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sgt\Cfaa\Championnats\Saison 2025-2026\Piste\"/>
    </mc:Choice>
  </mc:AlternateContent>
  <xr:revisionPtr revIDLastSave="0" documentId="13_ncr:1_{4525474E-3191-4A51-8784-2A2A57320B29}" xr6:coauthVersionLast="47" xr6:coauthVersionMax="47" xr10:uidLastSave="{00000000-0000-0000-0000-000000000000}"/>
  <bookViews>
    <workbookView xWindow="-28920" yWindow="-120" windowWidth="29040" windowHeight="17520" xr2:uid="{00000000-000D-0000-FFFF-FFFF00000000}"/>
  </bookViews>
  <sheets>
    <sheet name="Engagement athlètes" sheetId="1" r:id="rId1"/>
    <sheet name="Liste officiels" sheetId="2" r:id="rId2"/>
    <sheet name="Listes choix" sheetId="3" state="hidden" r:id="rId3"/>
    <sheet name="Liste licences" sheetId="4" state="hidden" r:id="rId4"/>
  </sheets>
  <definedNames>
    <definedName name="CAF">'Listes choix'!$F$2:$F$19</definedName>
    <definedName name="CAM">'Listes choix'!$G$2:$G$19</definedName>
    <definedName name="CAT">'Listes choix'!$AD$2:$AD$59</definedName>
    <definedName name="Catégories">'Listes choix'!$A$3:$A$29</definedName>
    <definedName name="JUF">'Listes choix'!$H$2:$H$19</definedName>
    <definedName name="JUM">'Listes choix'!$I$2:$I$19</definedName>
    <definedName name="Jury">'Listes choix'!$BE$2:$BE$9</definedName>
    <definedName name="MIF">'Listes choix'!$D$2:$D$16</definedName>
    <definedName name="MIM">'Listes choix'!$E$2:$E$16</definedName>
    <definedName name="OuiNon">'Listes choix'!$A$35:$A$36</definedName>
    <definedName name="Relais">'Listes choix'!$C$2:$C$5</definedName>
    <definedName name="S1F">'Listes choix'!$J$2:$J$19</definedName>
    <definedName name="S1M">'Listes choix'!$K$2:$K$19</definedName>
    <definedName name="S2F">'Listes choix'!$L$2:$L$19</definedName>
    <definedName name="S2M">'Listes choix'!$M$2:$M$19</definedName>
    <definedName name="V1F">'Listes choix'!$N$2:$N$19</definedName>
    <definedName name="V1M">'Listes choix'!$O$2:$O$19</definedName>
    <definedName name="V2F">'Listes choix'!$R$2:$R$19</definedName>
    <definedName name="V2M">'Listes choix'!$S$2:$S$19</definedName>
    <definedName name="V3F">'Listes choix'!$V$2:$V$18</definedName>
    <definedName name="V3M">'Listes choix'!$W$2:$W$18</definedName>
    <definedName name="V4F">'Listes choix'!$Z$2:$Z$16</definedName>
    <definedName name="V4M">'Listes choix'!$AA$2:$AA$16</definedName>
    <definedName name="V5F">'Listes choix'!$V$1:$V$18</definedName>
    <definedName name="V5M">'Listes choix'!$W$1:$W$18</definedName>
    <definedName name="V6F">'Listes choix'!$X$2:$X$18</definedName>
    <definedName name="V6M">'Listes choix'!$Y$2:$Y$18</definedName>
    <definedName name="V7F">'Listes choix'!$Z$2:$Z$16</definedName>
    <definedName name="V7M">'Listes choix'!$AA$2:$AA$16</definedName>
    <definedName name="V8F">'Listes choix'!$AB$2:$AB$16</definedName>
    <definedName name="V8M">'Listes choix'!$AC$2:$AC$16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" i="1" l="1"/>
  <c r="D20" i="1" l="1"/>
  <c r="E20" i="1"/>
  <c r="F20" i="1"/>
  <c r="C20" i="1"/>
  <c r="B20" i="1"/>
  <c r="A1" i="2"/>
  <c r="F12" i="1" l="1"/>
  <c r="F9" i="1"/>
  <c r="F11" i="1"/>
  <c r="F10" i="1"/>
  <c r="C3" i="2"/>
  <c r="D19" i="2" s="1"/>
  <c r="H20" i="1" l="1"/>
  <c r="N20" i="1"/>
  <c r="O20" i="1" s="1"/>
  <c r="I11" i="1" l="1"/>
  <c r="I10" i="1"/>
  <c r="I9" i="1" l="1"/>
  <c r="E13" i="1" l="1"/>
</calcChain>
</file>

<file path=xl/sharedStrings.xml><?xml version="1.0" encoding="utf-8"?>
<sst xmlns="http://schemas.openxmlformats.org/spreadsheetml/2006/main" count="71584" uniqueCount="22843">
  <si>
    <t>Nombre</t>
  </si>
  <si>
    <t>Tarif</t>
  </si>
  <si>
    <t xml:space="preserve">►Inscription(s) pour les Minimes – Cadets – Juniors </t>
  </si>
  <si>
    <t xml:space="preserve">►Inscription(s) pour les Seniors – Vétérans     </t>
  </si>
  <si>
    <t xml:space="preserve">►Inscription(s) pour les Relais </t>
  </si>
  <si>
    <t>Total</t>
  </si>
  <si>
    <t>Club</t>
  </si>
  <si>
    <t>Comité</t>
  </si>
  <si>
    <t>Epreuve</t>
  </si>
  <si>
    <t>Départ.</t>
  </si>
  <si>
    <t>Rég.</t>
  </si>
  <si>
    <t>Licence</t>
  </si>
  <si>
    <t>Catégories</t>
  </si>
  <si>
    <t>MIF</t>
  </si>
  <si>
    <t>MIM</t>
  </si>
  <si>
    <t>CAF</t>
  </si>
  <si>
    <t>CAM</t>
  </si>
  <si>
    <t>JUF</t>
  </si>
  <si>
    <t>JUM</t>
  </si>
  <si>
    <t>S1F</t>
  </si>
  <si>
    <t>S1M</t>
  </si>
  <si>
    <t>S2F</t>
  </si>
  <si>
    <t>S2M</t>
  </si>
  <si>
    <t>V1F</t>
  </si>
  <si>
    <t>V1M</t>
  </si>
  <si>
    <t>V2F</t>
  </si>
  <si>
    <t>V2M</t>
  </si>
  <si>
    <t>V3F</t>
  </si>
  <si>
    <t>V3M</t>
  </si>
  <si>
    <t>V4F</t>
  </si>
  <si>
    <t>V4M</t>
  </si>
  <si>
    <t>V5F</t>
  </si>
  <si>
    <t>V5M</t>
  </si>
  <si>
    <t>Longueur</t>
  </si>
  <si>
    <t>80m</t>
  </si>
  <si>
    <t>150m</t>
  </si>
  <si>
    <t>Hauteur</t>
  </si>
  <si>
    <t>Perche</t>
  </si>
  <si>
    <t>Triple Saut</t>
  </si>
  <si>
    <t>100m</t>
  </si>
  <si>
    <t>300m</t>
  </si>
  <si>
    <t>800m</t>
  </si>
  <si>
    <t>200m</t>
  </si>
  <si>
    <t>400m</t>
  </si>
  <si>
    <t>Nom</t>
  </si>
  <si>
    <t>Prénom</t>
  </si>
  <si>
    <t>Sexe</t>
  </si>
  <si>
    <t>Relais</t>
  </si>
  <si>
    <t>OuiNon</t>
  </si>
  <si>
    <t>Oui</t>
  </si>
  <si>
    <t>Non</t>
  </si>
  <si>
    <t>Autre(s)
participation(s)</t>
  </si>
  <si>
    <t>Commentaire(s)</t>
  </si>
  <si>
    <t>Participation</t>
  </si>
  <si>
    <t>Catégorie</t>
  </si>
  <si>
    <t>CAT</t>
  </si>
  <si>
    <t>Vérification comité</t>
  </si>
  <si>
    <t>Validation
comité/ligue/commission</t>
  </si>
  <si>
    <t>►Inscription(s) athlète(s) non reconnu(s)</t>
  </si>
  <si>
    <t>Performance</t>
  </si>
  <si>
    <t>Jour
de l'épreuve</t>
  </si>
  <si>
    <t>Samedi</t>
  </si>
  <si>
    <t>Dimanche</t>
  </si>
  <si>
    <t>Commentaire(s)
comité/ligue/commission</t>
  </si>
  <si>
    <r>
      <t xml:space="preserve">Règlement à envoyer par courrier à  : </t>
    </r>
    <r>
      <rPr>
        <sz val="11"/>
        <color rgb="FF0070C0"/>
        <rFont val="Arial"/>
        <family val="2"/>
        <charset val="1"/>
      </rPr>
      <t>FSGT  CFAA, 14 - 16 rue de Scandicci 93508 Pantin cedex</t>
    </r>
    <r>
      <rPr>
        <sz val="11"/>
        <rFont val="Arial"/>
        <family val="2"/>
        <charset val="1"/>
      </rPr>
      <t xml:space="preserve">   à l'ordre de FSGT</t>
    </r>
  </si>
  <si>
    <t>Erreur Epreuve</t>
  </si>
  <si>
    <t>Nom du club (nom court)</t>
  </si>
  <si>
    <t>N° licence (12 car max, obligatoire)</t>
  </si>
  <si>
    <t>Nom (20 car max)</t>
  </si>
  <si>
    <t>Prenom (15 car (max)</t>
  </si>
  <si>
    <t>Date Naissance (format aaammjj)</t>
  </si>
  <si>
    <t>Cat (2 car maxi)</t>
  </si>
  <si>
    <t>Sexe ( M ou F obligatoire)</t>
  </si>
  <si>
    <t>Num etablissemt (3 premiers caract = département, 13 car maxi)</t>
  </si>
  <si>
    <t>Nom etablissement (30 car maxi)</t>
  </si>
  <si>
    <t>Ligue (3 car maxi)</t>
  </si>
  <si>
    <t>nolicence</t>
  </si>
  <si>
    <t>nom</t>
  </si>
  <si>
    <t>prenom</t>
  </si>
  <si>
    <t>datenaissance</t>
  </si>
  <si>
    <t>categorie</t>
  </si>
  <si>
    <t>noclub</t>
  </si>
  <si>
    <t>noligue</t>
  </si>
  <si>
    <t>JEAN MARC</t>
  </si>
  <si>
    <t>M</t>
  </si>
  <si>
    <t>PASCAL</t>
  </si>
  <si>
    <t>THIERRY</t>
  </si>
  <si>
    <t>BRUNO</t>
  </si>
  <si>
    <t>ANDRE</t>
  </si>
  <si>
    <t>DANIEL</t>
  </si>
  <si>
    <t>GAY</t>
  </si>
  <si>
    <t>BERTRAND</t>
  </si>
  <si>
    <t>CHRISTIAN</t>
  </si>
  <si>
    <t>ERIC</t>
  </si>
  <si>
    <t>LUC</t>
  </si>
  <si>
    <t>F</t>
  </si>
  <si>
    <t>MICHEL</t>
  </si>
  <si>
    <t>BOURRET</t>
  </si>
  <si>
    <t>JEAN-FRANCOIS</t>
  </si>
  <si>
    <t>BENOIT</t>
  </si>
  <si>
    <t>MAURICE</t>
  </si>
  <si>
    <t>DENIS</t>
  </si>
  <si>
    <t>RENE</t>
  </si>
  <si>
    <t>FAVRE</t>
  </si>
  <si>
    <t>ALAIN</t>
  </si>
  <si>
    <t>GUY</t>
  </si>
  <si>
    <t>DOMINIQUE</t>
  </si>
  <si>
    <t>AMARI</t>
  </si>
  <si>
    <t>NICOLAS</t>
  </si>
  <si>
    <t>JOEL</t>
  </si>
  <si>
    <t>BOUVET</t>
  </si>
  <si>
    <t>ROGER</t>
  </si>
  <si>
    <t>DAVID</t>
  </si>
  <si>
    <t>PHILIPPE</t>
  </si>
  <si>
    <t>CORDIER</t>
  </si>
  <si>
    <t>BERT</t>
  </si>
  <si>
    <t>FRANCOISE</t>
  </si>
  <si>
    <t>DANIELLE</t>
  </si>
  <si>
    <t>HERVE</t>
  </si>
  <si>
    <t>SENECHAL</t>
  </si>
  <si>
    <t>FRANCK</t>
  </si>
  <si>
    <t>STEPHANE</t>
  </si>
  <si>
    <t>FAYARD</t>
  </si>
  <si>
    <t>PARRACHO</t>
  </si>
  <si>
    <t>CHRISTOPHE</t>
  </si>
  <si>
    <t>VENZAL</t>
  </si>
  <si>
    <t>ANNICK</t>
  </si>
  <si>
    <t>LE CAM</t>
  </si>
  <si>
    <t>RIGON</t>
  </si>
  <si>
    <t>FLORENT</t>
  </si>
  <si>
    <t>MARILLIER</t>
  </si>
  <si>
    <t>YVES</t>
  </si>
  <si>
    <t>VANESSA</t>
  </si>
  <si>
    <t>PATRICE</t>
  </si>
  <si>
    <t>EMMANUEL</t>
  </si>
  <si>
    <t>RAGOT</t>
  </si>
  <si>
    <t>JULIEN</t>
  </si>
  <si>
    <t>FABIEN</t>
  </si>
  <si>
    <t>AXEL</t>
  </si>
  <si>
    <t>MAGNIER</t>
  </si>
  <si>
    <t>SEBASTIEN</t>
  </si>
  <si>
    <t>FABRICE</t>
  </si>
  <si>
    <t>LAURENT</t>
  </si>
  <si>
    <t>GOMEZ</t>
  </si>
  <si>
    <t>JEROME</t>
  </si>
  <si>
    <t>GILBERT</t>
  </si>
  <si>
    <t>SIMON</t>
  </si>
  <si>
    <t>CEDRIC</t>
  </si>
  <si>
    <t>LANG</t>
  </si>
  <si>
    <t>OLIVIER</t>
  </si>
  <si>
    <t>JACQUES</t>
  </si>
  <si>
    <t>CLEMENT</t>
  </si>
  <si>
    <t>MICKAEL</t>
  </si>
  <si>
    <t>VIDAL</t>
  </si>
  <si>
    <t>GARCIA</t>
  </si>
  <si>
    <t>MAXIME</t>
  </si>
  <si>
    <t>DURAND</t>
  </si>
  <si>
    <t>VICTOR</t>
  </si>
  <si>
    <t>FREDERIC</t>
  </si>
  <si>
    <t>BAILLY</t>
  </si>
  <si>
    <t>JEAN YVES</t>
  </si>
  <si>
    <t>JOSE</t>
  </si>
  <si>
    <t>DESORGERIS</t>
  </si>
  <si>
    <t>XAVIER</t>
  </si>
  <si>
    <t>THOMAS</t>
  </si>
  <si>
    <t>MATHIAS</t>
  </si>
  <si>
    <t>PATRICK</t>
  </si>
  <si>
    <t>LEROY</t>
  </si>
  <si>
    <t>LOIC</t>
  </si>
  <si>
    <t>AUBERT</t>
  </si>
  <si>
    <t>BERNARD</t>
  </si>
  <si>
    <t>ARNAUD</t>
  </si>
  <si>
    <t>CATHY</t>
  </si>
  <si>
    <t>BERARD</t>
  </si>
  <si>
    <t>JÉRÉMY</t>
  </si>
  <si>
    <t>KARINE</t>
  </si>
  <si>
    <t>JULIE</t>
  </si>
  <si>
    <t>COLETTE</t>
  </si>
  <si>
    <t>NATHALIE</t>
  </si>
  <si>
    <t>LAURENCE</t>
  </si>
  <si>
    <t>CHRISTINE</t>
  </si>
  <si>
    <t>SANDRINE</t>
  </si>
  <si>
    <t>PIERRE</t>
  </si>
  <si>
    <t>MOREL</t>
  </si>
  <si>
    <t>ANNE</t>
  </si>
  <si>
    <t>CLAIRE</t>
  </si>
  <si>
    <t>VIGOUROUX</t>
  </si>
  <si>
    <t>GERALDINE</t>
  </si>
  <si>
    <t>EDITH</t>
  </si>
  <si>
    <t>NICOLE</t>
  </si>
  <si>
    <t>PATRICIA</t>
  </si>
  <si>
    <t>RAPHAEL</t>
  </si>
  <si>
    <t>FABIENNE</t>
  </si>
  <si>
    <t>MICHELLE</t>
  </si>
  <si>
    <t>MONIQUE</t>
  </si>
  <si>
    <t>STEPHANIE</t>
  </si>
  <si>
    <t>NELLY</t>
  </si>
  <si>
    <t>SYLVIE</t>
  </si>
  <si>
    <t>EMILIE</t>
  </si>
  <si>
    <t>VIRGINIE</t>
  </si>
  <si>
    <t>LUCAS</t>
  </si>
  <si>
    <t>CLARA</t>
  </si>
  <si>
    <t>GROS</t>
  </si>
  <si>
    <t>LEYCURAS</t>
  </si>
  <si>
    <t>ABDELLAOUI</t>
  </si>
  <si>
    <t>DUMAS</t>
  </si>
  <si>
    <t>MATTHIEU</t>
  </si>
  <si>
    <t>CORTES</t>
  </si>
  <si>
    <t>ANTOINE</t>
  </si>
  <si>
    <t>GERARD</t>
  </si>
  <si>
    <t>NAVARRO</t>
  </si>
  <si>
    <t>GUILLAUME</t>
  </si>
  <si>
    <t>FRANCOIS</t>
  </si>
  <si>
    <t>GARNIER</t>
  </si>
  <si>
    <t>MOUSSA</t>
  </si>
  <si>
    <t>ORTIZ</t>
  </si>
  <si>
    <t>RICHARD</t>
  </si>
  <si>
    <t>AUVRAY</t>
  </si>
  <si>
    <t>PAUL</t>
  </si>
  <si>
    <t>ISABELLE</t>
  </si>
  <si>
    <t>RACHID</t>
  </si>
  <si>
    <t>TOUFIK</t>
  </si>
  <si>
    <t>MAGALI</t>
  </si>
  <si>
    <t>VINCENT</t>
  </si>
  <si>
    <t>GAUTHIER</t>
  </si>
  <si>
    <t>MASSON</t>
  </si>
  <si>
    <t>MERCIER</t>
  </si>
  <si>
    <t>ESTELLE</t>
  </si>
  <si>
    <t>CESAR</t>
  </si>
  <si>
    <t>BLAISE</t>
  </si>
  <si>
    <t>DIDIER</t>
  </si>
  <si>
    <t>CARLIER</t>
  </si>
  <si>
    <t>ALEXANDRE</t>
  </si>
  <si>
    <t>JOCELYNE</t>
  </si>
  <si>
    <t>LINDRON</t>
  </si>
  <si>
    <t>PIAT</t>
  </si>
  <si>
    <t>BOYER</t>
  </si>
  <si>
    <t>SARDIER</t>
  </si>
  <si>
    <t>MICHALAK</t>
  </si>
  <si>
    <t>ZAHER</t>
  </si>
  <si>
    <t>LUDOVIC</t>
  </si>
  <si>
    <t>LIMOGES</t>
  </si>
  <si>
    <t>MARIA</t>
  </si>
  <si>
    <t>COUTURIER</t>
  </si>
  <si>
    <t>SIDONIE</t>
  </si>
  <si>
    <t>KEDZIA</t>
  </si>
  <si>
    <t>CORINNE</t>
  </si>
  <si>
    <t>LABONNE</t>
  </si>
  <si>
    <t>VERGNAUD</t>
  </si>
  <si>
    <t>CALDEYROUX</t>
  </si>
  <si>
    <t>JEAN PHILIPPE</t>
  </si>
  <si>
    <t>MORLON</t>
  </si>
  <si>
    <t>ODILE</t>
  </si>
  <si>
    <t>JEAN LUC</t>
  </si>
  <si>
    <t>RABIER</t>
  </si>
  <si>
    <t>CHRISTELLE</t>
  </si>
  <si>
    <t>SERRET</t>
  </si>
  <si>
    <t>BRIGITTE</t>
  </si>
  <si>
    <t>PAGES</t>
  </si>
  <si>
    <t>LOUVEAU</t>
  </si>
  <si>
    <t>JACQUELINE</t>
  </si>
  <si>
    <t>VALERIE</t>
  </si>
  <si>
    <t>VERONIQUE</t>
  </si>
  <si>
    <t>CHANTAL</t>
  </si>
  <si>
    <t>CAROLE</t>
  </si>
  <si>
    <t>MATHIEU</t>
  </si>
  <si>
    <t>ROBIN</t>
  </si>
  <si>
    <t>ANNIE</t>
  </si>
  <si>
    <t>BINET</t>
  </si>
  <si>
    <t>GUILLOT</t>
  </si>
  <si>
    <t>JESSICA</t>
  </si>
  <si>
    <t>NADEGE</t>
  </si>
  <si>
    <t>SERRE</t>
  </si>
  <si>
    <t>JEAN</t>
  </si>
  <si>
    <t>SANVOISIN</t>
  </si>
  <si>
    <t>MONTAGNE</t>
  </si>
  <si>
    <t>YANNICK</t>
  </si>
  <si>
    <t>DALODIERE</t>
  </si>
  <si>
    <t>PERRET</t>
  </si>
  <si>
    <t>CAROLINE</t>
  </si>
  <si>
    <t>LEGRAND</t>
  </si>
  <si>
    <t>CATHERINE</t>
  </si>
  <si>
    <t>CARRAT</t>
  </si>
  <si>
    <t>ANCELIN</t>
  </si>
  <si>
    <t>MEHDI</t>
  </si>
  <si>
    <t>GIRARD</t>
  </si>
  <si>
    <t>DE OLIVEIRA</t>
  </si>
  <si>
    <t>ADELINO</t>
  </si>
  <si>
    <t>SARAH</t>
  </si>
  <si>
    <t>MARTINS</t>
  </si>
  <si>
    <t>MAUZAT</t>
  </si>
  <si>
    <t>SANDRA</t>
  </si>
  <si>
    <t>JEAN-MARIE</t>
  </si>
  <si>
    <t>RASCLE</t>
  </si>
  <si>
    <t>CLAUDE</t>
  </si>
  <si>
    <t>GRIOT</t>
  </si>
  <si>
    <t>GIRODON</t>
  </si>
  <si>
    <t>FLORENCE</t>
  </si>
  <si>
    <t>SPADAVECCHIA</t>
  </si>
  <si>
    <t>ARGOUD</t>
  </si>
  <si>
    <t>PASCALE</t>
  </si>
  <si>
    <t>RIVIERE</t>
  </si>
  <si>
    <t>ROBERT</t>
  </si>
  <si>
    <t>RODIER</t>
  </si>
  <si>
    <t>JEAN PIERRE</t>
  </si>
  <si>
    <t>DURIEU - VAZELLE</t>
  </si>
  <si>
    <t>VEY</t>
  </si>
  <si>
    <t>HENRY</t>
  </si>
  <si>
    <t>SOPHIE</t>
  </si>
  <si>
    <t>DANIELE</t>
  </si>
  <si>
    <t>MAUNY</t>
  </si>
  <si>
    <t>LOMBARDO</t>
  </si>
  <si>
    <t>GHISLAINE</t>
  </si>
  <si>
    <t>ROMUALD</t>
  </si>
  <si>
    <t>GAILLARD</t>
  </si>
  <si>
    <t>VIOLAINE</t>
  </si>
  <si>
    <t>CELINE</t>
  </si>
  <si>
    <t>MULLER</t>
  </si>
  <si>
    <t>BASTIEN</t>
  </si>
  <si>
    <t>MELANIE</t>
  </si>
  <si>
    <t>PROUDHOM</t>
  </si>
  <si>
    <t>ROUSSEY</t>
  </si>
  <si>
    <t>MOUNIER</t>
  </si>
  <si>
    <t>AGNES</t>
  </si>
  <si>
    <t>RAIMBAULT</t>
  </si>
  <si>
    <t>ELODIE</t>
  </si>
  <si>
    <t>DESCAMPS</t>
  </si>
  <si>
    <t>ROMAIN</t>
  </si>
  <si>
    <t>JAY</t>
  </si>
  <si>
    <t>SORISOLE</t>
  </si>
  <si>
    <t>TRIMAILLE</t>
  </si>
  <si>
    <t>EMELYNE</t>
  </si>
  <si>
    <t>VALLET</t>
  </si>
  <si>
    <t>DAMIEN</t>
  </si>
  <si>
    <t>BENJAMIN</t>
  </si>
  <si>
    <t>PEREZ</t>
  </si>
  <si>
    <t>MARION</t>
  </si>
  <si>
    <t>MERLE</t>
  </si>
  <si>
    <t>MARIE</t>
  </si>
  <si>
    <t>SCHERRER</t>
  </si>
  <si>
    <t>VELAY</t>
  </si>
  <si>
    <t>LAURIE</t>
  </si>
  <si>
    <t>BLANDINE</t>
  </si>
  <si>
    <t>COSTA</t>
  </si>
  <si>
    <t>ETIENNE</t>
  </si>
  <si>
    <t>GUERIN</t>
  </si>
  <si>
    <t>DEMANGE</t>
  </si>
  <si>
    <t>MANZONI</t>
  </si>
  <si>
    <t>CASTEL</t>
  </si>
  <si>
    <t>LALLEMENT</t>
  </si>
  <si>
    <t>LEBOEUF</t>
  </si>
  <si>
    <t>FAIN</t>
  </si>
  <si>
    <t>BAYART</t>
  </si>
  <si>
    <t>DELAS</t>
  </si>
  <si>
    <t>GENEVIEVE</t>
  </si>
  <si>
    <t>CLOAREC</t>
  </si>
  <si>
    <t>LAGATHU</t>
  </si>
  <si>
    <t>YANN</t>
  </si>
  <si>
    <t>GUILLOU</t>
  </si>
  <si>
    <t>LE QUINTREC</t>
  </si>
  <si>
    <t>MACHADO</t>
  </si>
  <si>
    <t>REINA</t>
  </si>
  <si>
    <t>ANDRIEU</t>
  </si>
  <si>
    <t>JEAN-MICHEL</t>
  </si>
  <si>
    <t>MANUEL</t>
  </si>
  <si>
    <t>RICARD</t>
  </si>
  <si>
    <t>LIONEL</t>
  </si>
  <si>
    <t>CHARRIER</t>
  </si>
  <si>
    <t>HELENE</t>
  </si>
  <si>
    <t>SERGE</t>
  </si>
  <si>
    <t>JEAN MARIE</t>
  </si>
  <si>
    <t>LEMERCIER</t>
  </si>
  <si>
    <t>MARTINEZ</t>
  </si>
  <si>
    <t>DURR</t>
  </si>
  <si>
    <t>LABY</t>
  </si>
  <si>
    <t>MICHELE</t>
  </si>
  <si>
    <t>MARTINE</t>
  </si>
  <si>
    <t>CHRETIEN</t>
  </si>
  <si>
    <t>BEAUVOIS</t>
  </si>
  <si>
    <t>ALLAIN</t>
  </si>
  <si>
    <t>RENAULT</t>
  </si>
  <si>
    <t>LOUIS</t>
  </si>
  <si>
    <t>JEAN-MARC</t>
  </si>
  <si>
    <t>GAUDRE</t>
  </si>
  <si>
    <t>NEULET</t>
  </si>
  <si>
    <t>TABOUET</t>
  </si>
  <si>
    <t>MAILLARD</t>
  </si>
  <si>
    <t>TAILLEFER</t>
  </si>
  <si>
    <t>VERHALLE</t>
  </si>
  <si>
    <t>SAMUEL</t>
  </si>
  <si>
    <t>LANGLAIS</t>
  </si>
  <si>
    <t>SABLE</t>
  </si>
  <si>
    <t>HURON</t>
  </si>
  <si>
    <t>VERRIER</t>
  </si>
  <si>
    <t>FORGET</t>
  </si>
  <si>
    <t>PAVARD</t>
  </si>
  <si>
    <t>GEORGES</t>
  </si>
  <si>
    <t>LAUNAY</t>
  </si>
  <si>
    <t>GUILMART</t>
  </si>
  <si>
    <t>ROYER</t>
  </si>
  <si>
    <t>GUEN</t>
  </si>
  <si>
    <t>PERDEREAU</t>
  </si>
  <si>
    <t>QUINTON</t>
  </si>
  <si>
    <t>CLEMENCE</t>
  </si>
  <si>
    <t>HONORE</t>
  </si>
  <si>
    <t>BESNARD</t>
  </si>
  <si>
    <t>FOULON</t>
  </si>
  <si>
    <t>BORIS</t>
  </si>
  <si>
    <t>LEVEILLE</t>
  </si>
  <si>
    <t>GALLOT</t>
  </si>
  <si>
    <t>GUEDE</t>
  </si>
  <si>
    <t>LAINE</t>
  </si>
  <si>
    <t>LINDREC</t>
  </si>
  <si>
    <t>BARDIN</t>
  </si>
  <si>
    <t>CUVELIER</t>
  </si>
  <si>
    <t>FLECHER</t>
  </si>
  <si>
    <t>SALOUX</t>
  </si>
  <si>
    <t>ROUSSEAU</t>
  </si>
  <si>
    <t>CHANDESRIS</t>
  </si>
  <si>
    <t>LEROUX</t>
  </si>
  <si>
    <t>BRUNEAU</t>
  </si>
  <si>
    <t>DE SAINT-MARTIN</t>
  </si>
  <si>
    <t>LEPINAY</t>
  </si>
  <si>
    <t>MARC</t>
  </si>
  <si>
    <t>ROUXEL</t>
  </si>
  <si>
    <t>LAROSE</t>
  </si>
  <si>
    <t>ROGOGINE</t>
  </si>
  <si>
    <t>FONTAINE</t>
  </si>
  <si>
    <t>GILLES</t>
  </si>
  <si>
    <t>LAROY</t>
  </si>
  <si>
    <t>GAUTUN</t>
  </si>
  <si>
    <t>BRUNET</t>
  </si>
  <si>
    <t>GESBERT</t>
  </si>
  <si>
    <t>SEURIN</t>
  </si>
  <si>
    <t>FROGER</t>
  </si>
  <si>
    <t>VENAULT</t>
  </si>
  <si>
    <t>CHARBONNIER</t>
  </si>
  <si>
    <t>MYRIAM</t>
  </si>
  <si>
    <t>LE TROQUER</t>
  </si>
  <si>
    <t>BOSCHER</t>
  </si>
  <si>
    <t>BEDOUET</t>
  </si>
  <si>
    <t>CEYSSEL</t>
  </si>
  <si>
    <t>MEIRELES</t>
  </si>
  <si>
    <t>POTTIER</t>
  </si>
  <si>
    <t>INGRID</t>
  </si>
  <si>
    <t>MATEO</t>
  </si>
  <si>
    <t>VALENTIN</t>
  </si>
  <si>
    <t>FONTAN</t>
  </si>
  <si>
    <t>ROUSSEL</t>
  </si>
  <si>
    <t>HUET</t>
  </si>
  <si>
    <t>CHURIN</t>
  </si>
  <si>
    <t>JOSEPH</t>
  </si>
  <si>
    <t>HERBINIERE</t>
  </si>
  <si>
    <t>GESRET</t>
  </si>
  <si>
    <t>JACQUET</t>
  </si>
  <si>
    <t>SASSIER</t>
  </si>
  <si>
    <t>CARAVELLA</t>
  </si>
  <si>
    <t>MINGOT</t>
  </si>
  <si>
    <t>DAVOUST</t>
  </si>
  <si>
    <t>BOITTIN</t>
  </si>
  <si>
    <t>LE CLOEREC</t>
  </si>
  <si>
    <t>LERECULEY</t>
  </si>
  <si>
    <t>QUIBEUF</t>
  </si>
  <si>
    <t>LE CORRE</t>
  </si>
  <si>
    <t>SOUTI</t>
  </si>
  <si>
    <t>MOREAU</t>
  </si>
  <si>
    <t>GODARD</t>
  </si>
  <si>
    <t>ARTOIS</t>
  </si>
  <si>
    <t>MONTIER</t>
  </si>
  <si>
    <t>FOUBET</t>
  </si>
  <si>
    <t>BOUCHER</t>
  </si>
  <si>
    <t>MARIE-ODILE</t>
  </si>
  <si>
    <t>JOUIN</t>
  </si>
  <si>
    <t>EVELYNE</t>
  </si>
  <si>
    <t>LE MEUR</t>
  </si>
  <si>
    <t>LAMIRE</t>
  </si>
  <si>
    <t>CHAUVIN</t>
  </si>
  <si>
    <t>JANINE</t>
  </si>
  <si>
    <t>BRULIN</t>
  </si>
  <si>
    <t>GICQUEL</t>
  </si>
  <si>
    <t>PECCATE</t>
  </si>
  <si>
    <t>MIREILLE</t>
  </si>
  <si>
    <t>BERTIN</t>
  </si>
  <si>
    <t>DESNOS</t>
  </si>
  <si>
    <t>MARYVONNE</t>
  </si>
  <si>
    <t>CHESNAY</t>
  </si>
  <si>
    <t>CAILLON</t>
  </si>
  <si>
    <t>LAMIER</t>
  </si>
  <si>
    <t>MACHAUX</t>
  </si>
  <si>
    <t>YALCINOZ</t>
  </si>
  <si>
    <t>GATIEN</t>
  </si>
  <si>
    <t>PAVIS</t>
  </si>
  <si>
    <t>JEAN-CLAUDE</t>
  </si>
  <si>
    <t>TALBOT</t>
  </si>
  <si>
    <t>MICHELINE</t>
  </si>
  <si>
    <t>ANNE-MARIE</t>
  </si>
  <si>
    <t>CIVEYRAC</t>
  </si>
  <si>
    <t>JOELLE</t>
  </si>
  <si>
    <t>GIRAULT</t>
  </si>
  <si>
    <t>ODETTE</t>
  </si>
  <si>
    <t>DARY</t>
  </si>
  <si>
    <t>HUONNIC</t>
  </si>
  <si>
    <t>GEOFFROY</t>
  </si>
  <si>
    <t>JEAN-YVES</t>
  </si>
  <si>
    <t>SABINE</t>
  </si>
  <si>
    <t>SEVERINE</t>
  </si>
  <si>
    <t>ROSELYNE</t>
  </si>
  <si>
    <t>CHEMIN</t>
  </si>
  <si>
    <t>LE MARQUER</t>
  </si>
  <si>
    <t>ARMELLE</t>
  </si>
  <si>
    <t>LETISSIER</t>
  </si>
  <si>
    <t>MAIGNAN</t>
  </si>
  <si>
    <t>HUNTZINGER</t>
  </si>
  <si>
    <t>RENARD</t>
  </si>
  <si>
    <t>MITTON</t>
  </si>
  <si>
    <t>HAUDEBERT</t>
  </si>
  <si>
    <t>LE ROYER</t>
  </si>
  <si>
    <t>DARCEL</t>
  </si>
  <si>
    <t>LETOURNEAU</t>
  </si>
  <si>
    <t>LANDAIS</t>
  </si>
  <si>
    <t>JOUATEL</t>
  </si>
  <si>
    <t>CHARLES</t>
  </si>
  <si>
    <t>LEMOINE</t>
  </si>
  <si>
    <t>PETIBON</t>
  </si>
  <si>
    <t>CAMILLE</t>
  </si>
  <si>
    <t>CHESNEL</t>
  </si>
  <si>
    <t>TAUPIN</t>
  </si>
  <si>
    <t>TOUSE</t>
  </si>
  <si>
    <t>FOURBET</t>
  </si>
  <si>
    <t>HEDOUX</t>
  </si>
  <si>
    <t>GUIBOUT</t>
  </si>
  <si>
    <t>ESNAULT</t>
  </si>
  <si>
    <t>BOIS</t>
  </si>
  <si>
    <t>ANNETTE</t>
  </si>
  <si>
    <t>MARIE-LAURE</t>
  </si>
  <si>
    <t>BEAUVAIS</t>
  </si>
  <si>
    <t>LUBOZ</t>
  </si>
  <si>
    <t>DOUSSIN</t>
  </si>
  <si>
    <t>OZANNE</t>
  </si>
  <si>
    <t>LEBLANC</t>
  </si>
  <si>
    <t>BANSARD</t>
  </si>
  <si>
    <t>CANET</t>
  </si>
  <si>
    <t>VIGNAIS</t>
  </si>
  <si>
    <t>BECHE</t>
  </si>
  <si>
    <t>MAYET</t>
  </si>
  <si>
    <t>HESLOT</t>
  </si>
  <si>
    <t>REMI</t>
  </si>
  <si>
    <t>LECARDRONNEL</t>
  </si>
  <si>
    <t>MARY</t>
  </si>
  <si>
    <t>FLORIAN</t>
  </si>
  <si>
    <t>ALBERT</t>
  </si>
  <si>
    <t>JEAN LOUIS</t>
  </si>
  <si>
    <t>LE DEAN</t>
  </si>
  <si>
    <t>QUENTIN</t>
  </si>
  <si>
    <t>LECOEUR</t>
  </si>
  <si>
    <t>BALOCHE</t>
  </si>
  <si>
    <t>MAZIER</t>
  </si>
  <si>
    <t>TISON</t>
  </si>
  <si>
    <t>NORDIK DE FLERS</t>
  </si>
  <si>
    <t>NORMAND</t>
  </si>
  <si>
    <t>BERNADETTE</t>
  </si>
  <si>
    <t>LESAGE</t>
  </si>
  <si>
    <t>GUEGAN</t>
  </si>
  <si>
    <t>BARRE</t>
  </si>
  <si>
    <t>QUETTIER</t>
  </si>
  <si>
    <t>CHAUSSET</t>
  </si>
  <si>
    <t>REGINE</t>
  </si>
  <si>
    <t>GIAQUINTO</t>
  </si>
  <si>
    <t>COLLET</t>
  </si>
  <si>
    <t>ROUDIL</t>
  </si>
  <si>
    <t>JEAN MICHEL</t>
  </si>
  <si>
    <t>DESIERREY</t>
  </si>
  <si>
    <t>CECILE</t>
  </si>
  <si>
    <t>NADIA</t>
  </si>
  <si>
    <t>JOANNET</t>
  </si>
  <si>
    <t>SALLES</t>
  </si>
  <si>
    <t>CORMIER</t>
  </si>
  <si>
    <t>DUCHOISELLE</t>
  </si>
  <si>
    <t>AURELIE</t>
  </si>
  <si>
    <t>TOUTAIN</t>
  </si>
  <si>
    <t>THIEULIN</t>
  </si>
  <si>
    <t>FOUILLARD</t>
  </si>
  <si>
    <t>SYLVIANE</t>
  </si>
  <si>
    <t>TESSIER</t>
  </si>
  <si>
    <t>MADRAY</t>
  </si>
  <si>
    <t>LAURE</t>
  </si>
  <si>
    <t>DA COSTA</t>
  </si>
  <si>
    <t>GAUDE</t>
  </si>
  <si>
    <t>KERDRAON</t>
  </si>
  <si>
    <t>PRIOU</t>
  </si>
  <si>
    <t>DUCARRE</t>
  </si>
  <si>
    <t>TAUZIA</t>
  </si>
  <si>
    <t>MIEGEBIELLE</t>
  </si>
  <si>
    <t>TRESMONTAN</t>
  </si>
  <si>
    <t>RIO</t>
  </si>
  <si>
    <t>FOUCAT</t>
  </si>
  <si>
    <t>ANDREE</t>
  </si>
  <si>
    <t>ALEXIS</t>
  </si>
  <si>
    <t>SANCHEZ</t>
  </si>
  <si>
    <t>BEDAT</t>
  </si>
  <si>
    <t>DUPAS</t>
  </si>
  <si>
    <t>DUBOIS</t>
  </si>
  <si>
    <t>SEGUIN</t>
  </si>
  <si>
    <t>DUPOUY</t>
  </si>
  <si>
    <t>GREGORY</t>
  </si>
  <si>
    <t>POURTAU</t>
  </si>
  <si>
    <t>LARTIGUE</t>
  </si>
  <si>
    <t>AUBRY</t>
  </si>
  <si>
    <t>HERNANDEZ</t>
  </si>
  <si>
    <t>MARIANNE</t>
  </si>
  <si>
    <t>LINDA</t>
  </si>
  <si>
    <t>ROBACH</t>
  </si>
  <si>
    <t>MOKADDEM</t>
  </si>
  <si>
    <t>MOHAMED MOROH</t>
  </si>
  <si>
    <t>FREY</t>
  </si>
  <si>
    <t>KLEIN</t>
  </si>
  <si>
    <t>PFETZINGER</t>
  </si>
  <si>
    <t>ULRICH</t>
  </si>
  <si>
    <t>JEAN-LOUIS</t>
  </si>
  <si>
    <t>WEIL</t>
  </si>
  <si>
    <t>JEAN-DANIEL</t>
  </si>
  <si>
    <t>STEY</t>
  </si>
  <si>
    <t>LAZARUS</t>
  </si>
  <si>
    <t>CLAD</t>
  </si>
  <si>
    <t>JEAN-PIERRE</t>
  </si>
  <si>
    <t>LENTZ</t>
  </si>
  <si>
    <t>ADOLFF</t>
  </si>
  <si>
    <t>GERBER</t>
  </si>
  <si>
    <t>GERON</t>
  </si>
  <si>
    <t>PECQUERY</t>
  </si>
  <si>
    <t>CYRILLE</t>
  </si>
  <si>
    <t>GUTH</t>
  </si>
  <si>
    <t>DUFOUR</t>
  </si>
  <si>
    <t>WURCH</t>
  </si>
  <si>
    <t>GEISSER</t>
  </si>
  <si>
    <t>STUBECKI</t>
  </si>
  <si>
    <t>DELON</t>
  </si>
  <si>
    <t>HAEGER</t>
  </si>
  <si>
    <t>TASINATO</t>
  </si>
  <si>
    <t>LILIANE</t>
  </si>
  <si>
    <t>JOSIANE</t>
  </si>
  <si>
    <t>BABILON</t>
  </si>
  <si>
    <t>SOUVIGNET</t>
  </si>
  <si>
    <t>CHRISTIANE</t>
  </si>
  <si>
    <t>POGGIO</t>
  </si>
  <si>
    <t>ANNEHEIM</t>
  </si>
  <si>
    <t>WENIGER</t>
  </si>
  <si>
    <t>JUNG</t>
  </si>
  <si>
    <t>ANNEHEIM STEIBLE</t>
  </si>
  <si>
    <t>BEAUSSART</t>
  </si>
  <si>
    <t>DELPHINE</t>
  </si>
  <si>
    <t>MURIELLE</t>
  </si>
  <si>
    <t>OLLIVIER</t>
  </si>
  <si>
    <t>CIRI</t>
  </si>
  <si>
    <t>PAOLO</t>
  </si>
  <si>
    <t>LE OUEDEC</t>
  </si>
  <si>
    <t>FURIC</t>
  </si>
  <si>
    <t>MARCEL</t>
  </si>
  <si>
    <t>CHAPPAT</t>
  </si>
  <si>
    <t>AUBERTIN</t>
  </si>
  <si>
    <t>LE BARS</t>
  </si>
  <si>
    <t>LUCOT</t>
  </si>
  <si>
    <t>LAMOUR KERAVEL</t>
  </si>
  <si>
    <t>KERAVEL</t>
  </si>
  <si>
    <t>WALTER</t>
  </si>
  <si>
    <t>ELIOT</t>
  </si>
  <si>
    <t>RENAUD</t>
  </si>
  <si>
    <t>LEVEQUE</t>
  </si>
  <si>
    <t>LE ROUX</t>
  </si>
  <si>
    <t>ALINE</t>
  </si>
  <si>
    <t>RONCIN</t>
  </si>
  <si>
    <t>CLUB SPORTIF BRETIGNY ATHLETISME</t>
  </si>
  <si>
    <t>ELISE</t>
  </si>
  <si>
    <t>VALLEE</t>
  </si>
  <si>
    <t>SENTUBERY</t>
  </si>
  <si>
    <t>SAID</t>
  </si>
  <si>
    <t>AMINE</t>
  </si>
  <si>
    <t>JAMES</t>
  </si>
  <si>
    <t>BESSON</t>
  </si>
  <si>
    <t>ROLLAND</t>
  </si>
  <si>
    <t>SCHNEIDER</t>
  </si>
  <si>
    <t>REMY</t>
  </si>
  <si>
    <t>MARTIN</t>
  </si>
  <si>
    <t>SAINDOU</t>
  </si>
  <si>
    <t>TRAORE</t>
  </si>
  <si>
    <t>GRAS</t>
  </si>
  <si>
    <t>FOUCHER</t>
  </si>
  <si>
    <t>GALANTE</t>
  </si>
  <si>
    <t>CYRIL</t>
  </si>
  <si>
    <t>MORIN</t>
  </si>
  <si>
    <t>GAELLE</t>
  </si>
  <si>
    <t>CARINE</t>
  </si>
  <si>
    <t>GILLOT</t>
  </si>
  <si>
    <t>REBRAY</t>
  </si>
  <si>
    <t>ANNE MARIE</t>
  </si>
  <si>
    <t>CARTIER-CADERON</t>
  </si>
  <si>
    <t>LAURA</t>
  </si>
  <si>
    <t>DA SILVA</t>
  </si>
  <si>
    <t>KONATE</t>
  </si>
  <si>
    <t>KHALFALLAH</t>
  </si>
  <si>
    <t>CHAUVET</t>
  </si>
  <si>
    <t>LIMIER</t>
  </si>
  <si>
    <t>CHARLIER</t>
  </si>
  <si>
    <t>CADERON</t>
  </si>
  <si>
    <t>FOFANA</t>
  </si>
  <si>
    <t>BIRANTE</t>
  </si>
  <si>
    <t>MARIE ANGE</t>
  </si>
  <si>
    <t>LANGLOIS</t>
  </si>
  <si>
    <t>QUEMENER</t>
  </si>
  <si>
    <t>MACHROUB</t>
  </si>
  <si>
    <t>DUCLOS</t>
  </si>
  <si>
    <t>VIGNERON</t>
  </si>
  <si>
    <t>MONTEIRO</t>
  </si>
  <si>
    <t>VIVIANE</t>
  </si>
  <si>
    <t>CAMARA</t>
  </si>
  <si>
    <t>CHLOE</t>
  </si>
  <si>
    <t>SEVERIN</t>
  </si>
  <si>
    <t>COLOMBO</t>
  </si>
  <si>
    <t>CAR</t>
  </si>
  <si>
    <t>CELESTE</t>
  </si>
  <si>
    <t>PATAY</t>
  </si>
  <si>
    <t>MOKHFI</t>
  </si>
  <si>
    <t>BOLLINGER</t>
  </si>
  <si>
    <t>NOISY LE SEC ATHLETISME</t>
  </si>
  <si>
    <t>ALLEAUME</t>
  </si>
  <si>
    <t>VLASSOFF</t>
  </si>
  <si>
    <t>ATTIKIBE</t>
  </si>
  <si>
    <t>RODRIGUES</t>
  </si>
  <si>
    <t>MARGUET</t>
  </si>
  <si>
    <t>PAULICAPE</t>
  </si>
  <si>
    <t>FERET</t>
  </si>
  <si>
    <t>HUREL</t>
  </si>
  <si>
    <t>AGHOUILES</t>
  </si>
  <si>
    <t>DIEDHIOU</t>
  </si>
  <si>
    <t>COUTANCEAU</t>
  </si>
  <si>
    <t>BESIGOT</t>
  </si>
  <si>
    <t>RENAUDIN</t>
  </si>
  <si>
    <t>DEVAUX</t>
  </si>
  <si>
    <t>PESCHE</t>
  </si>
  <si>
    <t>MOUILLESAUX</t>
  </si>
  <si>
    <t>JEAN-PAUL</t>
  </si>
  <si>
    <t>LEPAGE</t>
  </si>
  <si>
    <t>MANKENDA</t>
  </si>
  <si>
    <t>CORREA</t>
  </si>
  <si>
    <t>LEGROS</t>
  </si>
  <si>
    <t>KEVIN</t>
  </si>
  <si>
    <t>MARTY</t>
  </si>
  <si>
    <t>MONDON</t>
  </si>
  <si>
    <t>PERRIN</t>
  </si>
  <si>
    <t>BLANCHARD</t>
  </si>
  <si>
    <t>PALLOT</t>
  </si>
  <si>
    <t>BARADJI</t>
  </si>
  <si>
    <t>ROUILLON</t>
  </si>
  <si>
    <t>FELIP</t>
  </si>
  <si>
    <t>LEDEME</t>
  </si>
  <si>
    <t>POLTER</t>
  </si>
  <si>
    <t>DIALLO</t>
  </si>
  <si>
    <t>KEITA</t>
  </si>
  <si>
    <t>SOULEYMANE</t>
  </si>
  <si>
    <t>SISSOKO</t>
  </si>
  <si>
    <t>LENDO</t>
  </si>
  <si>
    <t>FEUILLARD</t>
  </si>
  <si>
    <t>COLOMBI</t>
  </si>
  <si>
    <t>CHELEUX</t>
  </si>
  <si>
    <t>KONE</t>
  </si>
  <si>
    <t>RACHIDI</t>
  </si>
  <si>
    <t>GUYOT</t>
  </si>
  <si>
    <t>QUEMON</t>
  </si>
  <si>
    <t>COLIN</t>
  </si>
  <si>
    <t>PELTIER</t>
  </si>
  <si>
    <t>FEISTEL</t>
  </si>
  <si>
    <t>LABORDE</t>
  </si>
  <si>
    <t>GODIN</t>
  </si>
  <si>
    <t>LEFORESTIER</t>
  </si>
  <si>
    <t>HEMERY</t>
  </si>
  <si>
    <t>KERHEL</t>
  </si>
  <si>
    <t>SPORTICHE</t>
  </si>
  <si>
    <t>D'ENGREMONT</t>
  </si>
  <si>
    <t>DABO</t>
  </si>
  <si>
    <t>DELEAU</t>
  </si>
  <si>
    <t>IEM</t>
  </si>
  <si>
    <t>SANCHO--LORY</t>
  </si>
  <si>
    <t>MOUMINE</t>
  </si>
  <si>
    <t>BA</t>
  </si>
  <si>
    <t>DIARRA</t>
  </si>
  <si>
    <t>BEKKAOUI</t>
  </si>
  <si>
    <t>HUTIN</t>
  </si>
  <si>
    <t>LOUIZ</t>
  </si>
  <si>
    <t>COHEN</t>
  </si>
  <si>
    <t>BENACHIR</t>
  </si>
  <si>
    <t>BELBACHIR</t>
  </si>
  <si>
    <t>TROUVE</t>
  </si>
  <si>
    <t>DUJARDIN</t>
  </si>
  <si>
    <t>MEDERIC</t>
  </si>
  <si>
    <t>ANNA</t>
  </si>
  <si>
    <t>AUDREY</t>
  </si>
  <si>
    <t>ROMAN</t>
  </si>
  <si>
    <t>LAMOTTE</t>
  </si>
  <si>
    <t>POULAIN</t>
  </si>
  <si>
    <t>DAMAS</t>
  </si>
  <si>
    <t>TROJAN</t>
  </si>
  <si>
    <t>MARCHAND</t>
  </si>
  <si>
    <t>MERLIN</t>
  </si>
  <si>
    <t>LEMAIRE</t>
  </si>
  <si>
    <t>NOEL</t>
  </si>
  <si>
    <t>RAMIER</t>
  </si>
  <si>
    <t>THIBAULT</t>
  </si>
  <si>
    <t>PIN</t>
  </si>
  <si>
    <t>BUTON</t>
  </si>
  <si>
    <t>HUGUES</t>
  </si>
  <si>
    <t>TORLLOTING</t>
  </si>
  <si>
    <t>BOUZIANE</t>
  </si>
  <si>
    <t>BOUDIER</t>
  </si>
  <si>
    <t>DROUET</t>
  </si>
  <si>
    <t>BEAUFILS</t>
  </si>
  <si>
    <t>RAYNALD</t>
  </si>
  <si>
    <t>SURPLY</t>
  </si>
  <si>
    <t>FOURNIER</t>
  </si>
  <si>
    <t>MAGALIE</t>
  </si>
  <si>
    <t>ARNOUX</t>
  </si>
  <si>
    <t>EMMANUELLE</t>
  </si>
  <si>
    <t>LOZANO</t>
  </si>
  <si>
    <t>NICOLINO</t>
  </si>
  <si>
    <t>STABILE</t>
  </si>
  <si>
    <t>COSSON</t>
  </si>
  <si>
    <t>MARYL</t>
  </si>
  <si>
    <t>ROUAS</t>
  </si>
  <si>
    <t>LEBEL</t>
  </si>
  <si>
    <t>BUI</t>
  </si>
  <si>
    <t>VENIER</t>
  </si>
  <si>
    <t>DIANA</t>
  </si>
  <si>
    <t>MAHE</t>
  </si>
  <si>
    <t>RICHER</t>
  </si>
  <si>
    <t>COLL</t>
  </si>
  <si>
    <t>BOUSQUET</t>
  </si>
  <si>
    <t>ABRAHAM</t>
  </si>
  <si>
    <t>POUGET</t>
  </si>
  <si>
    <t>LUDIVINE</t>
  </si>
  <si>
    <t>LEPRINCE</t>
  </si>
  <si>
    <t>JACKY</t>
  </si>
  <si>
    <t>LEFEBVRE</t>
  </si>
  <si>
    <t>DUVAL</t>
  </si>
  <si>
    <t>VARIN</t>
  </si>
  <si>
    <t>EZBAIR</t>
  </si>
  <si>
    <t>SOUFIANE</t>
  </si>
  <si>
    <t>YAHIAOUI</t>
  </si>
  <si>
    <t>REZZAG</t>
  </si>
  <si>
    <t>HOUARI</t>
  </si>
  <si>
    <t>RICHEL</t>
  </si>
  <si>
    <t>BOULANGER</t>
  </si>
  <si>
    <t>BALLOT</t>
  </si>
  <si>
    <t>DELBAERE</t>
  </si>
  <si>
    <t>CADORET</t>
  </si>
  <si>
    <t>MAROT</t>
  </si>
  <si>
    <t>VILLETTE</t>
  </si>
  <si>
    <t>MEUNIER</t>
  </si>
  <si>
    <t>JOLY</t>
  </si>
  <si>
    <t>BLONDEAU</t>
  </si>
  <si>
    <t>FERNANDES</t>
  </si>
  <si>
    <t>DI PIERRO</t>
  </si>
  <si>
    <t>ZIDAHNAL</t>
  </si>
  <si>
    <t>GENIBREL-CHEVALIER</t>
  </si>
  <si>
    <t>GARRAUD</t>
  </si>
  <si>
    <t>DUMONT</t>
  </si>
  <si>
    <t>BARBARA</t>
  </si>
  <si>
    <t>MAGE</t>
  </si>
  <si>
    <t>RICARDO</t>
  </si>
  <si>
    <t>BONNET</t>
  </si>
  <si>
    <t>BADONTE</t>
  </si>
  <si>
    <t>PIRON</t>
  </si>
  <si>
    <t>BATALLER</t>
  </si>
  <si>
    <t>VESPUCE</t>
  </si>
  <si>
    <t>LECLERC</t>
  </si>
  <si>
    <t>MOISSERON</t>
  </si>
  <si>
    <t>BOURGERIE</t>
  </si>
  <si>
    <t>LE GARS</t>
  </si>
  <si>
    <t>MATTHIAS</t>
  </si>
  <si>
    <t>TEXIER</t>
  </si>
  <si>
    <t>LELEU</t>
  </si>
  <si>
    <t>GAUTIER</t>
  </si>
  <si>
    <t>LIEDOT</t>
  </si>
  <si>
    <t>MARIE-LISE</t>
  </si>
  <si>
    <t>LUBIN</t>
  </si>
  <si>
    <t>ROUSET</t>
  </si>
  <si>
    <t>ELISABETH</t>
  </si>
  <si>
    <t>HARDY</t>
  </si>
  <si>
    <t>MARGAUX</t>
  </si>
  <si>
    <t>CABARET</t>
  </si>
  <si>
    <t>LALLEMAND</t>
  </si>
  <si>
    <t>FERRAND</t>
  </si>
  <si>
    <t>HUMBERT</t>
  </si>
  <si>
    <t>JAGET</t>
  </si>
  <si>
    <t>MEYER</t>
  </si>
  <si>
    <t>IRENE</t>
  </si>
  <si>
    <t>MAEL</t>
  </si>
  <si>
    <t>BOURON</t>
  </si>
  <si>
    <t>PRENANT</t>
  </si>
  <si>
    <t>POIRIER</t>
  </si>
  <si>
    <t>LECONTE</t>
  </si>
  <si>
    <t>DEP</t>
  </si>
  <si>
    <t>GUIZELIN</t>
  </si>
  <si>
    <t>POUPARD</t>
  </si>
  <si>
    <t>CHARLOTTE</t>
  </si>
  <si>
    <t>BROSSET</t>
  </si>
  <si>
    <t>PAYET</t>
  </si>
  <si>
    <t>JAGURAGA</t>
  </si>
  <si>
    <t>BAUDRY</t>
  </si>
  <si>
    <t>DEHAY</t>
  </si>
  <si>
    <t>ETOMBA EFOMI</t>
  </si>
  <si>
    <t>SCHMITT</t>
  </si>
  <si>
    <t>CORREIA</t>
  </si>
  <si>
    <t>COURANT</t>
  </si>
  <si>
    <t>COGET</t>
  </si>
  <si>
    <t>MARIO</t>
  </si>
  <si>
    <t>PEREIRA</t>
  </si>
  <si>
    <t>PIZANA</t>
  </si>
  <si>
    <t>SONIA</t>
  </si>
  <si>
    <t>CACHIN</t>
  </si>
  <si>
    <t>NORGEOT</t>
  </si>
  <si>
    <t>CAMUS</t>
  </si>
  <si>
    <t>LOU</t>
  </si>
  <si>
    <t>CANCAN</t>
  </si>
  <si>
    <t>GOMES</t>
  </si>
  <si>
    <t>ULYSSE</t>
  </si>
  <si>
    <t>FLAVIEN</t>
  </si>
  <si>
    <t>LAVIGNE</t>
  </si>
  <si>
    <t>GROSSE</t>
  </si>
  <si>
    <t>MAILLEFAUD</t>
  </si>
  <si>
    <t>CHEVALLIER</t>
  </si>
  <si>
    <t>JAOUEN</t>
  </si>
  <si>
    <t>CORRE</t>
  </si>
  <si>
    <t>REYNAUD</t>
  </si>
  <si>
    <t>MARTINET</t>
  </si>
  <si>
    <t>LUCE</t>
  </si>
  <si>
    <t>BALSSA</t>
  </si>
  <si>
    <t>FERRER</t>
  </si>
  <si>
    <t>MACE</t>
  </si>
  <si>
    <t>HARDOUIN</t>
  </si>
  <si>
    <t>DESERT</t>
  </si>
  <si>
    <t>ROSA</t>
  </si>
  <si>
    <t>MARIN</t>
  </si>
  <si>
    <t>GLORIA</t>
  </si>
  <si>
    <t>COULIBALY</t>
  </si>
  <si>
    <t>HUBERT</t>
  </si>
  <si>
    <t>CECCARELLI</t>
  </si>
  <si>
    <t>DOHNU</t>
  </si>
  <si>
    <t>CLAUDINE</t>
  </si>
  <si>
    <t>LOUISE-ANNE</t>
  </si>
  <si>
    <t>TOUSSAINT</t>
  </si>
  <si>
    <t>BERANGER</t>
  </si>
  <si>
    <t>MILLET</t>
  </si>
  <si>
    <t>FAIVRE</t>
  </si>
  <si>
    <t>DOS SANTOS</t>
  </si>
  <si>
    <t>LELIEVRE</t>
  </si>
  <si>
    <t>HEDDA</t>
  </si>
  <si>
    <t>PHILIPPOT</t>
  </si>
  <si>
    <t>ROSIER</t>
  </si>
  <si>
    <t>AURY</t>
  </si>
  <si>
    <t>RODRIGUEZ</t>
  </si>
  <si>
    <t>GREGOIRE</t>
  </si>
  <si>
    <t>DELALANDE</t>
  </si>
  <si>
    <t>LOPEZ</t>
  </si>
  <si>
    <t>MIRI</t>
  </si>
  <si>
    <t>CASANO</t>
  </si>
  <si>
    <t>LOUISE</t>
  </si>
  <si>
    <t>BRIERE</t>
  </si>
  <si>
    <t>RIGAULT</t>
  </si>
  <si>
    <t>AHMED</t>
  </si>
  <si>
    <t>PARADIS</t>
  </si>
  <si>
    <t>BAZIZ</t>
  </si>
  <si>
    <t>VOGEL</t>
  </si>
  <si>
    <t>ADANE</t>
  </si>
  <si>
    <t>GERALD</t>
  </si>
  <si>
    <t>BLOT</t>
  </si>
  <si>
    <t>AXELLE</t>
  </si>
  <si>
    <t>MARCO</t>
  </si>
  <si>
    <t>DUPRE</t>
  </si>
  <si>
    <t>MELO</t>
  </si>
  <si>
    <t>LESEUR</t>
  </si>
  <si>
    <t>PETIT</t>
  </si>
  <si>
    <t>LECAPITAINE</t>
  </si>
  <si>
    <t>PATIN</t>
  </si>
  <si>
    <t>MARIE-DOMINIQUE</t>
  </si>
  <si>
    <t>DESJOUIS</t>
  </si>
  <si>
    <t>BENSALAH</t>
  </si>
  <si>
    <t>DJILALI</t>
  </si>
  <si>
    <t>LECLERCQ</t>
  </si>
  <si>
    <t>FREMONT</t>
  </si>
  <si>
    <t>PRUVOST</t>
  </si>
  <si>
    <t>FOREST OZANGE</t>
  </si>
  <si>
    <t>MAREGA</t>
  </si>
  <si>
    <t>VELTER</t>
  </si>
  <si>
    <t>LEVASSEUR</t>
  </si>
  <si>
    <t>SAVARY</t>
  </si>
  <si>
    <t>QUELIN</t>
  </si>
  <si>
    <t>GOUIN</t>
  </si>
  <si>
    <t>BOUSCAUD</t>
  </si>
  <si>
    <t>SABRINA</t>
  </si>
  <si>
    <t>MARLENE</t>
  </si>
  <si>
    <t>NGUYEN</t>
  </si>
  <si>
    <t>ANAELLE</t>
  </si>
  <si>
    <t>BODIN</t>
  </si>
  <si>
    <t>POUSSIER</t>
  </si>
  <si>
    <t>DEBORAH</t>
  </si>
  <si>
    <t>VAZ DOS SANTOS</t>
  </si>
  <si>
    <t>DUHAMEL</t>
  </si>
  <si>
    <t>MAHAMOUD</t>
  </si>
  <si>
    <t>ROGUIN</t>
  </si>
  <si>
    <t>TREMOULET</t>
  </si>
  <si>
    <t>AGHOUSS</t>
  </si>
  <si>
    <t>MENARD</t>
  </si>
  <si>
    <t>ERNOULT</t>
  </si>
  <si>
    <t>KIEFFER</t>
  </si>
  <si>
    <t>CHARPENTIER</t>
  </si>
  <si>
    <t>AUGER</t>
  </si>
  <si>
    <t>LECOQ</t>
  </si>
  <si>
    <t>BIZET</t>
  </si>
  <si>
    <t>THEBAULT</t>
  </si>
  <si>
    <t>REPERE</t>
  </si>
  <si>
    <t>HADDAD</t>
  </si>
  <si>
    <t>PAPILLON</t>
  </si>
  <si>
    <t>CHOQUEUSE</t>
  </si>
  <si>
    <t>BERNET</t>
  </si>
  <si>
    <t>DEFFAUD</t>
  </si>
  <si>
    <t>EDGARD</t>
  </si>
  <si>
    <t>GARFATTA</t>
  </si>
  <si>
    <t>CISSE</t>
  </si>
  <si>
    <t>SAMAH</t>
  </si>
  <si>
    <t>CORREIA MENDES</t>
  </si>
  <si>
    <t>MICHAEL</t>
  </si>
  <si>
    <t>CRISTINA</t>
  </si>
  <si>
    <t>GRANGERAY</t>
  </si>
  <si>
    <t>DUBOT</t>
  </si>
  <si>
    <t>DUPUY</t>
  </si>
  <si>
    <t>TORRES</t>
  </si>
  <si>
    <t>LUSSEAU</t>
  </si>
  <si>
    <t>CHAUVEAU</t>
  </si>
  <si>
    <t>MARIANI</t>
  </si>
  <si>
    <t>DAGORN</t>
  </si>
  <si>
    <t>LOUVET</t>
  </si>
  <si>
    <t>HEYDORFF</t>
  </si>
  <si>
    <t>LEBON</t>
  </si>
  <si>
    <t>CANTOBION</t>
  </si>
  <si>
    <t>MVUELA NGONDE</t>
  </si>
  <si>
    <t>CHARTIER</t>
  </si>
  <si>
    <t>BOUGAULT</t>
  </si>
  <si>
    <t>PARIZOT</t>
  </si>
  <si>
    <t>LEFEVRE</t>
  </si>
  <si>
    <t>TROUSSIER</t>
  </si>
  <si>
    <t>COURTY</t>
  </si>
  <si>
    <t>ROULLIER</t>
  </si>
  <si>
    <t>PIERRE-NOEL</t>
  </si>
  <si>
    <r>
      <t>Feuille d'</t>
    </r>
    <r>
      <rPr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OFFICIELS du club :</t>
    </r>
  </si>
  <si>
    <t>NOM - Prénom - Adresse Email - Téléphone du RESPONSABLE du CLUB</t>
  </si>
  <si>
    <r>
      <rPr>
        <b/>
        <sz val="11"/>
        <color indexed="10"/>
        <rFont val="Calibri"/>
        <family val="2"/>
      </rPr>
      <t xml:space="preserve">La feuille "OFFICIELS" doit </t>
    </r>
    <r>
      <rPr>
        <b/>
        <u/>
        <sz val="11"/>
        <color indexed="10"/>
        <rFont val="Calibri"/>
        <family val="2"/>
      </rPr>
      <t>impérativement</t>
    </r>
    <r>
      <rPr>
        <b/>
        <sz val="11"/>
        <color indexed="10"/>
        <rFont val="Calibri"/>
        <family val="2"/>
      </rPr>
      <t xml:space="preserve"> être jointe aux engagements du club. Si un club ne fournit pas d’officiel, ses athlètes ne seront pas classé-e-s (pas de podium, ni de titre)  et les performances n’apparaîtront pas sur les résultats</t>
    </r>
    <r>
      <rPr>
        <b/>
        <sz val="11"/>
        <color indexed="8"/>
        <rFont val="Calibri"/>
        <family val="2"/>
      </rPr>
      <t>. Un athlète peut parfaitement tenir un poste de jury. En dessous de 3 athlètes engagés = pas d’obligation de fournir 1 officiel / De 3 à 10 athlètes = 1 officiel minimum / plus de 10 athlètes = un quota de 1 officiel pour 10 athlètes (minimum). Etre officiel-le- signifie assurer cette responsabilité pendant la durée des épreuves.</t>
    </r>
  </si>
  <si>
    <t>NOM</t>
  </si>
  <si>
    <t>PRENOM</t>
  </si>
  <si>
    <t>N° licence FSGT</t>
  </si>
  <si>
    <t>Samedi Horaires de disponibilité</t>
  </si>
  <si>
    <t>Dimanche Horaires de disponibilité</t>
  </si>
  <si>
    <t>SPECIALITE SOUHAITEE</t>
  </si>
  <si>
    <t>3 000m  Marche</t>
  </si>
  <si>
    <t>5 000m  Marche</t>
  </si>
  <si>
    <t>4 X 100m</t>
  </si>
  <si>
    <t>Javelot (800 G)</t>
  </si>
  <si>
    <t>Javelot (700 G)</t>
  </si>
  <si>
    <t>Javelot (600 G)</t>
  </si>
  <si>
    <t>Javelot (500 G)</t>
  </si>
  <si>
    <t>Marteau (7 Kg)</t>
  </si>
  <si>
    <t>Marteau (6 Kg)</t>
  </si>
  <si>
    <t>Marteau (5 Kg)</t>
  </si>
  <si>
    <t>Marteau (4 Kg)</t>
  </si>
  <si>
    <t>Marteau (3 Kg)</t>
  </si>
  <si>
    <t>Marteau (2 Kg)</t>
  </si>
  <si>
    <t>Marteau (1 Kg)</t>
  </si>
  <si>
    <t>Disque (2.0 Kg)</t>
  </si>
  <si>
    <t>Disque (1.7 Kg)</t>
  </si>
  <si>
    <t>Disque (1.5 Kg)</t>
  </si>
  <si>
    <t>Disque (1.2 Kg)</t>
  </si>
  <si>
    <t>Disque (1.0 Kg)</t>
  </si>
  <si>
    <t>Disque (0.8 Kg)</t>
  </si>
  <si>
    <t>Disque (0.6 Kg)</t>
  </si>
  <si>
    <t>Poids (7 Kg)</t>
  </si>
  <si>
    <t>Poids (6 Kg)</t>
  </si>
  <si>
    <t>Poids (5 Kg)</t>
  </si>
  <si>
    <t>Poids (4 Kg)</t>
  </si>
  <si>
    <t>Poids (3 Kg)</t>
  </si>
  <si>
    <t>Poids (2 Kg)</t>
  </si>
  <si>
    <t>Poids (1 Kg)</t>
  </si>
  <si>
    <t>100m Haies (84)</t>
  </si>
  <si>
    <t>100m Haies (76)</t>
  </si>
  <si>
    <t>110m Haies (91)</t>
  </si>
  <si>
    <t>110m Haies (106)</t>
  </si>
  <si>
    <t>110m Haies (100)</t>
  </si>
  <si>
    <t>250m Haies (76)</t>
  </si>
  <si>
    <t>320m Haies (76)</t>
  </si>
  <si>
    <t>320m Haies (84)</t>
  </si>
  <si>
    <t>400m Haies (76)</t>
  </si>
  <si>
    <t>400m Haies (91)</t>
  </si>
  <si>
    <t>400m Haies (84)</t>
  </si>
  <si>
    <t>400m Haies (70)</t>
  </si>
  <si>
    <t>1 500m</t>
  </si>
  <si>
    <t>1 000m</t>
  </si>
  <si>
    <t>3 000m</t>
  </si>
  <si>
    <t>5 000m</t>
  </si>
  <si>
    <t>80m Haies (76)</t>
  </si>
  <si>
    <t>Javelot (400 G)</t>
  </si>
  <si>
    <t>5x4x3x2x1x</t>
  </si>
  <si>
    <t>4 X 80m</t>
  </si>
  <si>
    <t>4 X 150m</t>
  </si>
  <si>
    <t>100m Haies (91)</t>
  </si>
  <si>
    <t>100m Haies (70)</t>
  </si>
  <si>
    <t>320m Haies (70)</t>
  </si>
  <si>
    <t>1500m Steeple (76)</t>
  </si>
  <si>
    <t>MARIE CHRISTINE</t>
  </si>
  <si>
    <t>FOUCAUX</t>
  </si>
  <si>
    <t>BERGER</t>
  </si>
  <si>
    <t>JEAN NOEL</t>
  </si>
  <si>
    <t>BOTTE</t>
  </si>
  <si>
    <t>CAILLOT</t>
  </si>
  <si>
    <t>RENAUT</t>
  </si>
  <si>
    <t>BOULADE</t>
  </si>
  <si>
    <t>BACCONNET</t>
  </si>
  <si>
    <t>CHANIER</t>
  </si>
  <si>
    <t>VALERO</t>
  </si>
  <si>
    <t>TAILLADE</t>
  </si>
  <si>
    <t>TALPIN</t>
  </si>
  <si>
    <t>BELIN</t>
  </si>
  <si>
    <t>CHERRIER</t>
  </si>
  <si>
    <t>GRANDJEAN</t>
  </si>
  <si>
    <t>PICARD</t>
  </si>
  <si>
    <t>MARECHAL</t>
  </si>
  <si>
    <t>CHEVALIER</t>
  </si>
  <si>
    <t>MOTTE</t>
  </si>
  <si>
    <t>GERBE</t>
  </si>
  <si>
    <t>FABRE</t>
  </si>
  <si>
    <t>LEFORT</t>
  </si>
  <si>
    <t>BOUDOT</t>
  </si>
  <si>
    <t>RAGAINE</t>
  </si>
  <si>
    <t>AMELIE</t>
  </si>
  <si>
    <t>BOURGEOIS</t>
  </si>
  <si>
    <t>JEAN PAUL</t>
  </si>
  <si>
    <t>DESBROSSES</t>
  </si>
  <si>
    <t>FIORE</t>
  </si>
  <si>
    <t>LAMARE</t>
  </si>
  <si>
    <t>COPPIN</t>
  </si>
  <si>
    <t>FONTANILLES</t>
  </si>
  <si>
    <t>PAULETTE</t>
  </si>
  <si>
    <t>D'ANASTASI</t>
  </si>
  <si>
    <t>SAGET</t>
  </si>
  <si>
    <t>LACHAISE</t>
  </si>
  <si>
    <t>GOSSE</t>
  </si>
  <si>
    <t>FLEURY</t>
  </si>
  <si>
    <t>DEMORTIERE</t>
  </si>
  <si>
    <t>HADROT</t>
  </si>
  <si>
    <t>LARUE</t>
  </si>
  <si>
    <t>COTTIN</t>
  </si>
  <si>
    <t>TISSIER</t>
  </si>
  <si>
    <t>BARBIER</t>
  </si>
  <si>
    <t>CARIO</t>
  </si>
  <si>
    <t>NOUGUES</t>
  </si>
  <si>
    <t>MILLE</t>
  </si>
  <si>
    <t>GRAPINET</t>
  </si>
  <si>
    <t>JOURDAIN</t>
  </si>
  <si>
    <t>GAUDRY</t>
  </si>
  <si>
    <t>AURORE</t>
  </si>
  <si>
    <t>WYCKHUYS</t>
  </si>
  <si>
    <t>JONARD</t>
  </si>
  <si>
    <t>MASSIMO</t>
  </si>
  <si>
    <t>CHERAMY</t>
  </si>
  <si>
    <t>PUENTES</t>
  </si>
  <si>
    <t>GOULAY</t>
  </si>
  <si>
    <t>CHOVIN-FERIAUT</t>
  </si>
  <si>
    <t>DELAPORTE</t>
  </si>
  <si>
    <t>DUTARTE</t>
  </si>
  <si>
    <t>SURIEU</t>
  </si>
  <si>
    <t>PICAUD</t>
  </si>
  <si>
    <t>VALERY</t>
  </si>
  <si>
    <t>GERVAIS</t>
  </si>
  <si>
    <t>COGNET</t>
  </si>
  <si>
    <t>DANIELLA</t>
  </si>
  <si>
    <t>MARCEAU</t>
  </si>
  <si>
    <t>DUMARTIN</t>
  </si>
  <si>
    <t>CHARLON</t>
  </si>
  <si>
    <t>JEZEQUEL</t>
  </si>
  <si>
    <t>HUGUETTE</t>
  </si>
  <si>
    <t>DERET</t>
  </si>
  <si>
    <t>FOUCAULT</t>
  </si>
  <si>
    <t>SONZOGNI</t>
  </si>
  <si>
    <t>MANGEON</t>
  </si>
  <si>
    <t>BARBEDETTE</t>
  </si>
  <si>
    <t>CHANMOREAU</t>
  </si>
  <si>
    <t>BOUCHERON</t>
  </si>
  <si>
    <t>GROSBETY</t>
  </si>
  <si>
    <t>IMBERT</t>
  </si>
  <si>
    <t>ROBBE</t>
  </si>
  <si>
    <t>MARIE-CLAIRE</t>
  </si>
  <si>
    <t>PILLARD</t>
  </si>
  <si>
    <t>PELLERIN</t>
  </si>
  <si>
    <t>COSTE</t>
  </si>
  <si>
    <t>NARDELLI</t>
  </si>
  <si>
    <t>COLLIN</t>
  </si>
  <si>
    <t>AUBOSTE</t>
  </si>
  <si>
    <t>LAMBERT</t>
  </si>
  <si>
    <t>LANGUILLAT</t>
  </si>
  <si>
    <t>PETER</t>
  </si>
  <si>
    <t>EYMAT</t>
  </si>
  <si>
    <t>FRADET</t>
  </si>
  <si>
    <t>CHASSAT</t>
  </si>
  <si>
    <t>AUFRERE</t>
  </si>
  <si>
    <t>GIBERT</t>
  </si>
  <si>
    <t>TELLIER</t>
  </si>
  <si>
    <t>PARIS</t>
  </si>
  <si>
    <t>JALTIER</t>
  </si>
  <si>
    <t>PICHLER</t>
  </si>
  <si>
    <t>FOVET</t>
  </si>
  <si>
    <t>VITRY</t>
  </si>
  <si>
    <t>MARTEL</t>
  </si>
  <si>
    <t>PELLETIER</t>
  </si>
  <si>
    <t>POUZET</t>
  </si>
  <si>
    <t>LAGNEAU</t>
  </si>
  <si>
    <t>PIEKOSZ</t>
  </si>
  <si>
    <t>KERLEU</t>
  </si>
  <si>
    <t>MONNIER</t>
  </si>
  <si>
    <t>PARIGOT</t>
  </si>
  <si>
    <t>SAULNIER</t>
  </si>
  <si>
    <t>DRUART</t>
  </si>
  <si>
    <t>ROSY</t>
  </si>
  <si>
    <t>DELACROIX</t>
  </si>
  <si>
    <t>SAMSON</t>
  </si>
  <si>
    <t>JUIGNE</t>
  </si>
  <si>
    <t>ETCHELECOU</t>
  </si>
  <si>
    <t>LOPES</t>
  </si>
  <si>
    <t>GOUZE</t>
  </si>
  <si>
    <t>GUIGNARD</t>
  </si>
  <si>
    <t>LESIEUR</t>
  </si>
  <si>
    <t>SOULARD</t>
  </si>
  <si>
    <t>CHAMPAGNE</t>
  </si>
  <si>
    <t>LECOMTE</t>
  </si>
  <si>
    <t>SUEUR</t>
  </si>
  <si>
    <t>PAYEN</t>
  </si>
  <si>
    <t>HAMZAOUI</t>
  </si>
  <si>
    <t>GAYANT ATHLETISME</t>
  </si>
  <si>
    <t>HOUZE</t>
  </si>
  <si>
    <t>TOURSEL-BOUEZ</t>
  </si>
  <si>
    <t>MASCART</t>
  </si>
  <si>
    <t>TURPIN</t>
  </si>
  <si>
    <t>BILLET</t>
  </si>
  <si>
    <t>EYRAUD</t>
  </si>
  <si>
    <t>CHARLET</t>
  </si>
  <si>
    <t>DOMER</t>
  </si>
  <si>
    <t>CARBALLO</t>
  </si>
  <si>
    <t>RUFIN</t>
  </si>
  <si>
    <t>SCHTYCK</t>
  </si>
  <si>
    <t>SIELLEZ</t>
  </si>
  <si>
    <t>SOISSONS</t>
  </si>
  <si>
    <t>TONNOIR</t>
  </si>
  <si>
    <t>EDDIE</t>
  </si>
  <si>
    <t>DUBUISSON</t>
  </si>
  <si>
    <t>ALAUZE</t>
  </si>
  <si>
    <t>ROSSELLO</t>
  </si>
  <si>
    <t>DESOIL</t>
  </si>
  <si>
    <t>BURNY</t>
  </si>
  <si>
    <t>LABALETTE</t>
  </si>
  <si>
    <t>MERIAUX</t>
  </si>
  <si>
    <t>MASSART</t>
  </si>
  <si>
    <t>GILDA</t>
  </si>
  <si>
    <t>AVRIL</t>
  </si>
  <si>
    <t>LE MAIGNENT</t>
  </si>
  <si>
    <t>ELSLANDER</t>
  </si>
  <si>
    <t>DUPONT</t>
  </si>
  <si>
    <t>GOROSZ</t>
  </si>
  <si>
    <t>BECK</t>
  </si>
  <si>
    <t>TOMASZEWSKI</t>
  </si>
  <si>
    <t>DELEYE</t>
  </si>
  <si>
    <t>CHERUBIN</t>
  </si>
  <si>
    <t>CRISPATZU</t>
  </si>
  <si>
    <t>LEJAY</t>
  </si>
  <si>
    <t>LACQUEMENT</t>
  </si>
  <si>
    <t>OUTTIER</t>
  </si>
  <si>
    <t>BUESSINGER</t>
  </si>
  <si>
    <t>DEHOVE</t>
  </si>
  <si>
    <t>POGODA</t>
  </si>
  <si>
    <t>VANPEPERSTRAETE</t>
  </si>
  <si>
    <t>SCHIFANO</t>
  </si>
  <si>
    <t>DEBIEVE</t>
  </si>
  <si>
    <t>PROFICO</t>
  </si>
  <si>
    <t>ROCHUT</t>
  </si>
  <si>
    <t>DEHON</t>
  </si>
  <si>
    <t>LIETART</t>
  </si>
  <si>
    <t>CONREUR</t>
  </si>
  <si>
    <t>COET</t>
  </si>
  <si>
    <t>GRUSON</t>
  </si>
  <si>
    <t>HERBIN</t>
  </si>
  <si>
    <t>DAVOINE</t>
  </si>
  <si>
    <t>DOBEUF</t>
  </si>
  <si>
    <t>DEMARCQ</t>
  </si>
  <si>
    <t>BAHRI</t>
  </si>
  <si>
    <t>CROMBEZ</t>
  </si>
  <si>
    <t>RAMETTE</t>
  </si>
  <si>
    <t>WIBAUT</t>
  </si>
  <si>
    <t>FIRMIN</t>
  </si>
  <si>
    <t>GUERLAIN</t>
  </si>
  <si>
    <t>FREDDY</t>
  </si>
  <si>
    <t>CREPIN</t>
  </si>
  <si>
    <t>LAOUEDJ</t>
  </si>
  <si>
    <t>NAJIH</t>
  </si>
  <si>
    <t>AMAR YOUCEF</t>
  </si>
  <si>
    <t>CHOPIN</t>
  </si>
  <si>
    <t>NEUVILLE</t>
  </si>
  <si>
    <t>POLLET</t>
  </si>
  <si>
    <t>PIERRE-YVES</t>
  </si>
  <si>
    <t>DEVIN</t>
  </si>
  <si>
    <t>LOMBARD</t>
  </si>
  <si>
    <t>COPPENS</t>
  </si>
  <si>
    <t>ALLARD</t>
  </si>
  <si>
    <t>JACOB</t>
  </si>
  <si>
    <t>NOVELLI</t>
  </si>
  <si>
    <t>DE GRYSE</t>
  </si>
  <si>
    <t>DELCROIX</t>
  </si>
  <si>
    <t>CAPILLIEZ</t>
  </si>
  <si>
    <t>DELAHAIE</t>
  </si>
  <si>
    <t>AZEVEDO</t>
  </si>
  <si>
    <t>DE RYCKE</t>
  </si>
  <si>
    <t>GRARD</t>
  </si>
  <si>
    <t>LELONG</t>
  </si>
  <si>
    <t>VAZ CARRONDO</t>
  </si>
  <si>
    <t>TRAMBLAY</t>
  </si>
  <si>
    <t>LECOCQ</t>
  </si>
  <si>
    <t>BENDJEFFEL</t>
  </si>
  <si>
    <t>MARCUZZI</t>
  </si>
  <si>
    <t>COUSIN</t>
  </si>
  <si>
    <t>TABARY</t>
  </si>
  <si>
    <t>DEMAN</t>
  </si>
  <si>
    <t>MIGNON</t>
  </si>
  <si>
    <t>DELCOURT</t>
  </si>
  <si>
    <t>ROSZAK</t>
  </si>
  <si>
    <t>VASSEUR</t>
  </si>
  <si>
    <t>ZIDANE</t>
  </si>
  <si>
    <t>CRASNAULT</t>
  </si>
  <si>
    <t>DUHEM</t>
  </si>
  <si>
    <t>FANNY</t>
  </si>
  <si>
    <t>TEBBI</t>
  </si>
  <si>
    <t>VANDEKERKHOVE</t>
  </si>
  <si>
    <t>LESPAGNOL</t>
  </si>
  <si>
    <t>VENDAMME</t>
  </si>
  <si>
    <t>LAGACHE</t>
  </si>
  <si>
    <t>HECQUET</t>
  </si>
  <si>
    <t>BEAURIEUX</t>
  </si>
  <si>
    <t>COURCEL</t>
  </si>
  <si>
    <t>SANDY</t>
  </si>
  <si>
    <t>VANTREPOTTE</t>
  </si>
  <si>
    <t>CARDON</t>
  </si>
  <si>
    <t>BLANCHART</t>
  </si>
  <si>
    <t>GOBERT</t>
  </si>
  <si>
    <t>DUFRENNE</t>
  </si>
  <si>
    <t>LEROY-BASILE</t>
  </si>
  <si>
    <t>LEMAITRE</t>
  </si>
  <si>
    <t>WAILLIEZ</t>
  </si>
  <si>
    <t>BRIMANS</t>
  </si>
  <si>
    <t>DELGRANGE</t>
  </si>
  <si>
    <t>DELSART</t>
  </si>
  <si>
    <t>BIDAULT</t>
  </si>
  <si>
    <t>HERMAN</t>
  </si>
  <si>
    <t>MOGIS</t>
  </si>
  <si>
    <t>MAJCHRZAK</t>
  </si>
  <si>
    <t>VANBESIEN</t>
  </si>
  <si>
    <t>RUNCO</t>
  </si>
  <si>
    <t>PODVIN</t>
  </si>
  <si>
    <t>TAHON</t>
  </si>
  <si>
    <t>CARPEZA</t>
  </si>
  <si>
    <t>CANDELIER</t>
  </si>
  <si>
    <t>PAQUET</t>
  </si>
  <si>
    <t>DALL'OGLIO</t>
  </si>
  <si>
    <t>DUPRIEZ</t>
  </si>
  <si>
    <t>PELISSIER</t>
  </si>
  <si>
    <t>MEZDOUR</t>
  </si>
  <si>
    <t>MAHY</t>
  </si>
  <si>
    <t>LOIRE</t>
  </si>
  <si>
    <t>CAPLIEZ</t>
  </si>
  <si>
    <t>NATACHA</t>
  </si>
  <si>
    <t>BARELLE</t>
  </si>
  <si>
    <t>NDIAYE</t>
  </si>
  <si>
    <t>DOLIGEZ</t>
  </si>
  <si>
    <t>NOWAK</t>
  </si>
  <si>
    <t>FALCE</t>
  </si>
  <si>
    <t>BEN BALLA</t>
  </si>
  <si>
    <t>MEHADI</t>
  </si>
  <si>
    <t>SCARAMUZZINO</t>
  </si>
  <si>
    <t>DE DEKEN</t>
  </si>
  <si>
    <t>FROMONT</t>
  </si>
  <si>
    <t>MUREZ</t>
  </si>
  <si>
    <t>HONOREZ</t>
  </si>
  <si>
    <t>PERE</t>
  </si>
  <si>
    <t>TRELCAT CHOUAN</t>
  </si>
  <si>
    <t>LALOUX</t>
  </si>
  <si>
    <t>FROUCHART</t>
  </si>
  <si>
    <t>BENMOUSSA</t>
  </si>
  <si>
    <t>HAMADI</t>
  </si>
  <si>
    <t>ALESSIO</t>
  </si>
  <si>
    <t>PETITJEAN</t>
  </si>
  <si>
    <t>ELIA</t>
  </si>
  <si>
    <t>BAERT</t>
  </si>
  <si>
    <t>LESCOP</t>
  </si>
  <si>
    <t>VANDENBERGHE</t>
  </si>
  <si>
    <t>LEBRIEZ</t>
  </si>
  <si>
    <t>LIBERT</t>
  </si>
  <si>
    <t>SWAN</t>
  </si>
  <si>
    <t>AUMONT</t>
  </si>
  <si>
    <t>PRISCILLA</t>
  </si>
  <si>
    <t>PAULIN</t>
  </si>
  <si>
    <t>GOEMAES</t>
  </si>
  <si>
    <t>SAEGERMAN</t>
  </si>
  <si>
    <t>CATELIN</t>
  </si>
  <si>
    <t>WAMBECQ</t>
  </si>
  <si>
    <t>BRUNA</t>
  </si>
  <si>
    <t>LE GAL</t>
  </si>
  <si>
    <t>MARIE-ANGE</t>
  </si>
  <si>
    <t>MARIE-LINE</t>
  </si>
  <si>
    <t>KACED</t>
  </si>
  <si>
    <t>WATTEAU</t>
  </si>
  <si>
    <t>BERDEG</t>
  </si>
  <si>
    <t>PIWON</t>
  </si>
  <si>
    <t>BENARD</t>
  </si>
  <si>
    <t>METALLAGHI</t>
  </si>
  <si>
    <t>BIZE</t>
  </si>
  <si>
    <t>KSIAZKIEWICZ</t>
  </si>
  <si>
    <t>PHILLIPPOT</t>
  </si>
  <si>
    <t>LEBRUN</t>
  </si>
  <si>
    <t>BACHELET</t>
  </si>
  <si>
    <t>MALE</t>
  </si>
  <si>
    <t>CARPENTIER</t>
  </si>
  <si>
    <t>POMA</t>
  </si>
  <si>
    <t>BARRY</t>
  </si>
  <si>
    <t>DUCROCQ</t>
  </si>
  <si>
    <t>GOSSELIN</t>
  </si>
  <si>
    <t>LE GOFF</t>
  </si>
  <si>
    <t>CHAMBON</t>
  </si>
  <si>
    <t>THIVET</t>
  </si>
  <si>
    <t>COSSOU</t>
  </si>
  <si>
    <t>AUGUSTE</t>
  </si>
  <si>
    <t>EDOUARD</t>
  </si>
  <si>
    <t>DASSONVILLE</t>
  </si>
  <si>
    <t>ONDEE</t>
  </si>
  <si>
    <t>VARELA</t>
  </si>
  <si>
    <t>BARON</t>
  </si>
  <si>
    <t>RONDEAU</t>
  </si>
  <si>
    <t>MENEGOL</t>
  </si>
  <si>
    <t>LASCAR</t>
  </si>
  <si>
    <t>KUNKELA</t>
  </si>
  <si>
    <t>LUCIA</t>
  </si>
  <si>
    <t>PEIGNE</t>
  </si>
  <si>
    <t>FAVIER</t>
  </si>
  <si>
    <t>LACROIX</t>
  </si>
  <si>
    <t>CERQUEIRA</t>
  </si>
  <si>
    <t>CHANTEUR</t>
  </si>
  <si>
    <t>GRALL</t>
  </si>
  <si>
    <t>BRION</t>
  </si>
  <si>
    <t>DESON</t>
  </si>
  <si>
    <t>GOURDON</t>
  </si>
  <si>
    <t>DELAUNAY</t>
  </si>
  <si>
    <t>DESHAYES</t>
  </si>
  <si>
    <t>FERAILLE</t>
  </si>
  <si>
    <t>MAHFOUFI/ FERAILLE</t>
  </si>
  <si>
    <t>ETONNO</t>
  </si>
  <si>
    <t>OUAHAB</t>
  </si>
  <si>
    <t>NABIS</t>
  </si>
  <si>
    <t>HOARAU</t>
  </si>
  <si>
    <t>ANGELOSANTO</t>
  </si>
  <si>
    <t>VOULZY</t>
  </si>
  <si>
    <t>KHABER</t>
  </si>
  <si>
    <t>THEODORE</t>
  </si>
  <si>
    <t>ALDO</t>
  </si>
  <si>
    <t>CERF</t>
  </si>
  <si>
    <t>BOUYSSOU</t>
  </si>
  <si>
    <t>SOUADEK</t>
  </si>
  <si>
    <t>MELLAS</t>
  </si>
  <si>
    <t>PROVOST</t>
  </si>
  <si>
    <t>JOURDY</t>
  </si>
  <si>
    <t>SAMIR</t>
  </si>
  <si>
    <t>RAYNAUD</t>
  </si>
  <si>
    <t>CUTINI</t>
  </si>
  <si>
    <t>DESBOIS</t>
  </si>
  <si>
    <t>MAUGER</t>
  </si>
  <si>
    <t>LEDOUX</t>
  </si>
  <si>
    <t>SERINDAT</t>
  </si>
  <si>
    <t>NAJIM</t>
  </si>
  <si>
    <t>AZEDDINE</t>
  </si>
  <si>
    <t>GASCOIN</t>
  </si>
  <si>
    <t>FERNANDEZ</t>
  </si>
  <si>
    <t>MARCUS</t>
  </si>
  <si>
    <t>EUGENIE</t>
  </si>
  <si>
    <t>FRANK</t>
  </si>
  <si>
    <t>WARTEL</t>
  </si>
  <si>
    <t>WALTHER</t>
  </si>
  <si>
    <t>TE</t>
  </si>
  <si>
    <t>HENWOOD</t>
  </si>
  <si>
    <t>BRAULT</t>
  </si>
  <si>
    <t>LLANES</t>
  </si>
  <si>
    <t>DELAGE</t>
  </si>
  <si>
    <t>LACOMBE</t>
  </si>
  <si>
    <t>ABBOTT</t>
  </si>
  <si>
    <t>SALVAT</t>
  </si>
  <si>
    <t>SARAMAGO</t>
  </si>
  <si>
    <t>FAGES</t>
  </si>
  <si>
    <t>MORIVAL</t>
  </si>
  <si>
    <t>GONIDOU</t>
  </si>
  <si>
    <t>GIANNETTI</t>
  </si>
  <si>
    <t>DELPORT</t>
  </si>
  <si>
    <t>DUMAYET</t>
  </si>
  <si>
    <t>LEPAGNOT</t>
  </si>
  <si>
    <t>VEENA</t>
  </si>
  <si>
    <t>BONNIN</t>
  </si>
  <si>
    <t>ROCHE</t>
  </si>
  <si>
    <t>VEAUDEQUIN</t>
  </si>
  <si>
    <t>GALLIER</t>
  </si>
  <si>
    <t>MICHELO</t>
  </si>
  <si>
    <t>SAHLI</t>
  </si>
  <si>
    <t>BLANC</t>
  </si>
  <si>
    <t>GRENIER</t>
  </si>
  <si>
    <t>MALHOUITRE</t>
  </si>
  <si>
    <t>LEMAISTRE</t>
  </si>
  <si>
    <t>BOULAY</t>
  </si>
  <si>
    <t>VASSE</t>
  </si>
  <si>
    <t>SOURDON</t>
  </si>
  <si>
    <t>PICHARD</t>
  </si>
  <si>
    <t>DUBOS</t>
  </si>
  <si>
    <t>PATRY</t>
  </si>
  <si>
    <t>BENOIST</t>
  </si>
  <si>
    <t>CROCHEMORE</t>
  </si>
  <si>
    <t>LEPILLER</t>
  </si>
  <si>
    <t>DUSEAUX</t>
  </si>
  <si>
    <t>BOQUET</t>
  </si>
  <si>
    <t>PREVEL</t>
  </si>
  <si>
    <t>GADONNA</t>
  </si>
  <si>
    <t>LETELLIER</t>
  </si>
  <si>
    <t>OSMONT</t>
  </si>
  <si>
    <t>RABIOT</t>
  </si>
  <si>
    <t>LEBOURG</t>
  </si>
  <si>
    <t>DEGROOTE</t>
  </si>
  <si>
    <t>GONCALVES</t>
  </si>
  <si>
    <t>DELALANDRE</t>
  </si>
  <si>
    <t>SAVALLE</t>
  </si>
  <si>
    <t>LEPARC</t>
  </si>
  <si>
    <t>LEGER</t>
  </si>
  <si>
    <t>QUENTEL</t>
  </si>
  <si>
    <t>PREVOST</t>
  </si>
  <si>
    <t>JEHAN</t>
  </si>
  <si>
    <t>DUMONTIER</t>
  </si>
  <si>
    <t>PAYSANT</t>
  </si>
  <si>
    <t>LEFRANCOIS</t>
  </si>
  <si>
    <t>CHAVENTRE</t>
  </si>
  <si>
    <t>BECQUET</t>
  </si>
  <si>
    <t>BORDERIOUX</t>
  </si>
  <si>
    <t>NOBLESSE</t>
  </si>
  <si>
    <t>LANDRY</t>
  </si>
  <si>
    <t>JOUEN</t>
  </si>
  <si>
    <t>BEAUDOUIN</t>
  </si>
  <si>
    <t>LEVITRE</t>
  </si>
  <si>
    <t>HEDOUIN</t>
  </si>
  <si>
    <t>RIQUIER</t>
  </si>
  <si>
    <t>DUPUIS</t>
  </si>
  <si>
    <t>LEBLOND</t>
  </si>
  <si>
    <t>MURIEL</t>
  </si>
  <si>
    <t>CHAMPION</t>
  </si>
  <si>
    <t>DESMARESCAUX</t>
  </si>
  <si>
    <t>BATISTA</t>
  </si>
  <si>
    <t>GREVRENT</t>
  </si>
  <si>
    <t>BETTAHAR</t>
  </si>
  <si>
    <t>CAUVET</t>
  </si>
  <si>
    <t>TRIFFAULT</t>
  </si>
  <si>
    <t>CASTAGNOS</t>
  </si>
  <si>
    <t>HEUZE</t>
  </si>
  <si>
    <t>GUILMATRE</t>
  </si>
  <si>
    <t>SANSON</t>
  </si>
  <si>
    <t>HURAUT</t>
  </si>
  <si>
    <t>FABRY</t>
  </si>
  <si>
    <t>GALLAIS</t>
  </si>
  <si>
    <t>LAVAISSIERE</t>
  </si>
  <si>
    <t>RACINE</t>
  </si>
  <si>
    <t>LEBOUVIER</t>
  </si>
  <si>
    <t>PINEL</t>
  </si>
  <si>
    <t>MARCHAL</t>
  </si>
  <si>
    <t>GENDROT</t>
  </si>
  <si>
    <t>RAULT</t>
  </si>
  <si>
    <t>GEFFROY</t>
  </si>
  <si>
    <t>MAZUR</t>
  </si>
  <si>
    <t>BONNEAU</t>
  </si>
  <si>
    <t>BREHAM</t>
  </si>
  <si>
    <t>CANU</t>
  </si>
  <si>
    <t>DELORME</t>
  </si>
  <si>
    <t>CAUMONT</t>
  </si>
  <si>
    <t>LEDAIN</t>
  </si>
  <si>
    <t>BROUARD</t>
  </si>
  <si>
    <t>GIS RENIER</t>
  </si>
  <si>
    <t>GEFFRAY</t>
  </si>
  <si>
    <t>CHALLIER</t>
  </si>
  <si>
    <t>PATON</t>
  </si>
  <si>
    <t>TRANCHARD</t>
  </si>
  <si>
    <t>JACQUEMIN</t>
  </si>
  <si>
    <t>LOUET</t>
  </si>
  <si>
    <t>BRANJONNEAU</t>
  </si>
  <si>
    <t>SCHAEFFER</t>
  </si>
  <si>
    <t>COMPOS</t>
  </si>
  <si>
    <t>LOUVEL</t>
  </si>
  <si>
    <t>PINSON</t>
  </si>
  <si>
    <t>LEONARD</t>
  </si>
  <si>
    <t>COLLE</t>
  </si>
  <si>
    <t>PHILIP</t>
  </si>
  <si>
    <t>PAMELA</t>
  </si>
  <si>
    <t>DUFILS</t>
  </si>
  <si>
    <t>JEAN-PHILIPPE</t>
  </si>
  <si>
    <t>DRAULT</t>
  </si>
  <si>
    <t>MANDEVILLE</t>
  </si>
  <si>
    <t>FITTE</t>
  </si>
  <si>
    <t>DUCHENE</t>
  </si>
  <si>
    <t>COURRIADES</t>
  </si>
  <si>
    <t>CORRIHONS</t>
  </si>
  <si>
    <t>GAUDIN</t>
  </si>
  <si>
    <t>DELGADO</t>
  </si>
  <si>
    <t>CUQ</t>
  </si>
  <si>
    <t>DELAPLACE</t>
  </si>
  <si>
    <t>GUIMONT</t>
  </si>
  <si>
    <t>SALLETTE</t>
  </si>
  <si>
    <t>LE FRECHE</t>
  </si>
  <si>
    <t>CAMPISTRON</t>
  </si>
  <si>
    <t>HAMELIN</t>
  </si>
  <si>
    <t>THIEBAUT</t>
  </si>
  <si>
    <t>BERNEDE</t>
  </si>
  <si>
    <t>LEFEUVRE</t>
  </si>
  <si>
    <t>BRETON</t>
  </si>
  <si>
    <t>DELEST</t>
  </si>
  <si>
    <t>GOUACHE</t>
  </si>
  <si>
    <t>HERAUD</t>
  </si>
  <si>
    <t>MAUREL</t>
  </si>
  <si>
    <t>HERRERA</t>
  </si>
  <si>
    <t>MORENO</t>
  </si>
  <si>
    <t>PERRIER</t>
  </si>
  <si>
    <t>BERETTA</t>
  </si>
  <si>
    <t>GIL</t>
  </si>
  <si>
    <t>GADAUD</t>
  </si>
  <si>
    <t>ABADIE</t>
  </si>
  <si>
    <t>CANTET</t>
  </si>
  <si>
    <t>ENECO</t>
  </si>
  <si>
    <t>CAZABAT</t>
  </si>
  <si>
    <t>CLERC</t>
  </si>
  <si>
    <t>BRAHIC</t>
  </si>
  <si>
    <t>GAZILHOU</t>
  </si>
  <si>
    <t>CAMPREDON</t>
  </si>
  <si>
    <t>ARCE</t>
  </si>
  <si>
    <t>BLANCAL</t>
  </si>
  <si>
    <t>SMAGGHE</t>
  </si>
  <si>
    <t>HERMENAULT</t>
  </si>
  <si>
    <t>LEPROUST</t>
  </si>
  <si>
    <t>BRASSEUR</t>
  </si>
  <si>
    <t>GILLET</t>
  </si>
  <si>
    <t>DABOUINEAU</t>
  </si>
  <si>
    <t>DELBARRE</t>
  </si>
  <si>
    <t>BELLIER-CHERDO</t>
  </si>
  <si>
    <t>LEVANNIER</t>
  </si>
  <si>
    <t>LANCO</t>
  </si>
  <si>
    <t>BARRA</t>
  </si>
  <si>
    <t>PASNON</t>
  </si>
  <si>
    <t>GASSE</t>
  </si>
  <si>
    <t>MALASSIGNE</t>
  </si>
  <si>
    <t>BARREAU</t>
  </si>
  <si>
    <t>LOISEAU</t>
  </si>
  <si>
    <t>BENEVAUD</t>
  </si>
  <si>
    <t>MORICEAU</t>
  </si>
  <si>
    <t>CHEREAU</t>
  </si>
  <si>
    <t>NOUET</t>
  </si>
  <si>
    <t>MICHALCZYSZYN</t>
  </si>
  <si>
    <t>LEHOUX</t>
  </si>
  <si>
    <t>SOUCHARD</t>
  </si>
  <si>
    <t>BERTRE</t>
  </si>
  <si>
    <t>DESCHAMPS</t>
  </si>
  <si>
    <t>BRIER</t>
  </si>
  <si>
    <t>BRUNEL</t>
  </si>
  <si>
    <t>DEROUET</t>
  </si>
  <si>
    <t>PICHON</t>
  </si>
  <si>
    <t>BONFILS</t>
  </si>
  <si>
    <t>ALIANE</t>
  </si>
  <si>
    <t>SOMANO</t>
  </si>
  <si>
    <t>GUIBERT</t>
  </si>
  <si>
    <t>DERMOUN</t>
  </si>
  <si>
    <t>FAYOLLE</t>
  </si>
  <si>
    <t>MAZAKIAN</t>
  </si>
  <si>
    <t>KHOUMA</t>
  </si>
  <si>
    <t>TOUACHE</t>
  </si>
  <si>
    <t>ALVAREZ</t>
  </si>
  <si>
    <t>GIMENEZ</t>
  </si>
  <si>
    <t>CHAIX</t>
  </si>
  <si>
    <t>ZUNINO</t>
  </si>
  <si>
    <t>AMBRASSI</t>
  </si>
  <si>
    <t>HENRIQUES</t>
  </si>
  <si>
    <t>MENOT</t>
  </si>
  <si>
    <t>MESSORI</t>
  </si>
  <si>
    <t>LAMOURI</t>
  </si>
  <si>
    <t>AZEDINE</t>
  </si>
  <si>
    <t>CIMADORE</t>
  </si>
  <si>
    <t>SIMONIN</t>
  </si>
  <si>
    <t>QUERE</t>
  </si>
  <si>
    <t>CHAPELIN</t>
  </si>
  <si>
    <t>ROCA</t>
  </si>
  <si>
    <t>PARODI</t>
  </si>
  <si>
    <t>MARROT</t>
  </si>
  <si>
    <t>MARIE-PIERRE</t>
  </si>
  <si>
    <t>TIRAN</t>
  </si>
  <si>
    <t>PAMMACHIUS</t>
  </si>
  <si>
    <t>DELLOYE</t>
  </si>
  <si>
    <t>TAES</t>
  </si>
  <si>
    <t>RACCA</t>
  </si>
  <si>
    <t>BENAYOUN</t>
  </si>
  <si>
    <t>SARKISSIAN</t>
  </si>
  <si>
    <t>CABRERA</t>
  </si>
  <si>
    <t>PARRINELLO</t>
  </si>
  <si>
    <t>BEVILACQUA</t>
  </si>
  <si>
    <t>MEZZASALMA</t>
  </si>
  <si>
    <t>BOURG</t>
  </si>
  <si>
    <t>MUET</t>
  </si>
  <si>
    <t>COUTANT</t>
  </si>
  <si>
    <t>GIRAUD</t>
  </si>
  <si>
    <t>PINET</t>
  </si>
  <si>
    <t>MARINO</t>
  </si>
  <si>
    <t>MERY</t>
  </si>
  <si>
    <t>FORT</t>
  </si>
  <si>
    <t>SOTO</t>
  </si>
  <si>
    <t>DIDO</t>
  </si>
  <si>
    <t>DER KRIKORIAN</t>
  </si>
  <si>
    <t>KORADJIAN</t>
  </si>
  <si>
    <t>BOURDON</t>
  </si>
  <si>
    <t>CAMBE</t>
  </si>
  <si>
    <t>COULLET</t>
  </si>
  <si>
    <t>NERCAM</t>
  </si>
  <si>
    <t>CHOSSEGROS</t>
  </si>
  <si>
    <t>BELBARAKA</t>
  </si>
  <si>
    <t>MONICA</t>
  </si>
  <si>
    <t>MANIGLIO</t>
  </si>
  <si>
    <t>JIMMY</t>
  </si>
  <si>
    <t>SOUKRATI</t>
  </si>
  <si>
    <t>TUDOSE</t>
  </si>
  <si>
    <t>DI MEGLIO</t>
  </si>
  <si>
    <t>KORICHE</t>
  </si>
  <si>
    <t>SCELLE</t>
  </si>
  <si>
    <t>MONTI</t>
  </si>
  <si>
    <t>GAUBERT</t>
  </si>
  <si>
    <t>BOSCHI</t>
  </si>
  <si>
    <t>MOULIN</t>
  </si>
  <si>
    <t>BARNICH</t>
  </si>
  <si>
    <t>LAMACQ</t>
  </si>
  <si>
    <t>GUERRERO</t>
  </si>
  <si>
    <t>MECONI</t>
  </si>
  <si>
    <t>QUAFAFOU</t>
  </si>
  <si>
    <t>DINARD</t>
  </si>
  <si>
    <t>GIBELIN</t>
  </si>
  <si>
    <t>BEATRIX</t>
  </si>
  <si>
    <t>PAYA</t>
  </si>
  <si>
    <t>GENTILE</t>
  </si>
  <si>
    <t>RANDAZZO</t>
  </si>
  <si>
    <t>DELOISON</t>
  </si>
  <si>
    <t>CERVONI</t>
  </si>
  <si>
    <t>PORCEDDU</t>
  </si>
  <si>
    <t>BALAZUN</t>
  </si>
  <si>
    <t>CALECA</t>
  </si>
  <si>
    <t>BRONDINO</t>
  </si>
  <si>
    <t>LAVROV</t>
  </si>
  <si>
    <t>FALCONE</t>
  </si>
  <si>
    <t>SPINELLI</t>
  </si>
  <si>
    <t>CHARLOT</t>
  </si>
  <si>
    <t>MAZEREAU</t>
  </si>
  <si>
    <t>MENEZ</t>
  </si>
  <si>
    <t>POLIZZI</t>
  </si>
  <si>
    <t>DARGAISSE</t>
  </si>
  <si>
    <t>NOUVIALE</t>
  </si>
  <si>
    <t>CRESSEND</t>
  </si>
  <si>
    <t>KEMPF</t>
  </si>
  <si>
    <t>BUCHMULLER</t>
  </si>
  <si>
    <t>MAZZUCOTELLI</t>
  </si>
  <si>
    <t>GOUERY</t>
  </si>
  <si>
    <t>GUIOCHET</t>
  </si>
  <si>
    <t>FILLEUL</t>
  </si>
  <si>
    <t>LESLIE</t>
  </si>
  <si>
    <t>GERAUDEL</t>
  </si>
  <si>
    <t>FERNINE</t>
  </si>
  <si>
    <t>MARCOS</t>
  </si>
  <si>
    <t>EHRET</t>
  </si>
  <si>
    <t>MALAGOLI</t>
  </si>
  <si>
    <t>CLAISSE</t>
  </si>
  <si>
    <t>AURIC</t>
  </si>
  <si>
    <t>DELLA SANTINA</t>
  </si>
  <si>
    <t>BLONDEL</t>
  </si>
  <si>
    <t>ROUX</t>
  </si>
  <si>
    <t>BOIVERT</t>
  </si>
  <si>
    <t>GENET</t>
  </si>
  <si>
    <t>ROUSSELLE</t>
  </si>
  <si>
    <t>BOULLE</t>
  </si>
  <si>
    <t>LAO-SE-MAI</t>
  </si>
  <si>
    <t>BIAIS</t>
  </si>
  <si>
    <t>CLAVELLY</t>
  </si>
  <si>
    <t>FOURNY</t>
  </si>
  <si>
    <t>BORGES CORREIA</t>
  </si>
  <si>
    <t>CHOURAQUI</t>
  </si>
  <si>
    <t>SIMIEN</t>
  </si>
  <si>
    <t>GASTALDI</t>
  </si>
  <si>
    <t>ARGAUD</t>
  </si>
  <si>
    <t>HYRAILLES</t>
  </si>
  <si>
    <t>ROCHER</t>
  </si>
  <si>
    <t>NALIN</t>
  </si>
  <si>
    <t>RECOUVREUR</t>
  </si>
  <si>
    <t>GUARNA</t>
  </si>
  <si>
    <t>CARTA</t>
  </si>
  <si>
    <t>GALANTI</t>
  </si>
  <si>
    <t>ATZENI</t>
  </si>
  <si>
    <t>BUREL</t>
  </si>
  <si>
    <t>IRACE</t>
  </si>
  <si>
    <t>BOUVIER</t>
  </si>
  <si>
    <t>DERDERIAN</t>
  </si>
  <si>
    <t>LUXEMBOURG</t>
  </si>
  <si>
    <t>GIACOMI</t>
  </si>
  <si>
    <t>FALDUTO</t>
  </si>
  <si>
    <t>GUTTUSO</t>
  </si>
  <si>
    <t>RIVIER</t>
  </si>
  <si>
    <t>FISCHER</t>
  </si>
  <si>
    <t>TURINI</t>
  </si>
  <si>
    <t>CHERQUI</t>
  </si>
  <si>
    <t>MOHAMMEDI</t>
  </si>
  <si>
    <t>GAUCH</t>
  </si>
  <si>
    <t>BELLONE</t>
  </si>
  <si>
    <t>AMIOT</t>
  </si>
  <si>
    <t>SAUVEUR</t>
  </si>
  <si>
    <t>SAUX</t>
  </si>
  <si>
    <t>BAUMGARDEN</t>
  </si>
  <si>
    <t>ROUZAUD</t>
  </si>
  <si>
    <t>JACONO</t>
  </si>
  <si>
    <t>DELORT</t>
  </si>
  <si>
    <t>COSTES</t>
  </si>
  <si>
    <t>GONZALES</t>
  </si>
  <si>
    <t>BONET</t>
  </si>
  <si>
    <t>GUEYRAUD</t>
  </si>
  <si>
    <t>SERRA</t>
  </si>
  <si>
    <t>MASSE</t>
  </si>
  <si>
    <t>IMMORDINO</t>
  </si>
  <si>
    <t>LEONARD-GENTA</t>
  </si>
  <si>
    <t>NOELLE</t>
  </si>
  <si>
    <t>AIME</t>
  </si>
  <si>
    <t>VULLO</t>
  </si>
  <si>
    <t>MERELLO</t>
  </si>
  <si>
    <t>DECATOR</t>
  </si>
  <si>
    <t>GORBAN</t>
  </si>
  <si>
    <t>GUILBERT</t>
  </si>
  <si>
    <t>COURTOIS</t>
  </si>
  <si>
    <t>SANTUCCI</t>
  </si>
  <si>
    <t>MURY</t>
  </si>
  <si>
    <t>RECH</t>
  </si>
  <si>
    <t>PIETTRE</t>
  </si>
  <si>
    <t>JUAN</t>
  </si>
  <si>
    <t>DEL GUIDICE</t>
  </si>
  <si>
    <t>BUSIGNIES-HOGRAINDLEUR</t>
  </si>
  <si>
    <t>BICER</t>
  </si>
  <si>
    <t>NADIRE</t>
  </si>
  <si>
    <t>RONFARD</t>
  </si>
  <si>
    <t>MARTIAS</t>
  </si>
  <si>
    <t>SACO RAMOS</t>
  </si>
  <si>
    <t>FARINA</t>
  </si>
  <si>
    <t>CADEILLAN</t>
  </si>
  <si>
    <t>GOLETTO</t>
  </si>
  <si>
    <t>LEFUR</t>
  </si>
  <si>
    <t>BUHLER</t>
  </si>
  <si>
    <t>CHAPUS</t>
  </si>
  <si>
    <t>CLAVEAU</t>
  </si>
  <si>
    <t>KARCHER</t>
  </si>
  <si>
    <t>RONCHAIL</t>
  </si>
  <si>
    <t>BROUSSE</t>
  </si>
  <si>
    <t>MERLET</t>
  </si>
  <si>
    <t>RAMOS</t>
  </si>
  <si>
    <t>CUIRET</t>
  </si>
  <si>
    <t>GENOVESE</t>
  </si>
  <si>
    <t>GAYRAUD</t>
  </si>
  <si>
    <t>FRASSE</t>
  </si>
  <si>
    <t>CHIESA</t>
  </si>
  <si>
    <t>CORACHAN</t>
  </si>
  <si>
    <t>STEVENIN</t>
  </si>
  <si>
    <t>CARVALHO</t>
  </si>
  <si>
    <t>ALOUJES</t>
  </si>
  <si>
    <t>DOMALAIN</t>
  </si>
  <si>
    <t>PATISSON</t>
  </si>
  <si>
    <t>VALTOT</t>
  </si>
  <si>
    <t>PONSOLLE</t>
  </si>
  <si>
    <t>FUZELLIER</t>
  </si>
  <si>
    <t>KNIPPING</t>
  </si>
  <si>
    <t>BAJOLLE</t>
  </si>
  <si>
    <t>COTTEREAU</t>
  </si>
  <si>
    <t>GIORGIO</t>
  </si>
  <si>
    <t>MARTINEZ SEDENO</t>
  </si>
  <si>
    <t>POUYET</t>
  </si>
  <si>
    <t>DESRENNES</t>
  </si>
  <si>
    <t>DEGIOANNI</t>
  </si>
  <si>
    <t>COMPARETTI</t>
  </si>
  <si>
    <t>DEJEAN</t>
  </si>
  <si>
    <t>ROSSO</t>
  </si>
  <si>
    <t>VOLANT</t>
  </si>
  <si>
    <t>GOURAUD</t>
  </si>
  <si>
    <t>ROMA</t>
  </si>
  <si>
    <t>DOMINGUEZ</t>
  </si>
  <si>
    <t>BLAIS</t>
  </si>
  <si>
    <t>AMENDOLA</t>
  </si>
  <si>
    <t>PHILIBERT</t>
  </si>
  <si>
    <t>GIELLY</t>
  </si>
  <si>
    <t>MANISCALCO</t>
  </si>
  <si>
    <t>BERGEAT</t>
  </si>
  <si>
    <t>SANTIAGO</t>
  </si>
  <si>
    <t>INCERTI</t>
  </si>
  <si>
    <t>TOURNIER</t>
  </si>
  <si>
    <t>MONTCEL</t>
  </si>
  <si>
    <t>OSORIO</t>
  </si>
  <si>
    <t>MUNOS</t>
  </si>
  <si>
    <t>CHATEAUVIEUX TRAIL NATURE</t>
  </si>
  <si>
    <t>FAUCON</t>
  </si>
  <si>
    <t>NOUVEL</t>
  </si>
  <si>
    <t>WEHRLI</t>
  </si>
  <si>
    <t>FACHE-MICHEL</t>
  </si>
  <si>
    <t>BAYLE</t>
  </si>
  <si>
    <t>HARO</t>
  </si>
  <si>
    <t>WEINGAERTNER</t>
  </si>
  <si>
    <t>DOVNIKOVIC</t>
  </si>
  <si>
    <t>BOTTARO</t>
  </si>
  <si>
    <t>CABRIEL</t>
  </si>
  <si>
    <t>GONNARD</t>
  </si>
  <si>
    <t>BOUZIAT</t>
  </si>
  <si>
    <t>LORLYNE</t>
  </si>
  <si>
    <t>MEILLERAND</t>
  </si>
  <si>
    <t>Jury</t>
  </si>
  <si>
    <t>Poids</t>
  </si>
  <si>
    <t>javelot</t>
  </si>
  <si>
    <t>Marteau</t>
  </si>
  <si>
    <t>Disque</t>
  </si>
  <si>
    <t>Triple-Saut</t>
  </si>
  <si>
    <t>Guillaume</t>
  </si>
  <si>
    <t>Jean-Pierre</t>
  </si>
  <si>
    <t>HUANG-YING-CHIN</t>
  </si>
  <si>
    <t>Nicole</t>
  </si>
  <si>
    <t>VERLISIER</t>
  </si>
  <si>
    <t>Christian</t>
  </si>
  <si>
    <t>Yves</t>
  </si>
  <si>
    <t>Raymond</t>
  </si>
  <si>
    <t>Laure</t>
  </si>
  <si>
    <t>Carole</t>
  </si>
  <si>
    <t>Celine</t>
  </si>
  <si>
    <t>Michel</t>
  </si>
  <si>
    <t>Patrick</t>
  </si>
  <si>
    <t>Olivier</t>
  </si>
  <si>
    <t>Joelle</t>
  </si>
  <si>
    <t>Alexandre</t>
  </si>
  <si>
    <t>DIGIROLAMO</t>
  </si>
  <si>
    <t>Cedric</t>
  </si>
  <si>
    <t>Thierry</t>
  </si>
  <si>
    <t>Nicolas</t>
  </si>
  <si>
    <t>Elisabeth</t>
  </si>
  <si>
    <t>Fabien</t>
  </si>
  <si>
    <t>Martine</t>
  </si>
  <si>
    <t>Jean-Jacques</t>
  </si>
  <si>
    <t>Gerard</t>
  </si>
  <si>
    <t>Annick</t>
  </si>
  <si>
    <t>Amirouche</t>
  </si>
  <si>
    <t>Jean Marie</t>
  </si>
  <si>
    <t>Didier</t>
  </si>
  <si>
    <t>Michele</t>
  </si>
  <si>
    <t>Christine</t>
  </si>
  <si>
    <t>Evelyne</t>
  </si>
  <si>
    <t>Jacky</t>
  </si>
  <si>
    <t>Malik</t>
  </si>
  <si>
    <t>Herve</t>
  </si>
  <si>
    <t>Betty</t>
  </si>
  <si>
    <t>Serge</t>
  </si>
  <si>
    <t>Colette</t>
  </si>
  <si>
    <t>Johann</t>
  </si>
  <si>
    <t>Maryline</t>
  </si>
  <si>
    <t>Pierre</t>
  </si>
  <si>
    <t>Cyril</t>
  </si>
  <si>
    <t>Ludovic</t>
  </si>
  <si>
    <t>Isabelle</t>
  </si>
  <si>
    <t>GINESTE</t>
  </si>
  <si>
    <t>Regis</t>
  </si>
  <si>
    <t>DEDIEU</t>
  </si>
  <si>
    <t>Patricia</t>
  </si>
  <si>
    <t>BOURGEAU</t>
  </si>
  <si>
    <t>Francois</t>
  </si>
  <si>
    <t>Nathalie</t>
  </si>
  <si>
    <t>Annie</t>
  </si>
  <si>
    <t>Daniel</t>
  </si>
  <si>
    <t>Grace</t>
  </si>
  <si>
    <t>Jean Pierre</t>
  </si>
  <si>
    <t>TORTORICI</t>
  </si>
  <si>
    <t>Fabrice</t>
  </si>
  <si>
    <t>SAUCOURT</t>
  </si>
  <si>
    <t>Irene</t>
  </si>
  <si>
    <t>Frederique</t>
  </si>
  <si>
    <t>SERES</t>
  </si>
  <si>
    <t>Jean-Luc</t>
  </si>
  <si>
    <t>Jacques</t>
  </si>
  <si>
    <t>Anne Marie</t>
  </si>
  <si>
    <t>Thomas</t>
  </si>
  <si>
    <t>Julien</t>
  </si>
  <si>
    <t>Jean Luc</t>
  </si>
  <si>
    <t>Philippe</t>
  </si>
  <si>
    <t>Jules</t>
  </si>
  <si>
    <t>Patrice</t>
  </si>
  <si>
    <t>Aurelie</t>
  </si>
  <si>
    <t>Anne-Claire</t>
  </si>
  <si>
    <t>Karine</t>
  </si>
  <si>
    <t>Jean-Francois</t>
  </si>
  <si>
    <t>Lea</t>
  </si>
  <si>
    <t>PELLISSIER</t>
  </si>
  <si>
    <t>SARDINES TRIATHLON</t>
  </si>
  <si>
    <t>DELMAS</t>
  </si>
  <si>
    <t>Nadia</t>
  </si>
  <si>
    <t>LITTOLFF</t>
  </si>
  <si>
    <t>Yvan</t>
  </si>
  <si>
    <t>MOREEL</t>
  </si>
  <si>
    <t>Nelly</t>
  </si>
  <si>
    <t>Jean-Claude</t>
  </si>
  <si>
    <t>Adelin</t>
  </si>
  <si>
    <t>Marie</t>
  </si>
  <si>
    <t>Bruno</t>
  </si>
  <si>
    <t>Maximilien</t>
  </si>
  <si>
    <t>Jean Louis</t>
  </si>
  <si>
    <t>LAGACE</t>
  </si>
  <si>
    <t>KOLODZIEJCZAK</t>
  </si>
  <si>
    <t>Sebastien</t>
  </si>
  <si>
    <t>Jean Jacques</t>
  </si>
  <si>
    <t>Violette</t>
  </si>
  <si>
    <t>Cecile</t>
  </si>
  <si>
    <t>Vanessa</t>
  </si>
  <si>
    <t>Frederic</t>
  </si>
  <si>
    <t>Caroline</t>
  </si>
  <si>
    <t>Alain</t>
  </si>
  <si>
    <t>Jean Claude</t>
  </si>
  <si>
    <t>Mireille</t>
  </si>
  <si>
    <t>Renaud</t>
  </si>
  <si>
    <t>Kamel</t>
  </si>
  <si>
    <t>Veronique</t>
  </si>
  <si>
    <t>Flore</t>
  </si>
  <si>
    <t>Marion</t>
  </si>
  <si>
    <t>Albert</t>
  </si>
  <si>
    <t>Christophe</t>
  </si>
  <si>
    <t>JOZWIKOWSKI</t>
  </si>
  <si>
    <t>Jean-Michel</t>
  </si>
  <si>
    <t>Helene</t>
  </si>
  <si>
    <t>MASSET MANNECHEZ</t>
  </si>
  <si>
    <t>GROB</t>
  </si>
  <si>
    <t>Yolande</t>
  </si>
  <si>
    <t>Chantal</t>
  </si>
  <si>
    <t>Beatrice</t>
  </si>
  <si>
    <t>BLAREAU</t>
  </si>
  <si>
    <t>Emilie</t>
  </si>
  <si>
    <t>Emile</t>
  </si>
  <si>
    <t>Jean-Marc</t>
  </si>
  <si>
    <t>Genevieve</t>
  </si>
  <si>
    <t>Denis</t>
  </si>
  <si>
    <t>BOONE</t>
  </si>
  <si>
    <t>Grégory</t>
  </si>
  <si>
    <t>Corine</t>
  </si>
  <si>
    <t>Nadine</t>
  </si>
  <si>
    <t>Bastien</t>
  </si>
  <si>
    <t>Pauline</t>
  </si>
  <si>
    <t>CESBRON</t>
  </si>
  <si>
    <t>GENAIN</t>
  </si>
  <si>
    <t>Audrey</t>
  </si>
  <si>
    <t>Charles</t>
  </si>
  <si>
    <t>DELCOURT DEHOVE</t>
  </si>
  <si>
    <t>Anne</t>
  </si>
  <si>
    <t>COVELLI</t>
  </si>
  <si>
    <t>USAI</t>
  </si>
  <si>
    <t>Agnes</t>
  </si>
  <si>
    <t>Joel</t>
  </si>
  <si>
    <t>Marlyse</t>
  </si>
  <si>
    <t>Arlette</t>
  </si>
  <si>
    <t>Max</t>
  </si>
  <si>
    <t>CHIGNARDET</t>
  </si>
  <si>
    <t>Georges</t>
  </si>
  <si>
    <t>Marie-France</t>
  </si>
  <si>
    <t>RAT</t>
  </si>
  <si>
    <t>Marc</t>
  </si>
  <si>
    <t>Laurence</t>
  </si>
  <si>
    <t>GRANDHAYE</t>
  </si>
  <si>
    <t>Vincent</t>
  </si>
  <si>
    <t>Marie Ange</t>
  </si>
  <si>
    <t>Pascal</t>
  </si>
  <si>
    <t>SOGNOS</t>
  </si>
  <si>
    <t>BEZABIH</t>
  </si>
  <si>
    <t>Tesfeyh</t>
  </si>
  <si>
    <t>Eric</t>
  </si>
  <si>
    <t>Bernard</t>
  </si>
  <si>
    <t>ROZE</t>
  </si>
  <si>
    <t>Dany</t>
  </si>
  <si>
    <t>Hermann</t>
  </si>
  <si>
    <t>JORDA</t>
  </si>
  <si>
    <t>ROBLES</t>
  </si>
  <si>
    <t>Leo</t>
  </si>
  <si>
    <t>Aline</t>
  </si>
  <si>
    <t>Amandine</t>
  </si>
  <si>
    <t>RATONE</t>
  </si>
  <si>
    <t>Catherine</t>
  </si>
  <si>
    <t>BERNARDET</t>
  </si>
  <si>
    <t>DEMAURET</t>
  </si>
  <si>
    <t>BAIADA</t>
  </si>
  <si>
    <t>RIPERT</t>
  </si>
  <si>
    <t>Dominique</t>
  </si>
  <si>
    <t>DAGANY</t>
  </si>
  <si>
    <t>PEIRON</t>
  </si>
  <si>
    <t>Robert</t>
  </si>
  <si>
    <t>Marie Francoise</t>
  </si>
  <si>
    <t>TEDESCO</t>
  </si>
  <si>
    <t>Antoinette</t>
  </si>
  <si>
    <t>Miguel</t>
  </si>
  <si>
    <t>Hugo</t>
  </si>
  <si>
    <t>Franck</t>
  </si>
  <si>
    <t>Nolwenn</t>
  </si>
  <si>
    <t>Jean-Christophe</t>
  </si>
  <si>
    <t>Oceane</t>
  </si>
  <si>
    <t>Sophie</t>
  </si>
  <si>
    <t>Martin</t>
  </si>
  <si>
    <t>FRAT</t>
  </si>
  <si>
    <t>Mila</t>
  </si>
  <si>
    <t>Maryna</t>
  </si>
  <si>
    <t>Quentin</t>
  </si>
  <si>
    <t>Henri</t>
  </si>
  <si>
    <t>Alban</t>
  </si>
  <si>
    <t>WALTZER</t>
  </si>
  <si>
    <t>Carine</t>
  </si>
  <si>
    <t>HADDAR</t>
  </si>
  <si>
    <t>Malika</t>
  </si>
  <si>
    <t>Xavier</t>
  </si>
  <si>
    <t>Anne-Marie</t>
  </si>
  <si>
    <t>HENNEUSE</t>
  </si>
  <si>
    <t>Emmanuel</t>
  </si>
  <si>
    <t>Loic</t>
  </si>
  <si>
    <t>Anthony</t>
  </si>
  <si>
    <t>Claude</t>
  </si>
  <si>
    <t>Brigitte</t>
  </si>
  <si>
    <t>Marcel</t>
  </si>
  <si>
    <t>GREAUX</t>
  </si>
  <si>
    <t>COSSART</t>
  </si>
  <si>
    <t>SROKA</t>
  </si>
  <si>
    <t>Celia</t>
  </si>
  <si>
    <t>Jacqueline</t>
  </si>
  <si>
    <t>DHENAUT</t>
  </si>
  <si>
    <t>Rose Marie</t>
  </si>
  <si>
    <t>Luc</t>
  </si>
  <si>
    <t>Huguette</t>
  </si>
  <si>
    <t>LUSSIEZ</t>
  </si>
  <si>
    <t>TARDA</t>
  </si>
  <si>
    <t>Hicham</t>
  </si>
  <si>
    <t>Sonia</t>
  </si>
  <si>
    <t>BRISARD</t>
  </si>
  <si>
    <t>Danielle</t>
  </si>
  <si>
    <t>Roland</t>
  </si>
  <si>
    <t>BAILLEUL</t>
  </si>
  <si>
    <t>BATTISTELLA</t>
  </si>
  <si>
    <t>Norma</t>
  </si>
  <si>
    <t>Bounevieng Amelie</t>
  </si>
  <si>
    <t>Marie-Christine</t>
  </si>
  <si>
    <t>GASTINEAU</t>
  </si>
  <si>
    <t>Yaya</t>
  </si>
  <si>
    <t>Sylvie</t>
  </si>
  <si>
    <t>QUETIER</t>
  </si>
  <si>
    <t>Julie</t>
  </si>
  <si>
    <t>Margarita</t>
  </si>
  <si>
    <t>Adrien</t>
  </si>
  <si>
    <t>MOUMTAZ-TABI</t>
  </si>
  <si>
    <t>Fadma</t>
  </si>
  <si>
    <t>HAROUNY</t>
  </si>
  <si>
    <t>Thibault</t>
  </si>
  <si>
    <t>KIARA</t>
  </si>
  <si>
    <t>Lana</t>
  </si>
  <si>
    <t>MINSKI</t>
  </si>
  <si>
    <t>MONCHABLON</t>
  </si>
  <si>
    <t>PERICHON</t>
  </si>
  <si>
    <t>PRIVAT</t>
  </si>
  <si>
    <t>Jeanne</t>
  </si>
  <si>
    <t>LEMARTINEL</t>
  </si>
  <si>
    <t>Gilles</t>
  </si>
  <si>
    <t>David</t>
  </si>
  <si>
    <t>Valentin</t>
  </si>
  <si>
    <t>KOTALA</t>
  </si>
  <si>
    <t>Camille</t>
  </si>
  <si>
    <t>Laurie</t>
  </si>
  <si>
    <t>HOUAIRI</t>
  </si>
  <si>
    <t>DELIENNE</t>
  </si>
  <si>
    <t>Chrystelle</t>
  </si>
  <si>
    <t>BLANCHETIERE</t>
  </si>
  <si>
    <t>Servane</t>
  </si>
  <si>
    <t>Laurent</t>
  </si>
  <si>
    <t>Arnaud</t>
  </si>
  <si>
    <t>GRUNCHEC</t>
  </si>
  <si>
    <t>Corinne</t>
  </si>
  <si>
    <t>Coline</t>
  </si>
  <si>
    <t>Jean Maurice</t>
  </si>
  <si>
    <t>Marie-Noelle</t>
  </si>
  <si>
    <t>Edith</t>
  </si>
  <si>
    <t>Sandy</t>
  </si>
  <si>
    <t>Michael</t>
  </si>
  <si>
    <t>Romaric</t>
  </si>
  <si>
    <t>Valerie</t>
  </si>
  <si>
    <t>Virginie</t>
  </si>
  <si>
    <t>Louis</t>
  </si>
  <si>
    <t>Michelle</t>
  </si>
  <si>
    <t>Stephane</t>
  </si>
  <si>
    <t>RAVEL</t>
  </si>
  <si>
    <t>FILOSA</t>
  </si>
  <si>
    <t>Josee</t>
  </si>
  <si>
    <t>HACHANI</t>
  </si>
  <si>
    <t>Scherazade</t>
  </si>
  <si>
    <t>CALAVARO</t>
  </si>
  <si>
    <t>Yann</t>
  </si>
  <si>
    <t>CLERGEAUD</t>
  </si>
  <si>
    <t>Simon</t>
  </si>
  <si>
    <t>ARGANT</t>
  </si>
  <si>
    <t>DUPLESSIS</t>
  </si>
  <si>
    <t>CHAILLOUX</t>
  </si>
  <si>
    <t>PELOZUELO</t>
  </si>
  <si>
    <t>Jean-Louis</t>
  </si>
  <si>
    <t>Marie-Francoise</t>
  </si>
  <si>
    <t>Anais</t>
  </si>
  <si>
    <t>Mickael</t>
  </si>
  <si>
    <t>Antoine</t>
  </si>
  <si>
    <t>Rene</t>
  </si>
  <si>
    <t>SOBCZYK</t>
  </si>
  <si>
    <t>Morgane</t>
  </si>
  <si>
    <t>Leone</t>
  </si>
  <si>
    <t>TAUBER</t>
  </si>
  <si>
    <t>Lise</t>
  </si>
  <si>
    <t>Lionel</t>
  </si>
  <si>
    <t>BATTISTI</t>
  </si>
  <si>
    <t>Pierre-Yves</t>
  </si>
  <si>
    <t>Jean Paul</t>
  </si>
  <si>
    <t>William</t>
  </si>
  <si>
    <t>AUFAUVRE</t>
  </si>
  <si>
    <t>Lucette</t>
  </si>
  <si>
    <t>Jean-Philippe</t>
  </si>
  <si>
    <t>FAUCHON</t>
  </si>
  <si>
    <t>Sandrine</t>
  </si>
  <si>
    <t>SAUJAT</t>
  </si>
  <si>
    <t>Aurelien</t>
  </si>
  <si>
    <t>Emmanuelle</t>
  </si>
  <si>
    <t>JOUANIN</t>
  </si>
  <si>
    <t>FSGT 37</t>
  </si>
  <si>
    <t>SOUPART</t>
  </si>
  <si>
    <t>Guy</t>
  </si>
  <si>
    <t>Morgan</t>
  </si>
  <si>
    <t>Farid</t>
  </si>
  <si>
    <t>Laurette</t>
  </si>
  <si>
    <t>VATINE</t>
  </si>
  <si>
    <t>DELIGNAT</t>
  </si>
  <si>
    <t>MOUTIER</t>
  </si>
  <si>
    <t>SALLIOT</t>
  </si>
  <si>
    <t>SAINDON</t>
  </si>
  <si>
    <t>BONAVES</t>
  </si>
  <si>
    <t>BRIANDON</t>
  </si>
  <si>
    <t>CERAN</t>
  </si>
  <si>
    <t>Lucas</t>
  </si>
  <si>
    <t>Jocelyn</t>
  </si>
  <si>
    <t>DOSSEVILLE</t>
  </si>
  <si>
    <t>Jocelyne</t>
  </si>
  <si>
    <t>PREVOT</t>
  </si>
  <si>
    <t>Benoit</t>
  </si>
  <si>
    <t>TIMBONI</t>
  </si>
  <si>
    <t>Mathilde</t>
  </si>
  <si>
    <t>MARIE BENEDICTE</t>
  </si>
  <si>
    <t>RIDEZ</t>
  </si>
  <si>
    <t>Samuel</t>
  </si>
  <si>
    <t>CROGIEZ</t>
  </si>
  <si>
    <t>DAOUDAL</t>
  </si>
  <si>
    <t>GOUT</t>
  </si>
  <si>
    <t>NYEKI</t>
  </si>
  <si>
    <t>HOUETTE</t>
  </si>
  <si>
    <t>PHELIPON</t>
  </si>
  <si>
    <t>QUEVAL</t>
  </si>
  <si>
    <t>ARNETTE</t>
  </si>
  <si>
    <t>BONNEL</t>
  </si>
  <si>
    <t>Mael</t>
  </si>
  <si>
    <t>LAURIER</t>
  </si>
  <si>
    <t>Jeremie</t>
  </si>
  <si>
    <t>GAUSSON</t>
  </si>
  <si>
    <t>DEWOLF</t>
  </si>
  <si>
    <t>POULET</t>
  </si>
  <si>
    <t>Marie-Th</t>
  </si>
  <si>
    <t>Mathieu</t>
  </si>
  <si>
    <t>Florence</t>
  </si>
  <si>
    <t>GOZO</t>
  </si>
  <si>
    <t>TRAORELAMINE</t>
  </si>
  <si>
    <t>Cédric</t>
  </si>
  <si>
    <t>LOUSTAUNAU</t>
  </si>
  <si>
    <t>Christiane</t>
  </si>
  <si>
    <t>Marie Christine</t>
  </si>
  <si>
    <t>VIALE</t>
  </si>
  <si>
    <t>HAXAIRE</t>
  </si>
  <si>
    <t>Mélanie</t>
  </si>
  <si>
    <t>LE FUR</t>
  </si>
  <si>
    <t>Viviane</t>
  </si>
  <si>
    <t>MANAC'H</t>
  </si>
  <si>
    <t>Armelle</t>
  </si>
  <si>
    <t>Marylise</t>
  </si>
  <si>
    <t>Mohamed</t>
  </si>
  <si>
    <t>Maryse</t>
  </si>
  <si>
    <t>Madeleine</t>
  </si>
  <si>
    <t>Andre</t>
  </si>
  <si>
    <t>Roselyne</t>
  </si>
  <si>
    <t>BOISARD</t>
  </si>
  <si>
    <t>ARGELES</t>
  </si>
  <si>
    <t>Carolle</t>
  </si>
  <si>
    <t>WOITRAIN</t>
  </si>
  <si>
    <t>Arthur</t>
  </si>
  <si>
    <t>Marie-Dominique</t>
  </si>
  <si>
    <t>VELVINDRON</t>
  </si>
  <si>
    <t>PICQUENOT</t>
  </si>
  <si>
    <t>LEBECQ</t>
  </si>
  <si>
    <t>PRENAT</t>
  </si>
  <si>
    <t>Cyrille</t>
  </si>
  <si>
    <t>Samba</t>
  </si>
  <si>
    <t>Marie Annick</t>
  </si>
  <si>
    <t>Bineta</t>
  </si>
  <si>
    <t>Stephanie</t>
  </si>
  <si>
    <t>Jean</t>
  </si>
  <si>
    <t>Marin</t>
  </si>
  <si>
    <t>TIMBA</t>
  </si>
  <si>
    <t>JARVIS</t>
  </si>
  <si>
    <t>MAURANGES</t>
  </si>
  <si>
    <t>Francoise</t>
  </si>
  <si>
    <t>OGER</t>
  </si>
  <si>
    <t>Etienne</t>
  </si>
  <si>
    <t>MANCEAU</t>
  </si>
  <si>
    <t>Thibaud</t>
  </si>
  <si>
    <t>Bernadette</t>
  </si>
  <si>
    <t>Jerome</t>
  </si>
  <si>
    <t>Amelie</t>
  </si>
  <si>
    <t>Maxime</t>
  </si>
  <si>
    <t>Auguste</t>
  </si>
  <si>
    <t>BIGEARD</t>
  </si>
  <si>
    <t>Emma</t>
  </si>
  <si>
    <t>Clara</t>
  </si>
  <si>
    <t>VIDARD ROUSSEAU</t>
  </si>
  <si>
    <t>Sylviane</t>
  </si>
  <si>
    <t>Romain</t>
  </si>
  <si>
    <t>PELLEGRINO</t>
  </si>
  <si>
    <t>Josiane</t>
  </si>
  <si>
    <t>CHABLE</t>
  </si>
  <si>
    <t>Alexis</t>
  </si>
  <si>
    <t>Eliane</t>
  </si>
  <si>
    <t>Sandra</t>
  </si>
  <si>
    <t>Baptiste</t>
  </si>
  <si>
    <t>Remi</t>
  </si>
  <si>
    <t>BASTIDE</t>
  </si>
  <si>
    <t>ARGENTIN</t>
  </si>
  <si>
    <t>Jeremy</t>
  </si>
  <si>
    <t>Manuel</t>
  </si>
  <si>
    <t>Magali</t>
  </si>
  <si>
    <t>LIFFAURE</t>
  </si>
  <si>
    <t>Ghislaine</t>
  </si>
  <si>
    <t>HOULETTE</t>
  </si>
  <si>
    <t>Delphine</t>
  </si>
  <si>
    <t>BON</t>
  </si>
  <si>
    <t>Justine</t>
  </si>
  <si>
    <t>El Houcine</t>
  </si>
  <si>
    <t>POUSSET</t>
  </si>
  <si>
    <t>Heloise</t>
  </si>
  <si>
    <t>Thami</t>
  </si>
  <si>
    <t>BOUCETTA</t>
  </si>
  <si>
    <t>Lyse</t>
  </si>
  <si>
    <t>Arrseme</t>
  </si>
  <si>
    <t>SOUMAILI</t>
  </si>
  <si>
    <t>Steve</t>
  </si>
  <si>
    <t>Daniele</t>
  </si>
  <si>
    <t>Mourad</t>
  </si>
  <si>
    <t>POHIN</t>
  </si>
  <si>
    <t>Fatima</t>
  </si>
  <si>
    <t>Aliou</t>
  </si>
  <si>
    <t>BRODIN-BOULAY</t>
  </si>
  <si>
    <t>Juliette</t>
  </si>
  <si>
    <t>Alicia</t>
  </si>
  <si>
    <t>Yasmine</t>
  </si>
  <si>
    <t>DEHOVE DELEPINE</t>
  </si>
  <si>
    <t>BENELKATER</t>
  </si>
  <si>
    <t>Anass</t>
  </si>
  <si>
    <t>Louise</t>
  </si>
  <si>
    <t>Hassan</t>
  </si>
  <si>
    <t>VARD</t>
  </si>
  <si>
    <t>Noemie</t>
  </si>
  <si>
    <t>Marie-Line</t>
  </si>
  <si>
    <t>GOYER ADRIAENSSENS</t>
  </si>
  <si>
    <t>Jean Michel</t>
  </si>
  <si>
    <t>HAURIE</t>
  </si>
  <si>
    <t>Jean -Luc</t>
  </si>
  <si>
    <t>Pierre-Jean</t>
  </si>
  <si>
    <t>Maryvonne</t>
  </si>
  <si>
    <t>Cassandre</t>
  </si>
  <si>
    <t>Romane</t>
  </si>
  <si>
    <t>HENNEQUEZ</t>
  </si>
  <si>
    <t>Cathie</t>
  </si>
  <si>
    <t>Rayane</t>
  </si>
  <si>
    <t>Ellyn</t>
  </si>
  <si>
    <t>Natacha</t>
  </si>
  <si>
    <t>Regine</t>
  </si>
  <si>
    <t>Lazlo</t>
  </si>
  <si>
    <t>Adele</t>
  </si>
  <si>
    <t>Clemence</t>
  </si>
  <si>
    <t>LA TEAM V</t>
  </si>
  <si>
    <t>CHAGGAR</t>
  </si>
  <si>
    <t>Nawale</t>
  </si>
  <si>
    <t>BRACQ</t>
  </si>
  <si>
    <t>Charlotte</t>
  </si>
  <si>
    <t>Owen</t>
  </si>
  <si>
    <t>WIECZOREK</t>
  </si>
  <si>
    <t>MELVE</t>
  </si>
  <si>
    <t>OBERLE</t>
  </si>
  <si>
    <t>CHRUN</t>
  </si>
  <si>
    <t>Adam</t>
  </si>
  <si>
    <t>Clement</t>
  </si>
  <si>
    <t>Gabriel</t>
  </si>
  <si>
    <t>Jean Francois</t>
  </si>
  <si>
    <t>Ethan</t>
  </si>
  <si>
    <t>Naima</t>
  </si>
  <si>
    <t>Lili</t>
  </si>
  <si>
    <t>Sacha</t>
  </si>
  <si>
    <t>Faustine</t>
  </si>
  <si>
    <t>Victor</t>
  </si>
  <si>
    <t>Ines</t>
  </si>
  <si>
    <t>Monique</t>
  </si>
  <si>
    <t>HAMID</t>
  </si>
  <si>
    <t>Tony</t>
  </si>
  <si>
    <t>Nicolina</t>
  </si>
  <si>
    <t>CARLICCHI</t>
  </si>
  <si>
    <t>Melanie</t>
  </si>
  <si>
    <t>Fabienne</t>
  </si>
  <si>
    <t>Sabine</t>
  </si>
  <si>
    <t>ALA</t>
  </si>
  <si>
    <t>CAUDRON</t>
  </si>
  <si>
    <t>Christel</t>
  </si>
  <si>
    <t>MONCELET</t>
  </si>
  <si>
    <t>MEZI</t>
  </si>
  <si>
    <t>Dora</t>
  </si>
  <si>
    <t>AMORETTI</t>
  </si>
  <si>
    <t>GALLIONE</t>
  </si>
  <si>
    <t>Katia</t>
  </si>
  <si>
    <t>BERREKAMA</t>
  </si>
  <si>
    <t>Azedine</t>
  </si>
  <si>
    <t>GALANAKIS</t>
  </si>
  <si>
    <t>Lou</t>
  </si>
  <si>
    <t>CARMINE</t>
  </si>
  <si>
    <t>DEJULLIOT</t>
  </si>
  <si>
    <t>Derick</t>
  </si>
  <si>
    <t>Julio</t>
  </si>
  <si>
    <t>Jordan</t>
  </si>
  <si>
    <t>Marie-Madeleine</t>
  </si>
  <si>
    <t>STOCK</t>
  </si>
  <si>
    <t>DIOR</t>
  </si>
  <si>
    <t>HANS</t>
  </si>
  <si>
    <t>Barbara</t>
  </si>
  <si>
    <t>ZEHLER</t>
  </si>
  <si>
    <t>Rayan</t>
  </si>
  <si>
    <t>MASSET</t>
  </si>
  <si>
    <t>Elodie</t>
  </si>
  <si>
    <t>ANQUEZ</t>
  </si>
  <si>
    <t>PRATO</t>
  </si>
  <si>
    <t>TOURNEUX</t>
  </si>
  <si>
    <t>ABDOULATTUF MOHAMED</t>
  </si>
  <si>
    <t>Mirsoid</t>
  </si>
  <si>
    <t>BALME</t>
  </si>
  <si>
    <t>Jessica</t>
  </si>
  <si>
    <t>Gaelle</t>
  </si>
  <si>
    <t>LA GRECA</t>
  </si>
  <si>
    <t>Raphael</t>
  </si>
  <si>
    <t>COTTE</t>
  </si>
  <si>
    <t>ZIAK</t>
  </si>
  <si>
    <t>BLONDEL GRENET</t>
  </si>
  <si>
    <t>Benedicte</t>
  </si>
  <si>
    <t>BARRIEUX</t>
  </si>
  <si>
    <t>Lucien</t>
  </si>
  <si>
    <t>LABBE</t>
  </si>
  <si>
    <t>PLOMION</t>
  </si>
  <si>
    <t>Babeth</t>
  </si>
  <si>
    <t>Odile</t>
  </si>
  <si>
    <t>AKHDAR</t>
  </si>
  <si>
    <t>Oussama</t>
  </si>
  <si>
    <t>Muriel</t>
  </si>
  <si>
    <t>BUSELLI</t>
  </si>
  <si>
    <t>CHEVREUL</t>
  </si>
  <si>
    <t>COURTEL</t>
  </si>
  <si>
    <t>Joris</t>
  </si>
  <si>
    <t>Olfa</t>
  </si>
  <si>
    <t>COISINE</t>
  </si>
  <si>
    <t>Marie-Claire</t>
  </si>
  <si>
    <t>BONNETY</t>
  </si>
  <si>
    <t>Damien</t>
  </si>
  <si>
    <t>Fanny</t>
  </si>
  <si>
    <t>FERRIEN</t>
  </si>
  <si>
    <t>GUEMARD</t>
  </si>
  <si>
    <t>MARIE ODILE</t>
  </si>
  <si>
    <t>HOFF</t>
  </si>
  <si>
    <t>HOUDOU</t>
  </si>
  <si>
    <t>BRUNOL</t>
  </si>
  <si>
    <t>GOZARD</t>
  </si>
  <si>
    <t>LUCIANO</t>
  </si>
  <si>
    <t>Jessy</t>
  </si>
  <si>
    <t>LARGEMAIN</t>
  </si>
  <si>
    <t>MIMOUNI</t>
  </si>
  <si>
    <t>AUROY</t>
  </si>
  <si>
    <t>LORIDAN</t>
  </si>
  <si>
    <t>Ludivine</t>
  </si>
  <si>
    <t>MADEC</t>
  </si>
  <si>
    <t>Jonathan</t>
  </si>
  <si>
    <t>Antonio</t>
  </si>
  <si>
    <t>MITOU</t>
  </si>
  <si>
    <t>Claudine</t>
  </si>
  <si>
    <t>MONSOREZ</t>
  </si>
  <si>
    <t>RAYMOND-BERTRAND</t>
  </si>
  <si>
    <t>Eva</t>
  </si>
  <si>
    <t>IGLESIAS-SOTELO</t>
  </si>
  <si>
    <t>COIGNARD</t>
  </si>
  <si>
    <t>Marie France</t>
  </si>
  <si>
    <t>LUYSCH</t>
  </si>
  <si>
    <t>ALCORTA</t>
  </si>
  <si>
    <t>AUCLAIRE</t>
  </si>
  <si>
    <t>BONVARLET</t>
  </si>
  <si>
    <t>BURLION</t>
  </si>
  <si>
    <t>DECERLE</t>
  </si>
  <si>
    <t>DESPREZ</t>
  </si>
  <si>
    <t>GASNIER</t>
  </si>
  <si>
    <t>LEGRAIN</t>
  </si>
  <si>
    <t>Ariane</t>
  </si>
  <si>
    <t>GORCE</t>
  </si>
  <si>
    <t>PIERRON</t>
  </si>
  <si>
    <t>PIOT</t>
  </si>
  <si>
    <t>TAO KONG MAN</t>
  </si>
  <si>
    <t>Yooye Chang</t>
  </si>
  <si>
    <t>TOURMEN</t>
  </si>
  <si>
    <t>VIRLOGEUX</t>
  </si>
  <si>
    <t>BOI</t>
  </si>
  <si>
    <t>LERVAT</t>
  </si>
  <si>
    <t>Cindy</t>
  </si>
  <si>
    <t>ROEDERER</t>
  </si>
  <si>
    <t>Anne-Sophie</t>
  </si>
  <si>
    <t>Florian</t>
  </si>
  <si>
    <t>Kevin</t>
  </si>
  <si>
    <t>Claire</t>
  </si>
  <si>
    <t>SPITERI</t>
  </si>
  <si>
    <t>Andrea</t>
  </si>
  <si>
    <t>DIATTA</t>
  </si>
  <si>
    <t>Cathy</t>
  </si>
  <si>
    <t>PAPA</t>
  </si>
  <si>
    <t>Matteo</t>
  </si>
  <si>
    <t>Stéphane</t>
  </si>
  <si>
    <t>Laetitia</t>
  </si>
  <si>
    <t>Manuela</t>
  </si>
  <si>
    <t>Ana Maria</t>
  </si>
  <si>
    <t>LACAILLE</t>
  </si>
  <si>
    <t>Ségolène</t>
  </si>
  <si>
    <t>Marie-Claude</t>
  </si>
  <si>
    <t>BAILLIE</t>
  </si>
  <si>
    <t>Miloud</t>
  </si>
  <si>
    <t>HERRERO</t>
  </si>
  <si>
    <t>Martial</t>
  </si>
  <si>
    <t>Gael</t>
  </si>
  <si>
    <t>Denise</t>
  </si>
  <si>
    <t>COURT</t>
  </si>
  <si>
    <t>PORCHER</t>
  </si>
  <si>
    <t>Séverine</t>
  </si>
  <si>
    <t>Paul</t>
  </si>
  <si>
    <t>SCHROOTEN</t>
  </si>
  <si>
    <t>LE BERRE</t>
  </si>
  <si>
    <t>RODICQ</t>
  </si>
  <si>
    <t>Line</t>
  </si>
  <si>
    <t>Maelys</t>
  </si>
  <si>
    <t>Marina</t>
  </si>
  <si>
    <t>Lola</t>
  </si>
  <si>
    <t>Anna</t>
  </si>
  <si>
    <t>Jade</t>
  </si>
  <si>
    <t>Lisa</t>
  </si>
  <si>
    <t>Mathias</t>
  </si>
  <si>
    <t>Roger</t>
  </si>
  <si>
    <t>ROQUE</t>
  </si>
  <si>
    <t>CHABASSE</t>
  </si>
  <si>
    <t>Clarisse</t>
  </si>
  <si>
    <t>Titouan</t>
  </si>
  <si>
    <t>Rolland</t>
  </si>
  <si>
    <t>Melinda</t>
  </si>
  <si>
    <t>BIRON</t>
  </si>
  <si>
    <t>Sabrina</t>
  </si>
  <si>
    <t>LAVOCAT-CUEFF</t>
  </si>
  <si>
    <t>Josette</t>
  </si>
  <si>
    <t>BAVEREY</t>
  </si>
  <si>
    <t>REBILLOT</t>
  </si>
  <si>
    <t>CASTALAN</t>
  </si>
  <si>
    <t>Françoise</t>
  </si>
  <si>
    <t>VIDAMENT</t>
  </si>
  <si>
    <t>Alice</t>
  </si>
  <si>
    <t>Roxanne</t>
  </si>
  <si>
    <t>RIMBOURG</t>
  </si>
  <si>
    <t>Anne-Christine</t>
  </si>
  <si>
    <t>LEXTRAIT</t>
  </si>
  <si>
    <t>Valentine</t>
  </si>
  <si>
    <t>MIGNERET</t>
  </si>
  <si>
    <t>Sofia</t>
  </si>
  <si>
    <t>Sara</t>
  </si>
  <si>
    <t>Lila</t>
  </si>
  <si>
    <t>BARTOLI</t>
  </si>
  <si>
    <t>BOUQUET</t>
  </si>
  <si>
    <t>Alessandra</t>
  </si>
  <si>
    <t>GALLIZIA</t>
  </si>
  <si>
    <t>Christelle</t>
  </si>
  <si>
    <t>LAKOUIS</t>
  </si>
  <si>
    <t>TRAIL LOISIRS CASA</t>
  </si>
  <si>
    <t>BOSSON</t>
  </si>
  <si>
    <t>Axel</t>
  </si>
  <si>
    <t>FALLET  GUIOL</t>
  </si>
  <si>
    <t>MAKANGUILE</t>
  </si>
  <si>
    <t>Mariam</t>
  </si>
  <si>
    <t>Moussa</t>
  </si>
  <si>
    <t>BEUNECHE</t>
  </si>
  <si>
    <t>BALDY</t>
  </si>
  <si>
    <t>Simone</t>
  </si>
  <si>
    <t>Pierre Emmanuel</t>
  </si>
  <si>
    <t>VANPOPERYNGHE</t>
  </si>
  <si>
    <t>Loan</t>
  </si>
  <si>
    <t>FAUVILLE</t>
  </si>
  <si>
    <t>Brice</t>
  </si>
  <si>
    <t>Elena</t>
  </si>
  <si>
    <t>Ambre</t>
  </si>
  <si>
    <t>Noa</t>
  </si>
  <si>
    <t>Fatoumata</t>
  </si>
  <si>
    <t>STEPHAN</t>
  </si>
  <si>
    <t>ASSELIN</t>
  </si>
  <si>
    <t>DECOSSIN</t>
  </si>
  <si>
    <t>Lydie</t>
  </si>
  <si>
    <t>MORGALLET</t>
  </si>
  <si>
    <t>GIRIN</t>
  </si>
  <si>
    <t>LAPERT</t>
  </si>
  <si>
    <t>Yoann</t>
  </si>
  <si>
    <t>MATTON</t>
  </si>
  <si>
    <t>BISSON</t>
  </si>
  <si>
    <t>François</t>
  </si>
  <si>
    <t>JATO</t>
  </si>
  <si>
    <t>Francisco</t>
  </si>
  <si>
    <t>Louna</t>
  </si>
  <si>
    <t>Remy</t>
  </si>
  <si>
    <t>Suzanne</t>
  </si>
  <si>
    <t>SAUTET</t>
  </si>
  <si>
    <t>SEXTIUS</t>
  </si>
  <si>
    <t>Leon</t>
  </si>
  <si>
    <t>JEDOR</t>
  </si>
  <si>
    <t>VEISMANN</t>
  </si>
  <si>
    <t>Maria</t>
  </si>
  <si>
    <t>SURE</t>
  </si>
  <si>
    <t>Marie-Helene</t>
  </si>
  <si>
    <t>ELSKENS</t>
  </si>
  <si>
    <t>Yanis</t>
  </si>
  <si>
    <t>DELAVEAU</t>
  </si>
  <si>
    <t>ACCART</t>
  </si>
  <si>
    <t>Ignacio</t>
  </si>
  <si>
    <t>FARKAS</t>
  </si>
  <si>
    <t>DATH</t>
  </si>
  <si>
    <t>Mathys</t>
  </si>
  <si>
    <t>Dimitri</t>
  </si>
  <si>
    <t>ROSE-MARIE</t>
  </si>
  <si>
    <t>Benjamin</t>
  </si>
  <si>
    <t>RUELLE</t>
  </si>
  <si>
    <t>SIWULA</t>
  </si>
  <si>
    <t>Henry</t>
  </si>
  <si>
    <t>VANDERMOUTEN</t>
  </si>
  <si>
    <t>MACIAS</t>
  </si>
  <si>
    <t>AUMERAN</t>
  </si>
  <si>
    <t>Nancy</t>
  </si>
  <si>
    <t>ROUGIER</t>
  </si>
  <si>
    <t>DOLLET</t>
  </si>
  <si>
    <t>Sylvain</t>
  </si>
  <si>
    <t>Alexia</t>
  </si>
  <si>
    <t>BABEAU</t>
  </si>
  <si>
    <t>D'ANCONA</t>
  </si>
  <si>
    <t>FRENDO</t>
  </si>
  <si>
    <t>GUILLEMIN</t>
  </si>
  <si>
    <t>Marie Andree</t>
  </si>
  <si>
    <t>Ing</t>
  </si>
  <si>
    <t>Anaïs</t>
  </si>
  <si>
    <t>Elie</t>
  </si>
  <si>
    <t>Jean Philippe</t>
  </si>
  <si>
    <t>HUGONIE</t>
  </si>
  <si>
    <t>Marie Claude</t>
  </si>
  <si>
    <t>Nadege</t>
  </si>
  <si>
    <t>Hilario</t>
  </si>
  <si>
    <t>RANCUREL</t>
  </si>
  <si>
    <t>Lara</t>
  </si>
  <si>
    <t>Priscilla</t>
  </si>
  <si>
    <t>SANTO NORBERTO</t>
  </si>
  <si>
    <t>BEC</t>
  </si>
  <si>
    <t>ZERAH</t>
  </si>
  <si>
    <t>SANSU</t>
  </si>
  <si>
    <t>MORA</t>
  </si>
  <si>
    <t>Gaylord</t>
  </si>
  <si>
    <t>GOSTIAUX</t>
  </si>
  <si>
    <t>MARSEILLE</t>
  </si>
  <si>
    <t>Myrto</t>
  </si>
  <si>
    <t>ATTARD</t>
  </si>
  <si>
    <t>COGNATA</t>
  </si>
  <si>
    <t>Maite</t>
  </si>
  <si>
    <t>LION</t>
  </si>
  <si>
    <t>RAMIREZ</t>
  </si>
  <si>
    <t>MURIANA</t>
  </si>
  <si>
    <t>DE ARAUJO</t>
  </si>
  <si>
    <t>LE GUEN</t>
  </si>
  <si>
    <t>Pierrette</t>
  </si>
  <si>
    <t>BODARD</t>
  </si>
  <si>
    <t>LE FEUVRE</t>
  </si>
  <si>
    <t>Corentin</t>
  </si>
  <si>
    <t>AKA</t>
  </si>
  <si>
    <t>N'GUESSAN</t>
  </si>
  <si>
    <t>FAYET</t>
  </si>
  <si>
    <t>RAMEL</t>
  </si>
  <si>
    <t>BORGNA</t>
  </si>
  <si>
    <t>LADIEU</t>
  </si>
  <si>
    <t>FRANCESCHINI</t>
  </si>
  <si>
    <t>AMORY</t>
  </si>
  <si>
    <t>Joe</t>
  </si>
  <si>
    <t>FAURE CARME</t>
  </si>
  <si>
    <t>MARIE THERESE</t>
  </si>
  <si>
    <t>SUTRA</t>
  </si>
  <si>
    <t>Carla</t>
  </si>
  <si>
    <t>KUNIECKI</t>
  </si>
  <si>
    <t>POIZAT</t>
  </si>
  <si>
    <t>MAURIN</t>
  </si>
  <si>
    <t>Aymeric</t>
  </si>
  <si>
    <t>PALAZZI</t>
  </si>
  <si>
    <t>POIZE</t>
  </si>
  <si>
    <t>SASSI</t>
  </si>
  <si>
    <t>Katrin</t>
  </si>
  <si>
    <t>BOUTTEAU</t>
  </si>
  <si>
    <t>Hans</t>
  </si>
  <si>
    <t>BALLEREAU</t>
  </si>
  <si>
    <t>MARIE JOSEE</t>
  </si>
  <si>
    <t>BEAUDOT</t>
  </si>
  <si>
    <t>CLAVIER</t>
  </si>
  <si>
    <t>LERICHE</t>
  </si>
  <si>
    <t>PUYDEBOIS</t>
  </si>
  <si>
    <t>MILLERET</t>
  </si>
  <si>
    <t>MICK</t>
  </si>
  <si>
    <t>HEURTEL</t>
  </si>
  <si>
    <t>DUHAMELLE</t>
  </si>
  <si>
    <t>Rachel</t>
  </si>
  <si>
    <t>Margaux</t>
  </si>
  <si>
    <t>LAMBOLEY</t>
  </si>
  <si>
    <t>PIAN</t>
  </si>
  <si>
    <t>Myriam</t>
  </si>
  <si>
    <t>PEQUIGNOT</t>
  </si>
  <si>
    <t>Maelle</t>
  </si>
  <si>
    <t>YORDIKIAN</t>
  </si>
  <si>
    <t>Sarah</t>
  </si>
  <si>
    <t>Gaetan</t>
  </si>
  <si>
    <t>CATELINE</t>
  </si>
  <si>
    <t>DUBEC</t>
  </si>
  <si>
    <t>Cecilia</t>
  </si>
  <si>
    <t>DUENAS</t>
  </si>
  <si>
    <t>Maria- Elena</t>
  </si>
  <si>
    <t>Valérie</t>
  </si>
  <si>
    <t>Lena</t>
  </si>
  <si>
    <t>Qin</t>
  </si>
  <si>
    <t>Rudy</t>
  </si>
  <si>
    <t>CERBONI</t>
  </si>
  <si>
    <t>BOLINO</t>
  </si>
  <si>
    <t>Angelique</t>
  </si>
  <si>
    <t>THOMASSON</t>
  </si>
  <si>
    <t>Marie-Aude</t>
  </si>
  <si>
    <t>Alexandrine</t>
  </si>
  <si>
    <t>RETOURNE</t>
  </si>
  <si>
    <t>Marie-José</t>
  </si>
  <si>
    <t>MATHELIN</t>
  </si>
  <si>
    <t>DI PIAZZA</t>
  </si>
  <si>
    <t>Lilian</t>
  </si>
  <si>
    <t>PABION</t>
  </si>
  <si>
    <t>RIAZA</t>
  </si>
  <si>
    <t>Karynne</t>
  </si>
  <si>
    <t>GAZZANO</t>
  </si>
  <si>
    <t>RAGONNET</t>
  </si>
  <si>
    <t>GHELFI</t>
  </si>
  <si>
    <t>Marine</t>
  </si>
  <si>
    <t>SMIDT</t>
  </si>
  <si>
    <t>Estelle</t>
  </si>
  <si>
    <t>CARGNELLO</t>
  </si>
  <si>
    <t>LARDANT</t>
  </si>
  <si>
    <t>MAURIER</t>
  </si>
  <si>
    <t>Chloe</t>
  </si>
  <si>
    <t>NOVEL</t>
  </si>
  <si>
    <t>POULEUR</t>
  </si>
  <si>
    <t>DANCIE LEVASSEUR</t>
  </si>
  <si>
    <t>TARAVELLA</t>
  </si>
  <si>
    <t>Serena</t>
  </si>
  <si>
    <t>Yacine</t>
  </si>
  <si>
    <t>TOMASONI</t>
  </si>
  <si>
    <t>Ingrid</t>
  </si>
  <si>
    <t>BOUCARD</t>
  </si>
  <si>
    <t>FEBVRE</t>
  </si>
  <si>
    <t>Josephine</t>
  </si>
  <si>
    <t>Dylan</t>
  </si>
  <si>
    <t>BIANCOTTO</t>
  </si>
  <si>
    <t>Marlene</t>
  </si>
  <si>
    <t>Gilbert</t>
  </si>
  <si>
    <t>Monica</t>
  </si>
  <si>
    <t>LONCHAMBON</t>
  </si>
  <si>
    <t>LECOURTOIS</t>
  </si>
  <si>
    <t>GUILLORET</t>
  </si>
  <si>
    <t>CLAUS</t>
  </si>
  <si>
    <t>Noelle</t>
  </si>
  <si>
    <t>GALLET</t>
  </si>
  <si>
    <t>MORTIER</t>
  </si>
  <si>
    <t>MALLET</t>
  </si>
  <si>
    <t>GRASSIN</t>
  </si>
  <si>
    <t>Jean-Baptiste</t>
  </si>
  <si>
    <t>Pascaline</t>
  </si>
  <si>
    <t>AUDRA</t>
  </si>
  <si>
    <t>BARRET</t>
  </si>
  <si>
    <t>MANZON</t>
  </si>
  <si>
    <t>Manon</t>
  </si>
  <si>
    <t>Agathe</t>
  </si>
  <si>
    <t>BRESSON</t>
  </si>
  <si>
    <t>PALLARO</t>
  </si>
  <si>
    <t>ELIANE</t>
  </si>
  <si>
    <t>TRUCHE</t>
  </si>
  <si>
    <t>DAGUET</t>
  </si>
  <si>
    <t>COIS</t>
  </si>
  <si>
    <t>GEULIN</t>
  </si>
  <si>
    <t>Hervé</t>
  </si>
  <si>
    <t>VANDEKERCKHOVE</t>
  </si>
  <si>
    <t>Elise</t>
  </si>
  <si>
    <t>MAZARS</t>
  </si>
  <si>
    <t>GRANIER</t>
  </si>
  <si>
    <t>Noe</t>
  </si>
  <si>
    <t>Lina</t>
  </si>
  <si>
    <t>CHEBLI</t>
  </si>
  <si>
    <t>Maxence</t>
  </si>
  <si>
    <t>Eden</t>
  </si>
  <si>
    <t>BILENGELE KAMBALA</t>
  </si>
  <si>
    <t>Armand</t>
  </si>
  <si>
    <t>Maigy</t>
  </si>
  <si>
    <t>STROCH</t>
  </si>
  <si>
    <t>Jean-Charles</t>
  </si>
  <si>
    <t>TOCQUE</t>
  </si>
  <si>
    <t>DESPINOY</t>
  </si>
  <si>
    <t>Berengere</t>
  </si>
  <si>
    <t>Marie Claire</t>
  </si>
  <si>
    <t>Mathis</t>
  </si>
  <si>
    <t>VICAIRE</t>
  </si>
  <si>
    <t>PUNTEL</t>
  </si>
  <si>
    <t>CANONGE</t>
  </si>
  <si>
    <t>MOUREN</t>
  </si>
  <si>
    <t>MARTINCELLO</t>
  </si>
  <si>
    <t>BOUMIER</t>
  </si>
  <si>
    <t>Marie-Laure</t>
  </si>
  <si>
    <t>BOIX</t>
  </si>
  <si>
    <t>Geraldine</t>
  </si>
  <si>
    <t>HEREDIA</t>
  </si>
  <si>
    <t>AUDRAIN</t>
  </si>
  <si>
    <t>BOUCLY</t>
  </si>
  <si>
    <t>DABIN</t>
  </si>
  <si>
    <t>LORCERIE</t>
  </si>
  <si>
    <t>IANOTTO</t>
  </si>
  <si>
    <t>Remigio</t>
  </si>
  <si>
    <t>PAPON</t>
  </si>
  <si>
    <t>Abdellah</t>
  </si>
  <si>
    <t>PERINAUD</t>
  </si>
  <si>
    <t>REINERT</t>
  </si>
  <si>
    <t>DARDANT</t>
  </si>
  <si>
    <t>BECHET</t>
  </si>
  <si>
    <t>GAGNERAULT</t>
  </si>
  <si>
    <t>LIDA</t>
  </si>
  <si>
    <t>Severine</t>
  </si>
  <si>
    <t>MEGRET</t>
  </si>
  <si>
    <t>Yvon</t>
  </si>
  <si>
    <t>PUTTINI</t>
  </si>
  <si>
    <t>Clementine</t>
  </si>
  <si>
    <t>Basile</t>
  </si>
  <si>
    <t>FRANCO</t>
  </si>
  <si>
    <t>BEAUDRY</t>
  </si>
  <si>
    <t>THAUSE</t>
  </si>
  <si>
    <t>MIR</t>
  </si>
  <si>
    <t>VEILLARD</t>
  </si>
  <si>
    <t>WALLET</t>
  </si>
  <si>
    <t>Marie Dominique</t>
  </si>
  <si>
    <t>Richard</t>
  </si>
  <si>
    <t>PHILIBERT CAILLAT</t>
  </si>
  <si>
    <t>DUGAT</t>
  </si>
  <si>
    <t>LINCK</t>
  </si>
  <si>
    <t>MILTON</t>
  </si>
  <si>
    <t>PELUCHET</t>
  </si>
  <si>
    <t>Maya</t>
  </si>
  <si>
    <t>Alex</t>
  </si>
  <si>
    <t>Peggy</t>
  </si>
  <si>
    <t>LEPATELAY</t>
  </si>
  <si>
    <t>TROTABAS</t>
  </si>
  <si>
    <t>VOICU</t>
  </si>
  <si>
    <t>Alexandra</t>
  </si>
  <si>
    <t>BENAMARA</t>
  </si>
  <si>
    <t>Christopher</t>
  </si>
  <si>
    <t>SOURISSEAU</t>
  </si>
  <si>
    <t>Nils</t>
  </si>
  <si>
    <t>SABLON</t>
  </si>
  <si>
    <t>GAILLOT</t>
  </si>
  <si>
    <t>Florent</t>
  </si>
  <si>
    <t>Theo</t>
  </si>
  <si>
    <t>OUDIETTE</t>
  </si>
  <si>
    <t>Marie Pierre</t>
  </si>
  <si>
    <t>COLE</t>
  </si>
  <si>
    <t>Francine</t>
  </si>
  <si>
    <t>FAUCHEUX</t>
  </si>
  <si>
    <t>CERILE</t>
  </si>
  <si>
    <t>Jean Yves</t>
  </si>
  <si>
    <t>SEMENT</t>
  </si>
  <si>
    <t>PALUSSIERE</t>
  </si>
  <si>
    <t>PIRODDI</t>
  </si>
  <si>
    <t>REGNIER</t>
  </si>
  <si>
    <t>CABRAL</t>
  </si>
  <si>
    <t>KERCKHOVE</t>
  </si>
  <si>
    <t>OLIGO</t>
  </si>
  <si>
    <t>VISCONTI</t>
  </si>
  <si>
    <t>BARD</t>
  </si>
  <si>
    <t>Emeline</t>
  </si>
  <si>
    <t>TAULANE</t>
  </si>
  <si>
    <t>BARBET</t>
  </si>
  <si>
    <t>Frantz</t>
  </si>
  <si>
    <t>BERNARDIN</t>
  </si>
  <si>
    <t>Karen</t>
  </si>
  <si>
    <t>DROUILLOT</t>
  </si>
  <si>
    <t>Adrian</t>
  </si>
  <si>
    <t>Clémentine</t>
  </si>
  <si>
    <t>RABEUX</t>
  </si>
  <si>
    <t>Ahmed</t>
  </si>
  <si>
    <t>MESSAOUDI</t>
  </si>
  <si>
    <t>FOUILLET</t>
  </si>
  <si>
    <t>Jaky</t>
  </si>
  <si>
    <t>Lucie</t>
  </si>
  <si>
    <t>Norbert</t>
  </si>
  <si>
    <t>Matthieu</t>
  </si>
  <si>
    <t>Jean Christian</t>
  </si>
  <si>
    <t>DUCET</t>
  </si>
  <si>
    <t>Maelan</t>
  </si>
  <si>
    <t>Ahmad</t>
  </si>
  <si>
    <t>Maurice</t>
  </si>
  <si>
    <t>Bertrand</t>
  </si>
  <si>
    <t>Eloi</t>
  </si>
  <si>
    <t>Tanguy</t>
  </si>
  <si>
    <t>STACHORSKY</t>
  </si>
  <si>
    <t>Charly</t>
  </si>
  <si>
    <t>Berenice</t>
  </si>
  <si>
    <t>Ali</t>
  </si>
  <si>
    <t>Ronand</t>
  </si>
  <si>
    <t>REYES</t>
  </si>
  <si>
    <t>Noel</t>
  </si>
  <si>
    <t>Regina</t>
  </si>
  <si>
    <t>BOUSALEM</t>
  </si>
  <si>
    <t>Hind</t>
  </si>
  <si>
    <t>PROD'HOMME</t>
  </si>
  <si>
    <t>LE CLOIREC</t>
  </si>
  <si>
    <t>Marie-Odile</t>
  </si>
  <si>
    <t>Melissa</t>
  </si>
  <si>
    <t>NOZZI</t>
  </si>
  <si>
    <t>MABILY</t>
  </si>
  <si>
    <t>Farah</t>
  </si>
  <si>
    <t>Frederick</t>
  </si>
  <si>
    <t>Jean Baptiste</t>
  </si>
  <si>
    <t>PETERHANSEL</t>
  </si>
  <si>
    <t>ALIPHAT</t>
  </si>
  <si>
    <t>TUZA</t>
  </si>
  <si>
    <t>PULENTHIRAN</t>
  </si>
  <si>
    <t>Linda</t>
  </si>
  <si>
    <t>ELAN SYNDICAL DU RHÔNE</t>
  </si>
  <si>
    <t>MOUNIRA</t>
  </si>
  <si>
    <t>SGARD</t>
  </si>
  <si>
    <t>PANIKKAVEETTIL-IBAZATENE</t>
  </si>
  <si>
    <t>Naysha</t>
  </si>
  <si>
    <t>Frédéric</t>
  </si>
  <si>
    <t>LECOUTRE</t>
  </si>
  <si>
    <t>Ewan</t>
  </si>
  <si>
    <t>GLUCK</t>
  </si>
  <si>
    <t>Thuy-Tien</t>
  </si>
  <si>
    <t>Kathy</t>
  </si>
  <si>
    <t>BARTOLINI</t>
  </si>
  <si>
    <t>SMIRNE PALYGA</t>
  </si>
  <si>
    <t>POTIEZ</t>
  </si>
  <si>
    <t>MAUCOR</t>
  </si>
  <si>
    <t>Matheo</t>
  </si>
  <si>
    <t>PAVAILLER</t>
  </si>
  <si>
    <t>Jose</t>
  </si>
  <si>
    <t>Marie Jose</t>
  </si>
  <si>
    <t>Jeannine</t>
  </si>
  <si>
    <t>CHAUCHOT</t>
  </si>
  <si>
    <t>Marie-Jeanne</t>
  </si>
  <si>
    <t>LAQUEUE</t>
  </si>
  <si>
    <t>MAZINGUE</t>
  </si>
  <si>
    <t>Eddy</t>
  </si>
  <si>
    <t>Timeo</t>
  </si>
  <si>
    <t>Mehdi</t>
  </si>
  <si>
    <t>Amar</t>
  </si>
  <si>
    <t>Wilfried</t>
  </si>
  <si>
    <t>TENZA</t>
  </si>
  <si>
    <t>Marco</t>
  </si>
  <si>
    <t>MELONI</t>
  </si>
  <si>
    <t>MOULDI</t>
  </si>
  <si>
    <t>ZACCARDI</t>
  </si>
  <si>
    <t>DELFORGE</t>
  </si>
  <si>
    <t>SERAPHIN</t>
  </si>
  <si>
    <t>DERCHE</t>
  </si>
  <si>
    <t>Gregoire</t>
  </si>
  <si>
    <t>Jean Patrick</t>
  </si>
  <si>
    <t>COADIC</t>
  </si>
  <si>
    <t>FARADJI SAKINA</t>
  </si>
  <si>
    <t>Damytha</t>
  </si>
  <si>
    <t>CROMMELINCK</t>
  </si>
  <si>
    <t>DAMBRINE</t>
  </si>
  <si>
    <t>ETAIX</t>
  </si>
  <si>
    <t>DELAMARRE</t>
  </si>
  <si>
    <t>BUCK</t>
  </si>
  <si>
    <t>LEPAPE</t>
  </si>
  <si>
    <t>MIELLE</t>
  </si>
  <si>
    <t>MONTET</t>
  </si>
  <si>
    <t>Tatiana</t>
  </si>
  <si>
    <t>WILD</t>
  </si>
  <si>
    <t>DEBES</t>
  </si>
  <si>
    <t>FREYERMUTH</t>
  </si>
  <si>
    <t>SOUBIGOU</t>
  </si>
  <si>
    <t>ROSAY</t>
  </si>
  <si>
    <t>LUCHINI</t>
  </si>
  <si>
    <t>Geoffrey</t>
  </si>
  <si>
    <t>JAKIMON</t>
  </si>
  <si>
    <t>Marie-Françoise</t>
  </si>
  <si>
    <t>RETHORE-JNIENE</t>
  </si>
  <si>
    <t>Thibaut</t>
  </si>
  <si>
    <t>Liliane</t>
  </si>
  <si>
    <t>SHEHERAZADE</t>
  </si>
  <si>
    <t>CHOBELET</t>
  </si>
  <si>
    <t>DJORANTY</t>
  </si>
  <si>
    <t>FOUARD</t>
  </si>
  <si>
    <t>D'ANGELO</t>
  </si>
  <si>
    <t>SCARELLA</t>
  </si>
  <si>
    <t>ROCAGEL</t>
  </si>
  <si>
    <t>BUDET</t>
  </si>
  <si>
    <t>POUYER-DUMINIL</t>
  </si>
  <si>
    <t>BROHART</t>
  </si>
  <si>
    <t>DECAUX</t>
  </si>
  <si>
    <t>ECHIVARD</t>
  </si>
  <si>
    <t>Julia</t>
  </si>
  <si>
    <t>VOILLEMONT</t>
  </si>
  <si>
    <t>CASTAING</t>
  </si>
  <si>
    <t>Marjorie</t>
  </si>
  <si>
    <t>PELASSA</t>
  </si>
  <si>
    <t>Antonin</t>
  </si>
  <si>
    <t>NOWACZYK-LÉCU</t>
  </si>
  <si>
    <t>Laétitia</t>
  </si>
  <si>
    <t>Maeva</t>
  </si>
  <si>
    <t>Yohan</t>
  </si>
  <si>
    <t>Anissa</t>
  </si>
  <si>
    <t>NUNEZ D'ACUNHA</t>
  </si>
  <si>
    <t>DEHAIS</t>
  </si>
  <si>
    <t>SEGAIN</t>
  </si>
  <si>
    <t>SOUMAH</t>
  </si>
  <si>
    <t>Lansana</t>
  </si>
  <si>
    <t>BROSSUT</t>
  </si>
  <si>
    <t>Elsa</t>
  </si>
  <si>
    <t>Allison</t>
  </si>
  <si>
    <t>Livie</t>
  </si>
  <si>
    <t>RIPOLL</t>
  </si>
  <si>
    <t>KOUASSI</t>
  </si>
  <si>
    <t>VERNIER</t>
  </si>
  <si>
    <t>PRIME</t>
  </si>
  <si>
    <t>Mikael</t>
  </si>
  <si>
    <t>BEUNAICHE</t>
  </si>
  <si>
    <t>CALABIO</t>
  </si>
  <si>
    <t>BENET</t>
  </si>
  <si>
    <t>BRECQUEVILLE</t>
  </si>
  <si>
    <t>VAN HULLEBUSCH</t>
  </si>
  <si>
    <t>MICHAU</t>
  </si>
  <si>
    <t>RAFFE</t>
  </si>
  <si>
    <t>TOUPIE</t>
  </si>
  <si>
    <t>Halouma</t>
  </si>
  <si>
    <t>BAROLI</t>
  </si>
  <si>
    <t>LOIR-ANDRE</t>
  </si>
  <si>
    <t>ACHAINTRE</t>
  </si>
  <si>
    <t>SIRET</t>
  </si>
  <si>
    <t>MOVELLAN</t>
  </si>
  <si>
    <t>JOBIT</t>
  </si>
  <si>
    <t>Hubert</t>
  </si>
  <si>
    <t>Michèle</t>
  </si>
  <si>
    <t>LE COADOU</t>
  </si>
  <si>
    <t>CAMPO</t>
  </si>
  <si>
    <t>ISAIA</t>
  </si>
  <si>
    <t>Gisele</t>
  </si>
  <si>
    <t>ZOULALIAN</t>
  </si>
  <si>
    <t>PATISSO</t>
  </si>
  <si>
    <t>SOLANGE</t>
  </si>
  <si>
    <t>LECUYER</t>
  </si>
  <si>
    <t>LARCO</t>
  </si>
  <si>
    <t>BEUREL</t>
  </si>
  <si>
    <t>BOUABDALLAH</t>
  </si>
  <si>
    <t>Dalila</t>
  </si>
  <si>
    <t>FLICHY</t>
  </si>
  <si>
    <t>Esther</t>
  </si>
  <si>
    <t>Marianne</t>
  </si>
  <si>
    <t>BRAU-HOURTICQ</t>
  </si>
  <si>
    <t>BABAUD</t>
  </si>
  <si>
    <t>LAVIGE</t>
  </si>
  <si>
    <t>DAUVET</t>
  </si>
  <si>
    <t>LAUSSUCQ</t>
  </si>
  <si>
    <t>MAROCCO</t>
  </si>
  <si>
    <t>SARITA</t>
  </si>
  <si>
    <t>PAULINSKI</t>
  </si>
  <si>
    <t>GALETTO</t>
  </si>
  <si>
    <t>SOULABAIL</t>
  </si>
  <si>
    <t>Claudie</t>
  </si>
  <si>
    <t>DONADEY</t>
  </si>
  <si>
    <t>Anne-Laure</t>
  </si>
  <si>
    <t>Nathan</t>
  </si>
  <si>
    <t>BREUIL</t>
  </si>
  <si>
    <t>FRUTOSO</t>
  </si>
  <si>
    <t>MANSARD</t>
  </si>
  <si>
    <t>Laura</t>
  </si>
  <si>
    <t>CAILLAU</t>
  </si>
  <si>
    <t>QUATTROCCHI</t>
  </si>
  <si>
    <t>Magalie</t>
  </si>
  <si>
    <t>COUARD</t>
  </si>
  <si>
    <t>PAUCHET</t>
  </si>
  <si>
    <t>LE LAY</t>
  </si>
  <si>
    <t>Nonce</t>
  </si>
  <si>
    <t>Anne Laure</t>
  </si>
  <si>
    <t>VILLA</t>
  </si>
  <si>
    <t>Lucile</t>
  </si>
  <si>
    <t>Daphnee</t>
  </si>
  <si>
    <t>OKERIE</t>
  </si>
  <si>
    <t>Benedicta</t>
  </si>
  <si>
    <t>Stéphanie</t>
  </si>
  <si>
    <t>BOUTELOUP</t>
  </si>
  <si>
    <t>DUPONCHELLE</t>
  </si>
  <si>
    <t>Chloé</t>
  </si>
  <si>
    <t>FAURE</t>
  </si>
  <si>
    <t>COISY BOSCHER</t>
  </si>
  <si>
    <t>HOUNKPONOU</t>
  </si>
  <si>
    <t>Anicet</t>
  </si>
  <si>
    <t>CAYIR</t>
  </si>
  <si>
    <t>GUERARD</t>
  </si>
  <si>
    <t>Ophélie</t>
  </si>
  <si>
    <t>BRUGEL</t>
  </si>
  <si>
    <t>SCHMIDT</t>
  </si>
  <si>
    <t>HARBONNIER</t>
  </si>
  <si>
    <t>AUCLAIR</t>
  </si>
  <si>
    <t>CAJAL</t>
  </si>
  <si>
    <t>BECUWE</t>
  </si>
  <si>
    <t>CHABANNES</t>
  </si>
  <si>
    <t>CHARBONNEAU</t>
  </si>
  <si>
    <t>LATHENE</t>
  </si>
  <si>
    <t>CHANTELOT</t>
  </si>
  <si>
    <t>DESFAYE</t>
  </si>
  <si>
    <t>LITTIERE</t>
  </si>
  <si>
    <t>FLACARD</t>
  </si>
  <si>
    <t>YVETTE</t>
  </si>
  <si>
    <t>Tom</t>
  </si>
  <si>
    <t>ENGELHARDT-LITTIERE</t>
  </si>
  <si>
    <t>PIESSARD</t>
  </si>
  <si>
    <t>Olivia</t>
  </si>
  <si>
    <t>Aurélie</t>
  </si>
  <si>
    <t>HERON</t>
  </si>
  <si>
    <t>Francis</t>
  </si>
  <si>
    <t>ARTIGALAS</t>
  </si>
  <si>
    <t>CLAUDIA</t>
  </si>
  <si>
    <t>DUBACH</t>
  </si>
  <si>
    <t>LIÉTART</t>
  </si>
  <si>
    <t>Sébastien</t>
  </si>
  <si>
    <t>TOUCHEFEU</t>
  </si>
  <si>
    <t>Paulette</t>
  </si>
  <si>
    <t>LE TOUMELIN</t>
  </si>
  <si>
    <t>TEILLET</t>
  </si>
  <si>
    <t>MONIN</t>
  </si>
  <si>
    <t>HENRIOT</t>
  </si>
  <si>
    <t>LETEVE</t>
  </si>
  <si>
    <t>Kim</t>
  </si>
  <si>
    <t>SOMONT</t>
  </si>
  <si>
    <t>Erick</t>
  </si>
  <si>
    <t>Eyvann</t>
  </si>
  <si>
    <t>JAMMES</t>
  </si>
  <si>
    <t>DARTRON</t>
  </si>
  <si>
    <t>Solene</t>
  </si>
  <si>
    <t>VELTEN</t>
  </si>
  <si>
    <t>MOUCHET</t>
  </si>
  <si>
    <t>BEGAINT</t>
  </si>
  <si>
    <t>BASTEIRO</t>
  </si>
  <si>
    <t>BRAHMI</t>
  </si>
  <si>
    <t>Nael</t>
  </si>
  <si>
    <t>Robin</t>
  </si>
  <si>
    <t>Marjolaine</t>
  </si>
  <si>
    <t>Solie</t>
  </si>
  <si>
    <t>DEHAINAULT</t>
  </si>
  <si>
    <t>MINAR</t>
  </si>
  <si>
    <t>KERFOURN</t>
  </si>
  <si>
    <t>MERIGEAU</t>
  </si>
  <si>
    <t>JANVIER</t>
  </si>
  <si>
    <t>CHASSAGNOL</t>
  </si>
  <si>
    <t>DUMONTET</t>
  </si>
  <si>
    <t>IMARRE</t>
  </si>
  <si>
    <t>Jean Cyrille</t>
  </si>
  <si>
    <t>ZABAREL</t>
  </si>
  <si>
    <t>Mohammed</t>
  </si>
  <si>
    <t>MALIALIN</t>
  </si>
  <si>
    <t>Salim</t>
  </si>
  <si>
    <t>Anis</t>
  </si>
  <si>
    <t>Khadija</t>
  </si>
  <si>
    <t>MASSEBOEUF</t>
  </si>
  <si>
    <t>ARMANNI</t>
  </si>
  <si>
    <t>CHIKI</t>
  </si>
  <si>
    <t>Kadidja</t>
  </si>
  <si>
    <t>DARQUES</t>
  </si>
  <si>
    <t>ENCUENTRA</t>
  </si>
  <si>
    <t>VIGANO</t>
  </si>
  <si>
    <t>MARQUIER</t>
  </si>
  <si>
    <t>Claudy</t>
  </si>
  <si>
    <t>ORLANDI</t>
  </si>
  <si>
    <t>SOUARD</t>
  </si>
  <si>
    <t>GRIS</t>
  </si>
  <si>
    <t>DESTREBECQ</t>
  </si>
  <si>
    <t>KROMAREK</t>
  </si>
  <si>
    <t>GUFFROY</t>
  </si>
  <si>
    <t>CRAVOTTA</t>
  </si>
  <si>
    <t>STEGE</t>
  </si>
  <si>
    <t>Johanna</t>
  </si>
  <si>
    <t>BEAUCHAMPS</t>
  </si>
  <si>
    <t>DELATOUR</t>
  </si>
  <si>
    <t>Steven</t>
  </si>
  <si>
    <t>HUGONNET</t>
  </si>
  <si>
    <t>PICAVEZ</t>
  </si>
  <si>
    <t>VAN WYMEERSCH</t>
  </si>
  <si>
    <t>VANDENBERGUE</t>
  </si>
  <si>
    <t>Jean Marc</t>
  </si>
  <si>
    <t>Jasmine</t>
  </si>
  <si>
    <t>Céline</t>
  </si>
  <si>
    <t>BERBECHE</t>
  </si>
  <si>
    <t>Erika</t>
  </si>
  <si>
    <t>Joseph</t>
  </si>
  <si>
    <t>MILLON</t>
  </si>
  <si>
    <t>HAUTECOUVERTURE</t>
  </si>
  <si>
    <t>Véronique</t>
  </si>
  <si>
    <t>Jean-Paul</t>
  </si>
  <si>
    <t>COULON</t>
  </si>
  <si>
    <t>REVERON</t>
  </si>
  <si>
    <t>Brahim</t>
  </si>
  <si>
    <t>Giulia</t>
  </si>
  <si>
    <t>WANNES</t>
  </si>
  <si>
    <t>Maissa</t>
  </si>
  <si>
    <t>Fateh</t>
  </si>
  <si>
    <t>Louisa</t>
  </si>
  <si>
    <t>DUMONT-MONNET</t>
  </si>
  <si>
    <t>MOREAUX</t>
  </si>
  <si>
    <t>SALEH</t>
  </si>
  <si>
    <t>Nabil</t>
  </si>
  <si>
    <t>PASQUET</t>
  </si>
  <si>
    <t>PEUCH</t>
  </si>
  <si>
    <t>VORCHIN</t>
  </si>
  <si>
    <t>DUBAYLE</t>
  </si>
  <si>
    <t>AGHA</t>
  </si>
  <si>
    <t>Bader</t>
  </si>
  <si>
    <t>Béatrice</t>
  </si>
  <si>
    <t>RIEBERT</t>
  </si>
  <si>
    <t>ALBORINO</t>
  </si>
  <si>
    <t>FORMANOWSKI</t>
  </si>
  <si>
    <t>FILONI</t>
  </si>
  <si>
    <t>ROUSSEAUX</t>
  </si>
  <si>
    <t>AUDIDIERE</t>
  </si>
  <si>
    <t>Cynthia</t>
  </si>
  <si>
    <t>VINCENS</t>
  </si>
  <si>
    <t>RUBIN</t>
  </si>
  <si>
    <t>BENSUSSAN</t>
  </si>
  <si>
    <t>Pascale</t>
  </si>
  <si>
    <t>BISMUTH</t>
  </si>
  <si>
    <t>BRESCIANI</t>
  </si>
  <si>
    <t>CALBO</t>
  </si>
  <si>
    <t>JARNO</t>
  </si>
  <si>
    <t>RUNEL</t>
  </si>
  <si>
    <t>KEPPIE</t>
  </si>
  <si>
    <t>SALFATI</t>
  </si>
  <si>
    <t>Sohie</t>
  </si>
  <si>
    <t>CORBIER</t>
  </si>
  <si>
    <t>SCHIAVO</t>
  </si>
  <si>
    <t>CATHERINEAU</t>
  </si>
  <si>
    <t>TEROSIET</t>
  </si>
  <si>
    <t>SIMONOT</t>
  </si>
  <si>
    <t>Jonas</t>
  </si>
  <si>
    <t>DIZIER</t>
  </si>
  <si>
    <t>Gildas</t>
  </si>
  <si>
    <t>MAGNE</t>
  </si>
  <si>
    <t>ESTRADA</t>
  </si>
  <si>
    <t>Marouchka</t>
  </si>
  <si>
    <t>Marie Odile</t>
  </si>
  <si>
    <t>GIMALAC</t>
  </si>
  <si>
    <t>TRONCHE</t>
  </si>
  <si>
    <t>MALTAVERNE</t>
  </si>
  <si>
    <t>GUIGUE</t>
  </si>
  <si>
    <t>MOLLIA</t>
  </si>
  <si>
    <t>MONCE</t>
  </si>
  <si>
    <t>Camila</t>
  </si>
  <si>
    <t>SAINSEAUX</t>
  </si>
  <si>
    <t>SCHWEITZER</t>
  </si>
  <si>
    <t>OUVRAY</t>
  </si>
  <si>
    <t>VADDE</t>
  </si>
  <si>
    <t>Aurélia</t>
  </si>
  <si>
    <t>Vanina</t>
  </si>
  <si>
    <t>VOROS</t>
  </si>
  <si>
    <t>VIGNIX</t>
  </si>
  <si>
    <t>Agnès</t>
  </si>
  <si>
    <t>LEMBERSKI</t>
  </si>
  <si>
    <t>JOMBART</t>
  </si>
  <si>
    <t>AUGEREAU</t>
  </si>
  <si>
    <t>VASLET</t>
  </si>
  <si>
    <t>CARMINATI</t>
  </si>
  <si>
    <t>Oscar</t>
  </si>
  <si>
    <t>WILLEMIN</t>
  </si>
  <si>
    <t>CALLOT</t>
  </si>
  <si>
    <t>Charline</t>
  </si>
  <si>
    <t>BURGUE</t>
  </si>
  <si>
    <t>CAUCHETEUX - CALLENS</t>
  </si>
  <si>
    <t>Shanice</t>
  </si>
  <si>
    <t>BOUJLAL</t>
  </si>
  <si>
    <t>Amine</t>
  </si>
  <si>
    <t>DRUCIAK</t>
  </si>
  <si>
    <t>Florine</t>
  </si>
  <si>
    <t>Elliott</t>
  </si>
  <si>
    <t>POILLOT</t>
  </si>
  <si>
    <t>Dorian</t>
  </si>
  <si>
    <t>Enzo</t>
  </si>
  <si>
    <t>Erickson</t>
  </si>
  <si>
    <t>Louisiane</t>
  </si>
  <si>
    <t>Flavie</t>
  </si>
  <si>
    <t>BROSSARD</t>
  </si>
  <si>
    <t>MAUBOUSSIN</t>
  </si>
  <si>
    <t>CAVALERIE</t>
  </si>
  <si>
    <t>Cécile</t>
  </si>
  <si>
    <t>MARÉCHAL</t>
  </si>
  <si>
    <t>FRANGEUL</t>
  </si>
  <si>
    <t>BENKRITLY</t>
  </si>
  <si>
    <t>DESBOS</t>
  </si>
  <si>
    <t>Marie José</t>
  </si>
  <si>
    <t>BERSEZ</t>
  </si>
  <si>
    <t>Cerise</t>
  </si>
  <si>
    <t>Yannick</t>
  </si>
  <si>
    <t>GRYCZKA</t>
  </si>
  <si>
    <t>HIDALGO</t>
  </si>
  <si>
    <t>Blandine</t>
  </si>
  <si>
    <t>LUNEAU</t>
  </si>
  <si>
    <t>BRAUD</t>
  </si>
  <si>
    <t>Juliana</t>
  </si>
  <si>
    <t>PIOGER</t>
  </si>
  <si>
    <t>Nassim</t>
  </si>
  <si>
    <t>BOULGUIZ</t>
  </si>
  <si>
    <t>Rakia</t>
  </si>
  <si>
    <t>LACOUR</t>
  </si>
  <si>
    <t>Christina</t>
  </si>
  <si>
    <t>ILBERT</t>
  </si>
  <si>
    <t>Gislain</t>
  </si>
  <si>
    <t>BARNOUIN</t>
  </si>
  <si>
    <t>QUIRIN</t>
  </si>
  <si>
    <t>BARNOIN</t>
  </si>
  <si>
    <t>VIANDIER</t>
  </si>
  <si>
    <t>BEICKERT</t>
  </si>
  <si>
    <t>BOUSSEKKINE</t>
  </si>
  <si>
    <t>COCIGLIO</t>
  </si>
  <si>
    <t>DAMLAMIAN</t>
  </si>
  <si>
    <t>Noémie</t>
  </si>
  <si>
    <t>Lilou</t>
  </si>
  <si>
    <t>MALAUSSENA</t>
  </si>
  <si>
    <t>CICOLELLA</t>
  </si>
  <si>
    <t>Dino</t>
  </si>
  <si>
    <t>CRISTOBAL</t>
  </si>
  <si>
    <t>Bénédicte</t>
  </si>
  <si>
    <t>LEDRU</t>
  </si>
  <si>
    <t>Tristan</t>
  </si>
  <si>
    <t>TACNET</t>
  </si>
  <si>
    <t>LAMER</t>
  </si>
  <si>
    <t>MIALOT</t>
  </si>
  <si>
    <t>SANGUILLON</t>
  </si>
  <si>
    <t>TAPISSIER</t>
  </si>
  <si>
    <t>Nouha</t>
  </si>
  <si>
    <t>HEBRAS VALLOT</t>
  </si>
  <si>
    <t>LARGOUB</t>
  </si>
  <si>
    <t>Marwa</t>
  </si>
  <si>
    <t>Djeneba Djei</t>
  </si>
  <si>
    <t>Ludjani</t>
  </si>
  <si>
    <t>PISTOULET</t>
  </si>
  <si>
    <t>Clelia</t>
  </si>
  <si>
    <t>CHEYMOL</t>
  </si>
  <si>
    <t>Clotilde</t>
  </si>
  <si>
    <t>LOUPIL</t>
  </si>
  <si>
    <t>YOUCEF SBA</t>
  </si>
  <si>
    <t>Lilia</t>
  </si>
  <si>
    <t>CANTIN</t>
  </si>
  <si>
    <t>Zakaria</t>
  </si>
  <si>
    <t>MARTINEL</t>
  </si>
  <si>
    <t>Dovan</t>
  </si>
  <si>
    <t>RULLAC</t>
  </si>
  <si>
    <t>CHERMANNE</t>
  </si>
  <si>
    <t>PLARIER</t>
  </si>
  <si>
    <t>BRUNAND</t>
  </si>
  <si>
    <t>ACHARD</t>
  </si>
  <si>
    <t>GIZARD</t>
  </si>
  <si>
    <t>PAGEON</t>
  </si>
  <si>
    <t>BAZIN</t>
  </si>
  <si>
    <t>KHELIL</t>
  </si>
  <si>
    <t>Sami</t>
  </si>
  <si>
    <t>DETALLANTE</t>
  </si>
  <si>
    <t>PEETERMANS</t>
  </si>
  <si>
    <t>Aminata</t>
  </si>
  <si>
    <t>Lydia</t>
  </si>
  <si>
    <t>Jean-Marie</t>
  </si>
  <si>
    <t>LYONNET</t>
  </si>
  <si>
    <t>MAROLLE</t>
  </si>
  <si>
    <t>NEMITZ</t>
  </si>
  <si>
    <t>Jude</t>
  </si>
  <si>
    <t>Guilhem</t>
  </si>
  <si>
    <t>CROCHET</t>
  </si>
  <si>
    <t>FOUET</t>
  </si>
  <si>
    <t>GOURGIN</t>
  </si>
  <si>
    <t>LACAZE</t>
  </si>
  <si>
    <t>FOUBERT</t>
  </si>
  <si>
    <t>Clea</t>
  </si>
  <si>
    <t>Gregory</t>
  </si>
  <si>
    <t>Melia</t>
  </si>
  <si>
    <t>BENRABAH</t>
  </si>
  <si>
    <t>VILAR</t>
  </si>
  <si>
    <t>BANNIER</t>
  </si>
  <si>
    <t>MAUCLAIR</t>
  </si>
  <si>
    <t>Lucky</t>
  </si>
  <si>
    <t>Maud</t>
  </si>
  <si>
    <t>CORNU</t>
  </si>
  <si>
    <t>BRUNY</t>
  </si>
  <si>
    <t>DELIANCOURT</t>
  </si>
  <si>
    <t>Nina</t>
  </si>
  <si>
    <t>PROKOPCZYK</t>
  </si>
  <si>
    <t>BELOEIL</t>
  </si>
  <si>
    <t>Nordine</t>
  </si>
  <si>
    <t>GAUFFENY</t>
  </si>
  <si>
    <t>BOOTSMA</t>
  </si>
  <si>
    <t>Ellen</t>
  </si>
  <si>
    <t>PERETTO</t>
  </si>
  <si>
    <t>Marie Helene</t>
  </si>
  <si>
    <t>SCHICKEL</t>
  </si>
  <si>
    <t>SABATIER</t>
  </si>
  <si>
    <t>MEMBRE</t>
  </si>
  <si>
    <t>Eugenie</t>
  </si>
  <si>
    <t>Karim</t>
  </si>
  <si>
    <t>BEGUE</t>
  </si>
  <si>
    <t>GOUTTES</t>
  </si>
  <si>
    <t>Jérémy</t>
  </si>
  <si>
    <t>SANTARSIERO</t>
  </si>
  <si>
    <t>MARIE LOUISE</t>
  </si>
  <si>
    <t>FAUCOGNEY</t>
  </si>
  <si>
    <t>Luna</t>
  </si>
  <si>
    <t>INGER</t>
  </si>
  <si>
    <t>LACHAUD</t>
  </si>
  <si>
    <t>Ginette</t>
  </si>
  <si>
    <t>LAUTRU</t>
  </si>
  <si>
    <t>LE DANTEC</t>
  </si>
  <si>
    <t>V</t>
  </si>
  <si>
    <t>Anita</t>
  </si>
  <si>
    <t>ROTTIER</t>
  </si>
  <si>
    <t>VAUVELLE</t>
  </si>
  <si>
    <t>YVART</t>
  </si>
  <si>
    <t>Cesar</t>
  </si>
  <si>
    <t>ANDRES</t>
  </si>
  <si>
    <t>GONCALVES - BALANCHE</t>
  </si>
  <si>
    <t>ADELMAND</t>
  </si>
  <si>
    <t>MARIE - LINE</t>
  </si>
  <si>
    <t>AULAS</t>
  </si>
  <si>
    <t>TRECUL</t>
  </si>
  <si>
    <t>RAMOND</t>
  </si>
  <si>
    <t>DOCHLER</t>
  </si>
  <si>
    <t>Ayoub</t>
  </si>
  <si>
    <t>Loubna</t>
  </si>
  <si>
    <t>LOUEDEC</t>
  </si>
  <si>
    <t>DEGRYSE</t>
  </si>
  <si>
    <t>CAHOREAU</t>
  </si>
  <si>
    <t>EPINETTE</t>
  </si>
  <si>
    <t>RINGUEDE</t>
  </si>
  <si>
    <t>SLEZACK</t>
  </si>
  <si>
    <t>GENDRON</t>
  </si>
  <si>
    <t>Liberato Cedric</t>
  </si>
  <si>
    <t>CANAS</t>
  </si>
  <si>
    <t>BERGENAT</t>
  </si>
  <si>
    <t>Jean-Mikael</t>
  </si>
  <si>
    <t>Lucille</t>
  </si>
  <si>
    <t>HOLLEVOET</t>
  </si>
  <si>
    <t>BUFFET</t>
  </si>
  <si>
    <t>Reynald</t>
  </si>
  <si>
    <t>PAUTOT</t>
  </si>
  <si>
    <t>Nans</t>
  </si>
  <si>
    <t>BERNARDON</t>
  </si>
  <si>
    <t>LENEVEU</t>
  </si>
  <si>
    <t>Alexian</t>
  </si>
  <si>
    <t>Léa</t>
  </si>
  <si>
    <t>HIRON</t>
  </si>
  <si>
    <t>Margot</t>
  </si>
  <si>
    <t>AUSTRUY</t>
  </si>
  <si>
    <t>SEMO</t>
  </si>
  <si>
    <t>Bogdan</t>
  </si>
  <si>
    <t>POTVIN</t>
  </si>
  <si>
    <t>MOLDAN</t>
  </si>
  <si>
    <t>Rachid</t>
  </si>
  <si>
    <t>LUBAT</t>
  </si>
  <si>
    <t>COULOMBIE</t>
  </si>
  <si>
    <t>Jeanine</t>
  </si>
  <si>
    <t>MOUHOUS</t>
  </si>
  <si>
    <t>Atika</t>
  </si>
  <si>
    <t>DELABY</t>
  </si>
  <si>
    <t>RIQUOIR</t>
  </si>
  <si>
    <t>Laurina</t>
  </si>
  <si>
    <t>FIAUDRIN</t>
  </si>
  <si>
    <t>Loulia</t>
  </si>
  <si>
    <t>LE TOULLEC</t>
  </si>
  <si>
    <t>MOUROCQ</t>
  </si>
  <si>
    <t>MAUGAIN</t>
  </si>
  <si>
    <t>Mauricette</t>
  </si>
  <si>
    <t>GAUTRONNEAU</t>
  </si>
  <si>
    <t>Gisèle</t>
  </si>
  <si>
    <t>OUTREQUIN</t>
  </si>
  <si>
    <t>HUMBERDOT</t>
  </si>
  <si>
    <t>Juliane</t>
  </si>
  <si>
    <t>CZAPSKI</t>
  </si>
  <si>
    <t>Maelyne</t>
  </si>
  <si>
    <t>Madjid</t>
  </si>
  <si>
    <t>LORIAUX</t>
  </si>
  <si>
    <t>Savanna</t>
  </si>
  <si>
    <t>LOSFELD</t>
  </si>
  <si>
    <t>REMBRY</t>
  </si>
  <si>
    <t>BERQUEZ</t>
  </si>
  <si>
    <t>Noelyne</t>
  </si>
  <si>
    <t>RENONCOURT</t>
  </si>
  <si>
    <t>Salma</t>
  </si>
  <si>
    <t>BOGAERT</t>
  </si>
  <si>
    <t>Angele</t>
  </si>
  <si>
    <t>HERBAUT</t>
  </si>
  <si>
    <t>Marie-Colombe</t>
  </si>
  <si>
    <t>Johan</t>
  </si>
  <si>
    <t>MARANINCHI</t>
  </si>
  <si>
    <t>Aurore</t>
  </si>
  <si>
    <t>CANIONCQ</t>
  </si>
  <si>
    <t>BOUTROUILLE</t>
  </si>
  <si>
    <t>PERLOT</t>
  </si>
  <si>
    <t>FARDEAU</t>
  </si>
  <si>
    <t>BEATAI</t>
  </si>
  <si>
    <t>LARIVIERE</t>
  </si>
  <si>
    <t>Inès</t>
  </si>
  <si>
    <t>BUNODIERE</t>
  </si>
  <si>
    <t>Violaine</t>
  </si>
  <si>
    <t>DAUVIER</t>
  </si>
  <si>
    <t>GROUT</t>
  </si>
  <si>
    <t>GEUZE</t>
  </si>
  <si>
    <t>Jamel</t>
  </si>
  <si>
    <t>HUSTACHE</t>
  </si>
  <si>
    <t>SANZ</t>
  </si>
  <si>
    <t>KAZARIAN</t>
  </si>
  <si>
    <t>TIHAL</t>
  </si>
  <si>
    <t>Awa</t>
  </si>
  <si>
    <t>JEUFFRAIN</t>
  </si>
  <si>
    <t>Outana</t>
  </si>
  <si>
    <t>Kannji</t>
  </si>
  <si>
    <t>LIOT</t>
  </si>
  <si>
    <t>BRISSON</t>
  </si>
  <si>
    <t>Ennrich</t>
  </si>
  <si>
    <t>Amélie</t>
  </si>
  <si>
    <t>LHUILLIER</t>
  </si>
  <si>
    <t>TERRAL</t>
  </si>
  <si>
    <t>TAGNAOUTI</t>
  </si>
  <si>
    <t>Hafid</t>
  </si>
  <si>
    <t>AMEZIANE</t>
  </si>
  <si>
    <t>Djamel</t>
  </si>
  <si>
    <t>PELLOIN</t>
  </si>
  <si>
    <t>Klervi</t>
  </si>
  <si>
    <t>LECERVOISIER</t>
  </si>
  <si>
    <t>Jennifer</t>
  </si>
  <si>
    <t>Gino</t>
  </si>
  <si>
    <t>Marie-Ange</t>
  </si>
  <si>
    <t>BRETONES</t>
  </si>
  <si>
    <t>Edwige</t>
  </si>
  <si>
    <t>LANDRA</t>
  </si>
  <si>
    <t>Hermine</t>
  </si>
  <si>
    <t>AUDIBERT</t>
  </si>
  <si>
    <t>SILVESTRI</t>
  </si>
  <si>
    <t>PHESOR</t>
  </si>
  <si>
    <t>DERANLOT</t>
  </si>
  <si>
    <t>LATIRI</t>
  </si>
  <si>
    <t>Shiraz</t>
  </si>
  <si>
    <t>SIEBERT</t>
  </si>
  <si>
    <t>TRINQUARD</t>
  </si>
  <si>
    <t>BEN SALAH</t>
  </si>
  <si>
    <t>Maïssa</t>
  </si>
  <si>
    <t>JOUFFROY</t>
  </si>
  <si>
    <t>OPERTO</t>
  </si>
  <si>
    <t>Paola</t>
  </si>
  <si>
    <t>BRACMARD</t>
  </si>
  <si>
    <t>Gerald</t>
  </si>
  <si>
    <t>MIGNEMI</t>
  </si>
  <si>
    <t>VELLUTINI</t>
  </si>
  <si>
    <t>Léo</t>
  </si>
  <si>
    <t>ROCCHIA</t>
  </si>
  <si>
    <t>BARTHELEMY</t>
  </si>
  <si>
    <t>JANDOT</t>
  </si>
  <si>
    <t>Gaêlle</t>
  </si>
  <si>
    <t>BERETONI</t>
  </si>
  <si>
    <t>MASBOURIAN</t>
  </si>
  <si>
    <t>VUOLO</t>
  </si>
  <si>
    <t>NOVELLINI-FOUDIL</t>
  </si>
  <si>
    <t>OULD DRIS</t>
  </si>
  <si>
    <t>Massi</t>
  </si>
  <si>
    <t>BOUHERRAFA</t>
  </si>
  <si>
    <t>Nassima</t>
  </si>
  <si>
    <t>Romaissa</t>
  </si>
  <si>
    <t>DALIGAULT</t>
  </si>
  <si>
    <t>SOULAS</t>
  </si>
  <si>
    <t>CHAMEAU</t>
  </si>
  <si>
    <t>Val</t>
  </si>
  <si>
    <t>ZEMMOUR</t>
  </si>
  <si>
    <t>Séghir</t>
  </si>
  <si>
    <t>BAZOGE</t>
  </si>
  <si>
    <t>BILLOIS</t>
  </si>
  <si>
    <t>CAFFIERI</t>
  </si>
  <si>
    <t>Régine</t>
  </si>
  <si>
    <t>CHEDOR</t>
  </si>
  <si>
    <t>COSSERON</t>
  </si>
  <si>
    <t>MICH</t>
  </si>
  <si>
    <t>GRIMAULT</t>
  </si>
  <si>
    <t>TROCHU</t>
  </si>
  <si>
    <t>CIBOIS</t>
  </si>
  <si>
    <t>PASQUETTE</t>
  </si>
  <si>
    <t>PERREAU</t>
  </si>
  <si>
    <t>FROT</t>
  </si>
  <si>
    <t>Amelia</t>
  </si>
  <si>
    <t>LEMARQUAND</t>
  </si>
  <si>
    <t>JANS</t>
  </si>
  <si>
    <t>LEVERRIER</t>
  </si>
  <si>
    <t>PAIS</t>
  </si>
  <si>
    <t>Victoria</t>
  </si>
  <si>
    <t>CRUCQ</t>
  </si>
  <si>
    <t>CRUCQ - DUBOIS</t>
  </si>
  <si>
    <t>DEWAELE - VANDERMOUTEN</t>
  </si>
  <si>
    <t>SZULC</t>
  </si>
  <si>
    <t>ROMANG</t>
  </si>
  <si>
    <t>DESBROSSE</t>
  </si>
  <si>
    <t>LAIDI</t>
  </si>
  <si>
    <t>Fatine</t>
  </si>
  <si>
    <t>Aleth</t>
  </si>
  <si>
    <t>WARDAVOIR</t>
  </si>
  <si>
    <t>Natael</t>
  </si>
  <si>
    <t>FOURMOND</t>
  </si>
  <si>
    <t>DEJAUNE</t>
  </si>
  <si>
    <t>PATÉ</t>
  </si>
  <si>
    <t>Adeline</t>
  </si>
  <si>
    <t>CROUZIER</t>
  </si>
  <si>
    <t>VOUTIER</t>
  </si>
  <si>
    <t>ZEGGANE</t>
  </si>
  <si>
    <t>Hocine</t>
  </si>
  <si>
    <t>WATTINNE</t>
  </si>
  <si>
    <t>VANPOPERYNCHE</t>
  </si>
  <si>
    <t>BREMONT</t>
  </si>
  <si>
    <t>SANKAREH CONTEH</t>
  </si>
  <si>
    <t>Yahaya</t>
  </si>
  <si>
    <t>NIVOIX</t>
  </si>
  <si>
    <t>LA PANCARTE</t>
  </si>
  <si>
    <t>HOURS</t>
  </si>
  <si>
    <t>BOITEUX</t>
  </si>
  <si>
    <t>Arimalala</t>
  </si>
  <si>
    <t>MARCELOT</t>
  </si>
  <si>
    <t>MAUNOURY</t>
  </si>
  <si>
    <t>MAZIERES</t>
  </si>
  <si>
    <t>MICELI</t>
  </si>
  <si>
    <t>Aurelia</t>
  </si>
  <si>
    <t>MISSUD</t>
  </si>
  <si>
    <t>OLIVA</t>
  </si>
  <si>
    <t>PENAULT</t>
  </si>
  <si>
    <t>Leni</t>
  </si>
  <si>
    <t>Aicha</t>
  </si>
  <si>
    <t>ZIANE</t>
  </si>
  <si>
    <t>DUPARC</t>
  </si>
  <si>
    <t>CATTOEN</t>
  </si>
  <si>
    <t>LETORD</t>
  </si>
  <si>
    <t>LHERMITE</t>
  </si>
  <si>
    <t>SATOUR</t>
  </si>
  <si>
    <t>Loïc</t>
  </si>
  <si>
    <t>AOUALI</t>
  </si>
  <si>
    <t>BEROHIEL</t>
  </si>
  <si>
    <t>BIGNON</t>
  </si>
  <si>
    <t>DEVOILHES</t>
  </si>
  <si>
    <t>HERRY</t>
  </si>
  <si>
    <t>LAFFIAC</t>
  </si>
  <si>
    <t>GRAPEIN</t>
  </si>
  <si>
    <t>Rémi</t>
  </si>
  <si>
    <t>TEFERA</t>
  </si>
  <si>
    <t>Dagim</t>
  </si>
  <si>
    <t>YAGOUBI</t>
  </si>
  <si>
    <t>RIDEL</t>
  </si>
  <si>
    <t>LEROUGE</t>
  </si>
  <si>
    <t>Christain</t>
  </si>
  <si>
    <t>BENMMAMAR</t>
  </si>
  <si>
    <t>SAND</t>
  </si>
  <si>
    <t>Guylene</t>
  </si>
  <si>
    <t>Gwenaelle</t>
  </si>
  <si>
    <t>ALLAND</t>
  </si>
  <si>
    <t>ANDREU</t>
  </si>
  <si>
    <t>BAETE</t>
  </si>
  <si>
    <t>Régis</t>
  </si>
  <si>
    <t>BERARDINO</t>
  </si>
  <si>
    <t>BAYSSIERES</t>
  </si>
  <si>
    <t>LUNATI</t>
  </si>
  <si>
    <t>PYLON</t>
  </si>
  <si>
    <t>Ana-Maria</t>
  </si>
  <si>
    <t>RIOU</t>
  </si>
  <si>
    <t>Benoist</t>
  </si>
  <si>
    <t>FERNIER</t>
  </si>
  <si>
    <t>JARDIN</t>
  </si>
  <si>
    <t>BOUNIOL</t>
  </si>
  <si>
    <t>JONIAUX</t>
  </si>
  <si>
    <t>MOURRY</t>
  </si>
  <si>
    <t>BRUNETIERE</t>
  </si>
  <si>
    <t>DURVILLE</t>
  </si>
  <si>
    <t>DEROMBISE</t>
  </si>
  <si>
    <t>GUILLOUD</t>
  </si>
  <si>
    <t>HORNIER</t>
  </si>
  <si>
    <t>PELLO</t>
  </si>
  <si>
    <t>TREHLU</t>
  </si>
  <si>
    <t>Marie-Josée</t>
  </si>
  <si>
    <t>CHANTREUIL</t>
  </si>
  <si>
    <t>CHAPDELAINE</t>
  </si>
  <si>
    <t>CHINOT</t>
  </si>
  <si>
    <t>CLAIN</t>
  </si>
  <si>
    <t>CORDIEZ</t>
  </si>
  <si>
    <t>DRAI</t>
  </si>
  <si>
    <t>TAKOUGANG</t>
  </si>
  <si>
    <t>DJAFFALI</t>
  </si>
  <si>
    <t>DROCHON</t>
  </si>
  <si>
    <t>DUPRET</t>
  </si>
  <si>
    <t>FORTE</t>
  </si>
  <si>
    <t>GANGLOFF</t>
  </si>
  <si>
    <t>GEFFRELOT</t>
  </si>
  <si>
    <t>JENY</t>
  </si>
  <si>
    <t>LUTTRINGER</t>
  </si>
  <si>
    <t>AKHARTOUNE</t>
  </si>
  <si>
    <t>VILLERS</t>
  </si>
  <si>
    <t>IDJADI</t>
  </si>
  <si>
    <t>JOLIAT</t>
  </si>
  <si>
    <t>TARDIVEL</t>
  </si>
  <si>
    <t>BURY</t>
  </si>
  <si>
    <t>DHAINAUT</t>
  </si>
  <si>
    <t>KINDT</t>
  </si>
  <si>
    <t>Mathyss</t>
  </si>
  <si>
    <t>SCHROT</t>
  </si>
  <si>
    <t>Monia</t>
  </si>
  <si>
    <t>Maria Del Carmen</t>
  </si>
  <si>
    <t>CONSTANT</t>
  </si>
  <si>
    <t>HELLEBOID</t>
  </si>
  <si>
    <t>HUBERSON</t>
  </si>
  <si>
    <t>KIELT</t>
  </si>
  <si>
    <t>LAUDO</t>
  </si>
  <si>
    <t>LEGARDINIER</t>
  </si>
  <si>
    <t>LIGREAU</t>
  </si>
  <si>
    <t>LIVOLSI</t>
  </si>
  <si>
    <t>RADIGUET</t>
  </si>
  <si>
    <t>SEJOURNE</t>
  </si>
  <si>
    <t>VORTISCH</t>
  </si>
  <si>
    <t>COLAS</t>
  </si>
  <si>
    <t>Anastasie</t>
  </si>
  <si>
    <t>LOISÉE</t>
  </si>
  <si>
    <t>DE KOUCHKOVSKY</t>
  </si>
  <si>
    <t>ADEYINKA</t>
  </si>
  <si>
    <t>Ademidun</t>
  </si>
  <si>
    <t>GRAULLE</t>
  </si>
  <si>
    <t>ICHOU</t>
  </si>
  <si>
    <t>Ilian</t>
  </si>
  <si>
    <t>Timothee</t>
  </si>
  <si>
    <t>Enora</t>
  </si>
  <si>
    <t>NADOTTI</t>
  </si>
  <si>
    <t>Matthias</t>
  </si>
  <si>
    <t>LAFOSSE</t>
  </si>
  <si>
    <t>Floriane</t>
  </si>
  <si>
    <t>COMBOT</t>
  </si>
  <si>
    <t>DAGRON</t>
  </si>
  <si>
    <t>Pierre-Luc</t>
  </si>
  <si>
    <t>DUTERTRE</t>
  </si>
  <si>
    <t>Yves-Marie</t>
  </si>
  <si>
    <t>GEHIER</t>
  </si>
  <si>
    <t>KERN</t>
  </si>
  <si>
    <t>LABAUDINIERE</t>
  </si>
  <si>
    <t>KALDY</t>
  </si>
  <si>
    <t>LE MERRER</t>
  </si>
  <si>
    <t>Nadège</t>
  </si>
  <si>
    <t>Silvie</t>
  </si>
  <si>
    <t>Phillipe</t>
  </si>
  <si>
    <t>MARTEAU</t>
  </si>
  <si>
    <t>MERSCH</t>
  </si>
  <si>
    <t>Murielle</t>
  </si>
  <si>
    <t>Laurent Pierre</t>
  </si>
  <si>
    <t>DEKEYSER</t>
  </si>
  <si>
    <t>THERESA</t>
  </si>
  <si>
    <t>PERROTTE</t>
  </si>
  <si>
    <t>BENJAMEN</t>
  </si>
  <si>
    <t>Adolphe</t>
  </si>
  <si>
    <t>VAILLANT</t>
  </si>
  <si>
    <t>RENIAUME</t>
  </si>
  <si>
    <t>Mohand</t>
  </si>
  <si>
    <t>BOIDIN</t>
  </si>
  <si>
    <t>FUSCA</t>
  </si>
  <si>
    <t>ORLIANGES</t>
  </si>
  <si>
    <t>MILCENT</t>
  </si>
  <si>
    <t>NAUDET</t>
  </si>
  <si>
    <t>PINARDON</t>
  </si>
  <si>
    <t>Mina</t>
  </si>
  <si>
    <t>PISTORA BASTIEN</t>
  </si>
  <si>
    <t>Marie-Noele</t>
  </si>
  <si>
    <t>POIRIE</t>
  </si>
  <si>
    <t>PREVOTS</t>
  </si>
  <si>
    <t>REMOUE</t>
  </si>
  <si>
    <t>Lysiane</t>
  </si>
  <si>
    <t>STYGER HERNANDEZ</t>
  </si>
  <si>
    <t>TOUBOUL</t>
  </si>
  <si>
    <t>ZEMMOURI</t>
  </si>
  <si>
    <t>VERGONJEANNE</t>
  </si>
  <si>
    <t>VEZIE</t>
  </si>
  <si>
    <t>NARDIN</t>
  </si>
  <si>
    <t>FOLTZ</t>
  </si>
  <si>
    <t>JARDEL</t>
  </si>
  <si>
    <t>BERTHOMIER</t>
  </si>
  <si>
    <t>Gwenael</t>
  </si>
  <si>
    <t>LEPEYTRE</t>
  </si>
  <si>
    <t>COAT</t>
  </si>
  <si>
    <t>TRAN</t>
  </si>
  <si>
    <t>Marie-Pierre</t>
  </si>
  <si>
    <t>CORNEC</t>
  </si>
  <si>
    <t>BADURINA TRINCHERO</t>
  </si>
  <si>
    <t>Lou Ann</t>
  </si>
  <si>
    <t>Eloise</t>
  </si>
  <si>
    <t>Sahel</t>
  </si>
  <si>
    <t>BAZAUD</t>
  </si>
  <si>
    <t>BOIVINET</t>
  </si>
  <si>
    <t>BRILLOT</t>
  </si>
  <si>
    <t>CAMBIER</t>
  </si>
  <si>
    <t>EMILY</t>
  </si>
  <si>
    <t>CATE</t>
  </si>
  <si>
    <t>CHALENDARD</t>
  </si>
  <si>
    <t>CHOLLEY</t>
  </si>
  <si>
    <t>COUNIL</t>
  </si>
  <si>
    <t>DARMET</t>
  </si>
  <si>
    <t>LACAS</t>
  </si>
  <si>
    <t>Rose-Blanche</t>
  </si>
  <si>
    <t>Zorah</t>
  </si>
  <si>
    <t>FEJOZ</t>
  </si>
  <si>
    <t>MUSIANI</t>
  </si>
  <si>
    <t>POURCHET</t>
  </si>
  <si>
    <t>RAUTURIER</t>
  </si>
  <si>
    <t>ROULIER</t>
  </si>
  <si>
    <t>SENEMAUD</t>
  </si>
  <si>
    <t>RATEL</t>
  </si>
  <si>
    <t>RAMÍREZ</t>
  </si>
  <si>
    <t>SERANT</t>
  </si>
  <si>
    <t>DELOUP</t>
  </si>
  <si>
    <t>Cédrick</t>
  </si>
  <si>
    <t>QUILLACQ</t>
  </si>
  <si>
    <t>Fara</t>
  </si>
  <si>
    <t>GONZALEZ</t>
  </si>
  <si>
    <t>Francesca</t>
  </si>
  <si>
    <t>HAMLIN</t>
  </si>
  <si>
    <t>Nansa</t>
  </si>
  <si>
    <t>HARSCOUET</t>
  </si>
  <si>
    <t>Mounia</t>
  </si>
  <si>
    <t>TIZOT</t>
  </si>
  <si>
    <t>CHAPRON</t>
  </si>
  <si>
    <t>BENEDETTI</t>
  </si>
  <si>
    <t>VAQUETTE</t>
  </si>
  <si>
    <t>DEMOZ</t>
  </si>
  <si>
    <t>FAUQUET</t>
  </si>
  <si>
    <t>Gérard</t>
  </si>
  <si>
    <t>AUDEBEAU</t>
  </si>
  <si>
    <t>HEATH</t>
  </si>
  <si>
    <t>Oulimata</t>
  </si>
  <si>
    <t>DELECROIX</t>
  </si>
  <si>
    <t>Fakry</t>
  </si>
  <si>
    <t>DUFOREAU</t>
  </si>
  <si>
    <t>Rosiane</t>
  </si>
  <si>
    <t>SFORZA</t>
  </si>
  <si>
    <t>Frédérique</t>
  </si>
  <si>
    <t>VERDAGUER</t>
  </si>
  <si>
    <t>Alegre</t>
  </si>
  <si>
    <t>Hanan</t>
  </si>
  <si>
    <t>Jamila</t>
  </si>
  <si>
    <t>EZ-ZITOUNI</t>
  </si>
  <si>
    <t>Chakir</t>
  </si>
  <si>
    <t>Naila</t>
  </si>
  <si>
    <t>Sajid</t>
  </si>
  <si>
    <t>AMAR-YOUCEF</t>
  </si>
  <si>
    <t>Miledine</t>
  </si>
  <si>
    <t>CARTAGENA</t>
  </si>
  <si>
    <t>ARSAC</t>
  </si>
  <si>
    <t>BOURHAZAL</t>
  </si>
  <si>
    <t>KHALEF</t>
  </si>
  <si>
    <t>DUMON</t>
  </si>
  <si>
    <t>UGINET</t>
  </si>
  <si>
    <t>CARTIER</t>
  </si>
  <si>
    <t>Hakim</t>
  </si>
  <si>
    <t>Enrique</t>
  </si>
  <si>
    <t>CHATEAU</t>
  </si>
  <si>
    <t>PONSARD</t>
  </si>
  <si>
    <t>LAPRUNE</t>
  </si>
  <si>
    <t>ISLAME-GADRAT</t>
  </si>
  <si>
    <t>Jazil</t>
  </si>
  <si>
    <t>Skyleur</t>
  </si>
  <si>
    <t>Willy</t>
  </si>
  <si>
    <t>Lyorr</t>
  </si>
  <si>
    <t>Judite</t>
  </si>
  <si>
    <t>MARTINS DA FONSECA</t>
  </si>
  <si>
    <t>BLAUWAERT</t>
  </si>
  <si>
    <t>DECOOL</t>
  </si>
  <si>
    <t>LHUISSIER</t>
  </si>
  <si>
    <t>GUYON</t>
  </si>
  <si>
    <t>Wilfrid</t>
  </si>
  <si>
    <t>MARINIAK</t>
  </si>
  <si>
    <t>BOTHIAN MARTY</t>
  </si>
  <si>
    <t>BROT</t>
  </si>
  <si>
    <t>COURTISSE</t>
  </si>
  <si>
    <t>DE MONTENAY</t>
  </si>
  <si>
    <t>DEFOIX</t>
  </si>
  <si>
    <t>DAVIDE</t>
  </si>
  <si>
    <t>JEGOU</t>
  </si>
  <si>
    <t>MARTINO</t>
  </si>
  <si>
    <t>PAUTRE</t>
  </si>
  <si>
    <t>BEZANNIER</t>
  </si>
  <si>
    <t>Haruna</t>
  </si>
  <si>
    <t>Dolores</t>
  </si>
  <si>
    <t>CINQUE</t>
  </si>
  <si>
    <t>Paul-Arnaud</t>
  </si>
  <si>
    <t>FURET</t>
  </si>
  <si>
    <t>JOUBERT</t>
  </si>
  <si>
    <t>Emmie</t>
  </si>
  <si>
    <t>TRANIER</t>
  </si>
  <si>
    <t>GALLICIER</t>
  </si>
  <si>
    <t>DUBROU</t>
  </si>
  <si>
    <t>OZIER-LAFONTAINE</t>
  </si>
  <si>
    <t>Joëlle</t>
  </si>
  <si>
    <t>SADAUNE</t>
  </si>
  <si>
    <t>LETUILLIER</t>
  </si>
  <si>
    <t>BERKANI</t>
  </si>
  <si>
    <t>HAFID</t>
  </si>
  <si>
    <t>MEREL</t>
  </si>
  <si>
    <t>Josselin</t>
  </si>
  <si>
    <t>Corbeau</t>
  </si>
  <si>
    <t>WISSEMBERG</t>
  </si>
  <si>
    <t>Timothée</t>
  </si>
  <si>
    <t>TALEB</t>
  </si>
  <si>
    <t>DELBRASSINE</t>
  </si>
  <si>
    <t>CHABIRAND</t>
  </si>
  <si>
    <t>HAVARD</t>
  </si>
  <si>
    <t>MANTZ</t>
  </si>
  <si>
    <t>GUARNELLI</t>
  </si>
  <si>
    <t>PEYRON</t>
  </si>
  <si>
    <t>HANNEZO</t>
  </si>
  <si>
    <t>BIZIEN</t>
  </si>
  <si>
    <t>BRAQUET</t>
  </si>
  <si>
    <t>BUET</t>
  </si>
  <si>
    <t>Kedoudja</t>
  </si>
  <si>
    <t>Margo</t>
  </si>
  <si>
    <t>BELVAL</t>
  </si>
  <si>
    <t>DEMEYRE</t>
  </si>
  <si>
    <t>VANIER</t>
  </si>
  <si>
    <t>Felix</t>
  </si>
  <si>
    <t>HORIA</t>
  </si>
  <si>
    <t>ISKI</t>
  </si>
  <si>
    <t>PORPIGLIA</t>
  </si>
  <si>
    <t>DUCHESNAY</t>
  </si>
  <si>
    <t>Anne Sophie</t>
  </si>
  <si>
    <t>KOLUPAEVA</t>
  </si>
  <si>
    <t>LOISELLEUX</t>
  </si>
  <si>
    <t>Claudia</t>
  </si>
  <si>
    <t>ACHERIR</t>
  </si>
  <si>
    <t>GRECH</t>
  </si>
  <si>
    <t>THIEBLEMONT</t>
  </si>
  <si>
    <t>Wylly</t>
  </si>
  <si>
    <t>Daphkarny</t>
  </si>
  <si>
    <t>RAMPONT D'ANDREMONT</t>
  </si>
  <si>
    <t>Abbakhar</t>
  </si>
  <si>
    <t>PHAM</t>
  </si>
  <si>
    <t>Carlos</t>
  </si>
  <si>
    <t>ROUISSI</t>
  </si>
  <si>
    <t>Abdeslam</t>
  </si>
  <si>
    <t>GRUDE</t>
  </si>
  <si>
    <t>CORBANI</t>
  </si>
  <si>
    <t>Fouzia</t>
  </si>
  <si>
    <t>Farida</t>
  </si>
  <si>
    <t>DENEULIN</t>
  </si>
  <si>
    <t>Karelle</t>
  </si>
  <si>
    <t>Lahcen</t>
  </si>
  <si>
    <t>VOULAN</t>
  </si>
  <si>
    <t>FRUCHART</t>
  </si>
  <si>
    <t>LECLERCQ-MARTIN</t>
  </si>
  <si>
    <t>GATTI</t>
  </si>
  <si>
    <t>DEMOTTE</t>
  </si>
  <si>
    <t>GILEIN</t>
  </si>
  <si>
    <t>Amin</t>
  </si>
  <si>
    <t>FLOUQUET</t>
  </si>
  <si>
    <t>GALANT</t>
  </si>
  <si>
    <t>MARIE ANNE</t>
  </si>
  <si>
    <t>SIBOIS</t>
  </si>
  <si>
    <t>CATOIS</t>
  </si>
  <si>
    <t>CASADO</t>
  </si>
  <si>
    <t>Djara</t>
  </si>
  <si>
    <t>IBALOT</t>
  </si>
  <si>
    <t>Marie Chantal</t>
  </si>
  <si>
    <t>GALLOIS</t>
  </si>
  <si>
    <t>DILYS</t>
  </si>
  <si>
    <t>Florentin</t>
  </si>
  <si>
    <t>INGARGIOLA</t>
  </si>
  <si>
    <t>Jason</t>
  </si>
  <si>
    <t>PIAU</t>
  </si>
  <si>
    <t>BELLAND</t>
  </si>
  <si>
    <t>CANEVET</t>
  </si>
  <si>
    <t>BECHU</t>
  </si>
  <si>
    <t>WINGERTER</t>
  </si>
  <si>
    <t>HARDUIN</t>
  </si>
  <si>
    <t>BIOSCA</t>
  </si>
  <si>
    <t>CIQUIER</t>
  </si>
  <si>
    <t>GUITTARD</t>
  </si>
  <si>
    <t>Meliha</t>
  </si>
  <si>
    <t>VITTU</t>
  </si>
  <si>
    <t>Mattéo</t>
  </si>
  <si>
    <t>MOUTARDE</t>
  </si>
  <si>
    <t>Rosaire</t>
  </si>
  <si>
    <t>BALTAZE</t>
  </si>
  <si>
    <t>MULATIER</t>
  </si>
  <si>
    <t>GARNAVAULT</t>
  </si>
  <si>
    <t>Marie-Paule</t>
  </si>
  <si>
    <t>Jackie</t>
  </si>
  <si>
    <t>Emmanuel-Marie</t>
  </si>
  <si>
    <t>CAVALLO</t>
  </si>
  <si>
    <t>Armel</t>
  </si>
  <si>
    <t>Sidi Mohammed</t>
  </si>
  <si>
    <t>Jayson</t>
  </si>
  <si>
    <t>Jorys</t>
  </si>
  <si>
    <t>Neldy</t>
  </si>
  <si>
    <t>CHAPEAU</t>
  </si>
  <si>
    <t>GRENECHE</t>
  </si>
  <si>
    <t>LECHAT</t>
  </si>
  <si>
    <t>LEBOUCHER</t>
  </si>
  <si>
    <t>LEPROUX</t>
  </si>
  <si>
    <t>MALHEUVRE</t>
  </si>
  <si>
    <t>HUGER</t>
  </si>
  <si>
    <t>HUGER POIRIER</t>
  </si>
  <si>
    <t>SAUDUBRAY</t>
  </si>
  <si>
    <t>Jean-Yves</t>
  </si>
  <si>
    <t>ROHEE</t>
  </si>
  <si>
    <t>GUILON</t>
  </si>
  <si>
    <t>LHERMENIER</t>
  </si>
  <si>
    <t>ROULLOIS</t>
  </si>
  <si>
    <t>TENNE WAMBA</t>
  </si>
  <si>
    <t>Aldryck</t>
  </si>
  <si>
    <t>OUFRIRH</t>
  </si>
  <si>
    <t>BOUCHARD</t>
  </si>
  <si>
    <t>MANTOUX</t>
  </si>
  <si>
    <t>SOSA</t>
  </si>
  <si>
    <t>GUNTZ</t>
  </si>
  <si>
    <t>BAROT</t>
  </si>
  <si>
    <t>Micheline</t>
  </si>
  <si>
    <t>PEYRADE</t>
  </si>
  <si>
    <t>SAINT ANDRE</t>
  </si>
  <si>
    <t>Coralie</t>
  </si>
  <si>
    <t>CHENE</t>
  </si>
  <si>
    <t>JOLLIET</t>
  </si>
  <si>
    <t>CARON VAILLANT</t>
  </si>
  <si>
    <t>COLUSSI</t>
  </si>
  <si>
    <t>BOURKIZ</t>
  </si>
  <si>
    <t>Saad</t>
  </si>
  <si>
    <t>SOUBIRAN</t>
  </si>
  <si>
    <t>PERON</t>
  </si>
  <si>
    <t>KERGOAT</t>
  </si>
  <si>
    <t>HLOLAMENU</t>
  </si>
  <si>
    <t>SANSOIT</t>
  </si>
  <si>
    <t>FOUGÈRES</t>
  </si>
  <si>
    <t>Ugo</t>
  </si>
  <si>
    <t>NORESKAL</t>
  </si>
  <si>
    <t>Maude</t>
  </si>
  <si>
    <t>TAYSSE</t>
  </si>
  <si>
    <t>LUGAN</t>
  </si>
  <si>
    <t>ROSIN</t>
  </si>
  <si>
    <t>Christianne</t>
  </si>
  <si>
    <t>Noëlie</t>
  </si>
  <si>
    <t>SOCCOL</t>
  </si>
  <si>
    <t>BIANCHERI</t>
  </si>
  <si>
    <t>VANDECANDELAERE</t>
  </si>
  <si>
    <t>FEUILLOLEY</t>
  </si>
  <si>
    <t>Boris</t>
  </si>
  <si>
    <t>Jean François</t>
  </si>
  <si>
    <t>HATTE</t>
  </si>
  <si>
    <t>GRAINE</t>
  </si>
  <si>
    <t>Smina</t>
  </si>
  <si>
    <t>LAFARE</t>
  </si>
  <si>
    <t>MARISSIAUX</t>
  </si>
  <si>
    <t>CAYZAC</t>
  </si>
  <si>
    <t>Rose-Marie</t>
  </si>
  <si>
    <t>BRIQUET</t>
  </si>
  <si>
    <t>CHABROL</t>
  </si>
  <si>
    <t>OMOURI</t>
  </si>
  <si>
    <t>Janine</t>
  </si>
  <si>
    <t>Emery</t>
  </si>
  <si>
    <t>S</t>
  </si>
  <si>
    <t>BELHADJI</t>
  </si>
  <si>
    <t>CHEHERE</t>
  </si>
  <si>
    <t>CUCCIA</t>
  </si>
  <si>
    <t>CEGLIA</t>
  </si>
  <si>
    <t>HAUMONT-UNG</t>
  </si>
  <si>
    <t>DEWET</t>
  </si>
  <si>
    <t>FLOUX-GERBAULT</t>
  </si>
  <si>
    <t>BADARD</t>
  </si>
  <si>
    <t>LEMIERE</t>
  </si>
  <si>
    <t>BIELIK</t>
  </si>
  <si>
    <t>MANGUIN</t>
  </si>
  <si>
    <t>Marc Emile Gaston</t>
  </si>
  <si>
    <t>TRABA</t>
  </si>
  <si>
    <t>Flora</t>
  </si>
  <si>
    <t>CONSTANTIN</t>
  </si>
  <si>
    <t>DEFRESNE</t>
  </si>
  <si>
    <t>LOULOU</t>
  </si>
  <si>
    <t>Houria</t>
  </si>
  <si>
    <t>SICARD</t>
  </si>
  <si>
    <t>DUCHEMIN</t>
  </si>
  <si>
    <t>BEUNARDEAU</t>
  </si>
  <si>
    <t>Monique Cecile</t>
  </si>
  <si>
    <t>LARONCHE</t>
  </si>
  <si>
    <t>Pierrick</t>
  </si>
  <si>
    <t>Renee</t>
  </si>
  <si>
    <t>FIORENTINO</t>
  </si>
  <si>
    <t>NUPER</t>
  </si>
  <si>
    <t>Lorraine</t>
  </si>
  <si>
    <t>CABIGLIERA</t>
  </si>
  <si>
    <t>OUVRARD</t>
  </si>
  <si>
    <t>FATH</t>
  </si>
  <si>
    <t>CORRIOL</t>
  </si>
  <si>
    <t>MARQUES BATISTA</t>
  </si>
  <si>
    <t>Hugo José</t>
  </si>
  <si>
    <t>PIEUX</t>
  </si>
  <si>
    <t>JENASTE</t>
  </si>
  <si>
    <t>Lesly</t>
  </si>
  <si>
    <t>DE MONTHARIN</t>
  </si>
  <si>
    <t>LESTERLIN</t>
  </si>
  <si>
    <t>BOURMARD</t>
  </si>
  <si>
    <t>NEINDRE</t>
  </si>
  <si>
    <t>BRAY</t>
  </si>
  <si>
    <t>NAVEAUX</t>
  </si>
  <si>
    <t>PLAISSY</t>
  </si>
  <si>
    <t>BESACIER</t>
  </si>
  <si>
    <t>Khalifa</t>
  </si>
  <si>
    <t>Yohann</t>
  </si>
  <si>
    <t>DUSSABLY</t>
  </si>
  <si>
    <t>DAUCHY</t>
  </si>
  <si>
    <t>BARNAVON</t>
  </si>
  <si>
    <t>JAYME</t>
  </si>
  <si>
    <t>GUITARD</t>
  </si>
  <si>
    <t>CHAULIEU</t>
  </si>
  <si>
    <t>DELSAUT</t>
  </si>
  <si>
    <t>FOURNEL</t>
  </si>
  <si>
    <t>Typhanie</t>
  </si>
  <si>
    <t>Grégoire</t>
  </si>
  <si>
    <t>BOYERE</t>
  </si>
  <si>
    <t>Clémence</t>
  </si>
  <si>
    <t>LEBRETON-BOYERE</t>
  </si>
  <si>
    <t>CALLEBAUT</t>
  </si>
  <si>
    <t>LEMAÎTRE</t>
  </si>
  <si>
    <t>Anaelle</t>
  </si>
  <si>
    <t>BEAUDET</t>
  </si>
  <si>
    <t>Marlène</t>
  </si>
  <si>
    <t>GIDOIN</t>
  </si>
  <si>
    <t>TROTIER</t>
  </si>
  <si>
    <t>BRIONNE</t>
  </si>
  <si>
    <t>Marie-Renee</t>
  </si>
  <si>
    <t>MINVILLE</t>
  </si>
  <si>
    <t>Denis-Pierre</t>
  </si>
  <si>
    <t>FOYANG</t>
  </si>
  <si>
    <t>CHANTELOUP</t>
  </si>
  <si>
    <t>CHIVARD</t>
  </si>
  <si>
    <t>GAUTRU</t>
  </si>
  <si>
    <t>Solange</t>
  </si>
  <si>
    <t>JEANVRIN</t>
  </si>
  <si>
    <t>APPERE</t>
  </si>
  <si>
    <t>LE DORAN</t>
  </si>
  <si>
    <t>ROZEC</t>
  </si>
  <si>
    <t>MELLET</t>
  </si>
  <si>
    <t>EUDES</t>
  </si>
  <si>
    <t>HAVAS</t>
  </si>
  <si>
    <t>BUTION GOBBA</t>
  </si>
  <si>
    <t>Jean-Hugues</t>
  </si>
  <si>
    <t>FRANCE</t>
  </si>
  <si>
    <t>Odilia</t>
  </si>
  <si>
    <t>Mathyas</t>
  </si>
  <si>
    <t>Teddy</t>
  </si>
  <si>
    <t>TOUBERT</t>
  </si>
  <si>
    <t>EBRARD</t>
  </si>
  <si>
    <t>MIOUX</t>
  </si>
  <si>
    <t>J-François</t>
  </si>
  <si>
    <t>NICOLE-ROUAULT</t>
  </si>
  <si>
    <t>BRION-JARDIN</t>
  </si>
  <si>
    <t>FERET-PIEL</t>
  </si>
  <si>
    <t>LEPELTIER FLEURY</t>
  </si>
  <si>
    <t>KOWALCZYK</t>
  </si>
  <si>
    <t>SEGAUD</t>
  </si>
  <si>
    <t>HEBBEN</t>
  </si>
  <si>
    <t>Pierre-Benoit</t>
  </si>
  <si>
    <t>RUAULT</t>
  </si>
  <si>
    <t>DOUMEAU</t>
  </si>
  <si>
    <t>DALYPHARD</t>
  </si>
  <si>
    <t>LOISELET</t>
  </si>
  <si>
    <t>LECHAPELAYS</t>
  </si>
  <si>
    <t>NICOLLE</t>
  </si>
  <si>
    <t>MOTTIER</t>
  </si>
  <si>
    <t>OUIN</t>
  </si>
  <si>
    <t>FOURREAU</t>
  </si>
  <si>
    <t>CLOUARD</t>
  </si>
  <si>
    <t>DESMASURES</t>
  </si>
  <si>
    <t>VACHON</t>
  </si>
  <si>
    <t>GAERTNER</t>
  </si>
  <si>
    <t>Kataline</t>
  </si>
  <si>
    <t>Renata</t>
  </si>
  <si>
    <t>SEILLER</t>
  </si>
  <si>
    <t>Vivien</t>
  </si>
  <si>
    <t>TROUSSARD</t>
  </si>
  <si>
    <t>Marie Jo</t>
  </si>
  <si>
    <t>Fedwa</t>
  </si>
  <si>
    <t>BUREAU</t>
  </si>
  <si>
    <t>DEL RIO</t>
  </si>
  <si>
    <t>FANGOUSE</t>
  </si>
  <si>
    <t>MEFFRE</t>
  </si>
  <si>
    <t>SALIS</t>
  </si>
  <si>
    <t>ZERROUK</t>
  </si>
  <si>
    <t>MACAIGNE</t>
  </si>
  <si>
    <t>COLOMBET</t>
  </si>
  <si>
    <t>LE GALL</t>
  </si>
  <si>
    <t>PUTMAN</t>
  </si>
  <si>
    <t>MARCOUX</t>
  </si>
  <si>
    <t>CAIX</t>
  </si>
  <si>
    <t>Sephora</t>
  </si>
  <si>
    <t>AMBROSINIO</t>
  </si>
  <si>
    <t>Jean-François</t>
  </si>
  <si>
    <t>BAROCHE</t>
  </si>
  <si>
    <t>CASABIANCA</t>
  </si>
  <si>
    <t>CHOHRA</t>
  </si>
  <si>
    <t>COCCI</t>
  </si>
  <si>
    <t>DESGUE</t>
  </si>
  <si>
    <t>Iskra</t>
  </si>
  <si>
    <t>GARRA-SERRA</t>
  </si>
  <si>
    <t>GARRE</t>
  </si>
  <si>
    <t>Annabelle</t>
  </si>
  <si>
    <t>MINVIELLE</t>
  </si>
  <si>
    <t>SOTTO</t>
  </si>
  <si>
    <t>GREVOUL</t>
  </si>
  <si>
    <t>GRUNER</t>
  </si>
  <si>
    <t>DEMBLOCQUE</t>
  </si>
  <si>
    <t>MEUROU</t>
  </si>
  <si>
    <t>DOGON</t>
  </si>
  <si>
    <t>HERBET</t>
  </si>
  <si>
    <t>José</t>
  </si>
  <si>
    <t>GAMA</t>
  </si>
  <si>
    <t>VOLCLAIR</t>
  </si>
  <si>
    <t>DEROUAULT</t>
  </si>
  <si>
    <t>LEMEE</t>
  </si>
  <si>
    <t>MARINETTE</t>
  </si>
  <si>
    <t>PIAZZA</t>
  </si>
  <si>
    <t>KARPINSKY</t>
  </si>
  <si>
    <t>CAYROU</t>
  </si>
  <si>
    <t>GUARDIOLA</t>
  </si>
  <si>
    <t>FASQUEL</t>
  </si>
  <si>
    <t>DROMER</t>
  </si>
  <si>
    <t>Ruddy</t>
  </si>
  <si>
    <t>COZ</t>
  </si>
  <si>
    <t>DEBONNET</t>
  </si>
  <si>
    <t>LIPCAMAN</t>
  </si>
  <si>
    <t>LORI</t>
  </si>
  <si>
    <t>SCHUFT</t>
  </si>
  <si>
    <t>TRAGIN</t>
  </si>
  <si>
    <t>CAIGNEC</t>
  </si>
  <si>
    <t>LE DUFF</t>
  </si>
  <si>
    <t>LIETOT</t>
  </si>
  <si>
    <t>SURGET</t>
  </si>
  <si>
    <t>Yoan</t>
  </si>
  <si>
    <t>LAHALLE</t>
  </si>
  <si>
    <t>BOUDENET</t>
  </si>
  <si>
    <t>Marie-Therese</t>
  </si>
  <si>
    <t>AYMAR</t>
  </si>
  <si>
    <t>IBANEZ</t>
  </si>
  <si>
    <t>CASTRO NOVAL</t>
  </si>
  <si>
    <t>Song Tram</t>
  </si>
  <si>
    <t>Odette</t>
  </si>
  <si>
    <t>DANGELSER</t>
  </si>
  <si>
    <t>WISSON</t>
  </si>
  <si>
    <t>GUILLOCHON</t>
  </si>
  <si>
    <t>FALICON</t>
  </si>
  <si>
    <t>LADIMAT</t>
  </si>
  <si>
    <t>Farrid</t>
  </si>
  <si>
    <t>LAFAGE</t>
  </si>
  <si>
    <t>JACQ</t>
  </si>
  <si>
    <t>Jean Christophe</t>
  </si>
  <si>
    <t>SZTERNBERG</t>
  </si>
  <si>
    <t>LEVY</t>
  </si>
  <si>
    <t>DALLE</t>
  </si>
  <si>
    <t>DRIVET</t>
  </si>
  <si>
    <t>BETOUN</t>
  </si>
  <si>
    <t>DEVELEY</t>
  </si>
  <si>
    <t>GOMEZ LETERTRE</t>
  </si>
  <si>
    <t>ISAKOVITCH</t>
  </si>
  <si>
    <t>LACHOIX</t>
  </si>
  <si>
    <t>SOLE</t>
  </si>
  <si>
    <t>SPADA</t>
  </si>
  <si>
    <t>CAVALLARO</t>
  </si>
  <si>
    <t>VAIREAUX</t>
  </si>
  <si>
    <t>PASCUAL</t>
  </si>
  <si>
    <t>GONNEAU</t>
  </si>
  <si>
    <t>DUTRIEUX</t>
  </si>
  <si>
    <t>PERRIOT</t>
  </si>
  <si>
    <t>QUENTON</t>
  </si>
  <si>
    <t>BENYETTOU</t>
  </si>
  <si>
    <t>GORSANE</t>
  </si>
  <si>
    <t>Mohamed Ali</t>
  </si>
  <si>
    <t>DECAEN</t>
  </si>
  <si>
    <t>IENCO</t>
  </si>
  <si>
    <t>CLOUET</t>
  </si>
  <si>
    <t>POURCEAU</t>
  </si>
  <si>
    <t>TOUATI</t>
  </si>
  <si>
    <t>BEHIER</t>
  </si>
  <si>
    <t>LAJMI</t>
  </si>
  <si>
    <t>ABDELJALIL</t>
  </si>
  <si>
    <t>DREMONT</t>
  </si>
  <si>
    <t>TOUCHARD</t>
  </si>
  <si>
    <t>RATON</t>
  </si>
  <si>
    <t>ANTUNES DA SILVA</t>
  </si>
  <si>
    <t>BLAIN</t>
  </si>
  <si>
    <t>TURMEAU</t>
  </si>
  <si>
    <t>DESA GARCIA</t>
  </si>
  <si>
    <t>SEBASTIAO</t>
  </si>
  <si>
    <t>MEURISSE</t>
  </si>
  <si>
    <t>Clément</t>
  </si>
  <si>
    <t>DUPONT-CLAVERYS</t>
  </si>
  <si>
    <t>KERLOC'H</t>
  </si>
  <si>
    <t>GILARDEAU</t>
  </si>
  <si>
    <t>DESOUS</t>
  </si>
  <si>
    <t>Liby</t>
  </si>
  <si>
    <t>LAURENTI</t>
  </si>
  <si>
    <t>MARCINIAK</t>
  </si>
  <si>
    <t>HOUAÏRI</t>
  </si>
  <si>
    <t>YATIMI</t>
  </si>
  <si>
    <t>Ana</t>
  </si>
  <si>
    <t>BENOIST DELMAR</t>
  </si>
  <si>
    <t>BALDI</t>
  </si>
  <si>
    <t>JAILLANT</t>
  </si>
  <si>
    <t>DENOYELLE</t>
  </si>
  <si>
    <t>YATERA</t>
  </si>
  <si>
    <t>Abdrahmane</t>
  </si>
  <si>
    <t>KADDAR</t>
  </si>
  <si>
    <t>Fajr-Addine</t>
  </si>
  <si>
    <t>Valere</t>
  </si>
  <si>
    <t>Jérôme</t>
  </si>
  <si>
    <t>CAUBIN</t>
  </si>
  <si>
    <t>CARACOTTE</t>
  </si>
  <si>
    <t>NADAL</t>
  </si>
  <si>
    <t>SANIMAN MARINA</t>
  </si>
  <si>
    <t>PARFONRY</t>
  </si>
  <si>
    <t>MOUILLIERE</t>
  </si>
  <si>
    <t>LAGIRAND</t>
  </si>
  <si>
    <t>0084265</t>
  </si>
  <si>
    <t>0084268</t>
  </si>
  <si>
    <t>0125200</t>
  </si>
  <si>
    <t>0125217</t>
  </si>
  <si>
    <t>0125218</t>
  </si>
  <si>
    <t>0128007</t>
  </si>
  <si>
    <t>0128006</t>
  </si>
  <si>
    <t>0128008</t>
  </si>
  <si>
    <t>0011179</t>
  </si>
  <si>
    <t>0119565</t>
  </si>
  <si>
    <t>0023808</t>
  </si>
  <si>
    <t>0023809</t>
  </si>
  <si>
    <t>0119429</t>
  </si>
  <si>
    <t>0146533</t>
  </si>
  <si>
    <t>0026464</t>
  </si>
  <si>
    <t>0118982</t>
  </si>
  <si>
    <t>0119010</t>
  </si>
  <si>
    <t>0118999</t>
  </si>
  <si>
    <t>0140013</t>
  </si>
  <si>
    <t>0140014</t>
  </si>
  <si>
    <t>0140015</t>
  </si>
  <si>
    <t>0022414</t>
  </si>
  <si>
    <t>0053942</t>
  </si>
  <si>
    <t>0054010</t>
  </si>
  <si>
    <t>0054171</t>
  </si>
  <si>
    <t>0140559</t>
  </si>
  <si>
    <t>0140565</t>
  </si>
  <si>
    <t>0140562</t>
  </si>
  <si>
    <t>0226576</t>
  </si>
  <si>
    <t>0366520</t>
  </si>
  <si>
    <t>0131269</t>
  </si>
  <si>
    <t>0115262</t>
  </si>
  <si>
    <t>0125370</t>
  </si>
  <si>
    <t>0125383</t>
  </si>
  <si>
    <t>0125404</t>
  </si>
  <si>
    <t>0118407</t>
  </si>
  <si>
    <t>0118408</t>
  </si>
  <si>
    <t>0118985</t>
  </si>
  <si>
    <t>0366313</t>
  </si>
  <si>
    <t>0366314</t>
  </si>
  <si>
    <t>0379354</t>
  </si>
  <si>
    <t>0125399</t>
  </si>
  <si>
    <t>0132349</t>
  </si>
  <si>
    <t>0132350</t>
  </si>
  <si>
    <t>0044473</t>
  </si>
  <si>
    <t>0044474</t>
  </si>
  <si>
    <t>0044545</t>
  </si>
  <si>
    <t>0156280</t>
  </si>
  <si>
    <t>0156291</t>
  </si>
  <si>
    <t>0156352</t>
  </si>
  <si>
    <t>0155613</t>
  </si>
  <si>
    <t>0155616</t>
  </si>
  <si>
    <t>0115298</t>
  </si>
  <si>
    <t>0115307</t>
  </si>
  <si>
    <t>0156395</t>
  </si>
  <si>
    <t>0282304</t>
  </si>
  <si>
    <t>0282303</t>
  </si>
  <si>
    <t>0127452</t>
  </si>
  <si>
    <t>0244017</t>
  </si>
  <si>
    <t>0221157</t>
  </si>
  <si>
    <t>0221162</t>
  </si>
  <si>
    <t>0221176</t>
  </si>
  <si>
    <t>0026870</t>
  </si>
  <si>
    <t>0344032</t>
  </si>
  <si>
    <t>0376195</t>
  </si>
  <si>
    <t>0156496</t>
  </si>
  <si>
    <t>0027427</t>
  </si>
  <si>
    <t>0027437</t>
  </si>
  <si>
    <t>0027443</t>
  </si>
  <si>
    <t>0315019</t>
  </si>
  <si>
    <t>0156370</t>
  </si>
  <si>
    <t>0156417</t>
  </si>
  <si>
    <t>0156305</t>
  </si>
  <si>
    <t>0156382</t>
  </si>
  <si>
    <t>0222550</t>
  </si>
  <si>
    <t>0156301</t>
  </si>
  <si>
    <t>0156405</t>
  </si>
  <si>
    <t>0154813</t>
  </si>
  <si>
    <t>0154808</t>
  </si>
  <si>
    <t>0120543</t>
  </si>
  <si>
    <t>0156289</t>
  </si>
  <si>
    <t>0156288</t>
  </si>
  <si>
    <t>0411720</t>
  </si>
  <si>
    <t>0045656</t>
  </si>
  <si>
    <t>0048597</t>
  </si>
  <si>
    <t>0049046</t>
  </si>
  <si>
    <t>0049545</t>
  </si>
  <si>
    <t>0156292</t>
  </si>
  <si>
    <t>0040804</t>
  </si>
  <si>
    <t>0349115</t>
  </si>
  <si>
    <t>0383226</t>
  </si>
  <si>
    <t>0332790</t>
  </si>
  <si>
    <t>0422799</t>
  </si>
  <si>
    <t>0332797</t>
  </si>
  <si>
    <t>0030953</t>
  </si>
  <si>
    <t>0156384</t>
  </si>
  <si>
    <t>0156355</t>
  </si>
  <si>
    <t>0422719</t>
  </si>
  <si>
    <t>0176147</t>
  </si>
  <si>
    <t>0176155</t>
  </si>
  <si>
    <t>0302443</t>
  </si>
  <si>
    <t>0406260</t>
  </si>
  <si>
    <t>0156307</t>
  </si>
  <si>
    <t>0156391</t>
  </si>
  <si>
    <t>0131015</t>
  </si>
  <si>
    <t>0311935</t>
  </si>
  <si>
    <t>0118397</t>
  </si>
  <si>
    <t>0118378</t>
  </si>
  <si>
    <t>0118385</t>
  </si>
  <si>
    <t>0125234</t>
  </si>
  <si>
    <t>0128314</t>
  </si>
  <si>
    <t>0128307</t>
  </si>
  <si>
    <t>0128323</t>
  </si>
  <si>
    <t>0202688</t>
  </si>
  <si>
    <t>0202698</t>
  </si>
  <si>
    <t>0224833</t>
  </si>
  <si>
    <t>0204421</t>
  </si>
  <si>
    <t>0138250</t>
  </si>
  <si>
    <t>0368936</t>
  </si>
  <si>
    <t>0119440</t>
  </si>
  <si>
    <t>0058841</t>
  </si>
  <si>
    <t>0026142</t>
  </si>
  <si>
    <t>0026150</t>
  </si>
  <si>
    <t>0026202</t>
  </si>
  <si>
    <t>0303505</t>
  </si>
  <si>
    <t>0026147</t>
  </si>
  <si>
    <t>0026158</t>
  </si>
  <si>
    <t>0123710</t>
  </si>
  <si>
    <t>0123714</t>
  </si>
  <si>
    <t>0123818</t>
  </si>
  <si>
    <t>0109876</t>
  </si>
  <si>
    <t>0346939</t>
  </si>
  <si>
    <t>0346941</t>
  </si>
  <si>
    <t>0125215</t>
  </si>
  <si>
    <t>0287259</t>
  </si>
  <si>
    <t>0125206</t>
  </si>
  <si>
    <t>0332187</t>
  </si>
  <si>
    <t>0125242</t>
  </si>
  <si>
    <t>0125233</t>
  </si>
  <si>
    <t>0258271</t>
  </si>
  <si>
    <t>0125198</t>
  </si>
  <si>
    <t>0285370</t>
  </si>
  <si>
    <t>0125219</t>
  </si>
  <si>
    <t>0125249</t>
  </si>
  <si>
    <t>0156319</t>
  </si>
  <si>
    <t>0134051</t>
  </si>
  <si>
    <t>0133985</t>
  </si>
  <si>
    <t>0134014</t>
  </si>
  <si>
    <t>0221913</t>
  </si>
  <si>
    <t>0221912</t>
  </si>
  <si>
    <t>0221925</t>
  </si>
  <si>
    <t>0221936</t>
  </si>
  <si>
    <t>0221940</t>
  </si>
  <si>
    <t>0221961</t>
  </si>
  <si>
    <t>0314987</t>
  </si>
  <si>
    <t>0156345</t>
  </si>
  <si>
    <t>0121441</t>
  </si>
  <si>
    <t>0111304</t>
  </si>
  <si>
    <t>0115681</t>
  </si>
  <si>
    <t>0156462</t>
  </si>
  <si>
    <t>0054049</t>
  </si>
  <si>
    <t>0031764</t>
  </si>
  <si>
    <t>0125228</t>
  </si>
  <si>
    <t>0125216</t>
  </si>
  <si>
    <t>0125207</t>
  </si>
  <si>
    <t>0120897</t>
  </si>
  <si>
    <t>0120903</t>
  </si>
  <si>
    <t>0301240</t>
  </si>
  <si>
    <t>0156369</t>
  </si>
  <si>
    <t>0202444</t>
  </si>
  <si>
    <t>0318604</t>
  </si>
  <si>
    <t>0321931</t>
  </si>
  <si>
    <t>0423080</t>
  </si>
  <si>
    <t>0300560</t>
  </si>
  <si>
    <t>0076090</t>
  </si>
  <si>
    <t>0325901</t>
  </si>
  <si>
    <t>0074675</t>
  </si>
  <si>
    <t>0026218</t>
  </si>
  <si>
    <t>0026141</t>
  </si>
  <si>
    <t>0079049</t>
  </si>
  <si>
    <t>0423103</t>
  </si>
  <si>
    <t>0156459</t>
  </si>
  <si>
    <t>0026180</t>
  </si>
  <si>
    <t>0199537</t>
  </si>
  <si>
    <t>0026189</t>
  </si>
  <si>
    <t>0061840</t>
  </si>
  <si>
    <t>0026290</t>
  </si>
  <si>
    <t>0289028</t>
  </si>
  <si>
    <t>0097198</t>
  </si>
  <si>
    <t>0314823</t>
  </si>
  <si>
    <t>0288605</t>
  </si>
  <si>
    <t>0026175</t>
  </si>
  <si>
    <t>0288319</t>
  </si>
  <si>
    <t>0266472</t>
  </si>
  <si>
    <t>0180138</t>
  </si>
  <si>
    <t>0054309</t>
  </si>
  <si>
    <t>0054133</t>
  </si>
  <si>
    <t>0026221</t>
  </si>
  <si>
    <t>0026291</t>
  </si>
  <si>
    <t>0026166</t>
  </si>
  <si>
    <t>0026165</t>
  </si>
  <si>
    <t>0054034</t>
  </si>
  <si>
    <t>0026228</t>
  </si>
  <si>
    <t>0100219</t>
  </si>
  <si>
    <t>0314879</t>
  </si>
  <si>
    <t>0303504</t>
  </si>
  <si>
    <t>0054424</t>
  </si>
  <si>
    <t>0054015</t>
  </si>
  <si>
    <t>0252618</t>
  </si>
  <si>
    <t>0026161</t>
  </si>
  <si>
    <t>0329146</t>
  </si>
  <si>
    <t>0056819</t>
  </si>
  <si>
    <t>0056916</t>
  </si>
  <si>
    <t>0026163</t>
  </si>
  <si>
    <t>0367777</t>
  </si>
  <si>
    <t>0026212</t>
  </si>
  <si>
    <t>0234079</t>
  </si>
  <si>
    <t>0303535</t>
  </si>
  <si>
    <t>0316847</t>
  </si>
  <si>
    <t>0026224</t>
  </si>
  <si>
    <t>0090683</t>
  </si>
  <si>
    <t>0318602</t>
  </si>
  <si>
    <t>0318599</t>
  </si>
  <si>
    <t>0314828</t>
  </si>
  <si>
    <t>0374097</t>
  </si>
  <si>
    <t>0314835</t>
  </si>
  <si>
    <t>0314834</t>
  </si>
  <si>
    <t>0314830</t>
  </si>
  <si>
    <t>0316557</t>
  </si>
  <si>
    <t>0196062</t>
  </si>
  <si>
    <t>0196081</t>
  </si>
  <si>
    <t>0196118</t>
  </si>
  <si>
    <t>0423122</t>
  </si>
  <si>
    <t>0423124</t>
  </si>
  <si>
    <t>0318578</t>
  </si>
  <si>
    <t>0156339</t>
  </si>
  <si>
    <t>0299859</t>
  </si>
  <si>
    <t>0027213</t>
  </si>
  <si>
    <t>0026214</t>
  </si>
  <si>
    <t>0026282</t>
  </si>
  <si>
    <t>0396277</t>
  </si>
  <si>
    <t>0376716</t>
  </si>
  <si>
    <t>0376197</t>
  </si>
  <si>
    <t>0423161</t>
  </si>
  <si>
    <t>0303416</t>
  </si>
  <si>
    <t>0156198</t>
  </si>
  <si>
    <t>0156206</t>
  </si>
  <si>
    <t>0156202</t>
  </si>
  <si>
    <t>0028331</t>
  </si>
  <si>
    <t>0028335</t>
  </si>
  <si>
    <t>0028477</t>
  </si>
  <si>
    <t>0157882</t>
  </si>
  <si>
    <t>0157886</t>
  </si>
  <si>
    <t>0157883</t>
  </si>
  <si>
    <t>0157889</t>
  </si>
  <si>
    <t>0157897</t>
  </si>
  <si>
    <t>0157909</t>
  </si>
  <si>
    <t>0160000</t>
  </si>
  <si>
    <t>0161822</t>
  </si>
  <si>
    <t>0196076</t>
  </si>
  <si>
    <t>0125408</t>
  </si>
  <si>
    <t>0196313</t>
  </si>
  <si>
    <t>0196325</t>
  </si>
  <si>
    <t>0225829</t>
  </si>
  <si>
    <t>0222569</t>
  </si>
  <si>
    <t>0122067</t>
  </si>
  <si>
    <t>0122077</t>
  </si>
  <si>
    <t>0122079</t>
  </si>
  <si>
    <t>0313798</t>
  </si>
  <si>
    <t>0156286</t>
  </si>
  <si>
    <t>0423268</t>
  </si>
  <si>
    <t>0423271</t>
  </si>
  <si>
    <t>0287415</t>
  </si>
  <si>
    <t>0225303</t>
  </si>
  <si>
    <t>0233122</t>
  </si>
  <si>
    <t>0054011</t>
  </si>
  <si>
    <t>0423276</t>
  </si>
  <si>
    <t>0423301</t>
  </si>
  <si>
    <t>0054008</t>
  </si>
  <si>
    <t>0406259</t>
  </si>
  <si>
    <t>0069400</t>
  </si>
  <si>
    <t>0423189</t>
  </si>
  <si>
    <t>0423332</t>
  </si>
  <si>
    <t>0423293</t>
  </si>
  <si>
    <t>0423294</t>
  </si>
  <si>
    <t>0048803</t>
  </si>
  <si>
    <t>0222551</t>
  </si>
  <si>
    <t>0156197</t>
  </si>
  <si>
    <t>0105781</t>
  </si>
  <si>
    <t>0146585</t>
  </si>
  <si>
    <t>0156376</t>
  </si>
  <si>
    <t>0156194</t>
  </si>
  <si>
    <t>0121580</t>
  </si>
  <si>
    <t>0026178</t>
  </si>
  <si>
    <t>0124215</t>
  </si>
  <si>
    <t>0124172</t>
  </si>
  <si>
    <t>0124159</t>
  </si>
  <si>
    <t>0058801</t>
  </si>
  <si>
    <t>0058794</t>
  </si>
  <si>
    <t>0058824</t>
  </si>
  <si>
    <t>0145459</t>
  </si>
  <si>
    <t>0145462</t>
  </si>
  <si>
    <t>0047551</t>
  </si>
  <si>
    <t>0252072</t>
  </si>
  <si>
    <t>0158901</t>
  </si>
  <si>
    <t>0158881</t>
  </si>
  <si>
    <t>0158883</t>
  </si>
  <si>
    <t>0309232</t>
  </si>
  <si>
    <t>0156331</t>
  </si>
  <si>
    <t>0314821</t>
  </si>
  <si>
    <t>0279410</t>
  </si>
  <si>
    <t>0062340</t>
  </si>
  <si>
    <t>0238580</t>
  </si>
  <si>
    <t>0196083</t>
  </si>
  <si>
    <t>0298077</t>
  </si>
  <si>
    <t>0110038</t>
  </si>
  <si>
    <t>0026243</t>
  </si>
  <si>
    <t>0280234</t>
  </si>
  <si>
    <t>0280231</t>
  </si>
  <si>
    <t>0110053</t>
  </si>
  <si>
    <t>0027442</t>
  </si>
  <si>
    <t>0248741</t>
  </si>
  <si>
    <t>0222559</t>
  </si>
  <si>
    <t>0315157</t>
  </si>
  <si>
    <t>0408135</t>
  </si>
  <si>
    <t>0038083</t>
  </si>
  <si>
    <t>0038065</t>
  </si>
  <si>
    <t>0330202</t>
  </si>
  <si>
    <t>0200666</t>
  </si>
  <si>
    <t>0200668</t>
  </si>
  <si>
    <t>0200693</t>
  </si>
  <si>
    <t>0287097</t>
  </si>
  <si>
    <t>0118405</t>
  </si>
  <si>
    <t>0373290</t>
  </si>
  <si>
    <t>0118406</t>
  </si>
  <si>
    <t>0118367</t>
  </si>
  <si>
    <t>0315448</t>
  </si>
  <si>
    <t>0315447</t>
  </si>
  <si>
    <t>0320888</t>
  </si>
  <si>
    <t>0124903</t>
  </si>
  <si>
    <t>0196097</t>
  </si>
  <si>
    <t>0246510</t>
  </si>
  <si>
    <t>0374768</t>
  </si>
  <si>
    <t>0377492</t>
  </si>
  <si>
    <t>0028455</t>
  </si>
  <si>
    <t>0026425</t>
  </si>
  <si>
    <t>0374773</t>
  </si>
  <si>
    <t>0423603</t>
  </si>
  <si>
    <t>0156387</t>
  </si>
  <si>
    <t>0423609</t>
  </si>
  <si>
    <t>0157222</t>
  </si>
  <si>
    <t>0157224</t>
  </si>
  <si>
    <t>0157235</t>
  </si>
  <si>
    <t>0395000</t>
  </si>
  <si>
    <t>0423590</t>
  </si>
  <si>
    <t>0027811</t>
  </si>
  <si>
    <t>0098358</t>
  </si>
  <si>
    <t>0027595</t>
  </si>
  <si>
    <t>0091139</t>
  </si>
  <si>
    <t>0382285</t>
  </si>
  <si>
    <t>0038447</t>
  </si>
  <si>
    <t>0423643</t>
  </si>
  <si>
    <t>0423645</t>
  </si>
  <si>
    <t>0423647</t>
  </si>
  <si>
    <t>0109970</t>
  </si>
  <si>
    <t>0423649</t>
  </si>
  <si>
    <t>0423652</t>
  </si>
  <si>
    <t>0054427</t>
  </si>
  <si>
    <t>0098875</t>
  </si>
  <si>
    <t>0026201</t>
  </si>
  <si>
    <t>0315821</t>
  </si>
  <si>
    <t>0332787</t>
  </si>
  <si>
    <t>0221173</t>
  </si>
  <si>
    <t>0156293</t>
  </si>
  <si>
    <t>0423794</t>
  </si>
  <si>
    <t>0423796</t>
  </si>
  <si>
    <t>0368950</t>
  </si>
  <si>
    <t>0127364</t>
  </si>
  <si>
    <t>0127375</t>
  </si>
  <si>
    <t>0423768</t>
  </si>
  <si>
    <t>0423809</t>
  </si>
  <si>
    <t>0423810</t>
  </si>
  <si>
    <t>0423823</t>
  </si>
  <si>
    <t>0233436</t>
  </si>
  <si>
    <t>0054616</t>
  </si>
  <si>
    <t>0054016</t>
  </si>
  <si>
    <t>0054204</t>
  </si>
  <si>
    <t>0054009</t>
  </si>
  <si>
    <t>0086516</t>
  </si>
  <si>
    <t>0038349</t>
  </si>
  <si>
    <t>0423863</t>
  </si>
  <si>
    <t>0038347</t>
  </si>
  <si>
    <t>0038209</t>
  </si>
  <si>
    <t>0282519</t>
  </si>
  <si>
    <t>0224779</t>
  </si>
  <si>
    <t>0026237</t>
  </si>
  <si>
    <t>0300877</t>
  </si>
  <si>
    <t>0155630</t>
  </si>
  <si>
    <t>0311091</t>
  </si>
  <si>
    <t>0322111</t>
  </si>
  <si>
    <t>0392855</t>
  </si>
  <si>
    <t>0423974</t>
  </si>
  <si>
    <t>0423975</t>
  </si>
  <si>
    <t>0125391</t>
  </si>
  <si>
    <t>0061821</t>
  </si>
  <si>
    <t>0169217</t>
  </si>
  <si>
    <t>0054341</t>
  </si>
  <si>
    <t>0110416</t>
  </si>
  <si>
    <t>0110162</t>
  </si>
  <si>
    <t>0221910</t>
  </si>
  <si>
    <t>0303087</t>
  </si>
  <si>
    <t>0110493</t>
  </si>
  <si>
    <t>0109973</t>
  </si>
  <si>
    <t>0059708</t>
  </si>
  <si>
    <t>0059723</t>
  </si>
  <si>
    <t>0059727</t>
  </si>
  <si>
    <t>0424077</t>
  </si>
  <si>
    <t>0025814</t>
  </si>
  <si>
    <t>0125243</t>
  </si>
  <si>
    <t>0156295</t>
  </si>
  <si>
    <t>0343968</t>
  </si>
  <si>
    <t>0026453</t>
  </si>
  <si>
    <t>0267577</t>
  </si>
  <si>
    <t>0156341</t>
  </si>
  <si>
    <t>0026203</t>
  </si>
  <si>
    <t>0156310</t>
  </si>
  <si>
    <t>0226855</t>
  </si>
  <si>
    <t>0026193</t>
  </si>
  <si>
    <t>0058856</t>
  </si>
  <si>
    <t>0140575</t>
  </si>
  <si>
    <t>0221797</t>
  </si>
  <si>
    <t>0366828</t>
  </si>
  <si>
    <t>0315450</t>
  </si>
  <si>
    <t>0146544</t>
  </si>
  <si>
    <t>0237268</t>
  </si>
  <si>
    <t>0416374</t>
  </si>
  <si>
    <t>0370658</t>
  </si>
  <si>
    <t>0054430</t>
  </si>
  <si>
    <t>0054444</t>
  </si>
  <si>
    <t>0368360</t>
  </si>
  <si>
    <t>0054519</t>
  </si>
  <si>
    <t>0061921</t>
  </si>
  <si>
    <t>0054431</t>
  </si>
  <si>
    <t>0054695</t>
  </si>
  <si>
    <t>0315156</t>
  </si>
  <si>
    <t>0161625</t>
  </si>
  <si>
    <t>0221926</t>
  </si>
  <si>
    <t>0156464</t>
  </si>
  <si>
    <t>0156446</t>
  </si>
  <si>
    <t>0059731</t>
  </si>
  <si>
    <t>0224868</t>
  </si>
  <si>
    <t>0059718</t>
  </si>
  <si>
    <t>0059809</t>
  </si>
  <si>
    <t>0059771</t>
  </si>
  <si>
    <t>0055853</t>
  </si>
  <si>
    <t>0109889</t>
  </si>
  <si>
    <t>0054420</t>
  </si>
  <si>
    <t>0026194</t>
  </si>
  <si>
    <t>0156374</t>
  </si>
  <si>
    <t>0026255</t>
  </si>
  <si>
    <t>0284618</t>
  </si>
  <si>
    <t>0054463</t>
  </si>
  <si>
    <t>0156431</t>
  </si>
  <si>
    <t>0369145</t>
  </si>
  <si>
    <t>0156373</t>
  </si>
  <si>
    <t>0424574</t>
  </si>
  <si>
    <t>0196137</t>
  </si>
  <si>
    <t>0153826</t>
  </si>
  <si>
    <t>0153836</t>
  </si>
  <si>
    <t>0153795</t>
  </si>
  <si>
    <t>0424518</t>
  </si>
  <si>
    <t>0156340</t>
  </si>
  <si>
    <t>0376048</t>
  </si>
  <si>
    <t>0026968</t>
  </si>
  <si>
    <t>0156402</t>
  </si>
  <si>
    <t>0396302</t>
  </si>
  <si>
    <t>0222554</t>
  </si>
  <si>
    <t>0318606</t>
  </si>
  <si>
    <t>0396301</t>
  </si>
  <si>
    <t>0125396</t>
  </si>
  <si>
    <t>0368939</t>
  </si>
  <si>
    <t>0392202</t>
  </si>
  <si>
    <t>0026432</t>
  </si>
  <si>
    <t>0368940</t>
  </si>
  <si>
    <t>0156456</t>
  </si>
  <si>
    <t>0156409</t>
  </si>
  <si>
    <t>0087142</t>
  </si>
  <si>
    <t>0062377</t>
  </si>
  <si>
    <t>0054355</t>
  </si>
  <si>
    <t>0204430</t>
  </si>
  <si>
    <t>0233482</t>
  </si>
  <si>
    <t>0277093</t>
  </si>
  <si>
    <t>0156212</t>
  </si>
  <si>
    <t>0156203</t>
  </si>
  <si>
    <t>0314437</t>
  </si>
  <si>
    <t>0314430</t>
  </si>
  <si>
    <t>0156084</t>
  </si>
  <si>
    <t>0156081</t>
  </si>
  <si>
    <t>0026272</t>
  </si>
  <si>
    <t>0316318</t>
  </si>
  <si>
    <t>0425023</t>
  </si>
  <si>
    <t>0416939</t>
  </si>
  <si>
    <t>0156290</t>
  </si>
  <si>
    <t>0156389</t>
  </si>
  <si>
    <t>0363445</t>
  </si>
  <si>
    <t>0123812</t>
  </si>
  <si>
    <t>0123813</t>
  </si>
  <si>
    <t>0123993</t>
  </si>
  <si>
    <t>0123764</t>
  </si>
  <si>
    <t>0362430</t>
  </si>
  <si>
    <t>0156432</t>
  </si>
  <si>
    <t>0362428</t>
  </si>
  <si>
    <t>0341164</t>
  </si>
  <si>
    <t>0263858</t>
  </si>
  <si>
    <t>0059845</t>
  </si>
  <si>
    <t>0263855</t>
  </si>
  <si>
    <t>0413424</t>
  </si>
  <si>
    <t>0123774</t>
  </si>
  <si>
    <t>0297111</t>
  </si>
  <si>
    <t>0297122</t>
  </si>
  <si>
    <t>0297124</t>
  </si>
  <si>
    <t>0110164</t>
  </si>
  <si>
    <t>0237299</t>
  </si>
  <si>
    <t>0026459</t>
  </si>
  <si>
    <t>0314832</t>
  </si>
  <si>
    <t>0423203</t>
  </si>
  <si>
    <t>0183896</t>
  </si>
  <si>
    <t>0183932</t>
  </si>
  <si>
    <t>0025478</t>
  </si>
  <si>
    <t>0156306</t>
  </si>
  <si>
    <t>0379662</t>
  </si>
  <si>
    <t>0035175</t>
  </si>
  <si>
    <t>0026263</t>
  </si>
  <si>
    <t>0230921</t>
  </si>
  <si>
    <t>0110396</t>
  </si>
  <si>
    <t>0109878</t>
  </si>
  <si>
    <t>0115414</t>
  </si>
  <si>
    <t>0109879</t>
  </si>
  <si>
    <t>0110639</t>
  </si>
  <si>
    <t>0102969</t>
  </si>
  <si>
    <t>0134119</t>
  </si>
  <si>
    <t>0134120</t>
  </si>
  <si>
    <t>0134126</t>
  </si>
  <si>
    <t>0134127</t>
  </si>
  <si>
    <t>0334666</t>
  </si>
  <si>
    <t>0378430</t>
  </si>
  <si>
    <t>0228529</t>
  </si>
  <si>
    <t>0423207</t>
  </si>
  <si>
    <t>0089410</t>
  </si>
  <si>
    <t>0038340</t>
  </si>
  <si>
    <t>0234992</t>
  </si>
  <si>
    <t>0308608</t>
  </si>
  <si>
    <t>0379919</t>
  </si>
  <si>
    <t>0026133</t>
  </si>
  <si>
    <t>0086457</t>
  </si>
  <si>
    <t>0086459</t>
  </si>
  <si>
    <t>0064560</t>
  </si>
  <si>
    <t>0038248</t>
  </si>
  <si>
    <t>0117812</t>
  </si>
  <si>
    <t>0117787</t>
  </si>
  <si>
    <t>0128009</t>
  </si>
  <si>
    <t>0425471</t>
  </si>
  <si>
    <t>0425486</t>
  </si>
  <si>
    <t>0425493</t>
  </si>
  <si>
    <t>0425497</t>
  </si>
  <si>
    <t>0123994</t>
  </si>
  <si>
    <t>0124040</t>
  </si>
  <si>
    <t>0425501</t>
  </si>
  <si>
    <t>0234376</t>
  </si>
  <si>
    <t>0030914</t>
  </si>
  <si>
    <t>0123757</t>
  </si>
  <si>
    <t>0425516</t>
  </si>
  <si>
    <t>0425526</t>
  </si>
  <si>
    <t>0294131</t>
  </si>
  <si>
    <t>0291597</t>
  </si>
  <si>
    <t>0425536</t>
  </si>
  <si>
    <t>0118400</t>
  </si>
  <si>
    <t>0105788</t>
  </si>
  <si>
    <t>0105873</t>
  </si>
  <si>
    <t>0425542</t>
  </si>
  <si>
    <t>0249708</t>
  </si>
  <si>
    <t>0105842</t>
  </si>
  <si>
    <t>0118381</t>
  </si>
  <si>
    <t>0106070</t>
  </si>
  <si>
    <t>0373408</t>
  </si>
  <si>
    <t>0298202</t>
  </si>
  <si>
    <t>0106025</t>
  </si>
  <si>
    <t>0425546</t>
  </si>
  <si>
    <t>0240490</t>
  </si>
  <si>
    <t>0106003</t>
  </si>
  <si>
    <t>0400185</t>
  </si>
  <si>
    <t>0105884</t>
  </si>
  <si>
    <t>0238154</t>
  </si>
  <si>
    <t>0105785</t>
  </si>
  <si>
    <t>0118366</t>
  </si>
  <si>
    <t>0425554</t>
  </si>
  <si>
    <t>0105803</t>
  </si>
  <si>
    <t>0425560</t>
  </si>
  <si>
    <t>0168710</t>
  </si>
  <si>
    <t>0425568</t>
  </si>
  <si>
    <t>0105940</t>
  </si>
  <si>
    <t>0425571</t>
  </si>
  <si>
    <t>0105800</t>
  </si>
  <si>
    <t>0105901</t>
  </si>
  <si>
    <t>0425577</t>
  </si>
  <si>
    <t>0105863</t>
  </si>
  <si>
    <t>0275281</t>
  </si>
  <si>
    <t>0105907</t>
  </si>
  <si>
    <t>0105872</t>
  </si>
  <si>
    <t>0105973</t>
  </si>
  <si>
    <t>0106071</t>
  </si>
  <si>
    <t>0425585</t>
  </si>
  <si>
    <t>0425598</t>
  </si>
  <si>
    <t>0125231</t>
  </si>
  <si>
    <t>0425610</t>
  </si>
  <si>
    <t>0300502</t>
  </si>
  <si>
    <t>0027710</t>
  </si>
  <si>
    <t>0156312</t>
  </si>
  <si>
    <t>0405485</t>
  </si>
  <si>
    <t>0132312</t>
  </si>
  <si>
    <t>0132324</t>
  </si>
  <si>
    <t>0225137</t>
  </si>
  <si>
    <t>0026159</t>
  </si>
  <si>
    <t>0128310</t>
  </si>
  <si>
    <t>0106076</t>
  </si>
  <si>
    <t>0105922</t>
  </si>
  <si>
    <t>0105932</t>
  </si>
  <si>
    <t>0238906</t>
  </si>
  <si>
    <t>0105877</t>
  </si>
  <si>
    <t>0105876</t>
  </si>
  <si>
    <t>0105890</t>
  </si>
  <si>
    <t>0105919</t>
  </si>
  <si>
    <t>0105928</t>
  </si>
  <si>
    <t>0105926</t>
  </si>
  <si>
    <t>0229669</t>
  </si>
  <si>
    <t>0229670</t>
  </si>
  <si>
    <t>0105912</t>
  </si>
  <si>
    <t>0332336</t>
  </si>
  <si>
    <t>0106010</t>
  </si>
  <si>
    <t>0106082</t>
  </si>
  <si>
    <t>0105981</t>
  </si>
  <si>
    <t>0106012</t>
  </si>
  <si>
    <t>0105878</t>
  </si>
  <si>
    <t>0331353</t>
  </si>
  <si>
    <t>0331355</t>
  </si>
  <si>
    <t>0105937</t>
  </si>
  <si>
    <t>0376582</t>
  </si>
  <si>
    <t>0258997</t>
  </si>
  <si>
    <t>0332329</t>
  </si>
  <si>
    <t>0332337</t>
  </si>
  <si>
    <t>0128317</t>
  </si>
  <si>
    <t>0128315</t>
  </si>
  <si>
    <t>0332334</t>
  </si>
  <si>
    <t>0378843</t>
  </si>
  <si>
    <t>0422980</t>
  </si>
  <si>
    <t>0425777</t>
  </si>
  <si>
    <t>0424310</t>
  </si>
  <si>
    <t>0425911</t>
  </si>
  <si>
    <t>0128334</t>
  </si>
  <si>
    <t>0128333</t>
  </si>
  <si>
    <t>0128313</t>
  </si>
  <si>
    <t>0425929</t>
  </si>
  <si>
    <t>0228971</t>
  </si>
  <si>
    <t>0366971</t>
  </si>
  <si>
    <t>0120546</t>
  </si>
  <si>
    <t>0425966</t>
  </si>
  <si>
    <t>0110272</t>
  </si>
  <si>
    <t>0317942</t>
  </si>
  <si>
    <t>0385840</t>
  </si>
  <si>
    <t>0120556</t>
  </si>
  <si>
    <t>0426014</t>
  </si>
  <si>
    <t>0423144</t>
  </si>
  <si>
    <t>0405483</t>
  </si>
  <si>
    <t>0128345</t>
  </si>
  <si>
    <t>0157105</t>
  </si>
  <si>
    <t>0361702</t>
  </si>
  <si>
    <t>0382005</t>
  </si>
  <si>
    <t>0038289</t>
  </si>
  <si>
    <t>0119566</t>
  </si>
  <si>
    <t>0156201</t>
  </si>
  <si>
    <t>0054233</t>
  </si>
  <si>
    <t>0368590</t>
  </si>
  <si>
    <t>0026235</t>
  </si>
  <si>
    <t>0026181</t>
  </si>
  <si>
    <t>0121325</t>
  </si>
  <si>
    <t>0378851</t>
  </si>
  <si>
    <t>0131299</t>
  </si>
  <si>
    <t>0290779</t>
  </si>
  <si>
    <t>0041420</t>
  </si>
  <si>
    <t>0126076</t>
  </si>
  <si>
    <t>0126082</t>
  </si>
  <si>
    <t>0138477</t>
  </si>
  <si>
    <t>0310489</t>
  </si>
  <si>
    <t>0275109</t>
  </si>
  <si>
    <t>0138433</t>
  </si>
  <si>
    <t>0138432</t>
  </si>
  <si>
    <t>0426446</t>
  </si>
  <si>
    <t>0426458</t>
  </si>
  <si>
    <t>0212218</t>
  </si>
  <si>
    <t>0378436</t>
  </si>
  <si>
    <t>0426485</t>
  </si>
  <si>
    <t>0426497</t>
  </si>
  <si>
    <t>0378427</t>
  </si>
  <si>
    <t>0121412</t>
  </si>
  <si>
    <t>0426524</t>
  </si>
  <si>
    <t>0230815</t>
  </si>
  <si>
    <t>0027681</t>
  </si>
  <si>
    <t>0153822</t>
  </si>
  <si>
    <t>0157893</t>
  </si>
  <si>
    <t>0157892</t>
  </si>
  <si>
    <t>0359742</t>
  </si>
  <si>
    <t>0125381</t>
  </si>
  <si>
    <t>0117809</t>
  </si>
  <si>
    <t>0110040</t>
  </si>
  <si>
    <t>0426698</t>
  </si>
  <si>
    <t>0128316</t>
  </si>
  <si>
    <t>0426704</t>
  </si>
  <si>
    <t>0257379</t>
  </si>
  <si>
    <t>0316514</t>
  </si>
  <si>
    <t>0138453</t>
  </si>
  <si>
    <t>0370519</t>
  </si>
  <si>
    <t>0391508</t>
  </si>
  <si>
    <t>0156521</t>
  </si>
  <si>
    <t>0156536</t>
  </si>
  <si>
    <t>0106676</t>
  </si>
  <si>
    <t>0106682</t>
  </si>
  <si>
    <t>0286180</t>
  </si>
  <si>
    <t>0380528</t>
  </si>
  <si>
    <t>0156294</t>
  </si>
  <si>
    <t>0117792</t>
  </si>
  <si>
    <t>0231254</t>
  </si>
  <si>
    <t>0381479</t>
  </si>
  <si>
    <t>0109971</t>
  </si>
  <si>
    <t>0427066</t>
  </si>
  <si>
    <t>0161674</t>
  </si>
  <si>
    <t>0427093</t>
  </si>
  <si>
    <t>0302802</t>
  </si>
  <si>
    <t>0126241</t>
  </si>
  <si>
    <t>0126277</t>
  </si>
  <si>
    <t>0374853</t>
  </si>
  <si>
    <t>0393646</t>
  </si>
  <si>
    <t>0227779</t>
  </si>
  <si>
    <t>0156455</t>
  </si>
  <si>
    <t>0156407</t>
  </si>
  <si>
    <t>0362426</t>
  </si>
  <si>
    <t>0124002</t>
  </si>
  <si>
    <t>0353470</t>
  </si>
  <si>
    <t>0123772</t>
  </si>
  <si>
    <t>0123769</t>
  </si>
  <si>
    <t>0427206</t>
  </si>
  <si>
    <t>0427245</t>
  </si>
  <si>
    <t>0377548</t>
  </si>
  <si>
    <t>0054447</t>
  </si>
  <si>
    <t>0356258</t>
  </si>
  <si>
    <t>0302540</t>
  </si>
  <si>
    <t>0427325</t>
  </si>
  <si>
    <t>0294816</t>
  </si>
  <si>
    <t>0128324</t>
  </si>
  <si>
    <t>0041427</t>
  </si>
  <si>
    <t>0085917</t>
  </si>
  <si>
    <t>0368069</t>
  </si>
  <si>
    <t>0301766</t>
  </si>
  <si>
    <t>0061983</t>
  </si>
  <si>
    <t>0427467</t>
  </si>
  <si>
    <t>0427490</t>
  </si>
  <si>
    <t>0427522</t>
  </si>
  <si>
    <t>0427528</t>
  </si>
  <si>
    <t>0326854</t>
  </si>
  <si>
    <t>0382320</t>
  </si>
  <si>
    <t>0427649</t>
  </si>
  <si>
    <t>0372090</t>
  </si>
  <si>
    <t>0379315</t>
  </si>
  <si>
    <t>0368742</t>
  </si>
  <si>
    <t>0156298</t>
  </si>
  <si>
    <t>0427709</t>
  </si>
  <si>
    <t>0027753</t>
  </si>
  <si>
    <t>0153889</t>
  </si>
  <si>
    <t>0153944</t>
  </si>
  <si>
    <t>0069668</t>
  </si>
  <si>
    <t>0222555</t>
  </si>
  <si>
    <t>0157918</t>
  </si>
  <si>
    <t>0386121</t>
  </si>
  <si>
    <t>0157900</t>
  </si>
  <si>
    <t>0157902</t>
  </si>
  <si>
    <t>0153853</t>
  </si>
  <si>
    <t>0153943</t>
  </si>
  <si>
    <t>0153902</t>
  </si>
  <si>
    <t>0153929</t>
  </si>
  <si>
    <t>0332782</t>
  </si>
  <si>
    <t>0153915</t>
  </si>
  <si>
    <t>0385326</t>
  </si>
  <si>
    <t>0427890</t>
  </si>
  <si>
    <t>0264204</t>
  </si>
  <si>
    <t>0154299</t>
  </si>
  <si>
    <t>0347919</t>
  </si>
  <si>
    <t>0157964</t>
  </si>
  <si>
    <t>0427905</t>
  </si>
  <si>
    <t>0327894</t>
  </si>
  <si>
    <t>0156379</t>
  </si>
  <si>
    <t>0385322</t>
  </si>
  <si>
    <t>0228790</t>
  </si>
  <si>
    <t>0130327</t>
  </si>
  <si>
    <t>0131830</t>
  </si>
  <si>
    <t>0157928</t>
  </si>
  <si>
    <t>0427999</t>
  </si>
  <si>
    <t>0428002</t>
  </si>
  <si>
    <t>0026339</t>
  </si>
  <si>
    <t>0026315</t>
  </si>
  <si>
    <t>0066369</t>
  </si>
  <si>
    <t>0233040</t>
  </si>
  <si>
    <t>0315946</t>
  </si>
  <si>
    <t>0428263</t>
  </si>
  <si>
    <t>0416655</t>
  </si>
  <si>
    <t>0428278</t>
  </si>
  <si>
    <t>0416657</t>
  </si>
  <si>
    <t>0066373</t>
  </si>
  <si>
    <t>0156311</t>
  </si>
  <si>
    <t>0026152</t>
  </si>
  <si>
    <t>0428382</t>
  </si>
  <si>
    <t>0126729</t>
  </si>
  <si>
    <t>0126736</t>
  </si>
  <si>
    <t>0126743</t>
  </si>
  <si>
    <t>0126744</t>
  </si>
  <si>
    <t>0126745</t>
  </si>
  <si>
    <t>0126761</t>
  </si>
  <si>
    <t>0126762</t>
  </si>
  <si>
    <t>0126768</t>
  </si>
  <si>
    <t>0126774</t>
  </si>
  <si>
    <t>0126781</t>
  </si>
  <si>
    <t>0126783</t>
  </si>
  <si>
    <t>0126786</t>
  </si>
  <si>
    <t>0126787</t>
  </si>
  <si>
    <t>0126794</t>
  </si>
  <si>
    <t>0126802</t>
  </si>
  <si>
    <t>0126803</t>
  </si>
  <si>
    <t>0126813</t>
  </si>
  <si>
    <t>0126823</t>
  </si>
  <si>
    <t>0131390</t>
  </si>
  <si>
    <t>0225958</t>
  </si>
  <si>
    <t>0239153</t>
  </si>
  <si>
    <t>0239159</t>
  </si>
  <si>
    <t>0248707</t>
  </si>
  <si>
    <t>0268925</t>
  </si>
  <si>
    <t>0276355</t>
  </si>
  <si>
    <t>0291310</t>
  </si>
  <si>
    <t>0370656</t>
  </si>
  <si>
    <t>0317863</t>
  </si>
  <si>
    <t>0134067</t>
  </si>
  <si>
    <t>0418266</t>
  </si>
  <si>
    <t>0411559</t>
  </si>
  <si>
    <t>0376357</t>
  </si>
  <si>
    <t>0144149</t>
  </si>
  <si>
    <t>0144151</t>
  </si>
  <si>
    <t>0428601</t>
  </si>
  <si>
    <t>0428610</t>
  </si>
  <si>
    <t>0047789</t>
  </si>
  <si>
    <t>0388292</t>
  </si>
  <si>
    <t>0025484</t>
  </si>
  <si>
    <t>0400821</t>
  </si>
  <si>
    <t>0281681</t>
  </si>
  <si>
    <t>0082904</t>
  </si>
  <si>
    <t>0082935</t>
  </si>
  <si>
    <t>0092356</t>
  </si>
  <si>
    <t>0428795</t>
  </si>
  <si>
    <t>0027429</t>
  </si>
  <si>
    <t>0317881</t>
  </si>
  <si>
    <t>0304771</t>
  </si>
  <si>
    <t>0027526</t>
  </si>
  <si>
    <t>0323966</t>
  </si>
  <si>
    <t>0117783</t>
  </si>
  <si>
    <t>0128321</t>
  </si>
  <si>
    <t>0326788</t>
  </si>
  <si>
    <t>0294896</t>
  </si>
  <si>
    <t>0332341</t>
  </si>
  <si>
    <t>0134063</t>
  </si>
  <si>
    <t>0429043</t>
  </si>
  <si>
    <t>0253171</t>
  </si>
  <si>
    <t>0134074</t>
  </si>
  <si>
    <t>0262826</t>
  </si>
  <si>
    <t>0262825</t>
  </si>
  <si>
    <t>0374641</t>
  </si>
  <si>
    <t>0038382</t>
  </si>
  <si>
    <t>0038383</t>
  </si>
  <si>
    <t>0068975</t>
  </si>
  <si>
    <t>0429100</t>
  </si>
  <si>
    <t>0156303</t>
  </si>
  <si>
    <t>0196074</t>
  </si>
  <si>
    <t>0154040</t>
  </si>
  <si>
    <t>0313224</t>
  </si>
  <si>
    <t>0153953</t>
  </si>
  <si>
    <t>0154092</t>
  </si>
  <si>
    <t>0387142</t>
  </si>
  <si>
    <t>0153976</t>
  </si>
  <si>
    <t>0153998</t>
  </si>
  <si>
    <t>0153965</t>
  </si>
  <si>
    <t>0363728</t>
  </si>
  <si>
    <t>0326890</t>
  </si>
  <si>
    <t>0392087</t>
  </si>
  <si>
    <t>0330212</t>
  </si>
  <si>
    <t>0128328</t>
  </si>
  <si>
    <t>0330249</t>
  </si>
  <si>
    <t>0399004</t>
  </si>
  <si>
    <t>0238538</t>
  </si>
  <si>
    <t>0156342</t>
  </si>
  <si>
    <t>0371561</t>
  </si>
  <si>
    <t>0370501</t>
  </si>
  <si>
    <t>0429472</t>
  </si>
  <si>
    <t>0128341</t>
  </si>
  <si>
    <t>0393642</t>
  </si>
  <si>
    <t>0429480</t>
  </si>
  <si>
    <t>0386545</t>
  </si>
  <si>
    <t>0429521</t>
  </si>
  <si>
    <t>0429525</t>
  </si>
  <si>
    <t>0429530</t>
  </si>
  <si>
    <t>0378746</t>
  </si>
  <si>
    <t>0027430</t>
  </si>
  <si>
    <t>0329624</t>
  </si>
  <si>
    <t>0338172</t>
  </si>
  <si>
    <t>0374752</t>
  </si>
  <si>
    <t>0320453</t>
  </si>
  <si>
    <t>0320457</t>
  </si>
  <si>
    <t>0429502</t>
  </si>
  <si>
    <t>0302637</t>
  </si>
  <si>
    <t>0373258</t>
  </si>
  <si>
    <t>0299789</t>
  </si>
  <si>
    <t>0200734</t>
  </si>
  <si>
    <t>0196146</t>
  </si>
  <si>
    <t>0429624</t>
  </si>
  <si>
    <t>0379329</t>
  </si>
  <si>
    <t>0429627</t>
  </si>
  <si>
    <t>0379330</t>
  </si>
  <si>
    <t>0379860</t>
  </si>
  <si>
    <t>0429639</t>
  </si>
  <si>
    <t>0354508</t>
  </si>
  <si>
    <t>0108065</t>
  </si>
  <si>
    <t>0196156</t>
  </si>
  <si>
    <t>0429683</t>
  </si>
  <si>
    <t>0379350</t>
  </si>
  <si>
    <t>0379352</t>
  </si>
  <si>
    <t>0196157</t>
  </si>
  <si>
    <t>0379358</t>
  </si>
  <si>
    <t>0429702</t>
  </si>
  <si>
    <t>0379359</t>
  </si>
  <si>
    <t>0379318</t>
  </si>
  <si>
    <t>0429742</t>
  </si>
  <si>
    <t>0125862</t>
  </si>
  <si>
    <t>0131468</t>
  </si>
  <si>
    <t>0131471</t>
  </si>
  <si>
    <t>0365073</t>
  </si>
  <si>
    <t>0110491</t>
  </si>
  <si>
    <t>0160672</t>
  </si>
  <si>
    <t>0324405</t>
  </si>
  <si>
    <t>0196114</t>
  </si>
  <si>
    <t>0196093</t>
  </si>
  <si>
    <t>0047769</t>
  </si>
  <si>
    <t>0300781</t>
  </si>
  <si>
    <t>0383808</t>
  </si>
  <si>
    <t>0328659</t>
  </si>
  <si>
    <t>0144391</t>
  </si>
  <si>
    <t>0144381</t>
  </si>
  <si>
    <t>0240242</t>
  </si>
  <si>
    <t>0073410</t>
  </si>
  <si>
    <t>0430043</t>
  </si>
  <si>
    <t>0400014</t>
  </si>
  <si>
    <t>0044481</t>
  </si>
  <si>
    <t>0109998</t>
  </si>
  <si>
    <t>0324090</t>
  </si>
  <si>
    <t>0238312</t>
  </si>
  <si>
    <t>0371553</t>
  </si>
  <si>
    <t>0430120</t>
  </si>
  <si>
    <t>0244027</t>
  </si>
  <si>
    <t>0138413</t>
  </si>
  <si>
    <t>0138414</t>
  </si>
  <si>
    <t>0303490</t>
  </si>
  <si>
    <t>0026348</t>
  </si>
  <si>
    <t>0400308</t>
  </si>
  <si>
    <t>0338758</t>
  </si>
  <si>
    <t>0430182</t>
  </si>
  <si>
    <t>0332703</t>
  </si>
  <si>
    <t>0430187</t>
  </si>
  <si>
    <t>0026349</t>
  </si>
  <si>
    <t>0430191</t>
  </si>
  <si>
    <t>0397643</t>
  </si>
  <si>
    <t>0430149</t>
  </si>
  <si>
    <t>0026360</t>
  </si>
  <si>
    <t>0321599</t>
  </si>
  <si>
    <t>0025548</t>
  </si>
  <si>
    <t>0026362</t>
  </si>
  <si>
    <t>0324597</t>
  </si>
  <si>
    <t>0366365</t>
  </si>
  <si>
    <t>0430291</t>
  </si>
  <si>
    <t>0430295</t>
  </si>
  <si>
    <t>0430298</t>
  </si>
  <si>
    <t>0121329</t>
  </si>
  <si>
    <t>0430321</t>
  </si>
  <si>
    <t>0196099</t>
  </si>
  <si>
    <t>0196090</t>
  </si>
  <si>
    <t>0222602</t>
  </si>
  <si>
    <t>0222601</t>
  </si>
  <si>
    <t>0282092</t>
  </si>
  <si>
    <t>0128325</t>
  </si>
  <si>
    <t>0350243</t>
  </si>
  <si>
    <t>0245873</t>
  </si>
  <si>
    <t>0382268</t>
  </si>
  <si>
    <t>0386230</t>
  </si>
  <si>
    <t>0386237</t>
  </si>
  <si>
    <t>0383458</t>
  </si>
  <si>
    <t>0389589</t>
  </si>
  <si>
    <t>0372081</t>
  </si>
  <si>
    <t>0123783</t>
  </si>
  <si>
    <t>0404368</t>
  </si>
  <si>
    <t>0235447</t>
  </si>
  <si>
    <t>0394303</t>
  </si>
  <si>
    <t>0430480</t>
  </si>
  <si>
    <t>0105886</t>
  </si>
  <si>
    <t>0252592</t>
  </si>
  <si>
    <t>0430487</t>
  </si>
  <si>
    <t>0106013</t>
  </si>
  <si>
    <t>0430495</t>
  </si>
  <si>
    <t>0430493</t>
  </si>
  <si>
    <t>0430501</t>
  </si>
  <si>
    <t>0428180</t>
  </si>
  <si>
    <t>0430504</t>
  </si>
  <si>
    <t>0106083</t>
  </si>
  <si>
    <t>0430499</t>
  </si>
  <si>
    <t>0134003</t>
  </si>
  <si>
    <t>0134016</t>
  </si>
  <si>
    <t>0072867</t>
  </si>
  <si>
    <t>0059762</t>
  </si>
  <si>
    <t>0222485</t>
  </si>
  <si>
    <t>0222506</t>
  </si>
  <si>
    <t>0429743</t>
  </si>
  <si>
    <t>0116627</t>
  </si>
  <si>
    <t>0253170</t>
  </si>
  <si>
    <t>0073406</t>
  </si>
  <si>
    <t>0091137</t>
  </si>
  <si>
    <t>0153814</t>
  </si>
  <si>
    <t>0303536</t>
  </si>
  <si>
    <t>0398689</t>
  </si>
  <si>
    <t>0156018</t>
  </si>
  <si>
    <t>0155991</t>
  </si>
  <si>
    <t>0156053</t>
  </si>
  <si>
    <t>0156313</t>
  </si>
  <si>
    <t>0370083</t>
  </si>
  <si>
    <t>0154002</t>
  </si>
  <si>
    <t>0293104</t>
  </si>
  <si>
    <t>0430215</t>
  </si>
  <si>
    <t>0430359</t>
  </si>
  <si>
    <t>0430376</t>
  </si>
  <si>
    <t>0430390</t>
  </si>
  <si>
    <t>0382322</t>
  </si>
  <si>
    <t>0372098</t>
  </si>
  <si>
    <t>0386216</t>
  </si>
  <si>
    <t>0311843</t>
  </si>
  <si>
    <t>0368746</t>
  </si>
  <si>
    <t>0430868</t>
  </si>
  <si>
    <t>0368744</t>
  </si>
  <si>
    <t>0430876</t>
  </si>
  <si>
    <t>0297428</t>
  </si>
  <si>
    <t>0044498</t>
  </si>
  <si>
    <t>0430895</t>
  </si>
  <si>
    <t>0069166</t>
  </si>
  <si>
    <t>0430898</t>
  </si>
  <si>
    <t>0430901</t>
  </si>
  <si>
    <t>0105802</t>
  </si>
  <si>
    <t>0106201</t>
  </si>
  <si>
    <t>0105784</t>
  </si>
  <si>
    <t>0105818</t>
  </si>
  <si>
    <t>0105948</t>
  </si>
  <si>
    <t>0105790</t>
  </si>
  <si>
    <t>0105910</t>
  </si>
  <si>
    <t>0106057</t>
  </si>
  <si>
    <t>0366547</t>
  </si>
  <si>
    <t>0373409</t>
  </si>
  <si>
    <t>0106138</t>
  </si>
  <si>
    <t>0106081</t>
  </si>
  <si>
    <t>0228046</t>
  </si>
  <si>
    <t>0222570</t>
  </si>
  <si>
    <t>0368544</t>
  </si>
  <si>
    <t>0221161</t>
  </si>
  <si>
    <t>0221174</t>
  </si>
  <si>
    <t>0221175</t>
  </si>
  <si>
    <t>0200657</t>
  </si>
  <si>
    <t>0221180</t>
  </si>
  <si>
    <t>0298461</t>
  </si>
  <si>
    <t>0200701</t>
  </si>
  <si>
    <t>0200726</t>
  </si>
  <si>
    <t>0293109</t>
  </si>
  <si>
    <t>0200714</t>
  </si>
  <si>
    <t>0221171</t>
  </si>
  <si>
    <t>0221177</t>
  </si>
  <si>
    <t>0221185</t>
  </si>
  <si>
    <t>0221165</t>
  </si>
  <si>
    <t>0221186</t>
  </si>
  <si>
    <t>0200660</t>
  </si>
  <si>
    <t>0221184</t>
  </si>
  <si>
    <t>0200745</t>
  </si>
  <si>
    <t>0200733</t>
  </si>
  <si>
    <t>0227019</t>
  </si>
  <si>
    <t>0200753</t>
  </si>
  <si>
    <t>0221166</t>
  </si>
  <si>
    <t>0200720</t>
  </si>
  <si>
    <t>0253205</t>
  </si>
  <si>
    <t>0200724</t>
  </si>
  <si>
    <t>0200685</t>
  </si>
  <si>
    <t>0200662</t>
  </si>
  <si>
    <t>0200715</t>
  </si>
  <si>
    <t>0264961</t>
  </si>
  <si>
    <t>0230888</t>
  </si>
  <si>
    <t>0318592</t>
  </si>
  <si>
    <t>0318601</t>
  </si>
  <si>
    <t>0244953</t>
  </si>
  <si>
    <t>0200706</t>
  </si>
  <si>
    <t>0354376</t>
  </si>
  <si>
    <t>0354377</t>
  </si>
  <si>
    <t>0115251</t>
  </si>
  <si>
    <t>0367247</t>
  </si>
  <si>
    <t>0259752</t>
  </si>
  <si>
    <t>0367252</t>
  </si>
  <si>
    <t>0368520</t>
  </si>
  <si>
    <t>0200878</t>
  </si>
  <si>
    <t>0237442</t>
  </si>
  <si>
    <t>0395146</t>
  </si>
  <si>
    <t>0153852</t>
  </si>
  <si>
    <t>0405920</t>
  </si>
  <si>
    <t>0317425</t>
  </si>
  <si>
    <t>0154132</t>
  </si>
  <si>
    <t>0421261</t>
  </si>
  <si>
    <t>0431392</t>
  </si>
  <si>
    <t>0234503</t>
  </si>
  <si>
    <t>0431404</t>
  </si>
  <si>
    <t>0154005</t>
  </si>
  <si>
    <t>0226612</t>
  </si>
  <si>
    <t>0173310</t>
  </si>
  <si>
    <t>0173326</t>
  </si>
  <si>
    <t>0173309</t>
  </si>
  <si>
    <t>0173332</t>
  </si>
  <si>
    <t>0173393</t>
  </si>
  <si>
    <t>0045425</t>
  </si>
  <si>
    <t>0027703</t>
  </si>
  <si>
    <t>0225702</t>
  </si>
  <si>
    <t>0151402</t>
  </si>
  <si>
    <t>0151391</t>
  </si>
  <si>
    <t>0153930</t>
  </si>
  <si>
    <t>0153804</t>
  </si>
  <si>
    <t>0327887</t>
  </si>
  <si>
    <t>0153970</t>
  </si>
  <si>
    <t>0153806</t>
  </si>
  <si>
    <t>0315971</t>
  </si>
  <si>
    <t>0350862</t>
  </si>
  <si>
    <t>0153876</t>
  </si>
  <si>
    <t>0153906</t>
  </si>
  <si>
    <t>0188970</t>
  </si>
  <si>
    <t>0153918</t>
  </si>
  <si>
    <t>0153897</t>
  </si>
  <si>
    <t>0317423</t>
  </si>
  <si>
    <t>0237440</t>
  </si>
  <si>
    <t>0153974</t>
  </si>
  <si>
    <t>0408599</t>
  </si>
  <si>
    <t>0045431</t>
  </si>
  <si>
    <t>0045432</t>
  </si>
  <si>
    <t>0045430</t>
  </si>
  <si>
    <t>0044475</t>
  </si>
  <si>
    <t>0222553</t>
  </si>
  <si>
    <t>0378443</t>
  </si>
  <si>
    <t>0109877</t>
  </si>
  <si>
    <t>0432308</t>
  </si>
  <si>
    <t>0432324</t>
  </si>
  <si>
    <t>0274736</t>
  </si>
  <si>
    <t>0026278</t>
  </si>
  <si>
    <t>0288328</t>
  </si>
  <si>
    <t>0431557</t>
  </si>
  <si>
    <t>0071398</t>
  </si>
  <si>
    <t>0027706</t>
  </si>
  <si>
    <t>0156300</t>
  </si>
  <si>
    <t>0156299</t>
  </si>
  <si>
    <t>0389543</t>
  </si>
  <si>
    <t>0389551</t>
  </si>
  <si>
    <t>0108057</t>
  </si>
  <si>
    <t>0389594</t>
  </si>
  <si>
    <t>0382297</t>
  </si>
  <si>
    <t>0156283</t>
  </si>
  <si>
    <t>0382311</t>
  </si>
  <si>
    <t>0134020</t>
  </si>
  <si>
    <t>0382015</t>
  </si>
  <si>
    <t>0035909</t>
  </si>
  <si>
    <t>0432760</t>
  </si>
  <si>
    <t>0027629</t>
  </si>
  <si>
    <t>0345155</t>
  </si>
  <si>
    <t>0353811</t>
  </si>
  <si>
    <t>0415748</t>
  </si>
  <si>
    <t>0432939</t>
  </si>
  <si>
    <t>0432300</t>
  </si>
  <si>
    <t>0432981</t>
  </si>
  <si>
    <t>0156096</t>
  </si>
  <si>
    <t>0433021</t>
  </si>
  <si>
    <t>0236505</t>
  </si>
  <si>
    <t>0362269</t>
  </si>
  <si>
    <t>0331291</t>
  </si>
  <si>
    <t>0154853</t>
  </si>
  <si>
    <t>0154957</t>
  </si>
  <si>
    <t>0347860</t>
  </si>
  <si>
    <t>0156088</t>
  </si>
  <si>
    <t>0433030</t>
  </si>
  <si>
    <t>0027592</t>
  </si>
  <si>
    <t>0154803</t>
  </si>
  <si>
    <t>0154839</t>
  </si>
  <si>
    <t>0154343</t>
  </si>
  <si>
    <t>0154349</t>
  </si>
  <si>
    <t>0154812</t>
  </si>
  <si>
    <t>0362679</t>
  </si>
  <si>
    <t>0154955</t>
  </si>
  <si>
    <t>0154874</t>
  </si>
  <si>
    <t>0154947</t>
  </si>
  <si>
    <t>0154800</t>
  </si>
  <si>
    <t>0106678</t>
  </si>
  <si>
    <t>0106677</t>
  </si>
  <si>
    <t>0106672</t>
  </si>
  <si>
    <t>0033013</t>
  </si>
  <si>
    <t>0033077</t>
  </si>
  <si>
    <t>0154859</t>
  </si>
  <si>
    <t>0425897</t>
  </si>
  <si>
    <t>0154828</t>
  </si>
  <si>
    <t>0156003</t>
  </si>
  <si>
    <t>0414429</t>
  </si>
  <si>
    <t>0156011</t>
  </si>
  <si>
    <t>0156033</t>
  </si>
  <si>
    <t>0156032</t>
  </si>
  <si>
    <t>0264758</t>
  </si>
  <si>
    <t>0156070</t>
  </si>
  <si>
    <t>0263372</t>
  </si>
  <si>
    <t>0371366</t>
  </si>
  <si>
    <t>0431389</t>
  </si>
  <si>
    <t>0257996</t>
  </si>
  <si>
    <t>0212286</t>
  </si>
  <si>
    <t>0212477</t>
  </si>
  <si>
    <t>0433232</t>
  </si>
  <si>
    <t>0212594</t>
  </si>
  <si>
    <t>0338576</t>
  </si>
  <si>
    <t>0156323</t>
  </si>
  <si>
    <t>0268671</t>
  </si>
  <si>
    <t>0433363</t>
  </si>
  <si>
    <t>0030981</t>
  </si>
  <si>
    <t>0292462</t>
  </si>
  <si>
    <t>0030902</t>
  </si>
  <si>
    <t>0030932</t>
  </si>
  <si>
    <t>0317830</t>
  </si>
  <si>
    <t>0058809</t>
  </si>
  <si>
    <t>0058805</t>
  </si>
  <si>
    <t>0372346</t>
  </si>
  <si>
    <t>0030922</t>
  </si>
  <si>
    <t>0058798</t>
  </si>
  <si>
    <t>0031028</t>
  </si>
  <si>
    <t>0317833</t>
  </si>
  <si>
    <t>0058807</t>
  </si>
  <si>
    <t>0058815</t>
  </si>
  <si>
    <t>0298455</t>
  </si>
  <si>
    <t>0304934</t>
  </si>
  <si>
    <t>0058806</t>
  </si>
  <si>
    <t>0058808</t>
  </si>
  <si>
    <t>0058795</t>
  </si>
  <si>
    <t>0058825</t>
  </si>
  <si>
    <t>0067594</t>
  </si>
  <si>
    <t>0064573</t>
  </si>
  <si>
    <t>0059799</t>
  </si>
  <si>
    <t>0433510</t>
  </si>
  <si>
    <t>0086014</t>
  </si>
  <si>
    <t>0433512</t>
  </si>
  <si>
    <t>0433516</t>
  </si>
  <si>
    <t>0058792</t>
  </si>
  <si>
    <t>0058818</t>
  </si>
  <si>
    <t>0287262</t>
  </si>
  <si>
    <t>0381681</t>
  </si>
  <si>
    <t>0430374</t>
  </si>
  <si>
    <t>0025744</t>
  </si>
  <si>
    <t>0025754</t>
  </si>
  <si>
    <t>0025758</t>
  </si>
  <si>
    <t>0433591</t>
  </si>
  <si>
    <t>0053865</t>
  </si>
  <si>
    <t>0314279</t>
  </si>
  <si>
    <t>0431645</t>
  </si>
  <si>
    <t>0161655</t>
  </si>
  <si>
    <t>0233453</t>
  </si>
  <si>
    <t>0433667</t>
  </si>
  <si>
    <t>0156354</t>
  </si>
  <si>
    <t>0156284</t>
  </si>
  <si>
    <t>0432884</t>
  </si>
  <si>
    <t>0433636</t>
  </si>
  <si>
    <t>0433647</t>
  </si>
  <si>
    <t>0433680</t>
  </si>
  <si>
    <t>0382295</t>
  </si>
  <si>
    <t>0405686</t>
  </si>
  <si>
    <t>0374619</t>
  </si>
  <si>
    <t>0392204</t>
  </si>
  <si>
    <t>0141916</t>
  </si>
  <si>
    <t>0141917</t>
  </si>
  <si>
    <t>0433841</t>
  </si>
  <si>
    <t>0196132</t>
  </si>
  <si>
    <t>0196159</t>
  </si>
  <si>
    <t>0289902</t>
  </si>
  <si>
    <t>0123897</t>
  </si>
  <si>
    <t>0123823</t>
  </si>
  <si>
    <t>0196111</t>
  </si>
  <si>
    <t>0128318</t>
  </si>
  <si>
    <t>0374272</t>
  </si>
  <si>
    <t>0386067</t>
  </si>
  <si>
    <t>0394299</t>
  </si>
  <si>
    <t>0376333</t>
  </si>
  <si>
    <t>0294900</t>
  </si>
  <si>
    <t>0038222</t>
  </si>
  <si>
    <t>0433922</t>
  </si>
  <si>
    <t>0124033</t>
  </si>
  <si>
    <t>0434005</t>
  </si>
  <si>
    <t>0196151</t>
  </si>
  <si>
    <t>0300501</t>
  </si>
  <si>
    <t>0324323</t>
  </si>
  <si>
    <t>0026385</t>
  </si>
  <si>
    <t>0288663</t>
  </si>
  <si>
    <t>0283819</t>
  </si>
  <si>
    <t>0434161</t>
  </si>
  <si>
    <t>0065206</t>
  </si>
  <si>
    <t>0030970</t>
  </si>
  <si>
    <t>0030997</t>
  </si>
  <si>
    <t>0030919</t>
  </si>
  <si>
    <t>0065204</t>
  </si>
  <si>
    <t>0434231</t>
  </si>
  <si>
    <t>0154850</t>
  </si>
  <si>
    <t>0154822</t>
  </si>
  <si>
    <t>0059734</t>
  </si>
  <si>
    <t>0059732</t>
  </si>
  <si>
    <t>0106924</t>
  </si>
  <si>
    <t>0106928</t>
  </si>
  <si>
    <t>0381245</t>
  </si>
  <si>
    <t>0134029</t>
  </si>
  <si>
    <t>0434299</t>
  </si>
  <si>
    <t>0210736</t>
  </si>
  <si>
    <t>0210750</t>
  </si>
  <si>
    <t>0210756</t>
  </si>
  <si>
    <t>0434372</t>
  </si>
  <si>
    <t>0434378</t>
  </si>
  <si>
    <t>0434385</t>
  </si>
  <si>
    <t>0434351</t>
  </si>
  <si>
    <t>0434445</t>
  </si>
  <si>
    <t>0433776</t>
  </si>
  <si>
    <t>0368321</t>
  </si>
  <si>
    <t>0110213</t>
  </si>
  <si>
    <t>0110214</t>
  </si>
  <si>
    <t>0434503</t>
  </si>
  <si>
    <t>0237321</t>
  </si>
  <si>
    <t>0110212</t>
  </si>
  <si>
    <t>0434531</t>
  </si>
  <si>
    <t>0251626</t>
  </si>
  <si>
    <t>0110248</t>
  </si>
  <si>
    <t>0303487</t>
  </si>
  <si>
    <t>0110597</t>
  </si>
  <si>
    <t>0110579</t>
  </si>
  <si>
    <t>0344042</t>
  </si>
  <si>
    <t>0110596</t>
  </si>
  <si>
    <t>0241402</t>
  </si>
  <si>
    <t>0333667</t>
  </si>
  <si>
    <t>0386180</t>
  </si>
  <si>
    <t>0141785</t>
  </si>
  <si>
    <t>0387447</t>
  </si>
  <si>
    <t>0346228</t>
  </si>
  <si>
    <t>0346229</t>
  </si>
  <si>
    <t>0298486</t>
  </si>
  <si>
    <t>0141765</t>
  </si>
  <si>
    <t>0434784</t>
  </si>
  <si>
    <t>0434802</t>
  </si>
  <si>
    <t>0123876</t>
  </si>
  <si>
    <t>0123936</t>
  </si>
  <si>
    <t>0334745</t>
  </si>
  <si>
    <t>0434831</t>
  </si>
  <si>
    <t>0124001</t>
  </si>
  <si>
    <t>0123951</t>
  </si>
  <si>
    <t>0038226</t>
  </si>
  <si>
    <t>0038225</t>
  </si>
  <si>
    <t>0134130</t>
  </si>
  <si>
    <t>0334684</t>
  </si>
  <si>
    <t>0334680</t>
  </si>
  <si>
    <t>0334674</t>
  </si>
  <si>
    <t>0392098</t>
  </si>
  <si>
    <t>0322612</t>
  </si>
  <si>
    <t>0381230</t>
  </si>
  <si>
    <t>0054617</t>
  </si>
  <si>
    <t>0434922</t>
  </si>
  <si>
    <t>0434924</t>
  </si>
  <si>
    <t>0342258</t>
  </si>
  <si>
    <t>0416565</t>
  </si>
  <si>
    <t>0342216</t>
  </si>
  <si>
    <t>0305950</t>
  </si>
  <si>
    <t>0376251</t>
  </si>
  <si>
    <t>0072506</t>
  </si>
  <si>
    <t>0392351</t>
  </si>
  <si>
    <t>0304003</t>
  </si>
  <si>
    <t>0305364</t>
  </si>
  <si>
    <t>0196092</t>
  </si>
  <si>
    <t>0373254</t>
  </si>
  <si>
    <t>0248710</t>
  </si>
  <si>
    <t>0126828</t>
  </si>
  <si>
    <t>0126763</t>
  </si>
  <si>
    <t>0126735</t>
  </si>
  <si>
    <t>0126732</t>
  </si>
  <si>
    <t>0126789</t>
  </si>
  <si>
    <t>0435015</t>
  </si>
  <si>
    <t>0435018</t>
  </si>
  <si>
    <t>0435019</t>
  </si>
  <si>
    <t>0435049</t>
  </si>
  <si>
    <t>0126274</t>
  </si>
  <si>
    <t>0403803</t>
  </si>
  <si>
    <t>0061797</t>
  </si>
  <si>
    <t>0435091</t>
  </si>
  <si>
    <t>0303418</t>
  </si>
  <si>
    <t>0265473</t>
  </si>
  <si>
    <t>0435100</t>
  </si>
  <si>
    <t>0369935</t>
  </si>
  <si>
    <t>0118373</t>
  </si>
  <si>
    <t>0302847</t>
  </si>
  <si>
    <t>0126265</t>
  </si>
  <si>
    <t>0126242</t>
  </si>
  <si>
    <t>0435123</t>
  </si>
  <si>
    <t>0146598</t>
  </si>
  <si>
    <t>0435145</t>
  </si>
  <si>
    <t>0435212</t>
  </si>
  <si>
    <t>0245572</t>
  </si>
  <si>
    <t>0188976</t>
  </si>
  <si>
    <t>0376480</t>
  </si>
  <si>
    <t>0188986</t>
  </si>
  <si>
    <t>0188978</t>
  </si>
  <si>
    <t>0392004</t>
  </si>
  <si>
    <t>0392817</t>
  </si>
  <si>
    <t>0381232</t>
  </si>
  <si>
    <t>0435229</t>
  </si>
  <si>
    <t>0239377</t>
  </si>
  <si>
    <t>0376410</t>
  </si>
  <si>
    <t>0156441</t>
  </si>
  <si>
    <t>0146599</t>
  </si>
  <si>
    <t>0435388</t>
  </si>
  <si>
    <t>0156503</t>
  </si>
  <si>
    <t>0435392</t>
  </si>
  <si>
    <t>0156287</t>
  </si>
  <si>
    <t>0329630</t>
  </si>
  <si>
    <t>0435422</t>
  </si>
  <si>
    <t>0106252</t>
  </si>
  <si>
    <t>0282636</t>
  </si>
  <si>
    <t>0435448</t>
  </si>
  <si>
    <t>0105900</t>
  </si>
  <si>
    <t>0158619</t>
  </si>
  <si>
    <t>0158620</t>
  </si>
  <si>
    <t>0391133</t>
  </si>
  <si>
    <t>0158699</t>
  </si>
  <si>
    <t>0346180</t>
  </si>
  <si>
    <t>0292608</t>
  </si>
  <si>
    <t>0158626</t>
  </si>
  <si>
    <t>0337208</t>
  </si>
  <si>
    <t>0105958</t>
  </si>
  <si>
    <t>0106111</t>
  </si>
  <si>
    <t>0397044</t>
  </si>
  <si>
    <t>0105956</t>
  </si>
  <si>
    <t>0435497</t>
  </si>
  <si>
    <t>0258453</t>
  </si>
  <si>
    <t>0275322</t>
  </si>
  <si>
    <t>0342085</t>
  </si>
  <si>
    <t>0292463</t>
  </si>
  <si>
    <t>0317834</t>
  </si>
  <si>
    <t>0092835</t>
  </si>
  <si>
    <t>0435731</t>
  </si>
  <si>
    <t>0125398</t>
  </si>
  <si>
    <t>0284421</t>
  </si>
  <si>
    <t>0109929</t>
  </si>
  <si>
    <t>0383701</t>
  </si>
  <si>
    <t>0383704</t>
  </si>
  <si>
    <t>0393422</t>
  </si>
  <si>
    <t>0237473</t>
  </si>
  <si>
    <t>0153858</t>
  </si>
  <si>
    <t>0301857</t>
  </si>
  <si>
    <t>0153863</t>
  </si>
  <si>
    <t>0301863</t>
  </si>
  <si>
    <t>0153938</t>
  </si>
  <si>
    <t>0435864</t>
  </si>
  <si>
    <t>0356318</t>
  </si>
  <si>
    <t>0435861</t>
  </si>
  <si>
    <t>0435865</t>
  </si>
  <si>
    <t>0435862</t>
  </si>
  <si>
    <t>0389557</t>
  </si>
  <si>
    <t>0389580</t>
  </si>
  <si>
    <t>0156591</t>
  </si>
  <si>
    <t>0295565</t>
  </si>
  <si>
    <t>0436007</t>
  </si>
  <si>
    <t>0436036</t>
  </si>
  <si>
    <t>0089910</t>
  </si>
  <si>
    <t>0097199</t>
  </si>
  <si>
    <t>0371354</t>
  </si>
  <si>
    <t>0126319</t>
  </si>
  <si>
    <t>0141783</t>
  </si>
  <si>
    <t>0301442</t>
  </si>
  <si>
    <t>0377549</t>
  </si>
  <si>
    <t>0301446</t>
  </si>
  <si>
    <t>0156404</t>
  </si>
  <si>
    <t>0379659</t>
  </si>
  <si>
    <t>0291971</t>
  </si>
  <si>
    <t>0105875</t>
  </si>
  <si>
    <t>0105984</t>
  </si>
  <si>
    <t>0373405</t>
  </si>
  <si>
    <t>0436349</t>
  </si>
  <si>
    <t>0436362</t>
  </si>
  <si>
    <t>0105843</t>
  </si>
  <si>
    <t>0105806</t>
  </si>
  <si>
    <t>0105856</t>
  </si>
  <si>
    <t>0269508</t>
  </si>
  <si>
    <t>0213764</t>
  </si>
  <si>
    <t>0233460</t>
  </si>
  <si>
    <t>0233454</t>
  </si>
  <si>
    <t>0212339</t>
  </si>
  <si>
    <t>0117685</t>
  </si>
  <si>
    <t>0117687</t>
  </si>
  <si>
    <t>0117677</t>
  </si>
  <si>
    <t>0117680</t>
  </si>
  <si>
    <t>0275283</t>
  </si>
  <si>
    <t>0436553</t>
  </si>
  <si>
    <t>0158897</t>
  </si>
  <si>
    <t>0141935</t>
  </si>
  <si>
    <t>0236573</t>
  </si>
  <si>
    <t>0300580</t>
  </si>
  <si>
    <t>0331749</t>
  </si>
  <si>
    <t>0331773</t>
  </si>
  <si>
    <t>0331769</t>
  </si>
  <si>
    <t>0141977</t>
  </si>
  <si>
    <t>0340500</t>
  </si>
  <si>
    <t>0436657</t>
  </si>
  <si>
    <t>0141975</t>
  </si>
  <si>
    <t>0260707</t>
  </si>
  <si>
    <t>0157276</t>
  </si>
  <si>
    <t>0157275</t>
  </si>
  <si>
    <t>0157288</t>
  </si>
  <si>
    <t>0157272</t>
  </si>
  <si>
    <t>0157297</t>
  </si>
  <si>
    <t>0157281</t>
  </si>
  <si>
    <t>0436476</t>
  </si>
  <si>
    <t>0157279</t>
  </si>
  <si>
    <t>0371401</t>
  </si>
  <si>
    <t>0157294</t>
  </si>
  <si>
    <t>0157219</t>
  </si>
  <si>
    <t>0379691</t>
  </si>
  <si>
    <t>0250486</t>
  </si>
  <si>
    <t>0157409</t>
  </si>
  <si>
    <t>0157344</t>
  </si>
  <si>
    <t>0274840</t>
  </si>
  <si>
    <t>0436694</t>
  </si>
  <si>
    <t>0436704</t>
  </si>
  <si>
    <t>0157216</t>
  </si>
  <si>
    <t>0436714</t>
  </si>
  <si>
    <t>0157240</t>
  </si>
  <si>
    <t>0384910</t>
  </si>
  <si>
    <t>0380355</t>
  </si>
  <si>
    <t>0364780</t>
  </si>
  <si>
    <t>0128329</t>
  </si>
  <si>
    <t>0079543</t>
  </si>
  <si>
    <t>0048988</t>
  </si>
  <si>
    <t>0386046</t>
  </si>
  <si>
    <t>0378859</t>
  </si>
  <si>
    <t>0436771</t>
  </si>
  <si>
    <t>0048537</t>
  </si>
  <si>
    <t>0025281</t>
  </si>
  <si>
    <t>0261049</t>
  </si>
  <si>
    <t>0240590</t>
  </si>
  <si>
    <t>0044491</t>
  </si>
  <si>
    <t>0213849</t>
  </si>
  <si>
    <t>0213848</t>
  </si>
  <si>
    <t>0068922</t>
  </si>
  <si>
    <t>0047659</t>
  </si>
  <si>
    <t>0047546</t>
  </si>
  <si>
    <t>0434849</t>
  </si>
  <si>
    <t>0436999</t>
  </si>
  <si>
    <t>0244115</t>
  </si>
  <si>
    <t>0118368</t>
  </si>
  <si>
    <t>0330892</t>
  </si>
  <si>
    <t>0437052</t>
  </si>
  <si>
    <t>0386076</t>
  </si>
  <si>
    <t>0437061</t>
  </si>
  <si>
    <t>0390073</t>
  </si>
  <si>
    <t>0437326</t>
  </si>
  <si>
    <t>0437328</t>
  </si>
  <si>
    <t>0437332</t>
  </si>
  <si>
    <t>0437338</t>
  </si>
  <si>
    <t>0437337</t>
  </si>
  <si>
    <t>0437339</t>
  </si>
  <si>
    <t>0437345</t>
  </si>
  <si>
    <t>0437346</t>
  </si>
  <si>
    <t>0123978</t>
  </si>
  <si>
    <t>0437348</t>
  </si>
  <si>
    <t>0437358</t>
  </si>
  <si>
    <t>0437357</t>
  </si>
  <si>
    <t>0437360</t>
  </si>
  <si>
    <t>0095885</t>
  </si>
  <si>
    <t>0437362</t>
  </si>
  <si>
    <t>0437361</t>
  </si>
  <si>
    <t>0437363</t>
  </si>
  <si>
    <t>0048799</t>
  </si>
  <si>
    <t>0437366</t>
  </si>
  <si>
    <t>0437368</t>
  </si>
  <si>
    <t>0437370</t>
  </si>
  <si>
    <t>0437375</t>
  </si>
  <si>
    <t>0437376</t>
  </si>
  <si>
    <t>0437378</t>
  </si>
  <si>
    <t>0437384</t>
  </si>
  <si>
    <t>0437371</t>
  </si>
  <si>
    <t>0437388</t>
  </si>
  <si>
    <t>0437389</t>
  </si>
  <si>
    <t>0437390</t>
  </si>
  <si>
    <t>0437392</t>
  </si>
  <si>
    <t>0437394</t>
  </si>
  <si>
    <t>0437395</t>
  </si>
  <si>
    <t>0437398</t>
  </si>
  <si>
    <t>0437397</t>
  </si>
  <si>
    <t>0437399</t>
  </si>
  <si>
    <t>0437403</t>
  </si>
  <si>
    <t>0048735</t>
  </si>
  <si>
    <t>0437404</t>
  </si>
  <si>
    <t>0437409</t>
  </si>
  <si>
    <t>0437412</t>
  </si>
  <si>
    <t>0437414</t>
  </si>
  <si>
    <t>0437418</t>
  </si>
  <si>
    <t>0437419</t>
  </si>
  <si>
    <t>0437421</t>
  </si>
  <si>
    <t>0437424</t>
  </si>
  <si>
    <t>0437425</t>
  </si>
  <si>
    <t>0437426</t>
  </si>
  <si>
    <t>0437429</t>
  </si>
  <si>
    <t>0437430</t>
  </si>
  <si>
    <t>0437433</t>
  </si>
  <si>
    <t>0437436</t>
  </si>
  <si>
    <t>0437439</t>
  </si>
  <si>
    <t>0437443</t>
  </si>
  <si>
    <t>0437447</t>
  </si>
  <si>
    <t>0437449</t>
  </si>
  <si>
    <t>0437453</t>
  </si>
  <si>
    <t>0437462</t>
  </si>
  <si>
    <t>0437466</t>
  </si>
  <si>
    <t>0400921</t>
  </si>
  <si>
    <t>0437470</t>
  </si>
  <si>
    <t>0437471</t>
  </si>
  <si>
    <t>0437477</t>
  </si>
  <si>
    <t>0437485</t>
  </si>
  <si>
    <t>0437486</t>
  </si>
  <si>
    <t>0383878</t>
  </si>
  <si>
    <t>0437488</t>
  </si>
  <si>
    <t>0437503</t>
  </si>
  <si>
    <t>0221189</t>
  </si>
  <si>
    <t>0382313</t>
  </si>
  <si>
    <t>0173002</t>
  </si>
  <si>
    <t>0173011</t>
  </si>
  <si>
    <t>0173060</t>
  </si>
  <si>
    <t>0101928</t>
  </si>
  <si>
    <t>0328895</t>
  </si>
  <si>
    <t>0406100</t>
  </si>
  <si>
    <t>0200696</t>
  </si>
  <si>
    <t>0200699</t>
  </si>
  <si>
    <t>0230905</t>
  </si>
  <si>
    <t>0293117</t>
  </si>
  <si>
    <t>0200694</t>
  </si>
  <si>
    <t>0295394</t>
  </si>
  <si>
    <t>0200673</t>
  </si>
  <si>
    <t>0200749</t>
  </si>
  <si>
    <t>0200711</t>
  </si>
  <si>
    <t>0316312</t>
  </si>
  <si>
    <t>0200707</t>
  </si>
  <si>
    <t>0200746</t>
  </si>
  <si>
    <t>0380914</t>
  </si>
  <si>
    <t>0386035</t>
  </si>
  <si>
    <t>0437577</t>
  </si>
  <si>
    <t>0157890</t>
  </si>
  <si>
    <t>0437588</t>
  </si>
  <si>
    <t>0364910</t>
  </si>
  <si>
    <t>0157911</t>
  </si>
  <si>
    <t>0409224</t>
  </si>
  <si>
    <t>0240642</t>
  </si>
  <si>
    <t>0047629</t>
  </si>
  <si>
    <t>0091701</t>
  </si>
  <si>
    <t>0096491</t>
  </si>
  <si>
    <t>0221946</t>
  </si>
  <si>
    <t>0047550</t>
  </si>
  <si>
    <t>0390811</t>
  </si>
  <si>
    <t>0437791</t>
  </si>
  <si>
    <t>0250175</t>
  </si>
  <si>
    <t>0153914</t>
  </si>
  <si>
    <t>0144396</t>
  </si>
  <si>
    <t>0437841</t>
  </si>
  <si>
    <t>0290929</t>
  </si>
  <si>
    <t>0026176</t>
  </si>
  <si>
    <t>0437850</t>
  </si>
  <si>
    <t>0437900</t>
  </si>
  <si>
    <t>0383571</t>
  </si>
  <si>
    <t>0026246</t>
  </si>
  <si>
    <t>0117828</t>
  </si>
  <si>
    <t>0437127</t>
  </si>
  <si>
    <t>0438175</t>
  </si>
  <si>
    <t>0110054</t>
  </si>
  <si>
    <t>0315917</t>
  </si>
  <si>
    <t>0163413</t>
  </si>
  <si>
    <t>0163419</t>
  </si>
  <si>
    <t>0306127</t>
  </si>
  <si>
    <t>0025271</t>
  </si>
  <si>
    <t>0091397</t>
  </si>
  <si>
    <t>0438317</t>
  </si>
  <si>
    <t>0025287</t>
  </si>
  <si>
    <t>0438347</t>
  </si>
  <si>
    <t>0374882</t>
  </si>
  <si>
    <t>0063759</t>
  </si>
  <si>
    <t>0063758</t>
  </si>
  <si>
    <t>0438458</t>
  </si>
  <si>
    <t>0438521</t>
  </si>
  <si>
    <t>0025828</t>
  </si>
  <si>
    <t>0387847</t>
  </si>
  <si>
    <t>0026148</t>
  </si>
  <si>
    <t>0300934</t>
  </si>
  <si>
    <t>0026669</t>
  </si>
  <si>
    <t>0276283</t>
  </si>
  <si>
    <t>0046567</t>
  </si>
  <si>
    <t>0368415</t>
  </si>
  <si>
    <t>0436283</t>
  </si>
  <si>
    <t>0418229</t>
  </si>
  <si>
    <t>0421008</t>
  </si>
  <si>
    <t>0421558</t>
  </si>
  <si>
    <t>0418188</t>
  </si>
  <si>
    <t>0418189</t>
  </si>
  <si>
    <t>0436303</t>
  </si>
  <si>
    <t>0119867</t>
  </si>
  <si>
    <t>0438707</t>
  </si>
  <si>
    <t>0438712</t>
  </si>
  <si>
    <t>0030929</t>
  </si>
  <si>
    <t>0030921</t>
  </si>
  <si>
    <t>0438723</t>
  </si>
  <si>
    <t>0030931</t>
  </si>
  <si>
    <t>0030999</t>
  </si>
  <si>
    <t>0379320</t>
  </si>
  <si>
    <t>0371905</t>
  </si>
  <si>
    <t>0438783</t>
  </si>
  <si>
    <t>0427255</t>
  </si>
  <si>
    <t>0321102</t>
  </si>
  <si>
    <t>0300519</t>
  </si>
  <si>
    <t>0438865</t>
  </si>
  <si>
    <t>0026274</t>
  </si>
  <si>
    <t>0026273</t>
  </si>
  <si>
    <t>0438927</t>
  </si>
  <si>
    <t>0026965</t>
  </si>
  <si>
    <t>0026964</t>
  </si>
  <si>
    <t>0081705</t>
  </si>
  <si>
    <t>0232764</t>
  </si>
  <si>
    <t>0105957</t>
  </si>
  <si>
    <t>0263347</t>
  </si>
  <si>
    <t>0297340</t>
  </si>
  <si>
    <t>0378536</t>
  </si>
  <si>
    <t>0364826</t>
  </si>
  <si>
    <t>0105963</t>
  </si>
  <si>
    <t>0213283</t>
  </si>
  <si>
    <t>0439049</t>
  </si>
  <si>
    <t>0439053</t>
  </si>
  <si>
    <t>0381623</t>
  </si>
  <si>
    <t>0213841</t>
  </si>
  <si>
    <t>0213085</t>
  </si>
  <si>
    <t>0213078</t>
  </si>
  <si>
    <t>0243437</t>
  </si>
  <si>
    <t>0329451</t>
  </si>
  <si>
    <t>0336707</t>
  </si>
  <si>
    <t>0285047</t>
  </si>
  <si>
    <t>0089596</t>
  </si>
  <si>
    <t>0439258</t>
  </si>
  <si>
    <t>0267651</t>
  </si>
  <si>
    <t>0296120</t>
  </si>
  <si>
    <t>0337534</t>
  </si>
  <si>
    <t>0162601</t>
  </si>
  <si>
    <t>0162626</t>
  </si>
  <si>
    <t>0308319</t>
  </si>
  <si>
    <t>0106820</t>
  </si>
  <si>
    <t>0106824</t>
  </si>
  <si>
    <t>0106833</t>
  </si>
  <si>
    <t>0439311</t>
  </si>
  <si>
    <t>0439371</t>
  </si>
  <si>
    <t>0341656</t>
  </si>
  <si>
    <t>0439391</t>
  </si>
  <si>
    <t>0439402</t>
  </si>
  <si>
    <t>0439404</t>
  </si>
  <si>
    <t>0439409</t>
  </si>
  <si>
    <t>0119106</t>
  </si>
  <si>
    <t>0065197</t>
  </si>
  <si>
    <t>0336020</t>
  </si>
  <si>
    <t>0393908</t>
  </si>
  <si>
    <t>0439578</t>
  </si>
  <si>
    <t>0225703</t>
  </si>
  <si>
    <t>0045674</t>
  </si>
  <si>
    <t>0045690</t>
  </si>
  <si>
    <t>0045758</t>
  </si>
  <si>
    <t>0115304</t>
  </si>
  <si>
    <t>0115305</t>
  </si>
  <si>
    <t>0115301</t>
  </si>
  <si>
    <t>0115312</t>
  </si>
  <si>
    <t>0091722</t>
  </si>
  <si>
    <t>0090930</t>
  </si>
  <si>
    <t>0397529</t>
  </si>
  <si>
    <t>0026454</t>
  </si>
  <si>
    <t>0269293</t>
  </si>
  <si>
    <t>0026259</t>
  </si>
  <si>
    <t>0377990</t>
  </si>
  <si>
    <t>0332811</t>
  </si>
  <si>
    <t>0439864</t>
  </si>
  <si>
    <t>0056953</t>
  </si>
  <si>
    <t>0026970</t>
  </si>
  <si>
    <t>0026972</t>
  </si>
  <si>
    <t>0026962</t>
  </si>
  <si>
    <t>0173355</t>
  </si>
  <si>
    <t>0173356</t>
  </si>
  <si>
    <t>0439027</t>
  </si>
  <si>
    <t>0101172</t>
  </si>
  <si>
    <t>0172298</t>
  </si>
  <si>
    <t>0061998</t>
  </si>
  <si>
    <t>0048009</t>
  </si>
  <si>
    <t>0403287</t>
  </si>
  <si>
    <t>0248709</t>
  </si>
  <si>
    <t>0158463</t>
  </si>
  <si>
    <t>0158470</t>
  </si>
  <si>
    <t>0222892</t>
  </si>
  <si>
    <t>0395147</t>
  </si>
  <si>
    <t>0200752</t>
  </si>
  <si>
    <t>0200738</t>
  </si>
  <si>
    <t>0200695</t>
  </si>
  <si>
    <t>0230901</t>
  </si>
  <si>
    <t>0200692</t>
  </si>
  <si>
    <t>0200677</t>
  </si>
  <si>
    <t>0401755</t>
  </si>
  <si>
    <t>0401754</t>
  </si>
  <si>
    <t>0440713</t>
  </si>
  <si>
    <t>0440736</t>
  </si>
  <si>
    <t>0026417</t>
  </si>
  <si>
    <t>0196095</t>
  </si>
  <si>
    <t>0196134</t>
  </si>
  <si>
    <t>0196133</t>
  </si>
  <si>
    <t>0196103</t>
  </si>
  <si>
    <t>0059739</t>
  </si>
  <si>
    <t>0440823</t>
  </si>
  <si>
    <t>0440835</t>
  </si>
  <si>
    <t>0345430</t>
  </si>
  <si>
    <t>0441099</t>
  </si>
  <si>
    <t>0332512</t>
  </si>
  <si>
    <t>0441220</t>
  </si>
  <si>
    <t>0386209</t>
  </si>
  <si>
    <t>0161657</t>
  </si>
  <si>
    <t>0441304</t>
  </si>
  <si>
    <t>0439660</t>
  </si>
  <si>
    <t>0346165</t>
  </si>
  <si>
    <t>0386247</t>
  </si>
  <si>
    <t>0096180</t>
  </si>
  <si>
    <t>0441362</t>
  </si>
  <si>
    <t>0026129</t>
  </si>
  <si>
    <t>0260036</t>
  </si>
  <si>
    <t>0048470</t>
  </si>
  <si>
    <t>0264547</t>
  </si>
  <si>
    <t>0196113</t>
  </si>
  <si>
    <t>0222608</t>
  </si>
  <si>
    <t>0350605</t>
  </si>
  <si>
    <t>0026650</t>
  </si>
  <si>
    <t>0173040</t>
  </si>
  <si>
    <t>0173068</t>
  </si>
  <si>
    <t>0277745</t>
  </si>
  <si>
    <t>0173009</t>
  </si>
  <si>
    <t>0173007</t>
  </si>
  <si>
    <t>0173051</t>
  </si>
  <si>
    <t>0277751</t>
  </si>
  <si>
    <t>0173081</t>
  </si>
  <si>
    <t>0379999</t>
  </si>
  <si>
    <t>0309067</t>
  </si>
  <si>
    <t>0248708</t>
  </si>
  <si>
    <t>0173064</t>
  </si>
  <si>
    <t>0173016</t>
  </si>
  <si>
    <t>0172997</t>
  </si>
  <si>
    <t>0173006</t>
  </si>
  <si>
    <t>0027436</t>
  </si>
  <si>
    <t>0087305</t>
  </si>
  <si>
    <t>0156318</t>
  </si>
  <si>
    <t>0307844</t>
  </si>
  <si>
    <t>0387440</t>
  </si>
  <si>
    <t>0441572</t>
  </si>
  <si>
    <t>0377504</t>
  </si>
  <si>
    <t>0141776</t>
  </si>
  <si>
    <t>0441577</t>
  </si>
  <si>
    <t>0441578</t>
  </si>
  <si>
    <t>0441582</t>
  </si>
  <si>
    <t>0437751</t>
  </si>
  <si>
    <t>0123821</t>
  </si>
  <si>
    <t>0123865</t>
  </si>
  <si>
    <t>0123855</t>
  </si>
  <si>
    <t>0353467</t>
  </si>
  <si>
    <t>0026346</t>
  </si>
  <si>
    <t>0026312</t>
  </si>
  <si>
    <t>0264116</t>
  </si>
  <si>
    <t>0127363</t>
  </si>
  <si>
    <t>0357796</t>
  </si>
  <si>
    <t>0097447</t>
  </si>
  <si>
    <t>0097450</t>
  </si>
  <si>
    <t>0360440</t>
  </si>
  <si>
    <t>0360441</t>
  </si>
  <si>
    <t>0027655</t>
  </si>
  <si>
    <t>0397524</t>
  </si>
  <si>
    <t>0026449</t>
  </si>
  <si>
    <t>0145463</t>
  </si>
  <si>
    <t>0359354</t>
  </si>
  <si>
    <t>0303086</t>
  </si>
  <si>
    <t>0406258</t>
  </si>
  <si>
    <t>0442036</t>
  </si>
  <si>
    <t>0292125</t>
  </si>
  <si>
    <t>0248437</t>
  </si>
  <si>
    <t>0442056</t>
  </si>
  <si>
    <t>0315078</t>
  </si>
  <si>
    <t>0338509</t>
  </si>
  <si>
    <t>0061999</t>
  </si>
  <si>
    <t>0062000</t>
  </si>
  <si>
    <t>0292116</t>
  </si>
  <si>
    <t>0297406</t>
  </si>
  <si>
    <t>0342260</t>
  </si>
  <si>
    <t>0442088</t>
  </si>
  <si>
    <t>0442085</t>
  </si>
  <si>
    <t>0442092</t>
  </si>
  <si>
    <t>0442093</t>
  </si>
  <si>
    <t>0442096</t>
  </si>
  <si>
    <t>0054349</t>
  </si>
  <si>
    <t>0376201</t>
  </si>
  <si>
    <t>0026645</t>
  </si>
  <si>
    <t>0026663</t>
  </si>
  <si>
    <t>0026648</t>
  </si>
  <si>
    <t>0027435</t>
  </si>
  <si>
    <t>0294598</t>
  </si>
  <si>
    <t>0153987</t>
  </si>
  <si>
    <t>0388573</t>
  </si>
  <si>
    <t>0293544</t>
  </si>
  <si>
    <t>0054529</t>
  </si>
  <si>
    <t>0156091</t>
  </si>
  <si>
    <t>0026753</t>
  </si>
  <si>
    <t>0420783</t>
  </si>
  <si>
    <t>0341428</t>
  </si>
  <si>
    <t>0154804</t>
  </si>
  <si>
    <t>0154815</t>
  </si>
  <si>
    <t>0156089</t>
  </si>
  <si>
    <t>0156090</t>
  </si>
  <si>
    <t>0196102</t>
  </si>
  <si>
    <t>0369596</t>
  </si>
  <si>
    <t>0397397</t>
  </si>
  <si>
    <t>0045460</t>
  </si>
  <si>
    <t>0397395</t>
  </si>
  <si>
    <t>0397402</t>
  </si>
  <si>
    <t>0328631</t>
  </si>
  <si>
    <t>0377277</t>
  </si>
  <si>
    <t>0297429</t>
  </si>
  <si>
    <t>0442648</t>
  </si>
  <si>
    <t>0155998</t>
  </si>
  <si>
    <t>0337868</t>
  </si>
  <si>
    <t>0156059</t>
  </si>
  <si>
    <t>0300194</t>
  </si>
  <si>
    <t>0026217</t>
  </si>
  <si>
    <t>0442794</t>
  </si>
  <si>
    <t>0027459</t>
  </si>
  <si>
    <t>0437742</t>
  </si>
  <si>
    <t>0437750</t>
  </si>
  <si>
    <t>0437748</t>
  </si>
  <si>
    <t>0154807</t>
  </si>
  <si>
    <t>0154817</t>
  </si>
  <si>
    <t>0442867</t>
  </si>
  <si>
    <t>0442872</t>
  </si>
  <si>
    <t>0026666</t>
  </si>
  <si>
    <t>0027448</t>
  </si>
  <si>
    <t>0066060</t>
  </si>
  <si>
    <t>0026655</t>
  </si>
  <si>
    <t>0300612</t>
  </si>
  <si>
    <t>0221785</t>
  </si>
  <si>
    <t>0026661</t>
  </si>
  <si>
    <t>0025519</t>
  </si>
  <si>
    <t>0442954</t>
  </si>
  <si>
    <t>0442977</t>
  </si>
  <si>
    <t>0442978</t>
  </si>
  <si>
    <t>0300609</t>
  </si>
  <si>
    <t>0261095</t>
  </si>
  <si>
    <t>0443061</t>
  </si>
  <si>
    <t>0301257</t>
  </si>
  <si>
    <t>0389037</t>
  </si>
  <si>
    <t>0383805</t>
  </si>
  <si>
    <t>0156078</t>
  </si>
  <si>
    <t>0264206</t>
  </si>
  <si>
    <t>0251375</t>
  </si>
  <si>
    <t>0155999</t>
  </si>
  <si>
    <t>0058887</t>
  </si>
  <si>
    <t>0026882</t>
  </si>
  <si>
    <t>0026810</t>
  </si>
  <si>
    <t>0135151</t>
  </si>
  <si>
    <t>0120711</t>
  </si>
  <si>
    <t>0382883</t>
  </si>
  <si>
    <t>0090031</t>
  </si>
  <si>
    <t>0090032</t>
  </si>
  <si>
    <t>0245551</t>
  </si>
  <si>
    <t>0386024</t>
  </si>
  <si>
    <t>0276629</t>
  </si>
  <si>
    <t>0385977</t>
  </si>
  <si>
    <t>0371367</t>
  </si>
  <si>
    <t>0156051</t>
  </si>
  <si>
    <t>0371369</t>
  </si>
  <si>
    <t>0443483</t>
  </si>
  <si>
    <t>0297542</t>
  </si>
  <si>
    <t>0412524</t>
  </si>
  <si>
    <t>0062003</t>
  </si>
  <si>
    <t>0376234</t>
  </si>
  <si>
    <t>0396968</t>
  </si>
  <si>
    <t>0047610</t>
  </si>
  <si>
    <t>0047594</t>
  </si>
  <si>
    <t>0141768</t>
  </si>
  <si>
    <t>0396168</t>
  </si>
  <si>
    <t>0117657</t>
  </si>
  <si>
    <t>0117665</t>
  </si>
  <si>
    <t>0443778</t>
  </si>
  <si>
    <t>0249600</t>
  </si>
  <si>
    <t>0443851</t>
  </si>
  <si>
    <t>0443853</t>
  </si>
  <si>
    <t>0119008</t>
  </si>
  <si>
    <t>0026430</t>
  </si>
  <si>
    <t>0026128</t>
  </si>
  <si>
    <t>0444258</t>
  </si>
  <si>
    <t>0056826</t>
  </si>
  <si>
    <t>0253723</t>
  </si>
  <si>
    <t>0295547</t>
  </si>
  <si>
    <t>0214571</t>
  </si>
  <si>
    <t>0212216</t>
  </si>
  <si>
    <t>0330903</t>
  </si>
  <si>
    <t>0371042</t>
  </si>
  <si>
    <t>0433528</t>
  </si>
  <si>
    <t>0308714</t>
  </si>
  <si>
    <t>0202405</t>
  </si>
  <si>
    <t>0202403</t>
  </si>
  <si>
    <t>0236118</t>
  </si>
  <si>
    <t>0026379</t>
  </si>
  <si>
    <t>0115308</t>
  </si>
  <si>
    <t>0025749</t>
  </si>
  <si>
    <t>0405098</t>
  </si>
  <si>
    <t>0026384</t>
  </si>
  <si>
    <t>0445052</t>
  </si>
  <si>
    <t>0161626</t>
  </si>
  <si>
    <t>0412037</t>
  </si>
  <si>
    <t>0157936</t>
  </si>
  <si>
    <t>0025885</t>
  </si>
  <si>
    <t>0445227</t>
  </si>
  <si>
    <t>0405121</t>
  </si>
  <si>
    <t>0445229</t>
  </si>
  <si>
    <t>0445243</t>
  </si>
  <si>
    <t>0343386</t>
  </si>
  <si>
    <t>0445291</t>
  </si>
  <si>
    <t>0110427</t>
  </si>
  <si>
    <t>0397391</t>
  </si>
  <si>
    <t>0445335</t>
  </si>
  <si>
    <t>0445345</t>
  </si>
  <si>
    <t>0445351</t>
  </si>
  <si>
    <t>0445354</t>
  </si>
  <si>
    <t>0445356</t>
  </si>
  <si>
    <t>0445361</t>
  </si>
  <si>
    <t>0030905</t>
  </si>
  <si>
    <t>0154088</t>
  </si>
  <si>
    <t>0445444</t>
  </si>
  <si>
    <t>0333522</t>
  </si>
  <si>
    <t>0106929</t>
  </si>
  <si>
    <t>0106930</t>
  </si>
  <si>
    <t>0445556</t>
  </si>
  <si>
    <t>0445593</t>
  </si>
  <si>
    <t>0445596</t>
  </si>
  <si>
    <t>0025750</t>
  </si>
  <si>
    <t>0123758</t>
  </si>
  <si>
    <t>0445622</t>
  </si>
  <si>
    <t>0266676</t>
  </si>
  <si>
    <t>0025769</t>
  </si>
  <si>
    <t>0025759</t>
  </si>
  <si>
    <t>0025757</t>
  </si>
  <si>
    <t>0118334</t>
  </si>
  <si>
    <t>0123747</t>
  </si>
  <si>
    <t>0445638</t>
  </si>
  <si>
    <t>0110274</t>
  </si>
  <si>
    <t>0445651</t>
  </si>
  <si>
    <t>0445655</t>
  </si>
  <si>
    <t>0158893</t>
  </si>
  <si>
    <t>0158905</t>
  </si>
  <si>
    <t>0025857</t>
  </si>
  <si>
    <t>0025884</t>
  </si>
  <si>
    <t>0445736</t>
  </si>
  <si>
    <t>0445760</t>
  </si>
  <si>
    <t>0445772</t>
  </si>
  <si>
    <t>0421562</t>
  </si>
  <si>
    <t>0293333</t>
  </si>
  <si>
    <t>0430024</t>
  </si>
  <si>
    <t>0391702</t>
  </si>
  <si>
    <t>0244802</t>
  </si>
  <si>
    <t>0446050</t>
  </si>
  <si>
    <t>0277226</t>
  </si>
  <si>
    <t>0249345</t>
  </si>
  <si>
    <t>0326273</t>
  </si>
  <si>
    <t>0025748</t>
  </si>
  <si>
    <t>0446090</t>
  </si>
  <si>
    <t>0446095</t>
  </si>
  <si>
    <t>0147937</t>
  </si>
  <si>
    <t>0147886</t>
  </si>
  <si>
    <t>0173070</t>
  </si>
  <si>
    <t>0147889</t>
  </si>
  <si>
    <t>0446087</t>
  </si>
  <si>
    <t>0173424</t>
  </si>
  <si>
    <t>0391079</t>
  </si>
  <si>
    <t>0147887</t>
  </si>
  <si>
    <t>0277730</t>
  </si>
  <si>
    <t>0384162</t>
  </si>
  <si>
    <t>0147883</t>
  </si>
  <si>
    <t>0314222</t>
  </si>
  <si>
    <t>0147895</t>
  </si>
  <si>
    <t>0105857</t>
  </si>
  <si>
    <t>0272539</t>
  </si>
  <si>
    <t>0147897</t>
  </si>
  <si>
    <t>0173022</t>
  </si>
  <si>
    <t>0173020</t>
  </si>
  <si>
    <t>0446135</t>
  </si>
  <si>
    <t>0386379</t>
  </si>
  <si>
    <t>0026452</t>
  </si>
  <si>
    <t>0173362</t>
  </si>
  <si>
    <t>0173334</t>
  </si>
  <si>
    <t>0147946</t>
  </si>
  <si>
    <t>0173010</t>
  </si>
  <si>
    <t>0356624</t>
  </si>
  <si>
    <t>0356625</t>
  </si>
  <si>
    <t>0062368</t>
  </si>
  <si>
    <t>0025538</t>
  </si>
  <si>
    <t>0067623</t>
  </si>
  <si>
    <t>0026153</t>
  </si>
  <si>
    <t>0008946</t>
  </si>
  <si>
    <t>0008945</t>
  </si>
  <si>
    <t>0277115</t>
  </si>
  <si>
    <t>0200659</t>
  </si>
  <si>
    <t>0244948</t>
  </si>
  <si>
    <t>0200664</t>
  </si>
  <si>
    <t>0200676</t>
  </si>
  <si>
    <t>0314642</t>
  </si>
  <si>
    <t>0315086</t>
  </si>
  <si>
    <t>0230895</t>
  </si>
  <si>
    <t>0401763</t>
  </si>
  <si>
    <t>0284617</t>
  </si>
  <si>
    <t>0025938</t>
  </si>
  <si>
    <t>0397192</t>
  </si>
  <si>
    <t>0421592</t>
  </si>
  <si>
    <t>0025817</t>
  </si>
  <si>
    <t>0446432</t>
  </si>
  <si>
    <t>0157917</t>
  </si>
  <si>
    <t>0157915</t>
  </si>
  <si>
    <t>0446435</t>
  </si>
  <si>
    <t>0025796</t>
  </si>
  <si>
    <t>0157914</t>
  </si>
  <si>
    <t>0446440</t>
  </si>
  <si>
    <t>0237312</t>
  </si>
  <si>
    <t>0264570</t>
  </si>
  <si>
    <t>0446446</t>
  </si>
  <si>
    <t>0327895</t>
  </si>
  <si>
    <t>0275062</t>
  </si>
  <si>
    <t>0123777</t>
  </si>
  <si>
    <t>0123909</t>
  </si>
  <si>
    <t>0446496</t>
  </si>
  <si>
    <t>0446497</t>
  </si>
  <si>
    <t>0347103</t>
  </si>
  <si>
    <t>0153821</t>
  </si>
  <si>
    <t>0153801</t>
  </si>
  <si>
    <t>0026456</t>
  </si>
  <si>
    <t>0091442</t>
  </si>
  <si>
    <t>0446644</t>
  </si>
  <si>
    <t>0446648</t>
  </si>
  <si>
    <t>0067264</t>
  </si>
  <si>
    <t>0446694</t>
  </si>
  <si>
    <t>0025862</t>
  </si>
  <si>
    <t>0088018</t>
  </si>
  <si>
    <t>0446728</t>
  </si>
  <si>
    <t>0026284</t>
  </si>
  <si>
    <t>0025815</t>
  </si>
  <si>
    <t>0025894</t>
  </si>
  <si>
    <t>0126849</t>
  </si>
  <si>
    <t>0396865</t>
  </si>
  <si>
    <t>0418543</t>
  </si>
  <si>
    <t>0045469</t>
  </si>
  <si>
    <t>0376188</t>
  </si>
  <si>
    <t>0446897</t>
  </si>
  <si>
    <t>0446900</t>
  </si>
  <si>
    <t>0446910</t>
  </si>
  <si>
    <t>0025642</t>
  </si>
  <si>
    <t>0222574</t>
  </si>
  <si>
    <t>0146549</t>
  </si>
  <si>
    <t>0250173</t>
  </si>
  <si>
    <t>0278214</t>
  </si>
  <si>
    <t>0154881</t>
  </si>
  <si>
    <t>0118365</t>
  </si>
  <si>
    <t>0246319</t>
  </si>
  <si>
    <t>0246313</t>
  </si>
  <si>
    <t>0226545</t>
  </si>
  <si>
    <t>0231318</t>
  </si>
  <si>
    <t>0226546</t>
  </si>
  <si>
    <t>0244132</t>
  </si>
  <si>
    <t>0447276</t>
  </si>
  <si>
    <t>0254358</t>
  </si>
  <si>
    <t>0054012</t>
  </si>
  <si>
    <t>0054185</t>
  </si>
  <si>
    <t>0330235</t>
  </si>
  <si>
    <t>0447469</t>
  </si>
  <si>
    <t>0198763</t>
  </si>
  <si>
    <t>0447491</t>
  </si>
  <si>
    <t>0420753</t>
  </si>
  <si>
    <t>0447495</t>
  </si>
  <si>
    <t>0447500</t>
  </si>
  <si>
    <t>0041466</t>
  </si>
  <si>
    <t>0447511</t>
  </si>
  <si>
    <t>0447516</t>
  </si>
  <si>
    <t>0447519</t>
  </si>
  <si>
    <t>0447524</t>
  </si>
  <si>
    <t>0447527</t>
  </si>
  <si>
    <t>0447529</t>
  </si>
  <si>
    <t>0447532</t>
  </si>
  <si>
    <t>0447690</t>
  </si>
  <si>
    <t>0047566</t>
  </si>
  <si>
    <t>0447903</t>
  </si>
  <si>
    <t>0418542</t>
  </si>
  <si>
    <t>0025283</t>
  </si>
  <si>
    <t>0396869</t>
  </si>
  <si>
    <t>0439826</t>
  </si>
  <si>
    <t>0396866</t>
  </si>
  <si>
    <t>0110191</t>
  </si>
  <si>
    <t>0228967</t>
  </si>
  <si>
    <t>0155622</t>
  </si>
  <si>
    <t>0344487</t>
  </si>
  <si>
    <t>0445822</t>
  </si>
  <si>
    <t>0402825</t>
  </si>
  <si>
    <t>0257643</t>
  </si>
  <si>
    <t>0058838</t>
  </si>
  <si>
    <t>0058837</t>
  </si>
  <si>
    <t>0402833</t>
  </si>
  <si>
    <t>0068227</t>
  </si>
  <si>
    <t>0409163</t>
  </si>
  <si>
    <t>0448297</t>
  </si>
  <si>
    <t>0448305</t>
  </si>
  <si>
    <t>0448307</t>
  </si>
  <si>
    <t>0196328</t>
  </si>
  <si>
    <t>0196327</t>
  </si>
  <si>
    <t>0196330</t>
  </si>
  <si>
    <t>0196316</t>
  </si>
  <si>
    <t>0196318</t>
  </si>
  <si>
    <t>0078042</t>
  </si>
  <si>
    <t>0068425</t>
  </si>
  <si>
    <t>0448649</t>
  </si>
  <si>
    <t>0338443</t>
  </si>
  <si>
    <t>0338583</t>
  </si>
  <si>
    <t>0448539</t>
  </si>
  <si>
    <t>0073805</t>
  </si>
  <si>
    <t>0260914</t>
  </si>
  <si>
    <t>0448735</t>
  </si>
  <si>
    <t>0060163</t>
  </si>
  <si>
    <t>0368643</t>
  </si>
  <si>
    <t>0448670</t>
  </si>
  <si>
    <t>0105804</t>
  </si>
  <si>
    <t>0449049</t>
  </si>
  <si>
    <t>0041775</t>
  </si>
  <si>
    <t>0449065</t>
  </si>
  <si>
    <t>0449067</t>
  </si>
  <si>
    <t>0449069</t>
  </si>
  <si>
    <t>0449071</t>
  </si>
  <si>
    <t>0449075</t>
  </si>
  <si>
    <t>0449076</t>
  </si>
  <si>
    <t>0300548</t>
  </si>
  <si>
    <t>0449090</t>
  </si>
  <si>
    <t>0382607</t>
  </si>
  <si>
    <t>0300636</t>
  </si>
  <si>
    <t>0196255</t>
  </si>
  <si>
    <t>0196249</t>
  </si>
  <si>
    <t>0196272</t>
  </si>
  <si>
    <t>0324428</t>
  </si>
  <si>
    <t>0160681</t>
  </si>
  <si>
    <t>0320458</t>
  </si>
  <si>
    <t>0126776</t>
  </si>
  <si>
    <t>0251890</t>
  </si>
  <si>
    <t>0370033</t>
  </si>
  <si>
    <t>0244123</t>
  </si>
  <si>
    <t>0449325</t>
  </si>
  <si>
    <t>0449337</t>
  </si>
  <si>
    <t>0449339</t>
  </si>
  <si>
    <t>0449340</t>
  </si>
  <si>
    <t>0449346</t>
  </si>
  <si>
    <t>0449347</t>
  </si>
  <si>
    <t>0395145</t>
  </si>
  <si>
    <t>0200725</t>
  </si>
  <si>
    <t>0200709</t>
  </si>
  <si>
    <t>0138262</t>
  </si>
  <si>
    <t>0138261</t>
  </si>
  <si>
    <t>0396457</t>
  </si>
  <si>
    <t>0008084</t>
  </si>
  <si>
    <t>0256241</t>
  </si>
  <si>
    <t>0449483</t>
  </si>
  <si>
    <t>0196910</t>
  </si>
  <si>
    <t>0449546</t>
  </si>
  <si>
    <t>0449547</t>
  </si>
  <si>
    <t>0449550</t>
  </si>
  <si>
    <t>0449551</t>
  </si>
  <si>
    <t>0449553</t>
  </si>
  <si>
    <t>0449554</t>
  </si>
  <si>
    <t>0449556</t>
  </si>
  <si>
    <t>0449559</t>
  </si>
  <si>
    <t>0449561</t>
  </si>
  <si>
    <t>0449568</t>
  </si>
  <si>
    <t>0095010</t>
  </si>
  <si>
    <t>0449707</t>
  </si>
  <si>
    <t>0449720</t>
  </si>
  <si>
    <t>0449724</t>
  </si>
  <si>
    <t>0449727</t>
  </si>
  <si>
    <t>0449729</t>
  </si>
  <si>
    <t>0449731</t>
  </si>
  <si>
    <t>0449740</t>
  </si>
  <si>
    <t>0449748</t>
  </si>
  <si>
    <t>0449750</t>
  </si>
  <si>
    <t>0449752</t>
  </si>
  <si>
    <t>0449754</t>
  </si>
  <si>
    <t>0449758</t>
  </si>
  <si>
    <t>0449760</t>
  </si>
  <si>
    <t>0449763</t>
  </si>
  <si>
    <t>0449767</t>
  </si>
  <si>
    <t>0449812</t>
  </si>
  <si>
    <t>0244955</t>
  </si>
  <si>
    <t>0449968</t>
  </si>
  <si>
    <t>0110254</t>
  </si>
  <si>
    <t>0376237</t>
  </si>
  <si>
    <t>0109979</t>
  </si>
  <si>
    <t>0196109</t>
  </si>
  <si>
    <t>0450026</t>
  </si>
  <si>
    <t>0450033</t>
  </si>
  <si>
    <t>0104110</t>
  </si>
  <si>
    <t>0070061</t>
  </si>
  <si>
    <t>0450276</t>
  </si>
  <si>
    <t>0155994</t>
  </si>
  <si>
    <t>0450279</t>
  </si>
  <si>
    <t>0156009</t>
  </si>
  <si>
    <t>0450283</t>
  </si>
  <si>
    <t>0158481</t>
  </si>
  <si>
    <t>0450289</t>
  </si>
  <si>
    <t>0090061</t>
  </si>
  <si>
    <t>0065454</t>
  </si>
  <si>
    <t>0312517</t>
  </si>
  <si>
    <t>0339645</t>
  </si>
  <si>
    <t>0336223</t>
  </si>
  <si>
    <t>0336224</t>
  </si>
  <si>
    <t>0301078</t>
  </si>
  <si>
    <t>0306397</t>
  </si>
  <si>
    <t>0336225</t>
  </si>
  <si>
    <t>0336226</t>
  </si>
  <si>
    <t>0351802</t>
  </si>
  <si>
    <t>0306396</t>
  </si>
  <si>
    <t>0040764</t>
  </si>
  <si>
    <t>0377865</t>
  </si>
  <si>
    <t>0336229</t>
  </si>
  <si>
    <t>0377864</t>
  </si>
  <si>
    <t>0450396</t>
  </si>
  <si>
    <t>0380274</t>
  </si>
  <si>
    <t>0394504</t>
  </si>
  <si>
    <t>0450408</t>
  </si>
  <si>
    <t>0450409</t>
  </si>
  <si>
    <t>0334657</t>
  </si>
  <si>
    <t>0250222</t>
  </si>
  <si>
    <t>0307637</t>
  </si>
  <si>
    <t>0450722</t>
  </si>
  <si>
    <t>0450746</t>
  </si>
  <si>
    <t>0025946</t>
  </si>
  <si>
    <t>0390033</t>
  </si>
  <si>
    <t>0404782</t>
  </si>
  <si>
    <t>0025816</t>
  </si>
  <si>
    <t>0298645</t>
  </si>
  <si>
    <t>0410081</t>
  </si>
  <si>
    <t>0404139</t>
  </si>
  <si>
    <t>0025892</t>
  </si>
  <si>
    <t>0025883</t>
  </si>
  <si>
    <t>0025914</t>
  </si>
  <si>
    <t>0025831</t>
  </si>
  <si>
    <t>0068661</t>
  </si>
  <si>
    <t>0281173</t>
  </si>
  <si>
    <t>0450901</t>
  </si>
  <si>
    <t>0450905</t>
  </si>
  <si>
    <t>0450903</t>
  </si>
  <si>
    <t>0450913</t>
  </si>
  <si>
    <t>0450922</t>
  </si>
  <si>
    <t>0450961</t>
  </si>
  <si>
    <t>0450966</t>
  </si>
  <si>
    <t>0450980</t>
  </si>
  <si>
    <t>0450982</t>
  </si>
  <si>
    <t>0450986</t>
  </si>
  <si>
    <t>0450996</t>
  </si>
  <si>
    <t>0347593</t>
  </si>
  <si>
    <t>0451299</t>
  </si>
  <si>
    <t>0451320</t>
  </si>
  <si>
    <t>0065610</t>
  </si>
  <si>
    <t>0406891</t>
  </si>
  <si>
    <t>0421550</t>
  </si>
  <si>
    <t>0291319</t>
  </si>
  <si>
    <t>0275747</t>
  </si>
  <si>
    <t>0106035</t>
  </si>
  <si>
    <t>0361452</t>
  </si>
  <si>
    <t>0451517</t>
  </si>
  <si>
    <t>0302532</t>
  </si>
  <si>
    <t>0298651</t>
  </si>
  <si>
    <t>0025849</t>
  </si>
  <si>
    <t>0025833</t>
  </si>
  <si>
    <t>0089350</t>
  </si>
  <si>
    <t>0065621</t>
  </si>
  <si>
    <t>0354526</t>
  </si>
  <si>
    <t>0251084</t>
  </si>
  <si>
    <t>0401878</t>
  </si>
  <si>
    <t>0333226</t>
  </si>
  <si>
    <t>0281105</t>
  </si>
  <si>
    <t>0451647</t>
  </si>
  <si>
    <t>0451648</t>
  </si>
  <si>
    <t>0451656</t>
  </si>
  <si>
    <t>0451666</t>
  </si>
  <si>
    <t>0451670</t>
  </si>
  <si>
    <t>0451673</t>
  </si>
  <si>
    <t>0451675</t>
  </si>
  <si>
    <t>0451677</t>
  </si>
  <si>
    <t>0451678</t>
  </si>
  <si>
    <t>0451688</t>
  </si>
  <si>
    <t>0451690</t>
  </si>
  <si>
    <t>0451694</t>
  </si>
  <si>
    <t>0451695</t>
  </si>
  <si>
    <t>0451697</t>
  </si>
  <si>
    <t>0451698</t>
  </si>
  <si>
    <t>0451701</t>
  </si>
  <si>
    <t>0451704</t>
  </si>
  <si>
    <t>0451705</t>
  </si>
  <si>
    <t>0451707</t>
  </si>
  <si>
    <t>0333197</t>
  </si>
  <si>
    <t>0072376</t>
  </si>
  <si>
    <t>0344293</t>
  </si>
  <si>
    <t>0105955</t>
  </si>
  <si>
    <t>0452140</t>
  </si>
  <si>
    <t>0207769</t>
  </si>
  <si>
    <t>0291416</t>
  </si>
  <si>
    <t>0259348</t>
  </si>
  <si>
    <t>0302402</t>
  </si>
  <si>
    <t>0176211</t>
  </si>
  <si>
    <t>0452305</t>
  </si>
  <si>
    <t>0156022</t>
  </si>
  <si>
    <t>0265811</t>
  </si>
  <si>
    <t>0340685</t>
  </si>
  <si>
    <t>0394805</t>
  </si>
  <si>
    <t>0302440</t>
  </si>
  <si>
    <t>0394807</t>
  </si>
  <si>
    <t>0340744</t>
  </si>
  <si>
    <t>0302444</t>
  </si>
  <si>
    <t>0394808</t>
  </si>
  <si>
    <t>0260175</t>
  </si>
  <si>
    <t>0340756</t>
  </si>
  <si>
    <t>0176208</t>
  </si>
  <si>
    <t>0176142</t>
  </si>
  <si>
    <t>0394811</t>
  </si>
  <si>
    <t>0394813</t>
  </si>
  <si>
    <t>0340761</t>
  </si>
  <si>
    <t>0176205</t>
  </si>
  <si>
    <t>0026182</t>
  </si>
  <si>
    <t>0373475</t>
  </si>
  <si>
    <t>0452397</t>
  </si>
  <si>
    <t>0402344</t>
  </si>
  <si>
    <t>0287501</t>
  </si>
  <si>
    <t>0394820</t>
  </si>
  <si>
    <t>0394821</t>
  </si>
  <si>
    <t>0403343</t>
  </si>
  <si>
    <t>0176158</t>
  </si>
  <si>
    <t>0276108</t>
  </si>
  <si>
    <t>0260193</t>
  </si>
  <si>
    <t>0176149</t>
  </si>
  <si>
    <t>0340802</t>
  </si>
  <si>
    <t>0176167</t>
  </si>
  <si>
    <t>0176166</t>
  </si>
  <si>
    <t>0340805</t>
  </si>
  <si>
    <t>0302477</t>
  </si>
  <si>
    <t>0260185</t>
  </si>
  <si>
    <t>0176150</t>
  </si>
  <si>
    <t>0340807</t>
  </si>
  <si>
    <t>0176172</t>
  </si>
  <si>
    <t>0176173</t>
  </si>
  <si>
    <t>0176174</t>
  </si>
  <si>
    <t>0176192</t>
  </si>
  <si>
    <t>0294355</t>
  </si>
  <si>
    <t>0200663</t>
  </si>
  <si>
    <t>0452701</t>
  </si>
  <si>
    <t>0415300</t>
  </si>
  <si>
    <t>0432004</t>
  </si>
  <si>
    <t>0354016</t>
  </si>
  <si>
    <t>0073806</t>
  </si>
  <si>
    <t>0053744</t>
  </si>
  <si>
    <t>0160001</t>
  </si>
  <si>
    <t>0452862</t>
  </si>
  <si>
    <t>0264959</t>
  </si>
  <si>
    <t>0392900</t>
  </si>
  <si>
    <t>0453200</t>
  </si>
  <si>
    <t>0206026</t>
  </si>
  <si>
    <t>0210737</t>
  </si>
  <si>
    <t>0210828</t>
  </si>
  <si>
    <t>0212308</t>
  </si>
  <si>
    <t>0384265</t>
  </si>
  <si>
    <t>0212222</t>
  </si>
  <si>
    <t>0210689</t>
  </si>
  <si>
    <t>0210832</t>
  </si>
  <si>
    <t>0210685</t>
  </si>
  <si>
    <t>0362265</t>
  </si>
  <si>
    <t>0453216</t>
  </si>
  <si>
    <t>0106251</t>
  </si>
  <si>
    <t>0453217</t>
  </si>
  <si>
    <t>0358186</t>
  </si>
  <si>
    <t>0411363</t>
  </si>
  <si>
    <t>0118888</t>
  </si>
  <si>
    <t>0118884</t>
  </si>
  <si>
    <t>0453230</t>
  </si>
  <si>
    <t>0453232</t>
  </si>
  <si>
    <t>0415129</t>
  </si>
  <si>
    <t>0411367</t>
  </si>
  <si>
    <t>0453246</t>
  </si>
  <si>
    <t>0106835</t>
  </si>
  <si>
    <t>0415127</t>
  </si>
  <si>
    <t>0314318</t>
  </si>
  <si>
    <t>0415747</t>
  </si>
  <si>
    <t>0453471</t>
  </si>
  <si>
    <t>0155623</t>
  </si>
  <si>
    <t>0453484</t>
  </si>
  <si>
    <t>0059610</t>
  </si>
  <si>
    <t>0408377</t>
  </si>
  <si>
    <t>0059597</t>
  </si>
  <si>
    <t>0061910</t>
  </si>
  <si>
    <t>0342087</t>
  </si>
  <si>
    <t>0056903</t>
  </si>
  <si>
    <t>0053926</t>
  </si>
  <si>
    <t>0048516</t>
  </si>
  <si>
    <t>0200680</t>
  </si>
  <si>
    <t>0162611</t>
  </si>
  <si>
    <t>0452244</t>
  </si>
  <si>
    <t>0245295</t>
  </si>
  <si>
    <t>0156173</t>
  </si>
  <si>
    <t>0245283</t>
  </si>
  <si>
    <t>0154864</t>
  </si>
  <si>
    <t>0156179</t>
  </si>
  <si>
    <t>0156178</t>
  </si>
  <si>
    <t>0260354</t>
  </si>
  <si>
    <t>0454180</t>
  </si>
  <si>
    <t>0138751</t>
  </si>
  <si>
    <t>0158889</t>
  </si>
  <si>
    <t>0143167</t>
  </si>
  <si>
    <t>0143226</t>
  </si>
  <si>
    <t>0046579</t>
  </si>
  <si>
    <t>0335736</t>
  </si>
  <si>
    <t>0454536</t>
  </si>
  <si>
    <t>0302472</t>
  </si>
  <si>
    <t>0156102</t>
  </si>
  <si>
    <t>0260173</t>
  </si>
  <si>
    <t>0454613</t>
  </si>
  <si>
    <t>0454614</t>
  </si>
  <si>
    <t>0281502</t>
  </si>
  <si>
    <t>0104691</t>
  </si>
  <si>
    <t>0307638</t>
  </si>
  <si>
    <t>0157221</t>
  </si>
  <si>
    <t>0454795</t>
  </si>
  <si>
    <t>0157223</t>
  </si>
  <si>
    <t>0210741</t>
  </si>
  <si>
    <t>0243484</t>
  </si>
  <si>
    <t>0243479</t>
  </si>
  <si>
    <t>0173431</t>
  </si>
  <si>
    <t>0173414</t>
  </si>
  <si>
    <t>0173413</t>
  </si>
  <si>
    <t>0362334</t>
  </si>
  <si>
    <t>0455018</t>
  </si>
  <si>
    <t>0157262</t>
  </si>
  <si>
    <t>0157241</t>
  </si>
  <si>
    <t>0455033</t>
  </si>
  <si>
    <t>0157277</t>
  </si>
  <si>
    <t>0173357</t>
  </si>
  <si>
    <t>0326747</t>
  </si>
  <si>
    <t>0173337</t>
  </si>
  <si>
    <t>0310857</t>
  </si>
  <si>
    <t>0455285</t>
  </si>
  <si>
    <t>0118380</t>
  </si>
  <si>
    <t>0156013</t>
  </si>
  <si>
    <t>0410981</t>
  </si>
  <si>
    <t>0069160</t>
  </si>
  <si>
    <t>0157987</t>
  </si>
  <si>
    <t>0173467</t>
  </si>
  <si>
    <t>0173387</t>
  </si>
  <si>
    <t>0184523</t>
  </si>
  <si>
    <t>0185274</t>
  </si>
  <si>
    <t>0185118</t>
  </si>
  <si>
    <t>0312038</t>
  </si>
  <si>
    <t>0298674</t>
  </si>
  <si>
    <t>0184372</t>
  </si>
  <si>
    <t>0278976</t>
  </si>
  <si>
    <t>0333897</t>
  </si>
  <si>
    <t>0231564</t>
  </si>
  <si>
    <t>0185123</t>
  </si>
  <si>
    <t>0394449</t>
  </si>
  <si>
    <t>0184233</t>
  </si>
  <si>
    <t>0394472</t>
  </si>
  <si>
    <t>0184525</t>
  </si>
  <si>
    <t>0184397</t>
  </si>
  <si>
    <t>0298682</t>
  </si>
  <si>
    <t>0184441</t>
  </si>
  <si>
    <t>0394546</t>
  </si>
  <si>
    <t>0194939</t>
  </si>
  <si>
    <t>0185198</t>
  </si>
  <si>
    <t>0185129</t>
  </si>
  <si>
    <t>0185130</t>
  </si>
  <si>
    <t>0185131</t>
  </si>
  <si>
    <t>0327672</t>
  </si>
  <si>
    <t>0395162</t>
  </si>
  <si>
    <t>0327668</t>
  </si>
  <si>
    <t>0455612</t>
  </si>
  <si>
    <t>0455653</t>
  </si>
  <si>
    <t>0455658</t>
  </si>
  <si>
    <t>0184218</t>
  </si>
  <si>
    <t>0362203</t>
  </si>
  <si>
    <t>0358934</t>
  </si>
  <si>
    <t>0374026</t>
  </si>
  <si>
    <t>0233037</t>
  </si>
  <si>
    <t>0126248</t>
  </si>
  <si>
    <t>0373323</t>
  </si>
  <si>
    <t>0398122</t>
  </si>
  <si>
    <t>0370259</t>
  </si>
  <si>
    <t>0126306</t>
  </si>
  <si>
    <t>0126234</t>
  </si>
  <si>
    <t>0455878</t>
  </si>
  <si>
    <t>0456114</t>
  </si>
  <si>
    <t>0054422</t>
  </si>
  <si>
    <t>0202421</t>
  </si>
  <si>
    <t>0202407</t>
  </si>
  <si>
    <t>0447877</t>
  </si>
  <si>
    <t>0202414</t>
  </si>
  <si>
    <t>0202433</t>
  </si>
  <si>
    <t>0253104</t>
  </si>
  <si>
    <t>0202439</t>
  </si>
  <si>
    <t>0202409</t>
  </si>
  <si>
    <t>0202410</t>
  </si>
  <si>
    <t>0447883</t>
  </si>
  <si>
    <t>0447899</t>
  </si>
  <si>
    <t>0456145</t>
  </si>
  <si>
    <t>0339313</t>
  </si>
  <si>
    <t>0253134</t>
  </si>
  <si>
    <t>0268890</t>
  </si>
  <si>
    <t>0307269</t>
  </si>
  <si>
    <t>0173490</t>
  </si>
  <si>
    <t>0313282</t>
  </si>
  <si>
    <t>0173363</t>
  </si>
  <si>
    <t>0173438</t>
  </si>
  <si>
    <t>0358356</t>
  </si>
  <si>
    <t>0360586</t>
  </si>
  <si>
    <t>0358359</t>
  </si>
  <si>
    <t>0274734</t>
  </si>
  <si>
    <t>0120895</t>
  </si>
  <si>
    <t>0417481</t>
  </si>
  <si>
    <t>0456545</t>
  </si>
  <si>
    <t>0218677</t>
  </si>
  <si>
    <t>0456588</t>
  </si>
  <si>
    <t>0255955</t>
  </si>
  <si>
    <t>0056918</t>
  </si>
  <si>
    <t>0057058</t>
  </si>
  <si>
    <t>0057062</t>
  </si>
  <si>
    <t>0056940</t>
  </si>
  <si>
    <t>0056923</t>
  </si>
  <si>
    <t>0056922</t>
  </si>
  <si>
    <t>0074157</t>
  </si>
  <si>
    <t>0057063</t>
  </si>
  <si>
    <t>0098170</t>
  </si>
  <si>
    <t>0056921</t>
  </si>
  <si>
    <t>0056920</t>
  </si>
  <si>
    <t>0056965</t>
  </si>
  <si>
    <t>0056943</t>
  </si>
  <si>
    <t>0056924</t>
  </si>
  <si>
    <t>0291917</t>
  </si>
  <si>
    <t>0056942</t>
  </si>
  <si>
    <t>0056941</t>
  </si>
  <si>
    <t>0325244</t>
  </si>
  <si>
    <t>0298675</t>
  </si>
  <si>
    <t>0325247</t>
  </si>
  <si>
    <t>0456639</t>
  </si>
  <si>
    <t>0096035</t>
  </si>
  <si>
    <t>0056915</t>
  </si>
  <si>
    <t>0056974</t>
  </si>
  <si>
    <t>0056982</t>
  </si>
  <si>
    <t>0311297</t>
  </si>
  <si>
    <t>0212501</t>
  </si>
  <si>
    <t>0411946</t>
  </si>
  <si>
    <t>0400521</t>
  </si>
  <si>
    <t>0053749</t>
  </si>
  <si>
    <t>0456885</t>
  </si>
  <si>
    <t>0044798</t>
  </si>
  <si>
    <t>0045675</t>
  </si>
  <si>
    <t>0361607</t>
  </si>
  <si>
    <t>0370032</t>
  </si>
  <si>
    <t>0130318</t>
  </si>
  <si>
    <t>0456960</t>
  </si>
  <si>
    <t>0456964</t>
  </si>
  <si>
    <t>0100205</t>
  </si>
  <si>
    <t>0100210</t>
  </si>
  <si>
    <t>0457024</t>
  </si>
  <si>
    <t>0315449</t>
  </si>
  <si>
    <t>0173447</t>
  </si>
  <si>
    <t>0173496</t>
  </si>
  <si>
    <t>0457112</t>
  </si>
  <si>
    <t>0053752</t>
  </si>
  <si>
    <t>0053745</t>
  </si>
  <si>
    <t>0053761</t>
  </si>
  <si>
    <t>0073958</t>
  </si>
  <si>
    <t>0369165</t>
  </si>
  <si>
    <t>0343475</t>
  </si>
  <si>
    <t>0094901</t>
  </si>
  <si>
    <t>0075553</t>
  </si>
  <si>
    <t>0053808</t>
  </si>
  <si>
    <t>0202528</t>
  </si>
  <si>
    <t>0305615</t>
  </si>
  <si>
    <t>0212217</t>
  </si>
  <si>
    <t>0212507</t>
  </si>
  <si>
    <t>0131203</t>
  </si>
  <si>
    <t>0354594</t>
  </si>
  <si>
    <t>0362961</t>
  </si>
  <si>
    <t>0362963</t>
  </si>
  <si>
    <t>0305603</t>
  </si>
  <si>
    <t>0129786</t>
  </si>
  <si>
    <t>0202461</t>
  </si>
  <si>
    <t>0122116</t>
  </si>
  <si>
    <t>0450075</t>
  </si>
  <si>
    <t>0400043</t>
  </si>
  <si>
    <t>0156063</t>
  </si>
  <si>
    <t>0155995</t>
  </si>
  <si>
    <t>0173311</t>
  </si>
  <si>
    <t>0457415</t>
  </si>
  <si>
    <t>0377311</t>
  </si>
  <si>
    <t>0352481</t>
  </si>
  <si>
    <t>0173434</t>
  </si>
  <si>
    <t>0173552</t>
  </si>
  <si>
    <t>0092234</t>
  </si>
  <si>
    <t>0457876</t>
  </si>
  <si>
    <t>0332786</t>
  </si>
  <si>
    <t>0371836</t>
  </si>
  <si>
    <t>0332778</t>
  </si>
  <si>
    <t>0356261</t>
  </si>
  <si>
    <t>0381658</t>
  </si>
  <si>
    <t>0311934</t>
  </si>
  <si>
    <t>0415238</t>
  </si>
  <si>
    <t>0365358</t>
  </si>
  <si>
    <t>0457923</t>
  </si>
  <si>
    <t>0363537</t>
  </si>
  <si>
    <t>0237325</t>
  </si>
  <si>
    <t>0458108</t>
  </si>
  <si>
    <t>0221479</t>
  </si>
  <si>
    <t>0182281</t>
  </si>
  <si>
    <t>0458242</t>
  </si>
  <si>
    <t>0416434</t>
  </si>
  <si>
    <t>0416433</t>
  </si>
  <si>
    <t>0421688</t>
  </si>
  <si>
    <t>0173461</t>
  </si>
  <si>
    <t>0404161</t>
  </si>
  <si>
    <t>0173399</t>
  </si>
  <si>
    <t>0173456</t>
  </si>
  <si>
    <t>0173457</t>
  </si>
  <si>
    <t>0048986</t>
  </si>
  <si>
    <t>0049544</t>
  </si>
  <si>
    <t>0418888</t>
  </si>
  <si>
    <t>0096108</t>
  </si>
  <si>
    <t>0333760</t>
  </si>
  <si>
    <t>0458675</t>
  </si>
  <si>
    <t>0173422</t>
  </si>
  <si>
    <t>0354746</t>
  </si>
  <si>
    <t>0173352</t>
  </si>
  <si>
    <t>0147890</t>
  </si>
  <si>
    <t>0457186</t>
  </si>
  <si>
    <t>0457702</t>
  </si>
  <si>
    <t>0457697</t>
  </si>
  <si>
    <t>0457705</t>
  </si>
  <si>
    <t>0458352</t>
  </si>
  <si>
    <t>0162629</t>
  </si>
  <si>
    <t>0196257</t>
  </si>
  <si>
    <t>0196254</t>
  </si>
  <si>
    <t>0415394</t>
  </si>
  <si>
    <t>0196259</t>
  </si>
  <si>
    <t>0196265</t>
  </si>
  <si>
    <t>0362296</t>
  </si>
  <si>
    <t>0196277</t>
  </si>
  <si>
    <t>0458975</t>
  </si>
  <si>
    <t>0222558</t>
  </si>
  <si>
    <t>0173336</t>
  </si>
  <si>
    <t>0157994</t>
  </si>
  <si>
    <t>0153968</t>
  </si>
  <si>
    <t>0153940</t>
  </si>
  <si>
    <t>0258357</t>
  </si>
  <si>
    <t>0153936</t>
  </si>
  <si>
    <t>0156062</t>
  </si>
  <si>
    <t>0157098</t>
  </si>
  <si>
    <t>0157112</t>
  </si>
  <si>
    <t>0222242</t>
  </si>
  <si>
    <t>0306363</t>
  </si>
  <si>
    <t>0118993</t>
  </si>
  <si>
    <t>0341424</t>
  </si>
  <si>
    <t>0173367</t>
  </si>
  <si>
    <t>0153850</t>
  </si>
  <si>
    <t>0459444</t>
  </si>
  <si>
    <t>0047587</t>
  </si>
  <si>
    <t>0459503</t>
  </si>
  <si>
    <t>0362726</t>
  </si>
  <si>
    <t>0459130</t>
  </si>
  <si>
    <t>0157116</t>
  </si>
  <si>
    <t>0269287</t>
  </si>
  <si>
    <t>0157106</t>
  </si>
  <si>
    <t>0157132</t>
  </si>
  <si>
    <t>0104100</t>
  </si>
  <si>
    <t>0262393</t>
  </si>
  <si>
    <t>0101630</t>
  </si>
  <si>
    <t>0104101</t>
  </si>
  <si>
    <t>0104102</t>
  </si>
  <si>
    <t>0025477</t>
  </si>
  <si>
    <t>0025637</t>
  </si>
  <si>
    <t>0025649</t>
  </si>
  <si>
    <t>0025638</t>
  </si>
  <si>
    <t>0404290</t>
  </si>
  <si>
    <t>0025653</t>
  </si>
  <si>
    <t>0025632</t>
  </si>
  <si>
    <t>0025619</t>
  </si>
  <si>
    <t>0025646</t>
  </si>
  <si>
    <t>0025630</t>
  </si>
  <si>
    <t>0025645</t>
  </si>
  <si>
    <t>0390093</t>
  </si>
  <si>
    <t>0390103</t>
  </si>
  <si>
    <t>0390100</t>
  </si>
  <si>
    <t>0390483</t>
  </si>
  <si>
    <t>0025640</t>
  </si>
  <si>
    <t>0459773</t>
  </si>
  <si>
    <t>0336240</t>
  </si>
  <si>
    <t>0358818</t>
  </si>
  <si>
    <t>0307158</t>
  </si>
  <si>
    <t>0416465</t>
  </si>
  <si>
    <t>0173410</t>
  </si>
  <si>
    <t>0173495</t>
  </si>
  <si>
    <t>0173416</t>
  </si>
  <si>
    <t>0410741</t>
  </si>
  <si>
    <t>0313468</t>
  </si>
  <si>
    <t>0274527</t>
  </si>
  <si>
    <t>0173419</t>
  </si>
  <si>
    <t>0173391</t>
  </si>
  <si>
    <t>0317349</t>
  </si>
  <si>
    <t>0317347</t>
  </si>
  <si>
    <t>0317346</t>
  </si>
  <si>
    <t>0173348</t>
  </si>
  <si>
    <t>0409966</t>
  </si>
  <si>
    <t>0173345</t>
  </si>
  <si>
    <t>0173330</t>
  </si>
  <si>
    <t>0317345</t>
  </si>
  <si>
    <t>0173436</t>
  </si>
  <si>
    <t>0459777</t>
  </si>
  <si>
    <t>0459778</t>
  </si>
  <si>
    <t>0459779</t>
  </si>
  <si>
    <t>0459796</t>
  </si>
  <si>
    <t>0459813</t>
  </si>
  <si>
    <t>0459818</t>
  </si>
  <si>
    <t>0173421</t>
  </si>
  <si>
    <t>0173463</t>
  </si>
  <si>
    <t>0024067</t>
  </si>
  <si>
    <t>0363040</t>
  </si>
  <si>
    <t>0363041</t>
  </si>
  <si>
    <t>0355243</t>
  </si>
  <si>
    <t>0098817</t>
  </si>
  <si>
    <t>0141974</t>
  </si>
  <si>
    <t>0141929</t>
  </si>
  <si>
    <t>0141970</t>
  </si>
  <si>
    <t>0349071</t>
  </si>
  <si>
    <t>0300565</t>
  </si>
  <si>
    <t>0331762</t>
  </si>
  <si>
    <t>0141973</t>
  </si>
  <si>
    <t>0048390</t>
  </si>
  <si>
    <t>0154342</t>
  </si>
  <si>
    <t>0154344</t>
  </si>
  <si>
    <t>0154345</t>
  </si>
  <si>
    <t>0200661</t>
  </si>
  <si>
    <t>0200658</t>
  </si>
  <si>
    <t>0460385</t>
  </si>
  <si>
    <t>0171819</t>
  </si>
  <si>
    <t>0171868</t>
  </si>
  <si>
    <t>0460455</t>
  </si>
  <si>
    <t>0054192</t>
  </si>
  <si>
    <t>0142489</t>
  </si>
  <si>
    <t>0161685</t>
  </si>
  <si>
    <t>0460633</t>
  </si>
  <si>
    <t>0054436</t>
  </si>
  <si>
    <t>0460716</t>
  </si>
  <si>
    <t>0460857</t>
  </si>
  <si>
    <t>0460877</t>
  </si>
  <si>
    <t>0460899</t>
  </si>
  <si>
    <t>0173483</t>
  </si>
  <si>
    <t>0409967</t>
  </si>
  <si>
    <t>0346865</t>
  </si>
  <si>
    <t>0173327</t>
  </si>
  <si>
    <t>0173488</t>
  </si>
  <si>
    <t>0173324</t>
  </si>
  <si>
    <t>0404159</t>
  </si>
  <si>
    <t>0404158</t>
  </si>
  <si>
    <t>0173372</t>
  </si>
  <si>
    <t>0461099</t>
  </si>
  <si>
    <t>0461101</t>
  </si>
  <si>
    <t>0115297</t>
  </si>
  <si>
    <t>0461114</t>
  </si>
  <si>
    <t>0399305</t>
  </si>
  <si>
    <t>0401332</t>
  </si>
  <si>
    <t>0222724</t>
  </si>
  <si>
    <t>0221358</t>
  </si>
  <si>
    <t>0222729</t>
  </si>
  <si>
    <t>0269937</t>
  </si>
  <si>
    <t>0461261</t>
  </si>
  <si>
    <t>0419401</t>
  </si>
  <si>
    <t>0461416</t>
  </si>
  <si>
    <t>0461417</t>
  </si>
  <si>
    <t>0200740</t>
  </si>
  <si>
    <t>0461420</t>
  </si>
  <si>
    <t>0461426</t>
  </si>
  <si>
    <t>0461429</t>
  </si>
  <si>
    <t>0461433</t>
  </si>
  <si>
    <t>0169971</t>
  </si>
  <si>
    <t>0169976</t>
  </si>
  <si>
    <t>0169990</t>
  </si>
  <si>
    <t>0461540</t>
  </si>
  <si>
    <t>0156025</t>
  </si>
  <si>
    <t>0461543</t>
  </si>
  <si>
    <t>0035190</t>
  </si>
  <si>
    <t>0035192</t>
  </si>
  <si>
    <t>0461625</t>
  </si>
  <si>
    <t>0345703</t>
  </si>
  <si>
    <t>0244582</t>
  </si>
  <si>
    <t>0173389</t>
  </si>
  <si>
    <t>0173390</t>
  </si>
  <si>
    <t>0461721</t>
  </si>
  <si>
    <t>0319186</t>
  </si>
  <si>
    <t>0026190</t>
  </si>
  <si>
    <t>0088565</t>
  </si>
  <si>
    <t>0044507</t>
  </si>
  <si>
    <t>0045718</t>
  </si>
  <si>
    <t>0196253</t>
  </si>
  <si>
    <t>0196268</t>
  </si>
  <si>
    <t>0196262</t>
  </si>
  <si>
    <t>0044532</t>
  </si>
  <si>
    <t>0264756</t>
  </si>
  <si>
    <t>0173459</t>
  </si>
  <si>
    <t>0358947</t>
  </si>
  <si>
    <t>0239797</t>
  </si>
  <si>
    <t>0020065</t>
  </si>
  <si>
    <t>0020066</t>
  </si>
  <si>
    <t>0079364</t>
  </si>
  <si>
    <t>0373972</t>
  </si>
  <si>
    <t>0397190</t>
  </si>
  <si>
    <t>0112204</t>
  </si>
  <si>
    <t>0449747</t>
  </si>
  <si>
    <t>0156613</t>
  </si>
  <si>
    <t>0156612</t>
  </si>
  <si>
    <t>0156636</t>
  </si>
  <si>
    <t>0341272</t>
  </si>
  <si>
    <t>0222235</t>
  </si>
  <si>
    <t>0173501</t>
  </si>
  <si>
    <t>0107233</t>
  </si>
  <si>
    <t>0462533</t>
  </si>
  <si>
    <t>0412067</t>
  </si>
  <si>
    <t>0462528</t>
  </si>
  <si>
    <t>0118987</t>
  </si>
  <si>
    <t>0420690</t>
  </si>
  <si>
    <t>0310578</t>
  </si>
  <si>
    <t>0311256</t>
  </si>
  <si>
    <t>0173634</t>
  </si>
  <si>
    <t>0173328</t>
  </si>
  <si>
    <t>0377307</t>
  </si>
  <si>
    <t>0104137</t>
  </si>
  <si>
    <t>0171850</t>
  </si>
  <si>
    <t>0171856</t>
  </si>
  <si>
    <t>0463382</t>
  </si>
  <si>
    <t>0404671</t>
  </si>
  <si>
    <t>0173339</t>
  </si>
  <si>
    <t>0275708</t>
  </si>
  <si>
    <t>0173412</t>
  </si>
  <si>
    <t>0354538</t>
  </si>
  <si>
    <t>0354497</t>
  </si>
  <si>
    <t>0380285</t>
  </si>
  <si>
    <t>0410245</t>
  </si>
  <si>
    <t>0008951</t>
  </si>
  <si>
    <t>0011905</t>
  </si>
  <si>
    <t>0011908</t>
  </si>
  <si>
    <t>0011909</t>
  </si>
  <si>
    <t>0008969</t>
  </si>
  <si>
    <t>0101018</t>
  </si>
  <si>
    <t>0008978</t>
  </si>
  <si>
    <t>0464146</t>
  </si>
  <si>
    <t>0078465</t>
  </si>
  <si>
    <t>0464144</t>
  </si>
  <si>
    <t>0196261</t>
  </si>
  <si>
    <t>0196264</t>
  </si>
  <si>
    <t>0173379</t>
  </si>
  <si>
    <t>0222104</t>
  </si>
  <si>
    <t>0410740</t>
  </si>
  <si>
    <t>0048831</t>
  </si>
  <si>
    <t>0321423</t>
  </si>
  <si>
    <t>0134273</t>
  </si>
  <si>
    <t>0124175</t>
  </si>
  <si>
    <t>0124307</t>
  </si>
  <si>
    <t>0134274</t>
  </si>
  <si>
    <t>0462888</t>
  </si>
  <si>
    <t>0464810</t>
  </si>
  <si>
    <t>0173408</t>
  </si>
  <si>
    <t>0464892</t>
  </si>
  <si>
    <t>0103477</t>
  </si>
  <si>
    <t>0103020</t>
  </si>
  <si>
    <t>0267534</t>
  </si>
  <si>
    <t>0420187</t>
  </si>
  <si>
    <t>0365593</t>
  </si>
  <si>
    <t>0035238</t>
  </si>
  <si>
    <t>0035232</t>
  </si>
  <si>
    <t>0275999</t>
  </si>
  <si>
    <t>0078716</t>
  </si>
  <si>
    <t>0078717</t>
  </si>
  <si>
    <t>0465017</t>
  </si>
  <si>
    <t>0465084</t>
  </si>
  <si>
    <t>0465086</t>
  </si>
  <si>
    <t>0465089</t>
  </si>
  <si>
    <t>0222229</t>
  </si>
  <si>
    <t>0465226</t>
  </si>
  <si>
    <t>0465227</t>
  </si>
  <si>
    <t>0465229</t>
  </si>
  <si>
    <t>0465246</t>
  </si>
  <si>
    <t>0196256</t>
  </si>
  <si>
    <t>0196299</t>
  </si>
  <si>
    <t>0173354</t>
  </si>
  <si>
    <t>0310694</t>
  </si>
  <si>
    <t>0405335</t>
  </si>
  <si>
    <t>0222245</t>
  </si>
  <si>
    <t>0420511</t>
  </si>
  <si>
    <t>0045445</t>
  </si>
  <si>
    <t>0169215</t>
  </si>
  <si>
    <t>0263376</t>
  </si>
  <si>
    <t>0173382</t>
  </si>
  <si>
    <t>0173451</t>
  </si>
  <si>
    <t>0364152</t>
  </si>
  <si>
    <t>0398175</t>
  </si>
  <si>
    <t>0415942</t>
  </si>
  <si>
    <t>0361610</t>
  </si>
  <si>
    <t>0463064</t>
  </si>
  <si>
    <t>0466180</t>
  </si>
  <si>
    <t>0410479</t>
  </si>
  <si>
    <t>0410480</t>
  </si>
  <si>
    <t>0466245</t>
  </si>
  <si>
    <t>0120916</t>
  </si>
  <si>
    <t>0119065</t>
  </si>
  <si>
    <t>0119064</t>
  </si>
  <si>
    <t>0153825</t>
  </si>
  <si>
    <t>0248630</t>
  </si>
  <si>
    <t>0153808</t>
  </si>
  <si>
    <t>0466826</t>
  </si>
  <si>
    <t>0466828</t>
  </si>
  <si>
    <t>0345183</t>
  </si>
  <si>
    <t>0392863</t>
  </si>
  <si>
    <t>0466898</t>
  </si>
  <si>
    <t>0466952</t>
  </si>
  <si>
    <t>0106123</t>
  </si>
  <si>
    <t>0467106</t>
  </si>
  <si>
    <t>0467107</t>
  </si>
  <si>
    <t>0467110</t>
  </si>
  <si>
    <t>0412062</t>
  </si>
  <si>
    <t>0391121</t>
  </si>
  <si>
    <t>0414308</t>
  </si>
  <si>
    <t>0315268</t>
  </si>
  <si>
    <t>0315270</t>
  </si>
  <si>
    <t>0364644</t>
  </si>
  <si>
    <t>0316003</t>
  </si>
  <si>
    <t>0316002</t>
  </si>
  <si>
    <t>0027252</t>
  </si>
  <si>
    <t>0322145</t>
  </si>
  <si>
    <t>0467134</t>
  </si>
  <si>
    <t>0059733</t>
  </si>
  <si>
    <t>0414419</t>
  </si>
  <si>
    <t>0414417</t>
  </si>
  <si>
    <t>0300410</t>
  </si>
  <si>
    <t>0323344</t>
  </si>
  <si>
    <t>0319903</t>
  </si>
  <si>
    <t>0310879</t>
  </si>
  <si>
    <t>0238850</t>
  </si>
  <si>
    <t>0342441</t>
  </si>
  <si>
    <t>0398663</t>
  </si>
  <si>
    <t>0409962</t>
  </si>
  <si>
    <t>0100513</t>
  </si>
  <si>
    <t>0257700</t>
  </si>
  <si>
    <t>0238853</t>
  </si>
  <si>
    <t>0273018</t>
  </si>
  <si>
    <t>0380227</t>
  </si>
  <si>
    <t>0365224</t>
  </si>
  <si>
    <t>0360638</t>
  </si>
  <si>
    <t>0104144</t>
  </si>
  <si>
    <t>0101540</t>
  </si>
  <si>
    <t>0008941</t>
  </si>
  <si>
    <t>0078040</t>
  </si>
  <si>
    <t>0467250</t>
  </si>
  <si>
    <t>0355201</t>
  </si>
  <si>
    <t>0354570</t>
  </si>
  <si>
    <t>0103040</t>
  </si>
  <si>
    <t>0103041</t>
  </si>
  <si>
    <t>0102072</t>
  </si>
  <si>
    <t>0303106</t>
  </si>
  <si>
    <t>0273007</t>
  </si>
  <si>
    <t>0085752</t>
  </si>
  <si>
    <t>0467582</t>
  </si>
  <si>
    <t>0467584</t>
  </si>
  <si>
    <t>0355469</t>
  </si>
  <si>
    <t>0467647</t>
  </si>
  <si>
    <t>0418903</t>
  </si>
  <si>
    <t>0467698</t>
  </si>
  <si>
    <t>0467764</t>
  </si>
  <si>
    <t>0467797</t>
  </si>
  <si>
    <t>0309909</t>
  </si>
  <si>
    <t>0411364</t>
  </si>
  <si>
    <t>0358185</t>
  </si>
  <si>
    <t>0358171</t>
  </si>
  <si>
    <t>0467814</t>
  </si>
  <si>
    <t>0076041</t>
  </si>
  <si>
    <t>0313382</t>
  </si>
  <si>
    <t>0329120</t>
  </si>
  <si>
    <t>0468100</t>
  </si>
  <si>
    <t>0460212</t>
  </si>
  <si>
    <t>0460591</t>
  </si>
  <si>
    <t>0460596</t>
  </si>
  <si>
    <t>0460301</t>
  </si>
  <si>
    <t>0407261</t>
  </si>
  <si>
    <t>0407262</t>
  </si>
  <si>
    <t>0468247</t>
  </si>
  <si>
    <t>0173371</t>
  </si>
  <si>
    <t>0322150</t>
  </si>
  <si>
    <t>0359340</t>
  </si>
  <si>
    <t>0026820</t>
  </si>
  <si>
    <t>0408232</t>
  </si>
  <si>
    <t>0408233</t>
  </si>
  <si>
    <t>0110887</t>
  </si>
  <si>
    <t>0085750</t>
  </si>
  <si>
    <t>0085746</t>
  </si>
  <si>
    <t>0090845</t>
  </si>
  <si>
    <t>0355767</t>
  </si>
  <si>
    <t>0444831</t>
  </si>
  <si>
    <t>0457202</t>
  </si>
  <si>
    <t>0169989</t>
  </si>
  <si>
    <t>0119015</t>
  </si>
  <si>
    <t>0267049</t>
  </si>
  <si>
    <t>0026842</t>
  </si>
  <si>
    <t>0307677</t>
  </si>
  <si>
    <t>0355188</t>
  </si>
  <si>
    <t>0420605</t>
  </si>
  <si>
    <t>0364217</t>
  </si>
  <si>
    <t>0248716</t>
  </si>
  <si>
    <t>0392669</t>
  </si>
  <si>
    <t>0103685</t>
  </si>
  <si>
    <t>0254357</t>
  </si>
  <si>
    <t>0413105</t>
  </si>
  <si>
    <t>0173365</t>
  </si>
  <si>
    <t>0302629</t>
  </si>
  <si>
    <t>0409965</t>
  </si>
  <si>
    <t>0173498</t>
  </si>
  <si>
    <t>0372448</t>
  </si>
  <si>
    <t>0395645</t>
  </si>
  <si>
    <t>0297162</t>
  </si>
  <si>
    <t>0195761</t>
  </si>
  <si>
    <t>0195755</t>
  </si>
  <si>
    <t>0195776</t>
  </si>
  <si>
    <t>0415738</t>
  </si>
  <si>
    <t>0118988</t>
  </si>
  <si>
    <t>0359573</t>
  </si>
  <si>
    <t>0409713</t>
  </si>
  <si>
    <t>0035208</t>
  </si>
  <si>
    <t>0468961</t>
  </si>
  <si>
    <t>0468996</t>
  </si>
  <si>
    <t>0311284</t>
  </si>
  <si>
    <t>0332113</t>
  </si>
  <si>
    <t>0121490</t>
  </si>
  <si>
    <t>0469149</t>
  </si>
  <si>
    <t>0413875</t>
  </si>
  <si>
    <t>0121445</t>
  </si>
  <si>
    <t>0469152</t>
  </si>
  <si>
    <t>0121451</t>
  </si>
  <si>
    <t>0121495</t>
  </si>
  <si>
    <t>0275644</t>
  </si>
  <si>
    <t>0121459</t>
  </si>
  <si>
    <t>0129982</t>
  </si>
  <si>
    <t>0413880</t>
  </si>
  <si>
    <t>0413874</t>
  </si>
  <si>
    <t>0311860</t>
  </si>
  <si>
    <t>0469359</t>
  </si>
  <si>
    <t>0357675</t>
  </si>
  <si>
    <t>0119002</t>
  </si>
  <si>
    <t>0469417</t>
  </si>
  <si>
    <t>0169974</t>
  </si>
  <si>
    <t>0119006</t>
  </si>
  <si>
    <t>0169249</t>
  </si>
  <si>
    <t>0169968</t>
  </si>
  <si>
    <t>0156045</t>
  </si>
  <si>
    <t>0026254</t>
  </si>
  <si>
    <t>0121404</t>
  </si>
  <si>
    <t>0409296</t>
  </si>
  <si>
    <t>0169977</t>
  </si>
  <si>
    <t>0071765</t>
  </si>
  <si>
    <t>0131649</t>
  </si>
  <si>
    <t>0409297</t>
  </si>
  <si>
    <t>0121332</t>
  </si>
  <si>
    <t>0121360</t>
  </si>
  <si>
    <t>0121379</t>
  </si>
  <si>
    <t>0127587</t>
  </si>
  <si>
    <t>0121352</t>
  </si>
  <si>
    <t>0409300</t>
  </si>
  <si>
    <t>0121422</t>
  </si>
  <si>
    <t>0121354</t>
  </si>
  <si>
    <t>0390690</t>
  </si>
  <si>
    <t>0390696</t>
  </si>
  <si>
    <t>0390698</t>
  </si>
  <si>
    <t>0281796</t>
  </si>
  <si>
    <t>0272872</t>
  </si>
  <si>
    <t>0121339</t>
  </si>
  <si>
    <t>0121380</t>
  </si>
  <si>
    <t>0467044</t>
  </si>
  <si>
    <t>0121382</t>
  </si>
  <si>
    <t>0121344</t>
  </si>
  <si>
    <t>0121400</t>
  </si>
  <si>
    <t>0121407</t>
  </si>
  <si>
    <t>0413589</t>
  </si>
  <si>
    <t>0121338</t>
  </si>
  <si>
    <t>0121340</t>
  </si>
  <si>
    <t>0121341</t>
  </si>
  <si>
    <t>0121331</t>
  </si>
  <si>
    <t>0121420</t>
  </si>
  <si>
    <t>0121361</t>
  </si>
  <si>
    <t>0129152</t>
  </si>
  <si>
    <t>0121355</t>
  </si>
  <si>
    <t>0131711</t>
  </si>
  <si>
    <t>0310154</t>
  </si>
  <si>
    <t>0121333</t>
  </si>
  <si>
    <t>0125380</t>
  </si>
  <si>
    <t>0121337</t>
  </si>
  <si>
    <t>0467038</t>
  </si>
  <si>
    <t>0267154</t>
  </si>
  <si>
    <t>0469800</t>
  </si>
  <si>
    <t>0408953</t>
  </si>
  <si>
    <t>0408947</t>
  </si>
  <si>
    <t>0469948</t>
  </si>
  <si>
    <t>0172513</t>
  </si>
  <si>
    <t>0408943</t>
  </si>
  <si>
    <t>0256622</t>
  </si>
  <si>
    <t>0170263</t>
  </si>
  <si>
    <t>0169978</t>
  </si>
  <si>
    <t>0361442</t>
  </si>
  <si>
    <t>0118335</t>
  </si>
  <si>
    <t>0270761</t>
  </si>
  <si>
    <t>0364216</t>
  </si>
  <si>
    <t>0297192</t>
  </si>
  <si>
    <t>0398688</t>
  </si>
  <si>
    <t>0033124</t>
  </si>
  <si>
    <t>0470465</t>
  </si>
  <si>
    <t>0410752</t>
  </si>
  <si>
    <t>0026811</t>
  </si>
  <si>
    <t>0390986</t>
  </si>
  <si>
    <t>0090346</t>
  </si>
  <si>
    <t>0118345</t>
  </si>
  <si>
    <t>0414234</t>
  </si>
  <si>
    <t>0391124</t>
  </si>
  <si>
    <t>0391114</t>
  </si>
  <si>
    <t>0087017</t>
  </si>
  <si>
    <t>0470793</t>
  </si>
  <si>
    <t>0470796</t>
  </si>
  <si>
    <t>0470832</t>
  </si>
  <si>
    <t>0470835</t>
  </si>
  <si>
    <t>0077804</t>
  </si>
  <si>
    <t>0392663</t>
  </si>
  <si>
    <t>0421424</t>
  </si>
  <si>
    <t>0077816</t>
  </si>
  <si>
    <t>0328347</t>
  </si>
  <si>
    <t>0408942</t>
  </si>
  <si>
    <t>0471075</t>
  </si>
  <si>
    <t>0281457</t>
  </si>
  <si>
    <t>0196160</t>
  </si>
  <si>
    <t>0471090</t>
  </si>
  <si>
    <t>0309988</t>
  </si>
  <si>
    <t>0471096</t>
  </si>
  <si>
    <t>0471352</t>
  </si>
  <si>
    <t>0248719</t>
  </si>
  <si>
    <t>0471398</t>
  </si>
  <si>
    <t>0356420</t>
  </si>
  <si>
    <t>0121463</t>
  </si>
  <si>
    <t>0121444</t>
  </si>
  <si>
    <t>0121466</t>
  </si>
  <si>
    <t>0121446</t>
  </si>
  <si>
    <t>0471457</t>
  </si>
  <si>
    <t>0421552</t>
  </si>
  <si>
    <t>0421553</t>
  </si>
  <si>
    <t>0421555</t>
  </si>
  <si>
    <t>0421559</t>
  </si>
  <si>
    <t>0156623</t>
  </si>
  <si>
    <t>0033079</t>
  </si>
  <si>
    <t>0033087</t>
  </si>
  <si>
    <t>0471763</t>
  </si>
  <si>
    <t>0121456</t>
  </si>
  <si>
    <t>0355200</t>
  </si>
  <si>
    <t>0008961</t>
  </si>
  <si>
    <t>0275150</t>
  </si>
  <si>
    <t>0008947</t>
  </si>
  <si>
    <t>0008960</t>
  </si>
  <si>
    <t>0120628</t>
  </si>
  <si>
    <t>0248728</t>
  </si>
  <si>
    <t>0471924</t>
  </si>
  <si>
    <t>0310759</t>
  </si>
  <si>
    <t>0472086</t>
  </si>
  <si>
    <t>0321600</t>
  </si>
  <si>
    <t>0392698</t>
  </si>
  <si>
    <t>0026455</t>
  </si>
  <si>
    <t>0053779</t>
  </si>
  <si>
    <t>0033126</t>
  </si>
  <si>
    <t>0033026</t>
  </si>
  <si>
    <t>0033078</t>
  </si>
  <si>
    <t>0472103</t>
  </si>
  <si>
    <t>0053816</t>
  </si>
  <si>
    <t>0080378</t>
  </si>
  <si>
    <t>0472777</t>
  </si>
  <si>
    <t>0111338</t>
  </si>
  <si>
    <t>0472792</t>
  </si>
  <si>
    <t>0472842</t>
  </si>
  <si>
    <t>0222244</t>
  </si>
  <si>
    <t>0310777</t>
  </si>
  <si>
    <t>0005909</t>
  </si>
  <si>
    <t>0473050</t>
  </si>
  <si>
    <t>0118328</t>
  </si>
  <si>
    <t>0109561</t>
  </si>
  <si>
    <t>0109567</t>
  </si>
  <si>
    <t>0473081</t>
  </si>
  <si>
    <t>0131298</t>
  </si>
  <si>
    <t>0473196</t>
  </si>
  <si>
    <t>0101108</t>
  </si>
  <si>
    <t>0315497</t>
  </si>
  <si>
    <t>0315498</t>
  </si>
  <si>
    <t>0264462</t>
  </si>
  <si>
    <t>0473293</t>
  </si>
  <si>
    <t>0277321</t>
  </si>
  <si>
    <t>0277322</t>
  </si>
  <si>
    <t>0418024</t>
  </si>
  <si>
    <t>0109575</t>
  </si>
  <si>
    <t>0109555</t>
  </si>
  <si>
    <t>0419218</t>
  </si>
  <si>
    <t>0280835</t>
  </si>
  <si>
    <t>0109583</t>
  </si>
  <si>
    <t>0280831</t>
  </si>
  <si>
    <t>0109576</t>
  </si>
  <si>
    <t>0109584</t>
  </si>
  <si>
    <t>0109557</t>
  </si>
  <si>
    <t>0109558</t>
  </si>
  <si>
    <t>0280837</t>
  </si>
  <si>
    <t>0227064</t>
  </si>
  <si>
    <t>0082966</t>
  </si>
  <si>
    <t>0473494</t>
  </si>
  <si>
    <t>0170004</t>
  </si>
  <si>
    <t>0163208</t>
  </si>
  <si>
    <t>0473545</t>
  </si>
  <si>
    <t>0473609</t>
  </si>
  <si>
    <t>0473665</t>
  </si>
  <si>
    <t>0473740</t>
  </si>
  <si>
    <t>0101543</t>
  </si>
  <si>
    <t>0173468</t>
  </si>
  <si>
    <t>0207444</t>
  </si>
  <si>
    <t>0473834</t>
  </si>
  <si>
    <t>0082931</t>
  </si>
  <si>
    <t>0311076</t>
  </si>
  <si>
    <t>0474031</t>
  </si>
  <si>
    <t>0221722</t>
  </si>
  <si>
    <t>0221731</t>
  </si>
  <si>
    <t>0379344</t>
  </si>
  <si>
    <t>0104116</t>
  </si>
  <si>
    <t>0104115</t>
  </si>
  <si>
    <t>0412986</t>
  </si>
  <si>
    <t>0221727</t>
  </si>
  <si>
    <t>0405204</t>
  </si>
  <si>
    <t>0118990</t>
  </si>
  <si>
    <t>0474455</t>
  </si>
  <si>
    <t>0474531</t>
  </si>
  <si>
    <t>0474704</t>
  </si>
  <si>
    <t>0173441</t>
  </si>
  <si>
    <t>0236476</t>
  </si>
  <si>
    <t>0025747</t>
  </si>
  <si>
    <t>0066652</t>
  </si>
  <si>
    <t>0378796</t>
  </si>
  <si>
    <t>0474961</t>
  </si>
  <si>
    <t>0474977</t>
  </si>
  <si>
    <t>0291325</t>
  </si>
  <si>
    <t>0264103</t>
  </si>
  <si>
    <t>0183944</t>
  </si>
  <si>
    <t>0184515</t>
  </si>
  <si>
    <t>0195757</t>
  </si>
  <si>
    <t>0113977</t>
  </si>
  <si>
    <t>0398687</t>
  </si>
  <si>
    <t>0082449</t>
  </si>
  <si>
    <t>0474747</t>
  </si>
  <si>
    <t>0117045</t>
  </si>
  <si>
    <t>0117052</t>
  </si>
  <si>
    <t>0356151</t>
  </si>
  <si>
    <t>0153849</t>
  </si>
  <si>
    <t>0476775</t>
  </si>
  <si>
    <t>0392857</t>
  </si>
  <si>
    <t>0320891</t>
  </si>
  <si>
    <t>0397670</t>
  </si>
  <si>
    <t>0477439</t>
  </si>
  <si>
    <t>0477442</t>
  </si>
  <si>
    <t>0477452</t>
  </si>
  <si>
    <t>0282424</t>
  </si>
  <si>
    <t>0403632</t>
  </si>
  <si>
    <t>0277225</t>
  </si>
  <si>
    <t>0105859</t>
  </si>
  <si>
    <t>0478302</t>
  </si>
  <si>
    <t>0478311</t>
  </si>
  <si>
    <t>0478415</t>
  </si>
  <si>
    <t>0105930</t>
  </si>
  <si>
    <t>0478576</t>
  </si>
  <si>
    <t>0478582</t>
  </si>
  <si>
    <t>0478872</t>
  </si>
  <si>
    <t>0383366</t>
  </si>
  <si>
    <t>0405123</t>
  </si>
  <si>
    <t>0478923</t>
  </si>
  <si>
    <t>0391691</t>
  </si>
  <si>
    <t>0478927</t>
  </si>
  <si>
    <t>0478928</t>
  </si>
  <si>
    <t>0479001</t>
  </si>
  <si>
    <t>0090441</t>
  </si>
  <si>
    <t>0479283</t>
  </si>
  <si>
    <t>0479610</t>
  </si>
  <si>
    <t>0479587</t>
  </si>
  <si>
    <t>0479663</t>
  </si>
  <si>
    <t>0480191</t>
  </si>
  <si>
    <t>0480192</t>
  </si>
  <si>
    <t>0397387</t>
  </si>
  <si>
    <t>0480551</t>
  </si>
  <si>
    <t>0480558</t>
  </si>
  <si>
    <t>0480783</t>
  </si>
  <si>
    <t>MI</t>
  </si>
  <si>
    <t>CA</t>
  </si>
  <si>
    <t>JU</t>
  </si>
  <si>
    <t>S1</t>
  </si>
  <si>
    <t>S2</t>
  </si>
  <si>
    <t>V1</t>
  </si>
  <si>
    <t>V2</t>
  </si>
  <si>
    <t>V3</t>
  </si>
  <si>
    <t>V4</t>
  </si>
  <si>
    <t>V5</t>
  </si>
  <si>
    <t>V6</t>
  </si>
  <si>
    <t>V7</t>
  </si>
  <si>
    <t>V8</t>
  </si>
  <si>
    <t>V6F</t>
  </si>
  <si>
    <t>V6M</t>
  </si>
  <si>
    <t>V7F</t>
  </si>
  <si>
    <t>V7M</t>
  </si>
  <si>
    <t>V8F</t>
  </si>
  <si>
    <t>V8M</t>
  </si>
  <si>
    <t>Nom du responsable</t>
  </si>
  <si>
    <t>Numéro de téléphone</t>
  </si>
  <si>
    <t>FSGT 06</t>
  </si>
  <si>
    <t>FSGT 59</t>
  </si>
  <si>
    <t>FSGT 13</t>
  </si>
  <si>
    <t>0482481</t>
  </si>
  <si>
    <t>ASCIONE</t>
  </si>
  <si>
    <t>0482484</t>
  </si>
  <si>
    <t>0482523</t>
  </si>
  <si>
    <t>FSGT 76 LE HAVRE</t>
  </si>
  <si>
    <t>FSGT 75</t>
  </si>
  <si>
    <t>FSGT 92</t>
  </si>
  <si>
    <t>FSGT 58</t>
  </si>
  <si>
    <t>0313536</t>
  </si>
  <si>
    <t>0313537</t>
  </si>
  <si>
    <t>Marie Georges</t>
  </si>
  <si>
    <t>FSGT 67</t>
  </si>
  <si>
    <t>FSGT 40</t>
  </si>
  <si>
    <t>FSGT 03</t>
  </si>
  <si>
    <t>0482724</t>
  </si>
  <si>
    <t>FSGT 20</t>
  </si>
  <si>
    <t>FSGT 30</t>
  </si>
  <si>
    <t>0482733</t>
  </si>
  <si>
    <t>LAPIN</t>
  </si>
  <si>
    <t>0482734</t>
  </si>
  <si>
    <t>TEISSIER</t>
  </si>
  <si>
    <t>0482735</t>
  </si>
  <si>
    <t>0173578</t>
  </si>
  <si>
    <t>DAGONNEAU</t>
  </si>
  <si>
    <t>FSGT 72</t>
  </si>
  <si>
    <t>FSGT 93</t>
  </si>
  <si>
    <t>0422779</t>
  </si>
  <si>
    <t>POTET</t>
  </si>
  <si>
    <t>FSGT 61</t>
  </si>
  <si>
    <t>0457709</t>
  </si>
  <si>
    <t>FSGT 64</t>
  </si>
  <si>
    <t>FSGT 95</t>
  </si>
  <si>
    <t>0482411</t>
  </si>
  <si>
    <t>Maygane</t>
  </si>
  <si>
    <t>0335608</t>
  </si>
  <si>
    <t>Meline</t>
  </si>
  <si>
    <t>0453828</t>
  </si>
  <si>
    <t>FSGT 15</t>
  </si>
  <si>
    <t>0448902</t>
  </si>
  <si>
    <t>0357286</t>
  </si>
  <si>
    <t>GOUBERT</t>
  </si>
  <si>
    <t>0474919</t>
  </si>
  <si>
    <t>LOUDES</t>
  </si>
  <si>
    <t>0482703</t>
  </si>
  <si>
    <t>CALPETARD</t>
  </si>
  <si>
    <t>FSGT 21</t>
  </si>
  <si>
    <t>0482931</t>
  </si>
  <si>
    <t>BOURGOIS</t>
  </si>
  <si>
    <t>0482004</t>
  </si>
  <si>
    <t>0482259</t>
  </si>
  <si>
    <t>VOLLAIS</t>
  </si>
  <si>
    <t>0482264</t>
  </si>
  <si>
    <t>BARBEY</t>
  </si>
  <si>
    <t>0482265</t>
  </si>
  <si>
    <t>0482266</t>
  </si>
  <si>
    <t>GUESNON</t>
  </si>
  <si>
    <t>0482267</t>
  </si>
  <si>
    <t>0482268</t>
  </si>
  <si>
    <t>0482269</t>
  </si>
  <si>
    <t>GRIPPON</t>
  </si>
  <si>
    <t>0482270</t>
  </si>
  <si>
    <t>0482272</t>
  </si>
  <si>
    <t>0482273</t>
  </si>
  <si>
    <t>MORISSEAU</t>
  </si>
  <si>
    <t>0482276</t>
  </si>
  <si>
    <t>DOS ANJOS</t>
  </si>
  <si>
    <t>0482277</t>
  </si>
  <si>
    <t>COURATIN</t>
  </si>
  <si>
    <t>0482279</t>
  </si>
  <si>
    <t>MASSERON</t>
  </si>
  <si>
    <t>0482280</t>
  </si>
  <si>
    <t>VAUGEOIS</t>
  </si>
  <si>
    <t>0482281</t>
  </si>
  <si>
    <t>DESVAUX</t>
  </si>
  <si>
    <t>0482384</t>
  </si>
  <si>
    <t>CHALLEMEL DU ROZIER</t>
  </si>
  <si>
    <t>0482385</t>
  </si>
  <si>
    <t>0482386</t>
  </si>
  <si>
    <t>SOUL</t>
  </si>
  <si>
    <t>0482387</t>
  </si>
  <si>
    <t>0482388</t>
  </si>
  <si>
    <t>0482389</t>
  </si>
  <si>
    <t>DELANGE</t>
  </si>
  <si>
    <t>Angeline</t>
  </si>
  <si>
    <t>0482390</t>
  </si>
  <si>
    <t>0482392</t>
  </si>
  <si>
    <t>0482393</t>
  </si>
  <si>
    <t>FLIPO</t>
  </si>
  <si>
    <t>0482391</t>
  </si>
  <si>
    <t>0482394</t>
  </si>
  <si>
    <t>THILLIEZ</t>
  </si>
  <si>
    <t>0481717</t>
  </si>
  <si>
    <t>ROUDON</t>
  </si>
  <si>
    <t>FSGT 33</t>
  </si>
  <si>
    <t>0286612</t>
  </si>
  <si>
    <t>BANCELIN</t>
  </si>
  <si>
    <t>0305814</t>
  </si>
  <si>
    <t>MOIROUX</t>
  </si>
  <si>
    <t>0367951</t>
  </si>
  <si>
    <t>0482397</t>
  </si>
  <si>
    <t>0482400</t>
  </si>
  <si>
    <t>COURTOT ATTERTON</t>
  </si>
  <si>
    <t>0482402</t>
  </si>
  <si>
    <t>0482403</t>
  </si>
  <si>
    <t>JORE</t>
  </si>
  <si>
    <t>0482404</t>
  </si>
  <si>
    <t>0482405</t>
  </si>
  <si>
    <t>0482406</t>
  </si>
  <si>
    <t>Sylvette</t>
  </si>
  <si>
    <t>0482439</t>
  </si>
  <si>
    <t>GARCIA DE PABLO</t>
  </si>
  <si>
    <t>Alfonso</t>
  </si>
  <si>
    <t>0482440</t>
  </si>
  <si>
    <t>0482441</t>
  </si>
  <si>
    <t>0482525</t>
  </si>
  <si>
    <t>REMON</t>
  </si>
  <si>
    <t>0482529</t>
  </si>
  <si>
    <t>DILIGENCE</t>
  </si>
  <si>
    <t>0482531</t>
  </si>
  <si>
    <t>0482533</t>
  </si>
  <si>
    <t>MENZILDJIAN</t>
  </si>
  <si>
    <t>0482536</t>
  </si>
  <si>
    <t>CHAMBRE</t>
  </si>
  <si>
    <t>DAVY</t>
  </si>
  <si>
    <t>0482539</t>
  </si>
  <si>
    <t>WENANDY</t>
  </si>
  <si>
    <t>Marie Françoise</t>
  </si>
  <si>
    <t>0482541</t>
  </si>
  <si>
    <t>Yvette</t>
  </si>
  <si>
    <t>0482543</t>
  </si>
  <si>
    <t>0482812</t>
  </si>
  <si>
    <t>EHANNO</t>
  </si>
  <si>
    <t>0482545</t>
  </si>
  <si>
    <t>0483073</t>
  </si>
  <si>
    <t>COURTEILLE</t>
  </si>
  <si>
    <t>0483076</t>
  </si>
  <si>
    <t>TROTOUX</t>
  </si>
  <si>
    <t>0483079</t>
  </si>
  <si>
    <t>0483082</t>
  </si>
  <si>
    <t>CHATEL</t>
  </si>
  <si>
    <t>Maguy</t>
  </si>
  <si>
    <t>0483098</t>
  </si>
  <si>
    <t>GERBAUD</t>
  </si>
  <si>
    <t>FSGT 94</t>
  </si>
  <si>
    <t>0423565</t>
  </si>
  <si>
    <t>HERARD</t>
  </si>
  <si>
    <t>Filipe</t>
  </si>
  <si>
    <t>0483005</t>
  </si>
  <si>
    <t>0156388</t>
  </si>
  <si>
    <t>0482509</t>
  </si>
  <si>
    <t>Goulwen</t>
  </si>
  <si>
    <t>FSGT 974 LA REUNION</t>
  </si>
  <si>
    <t>GAUVIN</t>
  </si>
  <si>
    <t>FSGT 25</t>
  </si>
  <si>
    <t>FSGT 22</t>
  </si>
  <si>
    <t>FSGT 76 ROUEN</t>
  </si>
  <si>
    <t>0062182</t>
  </si>
  <si>
    <t>Alima</t>
  </si>
  <si>
    <t>0483365</t>
  </si>
  <si>
    <t>LASSERRE MENDES</t>
  </si>
  <si>
    <t>Tiago</t>
  </si>
  <si>
    <t>0483372</t>
  </si>
  <si>
    <t>HIRTZ</t>
  </si>
  <si>
    <t>0556902</t>
  </si>
  <si>
    <t>FSGT 89</t>
  </si>
  <si>
    <t>0556901</t>
  </si>
  <si>
    <t>0483450</t>
  </si>
  <si>
    <t>FRANCESCHIN</t>
  </si>
  <si>
    <t>0483451</t>
  </si>
  <si>
    <t>GRANCON</t>
  </si>
  <si>
    <t>0316378</t>
  </si>
  <si>
    <t>RIBARDIERE</t>
  </si>
  <si>
    <t>0399001</t>
  </si>
  <si>
    <t>0483449</t>
  </si>
  <si>
    <t>DUFORET</t>
  </si>
  <si>
    <t>FSGT 73</t>
  </si>
  <si>
    <t>0318375</t>
  </si>
  <si>
    <t>DERESSE</t>
  </si>
  <si>
    <t>FSGT 38</t>
  </si>
  <si>
    <t>0023820</t>
  </si>
  <si>
    <t>ROUSSET</t>
  </si>
  <si>
    <t>0023833</t>
  </si>
  <si>
    <t>PROVITOLO</t>
  </si>
  <si>
    <t>Floris</t>
  </si>
  <si>
    <t>0230111</t>
  </si>
  <si>
    <t>CONTICCHIO</t>
  </si>
  <si>
    <t>0262450</t>
  </si>
  <si>
    <t>CHIARAMONTE</t>
  </si>
  <si>
    <t>0317811</t>
  </si>
  <si>
    <t>AZAOUM</t>
  </si>
  <si>
    <t>0317813</t>
  </si>
  <si>
    <t>GUGLIELMI</t>
  </si>
  <si>
    <t>0429821</t>
  </si>
  <si>
    <t>BARRAUD</t>
  </si>
  <si>
    <t>FSGT 16 / 17 / 79</t>
  </si>
  <si>
    <t>0483593</t>
  </si>
  <si>
    <t>TROCHÉ</t>
  </si>
  <si>
    <t>0483626</t>
  </si>
  <si>
    <t>MOTA DA SILVA</t>
  </si>
  <si>
    <t>Cristina</t>
  </si>
  <si>
    <t>FSGT 78</t>
  </si>
  <si>
    <t>0480835</t>
  </si>
  <si>
    <t>0483718</t>
  </si>
  <si>
    <t>BERGOUNIOUX</t>
  </si>
  <si>
    <t>0483720</t>
  </si>
  <si>
    <t>TABESSE</t>
  </si>
  <si>
    <t>0483721</t>
  </si>
  <si>
    <t>DUPONS</t>
  </si>
  <si>
    <t>0483724</t>
  </si>
  <si>
    <t>0483725</t>
  </si>
  <si>
    <t>TRUFFAULT</t>
  </si>
  <si>
    <t>0483729</t>
  </si>
  <si>
    <t>0483735</t>
  </si>
  <si>
    <t>0483738</t>
  </si>
  <si>
    <t>Edwina</t>
  </si>
  <si>
    <t>0483742</t>
  </si>
  <si>
    <t>0483747</t>
  </si>
  <si>
    <t>JARRY</t>
  </si>
  <si>
    <t>FSGT 26</t>
  </si>
  <si>
    <t>0224518</t>
  </si>
  <si>
    <t>PINELLI</t>
  </si>
  <si>
    <t>FSGT 65</t>
  </si>
  <si>
    <t>0300421</t>
  </si>
  <si>
    <t>MOUS-TOUTAIN</t>
  </si>
  <si>
    <t>0026580</t>
  </si>
  <si>
    <t>Louisette</t>
  </si>
  <si>
    <t>Abel</t>
  </si>
  <si>
    <t>FSGT 69</t>
  </si>
  <si>
    <t>0224808</t>
  </si>
  <si>
    <t>0026206</t>
  </si>
  <si>
    <t>ROBLIN</t>
  </si>
  <si>
    <t>Hania</t>
  </si>
  <si>
    <t>0483927</t>
  </si>
  <si>
    <t>DI GIOVANNI GIACOMO</t>
  </si>
  <si>
    <t>Françis</t>
  </si>
  <si>
    <t>MEZANGES</t>
  </si>
  <si>
    <t>0443085</t>
  </si>
  <si>
    <t>DEMENAY</t>
  </si>
  <si>
    <t>0154872</t>
  </si>
  <si>
    <t>Ylan</t>
  </si>
  <si>
    <t>0483156</t>
  </si>
  <si>
    <t>0183022</t>
  </si>
  <si>
    <t>GRUEZ</t>
  </si>
  <si>
    <t>0132318</t>
  </si>
  <si>
    <t>SEBBAN</t>
  </si>
  <si>
    <t>FSGT 31</t>
  </si>
  <si>
    <t>0059710</t>
  </si>
  <si>
    <t>BOURGEAUX</t>
  </si>
  <si>
    <t>0059792</t>
  </si>
  <si>
    <t>MOLLET</t>
  </si>
  <si>
    <t>0484113</t>
  </si>
  <si>
    <t>0337207</t>
  </si>
  <si>
    <t>0484123</t>
  </si>
  <si>
    <t>0026472</t>
  </si>
  <si>
    <t>TABUR</t>
  </si>
  <si>
    <t>Doris</t>
  </si>
  <si>
    <t>0426122</t>
  </si>
  <si>
    <t>Amevi</t>
  </si>
  <si>
    <t>Therese</t>
  </si>
  <si>
    <t>0422699</t>
  </si>
  <si>
    <t>0026225</t>
  </si>
  <si>
    <t>DE VALBRAY</t>
  </si>
  <si>
    <t>Marie-Cecile</t>
  </si>
  <si>
    <t>0484258</t>
  </si>
  <si>
    <t>PAUWELS</t>
  </si>
  <si>
    <t>0484266</t>
  </si>
  <si>
    <t>AMELINE</t>
  </si>
  <si>
    <t>0176207</t>
  </si>
  <si>
    <t>0176171</t>
  </si>
  <si>
    <t>FSGT 62</t>
  </si>
  <si>
    <t>0326857</t>
  </si>
  <si>
    <t>PODEVIN</t>
  </si>
  <si>
    <t>0484317</t>
  </si>
  <si>
    <t>0484341</t>
  </si>
  <si>
    <t>KOUMROUYAN</t>
  </si>
  <si>
    <t>0027685</t>
  </si>
  <si>
    <t>AMARO</t>
  </si>
  <si>
    <t>SAPIN</t>
  </si>
  <si>
    <t>0034894</t>
  </si>
  <si>
    <t>FSGT 68</t>
  </si>
  <si>
    <t>Jorge</t>
  </si>
  <si>
    <t>0484505</t>
  </si>
  <si>
    <t>Katie</t>
  </si>
  <si>
    <t>Marie-Genevieve</t>
  </si>
  <si>
    <t>0152301</t>
  </si>
  <si>
    <t>FSGT 49</t>
  </si>
  <si>
    <t>0152231</t>
  </si>
  <si>
    <t>BONHOMEAU</t>
  </si>
  <si>
    <t>0152252</t>
  </si>
  <si>
    <t>0152260</t>
  </si>
  <si>
    <t>BAUDONNIERE</t>
  </si>
  <si>
    <t>0231899</t>
  </si>
  <si>
    <t>FERCHAUD</t>
  </si>
  <si>
    <t>0152258</t>
  </si>
  <si>
    <t>0484516</t>
  </si>
  <si>
    <t>Eléonore</t>
  </si>
  <si>
    <t>0484569</t>
  </si>
  <si>
    <t>BLOCH</t>
  </si>
  <si>
    <t>0484619</t>
  </si>
  <si>
    <t>LERAY</t>
  </si>
  <si>
    <t>0484626</t>
  </si>
  <si>
    <t>0368938</t>
  </si>
  <si>
    <t>GABIN</t>
  </si>
  <si>
    <t>FSGT 04/05</t>
  </si>
  <si>
    <t>SERRES</t>
  </si>
  <si>
    <t>0484732</t>
  </si>
  <si>
    <t>LEREDDE</t>
  </si>
  <si>
    <t>0484736</t>
  </si>
  <si>
    <t>0484737</t>
  </si>
  <si>
    <t>GIUDICELLI  DARRAS</t>
  </si>
  <si>
    <t>Laettitia</t>
  </si>
  <si>
    <t>0153805</t>
  </si>
  <si>
    <t>BONNETOT</t>
  </si>
  <si>
    <t>0484797</t>
  </si>
  <si>
    <t>MANDET</t>
  </si>
  <si>
    <t>0484822</t>
  </si>
  <si>
    <t>ETIFIER</t>
  </si>
  <si>
    <t>0222561</t>
  </si>
  <si>
    <t>POUPEL</t>
  </si>
  <si>
    <t>0484956</t>
  </si>
  <si>
    <t>MORTAIGNE</t>
  </si>
  <si>
    <t>0484962</t>
  </si>
  <si>
    <t>MORTAIGNE-GRALL</t>
  </si>
  <si>
    <t>0087303</t>
  </si>
  <si>
    <t>Jean Alix</t>
  </si>
  <si>
    <t>0140582</t>
  </si>
  <si>
    <t>TORRES CANIZARES</t>
  </si>
  <si>
    <t>GUEHL</t>
  </si>
  <si>
    <t>Romuald</t>
  </si>
  <si>
    <t>0240506</t>
  </si>
  <si>
    <t>COLLIER</t>
  </si>
  <si>
    <t>FSGT 42</t>
  </si>
  <si>
    <t>0252179</t>
  </si>
  <si>
    <t>0485050</t>
  </si>
  <si>
    <t>LE-CORRE</t>
  </si>
  <si>
    <t>Marie-Gabrielle</t>
  </si>
  <si>
    <t>0484572</t>
  </si>
  <si>
    <t>FAVEREAU</t>
  </si>
  <si>
    <t>0485318</t>
  </si>
  <si>
    <t>0485324</t>
  </si>
  <si>
    <t>MAGNIN DE CUGIS</t>
  </si>
  <si>
    <t>0059840</t>
  </si>
  <si>
    <t>BERTANI</t>
  </si>
  <si>
    <t>0381550</t>
  </si>
  <si>
    <t>0477846</t>
  </si>
  <si>
    <t>0485465</t>
  </si>
  <si>
    <t>COMMAUCHE</t>
  </si>
  <si>
    <t>0302818</t>
  </si>
  <si>
    <t>ESSIR</t>
  </si>
  <si>
    <t>Sammy</t>
  </si>
  <si>
    <t>0304995</t>
  </si>
  <si>
    <t>0312254</t>
  </si>
  <si>
    <t>0485289</t>
  </si>
  <si>
    <t>0056205</t>
  </si>
  <si>
    <t>BOUZELMAT</t>
  </si>
  <si>
    <t>Makhlouf</t>
  </si>
  <si>
    <t>0484746</t>
  </si>
  <si>
    <t>0484747</t>
  </si>
  <si>
    <t>FARGES</t>
  </si>
  <si>
    <t>0048531</t>
  </si>
  <si>
    <t>0485968</t>
  </si>
  <si>
    <t>Charlie</t>
  </si>
  <si>
    <t>0485967</t>
  </si>
  <si>
    <t>0425776</t>
  </si>
  <si>
    <t>0486063</t>
  </si>
  <si>
    <t>0486066</t>
  </si>
  <si>
    <t>0474589</t>
  </si>
  <si>
    <t>VENGEON</t>
  </si>
  <si>
    <t>0061019</t>
  </si>
  <si>
    <t>EMANI</t>
  </si>
  <si>
    <t>Edy</t>
  </si>
  <si>
    <t>0331760</t>
  </si>
  <si>
    <t>0486128</t>
  </si>
  <si>
    <t>WALLE</t>
  </si>
  <si>
    <t>0486125</t>
  </si>
  <si>
    <t>VISSAC</t>
  </si>
  <si>
    <t>0486163</t>
  </si>
  <si>
    <t>0478939</t>
  </si>
  <si>
    <t>0064837</t>
  </si>
  <si>
    <t>0486311</t>
  </si>
  <si>
    <t>CUZIN</t>
  </si>
  <si>
    <t>0380205</t>
  </si>
  <si>
    <t>0486362</t>
  </si>
  <si>
    <t>0486373</t>
  </si>
  <si>
    <t>0486382</t>
  </si>
  <si>
    <t>0485149</t>
  </si>
  <si>
    <t>Sullivan</t>
  </si>
  <si>
    <t>0486395</t>
  </si>
  <si>
    <t>0486412</t>
  </si>
  <si>
    <t>DELABRE</t>
  </si>
  <si>
    <t>0093845</t>
  </si>
  <si>
    <t>CHESNEAU</t>
  </si>
  <si>
    <t>0443080</t>
  </si>
  <si>
    <t>BLAVETTE</t>
  </si>
  <si>
    <t>0252623</t>
  </si>
  <si>
    <t>COTREBIL</t>
  </si>
  <si>
    <t>0127366</t>
  </si>
  <si>
    <t>FATERMANN</t>
  </si>
  <si>
    <t>0359713</t>
  </si>
  <si>
    <t>RICHAUD</t>
  </si>
  <si>
    <t>0359714</t>
  </si>
  <si>
    <t>SALMERON</t>
  </si>
  <si>
    <t>0486788</t>
  </si>
  <si>
    <t>COLLO</t>
  </si>
  <si>
    <t>0486881</t>
  </si>
  <si>
    <t>0486913</t>
  </si>
  <si>
    <t>0487036</t>
  </si>
  <si>
    <t>Maria Hélène</t>
  </si>
  <si>
    <t>0375270</t>
  </si>
  <si>
    <t>CUAU</t>
  </si>
  <si>
    <t>0487146</t>
  </si>
  <si>
    <t>ESQUERRE</t>
  </si>
  <si>
    <t>0487149</t>
  </si>
  <si>
    <t>VICENTE</t>
  </si>
  <si>
    <t>0059741</t>
  </si>
  <si>
    <t>0324611</t>
  </si>
  <si>
    <t>LE DENTU</t>
  </si>
  <si>
    <t>0487303</t>
  </si>
  <si>
    <t>TOURY</t>
  </si>
  <si>
    <t>0484617</t>
  </si>
  <si>
    <t>BRETEL</t>
  </si>
  <si>
    <t>0487308</t>
  </si>
  <si>
    <t>LENGLINE</t>
  </si>
  <si>
    <t>0487313</t>
  </si>
  <si>
    <t>LEUDIERE</t>
  </si>
  <si>
    <t>Yvonne</t>
  </si>
  <si>
    <t>0487376</t>
  </si>
  <si>
    <t>DUPEYRON</t>
  </si>
  <si>
    <t>0487369</t>
  </si>
  <si>
    <t>LAMARCHE</t>
  </si>
  <si>
    <t>0487368</t>
  </si>
  <si>
    <t>0487364</t>
  </si>
  <si>
    <t>CHARRIAUT</t>
  </si>
  <si>
    <t>0487362</t>
  </si>
  <si>
    <t>LUCINE</t>
  </si>
  <si>
    <t>0480984</t>
  </si>
  <si>
    <t>LESCA</t>
  </si>
  <si>
    <t>0422371</t>
  </si>
  <si>
    <t>0422358</t>
  </si>
  <si>
    <t>BEAUCREUX</t>
  </si>
  <si>
    <t>0482186</t>
  </si>
  <si>
    <t>CASTERA</t>
  </si>
  <si>
    <t>0422465</t>
  </si>
  <si>
    <t>DUCOS</t>
  </si>
  <si>
    <t>0422466</t>
  </si>
  <si>
    <t>EXSHAW</t>
  </si>
  <si>
    <t>0422206</t>
  </si>
  <si>
    <t>FERREIRA</t>
  </si>
  <si>
    <t>0482206</t>
  </si>
  <si>
    <t>GENESTE</t>
  </si>
  <si>
    <t>0422205</t>
  </si>
  <si>
    <t>LECORDIER</t>
  </si>
  <si>
    <t>0422463</t>
  </si>
  <si>
    <t>VALENTINE</t>
  </si>
  <si>
    <t>0422483</t>
  </si>
  <si>
    <t>PRIOLIO</t>
  </si>
  <si>
    <t>RIBEIRO</t>
  </si>
  <si>
    <t>0106247</t>
  </si>
  <si>
    <t>CHAMIGNON</t>
  </si>
  <si>
    <t>Abdennabi</t>
  </si>
  <si>
    <t>Sidonie</t>
  </si>
  <si>
    <t>0487519</t>
  </si>
  <si>
    <t>LUJAN</t>
  </si>
  <si>
    <t>0487524</t>
  </si>
  <si>
    <t>BONVALOT</t>
  </si>
  <si>
    <t>0487528</t>
  </si>
  <si>
    <t>STEPHANI</t>
  </si>
  <si>
    <t>0131267</t>
  </si>
  <si>
    <t>GUIOT</t>
  </si>
  <si>
    <t>TREGUIER</t>
  </si>
  <si>
    <t>0487672</t>
  </si>
  <si>
    <t>CAMPOT</t>
  </si>
  <si>
    <t>LACANT</t>
  </si>
  <si>
    <t>0318183</t>
  </si>
  <si>
    <t>FORNASERO</t>
  </si>
  <si>
    <t>0482428</t>
  </si>
  <si>
    <t>BLAIZE</t>
  </si>
  <si>
    <t>FSGT 91</t>
  </si>
  <si>
    <t>0487876</t>
  </si>
  <si>
    <t>BURMEISTER</t>
  </si>
  <si>
    <t>Heike</t>
  </si>
  <si>
    <t>0487886</t>
  </si>
  <si>
    <t>AZEROUAL</t>
  </si>
  <si>
    <t>0487892</t>
  </si>
  <si>
    <t>ADAPEN</t>
  </si>
  <si>
    <t>0487899</t>
  </si>
  <si>
    <t>DE ZUTTER</t>
  </si>
  <si>
    <t>0023136</t>
  </si>
  <si>
    <t>COQUIL</t>
  </si>
  <si>
    <t>0311882</t>
  </si>
  <si>
    <t>0048455</t>
  </si>
  <si>
    <t>BAUDOIN</t>
  </si>
  <si>
    <t>0421373</t>
  </si>
  <si>
    <t>GIRODET</t>
  </si>
  <si>
    <t>0244314</t>
  </si>
  <si>
    <t>0488022</t>
  </si>
  <si>
    <t>Marise</t>
  </si>
  <si>
    <t>0062184</t>
  </si>
  <si>
    <t>Lalie</t>
  </si>
  <si>
    <t>0102012</t>
  </si>
  <si>
    <t>MAREKWICA</t>
  </si>
  <si>
    <t>0309150</t>
  </si>
  <si>
    <t>FALGON</t>
  </si>
  <si>
    <t>Lilie</t>
  </si>
  <si>
    <t>0054708</t>
  </si>
  <si>
    <t>Kelya</t>
  </si>
  <si>
    <t>0429508</t>
  </si>
  <si>
    <t>0429524</t>
  </si>
  <si>
    <t>BOUDISSEAU</t>
  </si>
  <si>
    <t>0330627</t>
  </si>
  <si>
    <t>DRAME</t>
  </si>
  <si>
    <t>Alia</t>
  </si>
  <si>
    <t>0054710</t>
  </si>
  <si>
    <t>Sadjo</t>
  </si>
  <si>
    <t>0488120</t>
  </si>
  <si>
    <t>BROUSSIN</t>
  </si>
  <si>
    <t>0488127</t>
  </si>
  <si>
    <t>0488138</t>
  </si>
  <si>
    <t>COTS</t>
  </si>
  <si>
    <t>Wendy</t>
  </si>
  <si>
    <t>0126251</t>
  </si>
  <si>
    <t>PEYRACCHIA</t>
  </si>
  <si>
    <t>0488217</t>
  </si>
  <si>
    <t>0488304</t>
  </si>
  <si>
    <t>BERNUS</t>
  </si>
  <si>
    <t>Pamela</t>
  </si>
  <si>
    <t>0488389</t>
  </si>
  <si>
    <t>MARSAL</t>
  </si>
  <si>
    <t>0488411</t>
  </si>
  <si>
    <t>GIRARDET</t>
  </si>
  <si>
    <t>0488546</t>
  </si>
  <si>
    <t>DOMERGUE</t>
  </si>
  <si>
    <t>0488554</t>
  </si>
  <si>
    <t>Ophelie</t>
  </si>
  <si>
    <t>0243708</t>
  </si>
  <si>
    <t>DEMEY</t>
  </si>
  <si>
    <t>DELVAL</t>
  </si>
  <si>
    <t>0488664</t>
  </si>
  <si>
    <t>VEREECQUE</t>
  </si>
  <si>
    <t>ORSINI</t>
  </si>
  <si>
    <t>0488865</t>
  </si>
  <si>
    <t>HARDEL</t>
  </si>
  <si>
    <t>BREARD</t>
  </si>
  <si>
    <t>0488986</t>
  </si>
  <si>
    <t>DAHES</t>
  </si>
  <si>
    <t>Anna-Sophie</t>
  </si>
  <si>
    <t>0236576</t>
  </si>
  <si>
    <t>0488981</t>
  </si>
  <si>
    <t>LINDOULSI</t>
  </si>
  <si>
    <t>0488990</t>
  </si>
  <si>
    <t>CATHERINOT</t>
  </si>
  <si>
    <t>0489007</t>
  </si>
  <si>
    <t>0287426</t>
  </si>
  <si>
    <t>VERHOEYE</t>
  </si>
  <si>
    <t>0243536</t>
  </si>
  <si>
    <t>Kassim</t>
  </si>
  <si>
    <t>0243539</t>
  </si>
  <si>
    <t>Jihad</t>
  </si>
  <si>
    <t>0328599</t>
  </si>
  <si>
    <t>ZIEMBINSKI</t>
  </si>
  <si>
    <t>0489018</t>
  </si>
  <si>
    <t>ROUQUET</t>
  </si>
  <si>
    <t>0489100</t>
  </si>
  <si>
    <t>DIVARET</t>
  </si>
  <si>
    <t>0489119</t>
  </si>
  <si>
    <t>LE SEGRETAIN DU PATIS</t>
  </si>
  <si>
    <t>0489124</t>
  </si>
  <si>
    <t>LAGARDE</t>
  </si>
  <si>
    <t>0360270</t>
  </si>
  <si>
    <t>RABOUIN</t>
  </si>
  <si>
    <t>0489335</t>
  </si>
  <si>
    <t>0489340</t>
  </si>
  <si>
    <t>FESQUET</t>
  </si>
  <si>
    <t>0489349</t>
  </si>
  <si>
    <t>MAHMOUDI</t>
  </si>
  <si>
    <t>Abdelnasser</t>
  </si>
  <si>
    <t>0489359</t>
  </si>
  <si>
    <t>0489392</t>
  </si>
  <si>
    <t>Daisy</t>
  </si>
  <si>
    <t>0489572</t>
  </si>
  <si>
    <t>PLACHOT</t>
  </si>
  <si>
    <t>Alizee</t>
  </si>
  <si>
    <t>0489579</t>
  </si>
  <si>
    <t>LOBJOIS</t>
  </si>
  <si>
    <t>0489591</t>
  </si>
  <si>
    <t>VANDOMME</t>
  </si>
  <si>
    <t>0489700</t>
  </si>
  <si>
    <t>OBRON CLEMENT</t>
  </si>
  <si>
    <t>0489718</t>
  </si>
  <si>
    <t>Aude</t>
  </si>
  <si>
    <t>0489728</t>
  </si>
  <si>
    <t>N'GUYEN VAN</t>
  </si>
  <si>
    <t>0489733</t>
  </si>
  <si>
    <t>TOURE</t>
  </si>
  <si>
    <t>0489952</t>
  </si>
  <si>
    <t>GUENECOURD-NGANAMOZANE</t>
  </si>
  <si>
    <t>Neylis</t>
  </si>
  <si>
    <t>0489973</t>
  </si>
  <si>
    <t>POUVELLE</t>
  </si>
  <si>
    <t>0451057</t>
  </si>
  <si>
    <t>0490111</t>
  </si>
  <si>
    <t>0490119</t>
  </si>
  <si>
    <t>JENNEQUIN</t>
  </si>
  <si>
    <t>0490144</t>
  </si>
  <si>
    <t>0488710</t>
  </si>
  <si>
    <t>HAUVUY</t>
  </si>
  <si>
    <t>0490185</t>
  </si>
  <si>
    <t>MANENT</t>
  </si>
  <si>
    <t>0490189</t>
  </si>
  <si>
    <t>LATIL</t>
  </si>
  <si>
    <t>0302442</t>
  </si>
  <si>
    <t>CERCLE</t>
  </si>
  <si>
    <t>0490306</t>
  </si>
  <si>
    <t>0490340</t>
  </si>
  <si>
    <t>0490394</t>
  </si>
  <si>
    <t>0490480</t>
  </si>
  <si>
    <t>HUGOT</t>
  </si>
  <si>
    <t>Mahaut</t>
  </si>
  <si>
    <t>0490483</t>
  </si>
  <si>
    <t>HALITIM</t>
  </si>
  <si>
    <t>Fares</t>
  </si>
  <si>
    <t>0490484</t>
  </si>
  <si>
    <t>OUELHA</t>
  </si>
  <si>
    <t>0054230</t>
  </si>
  <si>
    <t>ROUFFAUD</t>
  </si>
  <si>
    <t>0490560</t>
  </si>
  <si>
    <t>TOVAR</t>
  </si>
  <si>
    <t>Farimah</t>
  </si>
  <si>
    <t>0049322</t>
  </si>
  <si>
    <t>VIRLOUVET</t>
  </si>
  <si>
    <t>0490916</t>
  </si>
  <si>
    <t>MARTI</t>
  </si>
  <si>
    <t>0490919</t>
  </si>
  <si>
    <t>MOUROU</t>
  </si>
  <si>
    <t>0491139</t>
  </si>
  <si>
    <t>DAOU</t>
  </si>
  <si>
    <t>0256528</t>
  </si>
  <si>
    <t>VABRE</t>
  </si>
  <si>
    <t>0491149</t>
  </si>
  <si>
    <t>NOUHOUM</t>
  </si>
  <si>
    <t>0491161</t>
  </si>
  <si>
    <t>DAVAINE</t>
  </si>
  <si>
    <t>0491164</t>
  </si>
  <si>
    <t>0491177</t>
  </si>
  <si>
    <t>DUBES</t>
  </si>
  <si>
    <t>Jean Rene</t>
  </si>
  <si>
    <t>0426942</t>
  </si>
  <si>
    <t>KOUOSSA</t>
  </si>
  <si>
    <t>Blanchelvie</t>
  </si>
  <si>
    <t>0307969</t>
  </si>
  <si>
    <t>0485525</t>
  </si>
  <si>
    <t>CAPPY</t>
  </si>
  <si>
    <t>0488878</t>
  </si>
  <si>
    <t>FREHAUT</t>
  </si>
  <si>
    <t>0491265</t>
  </si>
  <si>
    <t>0491268</t>
  </si>
  <si>
    <t>BASUYAU</t>
  </si>
  <si>
    <t>Hector</t>
  </si>
  <si>
    <t>0491271</t>
  </si>
  <si>
    <t>Zelie</t>
  </si>
  <si>
    <t>0491313</t>
  </si>
  <si>
    <t>DALPEZZO</t>
  </si>
  <si>
    <t>0422464</t>
  </si>
  <si>
    <t>FLORA</t>
  </si>
  <si>
    <t>0422370</t>
  </si>
  <si>
    <t>PIGEON</t>
  </si>
  <si>
    <t>0105798</t>
  </si>
  <si>
    <t>GODIER</t>
  </si>
  <si>
    <t>0106173</t>
  </si>
  <si>
    <t>LAMOINE</t>
  </si>
  <si>
    <t>0491473</t>
  </si>
  <si>
    <t>Imane</t>
  </si>
  <si>
    <t>0491531</t>
  </si>
  <si>
    <t>FSGT 63</t>
  </si>
  <si>
    <t>0487305</t>
  </si>
  <si>
    <t>LELIARD</t>
  </si>
  <si>
    <t>0487312</t>
  </si>
  <si>
    <t>0491743</t>
  </si>
  <si>
    <t>NEEL</t>
  </si>
  <si>
    <t>0491746</t>
  </si>
  <si>
    <t>LETERTRE</t>
  </si>
  <si>
    <t>0491752</t>
  </si>
  <si>
    <t>0492460</t>
  </si>
  <si>
    <t>CHEVAILLIER</t>
  </si>
  <si>
    <t>0492482</t>
  </si>
  <si>
    <t>0481057</t>
  </si>
  <si>
    <t>OKSENHENDLER</t>
  </si>
  <si>
    <t>0488268</t>
  </si>
  <si>
    <t>ELLIOT</t>
  </si>
  <si>
    <t>0479299</t>
  </si>
  <si>
    <t>LALAOUI</t>
  </si>
  <si>
    <t>Sabah</t>
  </si>
  <si>
    <t>0492652</t>
  </si>
  <si>
    <t>BAILLOT</t>
  </si>
  <si>
    <t>0492657</t>
  </si>
  <si>
    <t>LE-HO</t>
  </si>
  <si>
    <t>0492666</t>
  </si>
  <si>
    <t>MACHLOUT</t>
  </si>
  <si>
    <t>0492825</t>
  </si>
  <si>
    <t>GRIMBERT</t>
  </si>
  <si>
    <t>LIGOT</t>
  </si>
  <si>
    <t>FOUQUE</t>
  </si>
  <si>
    <t>0492952</t>
  </si>
  <si>
    <t>DELICOURT</t>
  </si>
  <si>
    <t>0492956</t>
  </si>
  <si>
    <t>PAFUMI</t>
  </si>
  <si>
    <t>0492958</t>
  </si>
  <si>
    <t>DAUBA</t>
  </si>
  <si>
    <t>0253977</t>
  </si>
  <si>
    <t>PINOTEAU</t>
  </si>
  <si>
    <t>0492964</t>
  </si>
  <si>
    <t>PHILIPPONNEAU</t>
  </si>
  <si>
    <t>0492966</t>
  </si>
  <si>
    <t>0492969</t>
  </si>
  <si>
    <t>MANZANARES</t>
  </si>
  <si>
    <t>0492975</t>
  </si>
  <si>
    <t>CULTET</t>
  </si>
  <si>
    <t>0131181</t>
  </si>
  <si>
    <t>LERUSSI</t>
  </si>
  <si>
    <t>0492981</t>
  </si>
  <si>
    <t>GRISET</t>
  </si>
  <si>
    <t>0067558</t>
  </si>
  <si>
    <t>GOINEAU</t>
  </si>
  <si>
    <t>Gaëlle</t>
  </si>
  <si>
    <t>0493146</t>
  </si>
  <si>
    <t>0493213</t>
  </si>
  <si>
    <t>ODORE</t>
  </si>
  <si>
    <t>0154346</t>
  </si>
  <si>
    <t>0401544</t>
  </si>
  <si>
    <t>MORIZOT</t>
  </si>
  <si>
    <t>0493281</t>
  </si>
  <si>
    <t>DURY</t>
  </si>
  <si>
    <t>0493286</t>
  </si>
  <si>
    <t>JOUANDOU</t>
  </si>
  <si>
    <t>0493420</t>
  </si>
  <si>
    <t>PARDIEU</t>
  </si>
  <si>
    <t>0493421</t>
  </si>
  <si>
    <t>HASSAID</t>
  </si>
  <si>
    <t>0493423</t>
  </si>
  <si>
    <t>MELLIEZ</t>
  </si>
  <si>
    <t>0332775</t>
  </si>
  <si>
    <t>ESPINOUS</t>
  </si>
  <si>
    <t>0493631</t>
  </si>
  <si>
    <t>GUIRAGOSSIAN</t>
  </si>
  <si>
    <t>Georges Joseph</t>
  </si>
  <si>
    <t>0493644</t>
  </si>
  <si>
    <t>SCHRAMM</t>
  </si>
  <si>
    <t>0493670</t>
  </si>
  <si>
    <t>0493929</t>
  </si>
  <si>
    <t>LOUBERE</t>
  </si>
  <si>
    <t>0493923</t>
  </si>
  <si>
    <t>0309230</t>
  </si>
  <si>
    <t>KING</t>
  </si>
  <si>
    <t>0494004</t>
  </si>
  <si>
    <t>ACCAMBRAY</t>
  </si>
  <si>
    <t>0494086</t>
  </si>
  <si>
    <t>0494121</t>
  </si>
  <si>
    <t>PARADELO</t>
  </si>
  <si>
    <t>0494137</t>
  </si>
  <si>
    <t>BERTHET</t>
  </si>
  <si>
    <t>0494145</t>
  </si>
  <si>
    <t>BERNADET</t>
  </si>
  <si>
    <t>0494150</t>
  </si>
  <si>
    <t>JACTEL</t>
  </si>
  <si>
    <t>Léonore</t>
  </si>
  <si>
    <t>0494153</t>
  </si>
  <si>
    <t>DE FREITAS DE MENDES SILVA</t>
  </si>
  <si>
    <t>0494156</t>
  </si>
  <si>
    <t>0494187</t>
  </si>
  <si>
    <t>REYMOND</t>
  </si>
  <si>
    <t>0494184</t>
  </si>
  <si>
    <t>CHIAC</t>
  </si>
  <si>
    <t>0483863</t>
  </si>
  <si>
    <t>BOURGOIN</t>
  </si>
  <si>
    <t>0494162</t>
  </si>
  <si>
    <t>0494164</t>
  </si>
  <si>
    <t>CIACHERA</t>
  </si>
  <si>
    <t>0494165</t>
  </si>
  <si>
    <t>CLAUDON</t>
  </si>
  <si>
    <t>0494166</t>
  </si>
  <si>
    <t>DART</t>
  </si>
  <si>
    <t>0494169</t>
  </si>
  <si>
    <t>Tiffanie</t>
  </si>
  <si>
    <t>0494185</t>
  </si>
  <si>
    <t>0494171</t>
  </si>
  <si>
    <t>Mahé</t>
  </si>
  <si>
    <t>0494172</t>
  </si>
  <si>
    <t>GRATESSOLLE</t>
  </si>
  <si>
    <t>0494198</t>
  </si>
  <si>
    <t>Marilyn</t>
  </si>
  <si>
    <t>0494178</t>
  </si>
  <si>
    <t>PICHOT</t>
  </si>
  <si>
    <t>Juan</t>
  </si>
  <si>
    <t>0494179</t>
  </si>
  <si>
    <t>0494181</t>
  </si>
  <si>
    <t>THUILLIER</t>
  </si>
  <si>
    <t>TONNELLIER</t>
  </si>
  <si>
    <t>0494202</t>
  </si>
  <si>
    <t>COUPPIÉ</t>
  </si>
  <si>
    <t>0134037</t>
  </si>
  <si>
    <t>0494210</t>
  </si>
  <si>
    <t>BIANCO</t>
  </si>
  <si>
    <t>0494211</t>
  </si>
  <si>
    <t>0494233</t>
  </si>
  <si>
    <t>MOUILLAT</t>
  </si>
  <si>
    <t>0481067</t>
  </si>
  <si>
    <t>PIERRAT</t>
  </si>
  <si>
    <t>0315325</t>
  </si>
  <si>
    <t>DONATI</t>
  </si>
  <si>
    <t>0180231</t>
  </si>
  <si>
    <t>0494513</t>
  </si>
  <si>
    <t>CHATELLIER</t>
  </si>
  <si>
    <t>0184054</t>
  </si>
  <si>
    <t>ROIBU</t>
  </si>
  <si>
    <t>0494528</t>
  </si>
  <si>
    <t>PETROFF</t>
  </si>
  <si>
    <t>0494587</t>
  </si>
  <si>
    <t>PONTY</t>
  </si>
  <si>
    <t>0494618</t>
  </si>
  <si>
    <t>Maylis</t>
  </si>
  <si>
    <t>0494654</t>
  </si>
  <si>
    <t>WANNEGUE</t>
  </si>
  <si>
    <t>0494657</t>
  </si>
  <si>
    <t>GILLÉ</t>
  </si>
  <si>
    <t>0494713</t>
  </si>
  <si>
    <t>Jérome</t>
  </si>
  <si>
    <t>Laëtitia</t>
  </si>
  <si>
    <t>0298691</t>
  </si>
  <si>
    <t>0494820</t>
  </si>
  <si>
    <t>SIN</t>
  </si>
  <si>
    <t>Léna</t>
  </si>
  <si>
    <t>0494825</t>
  </si>
  <si>
    <t>BEN-ALI</t>
  </si>
  <si>
    <t>ABADIA</t>
  </si>
  <si>
    <t>0494861</t>
  </si>
  <si>
    <t>0494887</t>
  </si>
  <si>
    <t>NAUDIN</t>
  </si>
  <si>
    <t>0494888</t>
  </si>
  <si>
    <t>WARIN</t>
  </si>
  <si>
    <t>0494848</t>
  </si>
  <si>
    <t>GUIBERT-BORIE</t>
  </si>
  <si>
    <t>FSGT 29</t>
  </si>
  <si>
    <t>0156516</t>
  </si>
  <si>
    <t>BREUVART</t>
  </si>
  <si>
    <t>AMBRE</t>
  </si>
  <si>
    <t>0495292</t>
  </si>
  <si>
    <t>BRACH-PAPA</t>
  </si>
  <si>
    <t>0495296</t>
  </si>
  <si>
    <t>0495425</t>
  </si>
  <si>
    <t>LEGAY</t>
  </si>
  <si>
    <t>0260525</t>
  </si>
  <si>
    <t>LASSELIN</t>
  </si>
  <si>
    <t>0495483</t>
  </si>
  <si>
    <t>DERVEAUX</t>
  </si>
  <si>
    <t>0495486</t>
  </si>
  <si>
    <t>0495503</t>
  </si>
  <si>
    <t>MIANI</t>
  </si>
  <si>
    <t>Melina</t>
  </si>
  <si>
    <t>0435542</t>
  </si>
  <si>
    <t>KORCALA</t>
  </si>
  <si>
    <t>0495619</t>
  </si>
  <si>
    <t>CRUNELLE</t>
  </si>
  <si>
    <t>Alizé</t>
  </si>
  <si>
    <t>0495714</t>
  </si>
  <si>
    <t>MASSAMBA</t>
  </si>
  <si>
    <t>Cléo</t>
  </si>
  <si>
    <t>0030972</t>
  </si>
  <si>
    <t>0495737</t>
  </si>
  <si>
    <t>ZINCK</t>
  </si>
  <si>
    <t>0495741</t>
  </si>
  <si>
    <t>XAYSONGKHAM</t>
  </si>
  <si>
    <t>0495763</t>
  </si>
  <si>
    <t>0297440</t>
  </si>
  <si>
    <t>DRAIDI</t>
  </si>
  <si>
    <t>0495969</t>
  </si>
  <si>
    <t>DAHO</t>
  </si>
  <si>
    <t>0495972</t>
  </si>
  <si>
    <t>0495975</t>
  </si>
  <si>
    <t>0496069</t>
  </si>
  <si>
    <t>UCCIANI</t>
  </si>
  <si>
    <t>0496162</t>
  </si>
  <si>
    <t>0496167</t>
  </si>
  <si>
    <t>GRABIA</t>
  </si>
  <si>
    <t>0298683</t>
  </si>
  <si>
    <t>DE SURVILLIERS</t>
  </si>
  <si>
    <t>0496234</t>
  </si>
  <si>
    <t>BAROUX</t>
  </si>
  <si>
    <t>0496241</t>
  </si>
  <si>
    <t>DE GOUZILLON DE BÉLIZAL</t>
  </si>
  <si>
    <t>0496244</t>
  </si>
  <si>
    <t>DEFERT</t>
  </si>
  <si>
    <t>Diane</t>
  </si>
  <si>
    <t>DRUET</t>
  </si>
  <si>
    <t>0496253</t>
  </si>
  <si>
    <t>COGEZ</t>
  </si>
  <si>
    <t>0496254</t>
  </si>
  <si>
    <t>MACIEJOWSKI</t>
  </si>
  <si>
    <t>0496258</t>
  </si>
  <si>
    <t>0496260</t>
  </si>
  <si>
    <t>LOGRE</t>
  </si>
  <si>
    <t>0438476</t>
  </si>
  <si>
    <t>GUILLEMANT</t>
  </si>
  <si>
    <t>0496263</t>
  </si>
  <si>
    <t>MORISHITA</t>
  </si>
  <si>
    <t>0496265</t>
  </si>
  <si>
    <t>NDARI</t>
  </si>
  <si>
    <t>0447225</t>
  </si>
  <si>
    <t>PATEL</t>
  </si>
  <si>
    <t>TACHEAU</t>
  </si>
  <si>
    <t>TRUBERT</t>
  </si>
  <si>
    <t>0496276</t>
  </si>
  <si>
    <t>0106827</t>
  </si>
  <si>
    <t>PARA</t>
  </si>
  <si>
    <t>0300938</t>
  </si>
  <si>
    <t>Malo</t>
  </si>
  <si>
    <t>0496488</t>
  </si>
  <si>
    <t>SEVAUX</t>
  </si>
  <si>
    <t>0496489</t>
  </si>
  <si>
    <t>TRIBOULT</t>
  </si>
  <si>
    <t>Pierre-Louis</t>
  </si>
  <si>
    <t>0496702</t>
  </si>
  <si>
    <t>BOUR</t>
  </si>
  <si>
    <t>Marie Line</t>
  </si>
  <si>
    <t>0496705</t>
  </si>
  <si>
    <t>MAREAU</t>
  </si>
  <si>
    <t>0204467</t>
  </si>
  <si>
    <t>0496921</t>
  </si>
  <si>
    <t>0496945</t>
  </si>
  <si>
    <t>BISMUTH HARHAR</t>
  </si>
  <si>
    <t>0374442</t>
  </si>
  <si>
    <t>DEUST</t>
  </si>
  <si>
    <t>0496963</t>
  </si>
  <si>
    <t>Maé</t>
  </si>
  <si>
    <t>0497024</t>
  </si>
  <si>
    <t>FEIGE</t>
  </si>
  <si>
    <t>0479976</t>
  </si>
  <si>
    <t>CABRER-CHIMARD</t>
  </si>
  <si>
    <t>0497041</t>
  </si>
  <si>
    <t>GALEY</t>
  </si>
  <si>
    <t>0497049</t>
  </si>
  <si>
    <t>0497051</t>
  </si>
  <si>
    <t>VIVIAND</t>
  </si>
  <si>
    <t>0233451</t>
  </si>
  <si>
    <t>DOITTEAU</t>
  </si>
  <si>
    <t>0497052</t>
  </si>
  <si>
    <t>CHOPLAIN</t>
  </si>
  <si>
    <t>Claudette</t>
  </si>
  <si>
    <t>0479849</t>
  </si>
  <si>
    <t>MAZOUZ</t>
  </si>
  <si>
    <t>0497055</t>
  </si>
  <si>
    <t>GIRAUD-GUIGUES</t>
  </si>
  <si>
    <t>0497060</t>
  </si>
  <si>
    <t>Tudual</t>
  </si>
  <si>
    <t>0497065</t>
  </si>
  <si>
    <t>DENECHEAU</t>
  </si>
  <si>
    <t>0497064</t>
  </si>
  <si>
    <t>HUC</t>
  </si>
  <si>
    <t>0497067</t>
  </si>
  <si>
    <t>DINOMAIS</t>
  </si>
  <si>
    <t>FOUQUERAY</t>
  </si>
  <si>
    <t>0497078</t>
  </si>
  <si>
    <t>0497081</t>
  </si>
  <si>
    <t>0497084</t>
  </si>
  <si>
    <t>0497088</t>
  </si>
  <si>
    <t>JUDALET</t>
  </si>
  <si>
    <t>0497095</t>
  </si>
  <si>
    <t>0497099</t>
  </si>
  <si>
    <t>PILOU</t>
  </si>
  <si>
    <t>0324091</t>
  </si>
  <si>
    <t>HANOT</t>
  </si>
  <si>
    <t>0497114</t>
  </si>
  <si>
    <t>0497119</t>
  </si>
  <si>
    <t>CRESPO</t>
  </si>
  <si>
    <t>0497155</t>
  </si>
  <si>
    <t>BARILLER</t>
  </si>
  <si>
    <t>0497172</t>
  </si>
  <si>
    <t>BEAUDRON</t>
  </si>
  <si>
    <t>Charlene</t>
  </si>
  <si>
    <t>0497199</t>
  </si>
  <si>
    <t>ARFEUILLE</t>
  </si>
  <si>
    <t>0497202</t>
  </si>
  <si>
    <t>0497204</t>
  </si>
  <si>
    <t>0497206</t>
  </si>
  <si>
    <t>0497208</t>
  </si>
  <si>
    <t>VERMERSCH</t>
  </si>
  <si>
    <t>0497213</t>
  </si>
  <si>
    <t>PLESSIS</t>
  </si>
  <si>
    <t>0411449</t>
  </si>
  <si>
    <t>DELOR</t>
  </si>
  <si>
    <t>0415883</t>
  </si>
  <si>
    <t>SABOT</t>
  </si>
  <si>
    <t>0497237</t>
  </si>
  <si>
    <t>0497245</t>
  </si>
  <si>
    <t>0497247</t>
  </si>
  <si>
    <t>RUSCELLI</t>
  </si>
  <si>
    <t>Brgitte</t>
  </si>
  <si>
    <t>0497253</t>
  </si>
  <si>
    <t>PIANA</t>
  </si>
  <si>
    <t>0497250</t>
  </si>
  <si>
    <t>0497335</t>
  </si>
  <si>
    <t>BERVAL</t>
  </si>
  <si>
    <t>0497343</t>
  </si>
  <si>
    <t>LAURET</t>
  </si>
  <si>
    <t>Silvin</t>
  </si>
  <si>
    <t>0497350</t>
  </si>
  <si>
    <t>0497357</t>
  </si>
  <si>
    <t>0415132</t>
  </si>
  <si>
    <t>TESTANIER</t>
  </si>
  <si>
    <t>0497424</t>
  </si>
  <si>
    <t>QUARDELLE</t>
  </si>
  <si>
    <t>0497425</t>
  </si>
  <si>
    <t>LACABERATS</t>
  </si>
  <si>
    <t>0497464</t>
  </si>
  <si>
    <t>PERFETTI</t>
  </si>
  <si>
    <t>Marilyne</t>
  </si>
  <si>
    <t>0497351</t>
  </si>
  <si>
    <t>LOUVIOT</t>
  </si>
  <si>
    <t>James</t>
  </si>
  <si>
    <t>0106829</t>
  </si>
  <si>
    <t>JAUSSAUD</t>
  </si>
  <si>
    <t>0497979</t>
  </si>
  <si>
    <t>GONSOLIN</t>
  </si>
  <si>
    <t>0498048</t>
  </si>
  <si>
    <t>GALLE</t>
  </si>
  <si>
    <t>BEAUMONT</t>
  </si>
  <si>
    <t>0498225</t>
  </si>
  <si>
    <t>VALONY</t>
  </si>
  <si>
    <t>0498226</t>
  </si>
  <si>
    <t>REGERAT</t>
  </si>
  <si>
    <t>0109563</t>
  </si>
  <si>
    <t>0049761</t>
  </si>
  <si>
    <t>TAME</t>
  </si>
  <si>
    <t>0498370</t>
  </si>
  <si>
    <t>PIZZINATO</t>
  </si>
  <si>
    <t>0498391</t>
  </si>
  <si>
    <t>XERIDAT</t>
  </si>
  <si>
    <t>0498399</t>
  </si>
  <si>
    <t>0498450</t>
  </si>
  <si>
    <t>SORRENTINO</t>
  </si>
  <si>
    <t>Lorenzo</t>
  </si>
  <si>
    <t>0400013</t>
  </si>
  <si>
    <t>DUVINAGE</t>
  </si>
  <si>
    <t>Capucine</t>
  </si>
  <si>
    <t>0498699</t>
  </si>
  <si>
    <t>CAMELERI</t>
  </si>
  <si>
    <t>0498717</t>
  </si>
  <si>
    <t>CALLEWAERT</t>
  </si>
  <si>
    <t>0242786</t>
  </si>
  <si>
    <t>0498728</t>
  </si>
  <si>
    <t>LESNIK</t>
  </si>
  <si>
    <t>0498756</t>
  </si>
  <si>
    <t>SEGURET</t>
  </si>
  <si>
    <t>0498779</t>
  </si>
  <si>
    <t>KUCUKSAHIN</t>
  </si>
  <si>
    <t>Goksel</t>
  </si>
  <si>
    <t>0226231</t>
  </si>
  <si>
    <t>ANTONIO</t>
  </si>
  <si>
    <t>0154096</t>
  </si>
  <si>
    <t>ALICIA</t>
  </si>
  <si>
    <t>0498888</t>
  </si>
  <si>
    <t>Said</t>
  </si>
  <si>
    <t>Leïla</t>
  </si>
  <si>
    <t>0426288</t>
  </si>
  <si>
    <t>Thamilenthy</t>
  </si>
  <si>
    <t>0379325</t>
  </si>
  <si>
    <t>CASSINI</t>
  </si>
  <si>
    <t>0499160</t>
  </si>
  <si>
    <t>0152311</t>
  </si>
  <si>
    <t>GARREAU</t>
  </si>
  <si>
    <t>0152232</t>
  </si>
  <si>
    <t>BOISELLIER</t>
  </si>
  <si>
    <t>0152291</t>
  </si>
  <si>
    <t>RAUD</t>
  </si>
  <si>
    <t>0435408</t>
  </si>
  <si>
    <t>VENDE</t>
  </si>
  <si>
    <t>0187391</t>
  </si>
  <si>
    <t>0152328</t>
  </si>
  <si>
    <t>0152284</t>
  </si>
  <si>
    <t>0499256</t>
  </si>
  <si>
    <t>0152300</t>
  </si>
  <si>
    <t>0424229</t>
  </si>
  <si>
    <t>0152288</t>
  </si>
  <si>
    <t>CALINAUD</t>
  </si>
  <si>
    <t>0499266</t>
  </si>
  <si>
    <t>HAGUET</t>
  </si>
  <si>
    <t>0499283</t>
  </si>
  <si>
    <t>0499387</t>
  </si>
  <si>
    <t>PROTAIS</t>
  </si>
  <si>
    <t>0499397</t>
  </si>
  <si>
    <t>0499405</t>
  </si>
  <si>
    <t>BRUCHET</t>
  </si>
  <si>
    <t>0499483</t>
  </si>
  <si>
    <t>CHOUIAL</t>
  </si>
  <si>
    <t>Fadi</t>
  </si>
  <si>
    <t>0499504</t>
  </si>
  <si>
    <t>SQUARZONI</t>
  </si>
  <si>
    <t>0499588</t>
  </si>
  <si>
    <t>Anouck</t>
  </si>
  <si>
    <t>0499593</t>
  </si>
  <si>
    <t>MICHOLLET</t>
  </si>
  <si>
    <t>0499635</t>
  </si>
  <si>
    <t>DEQUIDT</t>
  </si>
  <si>
    <t>Benoït</t>
  </si>
  <si>
    <t>0499642</t>
  </si>
  <si>
    <t>DEUDON</t>
  </si>
  <si>
    <t>0499693</t>
  </si>
  <si>
    <t>BESSEAS</t>
  </si>
  <si>
    <t>0228296</t>
  </si>
  <si>
    <t>TAHIRA</t>
  </si>
  <si>
    <t>0087140</t>
  </si>
  <si>
    <t>DOUMBIA</t>
  </si>
  <si>
    <t>0499792</t>
  </si>
  <si>
    <t>0499809</t>
  </si>
  <si>
    <t>0499822</t>
  </si>
  <si>
    <t>MERCIER  ROBBE-SAUL</t>
  </si>
  <si>
    <t>0499883</t>
  </si>
  <si>
    <t>DURASSIER</t>
  </si>
  <si>
    <t>0499906</t>
  </si>
  <si>
    <t>GERMANI</t>
  </si>
  <si>
    <t>0396300</t>
  </si>
  <si>
    <t>DEVINCENZI</t>
  </si>
  <si>
    <t>0214790</t>
  </si>
  <si>
    <t>NACIRI</t>
  </si>
  <si>
    <t>0500187</t>
  </si>
  <si>
    <t>0500197</t>
  </si>
  <si>
    <t>BOI FRIEH</t>
  </si>
  <si>
    <t>0500202</t>
  </si>
  <si>
    <t>SOLDNER</t>
  </si>
  <si>
    <t>Lauriane</t>
  </si>
  <si>
    <t>0500205</t>
  </si>
  <si>
    <t>CHAPPA</t>
  </si>
  <si>
    <t>0500313</t>
  </si>
  <si>
    <t>0500324</t>
  </si>
  <si>
    <t>VANDEVILLE</t>
  </si>
  <si>
    <t>Lucia</t>
  </si>
  <si>
    <t>0141502</t>
  </si>
  <si>
    <t>0500203</t>
  </si>
  <si>
    <t>0500209</t>
  </si>
  <si>
    <t>0500388</t>
  </si>
  <si>
    <t>EVAIN</t>
  </si>
  <si>
    <t>0500389</t>
  </si>
  <si>
    <t>Florie</t>
  </si>
  <si>
    <t>0500390</t>
  </si>
  <si>
    <t>0500393</t>
  </si>
  <si>
    <t>BENEDICTO</t>
  </si>
  <si>
    <t>0500394</t>
  </si>
  <si>
    <t>0500574</t>
  </si>
  <si>
    <t>GONSSE</t>
  </si>
  <si>
    <t>0500576</t>
  </si>
  <si>
    <t>0082004</t>
  </si>
  <si>
    <t>MATTEO</t>
  </si>
  <si>
    <t>0045539</t>
  </si>
  <si>
    <t>LODIN</t>
  </si>
  <si>
    <t>Thaina</t>
  </si>
  <si>
    <t>0500735</t>
  </si>
  <si>
    <t>BOURRIQUIS</t>
  </si>
  <si>
    <t>Dayven</t>
  </si>
  <si>
    <t>Fouleye</t>
  </si>
  <si>
    <t>0501145</t>
  </si>
  <si>
    <t>0399577</t>
  </si>
  <si>
    <t>VARNAISON</t>
  </si>
  <si>
    <t>0501152</t>
  </si>
  <si>
    <t>CORBON</t>
  </si>
  <si>
    <t>0501154</t>
  </si>
  <si>
    <t>MICHAUX</t>
  </si>
  <si>
    <t>0501216</t>
  </si>
  <si>
    <t>MONTREER SLIMANI</t>
  </si>
  <si>
    <t>Tassadit</t>
  </si>
  <si>
    <t>RIAHI</t>
  </si>
  <si>
    <t>0400698</t>
  </si>
  <si>
    <t>SOUDANI</t>
  </si>
  <si>
    <t>ANGELIQUE</t>
  </si>
  <si>
    <t>0501311</t>
  </si>
  <si>
    <t>0501354</t>
  </si>
  <si>
    <t>Teo</t>
  </si>
  <si>
    <t>0501435</t>
  </si>
  <si>
    <t>TALLOT</t>
  </si>
  <si>
    <t>0501440</t>
  </si>
  <si>
    <t>MASCHIO ESPOSITO</t>
  </si>
  <si>
    <t>DOMINGO</t>
  </si>
  <si>
    <t>0300089</t>
  </si>
  <si>
    <t>RELLAND</t>
  </si>
  <si>
    <t>Tililee</t>
  </si>
  <si>
    <t>0501537</t>
  </si>
  <si>
    <t>0501538</t>
  </si>
  <si>
    <t>DOGNIAUX</t>
  </si>
  <si>
    <t>Ludmyla</t>
  </si>
  <si>
    <t>0501579</t>
  </si>
  <si>
    <t>Solen</t>
  </si>
  <si>
    <t>0498062</t>
  </si>
  <si>
    <t>0501591</t>
  </si>
  <si>
    <t>STRAGAPEDE</t>
  </si>
  <si>
    <t>Elyse</t>
  </si>
  <si>
    <t>0501614</t>
  </si>
  <si>
    <t>ENRICO</t>
  </si>
  <si>
    <t>SUBRENAT</t>
  </si>
  <si>
    <t>0123970</t>
  </si>
  <si>
    <t>0501941</t>
  </si>
  <si>
    <t>URBAN</t>
  </si>
  <si>
    <t>0215601</t>
  </si>
  <si>
    <t>VALIER SEDECIAS</t>
  </si>
  <si>
    <t>0436275</t>
  </si>
  <si>
    <t>VIBART</t>
  </si>
  <si>
    <t>Maryam</t>
  </si>
  <si>
    <t>0327878</t>
  </si>
  <si>
    <t>HUON</t>
  </si>
  <si>
    <t>0502054</t>
  </si>
  <si>
    <t>0502169</t>
  </si>
  <si>
    <t>PASQUIER</t>
  </si>
  <si>
    <t>0277170</t>
  </si>
  <si>
    <t>FENOUILLET</t>
  </si>
  <si>
    <t>JEAN-CHRISTOPHE</t>
  </si>
  <si>
    <t>0502189</t>
  </si>
  <si>
    <t>GROSOS</t>
  </si>
  <si>
    <t>0087298</t>
  </si>
  <si>
    <t>0480816</t>
  </si>
  <si>
    <t>JAUHANGE</t>
  </si>
  <si>
    <t>0502406</t>
  </si>
  <si>
    <t>0502416</t>
  </si>
  <si>
    <t>SAINT-ANTONIN</t>
  </si>
  <si>
    <t>0502603</t>
  </si>
  <si>
    <t>GAYE</t>
  </si>
  <si>
    <t>0502618</t>
  </si>
  <si>
    <t>0502627</t>
  </si>
  <si>
    <t>0502633</t>
  </si>
  <si>
    <t>GARGANO</t>
  </si>
  <si>
    <t>0502643</t>
  </si>
  <si>
    <t>0502650</t>
  </si>
  <si>
    <t>0502666</t>
  </si>
  <si>
    <t>0502724</t>
  </si>
  <si>
    <t>Marie Agnès</t>
  </si>
  <si>
    <t>0502727</t>
  </si>
  <si>
    <t>0502749</t>
  </si>
  <si>
    <t>BARBY</t>
  </si>
  <si>
    <t>NORIEGA</t>
  </si>
  <si>
    <t>0502763</t>
  </si>
  <si>
    <t>LAZIOSI</t>
  </si>
  <si>
    <t>Ilyana</t>
  </si>
  <si>
    <t>0502897</t>
  </si>
  <si>
    <t>CAUZETTE</t>
  </si>
  <si>
    <t>0502899</t>
  </si>
  <si>
    <t>DEJONGHE</t>
  </si>
  <si>
    <t>0502909</t>
  </si>
  <si>
    <t>0503093</t>
  </si>
  <si>
    <t>KOFFI</t>
  </si>
  <si>
    <t>Mélissa</t>
  </si>
  <si>
    <t>0503203</t>
  </si>
  <si>
    <t>DESACHY</t>
  </si>
  <si>
    <t>0503284</t>
  </si>
  <si>
    <t>CRISTIEN</t>
  </si>
  <si>
    <t>0503327</t>
  </si>
  <si>
    <t>0503538</t>
  </si>
  <si>
    <t>CASSE</t>
  </si>
  <si>
    <t>Elsie Anne</t>
  </si>
  <si>
    <t>0503567</t>
  </si>
  <si>
    <t>CHABERT</t>
  </si>
  <si>
    <t>0503661</t>
  </si>
  <si>
    <t>0503664</t>
  </si>
  <si>
    <t>0503680</t>
  </si>
  <si>
    <t>MOLTON</t>
  </si>
  <si>
    <t>0156375</t>
  </si>
  <si>
    <t>0479975</t>
  </si>
  <si>
    <t>Marielle</t>
  </si>
  <si>
    <t>0100557</t>
  </si>
  <si>
    <t>DHEROUVILLE</t>
  </si>
  <si>
    <t>0156172</t>
  </si>
  <si>
    <t>0504155</t>
  </si>
  <si>
    <t>PLUMECOCQ</t>
  </si>
  <si>
    <t>0260360</t>
  </si>
  <si>
    <t>BEDDIAF</t>
  </si>
  <si>
    <t>0465914</t>
  </si>
  <si>
    <t>NEGRETTI DUMAS</t>
  </si>
  <si>
    <t>0249714</t>
  </si>
  <si>
    <t>LOUGNON</t>
  </si>
  <si>
    <t>0504183</t>
  </si>
  <si>
    <t>BOURCY-BOUEIX</t>
  </si>
  <si>
    <t>0504201</t>
  </si>
  <si>
    <t>COMTE</t>
  </si>
  <si>
    <t>0325240</t>
  </si>
  <si>
    <t>VICAIGNE</t>
  </si>
  <si>
    <t>0504250</t>
  </si>
  <si>
    <t>MARCOTORCHINO</t>
  </si>
  <si>
    <t>0044572</t>
  </si>
  <si>
    <t>LAURAND</t>
  </si>
  <si>
    <t>Marie-Louise</t>
  </si>
  <si>
    <t>Alix</t>
  </si>
  <si>
    <t>0277169</t>
  </si>
  <si>
    <t>DELESALLE</t>
  </si>
  <si>
    <t>0505115</t>
  </si>
  <si>
    <t>CAVA</t>
  </si>
  <si>
    <t>HERENG</t>
  </si>
  <si>
    <t>0073409</t>
  </si>
  <si>
    <t>0505174</t>
  </si>
  <si>
    <t>0505332</t>
  </si>
  <si>
    <t>MAKARENKO</t>
  </si>
  <si>
    <t>0505473</t>
  </si>
  <si>
    <t>BETTEGA</t>
  </si>
  <si>
    <t>0505484</t>
  </si>
  <si>
    <t>0505225</t>
  </si>
  <si>
    <t>0505224</t>
  </si>
  <si>
    <t>0414736</t>
  </si>
  <si>
    <t>COUTINHO</t>
  </si>
  <si>
    <t>0026469</t>
  </si>
  <si>
    <t>0087506</t>
  </si>
  <si>
    <t>0422599</t>
  </si>
  <si>
    <t>BOUDARD</t>
  </si>
  <si>
    <t>GEVREY</t>
  </si>
  <si>
    <t>ANAIS</t>
  </si>
  <si>
    <t>0390594</t>
  </si>
  <si>
    <t>0505934</t>
  </si>
  <si>
    <t>TINTURIER</t>
  </si>
  <si>
    <t>0480965</t>
  </si>
  <si>
    <t>PASPIRE</t>
  </si>
  <si>
    <t>0506134</t>
  </si>
  <si>
    <t>0506140</t>
  </si>
  <si>
    <t>GRENET</t>
  </si>
  <si>
    <t>0506309</t>
  </si>
  <si>
    <t>Lyla</t>
  </si>
  <si>
    <t>0157307</t>
  </si>
  <si>
    <t>OZIARD</t>
  </si>
  <si>
    <t>0454811</t>
  </si>
  <si>
    <t>0157331</t>
  </si>
  <si>
    <t>ID AMER</t>
  </si>
  <si>
    <t>Mohamed Amine</t>
  </si>
  <si>
    <t>0334341</t>
  </si>
  <si>
    <t>0407027</t>
  </si>
  <si>
    <t>JEAN-OLIVE</t>
  </si>
  <si>
    <t>0501241</t>
  </si>
  <si>
    <t>0506752</t>
  </si>
  <si>
    <t>0506780</t>
  </si>
  <si>
    <t>MINART</t>
  </si>
  <si>
    <t>0506849</t>
  </si>
  <si>
    <t>LINOT</t>
  </si>
  <si>
    <t>0506852</t>
  </si>
  <si>
    <t>0506873</t>
  </si>
  <si>
    <t>KEMACHE</t>
  </si>
  <si>
    <t>0506898</t>
  </si>
  <si>
    <t>Zenoua</t>
  </si>
  <si>
    <t>0506987</t>
  </si>
  <si>
    <t>CHORLAY</t>
  </si>
  <si>
    <t>0126902</t>
  </si>
  <si>
    <t>REBOUL</t>
  </si>
  <si>
    <t>DIAZ</t>
  </si>
  <si>
    <t>0506989</t>
  </si>
  <si>
    <t>0506991</t>
  </si>
  <si>
    <t>0506992</t>
  </si>
  <si>
    <t>CAILLEUX</t>
  </si>
  <si>
    <t>Théophile</t>
  </si>
  <si>
    <t>0506993</t>
  </si>
  <si>
    <t>MOUROT LAGARDE</t>
  </si>
  <si>
    <t>0506994</t>
  </si>
  <si>
    <t>TRIEU</t>
  </si>
  <si>
    <t>0506996</t>
  </si>
  <si>
    <t>BOUTIN-GROB</t>
  </si>
  <si>
    <t>0506997</t>
  </si>
  <si>
    <t>WOIMANT</t>
  </si>
  <si>
    <t>0506999</t>
  </si>
  <si>
    <t>0507000</t>
  </si>
  <si>
    <t>0507002</t>
  </si>
  <si>
    <t>SCALABRE</t>
  </si>
  <si>
    <t>0507004</t>
  </si>
  <si>
    <t>0031762</t>
  </si>
  <si>
    <t>BETTINGER</t>
  </si>
  <si>
    <t>0031759</t>
  </si>
  <si>
    <t>XARDEL</t>
  </si>
  <si>
    <t>0123996</t>
  </si>
  <si>
    <t>GUIEU</t>
  </si>
  <si>
    <t>0507109</t>
  </si>
  <si>
    <t>KOLB</t>
  </si>
  <si>
    <t>0507230</t>
  </si>
  <si>
    <t>SULPICE</t>
  </si>
  <si>
    <t>0507235</t>
  </si>
  <si>
    <t>0507263</t>
  </si>
  <si>
    <t>DEVITA</t>
  </si>
  <si>
    <t>0368752</t>
  </si>
  <si>
    <t>REVY</t>
  </si>
  <si>
    <t>0507407</t>
  </si>
  <si>
    <t>ABOT</t>
  </si>
  <si>
    <t>France</t>
  </si>
  <si>
    <t>0507431</t>
  </si>
  <si>
    <t>MOCHE</t>
  </si>
  <si>
    <t>0507436</t>
  </si>
  <si>
    <t>0507449</t>
  </si>
  <si>
    <t>0507459</t>
  </si>
  <si>
    <t>0507465</t>
  </si>
  <si>
    <t>0507516</t>
  </si>
  <si>
    <t>0110251</t>
  </si>
  <si>
    <t>GONELLA</t>
  </si>
  <si>
    <t>Melaine</t>
  </si>
  <si>
    <t>0156234</t>
  </si>
  <si>
    <t>GRATTI</t>
  </si>
  <si>
    <t>0234450</t>
  </si>
  <si>
    <t>GANDOLFI</t>
  </si>
  <si>
    <t>0234448</t>
  </si>
  <si>
    <t>0507674</t>
  </si>
  <si>
    <t>IMAMBAKAS</t>
  </si>
  <si>
    <t>0507682</t>
  </si>
  <si>
    <t>ROUSEL-GRENOT</t>
  </si>
  <si>
    <t>0507688</t>
  </si>
  <si>
    <t>0048754</t>
  </si>
  <si>
    <t>GAINVILLE LEPAGE</t>
  </si>
  <si>
    <t>0507727</t>
  </si>
  <si>
    <t>RENAMBOT GHNASSIA</t>
  </si>
  <si>
    <t>0507734</t>
  </si>
  <si>
    <t>LAUGIER</t>
  </si>
  <si>
    <t>0507736</t>
  </si>
  <si>
    <t>RAYNARD</t>
  </si>
  <si>
    <t>0507873</t>
  </si>
  <si>
    <t>GOGULSKI</t>
  </si>
  <si>
    <t>0507909</t>
  </si>
  <si>
    <t>BONILLA</t>
  </si>
  <si>
    <t>0507928</t>
  </si>
  <si>
    <t>0368948</t>
  </si>
  <si>
    <t>0508019</t>
  </si>
  <si>
    <t>0508047</t>
  </si>
  <si>
    <t>LIGONNIERE</t>
  </si>
  <si>
    <t>GIORDANO</t>
  </si>
  <si>
    <t>0508150</t>
  </si>
  <si>
    <t>0508154</t>
  </si>
  <si>
    <t>0508155</t>
  </si>
  <si>
    <t>0508161</t>
  </si>
  <si>
    <t>Calogero</t>
  </si>
  <si>
    <t>0508162</t>
  </si>
  <si>
    <t>0508164</t>
  </si>
  <si>
    <t>MASONI</t>
  </si>
  <si>
    <t>0508170</t>
  </si>
  <si>
    <t>LABACI</t>
  </si>
  <si>
    <t>0508128</t>
  </si>
  <si>
    <t>0108005</t>
  </si>
  <si>
    <t>HESSE</t>
  </si>
  <si>
    <t>0508188</t>
  </si>
  <si>
    <t>0141490</t>
  </si>
  <si>
    <t>0261599</t>
  </si>
  <si>
    <t>0508262</t>
  </si>
  <si>
    <t>0480800</t>
  </si>
  <si>
    <t>LENJALLEY</t>
  </si>
  <si>
    <t>DIAKITE</t>
  </si>
  <si>
    <t>0508389</t>
  </si>
  <si>
    <t>FLEURYNCK</t>
  </si>
  <si>
    <t>0508396</t>
  </si>
  <si>
    <t>HENNE</t>
  </si>
  <si>
    <t>FSGT 77 N</t>
  </si>
  <si>
    <t>0508421</t>
  </si>
  <si>
    <t>TAS OZDEMIR</t>
  </si>
  <si>
    <t>Solmaz</t>
  </si>
  <si>
    <t>0508453</t>
  </si>
  <si>
    <t>ZAOUI</t>
  </si>
  <si>
    <t>Amel</t>
  </si>
  <si>
    <t>0508452</t>
  </si>
  <si>
    <t>Raymonde</t>
  </si>
  <si>
    <t>0508483</t>
  </si>
  <si>
    <t>ROISIN JONQUERES</t>
  </si>
  <si>
    <t>0508479</t>
  </si>
  <si>
    <t>0508502</t>
  </si>
  <si>
    <t>LANGLOIS LEMONNIER</t>
  </si>
  <si>
    <t>0508505</t>
  </si>
  <si>
    <t>ROZAY</t>
  </si>
  <si>
    <t>0508588</t>
  </si>
  <si>
    <t>COLEAU</t>
  </si>
  <si>
    <t>Chanelle</t>
  </si>
  <si>
    <t>0508590</t>
  </si>
  <si>
    <t>LISZKAY</t>
  </si>
  <si>
    <t>0508660</t>
  </si>
  <si>
    <t>GELLENS</t>
  </si>
  <si>
    <t>0508936</t>
  </si>
  <si>
    <t>0509008</t>
  </si>
  <si>
    <t>ALLEGRE</t>
  </si>
  <si>
    <t>0509014</t>
  </si>
  <si>
    <t>TERMINE</t>
  </si>
  <si>
    <t>0509017</t>
  </si>
  <si>
    <t>YALAOUI</t>
  </si>
  <si>
    <t>0509176</t>
  </si>
  <si>
    <t>0341454</t>
  </si>
  <si>
    <t>0509257</t>
  </si>
  <si>
    <t>Dimitru</t>
  </si>
  <si>
    <t>0509302</t>
  </si>
  <si>
    <t>0509478</t>
  </si>
  <si>
    <t>BOSC</t>
  </si>
  <si>
    <t>0025940</t>
  </si>
  <si>
    <t>0156191</t>
  </si>
  <si>
    <t>0509551</t>
  </si>
  <si>
    <t>BOESCH</t>
  </si>
  <si>
    <t>BUISSON</t>
  </si>
  <si>
    <t>Leopold</t>
  </si>
  <si>
    <t>0509557</t>
  </si>
  <si>
    <t>PLAVINET</t>
  </si>
  <si>
    <t>0105812</t>
  </si>
  <si>
    <t>BEAUJARD</t>
  </si>
  <si>
    <t>0131215</t>
  </si>
  <si>
    <t>MEYLAN</t>
  </si>
  <si>
    <t>Gaëtan</t>
  </si>
  <si>
    <t>0499391</t>
  </si>
  <si>
    <t>JANSSEN</t>
  </si>
  <si>
    <t>Jimmy</t>
  </si>
  <si>
    <t>0105833</t>
  </si>
  <si>
    <t>BRODIN</t>
  </si>
  <si>
    <t>0509963</t>
  </si>
  <si>
    <t>MEZIERE</t>
  </si>
  <si>
    <t>0510001</t>
  </si>
  <si>
    <t>SCARPONE</t>
  </si>
  <si>
    <t>Esperanza</t>
  </si>
  <si>
    <t>0411649</t>
  </si>
  <si>
    <t>BONNAFIL</t>
  </si>
  <si>
    <t>0510002</t>
  </si>
  <si>
    <t>0510012</t>
  </si>
  <si>
    <t>0510028</t>
  </si>
  <si>
    <t>SIRIEIX</t>
  </si>
  <si>
    <t>0390550</t>
  </si>
  <si>
    <t>0510047</t>
  </si>
  <si>
    <t>LE ROY</t>
  </si>
  <si>
    <t>0510085</t>
  </si>
  <si>
    <t>0304718</t>
  </si>
  <si>
    <t>MARIOTTE</t>
  </si>
  <si>
    <t>0231953</t>
  </si>
  <si>
    <t>MARIE-ELISE</t>
  </si>
  <si>
    <t>DELBECQ</t>
  </si>
  <si>
    <t>0510099</t>
  </si>
  <si>
    <t>0510183</t>
  </si>
  <si>
    <t>GUERRAND</t>
  </si>
  <si>
    <t>0510260</t>
  </si>
  <si>
    <t>RACHWAL</t>
  </si>
  <si>
    <t>0510264</t>
  </si>
  <si>
    <t>0510270</t>
  </si>
  <si>
    <t>0510300</t>
  </si>
  <si>
    <t>TORKA</t>
  </si>
  <si>
    <t>DESFORGES</t>
  </si>
  <si>
    <t>0123746</t>
  </si>
  <si>
    <t>0510955</t>
  </si>
  <si>
    <t>CHAREYRE</t>
  </si>
  <si>
    <t>0510963</t>
  </si>
  <si>
    <t>0402341</t>
  </si>
  <si>
    <t>DE BRIER</t>
  </si>
  <si>
    <t>GRATIANE</t>
  </si>
  <si>
    <t>0402340</t>
  </si>
  <si>
    <t>DUCHESNE DEYDIER</t>
  </si>
  <si>
    <t>0510981</t>
  </si>
  <si>
    <t>GIULY</t>
  </si>
  <si>
    <t>0511023</t>
  </si>
  <si>
    <t>TECHER</t>
  </si>
  <si>
    <t>0511028</t>
  </si>
  <si>
    <t>VACCARO</t>
  </si>
  <si>
    <t>0511253</t>
  </si>
  <si>
    <t>LE GOUZ DE SAINT-SEINE</t>
  </si>
  <si>
    <t>Aymar</t>
  </si>
  <si>
    <t>0301477</t>
  </si>
  <si>
    <t>Aubin</t>
  </si>
  <si>
    <t>0511297</t>
  </si>
  <si>
    <t>BYRAMJEE</t>
  </si>
  <si>
    <t>0511309</t>
  </si>
  <si>
    <t>BEAUSOLEIL</t>
  </si>
  <si>
    <t>Priscillia</t>
  </si>
  <si>
    <t>0511313</t>
  </si>
  <si>
    <t>DIA</t>
  </si>
  <si>
    <t>Mariam Mayleen</t>
  </si>
  <si>
    <t>0128441</t>
  </si>
  <si>
    <t>0324639</t>
  </si>
  <si>
    <t>PAILLARD</t>
  </si>
  <si>
    <t>0511365</t>
  </si>
  <si>
    <t>0511366</t>
  </si>
  <si>
    <t>DESPAQUIS</t>
  </si>
  <si>
    <t>0511368</t>
  </si>
  <si>
    <t>DUBLINEAU</t>
  </si>
  <si>
    <t>0053773</t>
  </si>
  <si>
    <t>Abdouramane</t>
  </si>
  <si>
    <t>0511323</t>
  </si>
  <si>
    <t>KAMERUN TCHOUMBA</t>
  </si>
  <si>
    <t>Khloe</t>
  </si>
  <si>
    <t>0511471</t>
  </si>
  <si>
    <t>PASCOET</t>
  </si>
  <si>
    <t>0511338</t>
  </si>
  <si>
    <t>TROPNAS</t>
  </si>
  <si>
    <t>Adaya</t>
  </si>
  <si>
    <t>0511491</t>
  </si>
  <si>
    <t>VAULOUP</t>
  </si>
  <si>
    <t>0008336</t>
  </si>
  <si>
    <t>Roseline</t>
  </si>
  <si>
    <t>0077889</t>
  </si>
  <si>
    <t>DUPORTAIL</t>
  </si>
  <si>
    <t>0100071</t>
  </si>
  <si>
    <t>GUERMEUR</t>
  </si>
  <si>
    <t>0302109</t>
  </si>
  <si>
    <t>LERIVERAND</t>
  </si>
  <si>
    <t>0300726</t>
  </si>
  <si>
    <t>VAHE</t>
  </si>
  <si>
    <t>0328857</t>
  </si>
  <si>
    <t>FAKIRI</t>
  </si>
  <si>
    <t>Chirine</t>
  </si>
  <si>
    <t>0356620</t>
  </si>
  <si>
    <t>CATTANEO</t>
  </si>
  <si>
    <t>Annette</t>
  </si>
  <si>
    <t>0049828</t>
  </si>
  <si>
    <t>TALABA</t>
  </si>
  <si>
    <t>Laurynn</t>
  </si>
  <si>
    <t>0511932</t>
  </si>
  <si>
    <t>CLAVERYS</t>
  </si>
  <si>
    <t>0511945</t>
  </si>
  <si>
    <t>DEBAST</t>
  </si>
  <si>
    <t>0511950</t>
  </si>
  <si>
    <t>0047750</t>
  </si>
  <si>
    <t>0511960</t>
  </si>
  <si>
    <t>MURAT</t>
  </si>
  <si>
    <t>0511961</t>
  </si>
  <si>
    <t>OUKLI</t>
  </si>
  <si>
    <t>Aghiles</t>
  </si>
  <si>
    <t>0511963</t>
  </si>
  <si>
    <t>0091703</t>
  </si>
  <si>
    <t>ZABAR</t>
  </si>
  <si>
    <t>ALAN</t>
  </si>
  <si>
    <t>0511985</t>
  </si>
  <si>
    <t>0512138</t>
  </si>
  <si>
    <t>0343996</t>
  </si>
  <si>
    <t>NATIVEL</t>
  </si>
  <si>
    <t>0512145</t>
  </si>
  <si>
    <t>DUFOUR-FUMEAUX</t>
  </si>
  <si>
    <t>0512169</t>
  </si>
  <si>
    <t>LEMOING</t>
  </si>
  <si>
    <t>Danie</t>
  </si>
  <si>
    <t>0345999</t>
  </si>
  <si>
    <t>VALDEYRON</t>
  </si>
  <si>
    <t>0512280</t>
  </si>
  <si>
    <t>Rose</t>
  </si>
  <si>
    <t>0512307</t>
  </si>
  <si>
    <t>BACCHIDDU</t>
  </si>
  <si>
    <t>0303085</t>
  </si>
  <si>
    <t>0196728</t>
  </si>
  <si>
    <t>PEAN</t>
  </si>
  <si>
    <t>0512557</t>
  </si>
  <si>
    <t>0379057</t>
  </si>
  <si>
    <t>TAZDAIT</t>
  </si>
  <si>
    <t>Wael</t>
  </si>
  <si>
    <t>Naël</t>
  </si>
  <si>
    <t>0512564</t>
  </si>
  <si>
    <t>AIDEL</t>
  </si>
  <si>
    <t>0512565</t>
  </si>
  <si>
    <t>BUSENHARD</t>
  </si>
  <si>
    <t>0512654</t>
  </si>
  <si>
    <t>0512692</t>
  </si>
  <si>
    <t>Guillem</t>
  </si>
  <si>
    <t>0131333</t>
  </si>
  <si>
    <t>BARDONNEAU</t>
  </si>
  <si>
    <t>0513060</t>
  </si>
  <si>
    <t>LIOCHON</t>
  </si>
  <si>
    <t>0513062</t>
  </si>
  <si>
    <t>0513068</t>
  </si>
  <si>
    <t>0513072</t>
  </si>
  <si>
    <t>0513113</t>
  </si>
  <si>
    <t>FEDORYSHYN</t>
  </si>
  <si>
    <t>Petro</t>
  </si>
  <si>
    <t>0513147</t>
  </si>
  <si>
    <t>FOSCO</t>
  </si>
  <si>
    <t>0513148</t>
  </si>
  <si>
    <t>0120898</t>
  </si>
  <si>
    <t>0120892</t>
  </si>
  <si>
    <t>Erinee</t>
  </si>
  <si>
    <t>0120891</t>
  </si>
  <si>
    <t>0310753</t>
  </si>
  <si>
    <t>COQUELLE</t>
  </si>
  <si>
    <t>0513179</t>
  </si>
  <si>
    <t>PHILIPPON</t>
  </si>
  <si>
    <t>Vénronique</t>
  </si>
  <si>
    <t>0026383</t>
  </si>
  <si>
    <t>0513306</t>
  </si>
  <si>
    <t>CHOTEAU</t>
  </si>
  <si>
    <t>0513308</t>
  </si>
  <si>
    <t>CHOTTEAU</t>
  </si>
  <si>
    <t>0513312</t>
  </si>
  <si>
    <t>Cean</t>
  </si>
  <si>
    <t>0513545</t>
  </si>
  <si>
    <t>LANDRODIE</t>
  </si>
  <si>
    <t>0513656</t>
  </si>
  <si>
    <t>SEROR</t>
  </si>
  <si>
    <t>0513781</t>
  </si>
  <si>
    <t>CLOTAIRE</t>
  </si>
  <si>
    <t>Noah</t>
  </si>
  <si>
    <t>0514102</t>
  </si>
  <si>
    <t>PINTORE</t>
  </si>
  <si>
    <t>0210636</t>
  </si>
  <si>
    <t>LEVANO</t>
  </si>
  <si>
    <t>0514104</t>
  </si>
  <si>
    <t>BOURDIN</t>
  </si>
  <si>
    <t>0514142</t>
  </si>
  <si>
    <t>BOISSON</t>
  </si>
  <si>
    <t>0238486</t>
  </si>
  <si>
    <t>0514308</t>
  </si>
  <si>
    <t>ZUCCHI</t>
  </si>
  <si>
    <t>0514310</t>
  </si>
  <si>
    <t>0514311</t>
  </si>
  <si>
    <t>VAUDOIS</t>
  </si>
  <si>
    <t>BAEZA</t>
  </si>
  <si>
    <t>0514314</t>
  </si>
  <si>
    <t>0420324</t>
  </si>
  <si>
    <t>0514320</t>
  </si>
  <si>
    <t>GUETCHIDJIAN</t>
  </si>
  <si>
    <t>0514373</t>
  </si>
  <si>
    <t>AOUICHAT</t>
  </si>
  <si>
    <t>ROLLIN</t>
  </si>
  <si>
    <t>0514426</t>
  </si>
  <si>
    <t>0068725</t>
  </si>
  <si>
    <t>LERUS</t>
  </si>
  <si>
    <t>0514503</t>
  </si>
  <si>
    <t>JEAN-BART</t>
  </si>
  <si>
    <t>0260334</t>
  </si>
  <si>
    <t>Malak</t>
  </si>
  <si>
    <t>0514665</t>
  </si>
  <si>
    <t>TITTI DINGONG</t>
  </si>
  <si>
    <t>Amina</t>
  </si>
  <si>
    <t>0514701</t>
  </si>
  <si>
    <t>0514786</t>
  </si>
  <si>
    <t>LESUR</t>
  </si>
  <si>
    <t>0327869</t>
  </si>
  <si>
    <t>CONTESSE</t>
  </si>
  <si>
    <t>Janis</t>
  </si>
  <si>
    <t>Khaddouj</t>
  </si>
  <si>
    <t>0514823</t>
  </si>
  <si>
    <t>BACHINI</t>
  </si>
  <si>
    <t>0514825</t>
  </si>
  <si>
    <t>BARBOSA MARTIN</t>
  </si>
  <si>
    <t>0344000</t>
  </si>
  <si>
    <t>BELLEGARDE</t>
  </si>
  <si>
    <t>0514845</t>
  </si>
  <si>
    <t>CARLINO</t>
  </si>
  <si>
    <t>0514965</t>
  </si>
  <si>
    <t>DEL PRÊTE</t>
  </si>
  <si>
    <t>Rosanna</t>
  </si>
  <si>
    <t>0514977</t>
  </si>
  <si>
    <t>DUDIT</t>
  </si>
  <si>
    <t>0514979</t>
  </si>
  <si>
    <t>0403380</t>
  </si>
  <si>
    <t>FERMAUD</t>
  </si>
  <si>
    <t>EVE</t>
  </si>
  <si>
    <t>0514986</t>
  </si>
  <si>
    <t>0514989</t>
  </si>
  <si>
    <t>0514991</t>
  </si>
  <si>
    <t>GUERNICHE</t>
  </si>
  <si>
    <t>Mohrad</t>
  </si>
  <si>
    <t>0403378</t>
  </si>
  <si>
    <t>0343998</t>
  </si>
  <si>
    <t>0120907</t>
  </si>
  <si>
    <t>Bérengère</t>
  </si>
  <si>
    <t>0515030</t>
  </si>
  <si>
    <t>0515041</t>
  </si>
  <si>
    <t>PAILLOT</t>
  </si>
  <si>
    <t>0515081</t>
  </si>
  <si>
    <t>0515109</t>
  </si>
  <si>
    <t>0515113</t>
  </si>
  <si>
    <t>0272455</t>
  </si>
  <si>
    <t>GENSOLLEN</t>
  </si>
  <si>
    <t>0515174</t>
  </si>
  <si>
    <t>ZAIZOUNI</t>
  </si>
  <si>
    <t>0515175</t>
  </si>
  <si>
    <t>ZOUAOU</t>
  </si>
  <si>
    <t>Tahyb</t>
  </si>
  <si>
    <t>0515209</t>
  </si>
  <si>
    <t>0120899</t>
  </si>
  <si>
    <t>0515214</t>
  </si>
  <si>
    <t>SULLICE</t>
  </si>
  <si>
    <t>0120906</t>
  </si>
  <si>
    <t>VILLY</t>
  </si>
  <si>
    <t>0097443</t>
  </si>
  <si>
    <t>0515234</t>
  </si>
  <si>
    <t>AZZOUZ</t>
  </si>
  <si>
    <t>Hakima</t>
  </si>
  <si>
    <t>0376225</t>
  </si>
  <si>
    <t>HECQ</t>
  </si>
  <si>
    <t>0515301</t>
  </si>
  <si>
    <t>0343384</t>
  </si>
  <si>
    <t>CAMIA</t>
  </si>
  <si>
    <t>0515333</t>
  </si>
  <si>
    <t>FOURQUET</t>
  </si>
  <si>
    <t>0515342</t>
  </si>
  <si>
    <t>Douglas</t>
  </si>
  <si>
    <t>0515344</t>
  </si>
  <si>
    <t>ZAREI</t>
  </si>
  <si>
    <t>Shahim</t>
  </si>
  <si>
    <t>Edouard</t>
  </si>
  <si>
    <t>0141952</t>
  </si>
  <si>
    <t>PRINCE</t>
  </si>
  <si>
    <t>Ibrahim</t>
  </si>
  <si>
    <t>FSGT 83</t>
  </si>
  <si>
    <t>0515583</t>
  </si>
  <si>
    <t>OBRY</t>
  </si>
  <si>
    <t>Ryan</t>
  </si>
  <si>
    <t>0515604</t>
  </si>
  <si>
    <t>MARCHNENOIR</t>
  </si>
  <si>
    <t>0515615</t>
  </si>
  <si>
    <t>PLANAS</t>
  </si>
  <si>
    <t>0146557</t>
  </si>
  <si>
    <t>0478482</t>
  </si>
  <si>
    <t>LALOI</t>
  </si>
  <si>
    <t>Siham</t>
  </si>
  <si>
    <t>0210690</t>
  </si>
  <si>
    <t>0516251</t>
  </si>
  <si>
    <t>CACHEUX</t>
  </si>
  <si>
    <t>Nawel</t>
  </si>
  <si>
    <t>0516478</t>
  </si>
  <si>
    <t>0516500</t>
  </si>
  <si>
    <t>SAGNE</t>
  </si>
  <si>
    <t>TIPHAINE</t>
  </si>
  <si>
    <t>0516666</t>
  </si>
  <si>
    <t>TESTAMALLE</t>
  </si>
  <si>
    <t>0516755</t>
  </si>
  <si>
    <t>Madisson</t>
  </si>
  <si>
    <t>0040981</t>
  </si>
  <si>
    <t>BERCHI</t>
  </si>
  <si>
    <t>Faouzi</t>
  </si>
  <si>
    <t>0089199</t>
  </si>
  <si>
    <t>PIERRET</t>
  </si>
  <si>
    <t>0516869</t>
  </si>
  <si>
    <t>CANIPEL</t>
  </si>
  <si>
    <t>0516874</t>
  </si>
  <si>
    <t>0516884</t>
  </si>
  <si>
    <t>ABDALLAH</t>
  </si>
  <si>
    <t>Sitty</t>
  </si>
  <si>
    <t>0516889</t>
  </si>
  <si>
    <t>GARRIVET FORMENTELLE</t>
  </si>
  <si>
    <t>0516891</t>
  </si>
  <si>
    <t>MAO MONTEIRO</t>
  </si>
  <si>
    <t>Mayra</t>
  </si>
  <si>
    <t>0516942</t>
  </si>
  <si>
    <t>DEILHES</t>
  </si>
  <si>
    <t>0098082</t>
  </si>
  <si>
    <t>AUDUBERTEAU</t>
  </si>
  <si>
    <t>0517009</t>
  </si>
  <si>
    <t>MILLOT</t>
  </si>
  <si>
    <t>0475256</t>
  </si>
  <si>
    <t>BUGLIERY</t>
  </si>
  <si>
    <t>0517309</t>
  </si>
  <si>
    <t>0517313</t>
  </si>
  <si>
    <t>DUPIN-FIAULT</t>
  </si>
  <si>
    <t>Savina</t>
  </si>
  <si>
    <t>0517316</t>
  </si>
  <si>
    <t>Anastasia</t>
  </si>
  <si>
    <t>0025771</t>
  </si>
  <si>
    <t>LESAULE</t>
  </si>
  <si>
    <t>0517524</t>
  </si>
  <si>
    <t>0185157</t>
  </si>
  <si>
    <t>STYLIANOPOULOU</t>
  </si>
  <si>
    <t>0517571</t>
  </si>
  <si>
    <t>BEN ABDERRAHMANE</t>
  </si>
  <si>
    <t>0517576</t>
  </si>
  <si>
    <t>BOTTARD</t>
  </si>
  <si>
    <t>0517578</t>
  </si>
  <si>
    <t>BUISINE</t>
  </si>
  <si>
    <t>0517581</t>
  </si>
  <si>
    <t>CORNE</t>
  </si>
  <si>
    <t>0248075</t>
  </si>
  <si>
    <t>0517586</t>
  </si>
  <si>
    <t>GUEMAT</t>
  </si>
  <si>
    <t>Zaer</t>
  </si>
  <si>
    <t>0517590</t>
  </si>
  <si>
    <t>HUART</t>
  </si>
  <si>
    <t>0517594</t>
  </si>
  <si>
    <t>0517600</t>
  </si>
  <si>
    <t>ROBART</t>
  </si>
  <si>
    <t>0517616</t>
  </si>
  <si>
    <t>LUDOMIR</t>
  </si>
  <si>
    <t>0517631</t>
  </si>
  <si>
    <t>LORRIAUX</t>
  </si>
  <si>
    <t>0447862</t>
  </si>
  <si>
    <t>0362319</t>
  </si>
  <si>
    <t>0517920</t>
  </si>
  <si>
    <t>0518026</t>
  </si>
  <si>
    <t>SAUDIN</t>
  </si>
  <si>
    <t>LE VAILLANT</t>
  </si>
  <si>
    <t>0518292</t>
  </si>
  <si>
    <t>BÉJANNIN</t>
  </si>
  <si>
    <t>0518295</t>
  </si>
  <si>
    <t>BELTAIEF</t>
  </si>
  <si>
    <t>Sandes</t>
  </si>
  <si>
    <t>0518296</t>
  </si>
  <si>
    <t>ELHALBOUNI</t>
  </si>
  <si>
    <t>Chayma</t>
  </si>
  <si>
    <t>0518299</t>
  </si>
  <si>
    <t>ATEK</t>
  </si>
  <si>
    <t>0518301</t>
  </si>
  <si>
    <t>BOUJDID</t>
  </si>
  <si>
    <t>Chaïma</t>
  </si>
  <si>
    <t>0518302</t>
  </si>
  <si>
    <t>TCHOUATA NGOUDAM</t>
  </si>
  <si>
    <t>Grâce-Emma</t>
  </si>
  <si>
    <t>LAVALETTE</t>
  </si>
  <si>
    <t>Ayman</t>
  </si>
  <si>
    <t>0518306</t>
  </si>
  <si>
    <t>Nathaniel</t>
  </si>
  <si>
    <t>0059580</t>
  </si>
  <si>
    <t>RHAYATI</t>
  </si>
  <si>
    <t>Wahid</t>
  </si>
  <si>
    <t>0487907</t>
  </si>
  <si>
    <t>GADENNE</t>
  </si>
  <si>
    <t>Ksenia</t>
  </si>
  <si>
    <t>0025541</t>
  </si>
  <si>
    <t>0518465</t>
  </si>
  <si>
    <t>0518512</t>
  </si>
  <si>
    <t>0141933</t>
  </si>
  <si>
    <t>PELANNE</t>
  </si>
  <si>
    <t>0518713</t>
  </si>
  <si>
    <t>LAVEDRINE</t>
  </si>
  <si>
    <t>0518721</t>
  </si>
  <si>
    <t>GRANO</t>
  </si>
  <si>
    <t>0518812</t>
  </si>
  <si>
    <t>PETIET</t>
  </si>
  <si>
    <t>ROSE</t>
  </si>
  <si>
    <t>0460864</t>
  </si>
  <si>
    <t>0446184</t>
  </si>
  <si>
    <t>REY</t>
  </si>
  <si>
    <t>0460859</t>
  </si>
  <si>
    <t>0519025</t>
  </si>
  <si>
    <t>BRIAS</t>
  </si>
  <si>
    <t>Samy</t>
  </si>
  <si>
    <t>0519031</t>
  </si>
  <si>
    <t>CHESNAIS</t>
  </si>
  <si>
    <t>0519034</t>
  </si>
  <si>
    <t>0519035</t>
  </si>
  <si>
    <t>BENSETTI</t>
  </si>
  <si>
    <t>Hamza</t>
  </si>
  <si>
    <t>0519037</t>
  </si>
  <si>
    <t>MAISONNY</t>
  </si>
  <si>
    <t>0092642</t>
  </si>
  <si>
    <t>PILLON</t>
  </si>
  <si>
    <t>0519052</t>
  </si>
  <si>
    <t>BIGAILLON</t>
  </si>
  <si>
    <t>Brittany</t>
  </si>
  <si>
    <t>0519056</t>
  </si>
  <si>
    <t>Jeoffrey</t>
  </si>
  <si>
    <t>0519057</t>
  </si>
  <si>
    <t>0519084</t>
  </si>
  <si>
    <t>0519086</t>
  </si>
  <si>
    <t>0481598</t>
  </si>
  <si>
    <t>0519202</t>
  </si>
  <si>
    <t>FOURNO</t>
  </si>
  <si>
    <t>0519215</t>
  </si>
  <si>
    <t>BACCON</t>
  </si>
  <si>
    <t>0519231</t>
  </si>
  <si>
    <t>0481600</t>
  </si>
  <si>
    <t>0519286</t>
  </si>
  <si>
    <t>0265358</t>
  </si>
  <si>
    <t>BOUCHEZ</t>
  </si>
  <si>
    <t>0519349</t>
  </si>
  <si>
    <t>GUEVENOUX</t>
  </si>
  <si>
    <t>0519355</t>
  </si>
  <si>
    <t>0519411</t>
  </si>
  <si>
    <t>SAROT</t>
  </si>
  <si>
    <t>0519508</t>
  </si>
  <si>
    <t>Yael</t>
  </si>
  <si>
    <t>0519568</t>
  </si>
  <si>
    <t>0519662</t>
  </si>
  <si>
    <t>Sakina</t>
  </si>
  <si>
    <t>0519837</t>
  </si>
  <si>
    <t>MEYNIAL</t>
  </si>
  <si>
    <t>0519838</t>
  </si>
  <si>
    <t>THIEULLEN</t>
  </si>
  <si>
    <t>DIOP</t>
  </si>
  <si>
    <t>0518506</t>
  </si>
  <si>
    <t>AGATHINE</t>
  </si>
  <si>
    <t>Joevin</t>
  </si>
  <si>
    <t>0519977</t>
  </si>
  <si>
    <t>VALLAUD</t>
  </si>
  <si>
    <t>0045444</t>
  </si>
  <si>
    <t>GAUMER</t>
  </si>
  <si>
    <t>0519806</t>
  </si>
  <si>
    <t>BENAISSI</t>
  </si>
  <si>
    <t>Salima</t>
  </si>
  <si>
    <t>0210780</t>
  </si>
  <si>
    <t>MAHFOUFI</t>
  </si>
  <si>
    <t>Sinmi</t>
  </si>
  <si>
    <t>0210804</t>
  </si>
  <si>
    <t>Koceila</t>
  </si>
  <si>
    <t>0081490</t>
  </si>
  <si>
    <t>0520410</t>
  </si>
  <si>
    <t>JEANNOT</t>
  </si>
  <si>
    <t>0520446</t>
  </si>
  <si>
    <t>SY</t>
  </si>
  <si>
    <t>Malick</t>
  </si>
  <si>
    <t>0520715</t>
  </si>
  <si>
    <t>DE CROUY</t>
  </si>
  <si>
    <t>Geraud</t>
  </si>
  <si>
    <t>0520770</t>
  </si>
  <si>
    <t>MOINEL</t>
  </si>
  <si>
    <t>0520772</t>
  </si>
  <si>
    <t>BOUCKAERT</t>
  </si>
  <si>
    <t>0520775</t>
  </si>
  <si>
    <t>0405176</t>
  </si>
  <si>
    <t>LEO</t>
  </si>
  <si>
    <t>0520808</t>
  </si>
  <si>
    <t>0520809</t>
  </si>
  <si>
    <t>CARRASCO</t>
  </si>
  <si>
    <t>Alvina</t>
  </si>
  <si>
    <t>0520812</t>
  </si>
  <si>
    <t>MOESAN</t>
  </si>
  <si>
    <t>0520873</t>
  </si>
  <si>
    <t>DEMONT</t>
  </si>
  <si>
    <t>Marguerite</t>
  </si>
  <si>
    <t>0044797</t>
  </si>
  <si>
    <t>0400015</t>
  </si>
  <si>
    <t>0521048</t>
  </si>
  <si>
    <t>0521051</t>
  </si>
  <si>
    <t>MURET</t>
  </si>
  <si>
    <t>0521146</t>
  </si>
  <si>
    <t>DONETTI</t>
  </si>
  <si>
    <t>0521199</t>
  </si>
  <si>
    <t>FERAND-BODDAERT</t>
  </si>
  <si>
    <t>0521210</t>
  </si>
  <si>
    <t>BRASSE</t>
  </si>
  <si>
    <t>Clemend</t>
  </si>
  <si>
    <t>FACON</t>
  </si>
  <si>
    <t>0053930</t>
  </si>
  <si>
    <t>Sarona</t>
  </si>
  <si>
    <t>0521393</t>
  </si>
  <si>
    <t>RITARD</t>
  </si>
  <si>
    <t>0521397</t>
  </si>
  <si>
    <t>KONKOBO</t>
  </si>
  <si>
    <t>Cheik</t>
  </si>
  <si>
    <t>0521489</t>
  </si>
  <si>
    <t>MANANGA VIBUDULU</t>
  </si>
  <si>
    <t>Petrolia</t>
  </si>
  <si>
    <t>0521808</t>
  </si>
  <si>
    <t>0045584</t>
  </si>
  <si>
    <t>BEUN</t>
  </si>
  <si>
    <t>0521886</t>
  </si>
  <si>
    <t>PRONZATO-BITTNER</t>
  </si>
  <si>
    <t>0104480</t>
  </si>
  <si>
    <t>MEZIERES</t>
  </si>
  <si>
    <t>0521958</t>
  </si>
  <si>
    <t>RENAUDIE</t>
  </si>
  <si>
    <t>0521961</t>
  </si>
  <si>
    <t>0522017</t>
  </si>
  <si>
    <t>SRINEEVASAN</t>
  </si>
  <si>
    <t>Daksan</t>
  </si>
  <si>
    <t>0522049</t>
  </si>
  <si>
    <t>0318400</t>
  </si>
  <si>
    <t>BERENICE</t>
  </si>
  <si>
    <t>0522087</t>
  </si>
  <si>
    <t>0522089</t>
  </si>
  <si>
    <t>0024071</t>
  </si>
  <si>
    <t>VINDRIER</t>
  </si>
  <si>
    <t>0363042</t>
  </si>
  <si>
    <t>POLLATZ</t>
  </si>
  <si>
    <t>Rim</t>
  </si>
  <si>
    <t>0522296</t>
  </si>
  <si>
    <t>WANZENRIED</t>
  </si>
  <si>
    <t>0145464</t>
  </si>
  <si>
    <t>BEUGNON</t>
  </si>
  <si>
    <t>0522373</t>
  </si>
  <si>
    <t>POLET</t>
  </si>
  <si>
    <t>Géraldine</t>
  </si>
  <si>
    <t>0522374</t>
  </si>
  <si>
    <t>BLANCARD</t>
  </si>
  <si>
    <t>0131280</t>
  </si>
  <si>
    <t>ELLUL</t>
  </si>
  <si>
    <t>0330428</t>
  </si>
  <si>
    <t>0522732</t>
  </si>
  <si>
    <t>0118371</t>
  </si>
  <si>
    <t>MARIE HELENE</t>
  </si>
  <si>
    <t>0522786</t>
  </si>
  <si>
    <t>Pagnier</t>
  </si>
  <si>
    <t>0131275</t>
  </si>
  <si>
    <t>Laeticia</t>
  </si>
  <si>
    <t>Eve</t>
  </si>
  <si>
    <t>COURTIN</t>
  </si>
  <si>
    <t>MURATI</t>
  </si>
  <si>
    <t>Allan</t>
  </si>
  <si>
    <t>0488240</t>
  </si>
  <si>
    <t>FONSECA</t>
  </si>
  <si>
    <t>0488252</t>
  </si>
  <si>
    <t>0488270</t>
  </si>
  <si>
    <t>AYADI</t>
  </si>
  <si>
    <t>MARCHI</t>
  </si>
  <si>
    <t>0504359</t>
  </si>
  <si>
    <t>BUFFARD</t>
  </si>
  <si>
    <t>PLUMEJAULT</t>
  </si>
  <si>
    <t>0506228</t>
  </si>
  <si>
    <t>RENGARD</t>
  </si>
  <si>
    <t>0506771</t>
  </si>
  <si>
    <t>COPIN</t>
  </si>
  <si>
    <t>0506776</t>
  </si>
  <si>
    <t>TILMONT</t>
  </si>
  <si>
    <t>0506782</t>
  </si>
  <si>
    <t>THOREL</t>
  </si>
  <si>
    <t>FSGT 84</t>
  </si>
  <si>
    <t>0510951</t>
  </si>
  <si>
    <t>0511554</t>
  </si>
  <si>
    <t>TUEUR</t>
  </si>
  <si>
    <t>0511575</t>
  </si>
  <si>
    <t>DESGROISILLES</t>
  </si>
  <si>
    <t>0511578</t>
  </si>
  <si>
    <t>ROMANAIS</t>
  </si>
  <si>
    <t>0511580</t>
  </si>
  <si>
    <t>BOVIN</t>
  </si>
  <si>
    <t>0511583</t>
  </si>
  <si>
    <t>GOURDE</t>
  </si>
  <si>
    <t>0511585</t>
  </si>
  <si>
    <t>0511588</t>
  </si>
  <si>
    <t>DECAGNY</t>
  </si>
  <si>
    <t>0511589</t>
  </si>
  <si>
    <t>DIMOUCHY</t>
  </si>
  <si>
    <t>0511590</t>
  </si>
  <si>
    <t>0512521</t>
  </si>
  <si>
    <t>ILLAND</t>
  </si>
  <si>
    <t>0514274</t>
  </si>
  <si>
    <t>0514275</t>
  </si>
  <si>
    <t>DOLIQUE</t>
  </si>
  <si>
    <t>0514279</t>
  </si>
  <si>
    <t>FLECHELLE</t>
  </si>
  <si>
    <t>0515480</t>
  </si>
  <si>
    <t>0517323</t>
  </si>
  <si>
    <t>LECAT</t>
  </si>
  <si>
    <t>Youssef</t>
  </si>
  <si>
    <t>0517797</t>
  </si>
  <si>
    <t>0475657</t>
  </si>
  <si>
    <t>0518387</t>
  </si>
  <si>
    <t>0518388</t>
  </si>
  <si>
    <t>0518395</t>
  </si>
  <si>
    <t>GODEFROY</t>
  </si>
  <si>
    <t>0518398</t>
  </si>
  <si>
    <t>0519797</t>
  </si>
  <si>
    <t>POYET</t>
  </si>
  <si>
    <t>0521514</t>
  </si>
  <si>
    <t>0521556</t>
  </si>
  <si>
    <t>GUIBET</t>
  </si>
  <si>
    <t>0484373</t>
  </si>
  <si>
    <t>ODDO</t>
  </si>
  <si>
    <t>0522841</t>
  </si>
  <si>
    <t>Albane</t>
  </si>
  <si>
    <t>0182283</t>
  </si>
  <si>
    <t>SAINTE-ROSE</t>
  </si>
  <si>
    <t>0182299</t>
  </si>
  <si>
    <t>KELLER</t>
  </si>
  <si>
    <t>Kleber</t>
  </si>
  <si>
    <t>0382191</t>
  </si>
  <si>
    <t>CHIPAN</t>
  </si>
  <si>
    <t>0522943</t>
  </si>
  <si>
    <t>0523015</t>
  </si>
  <si>
    <t>LANGASQUE</t>
  </si>
  <si>
    <t>0362663</t>
  </si>
  <si>
    <t>Claudiane</t>
  </si>
  <si>
    <t>0523043</t>
  </si>
  <si>
    <t>LIZOT</t>
  </si>
  <si>
    <t>Françine</t>
  </si>
  <si>
    <t>0481102</t>
  </si>
  <si>
    <t>0523130</t>
  </si>
  <si>
    <t>0522276</t>
  </si>
  <si>
    <t>QUESNE</t>
  </si>
  <si>
    <t>0523149</t>
  </si>
  <si>
    <t>0142498</t>
  </si>
  <si>
    <t>FSGT 81</t>
  </si>
  <si>
    <t>HUGO</t>
  </si>
  <si>
    <t>Pablo</t>
  </si>
  <si>
    <t>CABROL</t>
  </si>
  <si>
    <t>0468297</t>
  </si>
  <si>
    <t>PARIS VALLADE</t>
  </si>
  <si>
    <t>VAN DEN BOSCH</t>
  </si>
  <si>
    <t>0161820</t>
  </si>
  <si>
    <t>0161825</t>
  </si>
  <si>
    <t>FSGT 71</t>
  </si>
  <si>
    <t>0275804</t>
  </si>
  <si>
    <t>BARLETTA</t>
  </si>
  <si>
    <t>0272713</t>
  </si>
  <si>
    <t>DESGOUILLES</t>
  </si>
  <si>
    <t>0523554</t>
  </si>
  <si>
    <t>CORREARD</t>
  </si>
  <si>
    <t>0523556</t>
  </si>
  <si>
    <t>GINDRE</t>
  </si>
  <si>
    <t>0523577</t>
  </si>
  <si>
    <t>MARINESCU</t>
  </si>
  <si>
    <t>0523616</t>
  </si>
  <si>
    <t>COPPA</t>
  </si>
  <si>
    <t>0522081</t>
  </si>
  <si>
    <t>Dorothee</t>
  </si>
  <si>
    <t>0082920</t>
  </si>
  <si>
    <t>LADIEU CLEMENTI</t>
  </si>
  <si>
    <t>0448495</t>
  </si>
  <si>
    <t>0523679</t>
  </si>
  <si>
    <t>BESEL</t>
  </si>
  <si>
    <t>0523680</t>
  </si>
  <si>
    <t>DE CESARIS BESEL</t>
  </si>
  <si>
    <t>ALES</t>
  </si>
  <si>
    <t>0523685</t>
  </si>
  <si>
    <t>NYIRANEZA</t>
  </si>
  <si>
    <t>Ninon</t>
  </si>
  <si>
    <t>0415473</t>
  </si>
  <si>
    <t>LE ROUZO</t>
  </si>
  <si>
    <t>0355203</t>
  </si>
  <si>
    <t>DOYELLE</t>
  </si>
  <si>
    <t>FSGT 66</t>
  </si>
  <si>
    <t>0091721</t>
  </si>
  <si>
    <t>Afidi</t>
  </si>
  <si>
    <t>0524279</t>
  </si>
  <si>
    <t>LIARD</t>
  </si>
  <si>
    <t>0524154</t>
  </si>
  <si>
    <t>BENTATA</t>
  </si>
  <si>
    <t>0360268</t>
  </si>
  <si>
    <t>BLOTTIERE</t>
  </si>
  <si>
    <t>0524291</t>
  </si>
  <si>
    <t>MAYEUX</t>
  </si>
  <si>
    <t>0524299</t>
  </si>
  <si>
    <t>GHISALBERTI</t>
  </si>
  <si>
    <t>0470450</t>
  </si>
  <si>
    <t>0524341</t>
  </si>
  <si>
    <t>0198360</t>
  </si>
  <si>
    <t>CABASSOT</t>
  </si>
  <si>
    <t>0198368</t>
  </si>
  <si>
    <t>MAGES</t>
  </si>
  <si>
    <t>0198372</t>
  </si>
  <si>
    <t>LEROUDIER</t>
  </si>
  <si>
    <t>0198409</t>
  </si>
  <si>
    <t>0035181</t>
  </si>
  <si>
    <t>0349902</t>
  </si>
  <si>
    <t>BIECHY</t>
  </si>
  <si>
    <t>0524547</t>
  </si>
  <si>
    <t>Marie Elisabeth</t>
  </si>
  <si>
    <t>0524548</t>
  </si>
  <si>
    <t>0524551</t>
  </si>
  <si>
    <t>DELALLEAU</t>
  </si>
  <si>
    <t>0341322</t>
  </si>
  <si>
    <t>HONDEMARCK</t>
  </si>
  <si>
    <t>0524772</t>
  </si>
  <si>
    <t>0524781</t>
  </si>
  <si>
    <t>HUANG</t>
  </si>
  <si>
    <t>Xin</t>
  </si>
  <si>
    <t>0524782</t>
  </si>
  <si>
    <t>0118369</t>
  </si>
  <si>
    <t>0524836</t>
  </si>
  <si>
    <t>0524895</t>
  </si>
  <si>
    <t>SUSS</t>
  </si>
  <si>
    <t>0310878</t>
  </si>
  <si>
    <t>MOTTIN</t>
  </si>
  <si>
    <t>0525056</t>
  </si>
  <si>
    <t>0525054</t>
  </si>
  <si>
    <t>Auxence</t>
  </si>
  <si>
    <t>0525097</t>
  </si>
  <si>
    <t>ANDRIANANTENAINA</t>
  </si>
  <si>
    <t>0525118</t>
  </si>
  <si>
    <t>MUSAFIRI</t>
  </si>
  <si>
    <t>0525130</t>
  </si>
  <si>
    <t>HOUBART</t>
  </si>
  <si>
    <t>VERNAY</t>
  </si>
  <si>
    <t>0525410</t>
  </si>
  <si>
    <t>DEGUILHEM</t>
  </si>
  <si>
    <t>0207651</t>
  </si>
  <si>
    <t>LAVAUD</t>
  </si>
  <si>
    <t>0525644</t>
  </si>
  <si>
    <t>Yness</t>
  </si>
  <si>
    <t>LONJARET</t>
  </si>
  <si>
    <t>0172750</t>
  </si>
  <si>
    <t>0357172</t>
  </si>
  <si>
    <t>0525680</t>
  </si>
  <si>
    <t>MENSAH</t>
  </si>
  <si>
    <t>Lydia Tekor</t>
  </si>
  <si>
    <t>0407540</t>
  </si>
  <si>
    <t>Sandro</t>
  </si>
  <si>
    <t>0222274</t>
  </si>
  <si>
    <t>0222276</t>
  </si>
  <si>
    <t>Rodrigue</t>
  </si>
  <si>
    <t>0222278</t>
  </si>
  <si>
    <t>FOURRIER</t>
  </si>
  <si>
    <t>0222282</t>
  </si>
  <si>
    <t>0222283</t>
  </si>
  <si>
    <t>FECAMP</t>
  </si>
  <si>
    <t>0223052</t>
  </si>
  <si>
    <t>Evann</t>
  </si>
  <si>
    <t>0265490</t>
  </si>
  <si>
    <t>0265629</t>
  </si>
  <si>
    <t>HAVE</t>
  </si>
  <si>
    <t>0306680</t>
  </si>
  <si>
    <t>FLET</t>
  </si>
  <si>
    <t>0313935</t>
  </si>
  <si>
    <t>FOUCART</t>
  </si>
  <si>
    <t>0407546</t>
  </si>
  <si>
    <t>AMOURAT</t>
  </si>
  <si>
    <t>0421733</t>
  </si>
  <si>
    <t>0478806</t>
  </si>
  <si>
    <t>0525785</t>
  </si>
  <si>
    <t>0525786</t>
  </si>
  <si>
    <t>HOUDUSSE</t>
  </si>
  <si>
    <t>0525787</t>
  </si>
  <si>
    <t>Georgenthum</t>
  </si>
  <si>
    <t>Marie Jos</t>
  </si>
  <si>
    <t>0525849</t>
  </si>
  <si>
    <t>FRELAUT</t>
  </si>
  <si>
    <t>0137985</t>
  </si>
  <si>
    <t>0525928</t>
  </si>
  <si>
    <t>RADE</t>
  </si>
  <si>
    <t>0413102</t>
  </si>
  <si>
    <t>0481402</t>
  </si>
  <si>
    <t>0525967</t>
  </si>
  <si>
    <t>BLANDIN</t>
  </si>
  <si>
    <t>0171944</t>
  </si>
  <si>
    <t>GLONIN</t>
  </si>
  <si>
    <t>0195770</t>
  </si>
  <si>
    <t>CORBEL</t>
  </si>
  <si>
    <t>0350674</t>
  </si>
  <si>
    <t>0230088</t>
  </si>
  <si>
    <t>JACOMET</t>
  </si>
  <si>
    <t>GRAFFIN</t>
  </si>
  <si>
    <t>0526250</t>
  </si>
  <si>
    <t>GIFFARD</t>
  </si>
  <si>
    <t>VIOLETTE</t>
  </si>
  <si>
    <t>0526465</t>
  </si>
  <si>
    <t>LAFOUGE</t>
  </si>
  <si>
    <t>0355136</t>
  </si>
  <si>
    <t>0526497</t>
  </si>
  <si>
    <t>BORDERES</t>
  </si>
  <si>
    <t>BOURQUIN</t>
  </si>
  <si>
    <t>0526503</t>
  </si>
  <si>
    <t>COLOMBEAU</t>
  </si>
  <si>
    <t>0526505</t>
  </si>
  <si>
    <t>ERDINGER</t>
  </si>
  <si>
    <t>0450260</t>
  </si>
  <si>
    <t>0526506</t>
  </si>
  <si>
    <t>HASCOET</t>
  </si>
  <si>
    <t>IBRAHIM</t>
  </si>
  <si>
    <t>0056904</t>
  </si>
  <si>
    <t>BENYAHIA</t>
  </si>
  <si>
    <t>RAZIKA</t>
  </si>
  <si>
    <t>0526593</t>
  </si>
  <si>
    <t>BERNELIN</t>
  </si>
  <si>
    <t>0526594</t>
  </si>
  <si>
    <t>Ludwig</t>
  </si>
  <si>
    <t>0409228</t>
  </si>
  <si>
    <t>COMMES</t>
  </si>
  <si>
    <t>0517923</t>
  </si>
  <si>
    <t>BECHAREL</t>
  </si>
  <si>
    <t>0394505</t>
  </si>
  <si>
    <t>0156614</t>
  </si>
  <si>
    <t>0398730</t>
  </si>
  <si>
    <t>0526761</t>
  </si>
  <si>
    <t>ACQUIER</t>
  </si>
  <si>
    <t>0526766</t>
  </si>
  <si>
    <t>MOURGUE</t>
  </si>
  <si>
    <t>0526770</t>
  </si>
  <si>
    <t>0526842</t>
  </si>
  <si>
    <t>CACCHIA</t>
  </si>
  <si>
    <t>0527122</t>
  </si>
  <si>
    <t>0172288</t>
  </si>
  <si>
    <t>0527255</t>
  </si>
  <si>
    <t>SEULIN</t>
  </si>
  <si>
    <t>0480822</t>
  </si>
  <si>
    <t>0159774</t>
  </si>
  <si>
    <t>Eric Serge</t>
  </si>
  <si>
    <t>0160054</t>
  </si>
  <si>
    <t>0357929</t>
  </si>
  <si>
    <t>VALDISSERRI</t>
  </si>
  <si>
    <t>GISLAIN</t>
  </si>
  <si>
    <t>0527100</t>
  </si>
  <si>
    <t>DUPRÉ</t>
  </si>
  <si>
    <t>0527096</t>
  </si>
  <si>
    <t>DEFROMONT</t>
  </si>
  <si>
    <t>0527405</t>
  </si>
  <si>
    <t>MALFAIT</t>
  </si>
  <si>
    <t>0022324</t>
  </si>
  <si>
    <t>PALINIEWICZ</t>
  </si>
  <si>
    <t>0527567</t>
  </si>
  <si>
    <t>LAHAYE</t>
  </si>
  <si>
    <t>0527724</t>
  </si>
  <si>
    <t>Benoît</t>
  </si>
  <si>
    <t>0527757</t>
  </si>
  <si>
    <t>LINERO</t>
  </si>
  <si>
    <t>Justo</t>
  </si>
  <si>
    <t>0156625</t>
  </si>
  <si>
    <t>THEILLIER</t>
  </si>
  <si>
    <t>0527868</t>
  </si>
  <si>
    <t>Noam</t>
  </si>
  <si>
    <t>0527892</t>
  </si>
  <si>
    <t>0527903</t>
  </si>
  <si>
    <t>MASSONNET</t>
  </si>
  <si>
    <t>0527904</t>
  </si>
  <si>
    <t>0528297</t>
  </si>
  <si>
    <t>RISI</t>
  </si>
  <si>
    <t>FSGT 44</t>
  </si>
  <si>
    <t>0151210</t>
  </si>
  <si>
    <t>0151395</t>
  </si>
  <si>
    <t>LANURIEN</t>
  </si>
  <si>
    <t>0521963</t>
  </si>
  <si>
    <t>INIZAN</t>
  </si>
  <si>
    <t>0527330</t>
  </si>
  <si>
    <t>Mickaël</t>
  </si>
  <si>
    <t>CHATARD</t>
  </si>
  <si>
    <t>0314658</t>
  </si>
  <si>
    <t>BLASSEL</t>
  </si>
  <si>
    <t>0481075</t>
  </si>
  <si>
    <t>DENECHAUD</t>
  </si>
  <si>
    <t>0528432</t>
  </si>
  <si>
    <t>NAINARADJA</t>
  </si>
  <si>
    <t>Anand</t>
  </si>
  <si>
    <t>0528433</t>
  </si>
  <si>
    <t>SOOWAMBER</t>
  </si>
  <si>
    <t>Karishma</t>
  </si>
  <si>
    <t>0528434</t>
  </si>
  <si>
    <t>0528454</t>
  </si>
  <si>
    <t>SOLOY</t>
  </si>
  <si>
    <t>Jean Charles</t>
  </si>
  <si>
    <t>0423615</t>
  </si>
  <si>
    <t>CONDEMINE</t>
  </si>
  <si>
    <t>César</t>
  </si>
  <si>
    <t>0528590</t>
  </si>
  <si>
    <t>PESCHARD</t>
  </si>
  <si>
    <t>0528674</t>
  </si>
  <si>
    <t>Megan</t>
  </si>
  <si>
    <t>0528787</t>
  </si>
  <si>
    <t>COURRIEU</t>
  </si>
  <si>
    <t>0528790</t>
  </si>
  <si>
    <t>FSGT 09</t>
  </si>
  <si>
    <t>Karin</t>
  </si>
  <si>
    <t>0008275</t>
  </si>
  <si>
    <t>0038281</t>
  </si>
  <si>
    <t>CONNAN</t>
  </si>
  <si>
    <t>0529619</t>
  </si>
  <si>
    <t>FRYZIUK</t>
  </si>
  <si>
    <t>0253285</t>
  </si>
  <si>
    <t>BOULIFARD-MALLET</t>
  </si>
  <si>
    <t>0117667</t>
  </si>
  <si>
    <t>MAILLOL</t>
  </si>
  <si>
    <t>0353586</t>
  </si>
  <si>
    <t>0529645</t>
  </si>
  <si>
    <t>0529654</t>
  </si>
  <si>
    <t>0302035</t>
  </si>
  <si>
    <t>BOURY</t>
  </si>
  <si>
    <t>Myrtille</t>
  </si>
  <si>
    <t>0529787</t>
  </si>
  <si>
    <t>0529826</t>
  </si>
  <si>
    <t>0530145</t>
  </si>
  <si>
    <t>0530203</t>
  </si>
  <si>
    <t>0530263</t>
  </si>
  <si>
    <t>GABELLE</t>
  </si>
  <si>
    <t>0141230</t>
  </si>
  <si>
    <t>LE MEN</t>
  </si>
  <si>
    <t>0415619</t>
  </si>
  <si>
    <t>0530345</t>
  </si>
  <si>
    <t>0481105</t>
  </si>
  <si>
    <t>Nereida</t>
  </si>
  <si>
    <t>0421549</t>
  </si>
  <si>
    <t>SARDET</t>
  </si>
  <si>
    <t>0530350</t>
  </si>
  <si>
    <t>TOMCZYK</t>
  </si>
  <si>
    <t>0414739</t>
  </si>
  <si>
    <t>LEPRETTRE</t>
  </si>
  <si>
    <t>0414746</t>
  </si>
  <si>
    <t>0478500</t>
  </si>
  <si>
    <t>0530694</t>
  </si>
  <si>
    <t>0530695</t>
  </si>
  <si>
    <t>MOTIN</t>
  </si>
  <si>
    <t>0530692</t>
  </si>
  <si>
    <t>SAUVAGE</t>
  </si>
  <si>
    <t>0195782</t>
  </si>
  <si>
    <t>0530842</t>
  </si>
  <si>
    <t>JEANJEAN</t>
  </si>
  <si>
    <t>0530900</t>
  </si>
  <si>
    <t>0160886</t>
  </si>
  <si>
    <t>VERDIER</t>
  </si>
  <si>
    <t>0160888</t>
  </si>
  <si>
    <t>SEYVE</t>
  </si>
  <si>
    <t>0296857</t>
  </si>
  <si>
    <t>0530917</t>
  </si>
  <si>
    <t>FOLCO</t>
  </si>
  <si>
    <t>0459740</t>
  </si>
  <si>
    <t>OUDARD</t>
  </si>
  <si>
    <t>0418848</t>
  </si>
  <si>
    <t>SELVARUBAN</t>
  </si>
  <si>
    <t>SUJEEBAN</t>
  </si>
  <si>
    <t>0277035</t>
  </si>
  <si>
    <t>0092736</t>
  </si>
  <si>
    <t>0531135</t>
  </si>
  <si>
    <t>JESTIN</t>
  </si>
  <si>
    <t>0121501</t>
  </si>
  <si>
    <t>PHRAKORNKHAM</t>
  </si>
  <si>
    <t>Ratsany</t>
  </si>
  <si>
    <t>0531245</t>
  </si>
  <si>
    <t>DIETERICH</t>
  </si>
  <si>
    <t>0531286</t>
  </si>
  <si>
    <t>LAMBLIN</t>
  </si>
  <si>
    <t>0531291</t>
  </si>
  <si>
    <t>0531384</t>
  </si>
  <si>
    <t>MAKA BOULANGER</t>
  </si>
  <si>
    <t>0531708</t>
  </si>
  <si>
    <t>CHAPELIER</t>
  </si>
  <si>
    <t>HERRMANN</t>
  </si>
  <si>
    <t>0531739</t>
  </si>
  <si>
    <t>DEMARNE</t>
  </si>
  <si>
    <t>0531794</t>
  </si>
  <si>
    <t>LABATTU</t>
  </si>
  <si>
    <t>Evan</t>
  </si>
  <si>
    <t>0309634</t>
  </si>
  <si>
    <t>DOBBELS</t>
  </si>
  <si>
    <t>0275817</t>
  </si>
  <si>
    <t>0291584</t>
  </si>
  <si>
    <t>0162979</t>
  </si>
  <si>
    <t>0250488</t>
  </si>
  <si>
    <t>0532150</t>
  </si>
  <si>
    <t>NAHOUDA</t>
  </si>
  <si>
    <t>Djamioudine</t>
  </si>
  <si>
    <t>0532231</t>
  </si>
  <si>
    <t>0184115</t>
  </si>
  <si>
    <t>SALIMATA</t>
  </si>
  <si>
    <t>0532451</t>
  </si>
  <si>
    <t>0532452</t>
  </si>
  <si>
    <t>0532506</t>
  </si>
  <si>
    <t>AZZOLINI</t>
  </si>
  <si>
    <t>0532607</t>
  </si>
  <si>
    <t>LASGORCEIX</t>
  </si>
  <si>
    <t>0532674</t>
  </si>
  <si>
    <t>RAVEZ</t>
  </si>
  <si>
    <t>0532742</t>
  </si>
  <si>
    <t>OLIVERO</t>
  </si>
  <si>
    <t>0526639</t>
  </si>
  <si>
    <t>VEUJOZ</t>
  </si>
  <si>
    <t>0528599</t>
  </si>
  <si>
    <t>0532765</t>
  </si>
  <si>
    <t>Mehdi-Gabriel</t>
  </si>
  <si>
    <t>0154083</t>
  </si>
  <si>
    <t>ELANGA</t>
  </si>
  <si>
    <t>0532818</t>
  </si>
  <si>
    <t>0365030</t>
  </si>
  <si>
    <t>0358994</t>
  </si>
  <si>
    <t>0533068</t>
  </si>
  <si>
    <t>Lenny</t>
  </si>
  <si>
    <t>Deborah</t>
  </si>
  <si>
    <t>LA TEAM COULEURS SAVOIE</t>
  </si>
  <si>
    <t>0533105</t>
  </si>
  <si>
    <t>0533106</t>
  </si>
  <si>
    <t>MENDUNI</t>
  </si>
  <si>
    <t>0533108</t>
  </si>
  <si>
    <t>OLEJNICZAK</t>
  </si>
  <si>
    <t>0044476</t>
  </si>
  <si>
    <t>Walid</t>
  </si>
  <si>
    <t>0533273</t>
  </si>
  <si>
    <t>COULOMB</t>
  </si>
  <si>
    <t>0240657</t>
  </si>
  <si>
    <t>TARDIEU</t>
  </si>
  <si>
    <t>0533475</t>
  </si>
  <si>
    <t>VAUCHEL</t>
  </si>
  <si>
    <t>0533544</t>
  </si>
  <si>
    <t>FELTEN</t>
  </si>
  <si>
    <t>0533572</t>
  </si>
  <si>
    <t>CAMMILLERI</t>
  </si>
  <si>
    <t>0533587</t>
  </si>
  <si>
    <t>GEREZ</t>
  </si>
  <si>
    <t>0533599</t>
  </si>
  <si>
    <t>0026258</t>
  </si>
  <si>
    <t>BOURGOUIN</t>
  </si>
  <si>
    <t>0533616</t>
  </si>
  <si>
    <t>0533626</t>
  </si>
  <si>
    <t>0533627</t>
  </si>
  <si>
    <t>0533629</t>
  </si>
  <si>
    <t>TAMBURLIN</t>
  </si>
  <si>
    <t>0533723</t>
  </si>
  <si>
    <t>LEVESQUE VERDIERE</t>
  </si>
  <si>
    <t>0533761</t>
  </si>
  <si>
    <t>0277734</t>
  </si>
  <si>
    <t>MASSEGLIA</t>
  </si>
  <si>
    <t>0277731</t>
  </si>
  <si>
    <t>LIEVREMONT</t>
  </si>
  <si>
    <t>0310808</t>
  </si>
  <si>
    <t>VILTROUVE</t>
  </si>
  <si>
    <t>0531424</t>
  </si>
  <si>
    <t>0533768</t>
  </si>
  <si>
    <t>ZEIN</t>
  </si>
  <si>
    <t>Zelda</t>
  </si>
  <si>
    <t>0533772</t>
  </si>
  <si>
    <t>SENECA</t>
  </si>
  <si>
    <t>0533929</t>
  </si>
  <si>
    <t>PRADAL</t>
  </si>
  <si>
    <t>0533931</t>
  </si>
  <si>
    <t>0534019</t>
  </si>
  <si>
    <t>BOHIC</t>
  </si>
  <si>
    <t>0543704</t>
  </si>
  <si>
    <t>0534053</t>
  </si>
  <si>
    <t>LAFARGUE</t>
  </si>
  <si>
    <t>0534110</t>
  </si>
  <si>
    <t>CRUSSON</t>
  </si>
  <si>
    <t>0534221</t>
  </si>
  <si>
    <t>LE BOZEC</t>
  </si>
  <si>
    <t>0534391</t>
  </si>
  <si>
    <t>ARBEIT</t>
  </si>
  <si>
    <t>0534408</t>
  </si>
  <si>
    <t>CHILTZ</t>
  </si>
  <si>
    <t>0378775</t>
  </si>
  <si>
    <t>DELAMARD</t>
  </si>
  <si>
    <t>0534410</t>
  </si>
  <si>
    <t>GOHARD</t>
  </si>
  <si>
    <t>0534411</t>
  </si>
  <si>
    <t>HAREL</t>
  </si>
  <si>
    <t>0534413</t>
  </si>
  <si>
    <t>HEULIN</t>
  </si>
  <si>
    <t>Karl</t>
  </si>
  <si>
    <t>Amaelle</t>
  </si>
  <si>
    <t>0534528</t>
  </si>
  <si>
    <t>0480945</t>
  </si>
  <si>
    <t>0534624</t>
  </si>
  <si>
    <t>Mali</t>
  </si>
  <si>
    <t>CARRE</t>
  </si>
  <si>
    <t>0267518</t>
  </si>
  <si>
    <t>0417239</t>
  </si>
  <si>
    <t>CASTILLE</t>
  </si>
  <si>
    <t>0534741</t>
  </si>
  <si>
    <t>BARBE</t>
  </si>
  <si>
    <t>0534745</t>
  </si>
  <si>
    <t>0534953</t>
  </si>
  <si>
    <t>FESSARD</t>
  </si>
  <si>
    <t>0153787</t>
  </si>
  <si>
    <t>BOUZAT</t>
  </si>
  <si>
    <t>0534972</t>
  </si>
  <si>
    <t>0535045</t>
  </si>
  <si>
    <t>RAJKOVIC</t>
  </si>
  <si>
    <t>0535252</t>
  </si>
  <si>
    <t>BARRAY</t>
  </si>
  <si>
    <t>0535284</t>
  </si>
  <si>
    <t>0535410</t>
  </si>
  <si>
    <t>PINEAU</t>
  </si>
  <si>
    <t>0535434</t>
  </si>
  <si>
    <t>ROSATI</t>
  </si>
  <si>
    <t>FSGT 10</t>
  </si>
  <si>
    <t>0311638</t>
  </si>
  <si>
    <t>DERIVAUX</t>
  </si>
  <si>
    <t>0536230</t>
  </si>
  <si>
    <t>0536414</t>
  </si>
  <si>
    <t>FAUVEL</t>
  </si>
  <si>
    <t>Yannis</t>
  </si>
  <si>
    <t>0536417</t>
  </si>
  <si>
    <t>0536511</t>
  </si>
  <si>
    <t>COUPÉ</t>
  </si>
  <si>
    <t>TANGUY</t>
  </si>
  <si>
    <t>0536724</t>
  </si>
  <si>
    <t>0536727</t>
  </si>
  <si>
    <t>Pedro</t>
  </si>
  <si>
    <t>0536788</t>
  </si>
  <si>
    <t>GRUNERT</t>
  </si>
  <si>
    <t>0537020</t>
  </si>
  <si>
    <t>SELLOS</t>
  </si>
  <si>
    <t>0537037</t>
  </si>
  <si>
    <t>VALLAS</t>
  </si>
  <si>
    <t>01/08/1942</t>
  </si>
  <si>
    <t>05627</t>
  </si>
  <si>
    <t>ENTENTE SPORTIVE LEVALLOISIENNE</t>
  </si>
  <si>
    <t>19/09/1955</t>
  </si>
  <si>
    <t>29/11/1962</t>
  </si>
  <si>
    <t>06067</t>
  </si>
  <si>
    <t>GROUPEMENT ATHLETIQUE DE LA COMMUNAUTE DES COMMUNES DE ST ROMAIN</t>
  </si>
  <si>
    <t>24/06/1951</t>
  </si>
  <si>
    <t>29/11/1963</t>
  </si>
  <si>
    <t>23/08/1959</t>
  </si>
  <si>
    <t>21/03/1976</t>
  </si>
  <si>
    <t>03/05/1976</t>
  </si>
  <si>
    <t>06/10/1967</t>
  </si>
  <si>
    <t>29/07/1951</t>
  </si>
  <si>
    <t>10/09/1956</t>
  </si>
  <si>
    <t>0410049</t>
  </si>
  <si>
    <t>04/12/1957</t>
  </si>
  <si>
    <t>13/06/1958</t>
  </si>
  <si>
    <t>03/04/1973</t>
  </si>
  <si>
    <t>02/11/1960</t>
  </si>
  <si>
    <t>03975</t>
  </si>
  <si>
    <t>C.O. MUNICIPAL ESCAUDINOIS</t>
  </si>
  <si>
    <t>29/10/1968</t>
  </si>
  <si>
    <t>06/01/1954</t>
  </si>
  <si>
    <t>09/10/1961</t>
  </si>
  <si>
    <t>09/10/1949</t>
  </si>
  <si>
    <t>12/07/1954</t>
  </si>
  <si>
    <t>06/07/1980</t>
  </si>
  <si>
    <t>04/08/1977</t>
  </si>
  <si>
    <t>02844</t>
  </si>
  <si>
    <t>COURIR A FUVEAU</t>
  </si>
  <si>
    <t>14/08/1966</t>
  </si>
  <si>
    <t>07/09/1952</t>
  </si>
  <si>
    <t>07/09/1957</t>
  </si>
  <si>
    <t>15/09/1971</t>
  </si>
  <si>
    <t>31/08/1974</t>
  </si>
  <si>
    <t>24/07/1963</t>
  </si>
  <si>
    <t>00920</t>
  </si>
  <si>
    <t>LOISIRS SPORTIFS CULTURELS JURANCONNAIS</t>
  </si>
  <si>
    <t>0107095</t>
  </si>
  <si>
    <t>TASSY</t>
  </si>
  <si>
    <t>07/11/1988</t>
  </si>
  <si>
    <t>02058</t>
  </si>
  <si>
    <t>PROMO SPORTS LOISIRS FSGT</t>
  </si>
  <si>
    <t>21/12/1964</t>
  </si>
  <si>
    <t>03957</t>
  </si>
  <si>
    <t>AMICALE OMNISPORT NIVERNAISE</t>
  </si>
  <si>
    <t>03/04/1953</t>
  </si>
  <si>
    <t>05/08/1956</t>
  </si>
  <si>
    <t>0154029</t>
  </si>
  <si>
    <t>DEAS</t>
  </si>
  <si>
    <t>Daphne</t>
  </si>
  <si>
    <t>09/06/1975</t>
  </si>
  <si>
    <t>06/01/1979</t>
  </si>
  <si>
    <t>04968</t>
  </si>
  <si>
    <t>EVOLUTION SPORTIVE ET CULTURELLE XVEME</t>
  </si>
  <si>
    <t>27/09/1985</t>
  </si>
  <si>
    <t>18/11/1952</t>
  </si>
  <si>
    <t>07944</t>
  </si>
  <si>
    <t>NORDIQUE SAINT MAURICE</t>
  </si>
  <si>
    <t>24/10/1954</t>
  </si>
  <si>
    <t>06/09/1970</t>
  </si>
  <si>
    <t>24/04/1955</t>
  </si>
  <si>
    <t>19/11/1954</t>
  </si>
  <si>
    <t>30/10/1969</t>
  </si>
  <si>
    <t>31/01/1957</t>
  </si>
  <si>
    <t>15/04/1942</t>
  </si>
  <si>
    <t>03995</t>
  </si>
  <si>
    <t>CO TRITH ATHLETISME</t>
  </si>
  <si>
    <t>20/05/1967</t>
  </si>
  <si>
    <t>29/11/1981</t>
  </si>
  <si>
    <t>21/09/1970</t>
  </si>
  <si>
    <t>10/03/1968</t>
  </si>
  <si>
    <t>22/08/1997</t>
  </si>
  <si>
    <t>26/08/1986</t>
  </si>
  <si>
    <t>04008</t>
  </si>
  <si>
    <t>ATHLETISME LOISIR COMPET VIEUX CONDE</t>
  </si>
  <si>
    <t>19/01/1952</t>
  </si>
  <si>
    <t>27/08/1962</t>
  </si>
  <si>
    <t>01/02/1982</t>
  </si>
  <si>
    <t>25/10/1952</t>
  </si>
  <si>
    <t>01/01/1980</t>
  </si>
  <si>
    <t>15/09/1961</t>
  </si>
  <si>
    <t>01864</t>
  </si>
  <si>
    <t>DOJO HUANG-YING-CHIN JUDO DE L'AMITI</t>
  </si>
  <si>
    <t>15/03/1975</t>
  </si>
  <si>
    <t>0084353</t>
  </si>
  <si>
    <t>COLOGON</t>
  </si>
  <si>
    <t>Dider</t>
  </si>
  <si>
    <t>08/04/1968</t>
  </si>
  <si>
    <t>0091887</t>
  </si>
  <si>
    <t>CHANE KAYE BONE</t>
  </si>
  <si>
    <t>17/12/1979</t>
  </si>
  <si>
    <t>20/08/1962</t>
  </si>
  <si>
    <t>02172</t>
  </si>
  <si>
    <t>AVENIR SPORTIF OUVRIER ANTIBOIS</t>
  </si>
  <si>
    <t>0173548</t>
  </si>
  <si>
    <t>WAXIN</t>
  </si>
  <si>
    <t>23/01/1981</t>
  </si>
  <si>
    <t>04578</t>
  </si>
  <si>
    <t>CLUB SPORTIF DES CHEMINOTS DU MANS</t>
  </si>
  <si>
    <t>0173568</t>
  </si>
  <si>
    <t>24/03/1976</t>
  </si>
  <si>
    <t>03/09/1956</t>
  </si>
  <si>
    <t>0540226</t>
  </si>
  <si>
    <t>FOUQUET</t>
  </si>
  <si>
    <t>Cyprien</t>
  </si>
  <si>
    <t>15/08/1977</t>
  </si>
  <si>
    <t>06673</t>
  </si>
  <si>
    <t>ATHLETIC COEUR DE FOND</t>
  </si>
  <si>
    <t>19/11/1989</t>
  </si>
  <si>
    <t>0540058</t>
  </si>
  <si>
    <t>LAUTROU</t>
  </si>
  <si>
    <t>20/05/1961</t>
  </si>
  <si>
    <t>0540072</t>
  </si>
  <si>
    <t>ETNER</t>
  </si>
  <si>
    <t>23/02/1981</t>
  </si>
  <si>
    <t>0540073</t>
  </si>
  <si>
    <t>Benoit-Eric</t>
  </si>
  <si>
    <t>04/10/1963</t>
  </si>
  <si>
    <t>0540228</t>
  </si>
  <si>
    <t>DELOUX</t>
  </si>
  <si>
    <t>18/05/1989</t>
  </si>
  <si>
    <t>29/07/1971</t>
  </si>
  <si>
    <t>03989</t>
  </si>
  <si>
    <t>AVENIR SOCIAL SIN LE NOBLE</t>
  </si>
  <si>
    <t>15/01/1953</t>
  </si>
  <si>
    <t>16/01/1960</t>
  </si>
  <si>
    <t>03/07/1967</t>
  </si>
  <si>
    <t>16/01/1955</t>
  </si>
  <si>
    <t>19/10/2002</t>
  </si>
  <si>
    <t>30/04/1940</t>
  </si>
  <si>
    <t>03984</t>
  </si>
  <si>
    <t>ENTENTE SPORTIVE GYMNIQUE FAUMONTOISE</t>
  </si>
  <si>
    <t>0155615</t>
  </si>
  <si>
    <t>Alfred</t>
  </si>
  <si>
    <t>16/04/1933</t>
  </si>
  <si>
    <t>26/10/1958</t>
  </si>
  <si>
    <t>03/02/1975</t>
  </si>
  <si>
    <t>28/08/1991</t>
  </si>
  <si>
    <t>11/03/1958</t>
  </si>
  <si>
    <t>00865</t>
  </si>
  <si>
    <t>AS ELECTRICIENS ET GAZIERS ORNE</t>
  </si>
  <si>
    <t>20/02/1953</t>
  </si>
  <si>
    <t>02/06/1971</t>
  </si>
  <si>
    <t>0311037</t>
  </si>
  <si>
    <t>CHEAN</t>
  </si>
  <si>
    <t>07/10/1940</t>
  </si>
  <si>
    <t>0146540</t>
  </si>
  <si>
    <t>14/04/1956</t>
  </si>
  <si>
    <t>03644</t>
  </si>
  <si>
    <t>A.S. SOUSTONS RUNNING</t>
  </si>
  <si>
    <t>18/01/1954</t>
  </si>
  <si>
    <t>21/08/1951</t>
  </si>
  <si>
    <t>18/09/1976</t>
  </si>
  <si>
    <t>18/07/1957</t>
  </si>
  <si>
    <t>02/09/1958</t>
  </si>
  <si>
    <t>31/01/1947</t>
  </si>
  <si>
    <t>23/11/1963</t>
  </si>
  <si>
    <t>0156364</t>
  </si>
  <si>
    <t>MURZEAU</t>
  </si>
  <si>
    <t>26/12/1981</t>
  </si>
  <si>
    <t>28/01/2010</t>
  </si>
  <si>
    <t>01/07/1976</t>
  </si>
  <si>
    <t>22/08/1968</t>
  </si>
  <si>
    <t>12/06/1963</t>
  </si>
  <si>
    <t>15/06/1974</t>
  </si>
  <si>
    <t>22/02/1986</t>
  </si>
  <si>
    <t>31/03/1957</t>
  </si>
  <si>
    <t>02663</t>
  </si>
  <si>
    <t>CS MONTOLIVET BOIS LUZY</t>
  </si>
  <si>
    <t>13/08/1968</t>
  </si>
  <si>
    <t>12/08/1956</t>
  </si>
  <si>
    <t>03992</t>
  </si>
  <si>
    <t>ATHLETIC CLUB DE SAULTAIN</t>
  </si>
  <si>
    <t>09/01/1960</t>
  </si>
  <si>
    <t>31/03/1951</t>
  </si>
  <si>
    <t>27/10/1963</t>
  </si>
  <si>
    <t>12/12/2002</t>
  </si>
  <si>
    <t>20/03/1997</t>
  </si>
  <si>
    <t>31/05/1955</t>
  </si>
  <si>
    <t>03/10/1953</t>
  </si>
  <si>
    <t>02762</t>
  </si>
  <si>
    <t>KM 42.195 MARSEILLE</t>
  </si>
  <si>
    <t>01/02/1971</t>
  </si>
  <si>
    <t>21/03/1958</t>
  </si>
  <si>
    <t>19/06/1968</t>
  </si>
  <si>
    <t>07/06/1960</t>
  </si>
  <si>
    <t>01/05/1984</t>
  </si>
  <si>
    <t>20/04/1990</t>
  </si>
  <si>
    <t>26/07/1952</t>
  </si>
  <si>
    <t>27/07/1973</t>
  </si>
  <si>
    <t>14/05/1963</t>
  </si>
  <si>
    <t>07935</t>
  </si>
  <si>
    <t>JOGGEURS DE MULSANNE</t>
  </si>
  <si>
    <t>14/09/1969</t>
  </si>
  <si>
    <t>04/12/1970</t>
  </si>
  <si>
    <t>31/01/1990</t>
  </si>
  <si>
    <t>11/01/1969</t>
  </si>
  <si>
    <t>0473066</t>
  </si>
  <si>
    <t>Lolita</t>
  </si>
  <si>
    <t>06/01/1989</t>
  </si>
  <si>
    <t>0022026</t>
  </si>
  <si>
    <t>MAGNASCO</t>
  </si>
  <si>
    <t>11/02/1949</t>
  </si>
  <si>
    <t>00684</t>
  </si>
  <si>
    <t>AMITIE NATURE FONTAINE</t>
  </si>
  <si>
    <t>0022045</t>
  </si>
  <si>
    <t>27/10/1950</t>
  </si>
  <si>
    <t>0022050</t>
  </si>
  <si>
    <t>12/07/1959</t>
  </si>
  <si>
    <t>0022091</t>
  </si>
  <si>
    <t>VIEILLARD</t>
  </si>
  <si>
    <t>27/06/1953</t>
  </si>
  <si>
    <t>0022092</t>
  </si>
  <si>
    <t>MARCILIAC</t>
  </si>
  <si>
    <t>03/12/1950</t>
  </si>
  <si>
    <t>0250412</t>
  </si>
  <si>
    <t>EMIEUX</t>
  </si>
  <si>
    <t>01/01/1962</t>
  </si>
  <si>
    <t>0463084</t>
  </si>
  <si>
    <t>11/09/1956</t>
  </si>
  <si>
    <t>31/01/1971</t>
  </si>
  <si>
    <t>17/06/1986</t>
  </si>
  <si>
    <t>26/06/1950</t>
  </si>
  <si>
    <t>0119426</t>
  </si>
  <si>
    <t>Sofiane</t>
  </si>
  <si>
    <t>20/06/1975</t>
  </si>
  <si>
    <t>02654</t>
  </si>
  <si>
    <t>REAL PADAMI</t>
  </si>
  <si>
    <t>09/10/1954</t>
  </si>
  <si>
    <t>06/02/1977</t>
  </si>
  <si>
    <t>08152</t>
  </si>
  <si>
    <t>E MUVRE BALANINE</t>
  </si>
  <si>
    <t>03/03/1972</t>
  </si>
  <si>
    <t>07/07/1993</t>
  </si>
  <si>
    <t>07/12/1979</t>
  </si>
  <si>
    <t>12/04/1982</t>
  </si>
  <si>
    <t>24/02/1971</t>
  </si>
  <si>
    <t>08/05/1962</t>
  </si>
  <si>
    <t>00861</t>
  </si>
  <si>
    <t>ASSOCIATION SPORTIVE DES ENSEIGNANTS</t>
  </si>
  <si>
    <t>06/05/1950</t>
  </si>
  <si>
    <t>05/12/1972</t>
  </si>
  <si>
    <t>11/09/1955</t>
  </si>
  <si>
    <t>16/02/1969</t>
  </si>
  <si>
    <t>17/11/1976</t>
  </si>
  <si>
    <t>15/03/1972</t>
  </si>
  <si>
    <t>22/09/1957</t>
  </si>
  <si>
    <t>0026226</t>
  </si>
  <si>
    <t>RIBLIER</t>
  </si>
  <si>
    <t>28/10/1950</t>
  </si>
  <si>
    <t>30/10/1970</t>
  </si>
  <si>
    <t>13/05/2011</t>
  </si>
  <si>
    <t>08/03/1978</t>
  </si>
  <si>
    <t>12/03/1970</t>
  </si>
  <si>
    <t>22/03/1980</t>
  </si>
  <si>
    <t>11/01/1972</t>
  </si>
  <si>
    <t>13/04/1971</t>
  </si>
  <si>
    <t>30/07/1987</t>
  </si>
  <si>
    <t>0279072</t>
  </si>
  <si>
    <t>DESLAEF</t>
  </si>
  <si>
    <t>07/09/1981</t>
  </si>
  <si>
    <t>0540396</t>
  </si>
  <si>
    <t>08/01/1981</t>
  </si>
  <si>
    <t>30/06/1945</t>
  </si>
  <si>
    <t>16/07/1989</t>
  </si>
  <si>
    <t>01/10/1984</t>
  </si>
  <si>
    <t>15/05/1964</t>
  </si>
  <si>
    <t>03/01/1966</t>
  </si>
  <si>
    <t>0540398</t>
  </si>
  <si>
    <t>03/02/2004</t>
  </si>
  <si>
    <t>18/02/1963</t>
  </si>
  <si>
    <t>27/06/1961</t>
  </si>
  <si>
    <t>01/10/1954</t>
  </si>
  <si>
    <t>0539855</t>
  </si>
  <si>
    <t>21/04/1995</t>
  </si>
  <si>
    <t>0539913</t>
  </si>
  <si>
    <t>06/01/1974</t>
  </si>
  <si>
    <t>26/08/1957</t>
  </si>
  <si>
    <t>22/10/1954</t>
  </si>
  <si>
    <t>23/07/1963</t>
  </si>
  <si>
    <t>02449</t>
  </si>
  <si>
    <t>CHEIRON MONTAGNE CLUB</t>
  </si>
  <si>
    <t>0237533</t>
  </si>
  <si>
    <t>20/10/1964</t>
  </si>
  <si>
    <t>10/07/1961</t>
  </si>
  <si>
    <t>0279864</t>
  </si>
  <si>
    <t>O'CONNOR</t>
  </si>
  <si>
    <t>Brian</t>
  </si>
  <si>
    <t>24/09/1981</t>
  </si>
  <si>
    <t>24/08/1971</t>
  </si>
  <si>
    <t>06719</t>
  </si>
  <si>
    <t>18/06/1973</t>
  </si>
  <si>
    <t>22/08/1973</t>
  </si>
  <si>
    <t>23/08/1964</t>
  </si>
  <si>
    <t>09/06/1987</t>
  </si>
  <si>
    <t>0540407</t>
  </si>
  <si>
    <t>PELADAN</t>
  </si>
  <si>
    <t>11/01/1963</t>
  </si>
  <si>
    <t>21/08/1986</t>
  </si>
  <si>
    <t>04/07/1958</t>
  </si>
  <si>
    <t>13/01/1958</t>
  </si>
  <si>
    <t>20/11/1955</t>
  </si>
  <si>
    <t>23/09/1949</t>
  </si>
  <si>
    <t>07/05/1956</t>
  </si>
  <si>
    <t>05/06/1956</t>
  </si>
  <si>
    <t>18/06/1960</t>
  </si>
  <si>
    <t>23/10/1960</t>
  </si>
  <si>
    <t>02/05/1957</t>
  </si>
  <si>
    <t>17/02/1955</t>
  </si>
  <si>
    <t>22/07/1957</t>
  </si>
  <si>
    <t>05/07/1948</t>
  </si>
  <si>
    <t>23/12/1947</t>
  </si>
  <si>
    <t>15/07/1952</t>
  </si>
  <si>
    <t>26/05/1949</t>
  </si>
  <si>
    <t>19/09/1968</t>
  </si>
  <si>
    <t>30/10/1958</t>
  </si>
  <si>
    <t>15/09/1958</t>
  </si>
  <si>
    <t>04/02/1950</t>
  </si>
  <si>
    <t>29/01/1951</t>
  </si>
  <si>
    <t>02/04/1956</t>
  </si>
  <si>
    <t>03/08/1957</t>
  </si>
  <si>
    <t>02/06/1950</t>
  </si>
  <si>
    <t>31/03/1960</t>
  </si>
  <si>
    <t>31/12/1951</t>
  </si>
  <si>
    <t>01/07/1947</t>
  </si>
  <si>
    <t>15/06/1952</t>
  </si>
  <si>
    <t>22/01/1941</t>
  </si>
  <si>
    <t>02/11/1958</t>
  </si>
  <si>
    <t>08/11/1954</t>
  </si>
  <si>
    <t>19/06/1955</t>
  </si>
  <si>
    <t>31/07/1958</t>
  </si>
  <si>
    <t>12/01/1950</t>
  </si>
  <si>
    <t>15/12/1959</t>
  </si>
  <si>
    <t>27/05/1957</t>
  </si>
  <si>
    <t>10/05/1951</t>
  </si>
  <si>
    <t>10/01/1946</t>
  </si>
  <si>
    <t>23/09/1956</t>
  </si>
  <si>
    <t>0539523</t>
  </si>
  <si>
    <t>VERFAILLIE</t>
  </si>
  <si>
    <t>29/06/1954</t>
  </si>
  <si>
    <t>01/02/1956</t>
  </si>
  <si>
    <t>19/12/1954</t>
  </si>
  <si>
    <t>20/04/1945</t>
  </si>
  <si>
    <t>10/04/1958</t>
  </si>
  <si>
    <t>19/07/1952</t>
  </si>
  <si>
    <t>02977</t>
  </si>
  <si>
    <t>AMICALE DES PENNES MIRABEAU</t>
  </si>
  <si>
    <t>09/04/1957</t>
  </si>
  <si>
    <t>07/01/1957</t>
  </si>
  <si>
    <t>02/06/1960</t>
  </si>
  <si>
    <t>28/06/1948</t>
  </si>
  <si>
    <t>12/08/1957</t>
  </si>
  <si>
    <t>03/01/1971</t>
  </si>
  <si>
    <t>01399</t>
  </si>
  <si>
    <t>USMA - UNION SPORTIVE MULTISECTIONS AUDONIENNE</t>
  </si>
  <si>
    <t>26/04/1963</t>
  </si>
  <si>
    <t>26/07/1954</t>
  </si>
  <si>
    <t>24/08/1961</t>
  </si>
  <si>
    <t>08/02/1956</t>
  </si>
  <si>
    <t>27/03/1947</t>
  </si>
  <si>
    <t>30/07/1961</t>
  </si>
  <si>
    <t>16/02/1942</t>
  </si>
  <si>
    <t>08/06/1960</t>
  </si>
  <si>
    <t>23/04/1957</t>
  </si>
  <si>
    <t>05/09/1950</t>
  </si>
  <si>
    <t>23/09/1964</t>
  </si>
  <si>
    <t>27/05/1980</t>
  </si>
  <si>
    <t>01479</t>
  </si>
  <si>
    <t>CERCLE MUNICIPAL D'AUBERVILLIERS ATHLETISME</t>
  </si>
  <si>
    <t>28/04/1965</t>
  </si>
  <si>
    <t>06/07/1962</t>
  </si>
  <si>
    <t>03/12/1961</t>
  </si>
  <si>
    <t>25/07/1965</t>
  </si>
  <si>
    <t>15/01/1977</t>
  </si>
  <si>
    <t>29/11/1966</t>
  </si>
  <si>
    <t>29/12/1975</t>
  </si>
  <si>
    <t>03/08/1950</t>
  </si>
  <si>
    <t>13/08/1987</t>
  </si>
  <si>
    <t>25/08/1950</t>
  </si>
  <si>
    <t>10/01/1956</t>
  </si>
  <si>
    <t>10/07/1977</t>
  </si>
  <si>
    <t>26/01/1964</t>
  </si>
  <si>
    <t>02607</t>
  </si>
  <si>
    <t>ATHLETIC CLUB SAINT REMY</t>
  </si>
  <si>
    <t>27/12/1963</t>
  </si>
  <si>
    <t>21/12/1946</t>
  </si>
  <si>
    <t>25/05/1957</t>
  </si>
  <si>
    <t>10/06/1975</t>
  </si>
  <si>
    <t>13/03/1953</t>
  </si>
  <si>
    <t>17/09/1947</t>
  </si>
  <si>
    <t>20/08/1957</t>
  </si>
  <si>
    <t>07/04/1945</t>
  </si>
  <si>
    <t>24/04/1960</t>
  </si>
  <si>
    <t>0539513</t>
  </si>
  <si>
    <t>01/09/1966</t>
  </si>
  <si>
    <t>16/05/1987</t>
  </si>
  <si>
    <t>15/06/1977</t>
  </si>
  <si>
    <t>18/01/1971</t>
  </si>
  <si>
    <t>04049</t>
  </si>
  <si>
    <t>JEUNESSE CAPPELLOISE ATHLETISME</t>
  </si>
  <si>
    <t>21/08/1965</t>
  </si>
  <si>
    <t>19/03/1993</t>
  </si>
  <si>
    <t>24/07/1981</t>
  </si>
  <si>
    <t>22/04/1982</t>
  </si>
  <si>
    <t>20/07/1980</t>
  </si>
  <si>
    <t>0130547</t>
  </si>
  <si>
    <t>MANCINELLI</t>
  </si>
  <si>
    <t>Giampiero</t>
  </si>
  <si>
    <t>25/06/1966</t>
  </si>
  <si>
    <t>08429</t>
  </si>
  <si>
    <t>MARSEILLE RAINBOW SPORT</t>
  </si>
  <si>
    <t>13/01/1949</t>
  </si>
  <si>
    <t>11/05/1967</t>
  </si>
  <si>
    <t>05399</t>
  </si>
  <si>
    <t>CLUB ATHLETIQUE CAUCHOIS</t>
  </si>
  <si>
    <t>19/06/1954</t>
  </si>
  <si>
    <t>25/06/1963</t>
  </si>
  <si>
    <t>08/10/1956</t>
  </si>
  <si>
    <t>03/03/1958</t>
  </si>
  <si>
    <t>17/06/1960</t>
  </si>
  <si>
    <t>08/02/1959</t>
  </si>
  <si>
    <t>05/04/1988</t>
  </si>
  <si>
    <t>00737</t>
  </si>
  <si>
    <t>LA SERIE</t>
  </si>
  <si>
    <t>02/12/1979</t>
  </si>
  <si>
    <t>26/04/1980</t>
  </si>
  <si>
    <t>0023816</t>
  </si>
  <si>
    <t>27/04/1984</t>
  </si>
  <si>
    <t>10/02/1980</t>
  </si>
  <si>
    <t>17/02/1983</t>
  </si>
  <si>
    <t>0025163</t>
  </si>
  <si>
    <t>16/09/1997</t>
  </si>
  <si>
    <t>25/05/1982</t>
  </si>
  <si>
    <t>10/08/1982</t>
  </si>
  <si>
    <t>15/09/1989</t>
  </si>
  <si>
    <t>28/02/1988</t>
  </si>
  <si>
    <t>09/02/1993</t>
  </si>
  <si>
    <t>17/12/1950</t>
  </si>
  <si>
    <t>11/07/1957</t>
  </si>
  <si>
    <t>17/07/1958</t>
  </si>
  <si>
    <t>09/04/1975</t>
  </si>
  <si>
    <t>12/05/1969</t>
  </si>
  <si>
    <t>07450</t>
  </si>
  <si>
    <t>DYNAMIC'SPORTS</t>
  </si>
  <si>
    <t>31/01/1974</t>
  </si>
  <si>
    <t>17/09/1983</t>
  </si>
  <si>
    <t>13/09/1987</t>
  </si>
  <si>
    <t>23/12/1978</t>
  </si>
  <si>
    <t>29/02/1984</t>
  </si>
  <si>
    <t>0539512</t>
  </si>
  <si>
    <t>02/05/1947</t>
  </si>
  <si>
    <t>21/07/1954</t>
  </si>
  <si>
    <t>02643</t>
  </si>
  <si>
    <t>AMICALE SPORTIVE MARSEILLAISE DU VIEUX PORT</t>
  </si>
  <si>
    <t>25/07/1968</t>
  </si>
  <si>
    <t>25/08/1956</t>
  </si>
  <si>
    <t>18/02/1950</t>
  </si>
  <si>
    <t>16/01/1984</t>
  </si>
  <si>
    <t>18/02/1945</t>
  </si>
  <si>
    <t>03550</t>
  </si>
  <si>
    <t>PATRONAGE LAIQUE PAUL BERT</t>
  </si>
  <si>
    <t>01/01/1950</t>
  </si>
  <si>
    <t>13/08/1988</t>
  </si>
  <si>
    <t>0031609</t>
  </si>
  <si>
    <t>HANSS</t>
  </si>
  <si>
    <t>06/05/1951</t>
  </si>
  <si>
    <t>00974</t>
  </si>
  <si>
    <t>UNION SPORTIVE EGALITAIRE</t>
  </si>
  <si>
    <t>12/04/1981</t>
  </si>
  <si>
    <t>14/02/1964</t>
  </si>
  <si>
    <t>29/06/1992</t>
  </si>
  <si>
    <t>29/05/1955</t>
  </si>
  <si>
    <t>29/11/1983</t>
  </si>
  <si>
    <t>04/02/1946</t>
  </si>
  <si>
    <t>02742</t>
  </si>
  <si>
    <t>AMIS INSTRUC LAIQUE BLANCARDE</t>
  </si>
  <si>
    <t>04/01/1969</t>
  </si>
  <si>
    <t>26/10/1962</t>
  </si>
  <si>
    <t>12/09/1976</t>
  </si>
  <si>
    <t>02802</t>
  </si>
  <si>
    <t>CHRONO LIBRE CHATEAUNEUF LES MARTIGUES</t>
  </si>
  <si>
    <t>21/10/1962</t>
  </si>
  <si>
    <t>03/04/1963</t>
  </si>
  <si>
    <t>02/08/1983</t>
  </si>
  <si>
    <t>30/07/1974</t>
  </si>
  <si>
    <t>19/05/1982</t>
  </si>
  <si>
    <t>25/10/1980</t>
  </si>
  <si>
    <t>02725</t>
  </si>
  <si>
    <t>ASSOCIATION SPORTIVE CE CMA CGM</t>
  </si>
  <si>
    <t>29/03/1980</t>
  </si>
  <si>
    <t>06055</t>
  </si>
  <si>
    <t>AS MONTOISE</t>
  </si>
  <si>
    <t>21/01/2010</t>
  </si>
  <si>
    <t>29/03/1979</t>
  </si>
  <si>
    <t>02/02/1979</t>
  </si>
  <si>
    <t>17/12/1971</t>
  </si>
  <si>
    <t>11/08/1980</t>
  </si>
  <si>
    <t>05/10/1980</t>
  </si>
  <si>
    <t>0367578</t>
  </si>
  <si>
    <t>DEMI</t>
  </si>
  <si>
    <t>Maxine</t>
  </si>
  <si>
    <t>06/11/1989</t>
  </si>
  <si>
    <t>03413</t>
  </si>
  <si>
    <t>ASSOC RUNNING CLUB BELLEGARDE</t>
  </si>
  <si>
    <t>14/04/1970</t>
  </si>
  <si>
    <t>13/02/1984</t>
  </si>
  <si>
    <t>06/10/1972</t>
  </si>
  <si>
    <t>25/11/1975</t>
  </si>
  <si>
    <t>23/04/1985</t>
  </si>
  <si>
    <t>02/08/1949</t>
  </si>
  <si>
    <t>29/08/1996</t>
  </si>
  <si>
    <t>21/02/1956</t>
  </si>
  <si>
    <t>11/04/1982</t>
  </si>
  <si>
    <t>02/05/2009</t>
  </si>
  <si>
    <t>02/06/2008</t>
  </si>
  <si>
    <t>02/12/1949</t>
  </si>
  <si>
    <t>16/12/1993</t>
  </si>
  <si>
    <t>04700</t>
  </si>
  <si>
    <t>MONTAGNE SPORTS NATURE SAVOIE</t>
  </si>
  <si>
    <t>23/07/1985</t>
  </si>
  <si>
    <t>08/12/1989</t>
  </si>
  <si>
    <t>08/05/1984</t>
  </si>
  <si>
    <t>09/09/1995</t>
  </si>
  <si>
    <t>11/09/1992</t>
  </si>
  <si>
    <t>19/03/1953</t>
  </si>
  <si>
    <t>0156346</t>
  </si>
  <si>
    <t>28/01/1967</t>
  </si>
  <si>
    <t>13/03/1970</t>
  </si>
  <si>
    <t>04183</t>
  </si>
  <si>
    <t>TARBES CHEMINOTS SPORTS</t>
  </si>
  <si>
    <t>24/05/1956</t>
  </si>
  <si>
    <t>0161663</t>
  </si>
  <si>
    <t>FRANCIS</t>
  </si>
  <si>
    <t>04/12/1960</t>
  </si>
  <si>
    <t>31/03/1987</t>
  </si>
  <si>
    <t>0157226</t>
  </si>
  <si>
    <t>NAILI</t>
  </si>
  <si>
    <t>ZORLECH</t>
  </si>
  <si>
    <t>03/09/1959</t>
  </si>
  <si>
    <t>16/06/1951</t>
  </si>
  <si>
    <t>02752</t>
  </si>
  <si>
    <t>ENDURANCE 13 MARSEILLE</t>
  </si>
  <si>
    <t>14/11/1956</t>
  </si>
  <si>
    <t>05/07/1961</t>
  </si>
  <si>
    <t>10/11/1955</t>
  </si>
  <si>
    <t>14/11/1973</t>
  </si>
  <si>
    <t>12/08/1967</t>
  </si>
  <si>
    <t>24/10/1973</t>
  </si>
  <si>
    <t>02/07/2009</t>
  </si>
  <si>
    <t>21/09/1963</t>
  </si>
  <si>
    <t>04153</t>
  </si>
  <si>
    <t>CQ LA PLAINE LES VERGNES</t>
  </si>
  <si>
    <t>19/03/1941</t>
  </si>
  <si>
    <t>11/12/1951</t>
  </si>
  <si>
    <t>16/01/1964</t>
  </si>
  <si>
    <t>19/02/1955</t>
  </si>
  <si>
    <t>07232</t>
  </si>
  <si>
    <t>ASSOCIATION SPORTIVE LADRECHT</t>
  </si>
  <si>
    <t>08/01/1959</t>
  </si>
  <si>
    <t>27/09/1960</t>
  </si>
  <si>
    <t>17/06/1957</t>
  </si>
  <si>
    <t>03/01/1952</t>
  </si>
  <si>
    <t>04/05/1963</t>
  </si>
  <si>
    <t>25/07/1957</t>
  </si>
  <si>
    <t>02/05/1983</t>
  </si>
  <si>
    <t>22/11/1954</t>
  </si>
  <si>
    <t>24/03/1952</t>
  </si>
  <si>
    <t>0022023</t>
  </si>
  <si>
    <t>CONRAD</t>
  </si>
  <si>
    <t>06/03/1960</t>
  </si>
  <si>
    <t>0540968</t>
  </si>
  <si>
    <t>Ann</t>
  </si>
  <si>
    <t>26/08/1953</t>
  </si>
  <si>
    <t>0125373</t>
  </si>
  <si>
    <t>DELLEUSE</t>
  </si>
  <si>
    <t>26/02/1959</t>
  </si>
  <si>
    <t>0540611</t>
  </si>
  <si>
    <t>NEVE</t>
  </si>
  <si>
    <t>11/04/1959</t>
  </si>
  <si>
    <t>0022055</t>
  </si>
  <si>
    <t>MONTESINOS</t>
  </si>
  <si>
    <t>YOLANDE</t>
  </si>
  <si>
    <t>11/10/1949</t>
  </si>
  <si>
    <t>0159993</t>
  </si>
  <si>
    <t>MAZURIER</t>
  </si>
  <si>
    <t>04117</t>
  </si>
  <si>
    <t>SPORT EVASION DES 2 CAPS</t>
  </si>
  <si>
    <t>23/06/1970</t>
  </si>
  <si>
    <t>29/11/1980</t>
  </si>
  <si>
    <t>0308640</t>
  </si>
  <si>
    <t>FAVIER BONNOIT</t>
  </si>
  <si>
    <t>03/02/1946</t>
  </si>
  <si>
    <t>11/01/1946</t>
  </si>
  <si>
    <t>04938</t>
  </si>
  <si>
    <t>CHEMINOTS ATHLETIC PARIS NORD COP</t>
  </si>
  <si>
    <t>0163607</t>
  </si>
  <si>
    <t>MOISY</t>
  </si>
  <si>
    <t>10/07/1955</t>
  </si>
  <si>
    <t>04224</t>
  </si>
  <si>
    <t>AMITIE NATURE DE LYON</t>
  </si>
  <si>
    <t>29/12/1950</t>
  </si>
  <si>
    <t>0163614</t>
  </si>
  <si>
    <t>CAZES</t>
  </si>
  <si>
    <t>26/02/1953</t>
  </si>
  <si>
    <t>0165244</t>
  </si>
  <si>
    <t>CHARVIN</t>
  </si>
  <si>
    <t>20/01/1959</t>
  </si>
  <si>
    <t>07/11/1980</t>
  </si>
  <si>
    <t>00959</t>
  </si>
  <si>
    <t>SOCIETE SPORTIVE LA LIBERTE DETTWILLER</t>
  </si>
  <si>
    <t>0030937</t>
  </si>
  <si>
    <t>WOLFFER</t>
  </si>
  <si>
    <t>26/07/1974</t>
  </si>
  <si>
    <t>13/03/2003</t>
  </si>
  <si>
    <t>25/05/1956</t>
  </si>
  <si>
    <t>01345</t>
  </si>
  <si>
    <t>ESPERANCE SPORTIVE STAINS</t>
  </si>
  <si>
    <t>23/12/1972</t>
  </si>
  <si>
    <t>28/04/1949</t>
  </si>
  <si>
    <t>06254</t>
  </si>
  <si>
    <t>LES MARCHEURS NORDIQUES DE LA COTE DE BEAUTE</t>
  </si>
  <si>
    <t>17/08/1954</t>
  </si>
  <si>
    <t>09/07/1952</t>
  </si>
  <si>
    <t>05/08/1957</t>
  </si>
  <si>
    <t>20/02/1957</t>
  </si>
  <si>
    <t>02/05/1974</t>
  </si>
  <si>
    <t>00877</t>
  </si>
  <si>
    <t>ASPTT ARGENTAN</t>
  </si>
  <si>
    <t>29/06/1964</t>
  </si>
  <si>
    <t>22/07/1973</t>
  </si>
  <si>
    <t>18/10/1952</t>
  </si>
  <si>
    <t>05827</t>
  </si>
  <si>
    <t>ENTENTE SPORTIVE DE VITRY</t>
  </si>
  <si>
    <t>19/11/1977</t>
  </si>
  <si>
    <t>09/08/1989</t>
  </si>
  <si>
    <t>30/06/1988</t>
  </si>
  <si>
    <t>26/06/2003</t>
  </si>
  <si>
    <t>01/03/1975</t>
  </si>
  <si>
    <t>02/07/1963</t>
  </si>
  <si>
    <t>27/12/1965</t>
  </si>
  <si>
    <t>0022032</t>
  </si>
  <si>
    <t>ATALLAH</t>
  </si>
  <si>
    <t>Youcef</t>
  </si>
  <si>
    <t>26/01/1960</t>
  </si>
  <si>
    <t>23/01/1945</t>
  </si>
  <si>
    <t>0288894</t>
  </si>
  <si>
    <t>LEMSEFFER</t>
  </si>
  <si>
    <t>JALIL</t>
  </si>
  <si>
    <t>20/04/1952</t>
  </si>
  <si>
    <t>28/04/1981</t>
  </si>
  <si>
    <t>07808</t>
  </si>
  <si>
    <t>25/03/1980</t>
  </si>
  <si>
    <t>29/11/1989</t>
  </si>
  <si>
    <t>16/02/1984</t>
  </si>
  <si>
    <t>0537136</t>
  </si>
  <si>
    <t>KARAUZUM</t>
  </si>
  <si>
    <t>27/01/1979</t>
  </si>
  <si>
    <t>0538426</t>
  </si>
  <si>
    <t>BEDIN</t>
  </si>
  <si>
    <t>27/08/1995</t>
  </si>
  <si>
    <t>16/02/1951</t>
  </si>
  <si>
    <t>0173569</t>
  </si>
  <si>
    <t>28/02/1962</t>
  </si>
  <si>
    <t>13/02/1956</t>
  </si>
  <si>
    <t>11/10/1960</t>
  </si>
  <si>
    <t>04/08/1974</t>
  </si>
  <si>
    <t>05569</t>
  </si>
  <si>
    <t>ASSOCIATION SENS ROUTE TRAIL</t>
  </si>
  <si>
    <t>24/08/1980</t>
  </si>
  <si>
    <t>18/03/1980</t>
  </si>
  <si>
    <t>18/12/1974</t>
  </si>
  <si>
    <t>18/10/1981</t>
  </si>
  <si>
    <t>20/03/1987</t>
  </si>
  <si>
    <t>02/06/1967</t>
  </si>
  <si>
    <t>11/09/1963</t>
  </si>
  <si>
    <t>05/07/2008</t>
  </si>
  <si>
    <t>16/12/1976</t>
  </si>
  <si>
    <t>23/01/1950</t>
  </si>
  <si>
    <t>0541320</t>
  </si>
  <si>
    <t>DEHEELE</t>
  </si>
  <si>
    <t>17/08/2012</t>
  </si>
  <si>
    <t>0541319</t>
  </si>
  <si>
    <t>FAUDEMER</t>
  </si>
  <si>
    <t>Danièle</t>
  </si>
  <si>
    <t>05/12/1962</t>
  </si>
  <si>
    <t>17/04/1962</t>
  </si>
  <si>
    <t>02/05/1981</t>
  </si>
  <si>
    <t>09/02/2010</t>
  </si>
  <si>
    <t>18/09/1973</t>
  </si>
  <si>
    <t>31/08/2003</t>
  </si>
  <si>
    <t>01/05/2008</t>
  </si>
  <si>
    <t>24/03/1995</t>
  </si>
  <si>
    <t>08/07/1966</t>
  </si>
  <si>
    <t>02/07/1969</t>
  </si>
  <si>
    <t>24/08/2000</t>
  </si>
  <si>
    <t>0156324</t>
  </si>
  <si>
    <t>WALICKI</t>
  </si>
  <si>
    <t>13/06/1972</t>
  </si>
  <si>
    <t>11/12/2009</t>
  </si>
  <si>
    <t>0509753</t>
  </si>
  <si>
    <t>GEHARDT</t>
  </si>
  <si>
    <t>09/11/2012</t>
  </si>
  <si>
    <t>24/09/1962</t>
  </si>
  <si>
    <t>02/07/1952</t>
  </si>
  <si>
    <t>13/03/1965</t>
  </si>
  <si>
    <t>0541380</t>
  </si>
  <si>
    <t>DELBART</t>
  </si>
  <si>
    <t>16/09/1959</t>
  </si>
  <si>
    <t>0541381</t>
  </si>
  <si>
    <t>16/01/1987</t>
  </si>
  <si>
    <t>11/02/1964</t>
  </si>
  <si>
    <t>02/01/1973</t>
  </si>
  <si>
    <t>18/05/1949</t>
  </si>
  <si>
    <t>22/10/1962</t>
  </si>
  <si>
    <t>26/06/1961</t>
  </si>
  <si>
    <t>08/02/1943</t>
  </si>
  <si>
    <t>06/12/1968</t>
  </si>
  <si>
    <t>14/08/1973</t>
  </si>
  <si>
    <t>31/05/1991</t>
  </si>
  <si>
    <t>12/07/1973</t>
  </si>
  <si>
    <t>03/02/1979</t>
  </si>
  <si>
    <t>15/01/1974</t>
  </si>
  <si>
    <t>11/08/1979</t>
  </si>
  <si>
    <t>03340</t>
  </si>
  <si>
    <t>TEAM ATC 26 DONZERE</t>
  </si>
  <si>
    <t>25/07/1952</t>
  </si>
  <si>
    <t>22/12/1943</t>
  </si>
  <si>
    <t>02/06/1953</t>
  </si>
  <si>
    <t>13/08/2009</t>
  </si>
  <si>
    <t>0154862</t>
  </si>
  <si>
    <t>Nolan</t>
  </si>
  <si>
    <t>14/10/2012</t>
  </si>
  <si>
    <t>13/12/1981</t>
  </si>
  <si>
    <t>13/09/1971</t>
  </si>
  <si>
    <t>04/10/1965</t>
  </si>
  <si>
    <t>0290348</t>
  </si>
  <si>
    <t>21/05/2012</t>
  </si>
  <si>
    <t>0022014</t>
  </si>
  <si>
    <t>MARCE</t>
  </si>
  <si>
    <t>03/06/1954</t>
  </si>
  <si>
    <t>0022046</t>
  </si>
  <si>
    <t>VAUDAUX</t>
  </si>
  <si>
    <t>06/01/1958</t>
  </si>
  <si>
    <t>23/12/1963</t>
  </si>
  <si>
    <t>06860</t>
  </si>
  <si>
    <t>24/10/1963</t>
  </si>
  <si>
    <t>17/11/1963</t>
  </si>
  <si>
    <t>15/10/1961</t>
  </si>
  <si>
    <t>04/08/1982</t>
  </si>
  <si>
    <t>18/03/1996</t>
  </si>
  <si>
    <t>14/12/1951</t>
  </si>
  <si>
    <t>02022</t>
  </si>
  <si>
    <t>AMITIE ET NATURE DE MONTLUCON</t>
  </si>
  <si>
    <t>20/10/1962</t>
  </si>
  <si>
    <t>28/09/1959</t>
  </si>
  <si>
    <t>0540441</t>
  </si>
  <si>
    <t>30/09/1993</t>
  </si>
  <si>
    <t>0368604</t>
  </si>
  <si>
    <t>OZELLO</t>
  </si>
  <si>
    <t>17/12/1954</t>
  </si>
  <si>
    <t>0173590</t>
  </si>
  <si>
    <t>07/09/1959</t>
  </si>
  <si>
    <t>22/12/1974</t>
  </si>
  <si>
    <t>00302</t>
  </si>
  <si>
    <t>CLUB OMNISPORTS FSGT 31</t>
  </si>
  <si>
    <t>20/04/1972</t>
  </si>
  <si>
    <t>05814</t>
  </si>
  <si>
    <t>AS DES TERRITORIAUX DE VITRY</t>
  </si>
  <si>
    <t>24/02/1966</t>
  </si>
  <si>
    <t>23/10/1977</t>
  </si>
  <si>
    <t>26/05/1989</t>
  </si>
  <si>
    <t>29/06/1974</t>
  </si>
  <si>
    <t>25/07/1969</t>
  </si>
  <si>
    <t>03/01/1987</t>
  </si>
  <si>
    <t>26/07/1979</t>
  </si>
  <si>
    <t>11/10/1955</t>
  </si>
  <si>
    <t>07/06/1973</t>
  </si>
  <si>
    <t>04/04/1982</t>
  </si>
  <si>
    <t>20/02/1971</t>
  </si>
  <si>
    <t>02865</t>
  </si>
  <si>
    <t>KILOMETRE 610</t>
  </si>
  <si>
    <t>24/01/1958</t>
  </si>
  <si>
    <t>23/02/1972</t>
  </si>
  <si>
    <t>07/10/1971</t>
  </si>
  <si>
    <t>13/05/1986</t>
  </si>
  <si>
    <t>12/08/1963</t>
  </si>
  <si>
    <t>02/03/1959</t>
  </si>
  <si>
    <t>20/04/1957</t>
  </si>
  <si>
    <t>01/05/1955</t>
  </si>
  <si>
    <t>25/04/1955</t>
  </si>
  <si>
    <t>12/10/1958</t>
  </si>
  <si>
    <t>13/09/1956</t>
  </si>
  <si>
    <t>11/10/1943</t>
  </si>
  <si>
    <t>17/07/1973</t>
  </si>
  <si>
    <t>31/05/1957</t>
  </si>
  <si>
    <t>26/10/1957</t>
  </si>
  <si>
    <t>04/04/1973</t>
  </si>
  <si>
    <t>06/03/1948</t>
  </si>
  <si>
    <t>28/04/1963</t>
  </si>
  <si>
    <t>21/03/1959</t>
  </si>
  <si>
    <t>07/05/1953</t>
  </si>
  <si>
    <t>19/05/1962</t>
  </si>
  <si>
    <t>09/01/1967</t>
  </si>
  <si>
    <t>06/05/1964</t>
  </si>
  <si>
    <t>22/11/1949</t>
  </si>
  <si>
    <t>31/12/1962</t>
  </si>
  <si>
    <t>19/12/1962</t>
  </si>
  <si>
    <t>18/05/1966</t>
  </si>
  <si>
    <t>07/02/1948</t>
  </si>
  <si>
    <t>04/04/1963</t>
  </si>
  <si>
    <t>05/02/1956</t>
  </si>
  <si>
    <t>09/07/1960</t>
  </si>
  <si>
    <t>27/10/1960</t>
  </si>
  <si>
    <t>13/11/1957</t>
  </si>
  <si>
    <t>03/05/1964</t>
  </si>
  <si>
    <t>20/06/1954</t>
  </si>
  <si>
    <t>29/10/1956</t>
  </si>
  <si>
    <t>17/10/1962</t>
  </si>
  <si>
    <t>05/01/1956</t>
  </si>
  <si>
    <t>10/08/1978</t>
  </si>
  <si>
    <t>24/07/1960</t>
  </si>
  <si>
    <t>07/05/1959</t>
  </si>
  <si>
    <t>26/08/1958</t>
  </si>
  <si>
    <t>09/07/1962</t>
  </si>
  <si>
    <t>0022069</t>
  </si>
  <si>
    <t>02/02/1958</t>
  </si>
  <si>
    <t>0321487</t>
  </si>
  <si>
    <t>BALLY</t>
  </si>
  <si>
    <t>NADINE RAYMONDE</t>
  </si>
  <si>
    <t>06/03/1957</t>
  </si>
  <si>
    <t>03/04/1954</t>
  </si>
  <si>
    <t>02988</t>
  </si>
  <si>
    <t>AUTOUR DE LA GYM</t>
  </si>
  <si>
    <t>09/11/1981</t>
  </si>
  <si>
    <t>14/12/1982</t>
  </si>
  <si>
    <t>0454631</t>
  </si>
  <si>
    <t>23/09/1957</t>
  </si>
  <si>
    <t>0284979</t>
  </si>
  <si>
    <t>10/03/1962</t>
  </si>
  <si>
    <t>06/08/1971</t>
  </si>
  <si>
    <t>06030</t>
  </si>
  <si>
    <t>MONTIVILLIERS JOGGING</t>
  </si>
  <si>
    <t>03/06/1958</t>
  </si>
  <si>
    <t>15/12/1958</t>
  </si>
  <si>
    <t>10/04/1964</t>
  </si>
  <si>
    <t>16/04/1973</t>
  </si>
  <si>
    <t>01/09/1971</t>
  </si>
  <si>
    <t>09/12/1964</t>
  </si>
  <si>
    <t>01/07/1959</t>
  </si>
  <si>
    <t>14/09/1949</t>
  </si>
  <si>
    <t>02/12/1960</t>
  </si>
  <si>
    <t>23/07/1956</t>
  </si>
  <si>
    <t>07/02/1983</t>
  </si>
  <si>
    <t>11/10/1987</t>
  </si>
  <si>
    <t>06/05/1965</t>
  </si>
  <si>
    <t>31/07/1969</t>
  </si>
  <si>
    <t>20/03/1975</t>
  </si>
  <si>
    <t>19/02/1972</t>
  </si>
  <si>
    <t>18/01/1988</t>
  </si>
  <si>
    <t>10/07/1986</t>
  </si>
  <si>
    <t>12/12/1987</t>
  </si>
  <si>
    <t>0115111</t>
  </si>
  <si>
    <t>PLASSE</t>
  </si>
  <si>
    <t>01/08/1965</t>
  </si>
  <si>
    <t>02285</t>
  </si>
  <si>
    <t>GSEM</t>
  </si>
  <si>
    <t>05/03/1975</t>
  </si>
  <si>
    <t>0138408</t>
  </si>
  <si>
    <t>GILLOZ</t>
  </si>
  <si>
    <t>23/06/1947</t>
  </si>
  <si>
    <t>03321</t>
  </si>
  <si>
    <t>SPORTS REUNIS PAYS DE MONTBELIARD</t>
  </si>
  <si>
    <t>0138442</t>
  </si>
  <si>
    <t>GERLINGER</t>
  </si>
  <si>
    <t>22/01/1948</t>
  </si>
  <si>
    <t>0138457</t>
  </si>
  <si>
    <t>FRAU</t>
  </si>
  <si>
    <t>14/04/1955</t>
  </si>
  <si>
    <t>0321422</t>
  </si>
  <si>
    <t>CLEYET-MERLE</t>
  </si>
  <si>
    <t>MADELEINE</t>
  </si>
  <si>
    <t>20/10/1957</t>
  </si>
  <si>
    <t>0301927</t>
  </si>
  <si>
    <t>BESNIARD</t>
  </si>
  <si>
    <t>05/06/1996</t>
  </si>
  <si>
    <t>07277</t>
  </si>
  <si>
    <t>PAYS MELOIS TOUT COURT</t>
  </si>
  <si>
    <t>0338832</t>
  </si>
  <si>
    <t>DENIZART</t>
  </si>
  <si>
    <t>21/08/1980</t>
  </si>
  <si>
    <t>0387558</t>
  </si>
  <si>
    <t>11/02/1986</t>
  </si>
  <si>
    <t>0541874</t>
  </si>
  <si>
    <t>02/01/1984</t>
  </si>
  <si>
    <t>0541876</t>
  </si>
  <si>
    <t>BELLOCHE</t>
  </si>
  <si>
    <t>06/07/2000</t>
  </si>
  <si>
    <t>0541877</t>
  </si>
  <si>
    <t>LE GOIC</t>
  </si>
  <si>
    <t>28/01/1975</t>
  </si>
  <si>
    <t>09/09/1964</t>
  </si>
  <si>
    <t>07913</t>
  </si>
  <si>
    <t>ASSOCIATION SPORTIVE TERRE ET MER</t>
  </si>
  <si>
    <t>01/07/1965</t>
  </si>
  <si>
    <t>15/05/1971</t>
  </si>
  <si>
    <t>28/01/1960</t>
  </si>
  <si>
    <t>30/04/1960</t>
  </si>
  <si>
    <t>19/05/1960</t>
  </si>
  <si>
    <t>0002243</t>
  </si>
  <si>
    <t>08/06/1963</t>
  </si>
  <si>
    <t>04939</t>
  </si>
  <si>
    <t>SPORTING CHEMINOT PRATIQUE OMNISPORT</t>
  </si>
  <si>
    <t>17/03/1949</t>
  </si>
  <si>
    <t>22/10/1958</t>
  </si>
  <si>
    <t>11/10/1952</t>
  </si>
  <si>
    <t>19/10/1947</t>
  </si>
  <si>
    <t>08/11/1952</t>
  </si>
  <si>
    <t>0539966</t>
  </si>
  <si>
    <t>BOULIER</t>
  </si>
  <si>
    <t>13/12/1960</t>
  </si>
  <si>
    <t>20/03/1996</t>
  </si>
  <si>
    <t>29/09/1951</t>
  </si>
  <si>
    <t>15/10/1958</t>
  </si>
  <si>
    <t>20/07/1961</t>
  </si>
  <si>
    <t>21/02/1966</t>
  </si>
  <si>
    <t>08/12/1963</t>
  </si>
  <si>
    <t>06/11/1977</t>
  </si>
  <si>
    <t>00908</t>
  </si>
  <si>
    <t>LES COUREURS PRES SEES</t>
  </si>
  <si>
    <t>17/12/1975</t>
  </si>
  <si>
    <t>25/09/1981</t>
  </si>
  <si>
    <t>17/11/2004</t>
  </si>
  <si>
    <t>05/03/1980</t>
  </si>
  <si>
    <t>26/10/1979</t>
  </si>
  <si>
    <t>09/09/1978</t>
  </si>
  <si>
    <t>13/09/1948</t>
  </si>
  <si>
    <t>26/07/1955</t>
  </si>
  <si>
    <t>05/10/1956</t>
  </si>
  <si>
    <t>09/03/1953</t>
  </si>
  <si>
    <t>13/10/1943</t>
  </si>
  <si>
    <t>08/10/1948</t>
  </si>
  <si>
    <t>0542026</t>
  </si>
  <si>
    <t>01/02/1965</t>
  </si>
  <si>
    <t>0542028</t>
  </si>
  <si>
    <t>GOMBAULT VINCENT</t>
  </si>
  <si>
    <t>24/11/1969</t>
  </si>
  <si>
    <t>23/01/1965</t>
  </si>
  <si>
    <t>08/03/1959</t>
  </si>
  <si>
    <t>17/02/1961</t>
  </si>
  <si>
    <t>0439031</t>
  </si>
  <si>
    <t>13/02/1955</t>
  </si>
  <si>
    <t>23/07/2009</t>
  </si>
  <si>
    <t>16/08/1963</t>
  </si>
  <si>
    <t>00854</t>
  </si>
  <si>
    <t>SAPEURS POMPIERS ECOUCHE</t>
  </si>
  <si>
    <t>12/05/1975</t>
  </si>
  <si>
    <t>21/11/1968</t>
  </si>
  <si>
    <t>12/07/1952</t>
  </si>
  <si>
    <t>04/04/1955</t>
  </si>
  <si>
    <t>05/12/1955</t>
  </si>
  <si>
    <t>0539704</t>
  </si>
  <si>
    <t>TONDEUR</t>
  </si>
  <si>
    <t>31/05/1987</t>
  </si>
  <si>
    <t>23/04/1961</t>
  </si>
  <si>
    <t>02741</t>
  </si>
  <si>
    <t>CLUB LOISIRS ET SPORTS GARDANNE</t>
  </si>
  <si>
    <t>07/06/1956</t>
  </si>
  <si>
    <t>25/06/1957</t>
  </si>
  <si>
    <t>19/05/1981</t>
  </si>
  <si>
    <t>25/11/1985</t>
  </si>
  <si>
    <t>27/06/1980</t>
  </si>
  <si>
    <t>0420510</t>
  </si>
  <si>
    <t>30/10/1989</t>
  </si>
  <si>
    <t>02/04/1961</t>
  </si>
  <si>
    <t>11/06/1976</t>
  </si>
  <si>
    <t>22/12/1954</t>
  </si>
  <si>
    <t>05/04/1964</t>
  </si>
  <si>
    <t>28/02/1975</t>
  </si>
  <si>
    <t>07/03/1964</t>
  </si>
  <si>
    <t>03/11/1965</t>
  </si>
  <si>
    <t>22/06/1969</t>
  </si>
  <si>
    <t>05/08/1973</t>
  </si>
  <si>
    <t>28/01/1974</t>
  </si>
  <si>
    <t>18/05/1968</t>
  </si>
  <si>
    <t>22/10/1984</t>
  </si>
  <si>
    <t>13/12/1979</t>
  </si>
  <si>
    <t>12/12/1967</t>
  </si>
  <si>
    <t>0200519</t>
  </si>
  <si>
    <t>ROLLON</t>
  </si>
  <si>
    <t>22/07/1987</t>
  </si>
  <si>
    <t>05562</t>
  </si>
  <si>
    <t>TO JEUNESSE ACTIVITES FESTIVITES</t>
  </si>
  <si>
    <t>0539267</t>
  </si>
  <si>
    <t>GENNARELLI</t>
  </si>
  <si>
    <t>23/06/1988</t>
  </si>
  <si>
    <t>0539268</t>
  </si>
  <si>
    <t>BARBÉ</t>
  </si>
  <si>
    <t>0539269</t>
  </si>
  <si>
    <t>0542148</t>
  </si>
  <si>
    <t>10/04/1986</t>
  </si>
  <si>
    <t>10/08/1974</t>
  </si>
  <si>
    <t>27/02/1961</t>
  </si>
  <si>
    <t>24/10/1966</t>
  </si>
  <si>
    <t>08027</t>
  </si>
  <si>
    <t>ARMOR TERRE &amp; MER NORDIQUE</t>
  </si>
  <si>
    <t>19/02/1977</t>
  </si>
  <si>
    <t>02/01/1960</t>
  </si>
  <si>
    <t>04/09/1960</t>
  </si>
  <si>
    <t>28/09/1950</t>
  </si>
  <si>
    <t>24/05/1958</t>
  </si>
  <si>
    <t>08246</t>
  </si>
  <si>
    <t>ASSOCIATION BAGNOLES OXYGENE</t>
  </si>
  <si>
    <t>29/05/1981</t>
  </si>
  <si>
    <t>15/07/1961</t>
  </si>
  <si>
    <t>04/05/1957</t>
  </si>
  <si>
    <t>27/05/1983</t>
  </si>
  <si>
    <t>27/07/1963</t>
  </si>
  <si>
    <t>01/11/1969</t>
  </si>
  <si>
    <t>29/11/1985</t>
  </si>
  <si>
    <t>15/03/1982</t>
  </si>
  <si>
    <t>27/02/1978</t>
  </si>
  <si>
    <t>09/06/1972</t>
  </si>
  <si>
    <t>0542231</t>
  </si>
  <si>
    <t>NUSSBAUM</t>
  </si>
  <si>
    <t>25/06/1981</t>
  </si>
  <si>
    <t>0152297</t>
  </si>
  <si>
    <t>09/05/1960</t>
  </si>
  <si>
    <t>18/02/1981</t>
  </si>
  <si>
    <t>26/09/1983</t>
  </si>
  <si>
    <t>03/05/1958</t>
  </si>
  <si>
    <t>14/01/1989</t>
  </si>
  <si>
    <t>02781</t>
  </si>
  <si>
    <t>MARSEILLE TRAIL CLUB</t>
  </si>
  <si>
    <t>15/10/1977</t>
  </si>
  <si>
    <t>10/10/1986</t>
  </si>
  <si>
    <t>31/03/1971</t>
  </si>
  <si>
    <t>20/02/1965</t>
  </si>
  <si>
    <t>29/08/1989</t>
  </si>
  <si>
    <t>13/10/1966</t>
  </si>
  <si>
    <t>06/10/2011</t>
  </si>
  <si>
    <t>01/09/1983</t>
  </si>
  <si>
    <t>07/11/1959</t>
  </si>
  <si>
    <t>24/12/1966</t>
  </si>
  <si>
    <t>02708</t>
  </si>
  <si>
    <t>CS PERSONNEL CONSEIL GENERAL 13</t>
  </si>
  <si>
    <t>08/08/1952</t>
  </si>
  <si>
    <t>0390540</t>
  </si>
  <si>
    <t>06/03/2012</t>
  </si>
  <si>
    <t>31/05/1981</t>
  </si>
  <si>
    <t>17/03/2009</t>
  </si>
  <si>
    <t>06/08/1944</t>
  </si>
  <si>
    <t>21/05/1968</t>
  </si>
  <si>
    <t>22/07/1969</t>
  </si>
  <si>
    <t>03315</t>
  </si>
  <si>
    <t>ASSOCIATION CULTURE LOISIRS SPORTS</t>
  </si>
  <si>
    <t>0430664</t>
  </si>
  <si>
    <t>CHARNOUD</t>
  </si>
  <si>
    <t>21/08/1968</t>
  </si>
  <si>
    <t>0022037</t>
  </si>
  <si>
    <t>BOUQUEROD</t>
  </si>
  <si>
    <t>12/05/1953</t>
  </si>
  <si>
    <t>0542379</t>
  </si>
  <si>
    <t>CARRIN</t>
  </si>
  <si>
    <t>27/06/1995</t>
  </si>
  <si>
    <t>0542383</t>
  </si>
  <si>
    <t>FIGARO</t>
  </si>
  <si>
    <t>28/03/1983</t>
  </si>
  <si>
    <t>22/03/1954</t>
  </si>
  <si>
    <t>00901</t>
  </si>
  <si>
    <t>ASSOCIATION SPORTIVE DES TRAVAILLEURS MAINE NORMANDS ALENCONNAIS</t>
  </si>
  <si>
    <t>0244315</t>
  </si>
  <si>
    <t>REBOURSIERE</t>
  </si>
  <si>
    <t>27/05/1959</t>
  </si>
  <si>
    <t>02/10/1964</t>
  </si>
  <si>
    <t>01/02/1959</t>
  </si>
  <si>
    <t>17/11/1964</t>
  </si>
  <si>
    <t>0542394</t>
  </si>
  <si>
    <t>18/11/1996</t>
  </si>
  <si>
    <t>20/12/1963</t>
  </si>
  <si>
    <t>19/12/1966</t>
  </si>
  <si>
    <t>27/06/1979</t>
  </si>
  <si>
    <t>02/05/1966</t>
  </si>
  <si>
    <t>05/03/1953</t>
  </si>
  <si>
    <t>24/08/1982</t>
  </si>
  <si>
    <t>08/07/1957</t>
  </si>
  <si>
    <t>21/09/1959</t>
  </si>
  <si>
    <t>17/02/2002</t>
  </si>
  <si>
    <t>29/01/1960</t>
  </si>
  <si>
    <t>24/01/1992</t>
  </si>
  <si>
    <t>11/02/1972</t>
  </si>
  <si>
    <t>17/04/1978</t>
  </si>
  <si>
    <t>31/07/1978</t>
  </si>
  <si>
    <t>23/09/2009</t>
  </si>
  <si>
    <t>0425914</t>
  </si>
  <si>
    <t>05/03/1963</t>
  </si>
  <si>
    <t>0374421</t>
  </si>
  <si>
    <t>01/07/2012</t>
  </si>
  <si>
    <t>0538352</t>
  </si>
  <si>
    <t>LESCHEVIN</t>
  </si>
  <si>
    <t>25/09/2003</t>
  </si>
  <si>
    <t>01/01/1982</t>
  </si>
  <si>
    <t>08/06/2004</t>
  </si>
  <si>
    <t>05/02/2011</t>
  </si>
  <si>
    <t>0484506</t>
  </si>
  <si>
    <t>13/11/2012</t>
  </si>
  <si>
    <t>27/06/2009</t>
  </si>
  <si>
    <t>20/05/1987</t>
  </si>
  <si>
    <t>14/07/1982</t>
  </si>
  <si>
    <t>25/02/1964</t>
  </si>
  <si>
    <t>29/07/2005</t>
  </si>
  <si>
    <t>05/09/1966</t>
  </si>
  <si>
    <t>18/09/1964</t>
  </si>
  <si>
    <t>21/04/1956</t>
  </si>
  <si>
    <t>0542563</t>
  </si>
  <si>
    <t>PLATH</t>
  </si>
  <si>
    <t>22/04/1986</t>
  </si>
  <si>
    <t>19/08/1978</t>
  </si>
  <si>
    <t>29/04/1970</t>
  </si>
  <si>
    <t>08/01/1970</t>
  </si>
  <si>
    <t>28/03/1970</t>
  </si>
  <si>
    <t>28/03/1968</t>
  </si>
  <si>
    <t>16/06/1971</t>
  </si>
  <si>
    <t>17/12/1972</t>
  </si>
  <si>
    <t>15/11/1978</t>
  </si>
  <si>
    <t>19/03/1975</t>
  </si>
  <si>
    <t>29/05/1973</t>
  </si>
  <si>
    <t>09/02/1980</t>
  </si>
  <si>
    <t>26/03/1969</t>
  </si>
  <si>
    <t>0542570</t>
  </si>
  <si>
    <t>BAVAY</t>
  </si>
  <si>
    <t>21/10/2009</t>
  </si>
  <si>
    <t>08/06/1988</t>
  </si>
  <si>
    <t>0542577</t>
  </si>
  <si>
    <t>THIEFFRY</t>
  </si>
  <si>
    <t>11/07/1983</t>
  </si>
  <si>
    <t>28/02/1956</t>
  </si>
  <si>
    <t>30/05/1957</t>
  </si>
  <si>
    <t>28/04/1961</t>
  </si>
  <si>
    <t>21/11/1970</t>
  </si>
  <si>
    <t>13/11/1967</t>
  </si>
  <si>
    <t>28/09/1966</t>
  </si>
  <si>
    <t>18/09/1947</t>
  </si>
  <si>
    <t>07/06/1965</t>
  </si>
  <si>
    <t>01/10/1982</t>
  </si>
  <si>
    <t>24/03/1970</t>
  </si>
  <si>
    <t>08/06/1984</t>
  </si>
  <si>
    <t>01/07/1964</t>
  </si>
  <si>
    <t>19/12/1969</t>
  </si>
  <si>
    <t>03/08/1983</t>
  </si>
  <si>
    <t>14/05/1956</t>
  </si>
  <si>
    <t>20/02/1989</t>
  </si>
  <si>
    <t>09/07/1988</t>
  </si>
  <si>
    <t>10/07/1950</t>
  </si>
  <si>
    <t>21/06/1961</t>
  </si>
  <si>
    <t>03/02/1982</t>
  </si>
  <si>
    <t>30/10/1979</t>
  </si>
  <si>
    <t>05/07/1991</t>
  </si>
  <si>
    <t>09/05/1982</t>
  </si>
  <si>
    <t>21/03/1953</t>
  </si>
  <si>
    <t>25/08/1975</t>
  </si>
  <si>
    <t>25/10/1969</t>
  </si>
  <si>
    <t>19/06/1979</t>
  </si>
  <si>
    <t>28/05/1969</t>
  </si>
  <si>
    <t>14/09/1977</t>
  </si>
  <si>
    <t>0088430</t>
  </si>
  <si>
    <t>20/11/1963</t>
  </si>
  <si>
    <t>05/06/1964</t>
  </si>
  <si>
    <t>07708</t>
  </si>
  <si>
    <t>YAPUKAS'YMETTRE</t>
  </si>
  <si>
    <t>11/01/1961</t>
  </si>
  <si>
    <t>0418020</t>
  </si>
  <si>
    <t>VONARB</t>
  </si>
  <si>
    <t>30/12/1955</t>
  </si>
  <si>
    <t>0446829</t>
  </si>
  <si>
    <t>BAUMANN</t>
  </si>
  <si>
    <t>05/02/1958</t>
  </si>
  <si>
    <t>0452527</t>
  </si>
  <si>
    <t>FURSTENBERGER</t>
  </si>
  <si>
    <t>19/11/1959</t>
  </si>
  <si>
    <t>0509910</t>
  </si>
  <si>
    <t>09/04/1953</t>
  </si>
  <si>
    <t>23/06/1948</t>
  </si>
  <si>
    <t>06/07/1960</t>
  </si>
  <si>
    <t>07/06/1948</t>
  </si>
  <si>
    <t>25/05/1958</t>
  </si>
  <si>
    <t>16/11/1955</t>
  </si>
  <si>
    <t>0522776</t>
  </si>
  <si>
    <t>MISSOGNI</t>
  </si>
  <si>
    <t>Cornélia</t>
  </si>
  <si>
    <t>17/04/1974</t>
  </si>
  <si>
    <t>04150</t>
  </si>
  <si>
    <t>AS OMNISPORTS CLERMONTOISE</t>
  </si>
  <si>
    <t>0160503</t>
  </si>
  <si>
    <t>12/12/1954</t>
  </si>
  <si>
    <t>18/02/1960</t>
  </si>
  <si>
    <t>11/01/1962</t>
  </si>
  <si>
    <t>0542705</t>
  </si>
  <si>
    <t>HELOIR</t>
  </si>
  <si>
    <t>22/02/1973</t>
  </si>
  <si>
    <t>23/05/2000</t>
  </si>
  <si>
    <t>25/12/1998</t>
  </si>
  <si>
    <t>23/07/1984</t>
  </si>
  <si>
    <t>16/02/1997</t>
  </si>
  <si>
    <t>07/11/1995</t>
  </si>
  <si>
    <t>17/01/1997</t>
  </si>
  <si>
    <t>02/05/1960</t>
  </si>
  <si>
    <t>04/12/1962</t>
  </si>
  <si>
    <t>22/09/1966</t>
  </si>
  <si>
    <t>17/11/1978</t>
  </si>
  <si>
    <t>29/03/1970</t>
  </si>
  <si>
    <t>01/06/1976</t>
  </si>
  <si>
    <t>26/08/1968</t>
  </si>
  <si>
    <t>13/08/1989</t>
  </si>
  <si>
    <t>05910</t>
  </si>
  <si>
    <t>LIMEIL ASSOCIATION MULTIACTIVITES ENFANTS &amp; CO</t>
  </si>
  <si>
    <t>14/10/1984</t>
  </si>
  <si>
    <t>10/08/1964</t>
  </si>
  <si>
    <t>07881</t>
  </si>
  <si>
    <t>RAND'EAU CAP FERRET</t>
  </si>
  <si>
    <t>26/03/1961</t>
  </si>
  <si>
    <t>19/12/1961</t>
  </si>
  <si>
    <t>06/08/1955</t>
  </si>
  <si>
    <t>11/04/1962</t>
  </si>
  <si>
    <t>09/08/1960</t>
  </si>
  <si>
    <t>07/01/1943</t>
  </si>
  <si>
    <t>07/01/1954</t>
  </si>
  <si>
    <t>13/07/1954</t>
  </si>
  <si>
    <t>18/11/1957</t>
  </si>
  <si>
    <t>15/01/1964</t>
  </si>
  <si>
    <t>12/03/1972</t>
  </si>
  <si>
    <t>10/11/1961</t>
  </si>
  <si>
    <t>15/07/1962</t>
  </si>
  <si>
    <t>09/06/1963</t>
  </si>
  <si>
    <t>21/07/1965</t>
  </si>
  <si>
    <t>0539879</t>
  </si>
  <si>
    <t>REFEYTON</t>
  </si>
  <si>
    <t>23/12/1966</t>
  </si>
  <si>
    <t>0539552</t>
  </si>
  <si>
    <t>BEAUMER</t>
  </si>
  <si>
    <t>06/05/1956</t>
  </si>
  <si>
    <t>0539954</t>
  </si>
  <si>
    <t>MOINE</t>
  </si>
  <si>
    <t>12/02/1959</t>
  </si>
  <si>
    <t>0539938</t>
  </si>
  <si>
    <t>SEIGNETTE</t>
  </si>
  <si>
    <t>17/06/1981</t>
  </si>
  <si>
    <t>0537842</t>
  </si>
  <si>
    <t>14/03/1952</t>
  </si>
  <si>
    <t>0542832</t>
  </si>
  <si>
    <t>RUIZ FERNANDEZ</t>
  </si>
  <si>
    <t>25/02/1986</t>
  </si>
  <si>
    <t>18/05/1973</t>
  </si>
  <si>
    <t>02735</t>
  </si>
  <si>
    <t>SCO STE MARGUERITE</t>
  </si>
  <si>
    <t>31/07/1950</t>
  </si>
  <si>
    <t>11/02/1958</t>
  </si>
  <si>
    <t>0542852</t>
  </si>
  <si>
    <t>CHARPIOT</t>
  </si>
  <si>
    <t>Ael</t>
  </si>
  <si>
    <t>02/06/1979</t>
  </si>
  <si>
    <t>0542857</t>
  </si>
  <si>
    <t>ARDORE</t>
  </si>
  <si>
    <t>02/11/1979</t>
  </si>
  <si>
    <t>0542862</t>
  </si>
  <si>
    <t>OUIDIR</t>
  </si>
  <si>
    <t>17/09/1979</t>
  </si>
  <si>
    <t>0542864</t>
  </si>
  <si>
    <t>CHAMPANHET</t>
  </si>
  <si>
    <t>30/01/1996</t>
  </si>
  <si>
    <t>21/03/1961</t>
  </si>
  <si>
    <t>29/07/1970</t>
  </si>
  <si>
    <t>05/03/1982</t>
  </si>
  <si>
    <t>07/06/1988</t>
  </si>
  <si>
    <t>14/05/1992</t>
  </si>
  <si>
    <t>12/02/2005</t>
  </si>
  <si>
    <t>18/10/1985</t>
  </si>
  <si>
    <t>26/12/1954</t>
  </si>
  <si>
    <t>03/09/2003</t>
  </si>
  <si>
    <t>23/09/1969</t>
  </si>
  <si>
    <t>19/01/1983</t>
  </si>
  <si>
    <t>16/01/1959</t>
  </si>
  <si>
    <t>31/07/1996</t>
  </si>
  <si>
    <t>04/02/2011</t>
  </si>
  <si>
    <t>07/02/1996</t>
  </si>
  <si>
    <t>29/12/1971</t>
  </si>
  <si>
    <t>16/06/2011</t>
  </si>
  <si>
    <t>0233587</t>
  </si>
  <si>
    <t>LATHIS</t>
  </si>
  <si>
    <t>29/06/2012</t>
  </si>
  <si>
    <t>11/02/1991</t>
  </si>
  <si>
    <t>05/01/1975</t>
  </si>
  <si>
    <t>28/05/1992</t>
  </si>
  <si>
    <t>07/03/1980</t>
  </si>
  <si>
    <t>10/12/1992</t>
  </si>
  <si>
    <t>15/07/1998</t>
  </si>
  <si>
    <t>13/01/1981</t>
  </si>
  <si>
    <t>26/01/2001</t>
  </si>
  <si>
    <t>25/02/1996</t>
  </si>
  <si>
    <t>18/09/1956</t>
  </si>
  <si>
    <t>0542884</t>
  </si>
  <si>
    <t>PIVETTA</t>
  </si>
  <si>
    <t>18/07/1979</t>
  </si>
  <si>
    <t>13/06/1956</t>
  </si>
  <si>
    <t>30/04/1939</t>
  </si>
  <si>
    <t>14/09/1962</t>
  </si>
  <si>
    <t>13/06/1952</t>
  </si>
  <si>
    <t>13/09/1950</t>
  </si>
  <si>
    <t>0542887</t>
  </si>
  <si>
    <t>27/01/1998</t>
  </si>
  <si>
    <t>0542890</t>
  </si>
  <si>
    <t>LAROCHE</t>
  </si>
  <si>
    <t>19/06/1993</t>
  </si>
  <si>
    <t>0418748</t>
  </si>
  <si>
    <t>RIOUX</t>
  </si>
  <si>
    <t>19/11/1996</t>
  </si>
  <si>
    <t>0526845</t>
  </si>
  <si>
    <t>HOUDIER</t>
  </si>
  <si>
    <t>08/12/1969</t>
  </si>
  <si>
    <t>0542897</t>
  </si>
  <si>
    <t>Hadrien</t>
  </si>
  <si>
    <t>19/05/1992</t>
  </si>
  <si>
    <t>03/04/1979</t>
  </si>
  <si>
    <t>15/05/1963</t>
  </si>
  <si>
    <t>02/05/1972</t>
  </si>
  <si>
    <t>0538622</t>
  </si>
  <si>
    <t>SABOURIN</t>
  </si>
  <si>
    <t>27/11/1967</t>
  </si>
  <si>
    <t>0411446</t>
  </si>
  <si>
    <t>BOUZID</t>
  </si>
  <si>
    <t>28/01/1995</t>
  </si>
  <si>
    <t>31/05/1958</t>
  </si>
  <si>
    <t>0542919</t>
  </si>
  <si>
    <t>DELEM</t>
  </si>
  <si>
    <t>14/05/1998</t>
  </si>
  <si>
    <t>16/03/1956</t>
  </si>
  <si>
    <t>05/11/1955</t>
  </si>
  <si>
    <t>12/05/1992</t>
  </si>
  <si>
    <t>00873</t>
  </si>
  <si>
    <t>ASSOCIATION SPORTS ET LOISIRS LA FERRIERE BOCHARD</t>
  </si>
  <si>
    <t>0021983</t>
  </si>
  <si>
    <t>MATHIOT</t>
  </si>
  <si>
    <t>27/07/1951</t>
  </si>
  <si>
    <t>0349211</t>
  </si>
  <si>
    <t>GONFAUS</t>
  </si>
  <si>
    <t>01/08/1960</t>
  </si>
  <si>
    <t>0322748</t>
  </si>
  <si>
    <t>JUST</t>
  </si>
  <si>
    <t>03/01/1953</t>
  </si>
  <si>
    <t>0321371</t>
  </si>
  <si>
    <t>PASTIER</t>
  </si>
  <si>
    <t>12/04/1961</t>
  </si>
  <si>
    <t>19/07/1958</t>
  </si>
  <si>
    <t>16/08/1967</t>
  </si>
  <si>
    <t>08/07/1961</t>
  </si>
  <si>
    <t>28/05/1979</t>
  </si>
  <si>
    <t>04/10/1953</t>
  </si>
  <si>
    <t>14/02/1949</t>
  </si>
  <si>
    <t>19/12/1949</t>
  </si>
  <si>
    <t>27/11/1964</t>
  </si>
  <si>
    <t>23/09/1968</t>
  </si>
  <si>
    <t>16/06/1944</t>
  </si>
  <si>
    <t>07/12/2009</t>
  </si>
  <si>
    <t>31/08/2001</t>
  </si>
  <si>
    <t>24/07/1978</t>
  </si>
  <si>
    <t>08/07/1978</t>
  </si>
  <si>
    <t>31/05/1959</t>
  </si>
  <si>
    <t>23/09/1959</t>
  </si>
  <si>
    <t>12/09/1979</t>
  </si>
  <si>
    <t>24/03/2003</t>
  </si>
  <si>
    <t>12/03/1980</t>
  </si>
  <si>
    <t>07/07/1963</t>
  </si>
  <si>
    <t>31/03/1976</t>
  </si>
  <si>
    <t>22/05/2009</t>
  </si>
  <si>
    <t>28/07/1979</t>
  </si>
  <si>
    <t>12/01/2010</t>
  </si>
  <si>
    <t>01/11/2010</t>
  </si>
  <si>
    <t>06/12/1970</t>
  </si>
  <si>
    <t>09/08/2011</t>
  </si>
  <si>
    <t>09/05/2008</t>
  </si>
  <si>
    <t>15/12/1989</t>
  </si>
  <si>
    <t>06/05/1973</t>
  </si>
  <si>
    <t>10/02/1997</t>
  </si>
  <si>
    <t>0114357</t>
  </si>
  <si>
    <t>11/09/2008</t>
  </si>
  <si>
    <t>0542993</t>
  </si>
  <si>
    <t>BOUGHANMI</t>
  </si>
  <si>
    <t>04/01/1979</t>
  </si>
  <si>
    <t>02/01/1975</t>
  </si>
  <si>
    <t>19/10/1987</t>
  </si>
  <si>
    <t>23/08/1990</t>
  </si>
  <si>
    <t>08/04/1993</t>
  </si>
  <si>
    <t>31/03/1985</t>
  </si>
  <si>
    <t>18/04/1997</t>
  </si>
  <si>
    <t>23/11/1970</t>
  </si>
  <si>
    <t>18/10/1980</t>
  </si>
  <si>
    <t>03/03/1993</t>
  </si>
  <si>
    <t>10/06/1980</t>
  </si>
  <si>
    <t>21/08/1985</t>
  </si>
  <si>
    <t>20/03/1986</t>
  </si>
  <si>
    <t>18/04/1990</t>
  </si>
  <si>
    <t>24/04/1980</t>
  </si>
  <si>
    <t>14/02/1985</t>
  </si>
  <si>
    <t>06/11/1985</t>
  </si>
  <si>
    <t>03/08/1993</t>
  </si>
  <si>
    <t>23/03/1987</t>
  </si>
  <si>
    <t>02/11/1987</t>
  </si>
  <si>
    <t>01/10/1986</t>
  </si>
  <si>
    <t>10/06/1971</t>
  </si>
  <si>
    <t>01/06/1973</t>
  </si>
  <si>
    <t>08/03/1989</t>
  </si>
  <si>
    <t>07/05/1991</t>
  </si>
  <si>
    <t>21/09/1988</t>
  </si>
  <si>
    <t>0176189</t>
  </si>
  <si>
    <t>ARREGHINI</t>
  </si>
  <si>
    <t>ANNE CLAIRE</t>
  </si>
  <si>
    <t>17/05/1971</t>
  </si>
  <si>
    <t>30/05/1977</t>
  </si>
  <si>
    <t>19/12/1978</t>
  </si>
  <si>
    <t>25/09/1987</t>
  </si>
  <si>
    <t>29/01/1984</t>
  </si>
  <si>
    <t>27/04/1973</t>
  </si>
  <si>
    <t>06/08/1983</t>
  </si>
  <si>
    <t>15/02/1985</t>
  </si>
  <si>
    <t>24/10/1975</t>
  </si>
  <si>
    <t>0543021</t>
  </si>
  <si>
    <t>11/09/1991</t>
  </si>
  <si>
    <t>28/09/1953</t>
  </si>
  <si>
    <t>24/12/1971</t>
  </si>
  <si>
    <t>0543037</t>
  </si>
  <si>
    <t>16/05/1975</t>
  </si>
  <si>
    <t>02450</t>
  </si>
  <si>
    <t>FALICOUN TRAIL PLAISIR</t>
  </si>
  <si>
    <t>20/02/1973</t>
  </si>
  <si>
    <t>03/08/1958</t>
  </si>
  <si>
    <t>27/06/1972</t>
  </si>
  <si>
    <t>18/01/1965</t>
  </si>
  <si>
    <t>05/12/1971</t>
  </si>
  <si>
    <t>10/04/1975</t>
  </si>
  <si>
    <t>19/05/1973</t>
  </si>
  <si>
    <t>17/05/1973</t>
  </si>
  <si>
    <t>26/05/1967</t>
  </si>
  <si>
    <t>25/02/1969</t>
  </si>
  <si>
    <t>23/11/1981</t>
  </si>
  <si>
    <t>21/03/1970</t>
  </si>
  <si>
    <t>27/08/1979</t>
  </si>
  <si>
    <t>14/01/1984</t>
  </si>
  <si>
    <t>05/06/1962</t>
  </si>
  <si>
    <t>03/04/1978</t>
  </si>
  <si>
    <t>28/02/1978</t>
  </si>
  <si>
    <t>19/03/1981</t>
  </si>
  <si>
    <t>20/05/1993</t>
  </si>
  <si>
    <t>15/05/1977</t>
  </si>
  <si>
    <t>09/12/1966</t>
  </si>
  <si>
    <t>09/02/1981</t>
  </si>
  <si>
    <t>28/03/1974</t>
  </si>
  <si>
    <t>19/08/1970</t>
  </si>
  <si>
    <t>06/03/1980</t>
  </si>
  <si>
    <t>06/12/1986</t>
  </si>
  <si>
    <t>02/10/1970</t>
  </si>
  <si>
    <t>29/10/1980</t>
  </si>
  <si>
    <t>17/01/1993</t>
  </si>
  <si>
    <t>04/10/1990</t>
  </si>
  <si>
    <t>24/03/1971</t>
  </si>
  <si>
    <t>30/01/2003</t>
  </si>
  <si>
    <t>04/12/1987</t>
  </si>
  <si>
    <t>25/04/1985</t>
  </si>
  <si>
    <t>12/11/2000</t>
  </si>
  <si>
    <t>0543114</t>
  </si>
  <si>
    <t>31/05/1974</t>
  </si>
  <si>
    <t>28/06/1975</t>
  </si>
  <si>
    <t>0436718</t>
  </si>
  <si>
    <t>0543123</t>
  </si>
  <si>
    <t>BELTRAN</t>
  </si>
  <si>
    <t>05/09/1990</t>
  </si>
  <si>
    <t>30/06/1947</t>
  </si>
  <si>
    <t>17/09/1993</t>
  </si>
  <si>
    <t>15/12/1984</t>
  </si>
  <si>
    <t>0485211</t>
  </si>
  <si>
    <t>DURAFFORT</t>
  </si>
  <si>
    <t>03/04/1960</t>
  </si>
  <si>
    <t>0543190</t>
  </si>
  <si>
    <t>26/01/1976</t>
  </si>
  <si>
    <t>02/05/1980</t>
  </si>
  <si>
    <t>02/12/1980</t>
  </si>
  <si>
    <t>07/10/1981</t>
  </si>
  <si>
    <t>0543191</t>
  </si>
  <si>
    <t>DUCHAUSSOY</t>
  </si>
  <si>
    <t>30/08/1968</t>
  </si>
  <si>
    <t>09/12/1972</t>
  </si>
  <si>
    <t>03034</t>
  </si>
  <si>
    <t>SPIRIT FITNESS COACHING</t>
  </si>
  <si>
    <t>26/06/1993</t>
  </si>
  <si>
    <t>24/02/1989</t>
  </si>
  <si>
    <t>20/12/1981</t>
  </si>
  <si>
    <t>14/04/2011</t>
  </si>
  <si>
    <t>09/01/2006</t>
  </si>
  <si>
    <t>13/04/1980</t>
  </si>
  <si>
    <t>15/02/1973</t>
  </si>
  <si>
    <t>03/11/1986</t>
  </si>
  <si>
    <t>10/05/1955</t>
  </si>
  <si>
    <t>31/08/1971</t>
  </si>
  <si>
    <t>25/09/1962</t>
  </si>
  <si>
    <t>0468057</t>
  </si>
  <si>
    <t>LEPREVOST</t>
  </si>
  <si>
    <t>23/12/1991</t>
  </si>
  <si>
    <t>0379257</t>
  </si>
  <si>
    <t>BERGADA-GALA</t>
  </si>
  <si>
    <t>FRANCISCA</t>
  </si>
  <si>
    <t>12/03/1954</t>
  </si>
  <si>
    <t>0370208</t>
  </si>
  <si>
    <t>GIANORDOLI</t>
  </si>
  <si>
    <t>CLOTILDE</t>
  </si>
  <si>
    <t>14/07/1994</t>
  </si>
  <si>
    <t>0062811</t>
  </si>
  <si>
    <t>SORIANO</t>
  </si>
  <si>
    <t>09/12/1950</t>
  </si>
  <si>
    <t>0062814</t>
  </si>
  <si>
    <t>0485246</t>
  </si>
  <si>
    <t>FAVARO</t>
  </si>
  <si>
    <t>21/10/1964</t>
  </si>
  <si>
    <t>0378019</t>
  </si>
  <si>
    <t>REGARD</t>
  </si>
  <si>
    <t>10/04/1960</t>
  </si>
  <si>
    <t>0021998</t>
  </si>
  <si>
    <t>KUROWSKI</t>
  </si>
  <si>
    <t>21/07/1961</t>
  </si>
  <si>
    <t>0425169</t>
  </si>
  <si>
    <t>OSWALD</t>
  </si>
  <si>
    <t>18/06/1961</t>
  </si>
  <si>
    <t>0425941</t>
  </si>
  <si>
    <t>D'ANIELLO</t>
  </si>
  <si>
    <t>14/03/1958</t>
  </si>
  <si>
    <t>0069626</t>
  </si>
  <si>
    <t>MERMOZ</t>
  </si>
  <si>
    <t>31/03/1955</t>
  </si>
  <si>
    <t>0425927</t>
  </si>
  <si>
    <t>FIAT</t>
  </si>
  <si>
    <t>0291007</t>
  </si>
  <si>
    <t>BAILET</t>
  </si>
  <si>
    <t>16/03/1954</t>
  </si>
  <si>
    <t>0386838</t>
  </si>
  <si>
    <t>CVETANOVSKI</t>
  </si>
  <si>
    <t>04/04/2012</t>
  </si>
  <si>
    <t>0439871</t>
  </si>
  <si>
    <t>Melo Fatoumata</t>
  </si>
  <si>
    <t>22/07/2012</t>
  </si>
  <si>
    <t>26/08/2011</t>
  </si>
  <si>
    <t>17/07/2009</t>
  </si>
  <si>
    <t>30/10/2010</t>
  </si>
  <si>
    <t>0370201</t>
  </si>
  <si>
    <t>MOURAUD-FROSSARD</t>
  </si>
  <si>
    <t>24/05/1960</t>
  </si>
  <si>
    <t>0105260</t>
  </si>
  <si>
    <t>21/04/1966</t>
  </si>
  <si>
    <t>0368456</t>
  </si>
  <si>
    <t>GUTIERREZ</t>
  </si>
  <si>
    <t>Claire 2</t>
  </si>
  <si>
    <t>27/07/1958</t>
  </si>
  <si>
    <t>0489104</t>
  </si>
  <si>
    <t>DALLA PALMA</t>
  </si>
  <si>
    <t>Giuliana</t>
  </si>
  <si>
    <t>01/06/1950</t>
  </si>
  <si>
    <t>0543273</t>
  </si>
  <si>
    <t>TIGUERCHA</t>
  </si>
  <si>
    <t>16/10/2010</t>
  </si>
  <si>
    <t>06/08/1954</t>
  </si>
  <si>
    <t>01321</t>
  </si>
  <si>
    <t>ATHLE LE BOURGET DRANCY DUGNY OLYMPIQUE</t>
  </si>
  <si>
    <t>18/03/1955</t>
  </si>
  <si>
    <t>19/01/1988</t>
  </si>
  <si>
    <t>18/09/1981</t>
  </si>
  <si>
    <t>02/12/1994</t>
  </si>
  <si>
    <t>0044561</t>
  </si>
  <si>
    <t>28/03/2012</t>
  </si>
  <si>
    <t>0478929</t>
  </si>
  <si>
    <t>BATTIN</t>
  </si>
  <si>
    <t>11/03/1953</t>
  </si>
  <si>
    <t>08/03/1972</t>
  </si>
  <si>
    <t>09/05/1980</t>
  </si>
  <si>
    <t>06468</t>
  </si>
  <si>
    <t>26/04/1959</t>
  </si>
  <si>
    <t>07/03/1978</t>
  </si>
  <si>
    <t>27/03/1978</t>
  </si>
  <si>
    <t>26/06/1983</t>
  </si>
  <si>
    <t>10/10/2004</t>
  </si>
  <si>
    <t>03/09/1954</t>
  </si>
  <si>
    <t>28/06/1955</t>
  </si>
  <si>
    <t>02/02/1961</t>
  </si>
  <si>
    <t>10/04/1992</t>
  </si>
  <si>
    <t>03/09/1976</t>
  </si>
  <si>
    <t>15/10/1979</t>
  </si>
  <si>
    <t>27/03/1964</t>
  </si>
  <si>
    <t>14/05/1968</t>
  </si>
  <si>
    <t>03/08/1963</t>
  </si>
  <si>
    <t>0543335</t>
  </si>
  <si>
    <t>21/10/1959</t>
  </si>
  <si>
    <t>07/05/1965</t>
  </si>
  <si>
    <t>0345487</t>
  </si>
  <si>
    <t>FABIANI</t>
  </si>
  <si>
    <t>26/06/1987</t>
  </si>
  <si>
    <t>0543370</t>
  </si>
  <si>
    <t>DOMAND BULLOT</t>
  </si>
  <si>
    <t>12/06/1984</t>
  </si>
  <si>
    <t>25/10/1977</t>
  </si>
  <si>
    <t>0444121</t>
  </si>
  <si>
    <t>SCHANEN</t>
  </si>
  <si>
    <t>05825</t>
  </si>
  <si>
    <t>AS ORLY</t>
  </si>
  <si>
    <t>09/12/1971</t>
  </si>
  <si>
    <t>28/09/2011</t>
  </si>
  <si>
    <t>06/10/2010</t>
  </si>
  <si>
    <t>06/04/1994</t>
  </si>
  <si>
    <t>09/07/2007</t>
  </si>
  <si>
    <t>29/04/2011</t>
  </si>
  <si>
    <t>04/09/2011</t>
  </si>
  <si>
    <t>0087136</t>
  </si>
  <si>
    <t>SAINT-LEGER</t>
  </si>
  <si>
    <t>Mellina</t>
  </si>
  <si>
    <t>25/08/2012</t>
  </si>
  <si>
    <t>19/12/2011</t>
  </si>
  <si>
    <t>10/04/2010</t>
  </si>
  <si>
    <t>12/11/1984</t>
  </si>
  <si>
    <t>0543559</t>
  </si>
  <si>
    <t>D'HELIN</t>
  </si>
  <si>
    <t>18/01/2012</t>
  </si>
  <si>
    <t>11/11/1948</t>
  </si>
  <si>
    <t>0543580</t>
  </si>
  <si>
    <t>VALO</t>
  </si>
  <si>
    <t>01/12/1971</t>
  </si>
  <si>
    <t>16/07/1971</t>
  </si>
  <si>
    <t>01558</t>
  </si>
  <si>
    <t>LES GALOPINS 2000</t>
  </si>
  <si>
    <t>16/11/1978</t>
  </si>
  <si>
    <t>16/02/1952</t>
  </si>
  <si>
    <t>20/04/1959</t>
  </si>
  <si>
    <t>09/04/1969</t>
  </si>
  <si>
    <t>19/10/1976</t>
  </si>
  <si>
    <t>05/04/1978</t>
  </si>
  <si>
    <t>07/11/1990</t>
  </si>
  <si>
    <t>01/01/1993</t>
  </si>
  <si>
    <t>15/08/1986</t>
  </si>
  <si>
    <t>07/12/1984</t>
  </si>
  <si>
    <t>01/07/1986</t>
  </si>
  <si>
    <t>25/12/1982</t>
  </si>
  <si>
    <t>06/10/1986</t>
  </si>
  <si>
    <t>20/09/1975</t>
  </si>
  <si>
    <t>25/05/1981</t>
  </si>
  <si>
    <t>29/12/1990</t>
  </si>
  <si>
    <t>24/11/1991</t>
  </si>
  <si>
    <t>16/07/1985</t>
  </si>
  <si>
    <t>19/12/2002</t>
  </si>
  <si>
    <t>22/06/1983</t>
  </si>
  <si>
    <t>0543612</t>
  </si>
  <si>
    <t>BOCHU</t>
  </si>
  <si>
    <t>09/09/1958</t>
  </si>
  <si>
    <t>0259935</t>
  </si>
  <si>
    <t>Lucy</t>
  </si>
  <si>
    <t>31/07/2012</t>
  </si>
  <si>
    <t>25/05/1988</t>
  </si>
  <si>
    <t>03/12/1954</t>
  </si>
  <si>
    <t>24/12/1947</t>
  </si>
  <si>
    <t>02627</t>
  </si>
  <si>
    <t>LA FOULEE PORT DE BOUCAINE</t>
  </si>
  <si>
    <t>31/03/1956</t>
  </si>
  <si>
    <t>0319934</t>
  </si>
  <si>
    <t>PAUMARD</t>
  </si>
  <si>
    <t>12/04/1968</t>
  </si>
  <si>
    <t>0381314</t>
  </si>
  <si>
    <t>ECURY</t>
  </si>
  <si>
    <t>15/02/1959</t>
  </si>
  <si>
    <t>0394947</t>
  </si>
  <si>
    <t>SIMITSIDIS</t>
  </si>
  <si>
    <t>16/04/1964</t>
  </si>
  <si>
    <t>20/06/1989</t>
  </si>
  <si>
    <t>19/06/1966</t>
  </si>
  <si>
    <t>15/07/1944</t>
  </si>
  <si>
    <t>01564</t>
  </si>
  <si>
    <t>UNION SPORTIVE MERY SUR OISE</t>
  </si>
  <si>
    <t>02/09/1948</t>
  </si>
  <si>
    <t>12/02/1949</t>
  </si>
  <si>
    <t>09/12/1957</t>
  </si>
  <si>
    <t>0059719</t>
  </si>
  <si>
    <t>MAUZOLE</t>
  </si>
  <si>
    <t>27/03/1963</t>
  </si>
  <si>
    <t>10/04/1963</t>
  </si>
  <si>
    <t>15/12/1956</t>
  </si>
  <si>
    <t>10/07/1964</t>
  </si>
  <si>
    <t>03/04/1957</t>
  </si>
  <si>
    <t>25/05/1979</t>
  </si>
  <si>
    <t>18/04/1975</t>
  </si>
  <si>
    <t>05/03/1974</t>
  </si>
  <si>
    <t>11/04/1976</t>
  </si>
  <si>
    <t>05/02/1965</t>
  </si>
  <si>
    <t>12/03/1957</t>
  </si>
  <si>
    <t>22/09/1951</t>
  </si>
  <si>
    <t>27/11/1972</t>
  </si>
  <si>
    <t>23/12/1998</t>
  </si>
  <si>
    <t>0022052</t>
  </si>
  <si>
    <t>BOLLIET</t>
  </si>
  <si>
    <t>21/09/1948</t>
  </si>
  <si>
    <t>28/01/1964</t>
  </si>
  <si>
    <t>01347</t>
  </si>
  <si>
    <t>TREMBLAY ATHLETIQUE CLUB</t>
  </si>
  <si>
    <t>14/09/1956</t>
  </si>
  <si>
    <t>0045679</t>
  </si>
  <si>
    <t>Fahim</t>
  </si>
  <si>
    <t>05/08/1997</t>
  </si>
  <si>
    <t>21/07/1947</t>
  </si>
  <si>
    <t>24/09/1953</t>
  </si>
  <si>
    <t>16/12/2008</t>
  </si>
  <si>
    <t>21/10/1954</t>
  </si>
  <si>
    <t>17/05/1961</t>
  </si>
  <si>
    <t>26/11/1966</t>
  </si>
  <si>
    <t>LAJAUNIAS</t>
  </si>
  <si>
    <t>13/11/1941</t>
  </si>
  <si>
    <t>0437343</t>
  </si>
  <si>
    <t>PUPIN</t>
  </si>
  <si>
    <t>08/08/1969</t>
  </si>
  <si>
    <t>0543712</t>
  </si>
  <si>
    <t>16/08/1962</t>
  </si>
  <si>
    <t>0048500</t>
  </si>
  <si>
    <t>DOGAN</t>
  </si>
  <si>
    <t>01/01/1964</t>
  </si>
  <si>
    <t>01391</t>
  </si>
  <si>
    <t>ASG BAGNOLET</t>
  </si>
  <si>
    <t>23/09/1997</t>
  </si>
  <si>
    <t>17/12/1957</t>
  </si>
  <si>
    <t>12/02/1974</t>
  </si>
  <si>
    <t>01/06/1964</t>
  </si>
  <si>
    <t>21/03/1983</t>
  </si>
  <si>
    <t>26/11/1958</t>
  </si>
  <si>
    <t>12/05/1962</t>
  </si>
  <si>
    <t>12/05/1980</t>
  </si>
  <si>
    <t>30/01/1973</t>
  </si>
  <si>
    <t>20/09/1984</t>
  </si>
  <si>
    <t>03/10/2001</t>
  </si>
  <si>
    <t>05/01/2008</t>
  </si>
  <si>
    <t>04/07/1974</t>
  </si>
  <si>
    <t>18/12/2007</t>
  </si>
  <si>
    <t>26/05/2011</t>
  </si>
  <si>
    <t>0265194</t>
  </si>
  <si>
    <t>Achille</t>
  </si>
  <si>
    <t>22/11/2012</t>
  </si>
  <si>
    <t>04/07/1981</t>
  </si>
  <si>
    <t>0543903</t>
  </si>
  <si>
    <t>GOBET</t>
  </si>
  <si>
    <t>28/11/2011</t>
  </si>
  <si>
    <t>0301258</t>
  </si>
  <si>
    <t>14/03/2012</t>
  </si>
  <si>
    <t>29/04/2009</t>
  </si>
  <si>
    <t>29/11/2010</t>
  </si>
  <si>
    <t>04/12/1971</t>
  </si>
  <si>
    <t>30/11/1972</t>
  </si>
  <si>
    <t>10/08/1970</t>
  </si>
  <si>
    <t>22/06/1958</t>
  </si>
  <si>
    <t>26/11/2003</t>
  </si>
  <si>
    <t>0310346</t>
  </si>
  <si>
    <t>BEAUVOIR</t>
  </si>
  <si>
    <t>Dorise</t>
  </si>
  <si>
    <t>05/11/1970</t>
  </si>
  <si>
    <t>0544011</t>
  </si>
  <si>
    <t>Scholastie</t>
  </si>
  <si>
    <t>21/05/1955</t>
  </si>
  <si>
    <t>0544014</t>
  </si>
  <si>
    <t>BOURLY PIERRE LOUIS</t>
  </si>
  <si>
    <t>Marie Catheline</t>
  </si>
  <si>
    <t>15/04/1968</t>
  </si>
  <si>
    <t>0310349</t>
  </si>
  <si>
    <t>07/12/1975</t>
  </si>
  <si>
    <t>0488637</t>
  </si>
  <si>
    <t>Olga</t>
  </si>
  <si>
    <t>27/04/1957</t>
  </si>
  <si>
    <t>0360796</t>
  </si>
  <si>
    <t>DEFAUD</t>
  </si>
  <si>
    <t>09/07/1948</t>
  </si>
  <si>
    <t>25/04/1994</t>
  </si>
  <si>
    <t>03/11/1957</t>
  </si>
  <si>
    <t>01561</t>
  </si>
  <si>
    <t>CO MULTISPORTS ARGENTEUIL</t>
  </si>
  <si>
    <t>0543676</t>
  </si>
  <si>
    <t>BARBUDO</t>
  </si>
  <si>
    <t>Jesus</t>
  </si>
  <si>
    <t>05/11/1956</t>
  </si>
  <si>
    <t>0544034</t>
  </si>
  <si>
    <t>GRONDIN</t>
  </si>
  <si>
    <t>15/03/1970</t>
  </si>
  <si>
    <t>0544036</t>
  </si>
  <si>
    <t>01/05/1967</t>
  </si>
  <si>
    <t>0544039</t>
  </si>
  <si>
    <t>25/08/1980</t>
  </si>
  <si>
    <t>0314544</t>
  </si>
  <si>
    <t>HESS</t>
  </si>
  <si>
    <t>31/05/1980</t>
  </si>
  <si>
    <t>0544046</t>
  </si>
  <si>
    <t>17/06/1968</t>
  </si>
  <si>
    <t>0544050</t>
  </si>
  <si>
    <t>HOAREAU LAFUMAS</t>
  </si>
  <si>
    <t>Faty Fazila</t>
  </si>
  <si>
    <t>22/11/1981</t>
  </si>
  <si>
    <t>0421825</t>
  </si>
  <si>
    <t>HUGUET</t>
  </si>
  <si>
    <t>Corine Marie Pierre</t>
  </si>
  <si>
    <t>13/01/1962</t>
  </si>
  <si>
    <t>24/04/1990</t>
  </si>
  <si>
    <t>01/04/1954</t>
  </si>
  <si>
    <t>09/05/1956</t>
  </si>
  <si>
    <t>0544057</t>
  </si>
  <si>
    <t>IBRAHIME</t>
  </si>
  <si>
    <t>Tanymah</t>
  </si>
  <si>
    <t>24/10/2001</t>
  </si>
  <si>
    <t>0544059</t>
  </si>
  <si>
    <t>ITOUFOUC IMANA-RAMSAMY TEVANIN</t>
  </si>
  <si>
    <t>Florina</t>
  </si>
  <si>
    <t>17/11/1979</t>
  </si>
  <si>
    <t>0303755</t>
  </si>
  <si>
    <t>Azaraton</t>
  </si>
  <si>
    <t>22/01/1981</t>
  </si>
  <si>
    <t>0523138</t>
  </si>
  <si>
    <t>16/03/1958</t>
  </si>
  <si>
    <t>0544070</t>
  </si>
  <si>
    <t>LAGLANDE</t>
  </si>
  <si>
    <t>14/11/1967</t>
  </si>
  <si>
    <t>0544067</t>
  </si>
  <si>
    <t>QUELLEC</t>
  </si>
  <si>
    <t>28/12/1994</t>
  </si>
  <si>
    <t>0371904</t>
  </si>
  <si>
    <t>20/06/1974</t>
  </si>
  <si>
    <t>10/01/1997</t>
  </si>
  <si>
    <t>0544082</t>
  </si>
  <si>
    <t>LOURADOUR</t>
  </si>
  <si>
    <t>05/11/1988</t>
  </si>
  <si>
    <t>0256530</t>
  </si>
  <si>
    <t>VALLIN</t>
  </si>
  <si>
    <t>10/01/1998</t>
  </si>
  <si>
    <t>23/11/1955</t>
  </si>
  <si>
    <t>03479</t>
  </si>
  <si>
    <t>AS PREPARATION OLYMPIQUE MIDI</t>
  </si>
  <si>
    <t>0544086</t>
  </si>
  <si>
    <t>BEAUSSIER</t>
  </si>
  <si>
    <t>16/11/1980</t>
  </si>
  <si>
    <t>09/03/1984</t>
  </si>
  <si>
    <t>0370657</t>
  </si>
  <si>
    <t>EMERY</t>
  </si>
  <si>
    <t>12/06/1999</t>
  </si>
  <si>
    <t>0544089</t>
  </si>
  <si>
    <t>LOSAT</t>
  </si>
  <si>
    <t>Tanya</t>
  </si>
  <si>
    <t>04/10/1994</t>
  </si>
  <si>
    <t>0544090</t>
  </si>
  <si>
    <t>Syliane</t>
  </si>
  <si>
    <t>24/07/1976</t>
  </si>
  <si>
    <t>0544095</t>
  </si>
  <si>
    <t>LICYR</t>
  </si>
  <si>
    <t>Ludvina</t>
  </si>
  <si>
    <t>23/11/2010</t>
  </si>
  <si>
    <t>0383887</t>
  </si>
  <si>
    <t>LOPY</t>
  </si>
  <si>
    <t>Nahil</t>
  </si>
  <si>
    <t>09/12/2012</t>
  </si>
  <si>
    <t>0544099</t>
  </si>
  <si>
    <t>DAYAS MOUKORI</t>
  </si>
  <si>
    <t>Solange Michele</t>
  </si>
  <si>
    <t>25/10/2011</t>
  </si>
  <si>
    <t>0544101</t>
  </si>
  <si>
    <t>TANGUY RAYNAL</t>
  </si>
  <si>
    <t>11/09/2011</t>
  </si>
  <si>
    <t>0515282</t>
  </si>
  <si>
    <t>HAUTIN</t>
  </si>
  <si>
    <t>19/01/2012</t>
  </si>
  <si>
    <t>0084548</t>
  </si>
  <si>
    <t>CHAVRIACOUTY</t>
  </si>
  <si>
    <t>15/04/1967</t>
  </si>
  <si>
    <t>0084394</t>
  </si>
  <si>
    <t>NICLIN</t>
  </si>
  <si>
    <t>24/02/1978</t>
  </si>
  <si>
    <t>0544130</t>
  </si>
  <si>
    <t>LETEXIER</t>
  </si>
  <si>
    <t>03/06/1957</t>
  </si>
  <si>
    <t>05/12/1957</t>
  </si>
  <si>
    <t>00185</t>
  </si>
  <si>
    <t>FOYER LAIQUE DE SAINT MARC</t>
  </si>
  <si>
    <t>24/07/2000</t>
  </si>
  <si>
    <t>04068</t>
  </si>
  <si>
    <t>ANICHE ATHLETISME CLUB</t>
  </si>
  <si>
    <t>16/10/1972</t>
  </si>
  <si>
    <t>0386057</t>
  </si>
  <si>
    <t>03/11/1973</t>
  </si>
  <si>
    <t>0399911</t>
  </si>
  <si>
    <t>27/09/1980</t>
  </si>
  <si>
    <t>24/11/1976</t>
  </si>
  <si>
    <t>19/12/1963</t>
  </si>
  <si>
    <t>01683</t>
  </si>
  <si>
    <t>LIVRY-GARGAN ATHLETISME</t>
  </si>
  <si>
    <t>20/02/1967</t>
  </si>
  <si>
    <t>15/12/2000</t>
  </si>
  <si>
    <t>01/04/1963</t>
  </si>
  <si>
    <t>14/06/1946</t>
  </si>
  <si>
    <t>0326752</t>
  </si>
  <si>
    <t>CUISSE</t>
  </si>
  <si>
    <t>03/10/2012</t>
  </si>
  <si>
    <t>0536524</t>
  </si>
  <si>
    <t>28/08/1960</t>
  </si>
  <si>
    <t>10/05/1958</t>
  </si>
  <si>
    <t>28/12/1975</t>
  </si>
  <si>
    <t>17/02/1963</t>
  </si>
  <si>
    <t>08/11/1963</t>
  </si>
  <si>
    <t>17/11/1974</t>
  </si>
  <si>
    <t>18/06/1972</t>
  </si>
  <si>
    <t>0494242</t>
  </si>
  <si>
    <t>MAC CARTHY</t>
  </si>
  <si>
    <t>22/08/1954</t>
  </si>
  <si>
    <t>0544266</t>
  </si>
  <si>
    <t>BAPTISTA</t>
  </si>
  <si>
    <t>25/07/1995</t>
  </si>
  <si>
    <t>12/03/1969</t>
  </si>
  <si>
    <t>02/09/1964</t>
  </si>
  <si>
    <t>16/05/1956</t>
  </si>
  <si>
    <t>12/12/1963</t>
  </si>
  <si>
    <t>18/08/1971</t>
  </si>
  <si>
    <t>01392</t>
  </si>
  <si>
    <t>ATHLETIC CLUB DE BOBIGNY</t>
  </si>
  <si>
    <t>02/01/1963</t>
  </si>
  <si>
    <t>27/11/1965</t>
  </si>
  <si>
    <t>11/10/1976</t>
  </si>
  <si>
    <t>25/03/1987</t>
  </si>
  <si>
    <t>04/08/1971</t>
  </si>
  <si>
    <t>15/07/1969</t>
  </si>
  <si>
    <t>25/01/1967</t>
  </si>
  <si>
    <t>01/02/1977</t>
  </si>
  <si>
    <t>12/11/1965</t>
  </si>
  <si>
    <t>07/04/1966</t>
  </si>
  <si>
    <t>05/05/1995</t>
  </si>
  <si>
    <t>24/11/1975</t>
  </si>
  <si>
    <t>12/07/1966</t>
  </si>
  <si>
    <t>30/07/1964</t>
  </si>
  <si>
    <t>02/04/1967</t>
  </si>
  <si>
    <t>0544228</t>
  </si>
  <si>
    <t>ROUVRAIS</t>
  </si>
  <si>
    <t>09/03/1961</t>
  </si>
  <si>
    <t>0544326</t>
  </si>
  <si>
    <t>DRONET-NGUYEN</t>
  </si>
  <si>
    <t>30/03/1989</t>
  </si>
  <si>
    <t>0543594</t>
  </si>
  <si>
    <t>DONZELOT</t>
  </si>
  <si>
    <t>14/07/1993</t>
  </si>
  <si>
    <t>0441082</t>
  </si>
  <si>
    <t>11/12/2012</t>
  </si>
  <si>
    <t>09/12/2010</t>
  </si>
  <si>
    <t>11/01/1955</t>
  </si>
  <si>
    <t>03/09/1975</t>
  </si>
  <si>
    <t>24/08/1950</t>
  </si>
  <si>
    <t>08/05/1952</t>
  </si>
  <si>
    <t>05/05/1964</t>
  </si>
  <si>
    <t>20/02/1961</t>
  </si>
  <si>
    <t>10/11/1970</t>
  </si>
  <si>
    <t>27/01/1969</t>
  </si>
  <si>
    <t>27/02/1962</t>
  </si>
  <si>
    <t>11/09/1952</t>
  </si>
  <si>
    <t>26/03/1974</t>
  </si>
  <si>
    <t>16/07/1970</t>
  </si>
  <si>
    <t>30/08/1953</t>
  </si>
  <si>
    <t>25/02/1965</t>
  </si>
  <si>
    <t>12/09/1960</t>
  </si>
  <si>
    <t>09/05/1953</t>
  </si>
  <si>
    <t>17/12/1959</t>
  </si>
  <si>
    <t>06/04/1951</t>
  </si>
  <si>
    <t>25/09/1960</t>
  </si>
  <si>
    <t>03/09/1982</t>
  </si>
  <si>
    <t>22/11/1957</t>
  </si>
  <si>
    <t>30/11/1957</t>
  </si>
  <si>
    <t>23/10/1955</t>
  </si>
  <si>
    <t>27/05/1967</t>
  </si>
  <si>
    <t>0544545</t>
  </si>
  <si>
    <t>12/09/1956</t>
  </si>
  <si>
    <t>05/08/1982</t>
  </si>
  <si>
    <t>24/11/1985</t>
  </si>
  <si>
    <t>20/01/1976</t>
  </si>
  <si>
    <t>08/06/1968</t>
  </si>
  <si>
    <t>0544582</t>
  </si>
  <si>
    <t>27/05/1966</t>
  </si>
  <si>
    <t>0240700</t>
  </si>
  <si>
    <t>SIDIBE</t>
  </si>
  <si>
    <t>Maissane</t>
  </si>
  <si>
    <t>15/12/2012</t>
  </si>
  <si>
    <t>0544586</t>
  </si>
  <si>
    <t>DANYZY</t>
  </si>
  <si>
    <t>06/09/1979</t>
  </si>
  <si>
    <t>0544593</t>
  </si>
  <si>
    <t>SOUMARE</t>
  </si>
  <si>
    <t>Inayah</t>
  </si>
  <si>
    <t>12/09/2012</t>
  </si>
  <si>
    <t>18/06/1974</t>
  </si>
  <si>
    <t>01/11/1954</t>
  </si>
  <si>
    <t>0146545</t>
  </si>
  <si>
    <t>02/05/1956</t>
  </si>
  <si>
    <t>19/09/1962</t>
  </si>
  <si>
    <t>0544639</t>
  </si>
  <si>
    <t>28/11/1986</t>
  </si>
  <si>
    <t>0509700</t>
  </si>
  <si>
    <t>BESSONE BON</t>
  </si>
  <si>
    <t>02/08/1961</t>
  </si>
  <si>
    <t>30/09/1958</t>
  </si>
  <si>
    <t>0544640</t>
  </si>
  <si>
    <t>11/03/1986</t>
  </si>
  <si>
    <t>09/10/1969</t>
  </si>
  <si>
    <t>24/03/2011</t>
  </si>
  <si>
    <t>0544642</t>
  </si>
  <si>
    <t>08/04/2012</t>
  </si>
  <si>
    <t>02/02/1992</t>
  </si>
  <si>
    <t>04/09/2001</t>
  </si>
  <si>
    <t>21/10/1967</t>
  </si>
  <si>
    <t>14/04/1946</t>
  </si>
  <si>
    <t>27/12/1961</t>
  </si>
  <si>
    <t>16/07/1969</t>
  </si>
  <si>
    <t>17/07/1968</t>
  </si>
  <si>
    <t>21/09/1957</t>
  </si>
  <si>
    <t>20/01/1962</t>
  </si>
  <si>
    <t>0166220</t>
  </si>
  <si>
    <t>GAUDEMER</t>
  </si>
  <si>
    <t>15/03/1981</t>
  </si>
  <si>
    <t>08819</t>
  </si>
  <si>
    <t>CLUB OMNISPORT DES ENTREPRISES UNIES DU RHONE</t>
  </si>
  <si>
    <t>0166327</t>
  </si>
  <si>
    <t>JUILLARD</t>
  </si>
  <si>
    <t>28/06/1969</t>
  </si>
  <si>
    <t>0166529</t>
  </si>
  <si>
    <t>MONASSIER</t>
  </si>
  <si>
    <t>28/10/1986</t>
  </si>
  <si>
    <t>0166722</t>
  </si>
  <si>
    <t>JACQUEMIN GUILLAUME</t>
  </si>
  <si>
    <t>12/10/1988</t>
  </si>
  <si>
    <t>10/03/1958</t>
  </si>
  <si>
    <t>22/11/1988</t>
  </si>
  <si>
    <t>14/02/1965</t>
  </si>
  <si>
    <t>01398</t>
  </si>
  <si>
    <t>SAINT DENIS UNION SPORTS</t>
  </si>
  <si>
    <t>16/10/1979</t>
  </si>
  <si>
    <t>30/06/1974</t>
  </si>
  <si>
    <t>0544664</t>
  </si>
  <si>
    <t>26/03/1973</t>
  </si>
  <si>
    <t>0544676</t>
  </si>
  <si>
    <t>BAKAYOKO</t>
  </si>
  <si>
    <t>Bally</t>
  </si>
  <si>
    <t>31/07/1973</t>
  </si>
  <si>
    <t>21/07/1953</t>
  </si>
  <si>
    <t>01136</t>
  </si>
  <si>
    <t>SPORTS OLYMPIQUE DE HOUILLES</t>
  </si>
  <si>
    <t>09/06/1959</t>
  </si>
  <si>
    <t>14/04/1950</t>
  </si>
  <si>
    <t>18/08/1957</t>
  </si>
  <si>
    <t>24/10/1949</t>
  </si>
  <si>
    <t>0375042</t>
  </si>
  <si>
    <t>DUPERRAY</t>
  </si>
  <si>
    <t>CLEMENTINE</t>
  </si>
  <si>
    <t>10/04/2012</t>
  </si>
  <si>
    <t>0125241</t>
  </si>
  <si>
    <t>04/12/1983</t>
  </si>
  <si>
    <t>19/04/1985</t>
  </si>
  <si>
    <t>04/08/2008</t>
  </si>
  <si>
    <t>28/08/2008</t>
  </si>
  <si>
    <t>03/06/1983</t>
  </si>
  <si>
    <t>24/06/2011</t>
  </si>
  <si>
    <t>14/02/1983</t>
  </si>
  <si>
    <t>0544737</t>
  </si>
  <si>
    <t>08/02/1990</t>
  </si>
  <si>
    <t>0544740</t>
  </si>
  <si>
    <t>EJBIRY</t>
  </si>
  <si>
    <t>Soukaina</t>
  </si>
  <si>
    <t>15/01/1999</t>
  </si>
  <si>
    <t>0054961</t>
  </si>
  <si>
    <t>03/07/1986</t>
  </si>
  <si>
    <t>0544744</t>
  </si>
  <si>
    <t>BEUGNOT</t>
  </si>
  <si>
    <t>20/10/1999</t>
  </si>
  <si>
    <t>0544745</t>
  </si>
  <si>
    <t>DOREY</t>
  </si>
  <si>
    <t>26/03/1987</t>
  </si>
  <si>
    <t>30/04/1985</t>
  </si>
  <si>
    <t>02/08/1976</t>
  </si>
  <si>
    <t>0489673</t>
  </si>
  <si>
    <t>PICARDO</t>
  </si>
  <si>
    <t>Daniella</t>
  </si>
  <si>
    <t>28/08/1980</t>
  </si>
  <si>
    <t>0358956</t>
  </si>
  <si>
    <t>POL</t>
  </si>
  <si>
    <t>27/10/1972</t>
  </si>
  <si>
    <t>0084370</t>
  </si>
  <si>
    <t>RANGAMA</t>
  </si>
  <si>
    <t>22/05/1983</t>
  </si>
  <si>
    <t>0303194</t>
  </si>
  <si>
    <t>RANDRIAMALALA</t>
  </si>
  <si>
    <t>09/10/1972</t>
  </si>
  <si>
    <t>0314343</t>
  </si>
  <si>
    <t>RANDRIA</t>
  </si>
  <si>
    <t>13/04/2012</t>
  </si>
  <si>
    <t>0084313</t>
  </si>
  <si>
    <t>22/05/1970</t>
  </si>
  <si>
    <t>0544838</t>
  </si>
  <si>
    <t>29/04/1982</t>
  </si>
  <si>
    <t>0239847</t>
  </si>
  <si>
    <t>SAUTRON</t>
  </si>
  <si>
    <t>Marie Jenifer</t>
  </si>
  <si>
    <t>16/10/1990</t>
  </si>
  <si>
    <t>0491372</t>
  </si>
  <si>
    <t>SPETTOLI</t>
  </si>
  <si>
    <t>07/08/1981</t>
  </si>
  <si>
    <t>0544853</t>
  </si>
  <si>
    <t>SMITH</t>
  </si>
  <si>
    <t>14/04/1965</t>
  </si>
  <si>
    <t>0314368</t>
  </si>
  <si>
    <t>Sabella</t>
  </si>
  <si>
    <t>19/06/1984</t>
  </si>
  <si>
    <t>0084428</t>
  </si>
  <si>
    <t>THERENCY</t>
  </si>
  <si>
    <t>M Roselyne</t>
  </si>
  <si>
    <t>28/05/1976</t>
  </si>
  <si>
    <t>0104644</t>
  </si>
  <si>
    <t>TREBOIS</t>
  </si>
  <si>
    <t>17/07/1977</t>
  </si>
  <si>
    <t>17/05/1953</t>
  </si>
  <si>
    <t>0049308</t>
  </si>
  <si>
    <t>BOUGHAR</t>
  </si>
  <si>
    <t>Fatiha</t>
  </si>
  <si>
    <t>02/01/1953</t>
  </si>
  <si>
    <t>09/02/1957</t>
  </si>
  <si>
    <t>05/08/1961</t>
  </si>
  <si>
    <t>27/04/1954</t>
  </si>
  <si>
    <t>17/12/2011</t>
  </si>
  <si>
    <t>17/05/2011</t>
  </si>
  <si>
    <t>01/06/1948</t>
  </si>
  <si>
    <t>0544974</t>
  </si>
  <si>
    <t>Liza</t>
  </si>
  <si>
    <t>19/09/1958</t>
  </si>
  <si>
    <t>30/11/1949</t>
  </si>
  <si>
    <t>07/08/1950</t>
  </si>
  <si>
    <t>09/09/1948</t>
  </si>
  <si>
    <t>28/08/1981</t>
  </si>
  <si>
    <t>20/04/1964</t>
  </si>
  <si>
    <t>06/06/1978</t>
  </si>
  <si>
    <t>30/09/1949</t>
  </si>
  <si>
    <t>22/10/1961</t>
  </si>
  <si>
    <t>01/03/1964</t>
  </si>
  <si>
    <t>15/03/1960</t>
  </si>
  <si>
    <t>30/08/1970</t>
  </si>
  <si>
    <t>22/01/1961</t>
  </si>
  <si>
    <t>23/09/1963</t>
  </si>
  <si>
    <t>15/11/1957</t>
  </si>
  <si>
    <t>09/11/1948</t>
  </si>
  <si>
    <t>24/06/1975</t>
  </si>
  <si>
    <t>22/05/1964</t>
  </si>
  <si>
    <t>10/09/1991</t>
  </si>
  <si>
    <t>04/10/1989</t>
  </si>
  <si>
    <t>19/10/1974</t>
  </si>
  <si>
    <t>30/03/1981</t>
  </si>
  <si>
    <t>03/08/1968</t>
  </si>
  <si>
    <t>18/05/1974</t>
  </si>
  <si>
    <t>01/03/1952</t>
  </si>
  <si>
    <t>18/01/1984</t>
  </si>
  <si>
    <t>22/01/1951</t>
  </si>
  <si>
    <t>02/04/1986</t>
  </si>
  <si>
    <t>04/05/1950</t>
  </si>
  <si>
    <t>08/09/1964</t>
  </si>
  <si>
    <t>14/07/1959</t>
  </si>
  <si>
    <t>06/10/1961</t>
  </si>
  <si>
    <t>28/06/1956</t>
  </si>
  <si>
    <t>30/05/1956</t>
  </si>
  <si>
    <t>22/03/1988</t>
  </si>
  <si>
    <t>24/02/1962</t>
  </si>
  <si>
    <t>23/06/1985</t>
  </si>
  <si>
    <t>15/05/1978</t>
  </si>
  <si>
    <t>05/02/1995</t>
  </si>
  <si>
    <t>23/08/1971</t>
  </si>
  <si>
    <t>14/02/1955</t>
  </si>
  <si>
    <t>28/01/1973</t>
  </si>
  <si>
    <t>06/11/1992</t>
  </si>
  <si>
    <t>27/05/1971</t>
  </si>
  <si>
    <t>21/10/1981</t>
  </si>
  <si>
    <t>18/01/2000</t>
  </si>
  <si>
    <t>08/08/1964</t>
  </si>
  <si>
    <t>25/03/1955</t>
  </si>
  <si>
    <t>07/12/1972</t>
  </si>
  <si>
    <t>05/04/1981</t>
  </si>
  <si>
    <t>27/03/1983</t>
  </si>
  <si>
    <t>17/06/1980</t>
  </si>
  <si>
    <t>19/02/1958</t>
  </si>
  <si>
    <t>14/05/1977</t>
  </si>
  <si>
    <t>13/03/1980</t>
  </si>
  <si>
    <t>20/05/1962</t>
  </si>
  <si>
    <t>15/04/1966</t>
  </si>
  <si>
    <t>28/11/1972</t>
  </si>
  <si>
    <t>06/07/1967</t>
  </si>
  <si>
    <t>22/05/1986</t>
  </si>
  <si>
    <t>13/07/1990</t>
  </si>
  <si>
    <t>18/05/1985</t>
  </si>
  <si>
    <t>09/09/1980</t>
  </si>
  <si>
    <t>12/01/1960</t>
  </si>
  <si>
    <t>14/05/1987</t>
  </si>
  <si>
    <t>11/06/1964</t>
  </si>
  <si>
    <t>03/03/1963</t>
  </si>
  <si>
    <t>15/06/1987</t>
  </si>
  <si>
    <t>10/01/1963</t>
  </si>
  <si>
    <t>05/05/1958</t>
  </si>
  <si>
    <t>29/03/1978</t>
  </si>
  <si>
    <t>20/01/1965</t>
  </si>
  <si>
    <t>20/12/1947</t>
  </si>
  <si>
    <t>21/01/1953</t>
  </si>
  <si>
    <t>03/02/1953</t>
  </si>
  <si>
    <t>24/05/1981</t>
  </si>
  <si>
    <t>10/02/1975</t>
  </si>
  <si>
    <t>30/10/1987</t>
  </si>
  <si>
    <t>19/05/1970</t>
  </si>
  <si>
    <t>17/10/1956</t>
  </si>
  <si>
    <t>03/07/1955</t>
  </si>
  <si>
    <t>15/06/1951</t>
  </si>
  <si>
    <t>18/04/1952</t>
  </si>
  <si>
    <t>20/08/1950</t>
  </si>
  <si>
    <t>24/01/1965</t>
  </si>
  <si>
    <t>04/05/1975</t>
  </si>
  <si>
    <t>06/07/1957</t>
  </si>
  <si>
    <t>01/01/1949</t>
  </si>
  <si>
    <t>06/10/1954</t>
  </si>
  <si>
    <t>01/03/1961</t>
  </si>
  <si>
    <t>07/06/1964</t>
  </si>
  <si>
    <t>01/12/1969</t>
  </si>
  <si>
    <t>15/04/1973</t>
  </si>
  <si>
    <t>10/01/1979</t>
  </si>
  <si>
    <t>21/09/1971</t>
  </si>
  <si>
    <t>21/01/1984</t>
  </si>
  <si>
    <t>05/11/1972</t>
  </si>
  <si>
    <t>28/02/1984</t>
  </si>
  <si>
    <t>17/01/1982</t>
  </si>
  <si>
    <t>07/01/1979</t>
  </si>
  <si>
    <t>0545050</t>
  </si>
  <si>
    <t>SCOHIER</t>
  </si>
  <si>
    <t>16/01/1978</t>
  </si>
  <si>
    <t>0238927</t>
  </si>
  <si>
    <t>HEBRARD</t>
  </si>
  <si>
    <t>30/11/1952</t>
  </si>
  <si>
    <t>0545054</t>
  </si>
  <si>
    <t>GAGLIANO</t>
  </si>
  <si>
    <t>02/10/1987</t>
  </si>
  <si>
    <t>16/11/1987</t>
  </si>
  <si>
    <t>14/07/1958</t>
  </si>
  <si>
    <t>29/11/1957</t>
  </si>
  <si>
    <t>08/10/1970</t>
  </si>
  <si>
    <t>21/11/1951</t>
  </si>
  <si>
    <t>03136</t>
  </si>
  <si>
    <t>VITROLLES RUNNING DETENTE ET MULTISPORTS</t>
  </si>
  <si>
    <t>29/03/2008</t>
  </si>
  <si>
    <t>0021987</t>
  </si>
  <si>
    <t>DUBOUCHET</t>
  </si>
  <si>
    <t>07/02/1947</t>
  </si>
  <si>
    <t>15/08/1971</t>
  </si>
  <si>
    <t>24/06/1967</t>
  </si>
  <si>
    <t>20/10/1961</t>
  </si>
  <si>
    <t>17/11/1999</t>
  </si>
  <si>
    <t>0425844</t>
  </si>
  <si>
    <t>21/11/1958</t>
  </si>
  <si>
    <t>0398773</t>
  </si>
  <si>
    <t>MONTFALCON</t>
  </si>
  <si>
    <t>10/08/1952</t>
  </si>
  <si>
    <t>0021904</t>
  </si>
  <si>
    <t>ALLABERT</t>
  </si>
  <si>
    <t>25/04/1956</t>
  </si>
  <si>
    <t>0545135</t>
  </si>
  <si>
    <t>10/05/1960</t>
  </si>
  <si>
    <t>11/09/1980</t>
  </si>
  <si>
    <t>03/06/1975</t>
  </si>
  <si>
    <t>0545162</t>
  </si>
  <si>
    <t>BOUCHETEIL</t>
  </si>
  <si>
    <t>02/10/1996</t>
  </si>
  <si>
    <t>18/11/1958</t>
  </si>
  <si>
    <t>0545164</t>
  </si>
  <si>
    <t>MARNEFFE</t>
  </si>
  <si>
    <t>Marie-Caroline</t>
  </si>
  <si>
    <t>31/08/1979</t>
  </si>
  <si>
    <t>0545165</t>
  </si>
  <si>
    <t>31/07/2000</t>
  </si>
  <si>
    <t>0545166</t>
  </si>
  <si>
    <t>03/11/1975</t>
  </si>
  <si>
    <t>27/08/1950</t>
  </si>
  <si>
    <t>19/12/1980</t>
  </si>
  <si>
    <t>0545168</t>
  </si>
  <si>
    <t>CHAILLOLEAU</t>
  </si>
  <si>
    <t>14/12/1963</t>
  </si>
  <si>
    <t>0545169</t>
  </si>
  <si>
    <t>ROULLEAU</t>
  </si>
  <si>
    <t>20/04/1996</t>
  </si>
  <si>
    <t>0295337</t>
  </si>
  <si>
    <t>LANGEVIN</t>
  </si>
  <si>
    <t>01/02/2009</t>
  </si>
  <si>
    <t>0317943</t>
  </si>
  <si>
    <t>08/12/1983</t>
  </si>
  <si>
    <t>0435220</t>
  </si>
  <si>
    <t>PEIGNART</t>
  </si>
  <si>
    <t>12/11/1991</t>
  </si>
  <si>
    <t>0545173</t>
  </si>
  <si>
    <t>HALER</t>
  </si>
  <si>
    <t>09/06/2012</t>
  </si>
  <si>
    <t>19/02/2007</t>
  </si>
  <si>
    <t>0545195</t>
  </si>
  <si>
    <t>03/02/1992</t>
  </si>
  <si>
    <t>19/11/1980</t>
  </si>
  <si>
    <t>07/04/1960</t>
  </si>
  <si>
    <t>0545217</t>
  </si>
  <si>
    <t>GAUNE</t>
  </si>
  <si>
    <t>06/05/1970</t>
  </si>
  <si>
    <t>19/12/1973</t>
  </si>
  <si>
    <t>16/10/1959</t>
  </si>
  <si>
    <t>06654</t>
  </si>
  <si>
    <t>MEGA LIFE</t>
  </si>
  <si>
    <t>09/04/1949</t>
  </si>
  <si>
    <t>10/06/1949</t>
  </si>
  <si>
    <t>04006</t>
  </si>
  <si>
    <t>DENAIN ATHLETIQUE CLUB</t>
  </si>
  <si>
    <t>28/09/1968</t>
  </si>
  <si>
    <t>14/03/1968</t>
  </si>
  <si>
    <t>19/01/1976</t>
  </si>
  <si>
    <t>29/05/1976</t>
  </si>
  <si>
    <t>20/05/2008</t>
  </si>
  <si>
    <t>15/05/1974</t>
  </si>
  <si>
    <t>23/07/2008</t>
  </si>
  <si>
    <t>30/05/1981</t>
  </si>
  <si>
    <t>24/02/1973</t>
  </si>
  <si>
    <t>02/11/1994</t>
  </si>
  <si>
    <t>17/09/1963</t>
  </si>
  <si>
    <t>00863</t>
  </si>
  <si>
    <t>AS PTT ALENCON</t>
  </si>
  <si>
    <t>25/11/1964</t>
  </si>
  <si>
    <t>0545239</t>
  </si>
  <si>
    <t>PICONE</t>
  </si>
  <si>
    <t>17/06/1975</t>
  </si>
  <si>
    <t>01/04/1996</t>
  </si>
  <si>
    <t>09/03/1969</t>
  </si>
  <si>
    <t>30/08/1954</t>
  </si>
  <si>
    <t>00860</t>
  </si>
  <si>
    <t>AS SPORTIVE CULTURELLE ET D ENTRAIDE</t>
  </si>
  <si>
    <t>26/08/1950</t>
  </si>
  <si>
    <t>21/03/1950</t>
  </si>
  <si>
    <t>0026130</t>
  </si>
  <si>
    <t>LECOURT</t>
  </si>
  <si>
    <t>13/03/1960</t>
  </si>
  <si>
    <t>02/12/1956</t>
  </si>
  <si>
    <t>09/01/1949</t>
  </si>
  <si>
    <t>25/08/1967</t>
  </si>
  <si>
    <t>03990</t>
  </si>
  <si>
    <t>AUBY ATHLETIC CLUB</t>
  </si>
  <si>
    <t>09/01/1973</t>
  </si>
  <si>
    <t>11/01/2005</t>
  </si>
  <si>
    <t>05/02/2007</t>
  </si>
  <si>
    <t>0545253</t>
  </si>
  <si>
    <t>10/05/1973</t>
  </si>
  <si>
    <t>30/03/1982</t>
  </si>
  <si>
    <t>06/12/1979</t>
  </si>
  <si>
    <t>0545330</t>
  </si>
  <si>
    <t>FOUVILLE</t>
  </si>
  <si>
    <t>16/05/1967</t>
  </si>
  <si>
    <t>06/03/1973</t>
  </si>
  <si>
    <t>25/11/1972</t>
  </si>
  <si>
    <t>0545338</t>
  </si>
  <si>
    <t>02/02/1967</t>
  </si>
  <si>
    <t>0059634</t>
  </si>
  <si>
    <t>Youssouf</t>
  </si>
  <si>
    <t>03/02/2005</t>
  </si>
  <si>
    <t>01562</t>
  </si>
  <si>
    <t>UNION SECTIONS OMNISPORTS DE BEZONS</t>
  </si>
  <si>
    <t>31/03/1969</t>
  </si>
  <si>
    <t>20/03/1992</t>
  </si>
  <si>
    <t>11/06/1974</t>
  </si>
  <si>
    <t>0434401</t>
  </si>
  <si>
    <t>SUIGNARD-SLABY</t>
  </si>
  <si>
    <t>25/09/2012</t>
  </si>
  <si>
    <t>0545368</t>
  </si>
  <si>
    <t>VERPRAET</t>
  </si>
  <si>
    <t>30/03/1954</t>
  </si>
  <si>
    <t>07/02/1988</t>
  </si>
  <si>
    <t>0545382</t>
  </si>
  <si>
    <t>02/12/1981</t>
  </si>
  <si>
    <t>22/12/2006</t>
  </si>
  <si>
    <t>08/09/1956</t>
  </si>
  <si>
    <t>06/07/1954</t>
  </si>
  <si>
    <t>25/12/1950</t>
  </si>
  <si>
    <t>16/08/1964</t>
  </si>
  <si>
    <t>01/06/1965</t>
  </si>
  <si>
    <t>03/04/1956</t>
  </si>
  <si>
    <t>15/09/1957</t>
  </si>
  <si>
    <t>23/03/1958</t>
  </si>
  <si>
    <t>15/04/1998</t>
  </si>
  <si>
    <t>0545443</t>
  </si>
  <si>
    <t>DROUICHE</t>
  </si>
  <si>
    <t>Mélina</t>
  </si>
  <si>
    <t>23/02/2009</t>
  </si>
  <si>
    <t>17/10/1958</t>
  </si>
  <si>
    <t>06403</t>
  </si>
  <si>
    <t>CLUB ATHLÉ PEILLON</t>
  </si>
  <si>
    <t>17/01/1980</t>
  </si>
  <si>
    <t>23/06/1953</t>
  </si>
  <si>
    <t>0321070</t>
  </si>
  <si>
    <t>07/09/1975</t>
  </si>
  <si>
    <t>04/11/1982</t>
  </si>
  <si>
    <t>0544894</t>
  </si>
  <si>
    <t>22/07/1956</t>
  </si>
  <si>
    <t>0343646</t>
  </si>
  <si>
    <t>23/01/1951</t>
  </si>
  <si>
    <t>15/08/2009</t>
  </si>
  <si>
    <t>0545026</t>
  </si>
  <si>
    <t>23/05/1980</t>
  </si>
  <si>
    <t>0443926</t>
  </si>
  <si>
    <t>Maryaline</t>
  </si>
  <si>
    <t>29/01/1980</t>
  </si>
  <si>
    <t>0545463</t>
  </si>
  <si>
    <t>08/06/1986</t>
  </si>
  <si>
    <t>04/11/1980</t>
  </si>
  <si>
    <t>16/04/1972</t>
  </si>
  <si>
    <t>05/04/1989</t>
  </si>
  <si>
    <t>27/02/1979</t>
  </si>
  <si>
    <t>30/09/1973</t>
  </si>
  <si>
    <t>04/01/1968</t>
  </si>
  <si>
    <t>18/01/1970</t>
  </si>
  <si>
    <t>0334672</t>
  </si>
  <si>
    <t>FORRER</t>
  </si>
  <si>
    <t>MARYLENE</t>
  </si>
  <si>
    <t>04/03/1950</t>
  </si>
  <si>
    <t>19/06/1963</t>
  </si>
  <si>
    <t>06/07/1953</t>
  </si>
  <si>
    <t>13/08/1965</t>
  </si>
  <si>
    <t>20/01/1975</t>
  </si>
  <si>
    <t>02/08/1967</t>
  </si>
  <si>
    <t>23/09/1966</t>
  </si>
  <si>
    <t>11/07/1978</t>
  </si>
  <si>
    <t>12/10/1963</t>
  </si>
  <si>
    <t>0545526</t>
  </si>
  <si>
    <t>RONTARD</t>
  </si>
  <si>
    <t>0545530</t>
  </si>
  <si>
    <t>SERABIAN</t>
  </si>
  <si>
    <t>11/08/1974</t>
  </si>
  <si>
    <t>14/04/1964</t>
  </si>
  <si>
    <t>27/08/1969</t>
  </si>
  <si>
    <t>06/11/1962</t>
  </si>
  <si>
    <t>18/09/1954</t>
  </si>
  <si>
    <t>16/01/1981</t>
  </si>
  <si>
    <t>19/05/1995</t>
  </si>
  <si>
    <t>27/02/1986</t>
  </si>
  <si>
    <t>13/03/2008</t>
  </si>
  <si>
    <t>02/11/1996</t>
  </si>
  <si>
    <t>23/01/1982</t>
  </si>
  <si>
    <t>0545611</t>
  </si>
  <si>
    <t>AUSONI</t>
  </si>
  <si>
    <t>29/04/1968</t>
  </si>
  <si>
    <t>30/04/2008</t>
  </si>
  <si>
    <t>09/11/1976</t>
  </si>
  <si>
    <t>0545614</t>
  </si>
  <si>
    <t>21/04/1988</t>
  </si>
  <si>
    <t>0545634</t>
  </si>
  <si>
    <t>KRAN</t>
  </si>
  <si>
    <t>10/06/1994</t>
  </si>
  <si>
    <t>01/06/2006</t>
  </si>
  <si>
    <t>24/04/2009</t>
  </si>
  <si>
    <t>08/08/1984</t>
  </si>
  <si>
    <t>21/04/1980</t>
  </si>
  <si>
    <t>02/10/1981</t>
  </si>
  <si>
    <t>09/09/2009</t>
  </si>
  <si>
    <t>0090679</t>
  </si>
  <si>
    <t>02/08/2012</t>
  </si>
  <si>
    <t>0246758</t>
  </si>
  <si>
    <t>30/04/2012</t>
  </si>
  <si>
    <t>0099402</t>
  </si>
  <si>
    <t>MALECOT</t>
  </si>
  <si>
    <t>Locman</t>
  </si>
  <si>
    <t>17/04/2012</t>
  </si>
  <si>
    <t>02/07/2010</t>
  </si>
  <si>
    <t>29/06/1959</t>
  </si>
  <si>
    <t>12/01/1946</t>
  </si>
  <si>
    <t>11/08/1949</t>
  </si>
  <si>
    <t>08/04/1998</t>
  </si>
  <si>
    <t>15/07/1977</t>
  </si>
  <si>
    <t>0369172</t>
  </si>
  <si>
    <t>14/11/1981</t>
  </si>
  <si>
    <t>23/02/1971</t>
  </si>
  <si>
    <t>0545875</t>
  </si>
  <si>
    <t>LE HEC</t>
  </si>
  <si>
    <t>12/07/1960</t>
  </si>
  <si>
    <t>30/07/1975</t>
  </si>
  <si>
    <t>12/03/1985</t>
  </si>
  <si>
    <t>30/04/1992</t>
  </si>
  <si>
    <t>0545879</t>
  </si>
  <si>
    <t>WAJNBERG</t>
  </si>
  <si>
    <t>19/09/1961</t>
  </si>
  <si>
    <t>17/12/1960</t>
  </si>
  <si>
    <t>20/09/1955</t>
  </si>
  <si>
    <t>15/12/1962</t>
  </si>
  <si>
    <t>27/07/1988</t>
  </si>
  <si>
    <t>04/01/1988</t>
  </si>
  <si>
    <t>08/05/1950</t>
  </si>
  <si>
    <t>04566</t>
  </si>
  <si>
    <t>LOUPLANDE SPORT LOISIRS</t>
  </si>
  <si>
    <t>15/12/1954</t>
  </si>
  <si>
    <t>26/04/1956</t>
  </si>
  <si>
    <t>06/02/1956</t>
  </si>
  <si>
    <t>0173074</t>
  </si>
  <si>
    <t>HYRON</t>
  </si>
  <si>
    <t>12/02/1978</t>
  </si>
  <si>
    <t>13/06/1976</t>
  </si>
  <si>
    <t>0545891</t>
  </si>
  <si>
    <t>BARANZELLI</t>
  </si>
  <si>
    <t>26/08/1985</t>
  </si>
  <si>
    <t>0545892</t>
  </si>
  <si>
    <t>CLOQUIE</t>
  </si>
  <si>
    <t>28/02/1985</t>
  </si>
  <si>
    <t>0545894</t>
  </si>
  <si>
    <t>BRIOT</t>
  </si>
  <si>
    <t>04/05/1988</t>
  </si>
  <si>
    <t>0545895</t>
  </si>
  <si>
    <t>10/02/1981</t>
  </si>
  <si>
    <t>0545897</t>
  </si>
  <si>
    <t>WISSOCQUE</t>
  </si>
  <si>
    <t>23/06/1981</t>
  </si>
  <si>
    <t>0545900</t>
  </si>
  <si>
    <t>POIMBOEUF</t>
  </si>
  <si>
    <t>10/12/1991</t>
  </si>
  <si>
    <t>0545913</t>
  </si>
  <si>
    <t>14/04/1987</t>
  </si>
  <si>
    <t>18/12/1960</t>
  </si>
  <si>
    <t>12/01/1986</t>
  </si>
  <si>
    <t>16/08/1969</t>
  </si>
  <si>
    <t>18/08/1958</t>
  </si>
  <si>
    <t>0463152</t>
  </si>
  <si>
    <t>MAGGI</t>
  </si>
  <si>
    <t>0545974</t>
  </si>
  <si>
    <t>16/10/2001</t>
  </si>
  <si>
    <t>29/08/1955</t>
  </si>
  <si>
    <t>0347969</t>
  </si>
  <si>
    <t>ROCHETTE</t>
  </si>
  <si>
    <t>11/08/1958</t>
  </si>
  <si>
    <t>07/11/2010</t>
  </si>
  <si>
    <t>0293815</t>
  </si>
  <si>
    <t>PAPLORAY PASQUET</t>
  </si>
  <si>
    <t>Yse</t>
  </si>
  <si>
    <t>03/06/2011</t>
  </si>
  <si>
    <t>0546027</t>
  </si>
  <si>
    <t>Amaëlle</t>
  </si>
  <si>
    <t>23/03/1990</t>
  </si>
  <si>
    <t>0546029</t>
  </si>
  <si>
    <t>24/03/2005</t>
  </si>
  <si>
    <t>0546030</t>
  </si>
  <si>
    <t>23/02/1982</t>
  </si>
  <si>
    <t>17/08/1978</t>
  </si>
  <si>
    <t>22/03/1971</t>
  </si>
  <si>
    <t>12/11/1967</t>
  </si>
  <si>
    <t>10/07/1972</t>
  </si>
  <si>
    <t>07/05/1980</t>
  </si>
  <si>
    <t>22/07/1970</t>
  </si>
  <si>
    <t>06/03/1966</t>
  </si>
  <si>
    <t>13/11/1978</t>
  </si>
  <si>
    <t>15/03/1980</t>
  </si>
  <si>
    <t>31/03/1963</t>
  </si>
  <si>
    <t>27/01/1972</t>
  </si>
  <si>
    <t>24/11/1980</t>
  </si>
  <si>
    <t>24/10/1979</t>
  </si>
  <si>
    <t>07/05/1972</t>
  </si>
  <si>
    <t>28/07/1968</t>
  </si>
  <si>
    <t>06/11/1958</t>
  </si>
  <si>
    <t>20/01/1978</t>
  </si>
  <si>
    <t>13/06/1969</t>
  </si>
  <si>
    <t>09/10/1964</t>
  </si>
  <si>
    <t>05/11/1957</t>
  </si>
  <si>
    <t>02/02/1965</t>
  </si>
  <si>
    <t>24/05/1989</t>
  </si>
  <si>
    <t>0546088</t>
  </si>
  <si>
    <t>CHARPILLOZ</t>
  </si>
  <si>
    <t>15/07/1996</t>
  </si>
  <si>
    <t>0546090</t>
  </si>
  <si>
    <t>EDERICH</t>
  </si>
  <si>
    <t>31/05/1989</t>
  </si>
  <si>
    <t>22/09/1993</t>
  </si>
  <si>
    <t>18/09/1974</t>
  </si>
  <si>
    <t>13/12/1996</t>
  </si>
  <si>
    <t>18/06/1984</t>
  </si>
  <si>
    <t>07/12/1960</t>
  </si>
  <si>
    <t>13/01/2011</t>
  </si>
  <si>
    <t>15/02/1989</t>
  </si>
  <si>
    <t>04/11/1976</t>
  </si>
  <si>
    <t>28/01/1983</t>
  </si>
  <si>
    <t>0433362</t>
  </si>
  <si>
    <t>16/04/2012</t>
  </si>
  <si>
    <t>04/06/2011</t>
  </si>
  <si>
    <t>17/06/1971</t>
  </si>
  <si>
    <t>29/03/1973</t>
  </si>
  <si>
    <t>0156028</t>
  </si>
  <si>
    <t>DELEZENNE</t>
  </si>
  <si>
    <t>20/01/1985</t>
  </si>
  <si>
    <t>06/12/1974</t>
  </si>
  <si>
    <t>0425917</t>
  </si>
  <si>
    <t>BACHATI</t>
  </si>
  <si>
    <t>Nejma</t>
  </si>
  <si>
    <t>02/01/2012</t>
  </si>
  <si>
    <t>01/01/1999</t>
  </si>
  <si>
    <t>0369167</t>
  </si>
  <si>
    <t>LEFORT-COUPLAN</t>
  </si>
  <si>
    <t>18/12/2012</t>
  </si>
  <si>
    <t>0173596</t>
  </si>
  <si>
    <t>06/05/1957</t>
  </si>
  <si>
    <t>08/12/2005</t>
  </si>
  <si>
    <t>17/02/1956</t>
  </si>
  <si>
    <t>24/04/2008</t>
  </si>
  <si>
    <t>23/06/1982</t>
  </si>
  <si>
    <t>25/08/2007</t>
  </si>
  <si>
    <t>05/05/1951</t>
  </si>
  <si>
    <t>0546348</t>
  </si>
  <si>
    <t>Ulrike</t>
  </si>
  <si>
    <t>13/04/1957</t>
  </si>
  <si>
    <t>20/11/1953</t>
  </si>
  <si>
    <t>29/09/1959</t>
  </si>
  <si>
    <t>26/10/1961</t>
  </si>
  <si>
    <t>17/06/1982</t>
  </si>
  <si>
    <t>15/05/1973</t>
  </si>
  <si>
    <t>14/12/1983</t>
  </si>
  <si>
    <t>29/04/1985</t>
  </si>
  <si>
    <t>02/06/1975</t>
  </si>
  <si>
    <t>15/05/1962</t>
  </si>
  <si>
    <t>28/08/1973</t>
  </si>
  <si>
    <t>28/09/1985</t>
  </si>
  <si>
    <t>15/06/1976</t>
  </si>
  <si>
    <t>26/05/1992</t>
  </si>
  <si>
    <t>03/01/1970</t>
  </si>
  <si>
    <t>28/06/1980</t>
  </si>
  <si>
    <t>29/09/1985</t>
  </si>
  <si>
    <t>09/06/1971</t>
  </si>
  <si>
    <t>28/07/1983</t>
  </si>
  <si>
    <t>03/10/1984</t>
  </si>
  <si>
    <t>11/07/1987</t>
  </si>
  <si>
    <t>07/04/1981</t>
  </si>
  <si>
    <t>31/12/1967</t>
  </si>
  <si>
    <t>03/06/1973</t>
  </si>
  <si>
    <t>18/12/1991</t>
  </si>
  <si>
    <t>20/02/1968</t>
  </si>
  <si>
    <t>08/08/1975</t>
  </si>
  <si>
    <t>20/08/1976</t>
  </si>
  <si>
    <t>27/04/1977</t>
  </si>
  <si>
    <t>06/09/1975</t>
  </si>
  <si>
    <t>15/12/1986</t>
  </si>
  <si>
    <t>05/03/1990</t>
  </si>
  <si>
    <t>16/07/1993</t>
  </si>
  <si>
    <t>13/03/1951</t>
  </si>
  <si>
    <t>13/02/1980</t>
  </si>
  <si>
    <t>23/04/1991</t>
  </si>
  <si>
    <t>28/03/1972</t>
  </si>
  <si>
    <t>08/07/1983</t>
  </si>
  <si>
    <t>20/02/1982</t>
  </si>
  <si>
    <t>14/12/1971</t>
  </si>
  <si>
    <t>28/04/1975</t>
  </si>
  <si>
    <t>09/02/1973</t>
  </si>
  <si>
    <t>06/12/1971</t>
  </si>
  <si>
    <t>17/03/1972</t>
  </si>
  <si>
    <t>05/06/1977</t>
  </si>
  <si>
    <t>07/06/1982</t>
  </si>
  <si>
    <t>13/07/1973</t>
  </si>
  <si>
    <t>10/04/1978</t>
  </si>
  <si>
    <t>07/10/1979</t>
  </si>
  <si>
    <t>12/03/1975</t>
  </si>
  <si>
    <t>26/02/1981</t>
  </si>
  <si>
    <t>15/05/1979</t>
  </si>
  <si>
    <t>09/08/1951</t>
  </si>
  <si>
    <t>26/06/1981</t>
  </si>
  <si>
    <t>26/01/1982</t>
  </si>
  <si>
    <t>30/10/1961</t>
  </si>
  <si>
    <t>04/05/1977</t>
  </si>
  <si>
    <t>20/06/1965</t>
  </si>
  <si>
    <t>23/07/1973</t>
  </si>
  <si>
    <t>21/09/1994</t>
  </si>
  <si>
    <t>18/02/1976</t>
  </si>
  <si>
    <t>20/03/1988</t>
  </si>
  <si>
    <t>18/05/1986</t>
  </si>
  <si>
    <t>15/12/1982</t>
  </si>
  <si>
    <t>18/06/1982</t>
  </si>
  <si>
    <t>25/11/1990</t>
  </si>
  <si>
    <t>17/06/1977</t>
  </si>
  <si>
    <t>08/10/1994</t>
  </si>
  <si>
    <t>13/09/1990</t>
  </si>
  <si>
    <t>0537958</t>
  </si>
  <si>
    <t>CLAVEYROLAT</t>
  </si>
  <si>
    <t>11/12/1986</t>
  </si>
  <si>
    <t>05/10/1987</t>
  </si>
  <si>
    <t>03/09/1973</t>
  </si>
  <si>
    <t>0539429</t>
  </si>
  <si>
    <t>GUIBERTEAU</t>
  </si>
  <si>
    <t>Célia</t>
  </si>
  <si>
    <t>06/03/1997</t>
  </si>
  <si>
    <t>30/05/1983</t>
  </si>
  <si>
    <t>0546410</t>
  </si>
  <si>
    <t>AGUSTI</t>
  </si>
  <si>
    <t>10/12/1978</t>
  </si>
  <si>
    <t>0546404</t>
  </si>
  <si>
    <t>BILLAUDEL</t>
  </si>
  <si>
    <t>13/03/1990</t>
  </si>
  <si>
    <t>0546386</t>
  </si>
  <si>
    <t>BLIZNIEC</t>
  </si>
  <si>
    <t>25/07/1983</t>
  </si>
  <si>
    <t>0315081</t>
  </si>
  <si>
    <t>BODDIN</t>
  </si>
  <si>
    <t>24/05/1972</t>
  </si>
  <si>
    <t>0546399</t>
  </si>
  <si>
    <t>BROUCKSAUX</t>
  </si>
  <si>
    <t>24/02/1996</t>
  </si>
  <si>
    <t>0546394</t>
  </si>
  <si>
    <t>CHAUVE</t>
  </si>
  <si>
    <t>27/03/1985</t>
  </si>
  <si>
    <t>0546383</t>
  </si>
  <si>
    <t>DA SILVA NOVAIS</t>
  </si>
  <si>
    <t>21/03/1997</t>
  </si>
  <si>
    <t>0546405</t>
  </si>
  <si>
    <t>24/06/1980</t>
  </si>
  <si>
    <t>0546398</t>
  </si>
  <si>
    <t>21/11/1983</t>
  </si>
  <si>
    <t>0546408</t>
  </si>
  <si>
    <t>DUBAN</t>
  </si>
  <si>
    <t>18/09/1975</t>
  </si>
  <si>
    <t>0546387</t>
  </si>
  <si>
    <t>FERENBACH</t>
  </si>
  <si>
    <t>25/01/1982</t>
  </si>
  <si>
    <t>0546403</t>
  </si>
  <si>
    <t>FERREC</t>
  </si>
  <si>
    <t>28/12/1995</t>
  </si>
  <si>
    <t>0546392</t>
  </si>
  <si>
    <t>15/02/2000</t>
  </si>
  <si>
    <t>0546409</t>
  </si>
  <si>
    <t>GEISLER</t>
  </si>
  <si>
    <t>03/12/2004</t>
  </si>
  <si>
    <t>0546385</t>
  </si>
  <si>
    <t>22/01/1982</t>
  </si>
  <si>
    <t>0546400</t>
  </si>
  <si>
    <t>HAERINCK</t>
  </si>
  <si>
    <t>19/11/1993</t>
  </si>
  <si>
    <t>0546406</t>
  </si>
  <si>
    <t>LAAGUIR</t>
  </si>
  <si>
    <t>01/01/1974</t>
  </si>
  <si>
    <t>0546393</t>
  </si>
  <si>
    <t>14/03/2008</t>
  </si>
  <si>
    <t>0546384</t>
  </si>
  <si>
    <t>LAPÔTRE</t>
  </si>
  <si>
    <t>18/05/1987</t>
  </si>
  <si>
    <t>0546388</t>
  </si>
  <si>
    <t>12/07/1985</t>
  </si>
  <si>
    <t>0546402</t>
  </si>
  <si>
    <t>10/04/1972</t>
  </si>
  <si>
    <t>0546401</t>
  </si>
  <si>
    <t>PERTOKA</t>
  </si>
  <si>
    <t>Vidya</t>
  </si>
  <si>
    <t>15/10/1984</t>
  </si>
  <si>
    <t>0546395</t>
  </si>
  <si>
    <t>POSENATO</t>
  </si>
  <si>
    <t>09/01/2001</t>
  </si>
  <si>
    <t>0546382</t>
  </si>
  <si>
    <t>YVON</t>
  </si>
  <si>
    <t>10/03/1988</t>
  </si>
  <si>
    <t>26/01/1981</t>
  </si>
  <si>
    <t>05/04/1958</t>
  </si>
  <si>
    <t>21/06/1983</t>
  </si>
  <si>
    <t>20/05/1980</t>
  </si>
  <si>
    <t>24/05/1983</t>
  </si>
  <si>
    <t>00849</t>
  </si>
  <si>
    <t>LA FOULEE  GESNOISE</t>
  </si>
  <si>
    <t>24/02/1965</t>
  </si>
  <si>
    <t>04/02/2004</t>
  </si>
  <si>
    <t>04/03/1992</t>
  </si>
  <si>
    <t>02/06/1968</t>
  </si>
  <si>
    <t>22/06/1987</t>
  </si>
  <si>
    <t>26/08/1961</t>
  </si>
  <si>
    <t>09/03/1967</t>
  </si>
  <si>
    <t>01/11/1956</t>
  </si>
  <si>
    <t>0156034</t>
  </si>
  <si>
    <t>DESCATOIRE</t>
  </si>
  <si>
    <t>31/07/1980</t>
  </si>
  <si>
    <t>13/11/1972</t>
  </si>
  <si>
    <t>0546510</t>
  </si>
  <si>
    <t>11/07/1977</t>
  </si>
  <si>
    <t>07/05/1983</t>
  </si>
  <si>
    <t>01/07/1970</t>
  </si>
  <si>
    <t>08/05/1986</t>
  </si>
  <si>
    <t>03/12/1971</t>
  </si>
  <si>
    <t>0546519</t>
  </si>
  <si>
    <t>15/04/2002</t>
  </si>
  <si>
    <t>22/07/1977</t>
  </si>
  <si>
    <t>23/02/1977</t>
  </si>
  <si>
    <t>20/02/2004</t>
  </si>
  <si>
    <t>22/08/1986</t>
  </si>
  <si>
    <t>24/08/1962</t>
  </si>
  <si>
    <t>21/10/2010</t>
  </si>
  <si>
    <t>22/01/2008</t>
  </si>
  <si>
    <t>0546524</t>
  </si>
  <si>
    <t>PAILLE</t>
  </si>
  <si>
    <t>21/01/2009</t>
  </si>
  <si>
    <t>16/08/1952</t>
  </si>
  <si>
    <t>0156052</t>
  </si>
  <si>
    <t>02/10/1975</t>
  </si>
  <si>
    <t>06/02/1963</t>
  </si>
  <si>
    <t>02/01/1971</t>
  </si>
  <si>
    <t>03/11/1978</t>
  </si>
  <si>
    <t>22/02/2011</t>
  </si>
  <si>
    <t>16/11/1958</t>
  </si>
  <si>
    <t>18/07/2005</t>
  </si>
  <si>
    <t>02/07/1946</t>
  </si>
  <si>
    <t>0484937</t>
  </si>
  <si>
    <t>HALLARD</t>
  </si>
  <si>
    <t>29/09/1972</t>
  </si>
  <si>
    <t>0546544</t>
  </si>
  <si>
    <t>02/07/1979</t>
  </si>
  <si>
    <t>10/08/1993</t>
  </si>
  <si>
    <t>0546552</t>
  </si>
  <si>
    <t>BARREZ</t>
  </si>
  <si>
    <t>06/12/2009</t>
  </si>
  <si>
    <t>15/07/1988</t>
  </si>
  <si>
    <t>02/06/1973</t>
  </si>
  <si>
    <t>0546556</t>
  </si>
  <si>
    <t>CANNOLO</t>
  </si>
  <si>
    <t>01/09/1999</t>
  </si>
  <si>
    <t>20/09/1993</t>
  </si>
  <si>
    <t>0546561</t>
  </si>
  <si>
    <t>BOISGONTIER</t>
  </si>
  <si>
    <t>31/07/1972</t>
  </si>
  <si>
    <t>0546567</t>
  </si>
  <si>
    <t>CHAUMONT</t>
  </si>
  <si>
    <t>28/11/1978</t>
  </si>
  <si>
    <t>0546569</t>
  </si>
  <si>
    <t>DEBARLE</t>
  </si>
  <si>
    <t>16/11/1966</t>
  </si>
  <si>
    <t>15/07/1973</t>
  </si>
  <si>
    <t>24/01/1953</t>
  </si>
  <si>
    <t>10/07/1968</t>
  </si>
  <si>
    <t>04/02/2001</t>
  </si>
  <si>
    <t>09/12/1960</t>
  </si>
  <si>
    <t>0546583</t>
  </si>
  <si>
    <t>28/01/1987</t>
  </si>
  <si>
    <t>30/12/2007</t>
  </si>
  <si>
    <t>0546585</t>
  </si>
  <si>
    <t>Lorena</t>
  </si>
  <si>
    <t>18/03/1994</t>
  </si>
  <si>
    <t>07/08/1977</t>
  </si>
  <si>
    <t>0546588</t>
  </si>
  <si>
    <t>SERAFINI-HEUTTE</t>
  </si>
  <si>
    <t>0546592</t>
  </si>
  <si>
    <t>SERAFINI</t>
  </si>
  <si>
    <t>07/06/2000</t>
  </si>
  <si>
    <t>02/06/2009</t>
  </si>
  <si>
    <t>15/03/1958</t>
  </si>
  <si>
    <t>0156447</t>
  </si>
  <si>
    <t>LESOIN</t>
  </si>
  <si>
    <t>10/12/2007</t>
  </si>
  <si>
    <t>0546598</t>
  </si>
  <si>
    <t>METAIRIE</t>
  </si>
  <si>
    <t>10/07/1951</t>
  </si>
  <si>
    <t>16/11/1988</t>
  </si>
  <si>
    <t>19/01/1966</t>
  </si>
  <si>
    <t>12/01/1953</t>
  </si>
  <si>
    <t>30/09/2009</t>
  </si>
  <si>
    <t>0156381</t>
  </si>
  <si>
    <t>POTEAU</t>
  </si>
  <si>
    <t>26/11/1999</t>
  </si>
  <si>
    <t>19/04/1959</t>
  </si>
  <si>
    <t>22/04/1959</t>
  </si>
  <si>
    <t>00915</t>
  </si>
  <si>
    <t>BILLERE ATHLETIC TRIATHLON</t>
  </si>
  <si>
    <t>23/03/1979</t>
  </si>
  <si>
    <t>07/04/1962</t>
  </si>
  <si>
    <t>20/09/1960</t>
  </si>
  <si>
    <t>04/12/1961</t>
  </si>
  <si>
    <t>01/03/1994</t>
  </si>
  <si>
    <t>07/03/1966</t>
  </si>
  <si>
    <t>26/09/1956</t>
  </si>
  <si>
    <t>26/03/1976</t>
  </si>
  <si>
    <t>15/12/2009</t>
  </si>
  <si>
    <t>0378051</t>
  </si>
  <si>
    <t>ZERAOULIA</t>
  </si>
  <si>
    <t>22/12/1969</t>
  </si>
  <si>
    <t>16/11/1964</t>
  </si>
  <si>
    <t>26/12/1974</t>
  </si>
  <si>
    <t>16/09/1963</t>
  </si>
  <si>
    <t>03/02/1961</t>
  </si>
  <si>
    <t>0546620</t>
  </si>
  <si>
    <t>31/01/1969</t>
  </si>
  <si>
    <t>29/12/1982</t>
  </si>
  <si>
    <t>0027432</t>
  </si>
  <si>
    <t>26/01/1983</t>
  </si>
  <si>
    <t>08/07/1964</t>
  </si>
  <si>
    <t>0546848</t>
  </si>
  <si>
    <t>BUCHOU EVRARD</t>
  </si>
  <si>
    <t>31/10/1993</t>
  </si>
  <si>
    <t>0537959</t>
  </si>
  <si>
    <t>DAMASCÈNE</t>
  </si>
  <si>
    <t>17/10/1997</t>
  </si>
  <si>
    <t>07/01/2009</t>
  </si>
  <si>
    <t>0088407</t>
  </si>
  <si>
    <t>16/06/2012</t>
  </si>
  <si>
    <t>02/08/1975</t>
  </si>
  <si>
    <t>28/09/1962</t>
  </si>
  <si>
    <t>17/12/1982</t>
  </si>
  <si>
    <t>26/11/2011</t>
  </si>
  <si>
    <t>09/06/1978</t>
  </si>
  <si>
    <t>21/04/2009</t>
  </si>
  <si>
    <t>18/12/1996</t>
  </si>
  <si>
    <t>25/09/1969</t>
  </si>
  <si>
    <t>15/06/1988</t>
  </si>
  <si>
    <t>19/12/1990</t>
  </si>
  <si>
    <t>25/07/1976</t>
  </si>
  <si>
    <t>05/10/1990</t>
  </si>
  <si>
    <t>25/11/1957</t>
  </si>
  <si>
    <t>0468312</t>
  </si>
  <si>
    <t>30/03/1977</t>
  </si>
  <si>
    <t>0546892</t>
  </si>
  <si>
    <t>NOISEL</t>
  </si>
  <si>
    <t>21/03/1952</t>
  </si>
  <si>
    <t>0239029</t>
  </si>
  <si>
    <t>07/06/1962</t>
  </si>
  <si>
    <t>13/05/1973</t>
  </si>
  <si>
    <t>02673</t>
  </si>
  <si>
    <t>ATHLETIC CLUB PHOCEEN</t>
  </si>
  <si>
    <t>04/03/1973</t>
  </si>
  <si>
    <t>08/03/1995</t>
  </si>
  <si>
    <t>19/02/1997</t>
  </si>
  <si>
    <t>09/06/1983</t>
  </si>
  <si>
    <t>08/12/1991</t>
  </si>
  <si>
    <t>02/05/2004</t>
  </si>
  <si>
    <t>30/06/2007</t>
  </si>
  <si>
    <t>18/08/1953</t>
  </si>
  <si>
    <t>23/02/1958</t>
  </si>
  <si>
    <t>0058770</t>
  </si>
  <si>
    <t>04/06/1979</t>
  </si>
  <si>
    <t>01556</t>
  </si>
  <si>
    <t>AS LES FOULEES DU VEXIN</t>
  </si>
  <si>
    <t>0058771</t>
  </si>
  <si>
    <t>SIGONNEAU</t>
  </si>
  <si>
    <t>12/09/1968</t>
  </si>
  <si>
    <t>0058778</t>
  </si>
  <si>
    <t>13/11/1971</t>
  </si>
  <si>
    <t>0058790</t>
  </si>
  <si>
    <t>CORNIER</t>
  </si>
  <si>
    <t>07/10/1968</t>
  </si>
  <si>
    <t>0092216</t>
  </si>
  <si>
    <t>TENNEREL</t>
  </si>
  <si>
    <t>03/05/1983</t>
  </si>
  <si>
    <t>0377176</t>
  </si>
  <si>
    <t>TRECHEREL</t>
  </si>
  <si>
    <t>21/03/1988</t>
  </si>
  <si>
    <t>23/11/1951</t>
  </si>
  <si>
    <t>03/07/1997</t>
  </si>
  <si>
    <t>30/12/1948</t>
  </si>
  <si>
    <t>23/02/1951</t>
  </si>
  <si>
    <t>24/08/1979</t>
  </si>
  <si>
    <t>0546958</t>
  </si>
  <si>
    <t>OCULI</t>
  </si>
  <si>
    <t>23/07/1972</t>
  </si>
  <si>
    <t>29/08/1964</t>
  </si>
  <si>
    <t>02822</t>
  </si>
  <si>
    <t>FOULEE SALONAISE</t>
  </si>
  <si>
    <t>07/05/1937</t>
  </si>
  <si>
    <t>03/10/1980</t>
  </si>
  <si>
    <t>25/05/1959</t>
  </si>
  <si>
    <t>07/08/1979</t>
  </si>
  <si>
    <t>08/09/1967</t>
  </si>
  <si>
    <t>0441280</t>
  </si>
  <si>
    <t>BARDOU</t>
  </si>
  <si>
    <t>23/05/1962</t>
  </si>
  <si>
    <t>01/08/1974</t>
  </si>
  <si>
    <t>0546965</t>
  </si>
  <si>
    <t>22/02/1972</t>
  </si>
  <si>
    <t>0546970</t>
  </si>
  <si>
    <t>Judith</t>
  </si>
  <si>
    <t>22/02/1971</t>
  </si>
  <si>
    <t>0470838</t>
  </si>
  <si>
    <t>LEBOUCHER-RAMOND</t>
  </si>
  <si>
    <t>16/07/2010</t>
  </si>
  <si>
    <t>28/05/1981</t>
  </si>
  <si>
    <t>01559</t>
  </si>
  <si>
    <t>CLUB SPORTIF PTT VAL D'OISE OMNISPORT</t>
  </si>
  <si>
    <t>11/08/1959</t>
  </si>
  <si>
    <t>0547120</t>
  </si>
  <si>
    <t>QUEMION</t>
  </si>
  <si>
    <t>15/06/1965</t>
  </si>
  <si>
    <t>15/12/1974</t>
  </si>
  <si>
    <t>05678</t>
  </si>
  <si>
    <t>STADE MULTISPORTS DE MONTROUGE</t>
  </si>
  <si>
    <t>23/09/1971</t>
  </si>
  <si>
    <t>24/10/2008</t>
  </si>
  <si>
    <t>17/05/2010</t>
  </si>
  <si>
    <t>09/04/1978</t>
  </si>
  <si>
    <t>0496902</t>
  </si>
  <si>
    <t>Ulysse</t>
  </si>
  <si>
    <t>18/10/2012</t>
  </si>
  <si>
    <t>25/11/1953</t>
  </si>
  <si>
    <t>30/04/1968</t>
  </si>
  <si>
    <t>09/03/1952</t>
  </si>
  <si>
    <t>30/09/1951</t>
  </si>
  <si>
    <t>04017</t>
  </si>
  <si>
    <t>HERGNIES ATHLETIQUE CLUB</t>
  </si>
  <si>
    <t>07/09/1996</t>
  </si>
  <si>
    <t>12/11/1950</t>
  </si>
  <si>
    <t>21/12/1974</t>
  </si>
  <si>
    <t>15/03/1977</t>
  </si>
  <si>
    <t>16/07/1974</t>
  </si>
  <si>
    <t>29/09/1981</t>
  </si>
  <si>
    <t>14/04/1973</t>
  </si>
  <si>
    <t>0547238</t>
  </si>
  <si>
    <t>LECOINTRE</t>
  </si>
  <si>
    <t>27/06/1962</t>
  </si>
  <si>
    <t>0101169</t>
  </si>
  <si>
    <t>GAPAILLARD</t>
  </si>
  <si>
    <t>KATIA</t>
  </si>
  <si>
    <t>08/06/1972</t>
  </si>
  <si>
    <t>0025278</t>
  </si>
  <si>
    <t>03/09/1960</t>
  </si>
  <si>
    <t>09/05/1962</t>
  </si>
  <si>
    <t>08/05/1987</t>
  </si>
  <si>
    <t>17/08/1965</t>
  </si>
  <si>
    <t>23/08/1965</t>
  </si>
  <si>
    <t>20/12/1959</t>
  </si>
  <si>
    <t>20/02/1959</t>
  </si>
  <si>
    <t>0547304</t>
  </si>
  <si>
    <t>24/11/1961</t>
  </si>
  <si>
    <t>01/11/1960</t>
  </si>
  <si>
    <t>15/09/1986</t>
  </si>
  <si>
    <t>28/09/1963</t>
  </si>
  <si>
    <t>07/09/1963</t>
  </si>
  <si>
    <t>08/02/1949</t>
  </si>
  <si>
    <t>0547371</t>
  </si>
  <si>
    <t>FINOT</t>
  </si>
  <si>
    <t>26/08/1983</t>
  </si>
  <si>
    <t>0547380</t>
  </si>
  <si>
    <t>MORIAU</t>
  </si>
  <si>
    <t>Hedwige</t>
  </si>
  <si>
    <t>16/06/1967</t>
  </si>
  <si>
    <t>18/06/1983</t>
  </si>
  <si>
    <t>06/04/1973</t>
  </si>
  <si>
    <t>06/02/1980</t>
  </si>
  <si>
    <t>0172941</t>
  </si>
  <si>
    <t>04/06/1974</t>
  </si>
  <si>
    <t>0547399</t>
  </si>
  <si>
    <t>Thymeo</t>
  </si>
  <si>
    <t>23/01/2008</t>
  </si>
  <si>
    <t>29/06/1981</t>
  </si>
  <si>
    <t>09/09/1985</t>
  </si>
  <si>
    <t>0025480</t>
  </si>
  <si>
    <t>LEPROVOST</t>
  </si>
  <si>
    <t>15/11/2000</t>
  </si>
  <si>
    <t>0065196</t>
  </si>
  <si>
    <t>BACQ</t>
  </si>
  <si>
    <t>21/07/2010</t>
  </si>
  <si>
    <t>0547410</t>
  </si>
  <si>
    <t>Jasmina</t>
  </si>
  <si>
    <t>04/09/1996</t>
  </si>
  <si>
    <t>18/02/1975</t>
  </si>
  <si>
    <t>15/03/1969</t>
  </si>
  <si>
    <t>18/02/2009</t>
  </si>
  <si>
    <t>16/08/1997</t>
  </si>
  <si>
    <t>09/08/1969</t>
  </si>
  <si>
    <t>07/05/1981</t>
  </si>
  <si>
    <t>0147892</t>
  </si>
  <si>
    <t>03/04/1964</t>
  </si>
  <si>
    <t>03701</t>
  </si>
  <si>
    <t>ASSOCIATION LES CONDAMINES</t>
  </si>
  <si>
    <t>12/08/1959</t>
  </si>
  <si>
    <t>01/08/1963</t>
  </si>
  <si>
    <t>0547579</t>
  </si>
  <si>
    <t>02/02/1994</t>
  </si>
  <si>
    <t>26/04/2004</t>
  </si>
  <si>
    <t>0300145</t>
  </si>
  <si>
    <t>03/02/2008</t>
  </si>
  <si>
    <t>22/12/1963</t>
  </si>
  <si>
    <t>0300147</t>
  </si>
  <si>
    <t>12/12/2012</t>
  </si>
  <si>
    <t>23/04/2009</t>
  </si>
  <si>
    <t>16/01/1970</t>
  </si>
  <si>
    <t>28/10/1980</t>
  </si>
  <si>
    <t>0547759</t>
  </si>
  <si>
    <t>CARINCOTTE</t>
  </si>
  <si>
    <t>27/01/1971</t>
  </si>
  <si>
    <t>05/11/1968</t>
  </si>
  <si>
    <t>02/05/1968</t>
  </si>
  <si>
    <t>0547766</t>
  </si>
  <si>
    <t>DUTRUEL</t>
  </si>
  <si>
    <t>11/07/1968</t>
  </si>
  <si>
    <t>0113075</t>
  </si>
  <si>
    <t>ELLENA</t>
  </si>
  <si>
    <t>04/07/1961</t>
  </si>
  <si>
    <t>01/01/1966</t>
  </si>
  <si>
    <t>20/01/1971</t>
  </si>
  <si>
    <t>04/05/1961</t>
  </si>
  <si>
    <t>0547776</t>
  </si>
  <si>
    <t>LIVET</t>
  </si>
  <si>
    <t>17/10/1981</t>
  </si>
  <si>
    <t>22/01/1946</t>
  </si>
  <si>
    <t>0537975</t>
  </si>
  <si>
    <t>MANTY</t>
  </si>
  <si>
    <t>15/11/1970</t>
  </si>
  <si>
    <t>0547841</t>
  </si>
  <si>
    <t>15/06/1979</t>
  </si>
  <si>
    <t>0547847</t>
  </si>
  <si>
    <t>20/01/1957</t>
  </si>
  <si>
    <t>0547849</t>
  </si>
  <si>
    <t>03/02/1960</t>
  </si>
  <si>
    <t>10/05/1967</t>
  </si>
  <si>
    <t>24/09/1970</t>
  </si>
  <si>
    <t>20/04/1969</t>
  </si>
  <si>
    <t>0547856</t>
  </si>
  <si>
    <t>REPELLIN VILLARD</t>
  </si>
  <si>
    <t>09/03/1972</t>
  </si>
  <si>
    <t>14/10/1977</t>
  </si>
  <si>
    <t>22/12/1958</t>
  </si>
  <si>
    <t>0458409</t>
  </si>
  <si>
    <t>02/12/1966</t>
  </si>
  <si>
    <t>0547861</t>
  </si>
  <si>
    <t>04/06/1960</t>
  </si>
  <si>
    <t>0547869</t>
  </si>
  <si>
    <t>AKAME EVOUNA</t>
  </si>
  <si>
    <t>26/10/2011</t>
  </si>
  <si>
    <t>0547886</t>
  </si>
  <si>
    <t>27/12/1964</t>
  </si>
  <si>
    <t>22/12/1967</t>
  </si>
  <si>
    <t>0547896</t>
  </si>
  <si>
    <t>LEVET</t>
  </si>
  <si>
    <t>11/12/1979</t>
  </si>
  <si>
    <t>0547915</t>
  </si>
  <si>
    <t>14/10/1974</t>
  </si>
  <si>
    <t>26/10/1981</t>
  </si>
  <si>
    <t>0547941</t>
  </si>
  <si>
    <t>09/06/1991</t>
  </si>
  <si>
    <t>19/02/1984</t>
  </si>
  <si>
    <t>22/07/1972</t>
  </si>
  <si>
    <t>13/12/1983</t>
  </si>
  <si>
    <t>04/08/1990</t>
  </si>
  <si>
    <t>0437484</t>
  </si>
  <si>
    <t>ELOY</t>
  </si>
  <si>
    <t>12/07/1956</t>
  </si>
  <si>
    <t>19/05/1964</t>
  </si>
  <si>
    <t>30/11/1960</t>
  </si>
  <si>
    <t>09/12/1947</t>
  </si>
  <si>
    <t>06/02/1950</t>
  </si>
  <si>
    <t>04/05/1954</t>
  </si>
  <si>
    <t>18/03/1962</t>
  </si>
  <si>
    <t>31/12/1960</t>
  </si>
  <si>
    <t>19/11/1974</t>
  </si>
  <si>
    <t>0547984</t>
  </si>
  <si>
    <t>25/12/1975</t>
  </si>
  <si>
    <t>10/01/1989</t>
  </si>
  <si>
    <t>0547986</t>
  </si>
  <si>
    <t>LE BRET</t>
  </si>
  <si>
    <t>0547989</t>
  </si>
  <si>
    <t>EYCHENNE</t>
  </si>
  <si>
    <t>19/01/1970</t>
  </si>
  <si>
    <t>02/01/1977</t>
  </si>
  <si>
    <t>02/09/1966</t>
  </si>
  <si>
    <t>08362</t>
  </si>
  <si>
    <t>NORDIC COTEAUX DE QUINSAC</t>
  </si>
  <si>
    <t>29/12/1977</t>
  </si>
  <si>
    <t>30/04/1978</t>
  </si>
  <si>
    <t>08/01/1972</t>
  </si>
  <si>
    <t>29/07/1966</t>
  </si>
  <si>
    <t>0547995</t>
  </si>
  <si>
    <t>SCHMALTZ</t>
  </si>
  <si>
    <t>13/11/1989</t>
  </si>
  <si>
    <t>24/06/1959</t>
  </si>
  <si>
    <t>13/11/1983</t>
  </si>
  <si>
    <t>22/10/1991</t>
  </si>
  <si>
    <t>22/04/2010</t>
  </si>
  <si>
    <t>04/06/1991</t>
  </si>
  <si>
    <t>18/10/1973</t>
  </si>
  <si>
    <t>16/09/1981</t>
  </si>
  <si>
    <t>0157951</t>
  </si>
  <si>
    <t>04/02/2012</t>
  </si>
  <si>
    <t>11/06/1982</t>
  </si>
  <si>
    <t>25/12/1979</t>
  </si>
  <si>
    <t>20/07/1976</t>
  </si>
  <si>
    <t>0406890</t>
  </si>
  <si>
    <t>05/01/2012</t>
  </si>
  <si>
    <t>07/05/2008</t>
  </si>
  <si>
    <t>0157953</t>
  </si>
  <si>
    <t>Simeon</t>
  </si>
  <si>
    <t>13/01/2012</t>
  </si>
  <si>
    <t>23/05/1982</t>
  </si>
  <si>
    <t>03/03/1967</t>
  </si>
  <si>
    <t>14/12/1984</t>
  </si>
  <si>
    <t>06/07/1982</t>
  </si>
  <si>
    <t>17/12/2010</t>
  </si>
  <si>
    <t>0538924</t>
  </si>
  <si>
    <t>26/03/1966</t>
  </si>
  <si>
    <t>0437640</t>
  </si>
  <si>
    <t>0251456</t>
  </si>
  <si>
    <t>DUCATEZ</t>
  </si>
  <si>
    <t>0337479</t>
  </si>
  <si>
    <t>DUCATEZ MAZINGUE</t>
  </si>
  <si>
    <t>11/11/1960</t>
  </si>
  <si>
    <t>0251455</t>
  </si>
  <si>
    <t>KAMINSKI</t>
  </si>
  <si>
    <t>06/11/1948</t>
  </si>
  <si>
    <t>0251457</t>
  </si>
  <si>
    <t>DELGARDE - KAMINSKI</t>
  </si>
  <si>
    <t>0157941</t>
  </si>
  <si>
    <t>BUSIERE</t>
  </si>
  <si>
    <t>26/02/1957</t>
  </si>
  <si>
    <t>0337481</t>
  </si>
  <si>
    <t>KOPP</t>
  </si>
  <si>
    <t>27/06/1950</t>
  </si>
  <si>
    <t>0454218</t>
  </si>
  <si>
    <t>PAUSE</t>
  </si>
  <si>
    <t>18/07/1960</t>
  </si>
  <si>
    <t>0454215</t>
  </si>
  <si>
    <t>0157939</t>
  </si>
  <si>
    <t>14/10/1950</t>
  </si>
  <si>
    <t>0337483</t>
  </si>
  <si>
    <t>Bruna</t>
  </si>
  <si>
    <t>30/03/1963</t>
  </si>
  <si>
    <t>0337468</t>
  </si>
  <si>
    <t>ARENA</t>
  </si>
  <si>
    <t>Rosario</t>
  </si>
  <si>
    <t>0392966</t>
  </si>
  <si>
    <t>25/09/1959</t>
  </si>
  <si>
    <t>09/11/1974</t>
  </si>
  <si>
    <t>0548094</t>
  </si>
  <si>
    <t>BOURAS</t>
  </si>
  <si>
    <t>Lotfi</t>
  </si>
  <si>
    <t>19/01/1992</t>
  </si>
  <si>
    <t>26/05/1968</t>
  </si>
  <si>
    <t>10/09/1992</t>
  </si>
  <si>
    <t>02/08/1997</t>
  </si>
  <si>
    <t>11/02/1999</t>
  </si>
  <si>
    <t>27/12/1962</t>
  </si>
  <si>
    <t>27/06/1999</t>
  </si>
  <si>
    <t>14/06/1967</t>
  </si>
  <si>
    <t>02248</t>
  </si>
  <si>
    <t>ASSOCIATION SPORTIVE NICE MATIN</t>
  </si>
  <si>
    <t>28/04/1972</t>
  </si>
  <si>
    <t>0548239</t>
  </si>
  <si>
    <t>DEBOUT</t>
  </si>
  <si>
    <t>16/09/2009</t>
  </si>
  <si>
    <t>08/09/2008</t>
  </si>
  <si>
    <t>19/09/1973</t>
  </si>
  <si>
    <t>18/01/1990</t>
  </si>
  <si>
    <t>04/02/1998</t>
  </si>
  <si>
    <t>27/01/1965</t>
  </si>
  <si>
    <t>04/01/1980</t>
  </si>
  <si>
    <t>00964</t>
  </si>
  <si>
    <t>CLUB DE TIR DE SESSENHEIM</t>
  </si>
  <si>
    <t>0548292</t>
  </si>
  <si>
    <t>CASENAVE</t>
  </si>
  <si>
    <t>24/12/1993</t>
  </si>
  <si>
    <t>0548297</t>
  </si>
  <si>
    <t>05/04/1994</t>
  </si>
  <si>
    <t>11/02/1969</t>
  </si>
  <si>
    <t>0242314</t>
  </si>
  <si>
    <t>ALI</t>
  </si>
  <si>
    <t>27/08/1984</t>
  </si>
  <si>
    <t>0426954</t>
  </si>
  <si>
    <t>Mélinda</t>
  </si>
  <si>
    <t>31/12/1973</t>
  </si>
  <si>
    <t>0548303</t>
  </si>
  <si>
    <t>BOUILLET</t>
  </si>
  <si>
    <t>07/08/1991</t>
  </si>
  <si>
    <t>17/11/1961</t>
  </si>
  <si>
    <t>09/07/1961</t>
  </si>
  <si>
    <t>00706</t>
  </si>
  <si>
    <t>PLEIN TEMPS VACANCES LOISIRS</t>
  </si>
  <si>
    <t>0023155</t>
  </si>
  <si>
    <t>18/09/1955</t>
  </si>
  <si>
    <t>22/04/1984</t>
  </si>
  <si>
    <t>26/12/1963</t>
  </si>
  <si>
    <t>28/02/1970</t>
  </si>
  <si>
    <t>29/06/1957</t>
  </si>
  <si>
    <t>19/07/1966</t>
  </si>
  <si>
    <t>30/08/1971</t>
  </si>
  <si>
    <t>05/04/1982</t>
  </si>
  <si>
    <t>23/04/1949</t>
  </si>
  <si>
    <t>20/05/1970</t>
  </si>
  <si>
    <t>25/11/1976</t>
  </si>
  <si>
    <t>04/02/1969</t>
  </si>
  <si>
    <t>06/01/1980</t>
  </si>
  <si>
    <t>26/09/1988</t>
  </si>
  <si>
    <t>05/01/1986</t>
  </si>
  <si>
    <t>04/12/1995</t>
  </si>
  <si>
    <t>10/03/1967</t>
  </si>
  <si>
    <t>27/01/1959</t>
  </si>
  <si>
    <t>0062002</t>
  </si>
  <si>
    <t>27/04/1975</t>
  </si>
  <si>
    <t>15/05/1969</t>
  </si>
  <si>
    <t>0548414</t>
  </si>
  <si>
    <t>HOCHARD</t>
  </si>
  <si>
    <t>07/04/1977</t>
  </si>
  <si>
    <t>30/06/1982</t>
  </si>
  <si>
    <t>07/06/2011</t>
  </si>
  <si>
    <t>0155019</t>
  </si>
  <si>
    <t>Erwan</t>
  </si>
  <si>
    <t>03/01/1974</t>
  </si>
  <si>
    <t>29/10/2011</t>
  </si>
  <si>
    <t>0548430</t>
  </si>
  <si>
    <t>BENMANSOUR</t>
  </si>
  <si>
    <t>06/05/2009</t>
  </si>
  <si>
    <t>23/07/2011</t>
  </si>
  <si>
    <t>0283433</t>
  </si>
  <si>
    <t>CALON</t>
  </si>
  <si>
    <t>05/06/2010</t>
  </si>
  <si>
    <t>12/05/1973</t>
  </si>
  <si>
    <t>0548440</t>
  </si>
  <si>
    <t>GOINGUENET</t>
  </si>
  <si>
    <t>30/01/1968</t>
  </si>
  <si>
    <t>0548448</t>
  </si>
  <si>
    <t>MAUVIEUX</t>
  </si>
  <si>
    <t>28/12/1964</t>
  </si>
  <si>
    <t>0548493</t>
  </si>
  <si>
    <t>15/10/2008</t>
  </si>
  <si>
    <t>0548496</t>
  </si>
  <si>
    <t>06/11/1980</t>
  </si>
  <si>
    <t>27/02/1980</t>
  </si>
  <si>
    <t>28/03/1986</t>
  </si>
  <si>
    <t>05/12/1988</t>
  </si>
  <si>
    <t>13/01/1993</t>
  </si>
  <si>
    <t>21/01/1980</t>
  </si>
  <si>
    <t>02/12/1982</t>
  </si>
  <si>
    <t>11/07/2002</t>
  </si>
  <si>
    <t>03/11/1971</t>
  </si>
  <si>
    <t>0548529</t>
  </si>
  <si>
    <t>Saskia</t>
  </si>
  <si>
    <t>01/04/2009</t>
  </si>
  <si>
    <t>20/03/2011</t>
  </si>
  <si>
    <t>30/06/1979</t>
  </si>
  <si>
    <t>0314420</t>
  </si>
  <si>
    <t>FAEDDA</t>
  </si>
  <si>
    <t>02/06/2012</t>
  </si>
  <si>
    <t>0548534</t>
  </si>
  <si>
    <t>08/03/2011</t>
  </si>
  <si>
    <t>0158688</t>
  </si>
  <si>
    <t>21/04/1992</t>
  </si>
  <si>
    <t>0496999</t>
  </si>
  <si>
    <t>GUEL</t>
  </si>
  <si>
    <t>Korotoum</t>
  </si>
  <si>
    <t>14/06/2012</t>
  </si>
  <si>
    <t>0259742</t>
  </si>
  <si>
    <t>DEVOS</t>
  </si>
  <si>
    <t>Mya</t>
  </si>
  <si>
    <t>21/11/2012</t>
  </si>
  <si>
    <t>05/09/2008</t>
  </si>
  <si>
    <t>0548546</t>
  </si>
  <si>
    <t>20/09/2011</t>
  </si>
  <si>
    <t>0548549</t>
  </si>
  <si>
    <t>14/01/2008</t>
  </si>
  <si>
    <t>0548557</t>
  </si>
  <si>
    <t>LE FOUEST ANGLADE</t>
  </si>
  <si>
    <t>Tao</t>
  </si>
  <si>
    <t>0366574</t>
  </si>
  <si>
    <t>LEGRAND-VU</t>
  </si>
  <si>
    <t>Tessa</t>
  </si>
  <si>
    <t>13/09/2010</t>
  </si>
  <si>
    <t>0548563</t>
  </si>
  <si>
    <t>Léandra</t>
  </si>
  <si>
    <t>15/04/2011</t>
  </si>
  <si>
    <t>0548570</t>
  </si>
  <si>
    <t>MENJUCQ</t>
  </si>
  <si>
    <t>11/06/2010</t>
  </si>
  <si>
    <t>07/09/1953</t>
  </si>
  <si>
    <t>03134</t>
  </si>
  <si>
    <t>RANDO PLUS MARSEILLE</t>
  </si>
  <si>
    <t>0133978</t>
  </si>
  <si>
    <t>24/01/1949</t>
  </si>
  <si>
    <t>12/10/1951</t>
  </si>
  <si>
    <t>22/01/1955</t>
  </si>
  <si>
    <t>0134006</t>
  </si>
  <si>
    <t>GRISAL</t>
  </si>
  <si>
    <t>13/02/1961</t>
  </si>
  <si>
    <t>09/04/1956</t>
  </si>
  <si>
    <t>0424946</t>
  </si>
  <si>
    <t>02/08/2011</t>
  </si>
  <si>
    <t>0234332</t>
  </si>
  <si>
    <t>OBRIOT</t>
  </si>
  <si>
    <t>15/10/2010</t>
  </si>
  <si>
    <t>0548584</t>
  </si>
  <si>
    <t>POPOV</t>
  </si>
  <si>
    <t>Andrey</t>
  </si>
  <si>
    <t>03/07/2011</t>
  </si>
  <si>
    <t>0548591</t>
  </si>
  <si>
    <t>REMADNA</t>
  </si>
  <si>
    <t>Dalil</t>
  </si>
  <si>
    <t>16/06/2009</t>
  </si>
  <si>
    <t>21/11/1952</t>
  </si>
  <si>
    <t>03960</t>
  </si>
  <si>
    <t>ASSO TOURISTIQUE ,SPORTIVE ET CULTURELLE DES ADMINIS FINANCIÈRES</t>
  </si>
  <si>
    <t>23/06/1958</t>
  </si>
  <si>
    <t>12/10/1949</t>
  </si>
  <si>
    <t>18/01/1953</t>
  </si>
  <si>
    <t>0154356</t>
  </si>
  <si>
    <t>ILIADI</t>
  </si>
  <si>
    <t>Arianne</t>
  </si>
  <si>
    <t>22/02/1957</t>
  </si>
  <si>
    <t>14/09/1954</t>
  </si>
  <si>
    <t>0204511</t>
  </si>
  <si>
    <t>09/03/2012</t>
  </si>
  <si>
    <t>0314436</t>
  </si>
  <si>
    <t>19/08/2012</t>
  </si>
  <si>
    <t>29/05/2010</t>
  </si>
  <si>
    <t>0367179</t>
  </si>
  <si>
    <t>BASSET</t>
  </si>
  <si>
    <t>09/05/2010</t>
  </si>
  <si>
    <t>21/08/1962</t>
  </si>
  <si>
    <t>09/01/1957</t>
  </si>
  <si>
    <t>16/11/1951</t>
  </si>
  <si>
    <t>0231567</t>
  </si>
  <si>
    <t>DEFOIX COSTA</t>
  </si>
  <si>
    <t>16/11/2008</t>
  </si>
  <si>
    <t>0548763</t>
  </si>
  <si>
    <t>GOUGEARD</t>
  </si>
  <si>
    <t>10/04/1974</t>
  </si>
  <si>
    <t>20/05/1989</t>
  </si>
  <si>
    <t>20/03/1976</t>
  </si>
  <si>
    <t>10/05/1964</t>
  </si>
  <si>
    <t>0437062</t>
  </si>
  <si>
    <t>25/12/1992</t>
  </si>
  <si>
    <t>11/07/2000</t>
  </si>
  <si>
    <t>17/10/1959</t>
  </si>
  <si>
    <t>22/10/1963</t>
  </si>
  <si>
    <t>0548782</t>
  </si>
  <si>
    <t>02/12/1977</t>
  </si>
  <si>
    <t>26/02/1974</t>
  </si>
  <si>
    <t>15/07/1984</t>
  </si>
  <si>
    <t>26/08/1971</t>
  </si>
  <si>
    <t>09/11/1970</t>
  </si>
  <si>
    <t>01/10/1979</t>
  </si>
  <si>
    <t>11/10/1981</t>
  </si>
  <si>
    <t>02/09/1979</t>
  </si>
  <si>
    <t>13/08/1969</t>
  </si>
  <si>
    <t>05/01/1984</t>
  </si>
  <si>
    <t>28/11/1968</t>
  </si>
  <si>
    <t>08/09/1995</t>
  </si>
  <si>
    <t>04/12/1986</t>
  </si>
  <si>
    <t>19/10/1959</t>
  </si>
  <si>
    <t>03/07/1971</t>
  </si>
  <si>
    <t>21/10/1969</t>
  </si>
  <si>
    <t>06/04/1959</t>
  </si>
  <si>
    <t>20/10/1971</t>
  </si>
  <si>
    <t>05/06/1970</t>
  </si>
  <si>
    <t>05/06/1959</t>
  </si>
  <si>
    <t>31/03/2008</t>
  </si>
  <si>
    <t>08/11/2011</t>
  </si>
  <si>
    <t>0250644</t>
  </si>
  <si>
    <t>SEKAI</t>
  </si>
  <si>
    <t>18/11/2012</t>
  </si>
  <si>
    <t>0548869</t>
  </si>
  <si>
    <t>BEDOUI</t>
  </si>
  <si>
    <t>28/12/2011</t>
  </si>
  <si>
    <t>00855</t>
  </si>
  <si>
    <t>ASSOCIATION SPORTS ET LOISIRS CONDE SUR SARTHE</t>
  </si>
  <si>
    <t>29/08/1975</t>
  </si>
  <si>
    <t>30/01/1981</t>
  </si>
  <si>
    <t>0548965</t>
  </si>
  <si>
    <t>MALET</t>
  </si>
  <si>
    <t>29/11/1992</t>
  </si>
  <si>
    <t>11/10/1963</t>
  </si>
  <si>
    <t>0247789</t>
  </si>
  <si>
    <t>HANNAH</t>
  </si>
  <si>
    <t>08/01/2012</t>
  </si>
  <si>
    <t>07/01/1978</t>
  </si>
  <si>
    <t>13/04/1968</t>
  </si>
  <si>
    <t>22/02/1976</t>
  </si>
  <si>
    <t>17/02/1968</t>
  </si>
  <si>
    <t>08/02/1970</t>
  </si>
  <si>
    <t>19/08/1963</t>
  </si>
  <si>
    <t>23/07/2010</t>
  </si>
  <si>
    <t>0548966</t>
  </si>
  <si>
    <t>Stephen</t>
  </si>
  <si>
    <t>25/02/1989</t>
  </si>
  <si>
    <t>0153840</t>
  </si>
  <si>
    <t>16/06/1997</t>
  </si>
  <si>
    <t>0548975</t>
  </si>
  <si>
    <t>HUSSAIN</t>
  </si>
  <si>
    <t>31/05/2009</t>
  </si>
  <si>
    <t>0548978</t>
  </si>
  <si>
    <t>SERVAGENT</t>
  </si>
  <si>
    <t>02/03/1995</t>
  </si>
  <si>
    <t>30/11/1980</t>
  </si>
  <si>
    <t>21/10/1985</t>
  </si>
  <si>
    <t>06/04/1984</t>
  </si>
  <si>
    <t>0548987</t>
  </si>
  <si>
    <t>HERRAN</t>
  </si>
  <si>
    <t>06/03/1963</t>
  </si>
  <si>
    <t>0548989</t>
  </si>
  <si>
    <t>Corrine</t>
  </si>
  <si>
    <t>01/08/1961</t>
  </si>
  <si>
    <t>07/01/1953</t>
  </si>
  <si>
    <t>01220</t>
  </si>
  <si>
    <t>31/01/1961</t>
  </si>
  <si>
    <t>05/07/1986</t>
  </si>
  <si>
    <t>08/08/1985</t>
  </si>
  <si>
    <t>30/05/1985</t>
  </si>
  <si>
    <t>0549014</t>
  </si>
  <si>
    <t>30/07/1991</t>
  </si>
  <si>
    <t>0549017</t>
  </si>
  <si>
    <t>GOFFART</t>
  </si>
  <si>
    <t>29/07/1989</t>
  </si>
  <si>
    <t>0549018</t>
  </si>
  <si>
    <t>JALAIN</t>
  </si>
  <si>
    <t>09/04/1994</t>
  </si>
  <si>
    <t>0549075</t>
  </si>
  <si>
    <t>18/07/1991</t>
  </si>
  <si>
    <t>0549081</t>
  </si>
  <si>
    <t>BALLAND</t>
  </si>
  <si>
    <t>12/01/1975</t>
  </si>
  <si>
    <t>0549087</t>
  </si>
  <si>
    <t>BODEREAU</t>
  </si>
  <si>
    <t>15/02/1962</t>
  </si>
  <si>
    <t>20/05/1978</t>
  </si>
  <si>
    <t>0549089</t>
  </si>
  <si>
    <t>05/06/1963</t>
  </si>
  <si>
    <t>23/09/1983</t>
  </si>
  <si>
    <t>0549123</t>
  </si>
  <si>
    <t>BOURGAULT</t>
  </si>
  <si>
    <t>20/12/1977</t>
  </si>
  <si>
    <t>0444589</t>
  </si>
  <si>
    <t>PONTONNIER</t>
  </si>
  <si>
    <t>Jenny</t>
  </si>
  <si>
    <t>14/08/1982</t>
  </si>
  <si>
    <t>0295159</t>
  </si>
  <si>
    <t>19/04/2012</t>
  </si>
  <si>
    <t>0549132</t>
  </si>
  <si>
    <t>04/12/1997</t>
  </si>
  <si>
    <t>0549130</t>
  </si>
  <si>
    <t>CESAR SANTOS</t>
  </si>
  <si>
    <t>Ema</t>
  </si>
  <si>
    <t>17/04/1995</t>
  </si>
  <si>
    <t>0549148</t>
  </si>
  <si>
    <t>THOMMERET</t>
  </si>
  <si>
    <t>03/06/1988</t>
  </si>
  <si>
    <t>26/08/1999</t>
  </si>
  <si>
    <t>23/09/1958</t>
  </si>
  <si>
    <t>06/02/1979</t>
  </si>
  <si>
    <t>27/11/1991</t>
  </si>
  <si>
    <t>29/03/1985</t>
  </si>
  <si>
    <t>01/12/1973</t>
  </si>
  <si>
    <t>08/05/1961</t>
  </si>
  <si>
    <t>19/06/2000</t>
  </si>
  <si>
    <t>08/08/2001</t>
  </si>
  <si>
    <t>13/03/2000</t>
  </si>
  <si>
    <t>17/03/1971</t>
  </si>
  <si>
    <t>04/02/1996</t>
  </si>
  <si>
    <t>08/03/1975</t>
  </si>
  <si>
    <t>0018679</t>
  </si>
  <si>
    <t>PERNET</t>
  </si>
  <si>
    <t>0549185</t>
  </si>
  <si>
    <t>CREUX</t>
  </si>
  <si>
    <t>21/10/1992</t>
  </si>
  <si>
    <t>0027525</t>
  </si>
  <si>
    <t>LARRIPA</t>
  </si>
  <si>
    <t>17/05/1963</t>
  </si>
  <si>
    <t>0434236</t>
  </si>
  <si>
    <t>ADDA</t>
  </si>
  <si>
    <t>Khira</t>
  </si>
  <si>
    <t>08/03/1962</t>
  </si>
  <si>
    <t>03/05/1961</t>
  </si>
  <si>
    <t>13/11/1995</t>
  </si>
  <si>
    <t>22/01/1958</t>
  </si>
  <si>
    <t>0549243</t>
  </si>
  <si>
    <t>LESGAGES</t>
  </si>
  <si>
    <t>18/12/1990</t>
  </si>
  <si>
    <t>0134049</t>
  </si>
  <si>
    <t>CAVERZAGHI</t>
  </si>
  <si>
    <t>23/12/1957</t>
  </si>
  <si>
    <t>30/03/1960</t>
  </si>
  <si>
    <t>0499978</t>
  </si>
  <si>
    <t>ANTONA</t>
  </si>
  <si>
    <t>26/02/1961</t>
  </si>
  <si>
    <t>09/11/1984</t>
  </si>
  <si>
    <t>0440086</t>
  </si>
  <si>
    <t>01/01/1953</t>
  </si>
  <si>
    <t>03/03/1971</t>
  </si>
  <si>
    <t>0134031</t>
  </si>
  <si>
    <t>ESCOBAR</t>
  </si>
  <si>
    <t>23/01/1956</t>
  </si>
  <si>
    <t>27/01/1960</t>
  </si>
  <si>
    <t>02/05/1962</t>
  </si>
  <si>
    <t>22/01/1952</t>
  </si>
  <si>
    <t>03487</t>
  </si>
  <si>
    <t>LOISIRS SOLIDARITE RETRAITE</t>
  </si>
  <si>
    <t>0142479</t>
  </si>
  <si>
    <t>20/05/1946</t>
  </si>
  <si>
    <t>0142487</t>
  </si>
  <si>
    <t>OLIVAR</t>
  </si>
  <si>
    <t>23/01/1955</t>
  </si>
  <si>
    <t>0142491</t>
  </si>
  <si>
    <t>ANSORENA</t>
  </si>
  <si>
    <t>Blanche</t>
  </si>
  <si>
    <t>29/09/1952</t>
  </si>
  <si>
    <t>29/05/1949</t>
  </si>
  <si>
    <t>0405339</t>
  </si>
  <si>
    <t>0549296</t>
  </si>
  <si>
    <t>FIGELT</t>
  </si>
  <si>
    <t>13/02/1953</t>
  </si>
  <si>
    <t>19/05/1954</t>
  </si>
  <si>
    <t>01/10/1987</t>
  </si>
  <si>
    <t>26/05/1975</t>
  </si>
  <si>
    <t>27/08/1977</t>
  </si>
  <si>
    <t>13/09/1960</t>
  </si>
  <si>
    <t>26/12/1960</t>
  </si>
  <si>
    <t>0126269</t>
  </si>
  <si>
    <t>MOUSSY</t>
  </si>
  <si>
    <t>07/08/1989</t>
  </si>
  <si>
    <t>0472401</t>
  </si>
  <si>
    <t>MOISDON</t>
  </si>
  <si>
    <t>07/05/1992</t>
  </si>
  <si>
    <t>17/04/1975</t>
  </si>
  <si>
    <t>10/12/1986</t>
  </si>
  <si>
    <t>0549460</t>
  </si>
  <si>
    <t>LAUBERTEAUX</t>
  </si>
  <si>
    <t>05/02/1993</t>
  </si>
  <si>
    <t>09/02/1964</t>
  </si>
  <si>
    <t>02618</t>
  </si>
  <si>
    <t>US CYCLISTE SEPTEMOISE</t>
  </si>
  <si>
    <t>29/10/1965</t>
  </si>
  <si>
    <t>03/04/1961</t>
  </si>
  <si>
    <t>19/05/1976</t>
  </si>
  <si>
    <t>04/02/1988</t>
  </si>
  <si>
    <t>0549469</t>
  </si>
  <si>
    <t>25/06/1990</t>
  </si>
  <si>
    <t>21/09/1975</t>
  </si>
  <si>
    <t>0126252</t>
  </si>
  <si>
    <t>SAINTOT</t>
  </si>
  <si>
    <t>30/08/1990</t>
  </si>
  <si>
    <t>24/10/1964</t>
  </si>
  <si>
    <t>06/06/1954</t>
  </si>
  <si>
    <t>0549526</t>
  </si>
  <si>
    <t>YAHIA-CHERIF</t>
  </si>
  <si>
    <t>14/08/1991</t>
  </si>
  <si>
    <t>09/02/1991</t>
  </si>
  <si>
    <t>0549528</t>
  </si>
  <si>
    <t>MATHURE</t>
  </si>
  <si>
    <t>Enzo Ilyes</t>
  </si>
  <si>
    <t>09/04/2011</t>
  </si>
  <si>
    <t>29/07/1969</t>
  </si>
  <si>
    <t>0549534</t>
  </si>
  <si>
    <t>GRAZIOSI</t>
  </si>
  <si>
    <t>08/03/1977</t>
  </si>
  <si>
    <t>16/09/1987</t>
  </si>
  <si>
    <t>11/11/1992</t>
  </si>
  <si>
    <t>08/04/1971</t>
  </si>
  <si>
    <t>09/11/1991</t>
  </si>
  <si>
    <t>21/06/1990</t>
  </si>
  <si>
    <t>17/02/1973</t>
  </si>
  <si>
    <t>08/05/2003</t>
  </si>
  <si>
    <t>0249207</t>
  </si>
  <si>
    <t>MICHOUX</t>
  </si>
  <si>
    <t>08/12/1973</t>
  </si>
  <si>
    <t>25/06/1993</t>
  </si>
  <si>
    <t>16/01/1966</t>
  </si>
  <si>
    <t>19/01/1984</t>
  </si>
  <si>
    <t>0549547</t>
  </si>
  <si>
    <t>CHEBRI</t>
  </si>
  <si>
    <t>Ahmad Adam</t>
  </si>
  <si>
    <t>13/07/2011</t>
  </si>
  <si>
    <t>06/11/1970</t>
  </si>
  <si>
    <t>0294572</t>
  </si>
  <si>
    <t>OURABAH</t>
  </si>
  <si>
    <t>21/10/2012</t>
  </si>
  <si>
    <t>08/10/1990</t>
  </si>
  <si>
    <t>0126307</t>
  </si>
  <si>
    <t>13/10/1972</t>
  </si>
  <si>
    <t>0370254</t>
  </si>
  <si>
    <t>30/01/1983</t>
  </si>
  <si>
    <t>16/10/1987</t>
  </si>
  <si>
    <t>23/01/1979</t>
  </si>
  <si>
    <t>0549552</t>
  </si>
  <si>
    <t>08/10/1991</t>
  </si>
  <si>
    <t>23/04/1986</t>
  </si>
  <si>
    <t>03/02/1985</t>
  </si>
  <si>
    <t>10/03/1989</t>
  </si>
  <si>
    <t>19/08/1975</t>
  </si>
  <si>
    <t>15/02/1980</t>
  </si>
  <si>
    <t>0549543</t>
  </si>
  <si>
    <t>MUSY</t>
  </si>
  <si>
    <t>14/08/1992</t>
  </si>
  <si>
    <t>30/11/1987</t>
  </si>
  <si>
    <t>12/08/1983</t>
  </si>
  <si>
    <t>08/06/1994</t>
  </si>
  <si>
    <t>31/10/1990</t>
  </si>
  <si>
    <t>04/01/1982</t>
  </si>
  <si>
    <t>07/09/1987</t>
  </si>
  <si>
    <t>07/11/1982</t>
  </si>
  <si>
    <t>17/06/1992</t>
  </si>
  <si>
    <t>08/02/1968</t>
  </si>
  <si>
    <t>12/03/2008</t>
  </si>
  <si>
    <t>31/08/2008</t>
  </si>
  <si>
    <t>15/06/1973</t>
  </si>
  <si>
    <t>28/09/1971</t>
  </si>
  <si>
    <t>27/06/1965</t>
  </si>
  <si>
    <t>22/01/1964</t>
  </si>
  <si>
    <t>0549607</t>
  </si>
  <si>
    <t>FERRON</t>
  </si>
  <si>
    <t>16/03/1991</t>
  </si>
  <si>
    <t>17/10/1986</t>
  </si>
  <si>
    <t>15/07/1992</t>
  </si>
  <si>
    <t>01/03/1977</t>
  </si>
  <si>
    <t>16/08/1983</t>
  </si>
  <si>
    <t>0506568</t>
  </si>
  <si>
    <t>ALARY</t>
  </si>
  <si>
    <t>05/03/2012</t>
  </si>
  <si>
    <t>10/02/1973</t>
  </si>
  <si>
    <t>0425932</t>
  </si>
  <si>
    <t>10/02/1960</t>
  </si>
  <si>
    <t>09/10/1979</t>
  </si>
  <si>
    <t>09/09/1953</t>
  </si>
  <si>
    <t>03/07/1996</t>
  </si>
  <si>
    <t>0299442</t>
  </si>
  <si>
    <t>10/11/2012</t>
  </si>
  <si>
    <t>0271178</t>
  </si>
  <si>
    <t>25/05/1966</t>
  </si>
  <si>
    <t>07/10/1959</t>
  </si>
  <si>
    <t>27/11/1959</t>
  </si>
  <si>
    <t>0549803</t>
  </si>
  <si>
    <t>07/06/1997</t>
  </si>
  <si>
    <t>0549804</t>
  </si>
  <si>
    <t>01/09/1992</t>
  </si>
  <si>
    <t>14/03/1955</t>
  </si>
  <si>
    <t>27/07/2010</t>
  </si>
  <si>
    <t>26/10/1983</t>
  </si>
  <si>
    <t>02/08/1977</t>
  </si>
  <si>
    <t>07/02/1997</t>
  </si>
  <si>
    <t>09/04/2009</t>
  </si>
  <si>
    <t>FOKA</t>
  </si>
  <si>
    <t>04/07/2010</t>
  </si>
  <si>
    <t>0512781</t>
  </si>
  <si>
    <t>LEIBEL</t>
  </si>
  <si>
    <t>Léonard Abegue</t>
  </si>
  <si>
    <t>16/10/1961</t>
  </si>
  <si>
    <t>04/12/1952</t>
  </si>
  <si>
    <t>10/07/2002</t>
  </si>
  <si>
    <t>04/06/1999</t>
  </si>
  <si>
    <t>24/04/2001</t>
  </si>
  <si>
    <t>0549866</t>
  </si>
  <si>
    <t>Tiphaine</t>
  </si>
  <si>
    <t>11/09/1989</t>
  </si>
  <si>
    <t>0549874</t>
  </si>
  <si>
    <t>POUMIER</t>
  </si>
  <si>
    <t>Marie-Melanie</t>
  </si>
  <si>
    <t>29/03/1972</t>
  </si>
  <si>
    <t>0288280</t>
  </si>
  <si>
    <t>18/08/1965</t>
  </si>
  <si>
    <t>0549884</t>
  </si>
  <si>
    <t>10/01/1992</t>
  </si>
  <si>
    <t>0549888</t>
  </si>
  <si>
    <t>07/07/1987</t>
  </si>
  <si>
    <t>0549896</t>
  </si>
  <si>
    <t>09/03/2002</t>
  </si>
  <si>
    <t>0549898</t>
  </si>
  <si>
    <t>MIDOUA</t>
  </si>
  <si>
    <t>Ikram</t>
  </si>
  <si>
    <t>04/05/2008</t>
  </si>
  <si>
    <t>0549900</t>
  </si>
  <si>
    <t>MILLIET</t>
  </si>
  <si>
    <t>Enys</t>
  </si>
  <si>
    <t>28/08/2012</t>
  </si>
  <si>
    <t>0548413</t>
  </si>
  <si>
    <t>08/05/1958</t>
  </si>
  <si>
    <t>09/10/1970</t>
  </si>
  <si>
    <t>10/08/1975</t>
  </si>
  <si>
    <t>0549996</t>
  </si>
  <si>
    <t>FENSON</t>
  </si>
  <si>
    <t>20/07/1987</t>
  </si>
  <si>
    <t>0550017</t>
  </si>
  <si>
    <t>LESNE</t>
  </si>
  <si>
    <t>15/05/1988</t>
  </si>
  <si>
    <t>28/09/1956</t>
  </si>
  <si>
    <t>27/02/1981</t>
  </si>
  <si>
    <t>13/07/1962</t>
  </si>
  <si>
    <t>22/12/1950</t>
  </si>
  <si>
    <t>0548369</t>
  </si>
  <si>
    <t>COPPOLETTA</t>
  </si>
  <si>
    <t>18/08/1979</t>
  </si>
  <si>
    <t>0550070</t>
  </si>
  <si>
    <t>FASSATOUI</t>
  </si>
  <si>
    <t>Elyes</t>
  </si>
  <si>
    <t>27/12/1994</t>
  </si>
  <si>
    <t>0548396</t>
  </si>
  <si>
    <t>HARROUE</t>
  </si>
  <si>
    <t>24/12/1958</t>
  </si>
  <si>
    <t>0550092</t>
  </si>
  <si>
    <t>ESPOSITO</t>
  </si>
  <si>
    <t>27/05/1988</t>
  </si>
  <si>
    <t>01/09/1974</t>
  </si>
  <si>
    <t>18/11/1937</t>
  </si>
  <si>
    <t>0550106</t>
  </si>
  <si>
    <t>28/09/1969</t>
  </si>
  <si>
    <t>20/11/1940</t>
  </si>
  <si>
    <t>03/06/1997</t>
  </si>
  <si>
    <t>03070</t>
  </si>
  <si>
    <t>AJC MARSEILLE SPORT CULTURE</t>
  </si>
  <si>
    <t>03/05/1968</t>
  </si>
  <si>
    <t>11/06/1948</t>
  </si>
  <si>
    <t>17/02/1977</t>
  </si>
  <si>
    <t>01/12/1968</t>
  </si>
  <si>
    <t>0128610</t>
  </si>
  <si>
    <t>SALIBA</t>
  </si>
  <si>
    <t>03/06/1984</t>
  </si>
  <si>
    <t>0548404</t>
  </si>
  <si>
    <t>VO VAN</t>
  </si>
  <si>
    <t>04/11/1979</t>
  </si>
  <si>
    <t>16/02/1989</t>
  </si>
  <si>
    <t>0538556</t>
  </si>
  <si>
    <t>13/10/1990</t>
  </si>
  <si>
    <t>12/06/1976</t>
  </si>
  <si>
    <t>22/11/1978</t>
  </si>
  <si>
    <t>03991</t>
  </si>
  <si>
    <t>OSM BEUVRAGEOISE</t>
  </si>
  <si>
    <t>16/04/2008</t>
  </si>
  <si>
    <t>13/12/2009</t>
  </si>
  <si>
    <t>09/12/2011</t>
  </si>
  <si>
    <t>0243547</t>
  </si>
  <si>
    <t>Ambrine</t>
  </si>
  <si>
    <t>08/11/2012</t>
  </si>
  <si>
    <t>04/12/2001</t>
  </si>
  <si>
    <t>17/10/1996</t>
  </si>
  <si>
    <t>29/12/1966</t>
  </si>
  <si>
    <t>0166802</t>
  </si>
  <si>
    <t>LAGER</t>
  </si>
  <si>
    <t>12/08/1987</t>
  </si>
  <si>
    <t>03/06/1986</t>
  </si>
  <si>
    <t>12/05/1978</t>
  </si>
  <si>
    <t>25/03/1961</t>
  </si>
  <si>
    <t>29/11/1984</t>
  </si>
  <si>
    <t>24/03/1988</t>
  </si>
  <si>
    <t>05/03/1960</t>
  </si>
  <si>
    <t>0550257</t>
  </si>
  <si>
    <t>DECKERS</t>
  </si>
  <si>
    <t>03/09/1971</t>
  </si>
  <si>
    <t>0131192</t>
  </si>
  <si>
    <t>REGOLI</t>
  </si>
  <si>
    <t>29/03/1959</t>
  </si>
  <si>
    <t>0131191</t>
  </si>
  <si>
    <t>04/10/1959</t>
  </si>
  <si>
    <t>09/04/1961</t>
  </si>
  <si>
    <t>0379300</t>
  </si>
  <si>
    <t>17/11/1960</t>
  </si>
  <si>
    <t>0550277</t>
  </si>
  <si>
    <t>31/10/1960</t>
  </si>
  <si>
    <t>30/12/1963</t>
  </si>
  <si>
    <t>0022019</t>
  </si>
  <si>
    <t>VOGLER</t>
  </si>
  <si>
    <t>12/11/1948</t>
  </si>
  <si>
    <t>13/05/1965</t>
  </si>
  <si>
    <t>03/06/1950</t>
  </si>
  <si>
    <t>0550284</t>
  </si>
  <si>
    <t>DELPEUT</t>
  </si>
  <si>
    <t>08/06/1978</t>
  </si>
  <si>
    <t>27/11/1966</t>
  </si>
  <si>
    <t>28/08/1951</t>
  </si>
  <si>
    <t>09/05/1946</t>
  </si>
  <si>
    <t>0425910</t>
  </si>
  <si>
    <t>ENCK</t>
  </si>
  <si>
    <t>30/12/1961</t>
  </si>
  <si>
    <t>05/04/1956</t>
  </si>
  <si>
    <t>02/05/1973</t>
  </si>
  <si>
    <t>29/04/1962</t>
  </si>
  <si>
    <t>0550359</t>
  </si>
  <si>
    <t>BILLAUD</t>
  </si>
  <si>
    <t>Maëlle</t>
  </si>
  <si>
    <t>23/06/2008</t>
  </si>
  <si>
    <t>0550360</t>
  </si>
  <si>
    <t>22/07/2009</t>
  </si>
  <si>
    <t>16/08/1961</t>
  </si>
  <si>
    <t>25/05/1976</t>
  </si>
  <si>
    <t>11/07/1966</t>
  </si>
  <si>
    <t>01/07/1963</t>
  </si>
  <si>
    <t>02/12/1985</t>
  </si>
  <si>
    <t>02/06/1966</t>
  </si>
  <si>
    <t>0550374</t>
  </si>
  <si>
    <t>CAMPMAS</t>
  </si>
  <si>
    <t>27/03/1979</t>
  </si>
  <si>
    <t>0550375</t>
  </si>
  <si>
    <t>05/07/1979</t>
  </si>
  <si>
    <t>0550376</t>
  </si>
  <si>
    <t>BOUDY</t>
  </si>
  <si>
    <t>17/03/1968</t>
  </si>
  <si>
    <t>0550377</t>
  </si>
  <si>
    <t>VILLOTTE</t>
  </si>
  <si>
    <t>16/04/1968</t>
  </si>
  <si>
    <t>0550383</t>
  </si>
  <si>
    <t>VOURCH</t>
  </si>
  <si>
    <t>0550385</t>
  </si>
  <si>
    <t>0550388</t>
  </si>
  <si>
    <t>LUCHIEZ</t>
  </si>
  <si>
    <t>Thaïs</t>
  </si>
  <si>
    <t>30/09/2012</t>
  </si>
  <si>
    <t>0550389</t>
  </si>
  <si>
    <t>BLOCKELET</t>
  </si>
  <si>
    <t>05/05/2012</t>
  </si>
  <si>
    <t>13/10/2011</t>
  </si>
  <si>
    <t>0550400</t>
  </si>
  <si>
    <t>PLAIRE</t>
  </si>
  <si>
    <t>11/01/1976</t>
  </si>
  <si>
    <t>0550403</t>
  </si>
  <si>
    <t>0550408</t>
  </si>
  <si>
    <t>17/12/1968</t>
  </si>
  <si>
    <t>0550414</t>
  </si>
  <si>
    <t>09/04/1962</t>
  </si>
  <si>
    <t>0437788</t>
  </si>
  <si>
    <t>17/01/1970</t>
  </si>
  <si>
    <t>0550423</t>
  </si>
  <si>
    <t>20/11/1968</t>
  </si>
  <si>
    <t>0550432</t>
  </si>
  <si>
    <t>PREZELIN</t>
  </si>
  <si>
    <t>03/02/1969</t>
  </si>
  <si>
    <t>10/04/1980</t>
  </si>
  <si>
    <t>18/11/1953</t>
  </si>
  <si>
    <t>16/02/1957</t>
  </si>
  <si>
    <t>23/11/1975</t>
  </si>
  <si>
    <t>24/09/1976</t>
  </si>
  <si>
    <t>18/01/1974</t>
  </si>
  <si>
    <t>23/05/2003</t>
  </si>
  <si>
    <t>20/11/1989</t>
  </si>
  <si>
    <t>0550502</t>
  </si>
  <si>
    <t>ISKER</t>
  </si>
  <si>
    <t>12/10/2009</t>
  </si>
  <si>
    <t>0550513</t>
  </si>
  <si>
    <t>12/07/1990</t>
  </si>
  <si>
    <t>12/02/1994</t>
  </si>
  <si>
    <t>28/04/1992</t>
  </si>
  <si>
    <t>0475860</t>
  </si>
  <si>
    <t>TOURÉ</t>
  </si>
  <si>
    <t>26/12/1991</t>
  </si>
  <si>
    <t>0550597</t>
  </si>
  <si>
    <t>MOUHSINE</t>
  </si>
  <si>
    <t>Wissal</t>
  </si>
  <si>
    <t>11/04/2012</t>
  </si>
  <si>
    <t>0550599</t>
  </si>
  <si>
    <t>SIMONDON--CHIRIO</t>
  </si>
  <si>
    <t>24/02/2010</t>
  </si>
  <si>
    <t>16/03/1966</t>
  </si>
  <si>
    <t>00835</t>
  </si>
  <si>
    <t>AS CHAMPFREMONT MULTONNE</t>
  </si>
  <si>
    <t>17/08/1964</t>
  </si>
  <si>
    <t>0025301</t>
  </si>
  <si>
    <t>05/06/1972</t>
  </si>
  <si>
    <t>0025286</t>
  </si>
  <si>
    <t>GUIBE</t>
  </si>
  <si>
    <t>12/05/1972</t>
  </si>
  <si>
    <t>18/03/1983</t>
  </si>
  <si>
    <t>0550649</t>
  </si>
  <si>
    <t>GEGAUFF</t>
  </si>
  <si>
    <t>Alma</t>
  </si>
  <si>
    <t>04/06/2009</t>
  </si>
  <si>
    <t>08/08/1946</t>
  </si>
  <si>
    <t>0550716</t>
  </si>
  <si>
    <t>DHOLLANDE</t>
  </si>
  <si>
    <t>06/08/1965</t>
  </si>
  <si>
    <t>0550717</t>
  </si>
  <si>
    <t>28/11/1962</t>
  </si>
  <si>
    <t>0550723</t>
  </si>
  <si>
    <t>NOURRY</t>
  </si>
  <si>
    <t>25/02/1994</t>
  </si>
  <si>
    <t>09/04/1952</t>
  </si>
  <si>
    <t>0550826</t>
  </si>
  <si>
    <t>CANCEL DECHAINE</t>
  </si>
  <si>
    <t>16/06/1982</t>
  </si>
  <si>
    <t>0550833</t>
  </si>
  <si>
    <t>MEZURE</t>
  </si>
  <si>
    <t>Yevgeniya</t>
  </si>
  <si>
    <t>11/12/1983</t>
  </si>
  <si>
    <t>0550839</t>
  </si>
  <si>
    <t>Giovanni</t>
  </si>
  <si>
    <t>0550840</t>
  </si>
  <si>
    <t>LE CARVENNEC</t>
  </si>
  <si>
    <t>28/01/1962</t>
  </si>
  <si>
    <t>0071546</t>
  </si>
  <si>
    <t>AMSELLE</t>
  </si>
  <si>
    <t>11/09/1946</t>
  </si>
  <si>
    <t>0071547</t>
  </si>
  <si>
    <t>11/05/1958</t>
  </si>
  <si>
    <t>0550858</t>
  </si>
  <si>
    <t>MAGNIN FEYSOT</t>
  </si>
  <si>
    <t>26/01/1972</t>
  </si>
  <si>
    <t>0166506</t>
  </si>
  <si>
    <t>CURTIL</t>
  </si>
  <si>
    <t>22/09/1975</t>
  </si>
  <si>
    <t>0166452</t>
  </si>
  <si>
    <t>23/07/1981</t>
  </si>
  <si>
    <t>0166421</t>
  </si>
  <si>
    <t>POURROUQUET</t>
  </si>
  <si>
    <t>23/03/1981</t>
  </si>
  <si>
    <t>30/07/1966</t>
  </si>
  <si>
    <t>28/12/1978</t>
  </si>
  <si>
    <t>0239103</t>
  </si>
  <si>
    <t>THIRY</t>
  </si>
  <si>
    <t>0166812</t>
  </si>
  <si>
    <t>REIGNEUX</t>
  </si>
  <si>
    <t>22/08/1966</t>
  </si>
  <si>
    <t>0358106</t>
  </si>
  <si>
    <t>24/12/1992</t>
  </si>
  <si>
    <t>0166590</t>
  </si>
  <si>
    <t>ARRAT</t>
  </si>
  <si>
    <t>07/11/1977</t>
  </si>
  <si>
    <t>0550897</t>
  </si>
  <si>
    <t>TILLY</t>
  </si>
  <si>
    <t>30/04/1989</t>
  </si>
  <si>
    <t>0166520</t>
  </si>
  <si>
    <t>BOITELLE</t>
  </si>
  <si>
    <t>27/01/1973</t>
  </si>
  <si>
    <t>0166525</t>
  </si>
  <si>
    <t>DJILLALI</t>
  </si>
  <si>
    <t>31/08/1984</t>
  </si>
  <si>
    <t>15/06/1963</t>
  </si>
  <si>
    <t>29/10/1945</t>
  </si>
  <si>
    <t>13/06/1957</t>
  </si>
  <si>
    <t>0550947</t>
  </si>
  <si>
    <t>GOIN</t>
  </si>
  <si>
    <t>29/05/1961</t>
  </si>
  <si>
    <t>0550946</t>
  </si>
  <si>
    <t>15/07/1986</t>
  </si>
  <si>
    <t>21/08/1959</t>
  </si>
  <si>
    <t>0166940</t>
  </si>
  <si>
    <t>26/09/1986</t>
  </si>
  <si>
    <t>22/02/1955</t>
  </si>
  <si>
    <t>30/03/1946</t>
  </si>
  <si>
    <t>0534728</t>
  </si>
  <si>
    <t>LEVACHER</t>
  </si>
  <si>
    <t>08/08/1956</t>
  </si>
  <si>
    <t>0166504</t>
  </si>
  <si>
    <t>VINSON</t>
  </si>
  <si>
    <t>02/06/1978</t>
  </si>
  <si>
    <t>0166527</t>
  </si>
  <si>
    <t>08/07/1979</t>
  </si>
  <si>
    <t>0376805</t>
  </si>
  <si>
    <t>FOLLIET</t>
  </si>
  <si>
    <t>02/07/1998</t>
  </si>
  <si>
    <t>0551017</t>
  </si>
  <si>
    <t>LACCASSAGNE</t>
  </si>
  <si>
    <t>17/05/1962</t>
  </si>
  <si>
    <t>04/06/1953</t>
  </si>
  <si>
    <t>0551031</t>
  </si>
  <si>
    <t>29/08/1993</t>
  </si>
  <si>
    <t>27/01/1983</t>
  </si>
  <si>
    <t>0551037</t>
  </si>
  <si>
    <t>DELET</t>
  </si>
  <si>
    <t>15/11/1971</t>
  </si>
  <si>
    <t>0316821</t>
  </si>
  <si>
    <t>PIRES</t>
  </si>
  <si>
    <t>Fabio</t>
  </si>
  <si>
    <t>14/04/1989</t>
  </si>
  <si>
    <t>12/04/1995</t>
  </si>
  <si>
    <t>0551066</t>
  </si>
  <si>
    <t>CAILLET</t>
  </si>
  <si>
    <t>01/06/1985</t>
  </si>
  <si>
    <t>0551070</t>
  </si>
  <si>
    <t>BARDOT-BRARD</t>
  </si>
  <si>
    <t>26/04/1988</t>
  </si>
  <si>
    <t>0166486</t>
  </si>
  <si>
    <t>CLARTE</t>
  </si>
  <si>
    <t>Marie Olive</t>
  </si>
  <si>
    <t>08/11/1981</t>
  </si>
  <si>
    <t>30/06/1953</t>
  </si>
  <si>
    <t>0166813</t>
  </si>
  <si>
    <t>SABLAYROLLES</t>
  </si>
  <si>
    <t>27/08/1992</t>
  </si>
  <si>
    <t>0551077</t>
  </si>
  <si>
    <t>DELEPINE</t>
  </si>
  <si>
    <t>23/03/1989</t>
  </si>
  <si>
    <t>0156335</t>
  </si>
  <si>
    <t>DE MULDER</t>
  </si>
  <si>
    <t>13/07/1949</t>
  </si>
  <si>
    <t>0551095</t>
  </si>
  <si>
    <t>DHINAUT</t>
  </si>
  <si>
    <t>04/08/1995</t>
  </si>
  <si>
    <t>22/06/1978</t>
  </si>
  <si>
    <t>06/12/1958</t>
  </si>
  <si>
    <t>29/07/1956</t>
  </si>
  <si>
    <t>31/10/1956</t>
  </si>
  <si>
    <t>08/03/1963</t>
  </si>
  <si>
    <t>25/06/1955</t>
  </si>
  <si>
    <t>05/03/1957</t>
  </si>
  <si>
    <t>04/02/1977</t>
  </si>
  <si>
    <t>21/04/1976</t>
  </si>
  <si>
    <t>06/04/1963</t>
  </si>
  <si>
    <t>30/06/1962</t>
  </si>
  <si>
    <t>07/12/1970</t>
  </si>
  <si>
    <t>06/04/2011</t>
  </si>
  <si>
    <t>0501541</t>
  </si>
  <si>
    <t>LECOLAS</t>
  </si>
  <si>
    <t>28/06/2012</t>
  </si>
  <si>
    <t>11/08/2000</t>
  </si>
  <si>
    <t>02/10/1994</t>
  </si>
  <si>
    <t>0156332</t>
  </si>
  <si>
    <t>PARENT</t>
  </si>
  <si>
    <t>21/06/2002</t>
  </si>
  <si>
    <t>22/07/1967</t>
  </si>
  <si>
    <t>0156403</t>
  </si>
  <si>
    <t>27/02/1982</t>
  </si>
  <si>
    <t>31/12/1956</t>
  </si>
  <si>
    <t>07/10/1972</t>
  </si>
  <si>
    <t>08/02/1966</t>
  </si>
  <si>
    <t>05009</t>
  </si>
  <si>
    <t>COURIR POUR LE PLAISIR BY BENOIT CESAR</t>
  </si>
  <si>
    <t>31/03/1967</t>
  </si>
  <si>
    <t>24/08/1987</t>
  </si>
  <si>
    <t>21/02/1970</t>
  </si>
  <si>
    <t>25/03/1982</t>
  </si>
  <si>
    <t>27/02/1995</t>
  </si>
  <si>
    <t>20/01/2003</t>
  </si>
  <si>
    <t>25/08/1987</t>
  </si>
  <si>
    <t>0551231</t>
  </si>
  <si>
    <t>09/02/1966</t>
  </si>
  <si>
    <t>12/09/2010</t>
  </si>
  <si>
    <t>0300143</t>
  </si>
  <si>
    <t>26/05/2012</t>
  </si>
  <si>
    <t>25/01/1985</t>
  </si>
  <si>
    <t>13/04/1950</t>
  </si>
  <si>
    <t>14/04/1951</t>
  </si>
  <si>
    <t>24/03/1950</t>
  </si>
  <si>
    <t>31/01/1956</t>
  </si>
  <si>
    <t>27/05/1981</t>
  </si>
  <si>
    <t>30/04/1986</t>
  </si>
  <si>
    <t>21/03/1968</t>
  </si>
  <si>
    <t>13/05/1964</t>
  </si>
  <si>
    <t>03/08/1965</t>
  </si>
  <si>
    <t>24/06/1962</t>
  </si>
  <si>
    <t>11/10/1953</t>
  </si>
  <si>
    <t>18/05/1959</t>
  </si>
  <si>
    <t>20/04/1951</t>
  </si>
  <si>
    <t>03/05/1954</t>
  </si>
  <si>
    <t>07/04/1957</t>
  </si>
  <si>
    <t>28/04/1956</t>
  </si>
  <si>
    <t>21/02/1961</t>
  </si>
  <si>
    <t>17/02/1953</t>
  </si>
  <si>
    <t>29/10/1962</t>
  </si>
  <si>
    <t>14/05/1969</t>
  </si>
  <si>
    <t>05/12/1968</t>
  </si>
  <si>
    <t>19/03/1973</t>
  </si>
  <si>
    <t>07/06/1958</t>
  </si>
  <si>
    <t>03/05/1974</t>
  </si>
  <si>
    <t>0021568</t>
  </si>
  <si>
    <t>TASCA</t>
  </si>
  <si>
    <t>CHARLY</t>
  </si>
  <si>
    <t>28/12/1963</t>
  </si>
  <si>
    <t>00679</t>
  </si>
  <si>
    <t>ASC DAUPHINE</t>
  </si>
  <si>
    <t>0066346</t>
  </si>
  <si>
    <t>MAGNAT</t>
  </si>
  <si>
    <t>0101060</t>
  </si>
  <si>
    <t>27/11/1955</t>
  </si>
  <si>
    <t>0551473</t>
  </si>
  <si>
    <t>BORDEAUX</t>
  </si>
  <si>
    <t>12/11/1951</t>
  </si>
  <si>
    <t>12/12/1968</t>
  </si>
  <si>
    <t>27/03/1967</t>
  </si>
  <si>
    <t>0066842</t>
  </si>
  <si>
    <t>OUEDRHIRI-LEROUX</t>
  </si>
  <si>
    <t>Mae</t>
  </si>
  <si>
    <t>16/02/2012</t>
  </si>
  <si>
    <t>05/02/1967</t>
  </si>
  <si>
    <t>07888</t>
  </si>
  <si>
    <t>NAUCELLES TRAIL CYCLISME</t>
  </si>
  <si>
    <t>23/01/1995</t>
  </si>
  <si>
    <t>27/09/1994</t>
  </si>
  <si>
    <t>0526289</t>
  </si>
  <si>
    <t>19/10/1998</t>
  </si>
  <si>
    <t>01/05/1969</t>
  </si>
  <si>
    <t>02052</t>
  </si>
  <si>
    <t>15/05/1986</t>
  </si>
  <si>
    <t>31/12/1975</t>
  </si>
  <si>
    <t>19/05/1972</t>
  </si>
  <si>
    <t>10/12/1988</t>
  </si>
  <si>
    <t>0551578</t>
  </si>
  <si>
    <t>LURSON</t>
  </si>
  <si>
    <t>22/03/2000</t>
  </si>
  <si>
    <t>0173607</t>
  </si>
  <si>
    <t>16/05/1991</t>
  </si>
  <si>
    <t>25/12/1948</t>
  </si>
  <si>
    <t>22/03/1947</t>
  </si>
  <si>
    <t>23/12/1959</t>
  </si>
  <si>
    <t>25/07/1963</t>
  </si>
  <si>
    <t>01/10/1960</t>
  </si>
  <si>
    <t>10/02/1964</t>
  </si>
  <si>
    <t>30/11/1959</t>
  </si>
  <si>
    <t>09/07/1964</t>
  </si>
  <si>
    <t>10/06/1958</t>
  </si>
  <si>
    <t>24/09/1959</t>
  </si>
  <si>
    <t>26/01/1954</t>
  </si>
  <si>
    <t>30/07/1959</t>
  </si>
  <si>
    <t>26/04/1967</t>
  </si>
  <si>
    <t>28/10/1963</t>
  </si>
  <si>
    <t>10/04/1950</t>
  </si>
  <si>
    <t>27/05/1960</t>
  </si>
  <si>
    <t>17/04/1961</t>
  </si>
  <si>
    <t>15/09/1960</t>
  </si>
  <si>
    <t>28/08/1952</t>
  </si>
  <si>
    <t>25/11/1946</t>
  </si>
  <si>
    <t>15/04/1951</t>
  </si>
  <si>
    <t>01/11/1971</t>
  </si>
  <si>
    <t>01/04/1973</t>
  </si>
  <si>
    <t>14/11/1958</t>
  </si>
  <si>
    <t>0180223</t>
  </si>
  <si>
    <t>BOUDELIA</t>
  </si>
  <si>
    <t>Boulafroud Mohamed</t>
  </si>
  <si>
    <t>22/05/1954</t>
  </si>
  <si>
    <t>07384</t>
  </si>
  <si>
    <t>ASS SPORT SANTE BELLEVILLE</t>
  </si>
  <si>
    <t>0311196</t>
  </si>
  <si>
    <t>HILLEVOUAN</t>
  </si>
  <si>
    <t>07/05/1970</t>
  </si>
  <si>
    <t>0341886</t>
  </si>
  <si>
    <t>05/06/1965</t>
  </si>
  <si>
    <t>0373158</t>
  </si>
  <si>
    <t>CIROU</t>
  </si>
  <si>
    <t>20/06/1958</t>
  </si>
  <si>
    <t>0457052</t>
  </si>
  <si>
    <t>BERLIN</t>
  </si>
  <si>
    <t>Peter</t>
  </si>
  <si>
    <t>18/01/1958</t>
  </si>
  <si>
    <t>0507757</t>
  </si>
  <si>
    <t>SALVADOR ESPIRITO</t>
  </si>
  <si>
    <t>Santos Octavio</t>
  </si>
  <si>
    <t>10/08/1956</t>
  </si>
  <si>
    <t>0551741</t>
  </si>
  <si>
    <t>CARDINEAU</t>
  </si>
  <si>
    <t>12/11/1961</t>
  </si>
  <si>
    <t>23/03/1963</t>
  </si>
  <si>
    <t>0551780</t>
  </si>
  <si>
    <t>19/08/1943</t>
  </si>
  <si>
    <t>0551785</t>
  </si>
  <si>
    <t>DEFRETIN</t>
  </si>
  <si>
    <t>Jany</t>
  </si>
  <si>
    <t>20/10/1953</t>
  </si>
  <si>
    <t>0551796</t>
  </si>
  <si>
    <t>17/06/1951</t>
  </si>
  <si>
    <t>0551798</t>
  </si>
  <si>
    <t>02/11/1954</t>
  </si>
  <si>
    <t>0551805</t>
  </si>
  <si>
    <t>17/07/1964</t>
  </si>
  <si>
    <t>0551810</t>
  </si>
  <si>
    <t>LIEVORE</t>
  </si>
  <si>
    <t>29/03/1956</t>
  </si>
  <si>
    <t>17/06/1939</t>
  </si>
  <si>
    <t>04/12/1979</t>
  </si>
  <si>
    <t>09/01/1971</t>
  </si>
  <si>
    <t>09/10/1968</t>
  </si>
  <si>
    <t>0551859</t>
  </si>
  <si>
    <t>0157309</t>
  </si>
  <si>
    <t>HABRYKA LOSSE</t>
  </si>
  <si>
    <t>Leandre</t>
  </si>
  <si>
    <t>26/10/2012</t>
  </si>
  <si>
    <t>0369005</t>
  </si>
  <si>
    <t>BAZARD</t>
  </si>
  <si>
    <t>24/12/1955</t>
  </si>
  <si>
    <t>07/05/1957</t>
  </si>
  <si>
    <t>24/07/1957</t>
  </si>
  <si>
    <t>30/03/1962</t>
  </si>
  <si>
    <t>0551941</t>
  </si>
  <si>
    <t>25/09/1949</t>
  </si>
  <si>
    <t>05/09/1955</t>
  </si>
  <si>
    <t>09/12/1998</t>
  </si>
  <si>
    <t>11/03/1984</t>
  </si>
  <si>
    <t>24/03/1985</t>
  </si>
  <si>
    <t>30/09/1955</t>
  </si>
  <si>
    <t>10/07/2001</t>
  </si>
  <si>
    <t>10/09/1963</t>
  </si>
  <si>
    <t>28/04/1987</t>
  </si>
  <si>
    <t>20/01/1993</t>
  </si>
  <si>
    <t>08/07/1959</t>
  </si>
  <si>
    <t>0552162</t>
  </si>
  <si>
    <t>ROUGEAUX</t>
  </si>
  <si>
    <t>11/12/1965</t>
  </si>
  <si>
    <t>0552164</t>
  </si>
  <si>
    <t>BERDOU</t>
  </si>
  <si>
    <t>17/06/1996</t>
  </si>
  <si>
    <t>0552170</t>
  </si>
  <si>
    <t>Tiffany</t>
  </si>
  <si>
    <t>01/02/1991</t>
  </si>
  <si>
    <t>0547657</t>
  </si>
  <si>
    <t>DE BIEVRE</t>
  </si>
  <si>
    <t>23/03/1952</t>
  </si>
  <si>
    <t>0124010</t>
  </si>
  <si>
    <t>CRETIN</t>
  </si>
  <si>
    <t>08/08/1960</t>
  </si>
  <si>
    <t>08/09/1982</t>
  </si>
  <si>
    <t>0552182</t>
  </si>
  <si>
    <t>DACLIN</t>
  </si>
  <si>
    <t>28/09/1993</t>
  </si>
  <si>
    <t>0307640</t>
  </si>
  <si>
    <t>06/04/2012</t>
  </si>
  <si>
    <t>16/03/2010</t>
  </si>
  <si>
    <t>04/02/1952</t>
  </si>
  <si>
    <t>18/07/1945</t>
  </si>
  <si>
    <t>0552277</t>
  </si>
  <si>
    <t>22/07/2000</t>
  </si>
  <si>
    <t>13/09/1957</t>
  </si>
  <si>
    <t>02692</t>
  </si>
  <si>
    <t>AS CARNOUX JOGGING</t>
  </si>
  <si>
    <t>28/11/1958</t>
  </si>
  <si>
    <t>05/08/1969</t>
  </si>
  <si>
    <t>28/05/1974</t>
  </si>
  <si>
    <t>0552276</t>
  </si>
  <si>
    <t>PALMANN</t>
  </si>
  <si>
    <t>07/08/1956</t>
  </si>
  <si>
    <t>26/06/1972</t>
  </si>
  <si>
    <t>21/11/1957</t>
  </si>
  <si>
    <t>24/02/1981</t>
  </si>
  <si>
    <t>30/10/1985</t>
  </si>
  <si>
    <t>0552361</t>
  </si>
  <si>
    <t>05/02/1964</t>
  </si>
  <si>
    <t>0552594</t>
  </si>
  <si>
    <t>GOUBEAUX</t>
  </si>
  <si>
    <t>31/05/2000</t>
  </si>
  <si>
    <t>23/03/1983</t>
  </si>
  <si>
    <t>0552669</t>
  </si>
  <si>
    <t>JANQUIN</t>
  </si>
  <si>
    <t>25/10/2012</t>
  </si>
  <si>
    <t>03/05/1981</t>
  </si>
  <si>
    <t>0552678</t>
  </si>
  <si>
    <t>BOURGEZ</t>
  </si>
  <si>
    <t>15/10/1999</t>
  </si>
  <si>
    <t>0552687</t>
  </si>
  <si>
    <t>LEMONNIER</t>
  </si>
  <si>
    <t>14/10/1965</t>
  </si>
  <si>
    <t>26/05/1995</t>
  </si>
  <si>
    <t>27/03/1990</t>
  </si>
  <si>
    <t>05/09/1979</t>
  </si>
  <si>
    <t>0547374</t>
  </si>
  <si>
    <t>FICHEPOIL</t>
  </si>
  <si>
    <t>17/07/1999</t>
  </si>
  <si>
    <t>0552769</t>
  </si>
  <si>
    <t>KOZLOVSKAYA</t>
  </si>
  <si>
    <t>06/04/1981</t>
  </si>
  <si>
    <t>23/06/1965</t>
  </si>
  <si>
    <t>0298962</t>
  </si>
  <si>
    <t>KAID</t>
  </si>
  <si>
    <t>21/12/2012</t>
  </si>
  <si>
    <t>24/09/1989</t>
  </si>
  <si>
    <t>02/04/1976</t>
  </si>
  <si>
    <t>26/04/2008</t>
  </si>
  <si>
    <t>21/12/1983</t>
  </si>
  <si>
    <t>01/06/2009</t>
  </si>
  <si>
    <t>0552824</t>
  </si>
  <si>
    <t>GUENNOUNI</t>
  </si>
  <si>
    <t>24/07/2008</t>
  </si>
  <si>
    <t>0311872</t>
  </si>
  <si>
    <t>KLEMENCZAK</t>
  </si>
  <si>
    <t>02/04/1963</t>
  </si>
  <si>
    <t>0146569</t>
  </si>
  <si>
    <t>LEDUN</t>
  </si>
  <si>
    <t>17/01/1950</t>
  </si>
  <si>
    <t>05/05/1973</t>
  </si>
  <si>
    <t>0552836</t>
  </si>
  <si>
    <t>PRENOT</t>
  </si>
  <si>
    <t>0419848</t>
  </si>
  <si>
    <t>ALCAY</t>
  </si>
  <si>
    <t>Appoline</t>
  </si>
  <si>
    <t>18/12/1977</t>
  </si>
  <si>
    <t>03/08/1991</t>
  </si>
  <si>
    <t>0444571</t>
  </si>
  <si>
    <t>12/09/1984</t>
  </si>
  <si>
    <t>0552896</t>
  </si>
  <si>
    <t>VEEGAERT</t>
  </si>
  <si>
    <t>Rudolphe</t>
  </si>
  <si>
    <t>04/07/1980</t>
  </si>
  <si>
    <t>13/08/1973</t>
  </si>
  <si>
    <t>0286534</t>
  </si>
  <si>
    <t>SANTILLI</t>
  </si>
  <si>
    <t>02/11/1982</t>
  </si>
  <si>
    <t>08/11/1958</t>
  </si>
  <si>
    <t>0547652</t>
  </si>
  <si>
    <t>HAROUN</t>
  </si>
  <si>
    <t>04/01/1959</t>
  </si>
  <si>
    <t>0153921</t>
  </si>
  <si>
    <t>ABRAN</t>
  </si>
  <si>
    <t>05/11/1953</t>
  </si>
  <si>
    <t>03958</t>
  </si>
  <si>
    <t>COMITE INTER-ENTREPRISES DES ACIERIES D'IMPHY</t>
  </si>
  <si>
    <t>0465439</t>
  </si>
  <si>
    <t>VOLPEI</t>
  </si>
  <si>
    <t>05/09/1982</t>
  </si>
  <si>
    <t>0552965</t>
  </si>
  <si>
    <t>DELANNOY</t>
  </si>
  <si>
    <t>11/07/1961</t>
  </si>
  <si>
    <t>0552969</t>
  </si>
  <si>
    <t>LANGOT</t>
  </si>
  <si>
    <t>18/04/1979</t>
  </si>
  <si>
    <t>0416688</t>
  </si>
  <si>
    <t>BAREGE</t>
  </si>
  <si>
    <t>Paquerette</t>
  </si>
  <si>
    <t>10/11/1964</t>
  </si>
  <si>
    <t>0553032</t>
  </si>
  <si>
    <t>DOLPHIN HOAREAU</t>
  </si>
  <si>
    <t>16/07/1983</t>
  </si>
  <si>
    <t>0369356</t>
  </si>
  <si>
    <t>GALMAR</t>
  </si>
  <si>
    <t>22/02/1970</t>
  </si>
  <si>
    <t>0515878</t>
  </si>
  <si>
    <t>10/07/1982</t>
  </si>
  <si>
    <t>0505311</t>
  </si>
  <si>
    <t>HILAIRE</t>
  </si>
  <si>
    <t>Marie Monsalane</t>
  </si>
  <si>
    <t>0488908</t>
  </si>
  <si>
    <t>HOAREAU</t>
  </si>
  <si>
    <t>13/09/1967</t>
  </si>
  <si>
    <t>0553041</t>
  </si>
  <si>
    <t>TACITE</t>
  </si>
  <si>
    <t>09/08/1986</t>
  </si>
  <si>
    <t>0488922</t>
  </si>
  <si>
    <t>LESTE</t>
  </si>
  <si>
    <t>26/01/1978</t>
  </si>
  <si>
    <t>0553053</t>
  </si>
  <si>
    <t>NUGENT</t>
  </si>
  <si>
    <t>07/04/1968</t>
  </si>
  <si>
    <t>0260687</t>
  </si>
  <si>
    <t>04/04/1972</t>
  </si>
  <si>
    <t>0553069</t>
  </si>
  <si>
    <t>PONCET</t>
  </si>
  <si>
    <t>24/02/1991</t>
  </si>
  <si>
    <t>0314528</t>
  </si>
  <si>
    <t>WAMBO FEGUENG</t>
  </si>
  <si>
    <t>26/04/1979</t>
  </si>
  <si>
    <t>07/07/1999</t>
  </si>
  <si>
    <t>0553107</t>
  </si>
  <si>
    <t>CHARDRON</t>
  </si>
  <si>
    <t>0553112</t>
  </si>
  <si>
    <t>TEULON</t>
  </si>
  <si>
    <t>17/03/1951</t>
  </si>
  <si>
    <t>04/10/1982</t>
  </si>
  <si>
    <t>20/04/1973</t>
  </si>
  <si>
    <t>0553130</t>
  </si>
  <si>
    <t>MISKAOUI</t>
  </si>
  <si>
    <t>07/05/1974</t>
  </si>
  <si>
    <t>0553137</t>
  </si>
  <si>
    <t>GACHE</t>
  </si>
  <si>
    <t>19/06/1974</t>
  </si>
  <si>
    <t>08/07/1981</t>
  </si>
  <si>
    <t>03/09/1972</t>
  </si>
  <si>
    <t>13/06/1965</t>
  </si>
  <si>
    <t>14/06/1935</t>
  </si>
  <si>
    <t>01225</t>
  </si>
  <si>
    <t>UNION SPORTIVE DE VIGNEUX</t>
  </si>
  <si>
    <t>16/12/1953</t>
  </si>
  <si>
    <t>0041432</t>
  </si>
  <si>
    <t>FERRARI LEIBOVICI</t>
  </si>
  <si>
    <t>04/02/1945</t>
  </si>
  <si>
    <t>0553197</t>
  </si>
  <si>
    <t>PAKULA</t>
  </si>
  <si>
    <t>02/02/1993</t>
  </si>
  <si>
    <t>16/03/1994</t>
  </si>
  <si>
    <t>0553234</t>
  </si>
  <si>
    <t>20/09/1990</t>
  </si>
  <si>
    <t>0553248</t>
  </si>
  <si>
    <t>DENIVET</t>
  </si>
  <si>
    <t>08/01/1987</t>
  </si>
  <si>
    <t>22/01/1967</t>
  </si>
  <si>
    <t>16/09/1985</t>
  </si>
  <si>
    <t>28/07/1989</t>
  </si>
  <si>
    <t>02/01/1968</t>
  </si>
  <si>
    <t>22/10/1974</t>
  </si>
  <si>
    <t>0553264</t>
  </si>
  <si>
    <t>09/08/1965</t>
  </si>
  <si>
    <t>07/10/1952</t>
  </si>
  <si>
    <t>04/03/1957</t>
  </si>
  <si>
    <t>18/06/1977</t>
  </si>
  <si>
    <t>27/01/1987</t>
  </si>
  <si>
    <t>0553280</t>
  </si>
  <si>
    <t>IDDIR</t>
  </si>
  <si>
    <t>Mohamed Roland</t>
  </si>
  <si>
    <t>27/09/1969</t>
  </si>
  <si>
    <t>0553286</t>
  </si>
  <si>
    <t>BIARESE</t>
  </si>
  <si>
    <t>20/12/1987</t>
  </si>
  <si>
    <t>0553292</t>
  </si>
  <si>
    <t>27/08/1987</t>
  </si>
  <si>
    <t>12/12/1978</t>
  </si>
  <si>
    <t>0022107</t>
  </si>
  <si>
    <t>28/07/1947</t>
  </si>
  <si>
    <t>0021986</t>
  </si>
  <si>
    <t>QUERIN</t>
  </si>
  <si>
    <t>09/10/1944</t>
  </si>
  <si>
    <t>0418475</t>
  </si>
  <si>
    <t>SAVOYE</t>
  </si>
  <si>
    <t>12/03/1956</t>
  </si>
  <si>
    <t>0022076</t>
  </si>
  <si>
    <t>FERRAZZI</t>
  </si>
  <si>
    <t>29/09/1955</t>
  </si>
  <si>
    <t>0021988</t>
  </si>
  <si>
    <t>14/05/1946</t>
  </si>
  <si>
    <t>0553333</t>
  </si>
  <si>
    <t>LUZYK</t>
  </si>
  <si>
    <t>23/03/1967</t>
  </si>
  <si>
    <t>07/05/1960</t>
  </si>
  <si>
    <t>0553342</t>
  </si>
  <si>
    <t>BOSSUT</t>
  </si>
  <si>
    <t>01/12/1957</t>
  </si>
  <si>
    <t>0553352</t>
  </si>
  <si>
    <t>BASQUIN</t>
  </si>
  <si>
    <t>08/05/1956</t>
  </si>
  <si>
    <t>03/06/1959</t>
  </si>
  <si>
    <t>08/09/1970</t>
  </si>
  <si>
    <t>28/07/1984</t>
  </si>
  <si>
    <t>02/04/1965</t>
  </si>
  <si>
    <t>01/02/1961</t>
  </si>
  <si>
    <t>25/06/1965</t>
  </si>
  <si>
    <t>14/08/1938</t>
  </si>
  <si>
    <t>0553376</t>
  </si>
  <si>
    <t>0553378</t>
  </si>
  <si>
    <t>Thérence</t>
  </si>
  <si>
    <t>10/08/1958</t>
  </si>
  <si>
    <t>31/03/1970</t>
  </si>
  <si>
    <t>0243315</t>
  </si>
  <si>
    <t>VALLIN LIVOLSI</t>
  </si>
  <si>
    <t>22/10/1971</t>
  </si>
  <si>
    <t>14/03/1951</t>
  </si>
  <si>
    <t>20/11/1952</t>
  </si>
  <si>
    <t>17/10/1964</t>
  </si>
  <si>
    <t>20/10/1959</t>
  </si>
  <si>
    <t>06/01/1968</t>
  </si>
  <si>
    <t>0553417</t>
  </si>
  <si>
    <t>RIEUSSET</t>
  </si>
  <si>
    <t>23/12/1987</t>
  </si>
  <si>
    <t>08/02/1984</t>
  </si>
  <si>
    <t>22/12/1997</t>
  </si>
  <si>
    <t>0091776</t>
  </si>
  <si>
    <t>BELLIN</t>
  </si>
  <si>
    <t>15/05/2003</t>
  </si>
  <si>
    <t>0553504</t>
  </si>
  <si>
    <t>LHOIR</t>
  </si>
  <si>
    <t>09/08/1967</t>
  </si>
  <si>
    <t>0553526</t>
  </si>
  <si>
    <t>JUZYK</t>
  </si>
  <si>
    <t>0553538</t>
  </si>
  <si>
    <t>PAYAGE</t>
  </si>
  <si>
    <t>13/08/1983</t>
  </si>
  <si>
    <t>16/11/1961</t>
  </si>
  <si>
    <t>21/06/1994</t>
  </si>
  <si>
    <t>04913</t>
  </si>
  <si>
    <t>ASC ACCOLADE</t>
  </si>
  <si>
    <t>08/03/1960</t>
  </si>
  <si>
    <t>14/04/1957</t>
  </si>
  <si>
    <t>11/05/1964</t>
  </si>
  <si>
    <t>27/09/1975</t>
  </si>
  <si>
    <t>28/08/1964</t>
  </si>
  <si>
    <t>17/03/1958</t>
  </si>
  <si>
    <t>11/05/1959</t>
  </si>
  <si>
    <t>24/03/1954</t>
  </si>
  <si>
    <t>04/06/1959</t>
  </si>
  <si>
    <t>14/10/1958</t>
  </si>
  <si>
    <t>25/12/1953</t>
  </si>
  <si>
    <t>0552680</t>
  </si>
  <si>
    <t>BOUKHENAISSI</t>
  </si>
  <si>
    <t>Zinn Din</t>
  </si>
  <si>
    <t>10/10/1960</t>
  </si>
  <si>
    <t>0553576</t>
  </si>
  <si>
    <t>23/08/1951</t>
  </si>
  <si>
    <t>0552676</t>
  </si>
  <si>
    <t>21/08/1958</t>
  </si>
  <si>
    <t>19/04/1962</t>
  </si>
  <si>
    <t>22/07/1962</t>
  </si>
  <si>
    <t>04/01/1951</t>
  </si>
  <si>
    <t>23/12/1974</t>
  </si>
  <si>
    <t>20/09/1958</t>
  </si>
  <si>
    <t>0553678</t>
  </si>
  <si>
    <t>07/02/2003</t>
  </si>
  <si>
    <t>05/07/1959</t>
  </si>
  <si>
    <t>13/01/1960</t>
  </si>
  <si>
    <t>0551915</t>
  </si>
  <si>
    <t>MANVIEU</t>
  </si>
  <si>
    <t>21/10/1990</t>
  </si>
  <si>
    <t>22/06/1954</t>
  </si>
  <si>
    <t>09/01/1955</t>
  </si>
  <si>
    <t>22/09/1961</t>
  </si>
  <si>
    <t>17/07/1947</t>
  </si>
  <si>
    <t>18/04/1960</t>
  </si>
  <si>
    <t>01/11/1963</t>
  </si>
  <si>
    <t>17/09/1974</t>
  </si>
  <si>
    <t>14/07/1957</t>
  </si>
  <si>
    <t>28/10/1956</t>
  </si>
  <si>
    <t>02/07/1954</t>
  </si>
  <si>
    <t>27/11/1958</t>
  </si>
  <si>
    <t>09/01/1958</t>
  </si>
  <si>
    <t>09/09/1961</t>
  </si>
  <si>
    <t>23/04/1971</t>
  </si>
  <si>
    <t>19/11/1948</t>
  </si>
  <si>
    <t>0553794</t>
  </si>
  <si>
    <t>Gabin</t>
  </si>
  <si>
    <t>12/03/1999</t>
  </si>
  <si>
    <t>0553853</t>
  </si>
  <si>
    <t>SAKOU</t>
  </si>
  <si>
    <t>12/03/1990</t>
  </si>
  <si>
    <t>0402810</t>
  </si>
  <si>
    <t>12/10/1954</t>
  </si>
  <si>
    <t>26/07/1964</t>
  </si>
  <si>
    <t>02045</t>
  </si>
  <si>
    <t>TEAM CHAMPSAUR NATURE</t>
  </si>
  <si>
    <t>16/03/1960</t>
  </si>
  <si>
    <t>0022007</t>
  </si>
  <si>
    <t>CHANUT</t>
  </si>
  <si>
    <t>Fernand</t>
  </si>
  <si>
    <t>18/02/1942</t>
  </si>
  <si>
    <t>06/08/1963</t>
  </si>
  <si>
    <t>22/11/1967</t>
  </si>
  <si>
    <t>21/03/2009</t>
  </si>
  <si>
    <t>17/04/2010</t>
  </si>
  <si>
    <t>28/07/1955</t>
  </si>
  <si>
    <t>0553988</t>
  </si>
  <si>
    <t>10/08/1951</t>
  </si>
  <si>
    <t>0553998</t>
  </si>
  <si>
    <t>TOMA</t>
  </si>
  <si>
    <t>30/12/1986</t>
  </si>
  <si>
    <t>14/09/1964</t>
  </si>
  <si>
    <t>12/08/1965</t>
  </si>
  <si>
    <t>0554048</t>
  </si>
  <si>
    <t>DAUGA</t>
  </si>
  <si>
    <t>02/11/1970</t>
  </si>
  <si>
    <t>30/09/1946</t>
  </si>
  <si>
    <t>0554051</t>
  </si>
  <si>
    <t>TANTON</t>
  </si>
  <si>
    <t>06/10/1984</t>
  </si>
  <si>
    <t>06/04/1989</t>
  </si>
  <si>
    <t>11/05/2007</t>
  </si>
  <si>
    <t>0554106</t>
  </si>
  <si>
    <t>JAREMKO</t>
  </si>
  <si>
    <t>Katarzyna</t>
  </si>
  <si>
    <t>30/08/1978</t>
  </si>
  <si>
    <t>07/07/1982</t>
  </si>
  <si>
    <t>0554139</t>
  </si>
  <si>
    <t>AIT MESSAOUD</t>
  </si>
  <si>
    <t>Tiziri</t>
  </si>
  <si>
    <t>16/07/1994</t>
  </si>
  <si>
    <t>12/03/1966</t>
  </si>
  <si>
    <t>08/06/1964</t>
  </si>
  <si>
    <t>06/12/1961</t>
  </si>
  <si>
    <t>27/08/1970</t>
  </si>
  <si>
    <t>0554176</t>
  </si>
  <si>
    <t>KRUPA</t>
  </si>
  <si>
    <t>22/10/1972</t>
  </si>
  <si>
    <t>07/08/1960</t>
  </si>
  <si>
    <t>0360305</t>
  </si>
  <si>
    <t>GUITA</t>
  </si>
  <si>
    <t>09003</t>
  </si>
  <si>
    <t>COLLECTIF POUNCHO ROUJO</t>
  </si>
  <si>
    <t>0121131</t>
  </si>
  <si>
    <t>20/09/1997</t>
  </si>
  <si>
    <t>0554188</t>
  </si>
  <si>
    <t>OLMETA</t>
  </si>
  <si>
    <t>13/08/1997</t>
  </si>
  <si>
    <t>0554192</t>
  </si>
  <si>
    <t>10/03/1977</t>
  </si>
  <si>
    <t>0554194</t>
  </si>
  <si>
    <t>19/10/1997</t>
  </si>
  <si>
    <t>0554195</t>
  </si>
  <si>
    <t>25/03/2003</t>
  </si>
  <si>
    <t>0554250</t>
  </si>
  <si>
    <t>DESPELCHIN</t>
  </si>
  <si>
    <t>26/09/1974</t>
  </si>
  <si>
    <t>0383871</t>
  </si>
  <si>
    <t>02/07/1949</t>
  </si>
  <si>
    <t>20/01/1964</t>
  </si>
  <si>
    <t>29/09/1969</t>
  </si>
  <si>
    <t>0554254</t>
  </si>
  <si>
    <t>FABREGUES</t>
  </si>
  <si>
    <t>23/06/1976</t>
  </si>
  <si>
    <t>0554255</t>
  </si>
  <si>
    <t>ALIAGA</t>
  </si>
  <si>
    <t>21/11/1962</t>
  </si>
  <si>
    <t>06/11/1975</t>
  </si>
  <si>
    <t>16/06/1991</t>
  </si>
  <si>
    <t>0554257</t>
  </si>
  <si>
    <t>BORNET</t>
  </si>
  <si>
    <t>02/07/1961</t>
  </si>
  <si>
    <t>22/12/1981</t>
  </si>
  <si>
    <t>0554175</t>
  </si>
  <si>
    <t>BAJON</t>
  </si>
  <si>
    <t>06/09/1996</t>
  </si>
  <si>
    <t>0259350</t>
  </si>
  <si>
    <t>BEILLEVAIRE</t>
  </si>
  <si>
    <t>13/10/1984</t>
  </si>
  <si>
    <t>29/02/1972</t>
  </si>
  <si>
    <t>0554271</t>
  </si>
  <si>
    <t>21/02/1976</t>
  </si>
  <si>
    <t>20/08/1978</t>
  </si>
  <si>
    <t>22/08/1976</t>
  </si>
  <si>
    <t>07/03/1985</t>
  </si>
  <si>
    <t>13/12/1962</t>
  </si>
  <si>
    <t>25/07/1972</t>
  </si>
  <si>
    <t>0554280</t>
  </si>
  <si>
    <t>LOUDENOT</t>
  </si>
  <si>
    <t>05/06/1989</t>
  </si>
  <si>
    <t>10/02/1959</t>
  </si>
  <si>
    <t>11/09/1966</t>
  </si>
  <si>
    <t>13/12/1961</t>
  </si>
  <si>
    <t>0554292</t>
  </si>
  <si>
    <t>MOURAUX</t>
  </si>
  <si>
    <t>14/09/1988</t>
  </si>
  <si>
    <t>06/04/1961</t>
  </si>
  <si>
    <t>09/06/1966</t>
  </si>
  <si>
    <t>26/01/1979</t>
  </si>
  <si>
    <t>20/11/1965</t>
  </si>
  <si>
    <t>09/06/1967</t>
  </si>
  <si>
    <t>0027433</t>
  </si>
  <si>
    <t>10/09/1998</t>
  </si>
  <si>
    <t>13/07/1967</t>
  </si>
  <si>
    <t>13/01/1959</t>
  </si>
  <si>
    <t>0554351</t>
  </si>
  <si>
    <t>VILELA</t>
  </si>
  <si>
    <t>14/04/1969</t>
  </si>
  <si>
    <t>0046568</t>
  </si>
  <si>
    <t>PICAUT</t>
  </si>
  <si>
    <t>01363</t>
  </si>
  <si>
    <t>BLANC MESNIL SPORT ATHLETISME 93</t>
  </si>
  <si>
    <t>0062799</t>
  </si>
  <si>
    <t>13/01/1972</t>
  </si>
  <si>
    <t>0070720</t>
  </si>
  <si>
    <t>Kadjatou</t>
  </si>
  <si>
    <t>11/05/1989</t>
  </si>
  <si>
    <t>17/09/1987</t>
  </si>
  <si>
    <t>10/07/1971</t>
  </si>
  <si>
    <t>21/09/1993</t>
  </si>
  <si>
    <t>20/12/1954</t>
  </si>
  <si>
    <t>10/03/1982</t>
  </si>
  <si>
    <t>0554568</t>
  </si>
  <si>
    <t>DAOUPHARS</t>
  </si>
  <si>
    <t>10/09/1965</t>
  </si>
  <si>
    <t>0554576</t>
  </si>
  <si>
    <t>06/12/1963</t>
  </si>
  <si>
    <t>03558</t>
  </si>
  <si>
    <t>ASPO ATHLETISME</t>
  </si>
  <si>
    <t>19/11/1952</t>
  </si>
  <si>
    <t>0554626</t>
  </si>
  <si>
    <t>31/01/2004</t>
  </si>
  <si>
    <t>0554627</t>
  </si>
  <si>
    <t>LÊ</t>
  </si>
  <si>
    <t>Jean-Etienne</t>
  </si>
  <si>
    <t>05/02/1983</t>
  </si>
  <si>
    <t>20/01/1973</t>
  </si>
  <si>
    <t>11/10/1956</t>
  </si>
  <si>
    <t>16/04/1958</t>
  </si>
  <si>
    <t>09/06/1961</t>
  </si>
  <si>
    <t>0554716</t>
  </si>
  <si>
    <t>ANCELLE</t>
  </si>
  <si>
    <t>01/10/1985</t>
  </si>
  <si>
    <t>0554717</t>
  </si>
  <si>
    <t>BERA</t>
  </si>
  <si>
    <t>30/01/2008</t>
  </si>
  <si>
    <t>05/02/1976</t>
  </si>
  <si>
    <t>29/09/2008</t>
  </si>
  <si>
    <t>02/04/1987</t>
  </si>
  <si>
    <t>25/01/1978</t>
  </si>
  <si>
    <t>04/02/2008</t>
  </si>
  <si>
    <t>05/12/1959</t>
  </si>
  <si>
    <t>04/06/1971</t>
  </si>
  <si>
    <t>08/10/1953</t>
  </si>
  <si>
    <t>18/04/1971</t>
  </si>
  <si>
    <t>0554763</t>
  </si>
  <si>
    <t>GANDOLFO</t>
  </si>
  <si>
    <t>26/11/1976</t>
  </si>
  <si>
    <t>0554764</t>
  </si>
  <si>
    <t>GIGLIETTI</t>
  </si>
  <si>
    <t>20/11/1986</t>
  </si>
  <si>
    <t>13/10/1988</t>
  </si>
  <si>
    <t>05/05/1970</t>
  </si>
  <si>
    <t>27/08/2009</t>
  </si>
  <si>
    <t>08/04/1974</t>
  </si>
  <si>
    <t>05/02/1966</t>
  </si>
  <si>
    <t>23/03/1975</t>
  </si>
  <si>
    <t>0554775</t>
  </si>
  <si>
    <t>Leonie</t>
  </si>
  <si>
    <t>12/06/2009</t>
  </si>
  <si>
    <t>20/10/1970</t>
  </si>
  <si>
    <t>0554779</t>
  </si>
  <si>
    <t>VALLEZ</t>
  </si>
  <si>
    <t>07/03/1977</t>
  </si>
  <si>
    <t>14/07/1962</t>
  </si>
  <si>
    <t>0554784</t>
  </si>
  <si>
    <t>VANDERSTRAETEN</t>
  </si>
  <si>
    <t>05/10/1977</t>
  </si>
  <si>
    <t>10/01/1988</t>
  </si>
  <si>
    <t>0554916</t>
  </si>
  <si>
    <t>CAROLINI</t>
  </si>
  <si>
    <t>17/05/2003</t>
  </si>
  <si>
    <t>0554917</t>
  </si>
  <si>
    <t>DICRISTO-LABBÉ</t>
  </si>
  <si>
    <t>0554988</t>
  </si>
  <si>
    <t>SALUN</t>
  </si>
  <si>
    <t>20/09/1981</t>
  </si>
  <si>
    <t>0554989</t>
  </si>
  <si>
    <t>Melie</t>
  </si>
  <si>
    <t>08/04/1990</t>
  </si>
  <si>
    <t>0554995</t>
  </si>
  <si>
    <t>HOUDAYER</t>
  </si>
  <si>
    <t>30/04/1982</t>
  </si>
  <si>
    <t>0554999</t>
  </si>
  <si>
    <t>02/01/1983</t>
  </si>
  <si>
    <t>0555001</t>
  </si>
  <si>
    <t>24/07/2012</t>
  </si>
  <si>
    <t>21/03/1962</t>
  </si>
  <si>
    <t>02/02/1960</t>
  </si>
  <si>
    <t>19/03/1961</t>
  </si>
  <si>
    <t>23/06/1956</t>
  </si>
  <si>
    <t>22/07/1985</t>
  </si>
  <si>
    <t>29/01/1959</t>
  </si>
  <si>
    <t>23/11/1960</t>
  </si>
  <si>
    <t>16/10/1963</t>
  </si>
  <si>
    <t>25/01/1966</t>
  </si>
  <si>
    <t>06/12/1962</t>
  </si>
  <si>
    <t>03/02/1956</t>
  </si>
  <si>
    <t>26/05/1972</t>
  </si>
  <si>
    <t>0555008</t>
  </si>
  <si>
    <t>COTTENCON</t>
  </si>
  <si>
    <t>SCHARNITZKY</t>
  </si>
  <si>
    <t>29/12/1960</t>
  </si>
  <si>
    <t>0555012</t>
  </si>
  <si>
    <t>MABILLEAU</t>
  </si>
  <si>
    <t>0555016</t>
  </si>
  <si>
    <t>0555028</t>
  </si>
  <si>
    <t>15/10/1998</t>
  </si>
  <si>
    <t>24/10/2007</t>
  </si>
  <si>
    <t>03/02/1997</t>
  </si>
  <si>
    <t>26/08/1969</t>
  </si>
  <si>
    <t>14/04/1996</t>
  </si>
  <si>
    <t>28/10/1974</t>
  </si>
  <si>
    <t>27/08/1972</t>
  </si>
  <si>
    <t>11/08/1972</t>
  </si>
  <si>
    <t>0495008</t>
  </si>
  <si>
    <t>ROZZO</t>
  </si>
  <si>
    <t>11/07/1969</t>
  </si>
  <si>
    <t>16/05/1954</t>
  </si>
  <si>
    <t>0555135</t>
  </si>
  <si>
    <t>LIMASSET</t>
  </si>
  <si>
    <t>20/10/1963</t>
  </si>
  <si>
    <t>07/08/1966</t>
  </si>
  <si>
    <t>28/06/1977</t>
  </si>
  <si>
    <t>0555235</t>
  </si>
  <si>
    <t>SAMAILLE</t>
  </si>
  <si>
    <t>19/07/1967</t>
  </si>
  <si>
    <t>24/04/1981</t>
  </si>
  <si>
    <t>18/05/1982</t>
  </si>
  <si>
    <t>0555240</t>
  </si>
  <si>
    <t>MEGARD</t>
  </si>
  <si>
    <t>27/05/1986</t>
  </si>
  <si>
    <t>30/06/1958</t>
  </si>
  <si>
    <t>07/10/1960</t>
  </si>
  <si>
    <t>30/12/1976</t>
  </si>
  <si>
    <t>0555248</t>
  </si>
  <si>
    <t>RAY-SUBLET</t>
  </si>
  <si>
    <t>Eliott</t>
  </si>
  <si>
    <t>17/01/1999</t>
  </si>
  <si>
    <t>0555251</t>
  </si>
  <si>
    <t>DARVIER</t>
  </si>
  <si>
    <t>20/01/1999</t>
  </si>
  <si>
    <t>0555253</t>
  </si>
  <si>
    <t>CARL</t>
  </si>
  <si>
    <t>11/08/1987</t>
  </si>
  <si>
    <t>0555255</t>
  </si>
  <si>
    <t>PARDIN</t>
  </si>
  <si>
    <t>31/03/1993</t>
  </si>
  <si>
    <t>10/11/1954</t>
  </si>
  <si>
    <t>0550190</t>
  </si>
  <si>
    <t>CHIGNARD</t>
  </si>
  <si>
    <t>10/01/1977</t>
  </si>
  <si>
    <t>18/07/1980</t>
  </si>
  <si>
    <t>17/04/1967</t>
  </si>
  <si>
    <t>06/04/1966</t>
  </si>
  <si>
    <t>0555273</t>
  </si>
  <si>
    <t>0555280</t>
  </si>
  <si>
    <t>GUEPIN</t>
  </si>
  <si>
    <t>11/06/1997</t>
  </si>
  <si>
    <t>12/12/1965</t>
  </si>
  <si>
    <t>16/06/1970</t>
  </si>
  <si>
    <t>27/02/1976</t>
  </si>
  <si>
    <t>0376192</t>
  </si>
  <si>
    <t>PURCEA</t>
  </si>
  <si>
    <t>Doina</t>
  </si>
  <si>
    <t>10/11/1985</t>
  </si>
  <si>
    <t>24/02/1963</t>
  </si>
  <si>
    <t>16/03/1997</t>
  </si>
  <si>
    <t>11/07/1979</t>
  </si>
  <si>
    <t>20/03/1982</t>
  </si>
  <si>
    <t>0555310</t>
  </si>
  <si>
    <t>GEORGEON</t>
  </si>
  <si>
    <t>12/01/1990</t>
  </si>
  <si>
    <t>0555332</t>
  </si>
  <si>
    <t>CARON</t>
  </si>
  <si>
    <t>0555365</t>
  </si>
  <si>
    <t>FRANCAVILLA</t>
  </si>
  <si>
    <t>07/07/1972</t>
  </si>
  <si>
    <t>24/07/1958</t>
  </si>
  <si>
    <t>16/08/1954</t>
  </si>
  <si>
    <t>20/08/1961</t>
  </si>
  <si>
    <t>0555369</t>
  </si>
  <si>
    <t>TRUONG</t>
  </si>
  <si>
    <t>0555371</t>
  </si>
  <si>
    <t>MAUME</t>
  </si>
  <si>
    <t>06/07/1986</t>
  </si>
  <si>
    <t>15/07/1958</t>
  </si>
  <si>
    <t>13/05/1958</t>
  </si>
  <si>
    <t>0555376</t>
  </si>
  <si>
    <t>24/01/1970</t>
  </si>
  <si>
    <t>07/02/1961</t>
  </si>
  <si>
    <t>16/07/1954</t>
  </si>
  <si>
    <t>0555381</t>
  </si>
  <si>
    <t>FIDERER</t>
  </si>
  <si>
    <t>05/07/1969</t>
  </si>
  <si>
    <t>0555383</t>
  </si>
  <si>
    <t>TALETE CARDOSO FERREIRA</t>
  </si>
  <si>
    <t>Daniela</t>
  </si>
  <si>
    <t>03/06/2004</t>
  </si>
  <si>
    <t>14/10/1978</t>
  </si>
  <si>
    <t>09/04/2007</t>
  </si>
  <si>
    <t>19/12/1993</t>
  </si>
  <si>
    <t>0380217</t>
  </si>
  <si>
    <t>FRANGIONI</t>
  </si>
  <si>
    <t>13/05/1957</t>
  </si>
  <si>
    <t>15/01/1973</t>
  </si>
  <si>
    <t>25/08/1974</t>
  </si>
  <si>
    <t>10/11/1976</t>
  </si>
  <si>
    <t>07/11/1983</t>
  </si>
  <si>
    <t>0221952</t>
  </si>
  <si>
    <t>THIRIET</t>
  </si>
  <si>
    <t>0555433</t>
  </si>
  <si>
    <t>19/03/1965</t>
  </si>
  <si>
    <t>0555435</t>
  </si>
  <si>
    <t>08/07/2011</t>
  </si>
  <si>
    <t>0538922</t>
  </si>
  <si>
    <t>JULLIEN</t>
  </si>
  <si>
    <t>22/12/1994</t>
  </si>
  <si>
    <t>0555465</t>
  </si>
  <si>
    <t>JAHANDIER</t>
  </si>
  <si>
    <t>19/05/1975</t>
  </si>
  <si>
    <t>0555467</t>
  </si>
  <si>
    <t>GOSSELAIN</t>
  </si>
  <si>
    <t>07/09/1954</t>
  </si>
  <si>
    <t>0555466</t>
  </si>
  <si>
    <t>SIMONICINI</t>
  </si>
  <si>
    <t>03/10/1966</t>
  </si>
  <si>
    <t>26/03/1964</t>
  </si>
  <si>
    <t>06/06/2009</t>
  </si>
  <si>
    <t>15/12/1978</t>
  </si>
  <si>
    <t>26/12/1989</t>
  </si>
  <si>
    <t>0555564</t>
  </si>
  <si>
    <t>Lilly</t>
  </si>
  <si>
    <t>22/02/2008</t>
  </si>
  <si>
    <t>0454366</t>
  </si>
  <si>
    <t>0555623</t>
  </si>
  <si>
    <t>23/11/1989</t>
  </si>
  <si>
    <t>26/02/1967</t>
  </si>
  <si>
    <t>06/02/1966</t>
  </si>
  <si>
    <t>03/10/1968</t>
  </si>
  <si>
    <t>04/01/1948</t>
  </si>
  <si>
    <t>13/05/2009</t>
  </si>
  <si>
    <t>0237348</t>
  </si>
  <si>
    <t>KOUHEL</t>
  </si>
  <si>
    <t>ANASS</t>
  </si>
  <si>
    <t>10/06/2011</t>
  </si>
  <si>
    <t>0555759</t>
  </si>
  <si>
    <t>BEDRANE</t>
  </si>
  <si>
    <t>13/07/2000</t>
  </si>
  <si>
    <t>0267924</t>
  </si>
  <si>
    <t>22/09/1969</t>
  </si>
  <si>
    <t>26/06/1968</t>
  </si>
  <si>
    <t>24/11/1957</t>
  </si>
  <si>
    <t>13/12/1947</t>
  </si>
  <si>
    <t>0555912</t>
  </si>
  <si>
    <t>CASU</t>
  </si>
  <si>
    <t>Izia</t>
  </si>
  <si>
    <t>19/09/2012</t>
  </si>
  <si>
    <t>0555913</t>
  </si>
  <si>
    <t>FADHLAOUI</t>
  </si>
  <si>
    <t>Sabri</t>
  </si>
  <si>
    <t>22/03/2004</t>
  </si>
  <si>
    <t>0555902</t>
  </si>
  <si>
    <t>FAUCHE</t>
  </si>
  <si>
    <t>0490380</t>
  </si>
  <si>
    <t>Srephane</t>
  </si>
  <si>
    <t>06/09/2012</t>
  </si>
  <si>
    <t>01/09/1972</t>
  </si>
  <si>
    <t>21/06/1971</t>
  </si>
  <si>
    <t>22/03/1978</t>
  </si>
  <si>
    <t>06/03/1987</t>
  </si>
  <si>
    <t>0555969</t>
  </si>
  <si>
    <t>CHEYNEL</t>
  </si>
  <si>
    <t>17/04/1991</t>
  </si>
  <si>
    <t>23/02/1994</t>
  </si>
  <si>
    <t>25/05/1974</t>
  </si>
  <si>
    <t>13/10/1976</t>
  </si>
  <si>
    <t>21/10/1976</t>
  </si>
  <si>
    <t>10/12/1980</t>
  </si>
  <si>
    <t>15/09/1980</t>
  </si>
  <si>
    <t>14/07/1978</t>
  </si>
  <si>
    <t>30/01/1986</t>
  </si>
  <si>
    <t>16/10/1973</t>
  </si>
  <si>
    <t>24/04/1963</t>
  </si>
  <si>
    <t>10/01/1984</t>
  </si>
  <si>
    <t>09/07/1980</t>
  </si>
  <si>
    <t>08/03/1982</t>
  </si>
  <si>
    <t>02/08/1982</t>
  </si>
  <si>
    <t>16/02/1993</t>
  </si>
  <si>
    <t>22/03/1989</t>
  </si>
  <si>
    <t>12/05/2002</t>
  </si>
  <si>
    <t>0556001</t>
  </si>
  <si>
    <t>DELHAYE</t>
  </si>
  <si>
    <t>Carène</t>
  </si>
  <si>
    <t>07/07/1978</t>
  </si>
  <si>
    <t>0556008</t>
  </si>
  <si>
    <t>30/11/1985</t>
  </si>
  <si>
    <t>0556016</t>
  </si>
  <si>
    <t>LORENT</t>
  </si>
  <si>
    <t>20/09/1980</t>
  </si>
  <si>
    <t>0556018</t>
  </si>
  <si>
    <t>BOULLEAUX</t>
  </si>
  <si>
    <t>17/10/1985</t>
  </si>
  <si>
    <t>26/01/1958</t>
  </si>
  <si>
    <t>0556039</t>
  </si>
  <si>
    <t>29/10/1979</t>
  </si>
  <si>
    <t>0538068</t>
  </si>
  <si>
    <t>Marie-Reine</t>
  </si>
  <si>
    <t>06/01/1960</t>
  </si>
  <si>
    <t>0556046</t>
  </si>
  <si>
    <t>RAMEAUX</t>
  </si>
  <si>
    <t>Leo-Paul</t>
  </si>
  <si>
    <t>27/02/2012</t>
  </si>
  <si>
    <t>15/05/1982</t>
  </si>
  <si>
    <t>29/08/1980</t>
  </si>
  <si>
    <t>0538206</t>
  </si>
  <si>
    <t>16/09/1974</t>
  </si>
  <si>
    <t>0556052</t>
  </si>
  <si>
    <t>GENTY</t>
  </si>
  <si>
    <t>16/07/1960</t>
  </si>
  <si>
    <t>0556081</t>
  </si>
  <si>
    <t>DUCHESNE</t>
  </si>
  <si>
    <t>12/12/1959</t>
  </si>
  <si>
    <t>0556084</t>
  </si>
  <si>
    <t>25/06/1958</t>
  </si>
  <si>
    <t>0556101</t>
  </si>
  <si>
    <t>BAGHOU</t>
  </si>
  <si>
    <t>05/09/1993</t>
  </si>
  <si>
    <t>0419327</t>
  </si>
  <si>
    <t>14/03/1998</t>
  </si>
  <si>
    <t>18/10/1953</t>
  </si>
  <si>
    <t>0556192</t>
  </si>
  <si>
    <t>BLANCKAERT</t>
  </si>
  <si>
    <t>23/07/1968</t>
  </si>
  <si>
    <t>25/09/1965</t>
  </si>
  <si>
    <t>08561</t>
  </si>
  <si>
    <t>UNION SPORTIVE D'IVRY ATHLÉTISME</t>
  </si>
  <si>
    <t>17/01/1963</t>
  </si>
  <si>
    <t>31/03/1950</t>
  </si>
  <si>
    <t>00866</t>
  </si>
  <si>
    <t>A.S. DE L'AMICALE DU PERSONNEL DU CENTRE PSYCOTHE.</t>
  </si>
  <si>
    <t>01/06/1945</t>
  </si>
  <si>
    <t>24/11/1949</t>
  </si>
  <si>
    <t>19/11/1976</t>
  </si>
  <si>
    <t>29/03/1955</t>
  </si>
  <si>
    <t>0556279</t>
  </si>
  <si>
    <t>SACKO</t>
  </si>
  <si>
    <t>Djibril</t>
  </si>
  <si>
    <t>14/05/1989</t>
  </si>
  <si>
    <t>0556286</t>
  </si>
  <si>
    <t>HALLOUMI</t>
  </si>
  <si>
    <t>Rizlaine</t>
  </si>
  <si>
    <t>23/12/2012</t>
  </si>
  <si>
    <t>0556300</t>
  </si>
  <si>
    <t>Lylah</t>
  </si>
  <si>
    <t>30/10/2012</t>
  </si>
  <si>
    <t>0556305</t>
  </si>
  <si>
    <t>RADWAN</t>
  </si>
  <si>
    <t>Jana</t>
  </si>
  <si>
    <t>30/07/2012</t>
  </si>
  <si>
    <t>26/04/1997</t>
  </si>
  <si>
    <t>0556311</t>
  </si>
  <si>
    <t>Simbala</t>
  </si>
  <si>
    <t>24/12/2010</t>
  </si>
  <si>
    <t>0505027</t>
  </si>
  <si>
    <t>Maguette</t>
  </si>
  <si>
    <t>0556319</t>
  </si>
  <si>
    <t>OUANGUÉ</t>
  </si>
  <si>
    <t>Maylah</t>
  </si>
  <si>
    <t>03/03/2010</t>
  </si>
  <si>
    <t>0248717</t>
  </si>
  <si>
    <t>TITOUAN</t>
  </si>
  <si>
    <t>19/09/2011</t>
  </si>
  <si>
    <t>08/09/1975</t>
  </si>
  <si>
    <t>0556361</t>
  </si>
  <si>
    <t>HELFRICH</t>
  </si>
  <si>
    <t>21/08/1963</t>
  </si>
  <si>
    <t>0556365</t>
  </si>
  <si>
    <t>CHERIF</t>
  </si>
  <si>
    <t>Nacera</t>
  </si>
  <si>
    <t>17/07/1957</t>
  </si>
  <si>
    <t>0556368</t>
  </si>
  <si>
    <t>ROHMER</t>
  </si>
  <si>
    <t>Hélène</t>
  </si>
  <si>
    <t>07/09/1977</t>
  </si>
  <si>
    <t>0166462</t>
  </si>
  <si>
    <t>BOUDJEMILA</t>
  </si>
  <si>
    <t>14/12/1969</t>
  </si>
  <si>
    <t>18/03/2005</t>
  </si>
  <si>
    <t>19/10/2010</t>
  </si>
  <si>
    <t>0250839</t>
  </si>
  <si>
    <t>PINTIAUX</t>
  </si>
  <si>
    <t>18/08/2012</t>
  </si>
  <si>
    <t>01/06/1972</t>
  </si>
  <si>
    <t>27/08/2002</t>
  </si>
  <si>
    <t>05/04/2009</t>
  </si>
  <si>
    <t>15/06/1984</t>
  </si>
  <si>
    <t>0244872</t>
  </si>
  <si>
    <t>DEBRUILLE</t>
  </si>
  <si>
    <t>0556459</t>
  </si>
  <si>
    <t>VERQUIN</t>
  </si>
  <si>
    <t>27/04/1964</t>
  </si>
  <si>
    <t>0556463</t>
  </si>
  <si>
    <t>Mathéo</t>
  </si>
  <si>
    <t>09/08/2010</t>
  </si>
  <si>
    <t>0556468</t>
  </si>
  <si>
    <t>PONCE</t>
  </si>
  <si>
    <t>0556488</t>
  </si>
  <si>
    <t>18/03/1961</t>
  </si>
  <si>
    <t>0556497</t>
  </si>
  <si>
    <t>20/05/1956</t>
  </si>
  <si>
    <t>0556504</t>
  </si>
  <si>
    <t>HAMEL</t>
  </si>
  <si>
    <t>20/06/1963</t>
  </si>
  <si>
    <t>0556511</t>
  </si>
  <si>
    <t>GHOUL</t>
  </si>
  <si>
    <t>04/01/1956</t>
  </si>
  <si>
    <t>0556526</t>
  </si>
  <si>
    <t>GASTAUD</t>
  </si>
  <si>
    <t>10/04/1990</t>
  </si>
  <si>
    <t>0556524</t>
  </si>
  <si>
    <t>23/08/1960</t>
  </si>
  <si>
    <t>22/08/1978</t>
  </si>
  <si>
    <t>0556538</t>
  </si>
  <si>
    <t>CUET</t>
  </si>
  <si>
    <t>26/12/1950</t>
  </si>
  <si>
    <t>22/09/1948</t>
  </si>
  <si>
    <t>03/02/1994</t>
  </si>
  <si>
    <t>08/05/1976</t>
  </si>
  <si>
    <t>0556546</t>
  </si>
  <si>
    <t>PRADOS</t>
  </si>
  <si>
    <t>16/03/1959</t>
  </si>
  <si>
    <t>15/09/2010</t>
  </si>
  <si>
    <t>16/04/1981</t>
  </si>
  <si>
    <t>14/02/1956</t>
  </si>
  <si>
    <t>0556560</t>
  </si>
  <si>
    <t>BONJOUR</t>
  </si>
  <si>
    <t>18/04/1954</t>
  </si>
  <si>
    <t>18/10/2003</t>
  </si>
  <si>
    <t>25/02/1985</t>
  </si>
  <si>
    <t>0556563</t>
  </si>
  <si>
    <t>Danica</t>
  </si>
  <si>
    <t>0556562</t>
  </si>
  <si>
    <t>Marie-Hélène</t>
  </si>
  <si>
    <t>15/03/1961</t>
  </si>
  <si>
    <t>0372385</t>
  </si>
  <si>
    <t>CAHARD</t>
  </si>
  <si>
    <t>MARIELLE</t>
  </si>
  <si>
    <t>28/04/1966</t>
  </si>
  <si>
    <t>0455469</t>
  </si>
  <si>
    <t>NIESAR</t>
  </si>
  <si>
    <t>0556576</t>
  </si>
  <si>
    <t>CHAGNEUX</t>
  </si>
  <si>
    <t>19/01/1971</t>
  </si>
  <si>
    <t>08/08/1974</t>
  </si>
  <si>
    <t>30/01/1959</t>
  </si>
  <si>
    <t>0556604</t>
  </si>
  <si>
    <t>SANFILIPPO</t>
  </si>
  <si>
    <t>22/08/1975</t>
  </si>
  <si>
    <t>19/06/1972</t>
  </si>
  <si>
    <t>17/09/1971</t>
  </si>
  <si>
    <t>04/10/1969</t>
  </si>
  <si>
    <t>24/08/1970</t>
  </si>
  <si>
    <t>02/08/1978</t>
  </si>
  <si>
    <t>04/05/1958</t>
  </si>
  <si>
    <t>17/11/1989</t>
  </si>
  <si>
    <t>15/11/1990</t>
  </si>
  <si>
    <t>25/08/1996</t>
  </si>
  <si>
    <t>01/12/1965</t>
  </si>
  <si>
    <t>26/07/1958</t>
  </si>
  <si>
    <t>07/01/1976</t>
  </si>
  <si>
    <t>22/06/1967</t>
  </si>
  <si>
    <t>02/08/1991</t>
  </si>
  <si>
    <t>0556719</t>
  </si>
  <si>
    <t>HANGARD</t>
  </si>
  <si>
    <t>23/02/1959</t>
  </si>
  <si>
    <t>02/08/1989</t>
  </si>
  <si>
    <t>18/01/1995</t>
  </si>
  <si>
    <t>21/09/1966</t>
  </si>
  <si>
    <t>0078138</t>
  </si>
  <si>
    <t>HUSTE</t>
  </si>
  <si>
    <t>31/05/1977</t>
  </si>
  <si>
    <t>0556765</t>
  </si>
  <si>
    <t>MOUQUET</t>
  </si>
  <si>
    <t>Raphaelle</t>
  </si>
  <si>
    <t>07/02/1990</t>
  </si>
  <si>
    <t>10/06/1950</t>
  </si>
  <si>
    <t>0437736</t>
  </si>
  <si>
    <t>23/08/1980</t>
  </si>
  <si>
    <t>0539516</t>
  </si>
  <si>
    <t>DHUNESSUR</t>
  </si>
  <si>
    <t>Neelam</t>
  </si>
  <si>
    <t>07/09/1982</t>
  </si>
  <si>
    <t>0556819</t>
  </si>
  <si>
    <t>25/01/1962</t>
  </si>
  <si>
    <t>0504741</t>
  </si>
  <si>
    <t>EA</t>
  </si>
  <si>
    <t>Meng Leang</t>
  </si>
  <si>
    <t>05/02/1975</t>
  </si>
  <si>
    <t>30/10/1973</t>
  </si>
  <si>
    <t>0556874</t>
  </si>
  <si>
    <t>GUZMAN</t>
  </si>
  <si>
    <t>21/03/1963</t>
  </si>
  <si>
    <t>0556878</t>
  </si>
  <si>
    <t>COYMANS</t>
  </si>
  <si>
    <t>09/08/1968</t>
  </si>
  <si>
    <t>18/10/1971</t>
  </si>
  <si>
    <t>13/07/1951</t>
  </si>
  <si>
    <t>22/04/1960</t>
  </si>
  <si>
    <t>12/07/1974</t>
  </si>
  <si>
    <t>28/02/1983</t>
  </si>
  <si>
    <t>12/08/1978</t>
  </si>
  <si>
    <t>12/07/1984</t>
  </si>
  <si>
    <t>11/02/1981</t>
  </si>
  <si>
    <t>30/04/1983</t>
  </si>
  <si>
    <t>22/10/1990</t>
  </si>
  <si>
    <t>20/04/1966</t>
  </si>
  <si>
    <t>12/07/1972</t>
  </si>
  <si>
    <t>04/06/1981</t>
  </si>
  <si>
    <t>27/07/1977</t>
  </si>
  <si>
    <t>14/02/1973</t>
  </si>
  <si>
    <t>03/03/1984</t>
  </si>
  <si>
    <t>26/07/1973</t>
  </si>
  <si>
    <t>02/09/1970</t>
  </si>
  <si>
    <t>09/05/1978</t>
  </si>
  <si>
    <t>05/08/1971</t>
  </si>
  <si>
    <t>31/10/1977</t>
  </si>
  <si>
    <t>18/03/2007</t>
  </si>
  <si>
    <t>27/10/1970</t>
  </si>
  <si>
    <t>09/01/1969</t>
  </si>
  <si>
    <t>09/12/1970</t>
  </si>
  <si>
    <t>09/11/1967</t>
  </si>
  <si>
    <t>28/05/1973</t>
  </si>
  <si>
    <t>30/09/1975</t>
  </si>
  <si>
    <t>19/03/2008</t>
  </si>
  <si>
    <t>01/06/1975</t>
  </si>
  <si>
    <t>25/01/1995</t>
  </si>
  <si>
    <t>24/01/2010</t>
  </si>
  <si>
    <t>04/07/1995</t>
  </si>
  <si>
    <t>19/09/1974</t>
  </si>
  <si>
    <t>0537957</t>
  </si>
  <si>
    <t>GEILLE-ROUJOU</t>
  </si>
  <si>
    <t>05/03/1967</t>
  </si>
  <si>
    <t>30/10/1964</t>
  </si>
  <si>
    <t>02/06/1957</t>
  </si>
  <si>
    <t>0200679</t>
  </si>
  <si>
    <t>CHAMPOUSSIN</t>
  </si>
  <si>
    <t>09/06/1977</t>
  </si>
  <si>
    <t>0200737</t>
  </si>
  <si>
    <t>CARLIN</t>
  </si>
  <si>
    <t>19/03/1968</t>
  </si>
  <si>
    <t>02/11/1991</t>
  </si>
  <si>
    <t>0556904</t>
  </si>
  <si>
    <t>09/08/1990</t>
  </si>
  <si>
    <t>0556895</t>
  </si>
  <si>
    <t>FORLINI</t>
  </si>
  <si>
    <t>19/07/1994</t>
  </si>
  <si>
    <t>0556911</t>
  </si>
  <si>
    <t>PONTHIEUX</t>
  </si>
  <si>
    <t>12/01/1981</t>
  </si>
  <si>
    <t>0556905</t>
  </si>
  <si>
    <t>14/03/1984</t>
  </si>
  <si>
    <t>0556896</t>
  </si>
  <si>
    <t>BULARD</t>
  </si>
  <si>
    <t>04/05/1972</t>
  </si>
  <si>
    <t>0556897</t>
  </si>
  <si>
    <t>PHILIPS</t>
  </si>
  <si>
    <t>13/12/1999</t>
  </si>
  <si>
    <t>0556898</t>
  </si>
  <si>
    <t>BANGO</t>
  </si>
  <si>
    <t>09/12/1999</t>
  </si>
  <si>
    <t>0556899</t>
  </si>
  <si>
    <t>MALQUY</t>
  </si>
  <si>
    <t>10/03/1995</t>
  </si>
  <si>
    <t>0556900</t>
  </si>
  <si>
    <t>VERGNOL</t>
  </si>
  <si>
    <t>25/04/2008</t>
  </si>
  <si>
    <t>LE TENO</t>
  </si>
  <si>
    <t>24/08/1985</t>
  </si>
  <si>
    <t>DOBEK GRAMAIN</t>
  </si>
  <si>
    <t>0556903</t>
  </si>
  <si>
    <t>Lylou</t>
  </si>
  <si>
    <t>0556906</t>
  </si>
  <si>
    <t>MARTINEAU</t>
  </si>
  <si>
    <t>21/03/1992</t>
  </si>
  <si>
    <t>0556913</t>
  </si>
  <si>
    <t>AGOPIAN</t>
  </si>
  <si>
    <t>08/02/1985</t>
  </si>
  <si>
    <t>24/09/1983</t>
  </si>
  <si>
    <t>24/12/1973</t>
  </si>
  <si>
    <t>0556915</t>
  </si>
  <si>
    <t>GAMARRA</t>
  </si>
  <si>
    <t>15/10/1974</t>
  </si>
  <si>
    <t>0556920</t>
  </si>
  <si>
    <t>KHOULE</t>
  </si>
  <si>
    <t>Thiendou</t>
  </si>
  <si>
    <t>0556921</t>
  </si>
  <si>
    <t>03/08/1994</t>
  </si>
  <si>
    <t>0095483</t>
  </si>
  <si>
    <t>MEJAAT</t>
  </si>
  <si>
    <t>Sherazade</t>
  </si>
  <si>
    <t>0556927</t>
  </si>
  <si>
    <t>08/11/1990</t>
  </si>
  <si>
    <t>30/05/1989</t>
  </si>
  <si>
    <t>01/02/1970</t>
  </si>
  <si>
    <t>27/09/1965</t>
  </si>
  <si>
    <t>0556931</t>
  </si>
  <si>
    <t>PEILLON</t>
  </si>
  <si>
    <t>09/08/1981</t>
  </si>
  <si>
    <t>07/11/1963</t>
  </si>
  <si>
    <t>07/06/1961</t>
  </si>
  <si>
    <t>02/11/1983</t>
  </si>
  <si>
    <t>16/08/1978</t>
  </si>
  <si>
    <t>03/11/1983</t>
  </si>
  <si>
    <t>04/11/1977</t>
  </si>
  <si>
    <t>22/01/1966</t>
  </si>
  <si>
    <t>23/10/1968</t>
  </si>
  <si>
    <t>0556951</t>
  </si>
  <si>
    <t>CORUZZI</t>
  </si>
  <si>
    <t>14/10/1994</t>
  </si>
  <si>
    <t>04/09/1957</t>
  </si>
  <si>
    <t>0556961</t>
  </si>
  <si>
    <t>16/09/1970</t>
  </si>
  <si>
    <t>03/08/1978</t>
  </si>
  <si>
    <t>0548364</t>
  </si>
  <si>
    <t>12/10/1989</t>
  </si>
  <si>
    <t>02/05/1977</t>
  </si>
  <si>
    <t>26/07/2008</t>
  </si>
  <si>
    <t>17/07/1950</t>
  </si>
  <si>
    <t>02/07/1955</t>
  </si>
  <si>
    <t>16/06/1956</t>
  </si>
  <si>
    <t>03/03/1960</t>
  </si>
  <si>
    <t>12/01/1954</t>
  </si>
  <si>
    <t>29/04/1971</t>
  </si>
  <si>
    <t>11/07/1981</t>
  </si>
  <si>
    <t>20/02/1963</t>
  </si>
  <si>
    <t>0557123</t>
  </si>
  <si>
    <t>BENZIANE</t>
  </si>
  <si>
    <t>28/11/1991</t>
  </si>
  <si>
    <t>15/11/1960</t>
  </si>
  <si>
    <t>0166237</t>
  </si>
  <si>
    <t>20/07/1977</t>
  </si>
  <si>
    <t>05/10/1970</t>
  </si>
  <si>
    <t>01/08/1959</t>
  </si>
  <si>
    <t>19/04/1982</t>
  </si>
  <si>
    <t>18/12/1976</t>
  </si>
  <si>
    <t>0557152</t>
  </si>
  <si>
    <t>ARNOLD</t>
  </si>
  <si>
    <t>06/10/1977</t>
  </si>
  <si>
    <t>0557159</t>
  </si>
  <si>
    <t>DORNE</t>
  </si>
  <si>
    <t>20/08/2004</t>
  </si>
  <si>
    <t>0557164</t>
  </si>
  <si>
    <t>JOFFRE</t>
  </si>
  <si>
    <t>28/08/1990</t>
  </si>
  <si>
    <t>17/05/1948</t>
  </si>
  <si>
    <t>0062363</t>
  </si>
  <si>
    <t>FERMOUDJI</t>
  </si>
  <si>
    <t>11/03/1980</t>
  </si>
  <si>
    <t>0557168</t>
  </si>
  <si>
    <t>10/05/1995</t>
  </si>
  <si>
    <t>0557175</t>
  </si>
  <si>
    <t>28/11/1998</t>
  </si>
  <si>
    <t>0557177</t>
  </si>
  <si>
    <t>SALGADO</t>
  </si>
  <si>
    <t>06/11/1990</t>
  </si>
  <si>
    <t>0557183</t>
  </si>
  <si>
    <t>01/07/1968</t>
  </si>
  <si>
    <t>13/04/1962</t>
  </si>
  <si>
    <t>0166531</t>
  </si>
  <si>
    <t>MARTINENT</t>
  </si>
  <si>
    <t>28/12/1960</t>
  </si>
  <si>
    <t>06/05/1969</t>
  </si>
  <si>
    <t>0557224</t>
  </si>
  <si>
    <t>CAUFFETIER</t>
  </si>
  <si>
    <t>31/03/1949</t>
  </si>
  <si>
    <t>14/12/1956</t>
  </si>
  <si>
    <t>12/04/1956</t>
  </si>
  <si>
    <t>05/12/1961</t>
  </si>
  <si>
    <t>28/05/1962</t>
  </si>
  <si>
    <t>14/07/1951</t>
  </si>
  <si>
    <t>0557257</t>
  </si>
  <si>
    <t>PECORARO</t>
  </si>
  <si>
    <t>08/07/1970</t>
  </si>
  <si>
    <t>19/10/1968</t>
  </si>
  <si>
    <t>0166611</t>
  </si>
  <si>
    <t>REBANI</t>
  </si>
  <si>
    <t>Holmi</t>
  </si>
  <si>
    <t>19/04/1980</t>
  </si>
  <si>
    <t>0368449</t>
  </si>
  <si>
    <t>ROQUES</t>
  </si>
  <si>
    <t>27/05/1991</t>
  </si>
  <si>
    <t>0557281</t>
  </si>
  <si>
    <t>BIZGHICHE</t>
  </si>
  <si>
    <t>Ryad</t>
  </si>
  <si>
    <t>02/08/1998</t>
  </si>
  <si>
    <t>0557291</t>
  </si>
  <si>
    <t>VIALLE</t>
  </si>
  <si>
    <t>07/12/1982</t>
  </si>
  <si>
    <t>0166588</t>
  </si>
  <si>
    <t>YATOUJI</t>
  </si>
  <si>
    <t>Oualid</t>
  </si>
  <si>
    <t>06/12/1976</t>
  </si>
  <si>
    <t>0557298</t>
  </si>
  <si>
    <t>22/03/1959</t>
  </si>
  <si>
    <t>28/07/1957</t>
  </si>
  <si>
    <t>23/10/1953</t>
  </si>
  <si>
    <t>10/10/1957</t>
  </si>
  <si>
    <t>0557315</t>
  </si>
  <si>
    <t>21/05/1972</t>
  </si>
  <si>
    <t>07/01/1975</t>
  </si>
  <si>
    <t>26/08/1993</t>
  </si>
  <si>
    <t>21/08/1961</t>
  </si>
  <si>
    <t>0557334</t>
  </si>
  <si>
    <t>TORTEVOIS</t>
  </si>
  <si>
    <t>02/09/1954</t>
  </si>
  <si>
    <t>0557337</t>
  </si>
  <si>
    <t>COQUELET</t>
  </si>
  <si>
    <t>18/04/1998</t>
  </si>
  <si>
    <t>06/11/1957</t>
  </si>
  <si>
    <t>11/08/1956</t>
  </si>
  <si>
    <t>23/10/1975</t>
  </si>
  <si>
    <t>03997</t>
  </si>
  <si>
    <t>AS RAISMOISE ATHLETISME</t>
  </si>
  <si>
    <t>13/05/1946</t>
  </si>
  <si>
    <t>25/06/1967</t>
  </si>
  <si>
    <t>09/03/1998</t>
  </si>
  <si>
    <t>11/02/2009</t>
  </si>
  <si>
    <t>30/08/2008</t>
  </si>
  <si>
    <t>0340686</t>
  </si>
  <si>
    <t>EMILIEN</t>
  </si>
  <si>
    <t>06/03/1986</t>
  </si>
  <si>
    <t>27/11/2010</t>
  </si>
  <si>
    <t>0502731</t>
  </si>
  <si>
    <t>Bintou</t>
  </si>
  <si>
    <t>30/11/2012</t>
  </si>
  <si>
    <t>31/01/1985</t>
  </si>
  <si>
    <t>21/09/1965</t>
  </si>
  <si>
    <t>0557487</t>
  </si>
  <si>
    <t>ROSALES</t>
  </si>
  <si>
    <t>14/01/1995</t>
  </si>
  <si>
    <t>0128444</t>
  </si>
  <si>
    <t>LECA</t>
  </si>
  <si>
    <t>02/02/1966</t>
  </si>
  <si>
    <t>13/03/1989</t>
  </si>
  <si>
    <t>0557537</t>
  </si>
  <si>
    <t>FARRUGIA</t>
  </si>
  <si>
    <t>0557539</t>
  </si>
  <si>
    <t>DELEPOUVE</t>
  </si>
  <si>
    <t>Erine</t>
  </si>
  <si>
    <t>19/02/2012</t>
  </si>
  <si>
    <t>0557545</t>
  </si>
  <si>
    <t>GRAVE</t>
  </si>
  <si>
    <t>23/01/2011</t>
  </si>
  <si>
    <t>0557552</t>
  </si>
  <si>
    <t>DECODTS</t>
  </si>
  <si>
    <t>21/05/2011</t>
  </si>
  <si>
    <t>29/04/1984</t>
  </si>
  <si>
    <t>18/04/2004</t>
  </si>
  <si>
    <t>0557575</t>
  </si>
  <si>
    <t>GUELMAMI</t>
  </si>
  <si>
    <t>05/12/1992</t>
  </si>
  <si>
    <t>0363735</t>
  </si>
  <si>
    <t>EL KHICHI</t>
  </si>
  <si>
    <t>23/02/2012</t>
  </si>
  <si>
    <t>26/03/1967</t>
  </si>
  <si>
    <t>22/04/1979</t>
  </si>
  <si>
    <t>07/01/2007</t>
  </si>
  <si>
    <t>08/12/1980</t>
  </si>
  <si>
    <t>26/09/1979</t>
  </si>
  <si>
    <t>28/02/2008</t>
  </si>
  <si>
    <t>0229538</t>
  </si>
  <si>
    <t>Come</t>
  </si>
  <si>
    <t>29/11/2012</t>
  </si>
  <si>
    <t>08/06/2011</t>
  </si>
  <si>
    <t>05/01/1972</t>
  </si>
  <si>
    <t>06/10/1974</t>
  </si>
  <si>
    <t>14/09/1965</t>
  </si>
  <si>
    <t>12/01/1968</t>
  </si>
  <si>
    <t>0557626</t>
  </si>
  <si>
    <t>TRUCHON</t>
  </si>
  <si>
    <t>05/09/1960</t>
  </si>
  <si>
    <t>0557629</t>
  </si>
  <si>
    <t>SEYS</t>
  </si>
  <si>
    <t>Liwei</t>
  </si>
  <si>
    <t>13/01/2010</t>
  </si>
  <si>
    <t>0557636</t>
  </si>
  <si>
    <t>AILLAUD</t>
  </si>
  <si>
    <t>22/05/1959</t>
  </si>
  <si>
    <t>29/06/1995</t>
  </si>
  <si>
    <t>0557650</t>
  </si>
  <si>
    <t>BOUTERAON</t>
  </si>
  <si>
    <t>13/12/1953</t>
  </si>
  <si>
    <t>0557671</t>
  </si>
  <si>
    <t>PATISSOU</t>
  </si>
  <si>
    <t>19/07/1968</t>
  </si>
  <si>
    <t>0557674</t>
  </si>
  <si>
    <t>BOURCIER</t>
  </si>
  <si>
    <t>Anne-Karine</t>
  </si>
  <si>
    <t>09/03/1971</t>
  </si>
  <si>
    <t>0557675</t>
  </si>
  <si>
    <t>04/06/1977</t>
  </si>
  <si>
    <t>09/06/1997</t>
  </si>
  <si>
    <t>19/03/1985</t>
  </si>
  <si>
    <t>0557699</t>
  </si>
  <si>
    <t>04/11/1992</t>
  </si>
  <si>
    <t>31/08/1961</t>
  </si>
  <si>
    <t>07/12/1978</t>
  </si>
  <si>
    <t>23/07/1977</t>
  </si>
  <si>
    <t>28/04/1960</t>
  </si>
  <si>
    <t>0334607</t>
  </si>
  <si>
    <t>KEMPFER</t>
  </si>
  <si>
    <t>06/01/1977</t>
  </si>
  <si>
    <t>10/06/1953</t>
  </si>
  <si>
    <t>26/11/1957</t>
  </si>
  <si>
    <t>29/12/1955</t>
  </si>
  <si>
    <t>23/03/1961</t>
  </si>
  <si>
    <t>09/11/1962</t>
  </si>
  <si>
    <t>07/02/1957</t>
  </si>
  <si>
    <t>17/07/1993</t>
  </si>
  <si>
    <t>0557796</t>
  </si>
  <si>
    <t>WOLFE</t>
  </si>
  <si>
    <t>29/08/1977</t>
  </si>
  <si>
    <t>06/03/1958</t>
  </si>
  <si>
    <t>18/03/1981</t>
  </si>
  <si>
    <t>01/07/1956</t>
  </si>
  <si>
    <t>0152266</t>
  </si>
  <si>
    <t>LANDREAU</t>
  </si>
  <si>
    <t>18/03/1959</t>
  </si>
  <si>
    <t>28/04/1973</t>
  </si>
  <si>
    <t>05782</t>
  </si>
  <si>
    <t>ELAN CHEVILLY LARUE</t>
  </si>
  <si>
    <t>29/01/2007</t>
  </si>
  <si>
    <t>21/04/1958</t>
  </si>
  <si>
    <t>0557888</t>
  </si>
  <si>
    <t>27/11/1971</t>
  </si>
  <si>
    <t>0558012</t>
  </si>
  <si>
    <t>CHIQUIER</t>
  </si>
  <si>
    <t>Solène</t>
  </si>
  <si>
    <t>07/08/1994</t>
  </si>
  <si>
    <t>0558026</t>
  </si>
  <si>
    <t>NOBILI</t>
  </si>
  <si>
    <t>15/02/1997</t>
  </si>
  <si>
    <t>14/03/1997</t>
  </si>
  <si>
    <t>0558042</t>
  </si>
  <si>
    <t>Defne</t>
  </si>
  <si>
    <t>05/05/1993</t>
  </si>
  <si>
    <t>18/10/1960</t>
  </si>
  <si>
    <t>08087</t>
  </si>
  <si>
    <t>NORDIC EXPERIENCE WALKING</t>
  </si>
  <si>
    <t>06/01/1964</t>
  </si>
  <si>
    <t>0379926</t>
  </si>
  <si>
    <t>27/06/1966</t>
  </si>
  <si>
    <t>25/09/1963</t>
  </si>
  <si>
    <t>16/06/1968</t>
  </si>
  <si>
    <t>02/04/1957</t>
  </si>
  <si>
    <t>20/10/1966</t>
  </si>
  <si>
    <t>04/02/1971</t>
  </si>
  <si>
    <t>0558035</t>
  </si>
  <si>
    <t>09/12/1962</t>
  </si>
  <si>
    <t>17/11/1981</t>
  </si>
  <si>
    <t>27/08/1966</t>
  </si>
  <si>
    <t>08/11/1967</t>
  </si>
  <si>
    <t>0125235</t>
  </si>
  <si>
    <t>CALTAGIRONE</t>
  </si>
  <si>
    <t>21/09/1960</t>
  </si>
  <si>
    <t>12/08/1995</t>
  </si>
  <si>
    <t>13/08/1999</t>
  </si>
  <si>
    <t>20/04/1993</t>
  </si>
  <si>
    <t>11/06/1980</t>
  </si>
  <si>
    <t>27/09/1989</t>
  </si>
  <si>
    <t>01/11/1998</t>
  </si>
  <si>
    <t>12/05/1970</t>
  </si>
  <si>
    <t>22/03/1970</t>
  </si>
  <si>
    <t>12/02/1996</t>
  </si>
  <si>
    <t>16/07/1957</t>
  </si>
  <si>
    <t>15/04/1974</t>
  </si>
  <si>
    <t>02723</t>
  </si>
  <si>
    <t>ATSCAF</t>
  </si>
  <si>
    <t>08/02/1981</t>
  </si>
  <si>
    <t>11/05/1961</t>
  </si>
  <si>
    <t>24/08/1994</t>
  </si>
  <si>
    <t>24/09/1960</t>
  </si>
  <si>
    <t>24/01/1984</t>
  </si>
  <si>
    <t>20/05/1972</t>
  </si>
  <si>
    <t>08/11/1973</t>
  </si>
  <si>
    <t>21/01/1955</t>
  </si>
  <si>
    <t>04/09/1971</t>
  </si>
  <si>
    <t>18/10/1962</t>
  </si>
  <si>
    <t>21/01/1997</t>
  </si>
  <si>
    <t>22/05/1967</t>
  </si>
  <si>
    <t>13/01/1971</t>
  </si>
  <si>
    <t>30/09/1979</t>
  </si>
  <si>
    <t>13/11/1970</t>
  </si>
  <si>
    <t>11/04/1963</t>
  </si>
  <si>
    <t>06/06/1966</t>
  </si>
  <si>
    <t>01/11/1950</t>
  </si>
  <si>
    <t>19/08/1967</t>
  </si>
  <si>
    <t>22/12/1957</t>
  </si>
  <si>
    <t>11/09/1985</t>
  </si>
  <si>
    <t>06/12/1972</t>
  </si>
  <si>
    <t>12/09/1980</t>
  </si>
  <si>
    <t>05/12/1964</t>
  </si>
  <si>
    <t>0027444</t>
  </si>
  <si>
    <t>13/09/1961</t>
  </si>
  <si>
    <t>28/05/1963</t>
  </si>
  <si>
    <t>25/12/1955</t>
  </si>
  <si>
    <t>27/02/1948</t>
  </si>
  <si>
    <t>08/01/1955</t>
  </si>
  <si>
    <t>16/06/1952</t>
  </si>
  <si>
    <t>08/03/1980</t>
  </si>
  <si>
    <t>21/11/1965</t>
  </si>
  <si>
    <t>28/12/1946</t>
  </si>
  <si>
    <t>23/11/1969</t>
  </si>
  <si>
    <t>11/09/1962</t>
  </si>
  <si>
    <t>0558209</t>
  </si>
  <si>
    <t>30/05/1980</t>
  </si>
  <si>
    <t>0558211</t>
  </si>
  <si>
    <t>DERREZ</t>
  </si>
  <si>
    <t>19/03/1992</t>
  </si>
  <si>
    <t>19/01/2009</t>
  </si>
  <si>
    <t>0558221</t>
  </si>
  <si>
    <t>16/11/1962</t>
  </si>
  <si>
    <t>0558228</t>
  </si>
  <si>
    <t>TABURET</t>
  </si>
  <si>
    <t>28/05/1984</t>
  </si>
  <si>
    <t>0558238</t>
  </si>
  <si>
    <t>OBAMA</t>
  </si>
  <si>
    <t>02/09/1996</t>
  </si>
  <si>
    <t>11/12/1999</t>
  </si>
  <si>
    <t>30/03/1978</t>
  </si>
  <si>
    <t>30/09/1961</t>
  </si>
  <si>
    <t>09/05/1958</t>
  </si>
  <si>
    <t>29/05/2009</t>
  </si>
  <si>
    <t>07/10/1955</t>
  </si>
  <si>
    <t>09/01/1956</t>
  </si>
  <si>
    <t>0558359</t>
  </si>
  <si>
    <t>30/06/1967</t>
  </si>
  <si>
    <t>04/06/1989</t>
  </si>
  <si>
    <t>01/09/1961</t>
  </si>
  <si>
    <t>18/11/1970</t>
  </si>
  <si>
    <t>0558365</t>
  </si>
  <si>
    <t>IOP</t>
  </si>
  <si>
    <t>26/03/1997</t>
  </si>
  <si>
    <t>21/10/2011</t>
  </si>
  <si>
    <t>15/12/2010</t>
  </si>
  <si>
    <t>0558374</t>
  </si>
  <si>
    <t>BOUTHIAUX</t>
  </si>
  <si>
    <t>01/12/2011</t>
  </si>
  <si>
    <t>0558377</t>
  </si>
  <si>
    <t>ORTEGA</t>
  </si>
  <si>
    <t>Andy</t>
  </si>
  <si>
    <t>09/09/1970</t>
  </si>
  <si>
    <t>17/01/1978</t>
  </si>
  <si>
    <t>08/06/1951</t>
  </si>
  <si>
    <t>02/09/1951</t>
  </si>
  <si>
    <t>21/02/2009</t>
  </si>
  <si>
    <t>03/05/1963</t>
  </si>
  <si>
    <t>29/09/1984</t>
  </si>
  <si>
    <t>0243527</t>
  </si>
  <si>
    <t>Firdawsse</t>
  </si>
  <si>
    <t>05/11/2009</t>
  </si>
  <si>
    <t>29/08/1987</t>
  </si>
  <si>
    <t>0338611</t>
  </si>
  <si>
    <t>Lauryne</t>
  </si>
  <si>
    <t>0338587</t>
  </si>
  <si>
    <t>HADRAOUI</t>
  </si>
  <si>
    <t>14/05/2012</t>
  </si>
  <si>
    <t>0436507</t>
  </si>
  <si>
    <t>AIT MEHREZ</t>
  </si>
  <si>
    <t>28/01/2012</t>
  </si>
  <si>
    <t>0248691</t>
  </si>
  <si>
    <t>Alae</t>
  </si>
  <si>
    <t>01/12/2012</t>
  </si>
  <si>
    <t>0439627</t>
  </si>
  <si>
    <t>FIEVET</t>
  </si>
  <si>
    <t>17/05/2012</t>
  </si>
  <si>
    <t>26/07/2009</t>
  </si>
  <si>
    <t>0504676</t>
  </si>
  <si>
    <t>DELRIEU</t>
  </si>
  <si>
    <t>15/09/2012</t>
  </si>
  <si>
    <t>0506608</t>
  </si>
  <si>
    <t>MAMADOU</t>
  </si>
  <si>
    <t>23/11/2009</t>
  </si>
  <si>
    <t>26/04/2011</t>
  </si>
  <si>
    <t>0338622</t>
  </si>
  <si>
    <t>MITAN</t>
  </si>
  <si>
    <t>16/12/2012</t>
  </si>
  <si>
    <t>30/12/1971</t>
  </si>
  <si>
    <t>29/12/1972</t>
  </si>
  <si>
    <t>06/08/1959</t>
  </si>
  <si>
    <t>15/11/1954</t>
  </si>
  <si>
    <t>0383589</t>
  </si>
  <si>
    <t>0558485</t>
  </si>
  <si>
    <t>SIMONPIETRI</t>
  </si>
  <si>
    <t>27/05/1979</t>
  </si>
  <si>
    <t>22/06/1968</t>
  </si>
  <si>
    <t>25/01/1994</t>
  </si>
  <si>
    <t>14/02/1957</t>
  </si>
  <si>
    <t>11/08/1957</t>
  </si>
  <si>
    <t>0358358</t>
  </si>
  <si>
    <t>PEJSACHOWICZ</t>
  </si>
  <si>
    <t>ESTELA</t>
  </si>
  <si>
    <t>24/12/1950</t>
  </si>
  <si>
    <t>0358357</t>
  </si>
  <si>
    <t>LAZARO</t>
  </si>
  <si>
    <t>19/02/1949</t>
  </si>
  <si>
    <t>0558606</t>
  </si>
  <si>
    <t>BEULAY</t>
  </si>
  <si>
    <t>15/09/1988</t>
  </si>
  <si>
    <t>0437752</t>
  </si>
  <si>
    <t>TRIGOUST</t>
  </si>
  <si>
    <t>20/12/1988</t>
  </si>
  <si>
    <t>0558611</t>
  </si>
  <si>
    <t>GUILMAU</t>
  </si>
  <si>
    <t>24/02/1979</t>
  </si>
  <si>
    <t>01/11/1947</t>
  </si>
  <si>
    <t>03996</t>
  </si>
  <si>
    <t>ENTENTE ATHLETIQUE DOUCHYNOISE</t>
  </si>
  <si>
    <t>02/10/1983</t>
  </si>
  <si>
    <t>0558605</t>
  </si>
  <si>
    <t>DERONNE</t>
  </si>
  <si>
    <t>13/10/2003</t>
  </si>
  <si>
    <t>0262482</t>
  </si>
  <si>
    <t>CHAMPENOIS</t>
  </si>
  <si>
    <t>13/09/1973</t>
  </si>
  <si>
    <t>30/09/2003</t>
  </si>
  <si>
    <t>0558603</t>
  </si>
  <si>
    <t>VERRIEZ</t>
  </si>
  <si>
    <t>20/05/1982</t>
  </si>
  <si>
    <t>0558610</t>
  </si>
  <si>
    <t>JOLIE</t>
  </si>
  <si>
    <t>03/07/1984</t>
  </si>
  <si>
    <t>03/05/1967</t>
  </si>
  <si>
    <t>23/06/1979</t>
  </si>
  <si>
    <t>28/05/1980</t>
  </si>
  <si>
    <t>0558680</t>
  </si>
  <si>
    <t>DUFOND</t>
  </si>
  <si>
    <t>14/01/1983</t>
  </si>
  <si>
    <t>28/04/1993</t>
  </si>
  <si>
    <t>30/08/1992</t>
  </si>
  <si>
    <t>0558683</t>
  </si>
  <si>
    <t>Madeline</t>
  </si>
  <si>
    <t>05/01/1983</t>
  </si>
  <si>
    <t>18/10/1974</t>
  </si>
  <si>
    <t>29/05/1983</t>
  </si>
  <si>
    <t>0558689</t>
  </si>
  <si>
    <t>VERLAQUE</t>
  </si>
  <si>
    <t>05/01/1985</t>
  </si>
  <si>
    <t>0558700</t>
  </si>
  <si>
    <t>PLEY</t>
  </si>
  <si>
    <t>26/04/1991</t>
  </si>
  <si>
    <t>23/07/1993</t>
  </si>
  <si>
    <t>12/06/1995</t>
  </si>
  <si>
    <t>23/09/1953</t>
  </si>
  <si>
    <t>27/05/1992</t>
  </si>
  <si>
    <t>18/05/1993</t>
  </si>
  <si>
    <t>12/11/1978</t>
  </si>
  <si>
    <t>07/02/1989</t>
  </si>
  <si>
    <t>0558715</t>
  </si>
  <si>
    <t>TROMPARENT</t>
  </si>
  <si>
    <t>05/08/1959</t>
  </si>
  <si>
    <t>20/01/1960</t>
  </si>
  <si>
    <t>0558724</t>
  </si>
  <si>
    <t>SERNA</t>
  </si>
  <si>
    <t>07/01/1964</t>
  </si>
  <si>
    <t>0558729</t>
  </si>
  <si>
    <t>28/03/1967</t>
  </si>
  <si>
    <t>0558731</t>
  </si>
  <si>
    <t>BELABBAD</t>
  </si>
  <si>
    <t>22/02/1988</t>
  </si>
  <si>
    <t>0558733</t>
  </si>
  <si>
    <t>GAGE</t>
  </si>
  <si>
    <t>11/06/1988</t>
  </si>
  <si>
    <t>0558734</t>
  </si>
  <si>
    <t>BAIOCCHI</t>
  </si>
  <si>
    <t>30/09/1964</t>
  </si>
  <si>
    <t>0558730</t>
  </si>
  <si>
    <t>MARIA MORENO</t>
  </si>
  <si>
    <t>30/12/1996</t>
  </si>
  <si>
    <t>0558740</t>
  </si>
  <si>
    <t>22/11/1991</t>
  </si>
  <si>
    <t>0558750</t>
  </si>
  <si>
    <t>MORLOT</t>
  </si>
  <si>
    <t>22/05/1985</t>
  </si>
  <si>
    <t>0558755</t>
  </si>
  <si>
    <t>16/01/1980</t>
  </si>
  <si>
    <t>10/04/1969</t>
  </si>
  <si>
    <t>0343383</t>
  </si>
  <si>
    <t>D'HONDT</t>
  </si>
  <si>
    <t>04/09/1987</t>
  </si>
  <si>
    <t>30/09/1977</t>
  </si>
  <si>
    <t>06/08/1987</t>
  </si>
  <si>
    <t>0558764</t>
  </si>
  <si>
    <t>CAUSERET</t>
  </si>
  <si>
    <t>29/05/1967</t>
  </si>
  <si>
    <t>0558771</t>
  </si>
  <si>
    <t>LE HEN</t>
  </si>
  <si>
    <t>25/09/1990</t>
  </si>
  <si>
    <t>0558774</t>
  </si>
  <si>
    <t>LAFOND</t>
  </si>
  <si>
    <t>Jacob</t>
  </si>
  <si>
    <t>27/10/2000</t>
  </si>
  <si>
    <t>0558779</t>
  </si>
  <si>
    <t>0558788</t>
  </si>
  <si>
    <t>31/03/1991</t>
  </si>
  <si>
    <t>12/09/2011</t>
  </si>
  <si>
    <t>0267731</t>
  </si>
  <si>
    <t>LENNOZ GRATIN</t>
  </si>
  <si>
    <t>26/08/2007</t>
  </si>
  <si>
    <t>29/07/1987</t>
  </si>
  <si>
    <t>03/04/1997</t>
  </si>
  <si>
    <t>22/04/1971</t>
  </si>
  <si>
    <t>21/09/2006</t>
  </si>
  <si>
    <t>23/11/1984</t>
  </si>
  <si>
    <t>25/02/1963</t>
  </si>
  <si>
    <t>04/10/1976</t>
  </si>
  <si>
    <t>30/12/1981</t>
  </si>
  <si>
    <t>09/06/1979</t>
  </si>
  <si>
    <t>01/10/1977</t>
  </si>
  <si>
    <t>13/04/1969</t>
  </si>
  <si>
    <t>26/05/2008</t>
  </si>
  <si>
    <t>21/12/1980</t>
  </si>
  <si>
    <t>02/04/1978</t>
  </si>
  <si>
    <t>05/07/1989</t>
  </si>
  <si>
    <t>13/03/1977</t>
  </si>
  <si>
    <t>11/04/2006</t>
  </si>
  <si>
    <t>12/03/2009</t>
  </si>
  <si>
    <t>13/02/2008</t>
  </si>
  <si>
    <t>16/07/1987</t>
  </si>
  <si>
    <t>29/10/1988</t>
  </si>
  <si>
    <t>07/05/2010</t>
  </si>
  <si>
    <t>06/04/1988</t>
  </si>
  <si>
    <t>0157888</t>
  </si>
  <si>
    <t>24/07/1980</t>
  </si>
  <si>
    <t>16/07/2006</t>
  </si>
  <si>
    <t>21/03/1964</t>
  </si>
  <si>
    <t>18/03/2000</t>
  </si>
  <si>
    <t>0559294</t>
  </si>
  <si>
    <t>BOURGON</t>
  </si>
  <si>
    <t>12/02/1955</t>
  </si>
  <si>
    <t>0559341</t>
  </si>
  <si>
    <t>DIABY</t>
  </si>
  <si>
    <t>Mohamed-Amine</t>
  </si>
  <si>
    <t>26/09/2012</t>
  </si>
  <si>
    <t>0554936</t>
  </si>
  <si>
    <t>LUCHET</t>
  </si>
  <si>
    <t>Eve-Marie</t>
  </si>
  <si>
    <t>01/03/1987</t>
  </si>
  <si>
    <t>25/02/2007</t>
  </si>
  <si>
    <t>0559369</t>
  </si>
  <si>
    <t>DALAHOUSSE ALBERIC</t>
  </si>
  <si>
    <t>Romy</t>
  </si>
  <si>
    <t>25/09/2011</t>
  </si>
  <si>
    <t>0559373</t>
  </si>
  <si>
    <t>BAUSSART</t>
  </si>
  <si>
    <t>Robyn</t>
  </si>
  <si>
    <t>19/07/2011</t>
  </si>
  <si>
    <t>0559374</t>
  </si>
  <si>
    <t>GEILLER</t>
  </si>
  <si>
    <t>18/12/1994</t>
  </si>
  <si>
    <t>0559377</t>
  </si>
  <si>
    <t>DEMSKI</t>
  </si>
  <si>
    <t>02/06/1947</t>
  </si>
  <si>
    <t>0559379</t>
  </si>
  <si>
    <t>31/01/1942</t>
  </si>
  <si>
    <t>0157981</t>
  </si>
  <si>
    <t>GAMBATESA</t>
  </si>
  <si>
    <t>11/07/1959</t>
  </si>
  <si>
    <t>0157975</t>
  </si>
  <si>
    <t>MANZI</t>
  </si>
  <si>
    <t>Marylin</t>
  </si>
  <si>
    <t>06/04/1953</t>
  </si>
  <si>
    <t>0157982</t>
  </si>
  <si>
    <t>SAELENS</t>
  </si>
  <si>
    <t>23/01/1952</t>
  </si>
  <si>
    <t>0157976</t>
  </si>
  <si>
    <t>0392968</t>
  </si>
  <si>
    <t>SUCHANECKI</t>
  </si>
  <si>
    <t>09/04/2008</t>
  </si>
  <si>
    <t>15/11/1985</t>
  </si>
  <si>
    <t>07/08/2008</t>
  </si>
  <si>
    <t>29/07/1959</t>
  </si>
  <si>
    <t>14/12/1958</t>
  </si>
  <si>
    <t>0559635</t>
  </si>
  <si>
    <t>LAKCHAL</t>
  </si>
  <si>
    <t>03/07/1962</t>
  </si>
  <si>
    <t>25/06/2008</t>
  </si>
  <si>
    <t>0559337</t>
  </si>
  <si>
    <t>HELMER</t>
  </si>
  <si>
    <t>08/08/1977</t>
  </si>
  <si>
    <t>0559811</t>
  </si>
  <si>
    <t>08/04/2009</t>
  </si>
  <si>
    <t>0559816</t>
  </si>
  <si>
    <t>VUILLAUME</t>
  </si>
  <si>
    <t>Raphaëlle</t>
  </si>
  <si>
    <t>25/05/1970</t>
  </si>
  <si>
    <t>0559825</t>
  </si>
  <si>
    <t>06/02/2007</t>
  </si>
  <si>
    <t>24/02/1955</t>
  </si>
  <si>
    <t>0377288</t>
  </si>
  <si>
    <t>IDLAHCEN</t>
  </si>
  <si>
    <t>07/07/2012</t>
  </si>
  <si>
    <t>06/03/1995</t>
  </si>
  <si>
    <t>0559840</t>
  </si>
  <si>
    <t>PION</t>
  </si>
  <si>
    <t>Timothe</t>
  </si>
  <si>
    <t>18/10/2008</t>
  </si>
  <si>
    <t>0559842</t>
  </si>
  <si>
    <t>SINNESAEL</t>
  </si>
  <si>
    <t>11/09/2010</t>
  </si>
  <si>
    <t>08/06/1971</t>
  </si>
  <si>
    <t>10/03/1993</t>
  </si>
  <si>
    <t>05/03/1976</t>
  </si>
  <si>
    <t>12/05/2007</t>
  </si>
  <si>
    <t>11/09/1979</t>
  </si>
  <si>
    <t>21/06/2012</t>
  </si>
  <si>
    <t>0559877</t>
  </si>
  <si>
    <t>BORIT</t>
  </si>
  <si>
    <t>0450400</t>
  </si>
  <si>
    <t>FLAYELLE</t>
  </si>
  <si>
    <t>19/04/1967</t>
  </si>
  <si>
    <t>0323384</t>
  </si>
  <si>
    <t>18/12/1963</t>
  </si>
  <si>
    <t>0560009</t>
  </si>
  <si>
    <t>SMITS</t>
  </si>
  <si>
    <t>Soann</t>
  </si>
  <si>
    <t>06/06/2008</t>
  </si>
  <si>
    <t>30/09/1970</t>
  </si>
  <si>
    <t>03012</t>
  </si>
  <si>
    <t>COURIR A VELAUX</t>
  </si>
  <si>
    <t>25/06/1953</t>
  </si>
  <si>
    <t>26/04/1978</t>
  </si>
  <si>
    <t>14/04/1977</t>
  </si>
  <si>
    <t>08/12/1959</t>
  </si>
  <si>
    <t>0560095</t>
  </si>
  <si>
    <t>TRIDIEL</t>
  </si>
  <si>
    <t>Vianney</t>
  </si>
  <si>
    <t>13/05/1989</t>
  </si>
  <si>
    <t>0560155</t>
  </si>
  <si>
    <t>VIVIER</t>
  </si>
  <si>
    <t>05/05/1972</t>
  </si>
  <si>
    <t>27/07/1990</t>
  </si>
  <si>
    <t>01/10/1971</t>
  </si>
  <si>
    <t>03/06/1980</t>
  </si>
  <si>
    <t>0560264</t>
  </si>
  <si>
    <t>RICOU</t>
  </si>
  <si>
    <t>22/06/1959</t>
  </si>
  <si>
    <t>02/08/1970</t>
  </si>
  <si>
    <t>17/05/1976</t>
  </si>
  <si>
    <t>10/04/1961</t>
  </si>
  <si>
    <t>16/03/1961</t>
  </si>
  <si>
    <t>14/05/1975</t>
  </si>
  <si>
    <t>23/07/1970</t>
  </si>
  <si>
    <t>01/04/1974</t>
  </si>
  <si>
    <t>10/01/1965</t>
  </si>
  <si>
    <t>02/10/1972</t>
  </si>
  <si>
    <t>09/08/1997</t>
  </si>
  <si>
    <t>21/11/1964</t>
  </si>
  <si>
    <t>04/11/1971</t>
  </si>
  <si>
    <t>13/06/1968</t>
  </si>
  <si>
    <t>12/10/2002</t>
  </si>
  <si>
    <t>28/08/1968</t>
  </si>
  <si>
    <t>14/02/1977</t>
  </si>
  <si>
    <t>22/05/1965</t>
  </si>
  <si>
    <t>12/12/1989</t>
  </si>
  <si>
    <t>05/04/1968</t>
  </si>
  <si>
    <t>19/01/1972</t>
  </si>
  <si>
    <t>06/11/1966</t>
  </si>
  <si>
    <t>28/09/1981</t>
  </si>
  <si>
    <t>20/01/1968</t>
  </si>
  <si>
    <t>13/05/1971</t>
  </si>
  <si>
    <t>0090882</t>
  </si>
  <si>
    <t>GUITTON</t>
  </si>
  <si>
    <t>06/07/1975</t>
  </si>
  <si>
    <t>0560336</t>
  </si>
  <si>
    <t>03/03/1975</t>
  </si>
  <si>
    <t>0560340</t>
  </si>
  <si>
    <t>KARSENTI</t>
  </si>
  <si>
    <t>0560345</t>
  </si>
  <si>
    <t>LANCELEVEE</t>
  </si>
  <si>
    <t>14/05/1982</t>
  </si>
  <si>
    <t>11/07/1965</t>
  </si>
  <si>
    <t>23/12/1958</t>
  </si>
  <si>
    <t>0560364</t>
  </si>
  <si>
    <t>RIVARD</t>
  </si>
  <si>
    <t>11/03/1997</t>
  </si>
  <si>
    <t>0560372</t>
  </si>
  <si>
    <t>BERGE</t>
  </si>
  <si>
    <t>25/09/1961</t>
  </si>
  <si>
    <t>0560382</t>
  </si>
  <si>
    <t>PEROU</t>
  </si>
  <si>
    <t>25/08/1977</t>
  </si>
  <si>
    <t>0560387</t>
  </si>
  <si>
    <t>0560392</t>
  </si>
  <si>
    <t>REFFET-ROCHAS</t>
  </si>
  <si>
    <t>0298457</t>
  </si>
  <si>
    <t>21/08/1975</t>
  </si>
  <si>
    <t>0091496</t>
  </si>
  <si>
    <t>Svitlana</t>
  </si>
  <si>
    <t>10/10/1983</t>
  </si>
  <si>
    <t>0411710</t>
  </si>
  <si>
    <t>0560425</t>
  </si>
  <si>
    <t>PERCIO</t>
  </si>
  <si>
    <t>Sylvestro</t>
  </si>
  <si>
    <t>05/09/1976</t>
  </si>
  <si>
    <t>31/12/1972</t>
  </si>
  <si>
    <t>0560454</t>
  </si>
  <si>
    <t>LEUSIE</t>
  </si>
  <si>
    <t>19/01/1995</t>
  </si>
  <si>
    <t>0560456</t>
  </si>
  <si>
    <t>PRADES</t>
  </si>
  <si>
    <t>09/07/1992</t>
  </si>
  <si>
    <t>0560458</t>
  </si>
  <si>
    <t>MARTINI</t>
  </si>
  <si>
    <t>18/02/1997</t>
  </si>
  <si>
    <t>07/07/1989</t>
  </si>
  <si>
    <t>0556291</t>
  </si>
  <si>
    <t>JAMBERT</t>
  </si>
  <si>
    <t>04/07/1944</t>
  </si>
  <si>
    <t>18/11/1976</t>
  </si>
  <si>
    <t>28/04/1959</t>
  </si>
  <si>
    <t>0560624</t>
  </si>
  <si>
    <t>MACJCHRZAK</t>
  </si>
  <si>
    <t>Chritine</t>
  </si>
  <si>
    <t>20/05/1968</t>
  </si>
  <si>
    <t>26/02/1977</t>
  </si>
  <si>
    <t>0560647</t>
  </si>
  <si>
    <t>VOVARD</t>
  </si>
  <si>
    <t>0247636</t>
  </si>
  <si>
    <t>HUCHETTE</t>
  </si>
  <si>
    <t>04/12/1972</t>
  </si>
  <si>
    <t>17/12/2007</t>
  </si>
  <si>
    <t>0560706</t>
  </si>
  <si>
    <t>21/03/1990</t>
  </si>
  <si>
    <t>22/04/1953</t>
  </si>
  <si>
    <t>0560730</t>
  </si>
  <si>
    <t>16/03/1989</t>
  </si>
  <si>
    <t>0560266</t>
  </si>
  <si>
    <t>0128326</t>
  </si>
  <si>
    <t>SOTIERE</t>
  </si>
  <si>
    <t>11/10/1971</t>
  </si>
  <si>
    <t>0560791</t>
  </si>
  <si>
    <t>PEYVEL</t>
  </si>
  <si>
    <t>28/11/2001</t>
  </si>
  <si>
    <t>0560806</t>
  </si>
  <si>
    <t>12/01/1952</t>
  </si>
  <si>
    <t>0560809</t>
  </si>
  <si>
    <t>TESSIAU</t>
  </si>
  <si>
    <t>28/02/1952</t>
  </si>
  <si>
    <t>03/01/1980</t>
  </si>
  <si>
    <t>02626</t>
  </si>
  <si>
    <t>ATHLETIQUE MARATHON CLUB AUBAGNE</t>
  </si>
  <si>
    <t>16/09/1980</t>
  </si>
  <si>
    <t>24/12/1980</t>
  </si>
  <si>
    <t>12/08/1985</t>
  </si>
  <si>
    <t>16/05/1972</t>
  </si>
  <si>
    <t>0560877</t>
  </si>
  <si>
    <t>BOILLOT</t>
  </si>
  <si>
    <t>25/03/1965</t>
  </si>
  <si>
    <t>0173830</t>
  </si>
  <si>
    <t>08/05/1982</t>
  </si>
  <si>
    <t>0261064</t>
  </si>
  <si>
    <t>KOUPPE</t>
  </si>
  <si>
    <t>27/09/1968</t>
  </si>
  <si>
    <t>01397</t>
  </si>
  <si>
    <t>AS PIERREFITTE</t>
  </si>
  <si>
    <t>01/06/1966</t>
  </si>
  <si>
    <t>30/05/1975</t>
  </si>
  <si>
    <t>05/01/1974</t>
  </si>
  <si>
    <t>0125212</t>
  </si>
  <si>
    <t>AZNAR</t>
  </si>
  <si>
    <t>27/05/1955</t>
  </si>
  <si>
    <t>10/04/1955</t>
  </si>
  <si>
    <t>0125199</t>
  </si>
  <si>
    <t>INDJIAN</t>
  </si>
  <si>
    <t>06/04/1957</t>
  </si>
  <si>
    <t>0561058</t>
  </si>
  <si>
    <t>KRIEL</t>
  </si>
  <si>
    <t>21/03/1960</t>
  </si>
  <si>
    <t>23/03/1950</t>
  </si>
  <si>
    <t>0129780</t>
  </si>
  <si>
    <t>POULARD</t>
  </si>
  <si>
    <t>07/05/1968</t>
  </si>
  <si>
    <t>0045817</t>
  </si>
  <si>
    <t>LAHIANI</t>
  </si>
  <si>
    <t>Feryel</t>
  </si>
  <si>
    <t>11/05/2008</t>
  </si>
  <si>
    <t>18/11/2009</t>
  </si>
  <si>
    <t>0561156</t>
  </si>
  <si>
    <t>JAILLARD</t>
  </si>
  <si>
    <t>22/05/1991</t>
  </si>
  <si>
    <t>0561163</t>
  </si>
  <si>
    <t>BLANC-GUILLON</t>
  </si>
  <si>
    <t>24/03/1991</t>
  </si>
  <si>
    <t>0561166</t>
  </si>
  <si>
    <t>CHEW</t>
  </si>
  <si>
    <t>23/06/1992</t>
  </si>
  <si>
    <t>0561169</t>
  </si>
  <si>
    <t>DUFOREST</t>
  </si>
  <si>
    <t>22/09/1988</t>
  </si>
  <si>
    <t>0561171</t>
  </si>
  <si>
    <t>GAFFET</t>
  </si>
  <si>
    <t>Solenne</t>
  </si>
  <si>
    <t>13/08/2000</t>
  </si>
  <si>
    <t>0561173</t>
  </si>
  <si>
    <t>GAINNET</t>
  </si>
  <si>
    <t>06/02/1995</t>
  </si>
  <si>
    <t>0561176</t>
  </si>
  <si>
    <t>16/12/1986</t>
  </si>
  <si>
    <t>10/01/1948</t>
  </si>
  <si>
    <t>05625</t>
  </si>
  <si>
    <t>CSM GENNEVILLIERS</t>
  </si>
  <si>
    <t>0422950</t>
  </si>
  <si>
    <t>VERDURE</t>
  </si>
  <si>
    <t>19/04/1971</t>
  </si>
  <si>
    <t>0561191</t>
  </si>
  <si>
    <t>NISCOISE</t>
  </si>
  <si>
    <t>27/10/1991</t>
  </si>
  <si>
    <t>13/05/1976</t>
  </si>
  <si>
    <t>21/05/1984</t>
  </si>
  <si>
    <t>25/07/2009</t>
  </si>
  <si>
    <t>0561340</t>
  </si>
  <si>
    <t>Rahamata</t>
  </si>
  <si>
    <t>02/08/1985</t>
  </si>
  <si>
    <t>12/05/1964</t>
  </si>
  <si>
    <t>0022083</t>
  </si>
  <si>
    <t>VOLPE</t>
  </si>
  <si>
    <t>17/11/1943</t>
  </si>
  <si>
    <t>0364857</t>
  </si>
  <si>
    <t>27/04/1967</t>
  </si>
  <si>
    <t>07/02/1978</t>
  </si>
  <si>
    <t>29/04/1974</t>
  </si>
  <si>
    <t>27/08/2006</t>
  </si>
  <si>
    <t>0561484</t>
  </si>
  <si>
    <t>ROCABOY</t>
  </si>
  <si>
    <t>15/10/1983</t>
  </si>
  <si>
    <t>0332339</t>
  </si>
  <si>
    <t>PETETIN</t>
  </si>
  <si>
    <t>09/01/1965</t>
  </si>
  <si>
    <t>26/11/1985</t>
  </si>
  <si>
    <t>22/12/1973</t>
  </si>
  <si>
    <t>0561497</t>
  </si>
  <si>
    <t>MAUDRU</t>
  </si>
  <si>
    <t>10/06/1993</t>
  </si>
  <si>
    <t>0560422</t>
  </si>
  <si>
    <t>0560870</t>
  </si>
  <si>
    <t>LECOSSAIS</t>
  </si>
  <si>
    <t>30/01/1992</t>
  </si>
  <si>
    <t>30/04/1958</t>
  </si>
  <si>
    <t>0561501</t>
  </si>
  <si>
    <t>03/09/1996</t>
  </si>
  <si>
    <t>0067867</t>
  </si>
  <si>
    <t>30/01/2009</t>
  </si>
  <si>
    <t>20/12/1955</t>
  </si>
  <si>
    <t>0561512</t>
  </si>
  <si>
    <t>KONG</t>
  </si>
  <si>
    <t>0561520</t>
  </si>
  <si>
    <t>0561182</t>
  </si>
  <si>
    <t>26/03/1991</t>
  </si>
  <si>
    <t>18/07/1963</t>
  </si>
  <si>
    <t>14/01/1960</t>
  </si>
  <si>
    <t>0561546</t>
  </si>
  <si>
    <t>MARE</t>
  </si>
  <si>
    <t>Luisa</t>
  </si>
  <si>
    <t>10/08/2012</t>
  </si>
  <si>
    <t>04/08/1958</t>
  </si>
  <si>
    <t>0561549</t>
  </si>
  <si>
    <t>SALAUN</t>
  </si>
  <si>
    <t>0561272</t>
  </si>
  <si>
    <t>FICAMOS</t>
  </si>
  <si>
    <t>04/07/1964</t>
  </si>
  <si>
    <t>0561603</t>
  </si>
  <si>
    <t>VAN RECKEM</t>
  </si>
  <si>
    <t>22/09/1992</t>
  </si>
  <si>
    <t>0027441</t>
  </si>
  <si>
    <t>15/02/1981</t>
  </si>
  <si>
    <t>0561650</t>
  </si>
  <si>
    <t>0561664</t>
  </si>
  <si>
    <t>HOULLIER</t>
  </si>
  <si>
    <t>19/02/1978</t>
  </si>
  <si>
    <t>0561675</t>
  </si>
  <si>
    <t>BAYER</t>
  </si>
  <si>
    <t>23/08/1963</t>
  </si>
  <si>
    <t>22/11/1985</t>
  </si>
  <si>
    <t>0561701</t>
  </si>
  <si>
    <t>BLIN</t>
  </si>
  <si>
    <t>21/11/1989</t>
  </si>
  <si>
    <t>04/02/1964</t>
  </si>
  <si>
    <t>15/03/1978</t>
  </si>
  <si>
    <t>09/04/1964</t>
  </si>
  <si>
    <t>23/10/1962</t>
  </si>
  <si>
    <t>25/10/1939</t>
  </si>
  <si>
    <t>0561751</t>
  </si>
  <si>
    <t>GRUEL</t>
  </si>
  <si>
    <t>04/03/1983</t>
  </si>
  <si>
    <t>29/03/1971</t>
  </si>
  <si>
    <t>03/02/1964</t>
  </si>
  <si>
    <t>0561754</t>
  </si>
  <si>
    <t>BASZCZOWSKI</t>
  </si>
  <si>
    <t>0561756</t>
  </si>
  <si>
    <t>ROUMANEIX</t>
  </si>
  <si>
    <t>23/07/1967</t>
  </si>
  <si>
    <t>0561757</t>
  </si>
  <si>
    <t>DEFRANCE</t>
  </si>
  <si>
    <t>02/06/1982</t>
  </si>
  <si>
    <t>0561759</t>
  </si>
  <si>
    <t>RATEAU</t>
  </si>
  <si>
    <t>Anabelle</t>
  </si>
  <si>
    <t>21/11/2007</t>
  </si>
  <si>
    <t>0438218</t>
  </si>
  <si>
    <t>COSNARD</t>
  </si>
  <si>
    <t>0438221</t>
  </si>
  <si>
    <t>0561821</t>
  </si>
  <si>
    <t>18/05/1977</t>
  </si>
  <si>
    <t>19/10/1977</t>
  </si>
  <si>
    <t>04/09/2010</t>
  </si>
  <si>
    <t>24/11/1981</t>
  </si>
  <si>
    <t>0153960</t>
  </si>
  <si>
    <t>PANNIER</t>
  </si>
  <si>
    <t>25/08/1962</t>
  </si>
  <si>
    <t>0561839</t>
  </si>
  <si>
    <t>GALOPIN</t>
  </si>
  <si>
    <t>14/12/1990</t>
  </si>
  <si>
    <t>0561842</t>
  </si>
  <si>
    <t>17/12/1986</t>
  </si>
  <si>
    <t>0561841</t>
  </si>
  <si>
    <t>27/01/1961</t>
  </si>
  <si>
    <t>0561843</t>
  </si>
  <si>
    <t>28/05/1965</t>
  </si>
  <si>
    <t>0556024</t>
  </si>
  <si>
    <t>SAURO</t>
  </si>
  <si>
    <t>11/08/1975</t>
  </si>
  <si>
    <t>0561849</t>
  </si>
  <si>
    <t>DESORMAIS</t>
  </si>
  <si>
    <t>26/01/2004</t>
  </si>
  <si>
    <t>0561852</t>
  </si>
  <si>
    <t>CARRILLO ROJANO</t>
  </si>
  <si>
    <t>18/10/1993</t>
  </si>
  <si>
    <t>0561851</t>
  </si>
  <si>
    <t>CLOEZ</t>
  </si>
  <si>
    <t>18/11/2002</t>
  </si>
  <si>
    <t>12/10/1976</t>
  </si>
  <si>
    <t>18/08/1962</t>
  </si>
  <si>
    <t>01/01/1960</t>
  </si>
  <si>
    <t>06/04/1977</t>
  </si>
  <si>
    <t>07/05/1963</t>
  </si>
  <si>
    <t>0469257</t>
  </si>
  <si>
    <t>TOUMI COUSIN</t>
  </si>
  <si>
    <t>Anouk</t>
  </si>
  <si>
    <t>06/02/2012</t>
  </si>
  <si>
    <t>15/08/1957</t>
  </si>
  <si>
    <t>10/02/1967</t>
  </si>
  <si>
    <t>17/02/1958</t>
  </si>
  <si>
    <t>21/10/1966</t>
  </si>
  <si>
    <t>22/07/1953</t>
  </si>
  <si>
    <t>0562042</t>
  </si>
  <si>
    <t>LOINTIER</t>
  </si>
  <si>
    <t>26/07/1982</t>
  </si>
  <si>
    <t>0557886</t>
  </si>
  <si>
    <t>02/07/1999</t>
  </si>
  <si>
    <t>24/05/1959</t>
  </si>
  <si>
    <t>0562117</t>
  </si>
  <si>
    <t>Raphaël</t>
  </si>
  <si>
    <t>14/04/1967</t>
  </si>
  <si>
    <t>15/01/1960</t>
  </si>
  <si>
    <t>0562128</t>
  </si>
  <si>
    <t>SEGHIR</t>
  </si>
  <si>
    <t>31/05/2012</t>
  </si>
  <si>
    <t>02/11/2005</t>
  </si>
  <si>
    <t>0403295</t>
  </si>
  <si>
    <t>22/05/1992</t>
  </si>
  <si>
    <t>12/05/1957</t>
  </si>
  <si>
    <t>26/08/1955</t>
  </si>
  <si>
    <t>24/03/1960</t>
  </si>
  <si>
    <t>04/11/1974</t>
  </si>
  <si>
    <t>28/07/1964</t>
  </si>
  <si>
    <t>24/10/1984</t>
  </si>
  <si>
    <t>0115112</t>
  </si>
  <si>
    <t>FREDIANI</t>
  </si>
  <si>
    <t>03/03/1974</t>
  </si>
  <si>
    <t>21/03/1981</t>
  </si>
  <si>
    <t>17/08/2009</t>
  </si>
  <si>
    <t>23/02/2011</t>
  </si>
  <si>
    <t>25/05/1983</t>
  </si>
  <si>
    <t>0296756</t>
  </si>
  <si>
    <t>DOSSO</t>
  </si>
  <si>
    <t>Nakime</t>
  </si>
  <si>
    <t>29/01/2012</t>
  </si>
  <si>
    <t>0212994</t>
  </si>
  <si>
    <t>08/08/2011</t>
  </si>
  <si>
    <t>0244405</t>
  </si>
  <si>
    <t>GUYENON</t>
  </si>
  <si>
    <t>08/07/2012</t>
  </si>
  <si>
    <t>29/11/2009</t>
  </si>
  <si>
    <t>0562540</t>
  </si>
  <si>
    <t>GUILLET</t>
  </si>
  <si>
    <t>30/11/2008</t>
  </si>
  <si>
    <t>13/10/1974</t>
  </si>
  <si>
    <t>0562599</t>
  </si>
  <si>
    <t>28/06/1971</t>
  </si>
  <si>
    <t>0562601</t>
  </si>
  <si>
    <t>GORGETTE</t>
  </si>
  <si>
    <t>10/11/1963</t>
  </si>
  <si>
    <t>06/07/1979</t>
  </si>
  <si>
    <t>0107178</t>
  </si>
  <si>
    <t>BRIAIS</t>
  </si>
  <si>
    <t>17/05/1974</t>
  </si>
  <si>
    <t>0232813</t>
  </si>
  <si>
    <t>15/10/2012</t>
  </si>
  <si>
    <t>18/07/1982</t>
  </si>
  <si>
    <t>29/07/2009</t>
  </si>
  <si>
    <t>0277283</t>
  </si>
  <si>
    <t>HENDA</t>
  </si>
  <si>
    <t>12/07/2010</t>
  </si>
  <si>
    <t>0562675</t>
  </si>
  <si>
    <t>BOUCHIC</t>
  </si>
  <si>
    <t>30/05/1978</t>
  </si>
  <si>
    <t>0294192</t>
  </si>
  <si>
    <t>SOUKOUNA</t>
  </si>
  <si>
    <t>03/12/2011</t>
  </si>
  <si>
    <t>03/05/1982</t>
  </si>
  <si>
    <t>0378741</t>
  </si>
  <si>
    <t>FERRATO</t>
  </si>
  <si>
    <t>15/05/1984</t>
  </si>
  <si>
    <t>0380041</t>
  </si>
  <si>
    <t>TEDJANI</t>
  </si>
  <si>
    <t>LINA</t>
  </si>
  <si>
    <t>07/12/2010</t>
  </si>
  <si>
    <t>0562728</t>
  </si>
  <si>
    <t>28/12/1985</t>
  </si>
  <si>
    <t>16/02/2009</t>
  </si>
  <si>
    <t>09/10/1980</t>
  </si>
  <si>
    <t>0562741</t>
  </si>
  <si>
    <t>25/11/1995</t>
  </si>
  <si>
    <t>0251574</t>
  </si>
  <si>
    <t>KADIDJA</t>
  </si>
  <si>
    <t>27/11/2011</t>
  </si>
  <si>
    <t>09/07/2011</t>
  </si>
  <si>
    <t>12/06/1981</t>
  </si>
  <si>
    <t>18/01/2009</t>
  </si>
  <si>
    <t>28/03/1957</t>
  </si>
  <si>
    <t>25/04/1980</t>
  </si>
  <si>
    <t>0562764</t>
  </si>
  <si>
    <t>ALOYI</t>
  </si>
  <si>
    <t>15/07/2011</t>
  </si>
  <si>
    <t>09/01/1986</t>
  </si>
  <si>
    <t>0562775</t>
  </si>
  <si>
    <t>CAMPOREALE</t>
  </si>
  <si>
    <t>24/11/2009</t>
  </si>
  <si>
    <t>0562795</t>
  </si>
  <si>
    <t>07/10/1989</t>
  </si>
  <si>
    <t>0562839</t>
  </si>
  <si>
    <t>KALLEL</t>
  </si>
  <si>
    <t>0562855</t>
  </si>
  <si>
    <t>LEBELLEGO</t>
  </si>
  <si>
    <t>11/04/2009</t>
  </si>
  <si>
    <t>0562862</t>
  </si>
  <si>
    <t>08/12/1997</t>
  </si>
  <si>
    <t>0153890</t>
  </si>
  <si>
    <t>PARDON</t>
  </si>
  <si>
    <t>16/12/1968</t>
  </si>
  <si>
    <t>0495319</t>
  </si>
  <si>
    <t>LAOUABDIA SELLAMI</t>
  </si>
  <si>
    <t>05/07/2012</t>
  </si>
  <si>
    <t>0377223</t>
  </si>
  <si>
    <t>ZAID</t>
  </si>
  <si>
    <t>04/10/2012</t>
  </si>
  <si>
    <t>0221943</t>
  </si>
  <si>
    <t>ABIVEN</t>
  </si>
  <si>
    <t>14/04/2012</t>
  </si>
  <si>
    <t>06/09/1985</t>
  </si>
  <si>
    <t>19/10/1981</t>
  </si>
  <si>
    <t>18/07/1999</t>
  </si>
  <si>
    <t>29/11/1986</t>
  </si>
  <si>
    <t>24/08/1974</t>
  </si>
  <si>
    <t>07/10/2003</t>
  </si>
  <si>
    <t>05/12/2001</t>
  </si>
  <si>
    <t>11/08/1984</t>
  </si>
  <si>
    <t>26/04/1984</t>
  </si>
  <si>
    <t>0238297</t>
  </si>
  <si>
    <t>LAKSSIMI</t>
  </si>
  <si>
    <t>0562982</t>
  </si>
  <si>
    <t>LOPES DOS SANTOS</t>
  </si>
  <si>
    <t>Melross</t>
  </si>
  <si>
    <t>03/09/1981</t>
  </si>
  <si>
    <t>0562989</t>
  </si>
  <si>
    <t>0438902</t>
  </si>
  <si>
    <t>HIQUET</t>
  </si>
  <si>
    <t>02/09/1975</t>
  </si>
  <si>
    <t>0562994</t>
  </si>
  <si>
    <t>JALLAIS</t>
  </si>
  <si>
    <t>17/03/2007</t>
  </si>
  <si>
    <t>0146556</t>
  </si>
  <si>
    <t>LESCARRET</t>
  </si>
  <si>
    <t>04/04/1969</t>
  </si>
  <si>
    <t>0335584</t>
  </si>
  <si>
    <t>BARREYRE MARCO</t>
  </si>
  <si>
    <t>Mazarine</t>
  </si>
  <si>
    <t>24/02/2009</t>
  </si>
  <si>
    <t>14/01/1973</t>
  </si>
  <si>
    <t>13/10/1955</t>
  </si>
  <si>
    <t>25/11/1955</t>
  </si>
  <si>
    <t>16/06/1948</t>
  </si>
  <si>
    <t>0563121</t>
  </si>
  <si>
    <t>0563123</t>
  </si>
  <si>
    <t>CURSAN</t>
  </si>
  <si>
    <t>22/08/1980</t>
  </si>
  <si>
    <t>0563128</t>
  </si>
  <si>
    <t>RAY</t>
  </si>
  <si>
    <t>0563132</t>
  </si>
  <si>
    <t>18/04/1959</t>
  </si>
  <si>
    <t>02/06/1955</t>
  </si>
  <si>
    <t>11/09/1959</t>
  </si>
  <si>
    <t>05/07/1976</t>
  </si>
  <si>
    <t>29/11/1971</t>
  </si>
  <si>
    <t>26/08/1951</t>
  </si>
  <si>
    <t>22/08/1979</t>
  </si>
  <si>
    <t>26/02/1982</t>
  </si>
  <si>
    <t>0563151</t>
  </si>
  <si>
    <t>NAIMI</t>
  </si>
  <si>
    <t>Souléimane</t>
  </si>
  <si>
    <t>16/09/1979</t>
  </si>
  <si>
    <t>01378</t>
  </si>
  <si>
    <t>30/09/1954</t>
  </si>
  <si>
    <t>06/06/1984</t>
  </si>
  <si>
    <t>31/01/1984</t>
  </si>
  <si>
    <t>13/12/1959</t>
  </si>
  <si>
    <t>12/06/1953</t>
  </si>
  <si>
    <t>02/03/1971</t>
  </si>
  <si>
    <t>0563349</t>
  </si>
  <si>
    <t>BUSO</t>
  </si>
  <si>
    <t>Paolo</t>
  </si>
  <si>
    <t>28/07/1986</t>
  </si>
  <si>
    <t>28/02/1977</t>
  </si>
  <si>
    <t>04/02/2010</t>
  </si>
  <si>
    <t>06/10/1978</t>
  </si>
  <si>
    <t>0563369</t>
  </si>
  <si>
    <t>HENNETTE</t>
  </si>
  <si>
    <t>28/07/1981</t>
  </si>
  <si>
    <t>0563374</t>
  </si>
  <si>
    <t>ROCHEFORT</t>
  </si>
  <si>
    <t>16/10/2007</t>
  </si>
  <si>
    <t>0332784</t>
  </si>
  <si>
    <t>21/03/1977</t>
  </si>
  <si>
    <t>0563373</t>
  </si>
  <si>
    <t>Clothilde</t>
  </si>
  <si>
    <t>08/07/2008</t>
  </si>
  <si>
    <t>0536820</t>
  </si>
  <si>
    <t>GAUCHET</t>
  </si>
  <si>
    <t>0563386</t>
  </si>
  <si>
    <t>GOUBE</t>
  </si>
  <si>
    <t>27/07/2009</t>
  </si>
  <si>
    <t>0563387</t>
  </si>
  <si>
    <t>VENANT</t>
  </si>
  <si>
    <t>21/03/1995</t>
  </si>
  <si>
    <t>0563391</t>
  </si>
  <si>
    <t>CABY</t>
  </si>
  <si>
    <t>0563392</t>
  </si>
  <si>
    <t>15/01/1979</t>
  </si>
  <si>
    <t>0563396</t>
  </si>
  <si>
    <t>DEPRICK</t>
  </si>
  <si>
    <t>05/07/1977</t>
  </si>
  <si>
    <t>31/05/1965</t>
  </si>
  <si>
    <t>0563519</t>
  </si>
  <si>
    <t>HAREAU</t>
  </si>
  <si>
    <t>31/08/1966</t>
  </si>
  <si>
    <t>0563523</t>
  </si>
  <si>
    <t>FLOTTÉ</t>
  </si>
  <si>
    <t>20/07/1983</t>
  </si>
  <si>
    <t>02/08/1964</t>
  </si>
  <si>
    <t>0563635</t>
  </si>
  <si>
    <t>13/09/1968</t>
  </si>
  <si>
    <t>0563637</t>
  </si>
  <si>
    <t>POIGNON</t>
  </si>
  <si>
    <t>28/01/1982</t>
  </si>
  <si>
    <t>0563638</t>
  </si>
  <si>
    <t>PIQUET</t>
  </si>
  <si>
    <t>10/01/1978</t>
  </si>
  <si>
    <t>0563640</t>
  </si>
  <si>
    <t>LEMAZURIER</t>
  </si>
  <si>
    <t>22/10/2000</t>
  </si>
  <si>
    <t>0563642</t>
  </si>
  <si>
    <t>RAMBEAUD</t>
  </si>
  <si>
    <t>30/11/1994</t>
  </si>
  <si>
    <t>0563643</t>
  </si>
  <si>
    <t>TEULIERE</t>
  </si>
  <si>
    <t>03/05/1994</t>
  </si>
  <si>
    <t>0563644</t>
  </si>
  <si>
    <t>LANCEAU</t>
  </si>
  <si>
    <t>24/10/1986</t>
  </si>
  <si>
    <t>0563645</t>
  </si>
  <si>
    <t>PUCHE</t>
  </si>
  <si>
    <t>13/01/1997</t>
  </si>
  <si>
    <t>0555010</t>
  </si>
  <si>
    <t>HENROTTE</t>
  </si>
  <si>
    <t>28/06/1991</t>
  </si>
  <si>
    <t>0563647</t>
  </si>
  <si>
    <t>LARVOR</t>
  </si>
  <si>
    <t>02/12/1993</t>
  </si>
  <si>
    <t>0563649</t>
  </si>
  <si>
    <t>GONTARD</t>
  </si>
  <si>
    <t>16/03/1987</t>
  </si>
  <si>
    <t>14/01/1992</t>
  </si>
  <si>
    <t>0563651</t>
  </si>
  <si>
    <t>RIGAUD</t>
  </si>
  <si>
    <t>26/05/1990</t>
  </si>
  <si>
    <t>0497132</t>
  </si>
  <si>
    <t>NOBLE</t>
  </si>
  <si>
    <t>Claire-Line</t>
  </si>
  <si>
    <t>25/06/1988</t>
  </si>
  <si>
    <t>0563673</t>
  </si>
  <si>
    <t>21/07/1970</t>
  </si>
  <si>
    <t>0563679</t>
  </si>
  <si>
    <t>11/06/1973</t>
  </si>
  <si>
    <t>0563702</t>
  </si>
  <si>
    <t>Lidwine</t>
  </si>
  <si>
    <t>16/11/1973</t>
  </si>
  <si>
    <t>0563712</t>
  </si>
  <si>
    <t>QUAREZ</t>
  </si>
  <si>
    <t>29/01/1999</t>
  </si>
  <si>
    <t>10/12/1951</t>
  </si>
  <si>
    <t>11/04/1957</t>
  </si>
  <si>
    <t>20/11/1970</t>
  </si>
  <si>
    <t>14/11/1963</t>
  </si>
  <si>
    <t>07/05/1947</t>
  </si>
  <si>
    <t>25/02/1954</t>
  </si>
  <si>
    <t>28/10/1967</t>
  </si>
  <si>
    <t>15/11/1962</t>
  </si>
  <si>
    <t>0563744</t>
  </si>
  <si>
    <t>PLESEL</t>
  </si>
  <si>
    <t>Harry</t>
  </si>
  <si>
    <t>0563747</t>
  </si>
  <si>
    <t>MUSTAQ</t>
  </si>
  <si>
    <t>05/04/2002</t>
  </si>
  <si>
    <t>03/03/2011</t>
  </si>
  <si>
    <t>0563753</t>
  </si>
  <si>
    <t>GIRIER-DUFOURNIER</t>
  </si>
  <si>
    <t>0563760</t>
  </si>
  <si>
    <t>LENINTHAS</t>
  </si>
  <si>
    <t>Alexi</t>
  </si>
  <si>
    <t>08/09/2012</t>
  </si>
  <si>
    <t>0563778</t>
  </si>
  <si>
    <t>SUBANDRANATHAN</t>
  </si>
  <si>
    <t>Tharshith</t>
  </si>
  <si>
    <t>24/07/2011</t>
  </si>
  <si>
    <t>0563783</t>
  </si>
  <si>
    <t>VARELAS DE PINA SANCHES ABIVEN</t>
  </si>
  <si>
    <t>Keliyana</t>
  </si>
  <si>
    <t>27/12/2012</t>
  </si>
  <si>
    <t>20/11/1984</t>
  </si>
  <si>
    <t>08508</t>
  </si>
  <si>
    <t>SOLIDARITY’S WORLD RUNNING TOUR</t>
  </si>
  <si>
    <t>02/07/1983</t>
  </si>
  <si>
    <t>26/09/2011</t>
  </si>
  <si>
    <t>29/09/2010</t>
  </si>
  <si>
    <t>01/03/2011</t>
  </si>
  <si>
    <t>0491275</t>
  </si>
  <si>
    <t>KACZMAREK</t>
  </si>
  <si>
    <t>Cassien</t>
  </si>
  <si>
    <t>03/12/2012</t>
  </si>
  <si>
    <t>02/10/2009</t>
  </si>
  <si>
    <t>06/08/2004</t>
  </si>
  <si>
    <t>0546651</t>
  </si>
  <si>
    <t>Kimmy</t>
  </si>
  <si>
    <t>23/08/2005</t>
  </si>
  <si>
    <t>0546654</t>
  </si>
  <si>
    <t>CUISSET</t>
  </si>
  <si>
    <t>Suzon</t>
  </si>
  <si>
    <t>08/08/2012</t>
  </si>
  <si>
    <t>0546656</t>
  </si>
  <si>
    <t>BILLE</t>
  </si>
  <si>
    <t>Loa</t>
  </si>
  <si>
    <t>08/01/2011</t>
  </si>
  <si>
    <t>0563758</t>
  </si>
  <si>
    <t>Hermes</t>
  </si>
  <si>
    <t>0563767</t>
  </si>
  <si>
    <t>GRANSSART</t>
  </si>
  <si>
    <t>Tia</t>
  </si>
  <si>
    <t>27/02/2009</t>
  </si>
  <si>
    <t>0563773</t>
  </si>
  <si>
    <t>SARTIAUX</t>
  </si>
  <si>
    <t>17/12/2000</t>
  </si>
  <si>
    <t>0563781</t>
  </si>
  <si>
    <t>05/05/2006</t>
  </si>
  <si>
    <t>0563785</t>
  </si>
  <si>
    <t>Williame</t>
  </si>
  <si>
    <t>06/08/1981</t>
  </si>
  <si>
    <t>0563787</t>
  </si>
  <si>
    <t>HUS VILQUIN</t>
  </si>
  <si>
    <t>15/12/1976</t>
  </si>
  <si>
    <t>0563792</t>
  </si>
  <si>
    <t>18/08/1980</t>
  </si>
  <si>
    <t>15/12/2004</t>
  </si>
  <si>
    <t>10/10/2003</t>
  </si>
  <si>
    <t>01/06/1977</t>
  </si>
  <si>
    <t>25/10/1983</t>
  </si>
  <si>
    <t>24/12/2009</t>
  </si>
  <si>
    <t>0298662</t>
  </si>
  <si>
    <t>27/03/1976</t>
  </si>
  <si>
    <t>02/02/1987</t>
  </si>
  <si>
    <t>10/08/1988</t>
  </si>
  <si>
    <t>10/12/1982</t>
  </si>
  <si>
    <t>18/04/1987</t>
  </si>
  <si>
    <t>13/06/1977</t>
  </si>
  <si>
    <t>01/04/1979</t>
  </si>
  <si>
    <t>01/11/1965</t>
  </si>
  <si>
    <t>02/10/1977</t>
  </si>
  <si>
    <t>25/04/1981</t>
  </si>
  <si>
    <t>15/04/1980</t>
  </si>
  <si>
    <t>23/03/1971</t>
  </si>
  <si>
    <t>02/04/1977</t>
  </si>
  <si>
    <t>10/07/1993</t>
  </si>
  <si>
    <t>22/10/1955</t>
  </si>
  <si>
    <t>24/04/1977</t>
  </si>
  <si>
    <t>21/01/1975</t>
  </si>
  <si>
    <t>08/11/1972</t>
  </si>
  <si>
    <t>11/11/1974</t>
  </si>
  <si>
    <t>06/04/1978</t>
  </si>
  <si>
    <t>28/03/2010</t>
  </si>
  <si>
    <t>0563841</t>
  </si>
  <si>
    <t>30/08/2005</t>
  </si>
  <si>
    <t>07/07/1971</t>
  </si>
  <si>
    <t>0025874</t>
  </si>
  <si>
    <t>BROSSE</t>
  </si>
  <si>
    <t>10/09/1987</t>
  </si>
  <si>
    <t>0563844</t>
  </si>
  <si>
    <t>07/05/1982</t>
  </si>
  <si>
    <t>0447637</t>
  </si>
  <si>
    <t>LE BLANC</t>
  </si>
  <si>
    <t>26/01/1988</t>
  </si>
  <si>
    <t>0563852</t>
  </si>
  <si>
    <t>Adèle</t>
  </si>
  <si>
    <t>08/10/1993</t>
  </si>
  <si>
    <t>0563858</t>
  </si>
  <si>
    <t>01/10/1992</t>
  </si>
  <si>
    <t>0563865</t>
  </si>
  <si>
    <t>31/12/1986</t>
  </si>
  <si>
    <t>0563871</t>
  </si>
  <si>
    <t>PICQUET</t>
  </si>
  <si>
    <t>27/04/1969</t>
  </si>
  <si>
    <t>0025944</t>
  </si>
  <si>
    <t>CORENTIN</t>
  </si>
  <si>
    <t>10/02/1995</t>
  </si>
  <si>
    <t>18/07/2010</t>
  </si>
  <si>
    <t>0074064</t>
  </si>
  <si>
    <t>Fatime</t>
  </si>
  <si>
    <t>0563949</t>
  </si>
  <si>
    <t>LEBATTEUX</t>
  </si>
  <si>
    <t>24/03/1990</t>
  </si>
  <si>
    <t>0536546</t>
  </si>
  <si>
    <t>14/08/2012</t>
  </si>
  <si>
    <t>0564025</t>
  </si>
  <si>
    <t>PELUAU</t>
  </si>
  <si>
    <t>26/10/1950</t>
  </si>
  <si>
    <t>25/04/1963</t>
  </si>
  <si>
    <t>27/08/1961</t>
  </si>
  <si>
    <t>0564070</t>
  </si>
  <si>
    <t>BARBREL</t>
  </si>
  <si>
    <t>17/03/1962</t>
  </si>
  <si>
    <t>0564073</t>
  </si>
  <si>
    <t>SOSNIERZ</t>
  </si>
  <si>
    <t>18/06/1981</t>
  </si>
  <si>
    <t>26/09/1960</t>
  </si>
  <si>
    <t>05/09/1968</t>
  </si>
  <si>
    <t>0528390</t>
  </si>
  <si>
    <t>0564167</t>
  </si>
  <si>
    <t>AMARDOUL</t>
  </si>
  <si>
    <t>07/05/1977</t>
  </si>
  <si>
    <t>0424136</t>
  </si>
  <si>
    <t>KOREICHA</t>
  </si>
  <si>
    <t>Bienassis</t>
  </si>
  <si>
    <t>0564181</t>
  </si>
  <si>
    <t>CHAUMET</t>
  </si>
  <si>
    <t>23/04/1973</t>
  </si>
  <si>
    <t>0564186</t>
  </si>
  <si>
    <t>DAYAL</t>
  </si>
  <si>
    <t>Radha</t>
  </si>
  <si>
    <t>20/06/1986</t>
  </si>
  <si>
    <t>0564190</t>
  </si>
  <si>
    <t>FOLIO</t>
  </si>
  <si>
    <t>Joannie</t>
  </si>
  <si>
    <t>09/05/1991</t>
  </si>
  <si>
    <t>0341773</t>
  </si>
  <si>
    <t>BESNAINOU</t>
  </si>
  <si>
    <t>Hanna</t>
  </si>
  <si>
    <t>25/12/1989</t>
  </si>
  <si>
    <t>0564195</t>
  </si>
  <si>
    <t>GONSALVES</t>
  </si>
  <si>
    <t>Chtistelle</t>
  </si>
  <si>
    <t>0564223</t>
  </si>
  <si>
    <t>MAILLOT</t>
  </si>
  <si>
    <t>25/05/2005</t>
  </si>
  <si>
    <t>0564245</t>
  </si>
  <si>
    <t>PIOLIN</t>
  </si>
  <si>
    <t>03/02/1981</t>
  </si>
  <si>
    <t>0084274</t>
  </si>
  <si>
    <t>RAKOTOBE</t>
  </si>
  <si>
    <t>02/03/1970</t>
  </si>
  <si>
    <t>0564252</t>
  </si>
  <si>
    <t>ROCHEFEUILLE</t>
  </si>
  <si>
    <t>21/03/1978</t>
  </si>
  <si>
    <t>0564257</t>
  </si>
  <si>
    <t>28/08/2000</t>
  </si>
  <si>
    <t>0564274</t>
  </si>
  <si>
    <t>TURBE</t>
  </si>
  <si>
    <t>14/01/1975</t>
  </si>
  <si>
    <t>0497513</t>
  </si>
  <si>
    <t>Marie Gladys</t>
  </si>
  <si>
    <t>12/08/1974</t>
  </si>
  <si>
    <t>0564276</t>
  </si>
  <si>
    <t>VENNET</t>
  </si>
  <si>
    <t>Nadjet</t>
  </si>
  <si>
    <t>24/08/1989</t>
  </si>
  <si>
    <t>0564385</t>
  </si>
  <si>
    <t>BOURDENET</t>
  </si>
  <si>
    <t>09/09/1963</t>
  </si>
  <si>
    <t>0564396</t>
  </si>
  <si>
    <t>06/04/1965</t>
  </si>
  <si>
    <t>17/06/1954</t>
  </si>
  <si>
    <t>0564409</t>
  </si>
  <si>
    <t>HUETTE</t>
  </si>
  <si>
    <t>16/04/1962</t>
  </si>
  <si>
    <t>09/04/1980</t>
  </si>
  <si>
    <t>0564420</t>
  </si>
  <si>
    <t>18/05/1964</t>
  </si>
  <si>
    <t>24/08/1977</t>
  </si>
  <si>
    <t>01/03/1978</t>
  </si>
  <si>
    <t>0564477</t>
  </si>
  <si>
    <t>HAMADA</t>
  </si>
  <si>
    <t>16/03/1968</t>
  </si>
  <si>
    <t>0564479</t>
  </si>
  <si>
    <t>CHALAYE</t>
  </si>
  <si>
    <t>28/03/1989</t>
  </si>
  <si>
    <t>0564481</t>
  </si>
  <si>
    <t>06/04/1969</t>
  </si>
  <si>
    <t>0564482</t>
  </si>
  <si>
    <t>THOMAIN</t>
  </si>
  <si>
    <t>23/06/1971</t>
  </si>
  <si>
    <t>30/05/1984</t>
  </si>
  <si>
    <t>0134056</t>
  </si>
  <si>
    <t>16/01/1949</t>
  </si>
  <si>
    <t>0133990</t>
  </si>
  <si>
    <t>24/04/1950</t>
  </si>
  <si>
    <t>0564513</t>
  </si>
  <si>
    <t>AHADDAD</t>
  </si>
  <si>
    <t>Meziane</t>
  </si>
  <si>
    <t>09/03/1990</t>
  </si>
  <si>
    <t>0564516</t>
  </si>
  <si>
    <t>Mati</t>
  </si>
  <si>
    <t>29/07/1998</t>
  </si>
  <si>
    <t>16/03/1975</t>
  </si>
  <si>
    <t>0564521</t>
  </si>
  <si>
    <t>SAINTOUT</t>
  </si>
  <si>
    <t>27/10/1978</t>
  </si>
  <si>
    <t>26/04/1957</t>
  </si>
  <si>
    <t>04/03/1986</t>
  </si>
  <si>
    <t>25/11/1956</t>
  </si>
  <si>
    <t>0058812</t>
  </si>
  <si>
    <t>GAGNARD</t>
  </si>
  <si>
    <t>05/04/1971</t>
  </si>
  <si>
    <t>10/03/1955</t>
  </si>
  <si>
    <t>24/05/1977</t>
  </si>
  <si>
    <t>10/07/1960</t>
  </si>
  <si>
    <t>0457256</t>
  </si>
  <si>
    <t>PELLET</t>
  </si>
  <si>
    <t>11/07/1984</t>
  </si>
  <si>
    <t>05/11/2008</t>
  </si>
  <si>
    <t>0564721</t>
  </si>
  <si>
    <t>BREBION</t>
  </si>
  <si>
    <t>25/10/1981</t>
  </si>
  <si>
    <t>0564724</t>
  </si>
  <si>
    <t>12/04/1976</t>
  </si>
  <si>
    <t>23/07/1965</t>
  </si>
  <si>
    <t>00887</t>
  </si>
  <si>
    <t>MONTILLY LOISIRS EVASION</t>
  </si>
  <si>
    <t>07/10/1975</t>
  </si>
  <si>
    <t>15/07/1966</t>
  </si>
  <si>
    <t>03/12/1973</t>
  </si>
  <si>
    <t>20/02/1990</t>
  </si>
  <si>
    <t>0553153</t>
  </si>
  <si>
    <t>VOM HOEVEL</t>
  </si>
  <si>
    <t>19/08/1958</t>
  </si>
  <si>
    <t>0115296</t>
  </si>
  <si>
    <t>LAHMER</t>
  </si>
  <si>
    <t>FOUZIA</t>
  </si>
  <si>
    <t>20/11/1957</t>
  </si>
  <si>
    <t>05/02/1952</t>
  </si>
  <si>
    <t>0564950</t>
  </si>
  <si>
    <t>LUBOYA</t>
  </si>
  <si>
    <t>16/01/2012</t>
  </si>
  <si>
    <t>0564970</t>
  </si>
  <si>
    <t>FASSIH</t>
  </si>
  <si>
    <t>Ismaïl</t>
  </si>
  <si>
    <t>17/01/1962</t>
  </si>
  <si>
    <t>30/04/1980</t>
  </si>
  <si>
    <t>0565002</t>
  </si>
  <si>
    <t>MEBKHOUTI</t>
  </si>
  <si>
    <t>18/05/2008</t>
  </si>
  <si>
    <t>15/12/1969</t>
  </si>
  <si>
    <t>21/04/1974</t>
  </si>
  <si>
    <t>29/11/1959</t>
  </si>
  <si>
    <t>25/11/1969</t>
  </si>
  <si>
    <t>0565011</t>
  </si>
  <si>
    <t>RICHARD JORDANA</t>
  </si>
  <si>
    <t>0565021</t>
  </si>
  <si>
    <t>CABESTAN ANDOQUE</t>
  </si>
  <si>
    <t>Liam</t>
  </si>
  <si>
    <t>10/08/1986</t>
  </si>
  <si>
    <t>0565038</t>
  </si>
  <si>
    <t>BEAUCOTE</t>
  </si>
  <si>
    <t>23/07/1989</t>
  </si>
  <si>
    <t>03/03/1995</t>
  </si>
  <si>
    <t>03/11/1994</t>
  </si>
  <si>
    <t>23/05/1987</t>
  </si>
  <si>
    <t>0565042</t>
  </si>
  <si>
    <t>07/03/2012</t>
  </si>
  <si>
    <t>0480714</t>
  </si>
  <si>
    <t>13/12/2012</t>
  </si>
  <si>
    <t>25/04/1997</t>
  </si>
  <si>
    <t>18/01/1980</t>
  </si>
  <si>
    <t>12/03/1986</t>
  </si>
  <si>
    <t>04/10/1993</t>
  </si>
  <si>
    <t>02/01/1976</t>
  </si>
  <si>
    <t>12/11/2010</t>
  </si>
  <si>
    <t>22/08/1981</t>
  </si>
  <si>
    <t>0381986</t>
  </si>
  <si>
    <t>26/09/2010</t>
  </si>
  <si>
    <t>0565059</t>
  </si>
  <si>
    <t>ZIRILLO</t>
  </si>
  <si>
    <t>02/01/1995</t>
  </si>
  <si>
    <t>11/11/1994</t>
  </si>
  <si>
    <t>0381983</t>
  </si>
  <si>
    <t>GASIGLIA</t>
  </si>
  <si>
    <t>16/04/1979</t>
  </si>
  <si>
    <t>0565069</t>
  </si>
  <si>
    <t>11/12/2005</t>
  </si>
  <si>
    <t>0536337</t>
  </si>
  <si>
    <t>OUALDI</t>
  </si>
  <si>
    <t>24/07/1974</t>
  </si>
  <si>
    <t>0565076</t>
  </si>
  <si>
    <t>PEYRE</t>
  </si>
  <si>
    <t>Esteban</t>
  </si>
  <si>
    <t>0498479</t>
  </si>
  <si>
    <t>VERDI</t>
  </si>
  <si>
    <t>0565081</t>
  </si>
  <si>
    <t>CATELAND</t>
  </si>
  <si>
    <t>12/05/1986</t>
  </si>
  <si>
    <t>0565082</t>
  </si>
  <si>
    <t>SPAFREL</t>
  </si>
  <si>
    <t>06/01/1988</t>
  </si>
  <si>
    <t>0565085</t>
  </si>
  <si>
    <t>DE LAVERNY RECIO</t>
  </si>
  <si>
    <t>20/01/2010</t>
  </si>
  <si>
    <t>0565089</t>
  </si>
  <si>
    <t>DELAFOSSE</t>
  </si>
  <si>
    <t>0565092</t>
  </si>
  <si>
    <t>MOSSELMANS</t>
  </si>
  <si>
    <t>11/09/1994</t>
  </si>
  <si>
    <t>0565095</t>
  </si>
  <si>
    <t>KLEYNHOFF</t>
  </si>
  <si>
    <t>11/08/1988</t>
  </si>
  <si>
    <t>0565105</t>
  </si>
  <si>
    <t>MAILLET</t>
  </si>
  <si>
    <t>04/02/1958</t>
  </si>
  <si>
    <t>04/03/1997</t>
  </si>
  <si>
    <t>0565106</t>
  </si>
  <si>
    <t>JACQUEMARD</t>
  </si>
  <si>
    <t>Davy</t>
  </si>
  <si>
    <t>11/10/2000</t>
  </si>
  <si>
    <t>0565109</t>
  </si>
  <si>
    <t>WOLF</t>
  </si>
  <si>
    <t>09/09/2000</t>
  </si>
  <si>
    <t>0565113</t>
  </si>
  <si>
    <t>DE MARINO</t>
  </si>
  <si>
    <t>Thi Mai</t>
  </si>
  <si>
    <t>22/12/2011</t>
  </si>
  <si>
    <t>16/11/2011</t>
  </si>
  <si>
    <t>0565123</t>
  </si>
  <si>
    <t>MELLAK</t>
  </si>
  <si>
    <t>Yohnna</t>
  </si>
  <si>
    <t>04/11/2004</t>
  </si>
  <si>
    <t>0337018</t>
  </si>
  <si>
    <t>BOUAISSA</t>
  </si>
  <si>
    <t>04/11/2012</t>
  </si>
  <si>
    <t>0565142</t>
  </si>
  <si>
    <t>REUMOND</t>
  </si>
  <si>
    <t>02/09/1956</t>
  </si>
  <si>
    <t>02/06/2010</t>
  </si>
  <si>
    <t>10/06/1988</t>
  </si>
  <si>
    <t>06/06/1989</t>
  </si>
  <si>
    <t>0559333</t>
  </si>
  <si>
    <t>LE GENDRE</t>
  </si>
  <si>
    <t>10/01/1971</t>
  </si>
  <si>
    <t>03/03/1948</t>
  </si>
  <si>
    <t>0565233</t>
  </si>
  <si>
    <t>BOS</t>
  </si>
  <si>
    <t>0565238</t>
  </si>
  <si>
    <t>VERGELY</t>
  </si>
  <si>
    <t>21/03/1975</t>
  </si>
  <si>
    <t>0292606</t>
  </si>
  <si>
    <t>ZABRE</t>
  </si>
  <si>
    <t>01/10/1973</t>
  </si>
  <si>
    <t>0565245</t>
  </si>
  <si>
    <t>HAJJI</t>
  </si>
  <si>
    <t>18/06/2004</t>
  </si>
  <si>
    <t>0565244</t>
  </si>
  <si>
    <t>0565253</t>
  </si>
  <si>
    <t>KERMORVANT</t>
  </si>
  <si>
    <t>08/07/1988</t>
  </si>
  <si>
    <t>0565256</t>
  </si>
  <si>
    <t>GREPET</t>
  </si>
  <si>
    <t>30/10/1999</t>
  </si>
  <si>
    <t>0565258</t>
  </si>
  <si>
    <t>WAGNER</t>
  </si>
  <si>
    <t>05/11/1989</t>
  </si>
  <si>
    <t>05/04/1953</t>
  </si>
  <si>
    <t>0565287</t>
  </si>
  <si>
    <t>FRUGIER</t>
  </si>
  <si>
    <t>0565288</t>
  </si>
  <si>
    <t>05/06/1975</t>
  </si>
  <si>
    <t>0565289</t>
  </si>
  <si>
    <t>BOUTIN</t>
  </si>
  <si>
    <t>Yolène</t>
  </si>
  <si>
    <t>26/01/1973</t>
  </si>
  <si>
    <t>0565290</t>
  </si>
  <si>
    <t>BOULEAU</t>
  </si>
  <si>
    <t>16/06/1983</t>
  </si>
  <si>
    <t>0560241</t>
  </si>
  <si>
    <t>BARIL</t>
  </si>
  <si>
    <t>22/09/1987</t>
  </si>
  <si>
    <t>0565300</t>
  </si>
  <si>
    <t>VIRON</t>
  </si>
  <si>
    <t>0287410</t>
  </si>
  <si>
    <t>AILENBUADE-IMHEROMI</t>
  </si>
  <si>
    <t>Stacy</t>
  </si>
  <si>
    <t>18/10/2005</t>
  </si>
  <si>
    <t>0565311</t>
  </si>
  <si>
    <t>20/04/1983</t>
  </si>
  <si>
    <t>21/02/1985</t>
  </si>
  <si>
    <t>0087299</t>
  </si>
  <si>
    <t>HAMARD</t>
  </si>
  <si>
    <t>10/10/1987</t>
  </si>
  <si>
    <t>28/09/1991</t>
  </si>
  <si>
    <t>15/10/1968</t>
  </si>
  <si>
    <t>15/09/1970</t>
  </si>
  <si>
    <t>15/04/1958</t>
  </si>
  <si>
    <t>28/05/1958</t>
  </si>
  <si>
    <t>06/07/1971</t>
  </si>
  <si>
    <t>19/05/1969</t>
  </si>
  <si>
    <t>14/07/1955</t>
  </si>
  <si>
    <t>05/04/1970</t>
  </si>
  <si>
    <t>30/06/1969</t>
  </si>
  <si>
    <t>15/03/1976</t>
  </si>
  <si>
    <t>05/05/1974</t>
  </si>
  <si>
    <t>0565364</t>
  </si>
  <si>
    <t>0383042</t>
  </si>
  <si>
    <t>05/03/1996</t>
  </si>
  <si>
    <t>02/01/2001</t>
  </si>
  <si>
    <t>0563670</t>
  </si>
  <si>
    <t>LEGOUNY</t>
  </si>
  <si>
    <t>18/09/1995</t>
  </si>
  <si>
    <t>10/03/2009</t>
  </si>
  <si>
    <t>02/03/1960</t>
  </si>
  <si>
    <t>0565542</t>
  </si>
  <si>
    <t>BAGHDADI</t>
  </si>
  <si>
    <t>Hayem</t>
  </si>
  <si>
    <t>23/10/2010</t>
  </si>
  <si>
    <t>10/01/1974</t>
  </si>
  <si>
    <t>12/11/1985</t>
  </si>
  <si>
    <t>0565558</t>
  </si>
  <si>
    <t>0565560</t>
  </si>
  <si>
    <t>CREPIN DE MON DESIR</t>
  </si>
  <si>
    <t>Aydah</t>
  </si>
  <si>
    <t>04/03/2011</t>
  </si>
  <si>
    <t>0565571</t>
  </si>
  <si>
    <t>Trystan</t>
  </si>
  <si>
    <t>11/08/2003</t>
  </si>
  <si>
    <t>0565580</t>
  </si>
  <si>
    <t>NSEKA LUYEYE</t>
  </si>
  <si>
    <t>Adrea</t>
  </si>
  <si>
    <t>12/11/2009</t>
  </si>
  <si>
    <t>0565590</t>
  </si>
  <si>
    <t>Hamouza</t>
  </si>
  <si>
    <t>08/05/2002</t>
  </si>
  <si>
    <t>17/10/1966</t>
  </si>
  <si>
    <t>22/10/1960</t>
  </si>
  <si>
    <t>20/06/1972</t>
  </si>
  <si>
    <t>0231867</t>
  </si>
  <si>
    <t>DESAUNAY</t>
  </si>
  <si>
    <t>09/02/1988</t>
  </si>
  <si>
    <t>01/03/1949</t>
  </si>
  <si>
    <t>00927</t>
  </si>
  <si>
    <t>AS SPORTIVE MUNICIPALE DE PAU</t>
  </si>
  <si>
    <t>27/05/1949</t>
  </si>
  <si>
    <t>11/04/1955</t>
  </si>
  <si>
    <t>26/02/1955</t>
  </si>
  <si>
    <t>0565641</t>
  </si>
  <si>
    <t>28/01/2009</t>
  </si>
  <si>
    <t>BOITARD</t>
  </si>
  <si>
    <t>09/08/1982</t>
  </si>
  <si>
    <t>0565672</t>
  </si>
  <si>
    <t>Jada</t>
  </si>
  <si>
    <t>09/03/2009</t>
  </si>
  <si>
    <t>23/10/1961</t>
  </si>
  <si>
    <t>20/10/1996</t>
  </si>
  <si>
    <t>0565727</t>
  </si>
  <si>
    <t>17/12/1976</t>
  </si>
  <si>
    <t>21/04/1961</t>
  </si>
  <si>
    <t>23/04/1980</t>
  </si>
  <si>
    <t>15/12/2003</t>
  </si>
  <si>
    <t>11/01/2009</t>
  </si>
  <si>
    <t>14/01/2001</t>
  </si>
  <si>
    <t>10/07/2008</t>
  </si>
  <si>
    <t>15/01/2009</t>
  </si>
  <si>
    <t>10/11/2006</t>
  </si>
  <si>
    <t>24/09/1978</t>
  </si>
  <si>
    <t>06/09/1980</t>
  </si>
  <si>
    <t>11/12/2010</t>
  </si>
  <si>
    <t>21/10/2003</t>
  </si>
  <si>
    <t>22/02/1993</t>
  </si>
  <si>
    <t>02/10/1979</t>
  </si>
  <si>
    <t>24/01/2000</t>
  </si>
  <si>
    <t>28/09/1982</t>
  </si>
  <si>
    <t>28/07/1987</t>
  </si>
  <si>
    <t>26/03/1971</t>
  </si>
  <si>
    <t>15/03/1955</t>
  </si>
  <si>
    <t>03/08/1962</t>
  </si>
  <si>
    <t>17/03/1969</t>
  </si>
  <si>
    <t>28/02/1972</t>
  </si>
  <si>
    <t>0477739</t>
  </si>
  <si>
    <t>15/01/2007</t>
  </si>
  <si>
    <t>29/05/2007</t>
  </si>
  <si>
    <t>23/01/1991</t>
  </si>
  <si>
    <t>30/03/2010</t>
  </si>
  <si>
    <t>22/11/1986</t>
  </si>
  <si>
    <t>02/12/2005</t>
  </si>
  <si>
    <t>0294508</t>
  </si>
  <si>
    <t>20/10/2012</t>
  </si>
  <si>
    <t>10/08/1977</t>
  </si>
  <si>
    <t>0350803</t>
  </si>
  <si>
    <t>HEUDEBOURG</t>
  </si>
  <si>
    <t>Idriss</t>
  </si>
  <si>
    <t>22/02/2012</t>
  </si>
  <si>
    <t>0565765</t>
  </si>
  <si>
    <t>RITTER</t>
  </si>
  <si>
    <t>09/04/1990</t>
  </si>
  <si>
    <t>28/06/2009</t>
  </si>
  <si>
    <t>0565771</t>
  </si>
  <si>
    <t>REGNER</t>
  </si>
  <si>
    <t>14/08/1951</t>
  </si>
  <si>
    <t>11/09/1976</t>
  </si>
  <si>
    <t>0565782</t>
  </si>
  <si>
    <t>MOCKA</t>
  </si>
  <si>
    <t>Audrrey</t>
  </si>
  <si>
    <t>24/10/1994</t>
  </si>
  <si>
    <t>0157213</t>
  </si>
  <si>
    <t>28/05/1971</t>
  </si>
  <si>
    <t>0565790</t>
  </si>
  <si>
    <t>COUCHET</t>
  </si>
  <si>
    <t>24/07/1970</t>
  </si>
  <si>
    <t>0565864</t>
  </si>
  <si>
    <t>MOINON</t>
  </si>
  <si>
    <t>29/06/2005</t>
  </si>
  <si>
    <t>0300210</t>
  </si>
  <si>
    <t>09/05/2012</t>
  </si>
  <si>
    <t>28/10/2008</t>
  </si>
  <si>
    <t>22/11/2009</t>
  </si>
  <si>
    <t>17/07/1986</t>
  </si>
  <si>
    <t>29/12/1984</t>
  </si>
  <si>
    <t>25/03/1970</t>
  </si>
  <si>
    <t>03521</t>
  </si>
  <si>
    <t>LE TAUZIN</t>
  </si>
  <si>
    <t>19/06/1961</t>
  </si>
  <si>
    <t>05/03/1969</t>
  </si>
  <si>
    <t>0564224</t>
  </si>
  <si>
    <t>12/02/1969</t>
  </si>
  <si>
    <t>0026878</t>
  </si>
  <si>
    <t>DESPOIS</t>
  </si>
  <si>
    <t>16/07/1982</t>
  </si>
  <si>
    <t>04/09/2004</t>
  </si>
  <si>
    <t>0564398</t>
  </si>
  <si>
    <t>Orllanne</t>
  </si>
  <si>
    <t>0466813</t>
  </si>
  <si>
    <t>0564406</t>
  </si>
  <si>
    <t>0074318</t>
  </si>
  <si>
    <t>DELARUE</t>
  </si>
  <si>
    <t>30/07/1997</t>
  </si>
  <si>
    <t>0443519</t>
  </si>
  <si>
    <t>Lizon</t>
  </si>
  <si>
    <t>0565928</t>
  </si>
  <si>
    <t>RAFKANI</t>
  </si>
  <si>
    <t>Yahni</t>
  </si>
  <si>
    <t>04/12/2009</t>
  </si>
  <si>
    <t>29/03/2007</t>
  </si>
  <si>
    <t>03035</t>
  </si>
  <si>
    <t>PEYNIER ATHLETIC CLUB</t>
  </si>
  <si>
    <t>27/07/1953</t>
  </si>
  <si>
    <t>30/11/1963</t>
  </si>
  <si>
    <t>23/02/1952</t>
  </si>
  <si>
    <t>23/08/1954</t>
  </si>
  <si>
    <t>13/09/1962</t>
  </si>
  <si>
    <t>0157101</t>
  </si>
  <si>
    <t>20/08/1964</t>
  </si>
  <si>
    <t>01/05/2009</t>
  </si>
  <si>
    <t>0249344</t>
  </si>
  <si>
    <t>01/08/2012</t>
  </si>
  <si>
    <t>17/11/2010</t>
  </si>
  <si>
    <t>0566010</t>
  </si>
  <si>
    <t>DUTHEIL</t>
  </si>
  <si>
    <t>13/10/1975</t>
  </si>
  <si>
    <t>01/05/2000</t>
  </si>
  <si>
    <t>0566031</t>
  </si>
  <si>
    <t>26/05/2002</t>
  </si>
  <si>
    <t>0026256</t>
  </si>
  <si>
    <t>NOJAC</t>
  </si>
  <si>
    <t>17/02/1937</t>
  </si>
  <si>
    <t>12/03/1947</t>
  </si>
  <si>
    <t>0558379</t>
  </si>
  <si>
    <t>LETOURNEUR</t>
  </si>
  <si>
    <t>29/12/1998</t>
  </si>
  <si>
    <t>0027438</t>
  </si>
  <si>
    <t>Pierre Marie</t>
  </si>
  <si>
    <t>16/11/1985</t>
  </si>
  <si>
    <t>0096053</t>
  </si>
  <si>
    <t>HEUZARD</t>
  </si>
  <si>
    <t>27/03/1981</t>
  </si>
  <si>
    <t>0437747</t>
  </si>
  <si>
    <t>01/03/1960</t>
  </si>
  <si>
    <t>01/06/1961</t>
  </si>
  <si>
    <t>04/06/1956</t>
  </si>
  <si>
    <t>20/06/1960</t>
  </si>
  <si>
    <t>30/10/1963</t>
  </si>
  <si>
    <t>0566227</t>
  </si>
  <si>
    <t>BAUTISTA</t>
  </si>
  <si>
    <t>05/09/1963</t>
  </si>
  <si>
    <t>21/07/1978</t>
  </si>
  <si>
    <t>0566281</t>
  </si>
  <si>
    <t>N ZANZA MIEZI</t>
  </si>
  <si>
    <t>Precieuse</t>
  </si>
  <si>
    <t>04/11/2011</t>
  </si>
  <si>
    <t>0566288</t>
  </si>
  <si>
    <t>03/05/1999</t>
  </si>
  <si>
    <t>11/12/1967</t>
  </si>
  <si>
    <t>14/06/1965</t>
  </si>
  <si>
    <t>0566420</t>
  </si>
  <si>
    <t>11/05/1960</t>
  </si>
  <si>
    <t>0566429</t>
  </si>
  <si>
    <t>BOURASSI</t>
  </si>
  <si>
    <t>21/09/1983</t>
  </si>
  <si>
    <t>0566438</t>
  </si>
  <si>
    <t>24/09/1969</t>
  </si>
  <si>
    <t>0566549</t>
  </si>
  <si>
    <t>SEGOND</t>
  </si>
  <si>
    <t>25/11/1960</t>
  </si>
  <si>
    <t>19/01/1967</t>
  </si>
  <si>
    <t>07/02/1960</t>
  </si>
  <si>
    <t>29/04/1951</t>
  </si>
  <si>
    <t>0566578</t>
  </si>
  <si>
    <t>27/04/1958</t>
  </si>
  <si>
    <t>15/10/1952</t>
  </si>
  <si>
    <t>0566669</t>
  </si>
  <si>
    <t>Doriane</t>
  </si>
  <si>
    <t>27/12/1988</t>
  </si>
  <si>
    <t>0566671</t>
  </si>
  <si>
    <t>20/09/1987</t>
  </si>
  <si>
    <t>0566714</t>
  </si>
  <si>
    <t>AKGUN</t>
  </si>
  <si>
    <t>Can</t>
  </si>
  <si>
    <t>05/04/1984</t>
  </si>
  <si>
    <t>0566715</t>
  </si>
  <si>
    <t>Yasemin</t>
  </si>
  <si>
    <t>19/08/1988</t>
  </si>
  <si>
    <t>0566716</t>
  </si>
  <si>
    <t>GIONFRIDDO</t>
  </si>
  <si>
    <t>Arianna</t>
  </si>
  <si>
    <t>04/04/2008</t>
  </si>
  <si>
    <t>0566720</t>
  </si>
  <si>
    <t>ALLOUTI</t>
  </si>
  <si>
    <t>10/01/1972</t>
  </si>
  <si>
    <t>0566722</t>
  </si>
  <si>
    <t>16/08/1985</t>
  </si>
  <si>
    <t>0566727</t>
  </si>
  <si>
    <t>BENHARRAIS</t>
  </si>
  <si>
    <t>26/05/1960</t>
  </si>
  <si>
    <t>0566728</t>
  </si>
  <si>
    <t>21/11/1990</t>
  </si>
  <si>
    <t>0566729</t>
  </si>
  <si>
    <t>27/09/1978</t>
  </si>
  <si>
    <t>0539731</t>
  </si>
  <si>
    <t>Ismaile</t>
  </si>
  <si>
    <t>15/01/2005</t>
  </si>
  <si>
    <t>0566736</t>
  </si>
  <si>
    <t>DIRKELESSIAN</t>
  </si>
  <si>
    <t>13/01/1970</t>
  </si>
  <si>
    <t>0566744</t>
  </si>
  <si>
    <t>PAPIN</t>
  </si>
  <si>
    <t>04/02/1982</t>
  </si>
  <si>
    <t>0566746</t>
  </si>
  <si>
    <t>0566750</t>
  </si>
  <si>
    <t>0566758</t>
  </si>
  <si>
    <t>21/06/2009</t>
  </si>
  <si>
    <t>0566765</t>
  </si>
  <si>
    <t>Ligia</t>
  </si>
  <si>
    <t>0566766</t>
  </si>
  <si>
    <t>STAHL</t>
  </si>
  <si>
    <t>Freddy</t>
  </si>
  <si>
    <t>15/11/1953</t>
  </si>
  <si>
    <t>0566768</t>
  </si>
  <si>
    <t>Sirandou</t>
  </si>
  <si>
    <t>0566769</t>
  </si>
  <si>
    <t>SOUKPRASEUTH</t>
  </si>
  <si>
    <t>Phimra</t>
  </si>
  <si>
    <t>19/09/1964</t>
  </si>
  <si>
    <t>0566772</t>
  </si>
  <si>
    <t>18/04/2000</t>
  </si>
  <si>
    <t>0566774</t>
  </si>
  <si>
    <t>YAHMI</t>
  </si>
  <si>
    <t>17/10/1988</t>
  </si>
  <si>
    <t>0275065</t>
  </si>
  <si>
    <t>DELECLUSE</t>
  </si>
  <si>
    <t>23/09/1954</t>
  </si>
  <si>
    <t>0566776</t>
  </si>
  <si>
    <t>BENAHMED</t>
  </si>
  <si>
    <t>Mariama</t>
  </si>
  <si>
    <t>06/02/1971</t>
  </si>
  <si>
    <t>0566778</t>
  </si>
  <si>
    <t>Antonia</t>
  </si>
  <si>
    <t>20/08/1959</t>
  </si>
  <si>
    <t>0566779</t>
  </si>
  <si>
    <t>JEANNY</t>
  </si>
  <si>
    <t>05/06/2008</t>
  </si>
  <si>
    <t>0566780</t>
  </si>
  <si>
    <t>LAFITTE</t>
  </si>
  <si>
    <t>0566782</t>
  </si>
  <si>
    <t>NAUD</t>
  </si>
  <si>
    <t>0566787</t>
  </si>
  <si>
    <t>PERL</t>
  </si>
  <si>
    <t>05/12/1990</t>
  </si>
  <si>
    <t>0566800</t>
  </si>
  <si>
    <t>TRINEL</t>
  </si>
  <si>
    <t>0566802</t>
  </si>
  <si>
    <t>LIBESKI</t>
  </si>
  <si>
    <t>13/09/1983</t>
  </si>
  <si>
    <t>0251448</t>
  </si>
  <si>
    <t>PLICHARD</t>
  </si>
  <si>
    <t>04/05/2006</t>
  </si>
  <si>
    <t>0196110</t>
  </si>
  <si>
    <t>MARELLE</t>
  </si>
  <si>
    <t>07/04/1969</t>
  </si>
  <si>
    <t>14/11/2011</t>
  </si>
  <si>
    <t>0566809</t>
  </si>
  <si>
    <t>11/03/1963</t>
  </si>
  <si>
    <t>0350451</t>
  </si>
  <si>
    <t>29/11/1975</t>
  </si>
  <si>
    <t>06/08/1960</t>
  </si>
  <si>
    <t>0487882</t>
  </si>
  <si>
    <t>FOUNOU</t>
  </si>
  <si>
    <t>Delali</t>
  </si>
  <si>
    <t>25/11/2012</t>
  </si>
  <si>
    <t>0567057</t>
  </si>
  <si>
    <t>CUVILLIER</t>
  </si>
  <si>
    <t>08/03/1983</t>
  </si>
  <si>
    <t>0567058</t>
  </si>
  <si>
    <t>DEMESTRE</t>
  </si>
  <si>
    <t>Maylie</t>
  </si>
  <si>
    <t>12/07/2003</t>
  </si>
  <si>
    <t>0567060</t>
  </si>
  <si>
    <t>HEURTAULT</t>
  </si>
  <si>
    <t>07/12/1989</t>
  </si>
  <si>
    <t>27/09/1952</t>
  </si>
  <si>
    <t>29/04/1987</t>
  </si>
  <si>
    <t>18/03/1956</t>
  </si>
  <si>
    <t>0567104</t>
  </si>
  <si>
    <t>TAILLIBERT</t>
  </si>
  <si>
    <t>0567106</t>
  </si>
  <si>
    <t>12/01/1957</t>
  </si>
  <si>
    <t>07/11/1953</t>
  </si>
  <si>
    <t>15/04/1950</t>
  </si>
  <si>
    <t>29/10/1960</t>
  </si>
  <si>
    <t>0567115</t>
  </si>
  <si>
    <t>AGOVIC</t>
  </si>
  <si>
    <t>Ena</t>
  </si>
  <si>
    <t>04/07/2011</t>
  </si>
  <si>
    <t>0567118</t>
  </si>
  <si>
    <t>BOYER MANACH</t>
  </si>
  <si>
    <t>0567120</t>
  </si>
  <si>
    <t>16/10/2012</t>
  </si>
  <si>
    <t>0567121</t>
  </si>
  <si>
    <t>Elya</t>
  </si>
  <si>
    <t>0567119</t>
  </si>
  <si>
    <t>TRIFAULT</t>
  </si>
  <si>
    <t>Sulyvann</t>
  </si>
  <si>
    <t>02/03/2009</t>
  </si>
  <si>
    <t>0567123</t>
  </si>
  <si>
    <t>MEDDOUR</t>
  </si>
  <si>
    <t>Tinhinane</t>
  </si>
  <si>
    <t>12/11/2011</t>
  </si>
  <si>
    <t>0091693</t>
  </si>
  <si>
    <t>MOKRANE</t>
  </si>
  <si>
    <t>Sahna</t>
  </si>
  <si>
    <t>28/07/2012</t>
  </si>
  <si>
    <t>15/07/2005</t>
  </si>
  <si>
    <t>0567124</t>
  </si>
  <si>
    <t>RAMDANI</t>
  </si>
  <si>
    <t>Sihem</t>
  </si>
  <si>
    <t>0567125</t>
  </si>
  <si>
    <t>SAMBA</t>
  </si>
  <si>
    <t>Divine</t>
  </si>
  <si>
    <t>07/10/2011</t>
  </si>
  <si>
    <t>0567128</t>
  </si>
  <si>
    <t>SYLLA</t>
  </si>
  <si>
    <t>Sira</t>
  </si>
  <si>
    <t>11/10/2012</t>
  </si>
  <si>
    <t>04/02/2005</t>
  </si>
  <si>
    <t>0567129</t>
  </si>
  <si>
    <t>BESLIN</t>
  </si>
  <si>
    <t>26/07/1990</t>
  </si>
  <si>
    <t>0567130</t>
  </si>
  <si>
    <t>TENZIN</t>
  </si>
  <si>
    <t>Pema</t>
  </si>
  <si>
    <t>20/04/2012</t>
  </si>
  <si>
    <t>0567131</t>
  </si>
  <si>
    <t>TSHIKUNINI-MALUNDAMA</t>
  </si>
  <si>
    <t>11/03/2005</t>
  </si>
  <si>
    <t>0567133</t>
  </si>
  <si>
    <t>BAZEBI</t>
  </si>
  <si>
    <t>16/08/2002</t>
  </si>
  <si>
    <t>31/10/2010</t>
  </si>
  <si>
    <t>29/05/2000</t>
  </si>
  <si>
    <t>22/08/2003</t>
  </si>
  <si>
    <t>17/10/1979</t>
  </si>
  <si>
    <t>0567136</t>
  </si>
  <si>
    <t>Abdelrahman</t>
  </si>
  <si>
    <t>24/01/2002</t>
  </si>
  <si>
    <t>22/03/2008</t>
  </si>
  <si>
    <t>24/02/1999</t>
  </si>
  <si>
    <t>0330928</t>
  </si>
  <si>
    <t>PAPADIMOPOULOS</t>
  </si>
  <si>
    <t>Andreas</t>
  </si>
  <si>
    <t>25/07/2011</t>
  </si>
  <si>
    <t>0567205</t>
  </si>
  <si>
    <t>GRASSET</t>
  </si>
  <si>
    <t>05/04/1979</t>
  </si>
  <si>
    <t>0567251</t>
  </si>
  <si>
    <t>HERLUISON</t>
  </si>
  <si>
    <t>28/04/1980</t>
  </si>
  <si>
    <t>02562</t>
  </si>
  <si>
    <t>ROMILLY SPORTS 10</t>
  </si>
  <si>
    <t>0567286</t>
  </si>
  <si>
    <t>LAVIE</t>
  </si>
  <si>
    <t>0567291</t>
  </si>
  <si>
    <t>ABDERREZZAK</t>
  </si>
  <si>
    <t>Abdelhadi</t>
  </si>
  <si>
    <t>12/02/1980</t>
  </si>
  <si>
    <t>0330732</t>
  </si>
  <si>
    <t>BIGOT</t>
  </si>
  <si>
    <t>29/04/1958</t>
  </si>
  <si>
    <t>04/09/1963</t>
  </si>
  <si>
    <t>0567327</t>
  </si>
  <si>
    <t>EGIZIANO</t>
  </si>
  <si>
    <t>0567328</t>
  </si>
  <si>
    <t>BOUSSION</t>
  </si>
  <si>
    <t>0131204</t>
  </si>
  <si>
    <t>0567329</t>
  </si>
  <si>
    <t>02/10/1999</t>
  </si>
  <si>
    <t>02/03/1985</t>
  </si>
  <si>
    <t>0567401</t>
  </si>
  <si>
    <t>LEVASSOR</t>
  </si>
  <si>
    <t>05/08/1972</t>
  </si>
  <si>
    <t>18/09/1961</t>
  </si>
  <si>
    <t>0157253</t>
  </si>
  <si>
    <t>21/09/1958</t>
  </si>
  <si>
    <t>0567519</t>
  </si>
  <si>
    <t>BENMENSOUR</t>
  </si>
  <si>
    <t>Zahia</t>
  </si>
  <si>
    <t>12/10/1996</t>
  </si>
  <si>
    <t>08/10/1955</t>
  </si>
  <si>
    <t>23/05/1966</t>
  </si>
  <si>
    <t>0567522</t>
  </si>
  <si>
    <t>19/12/1995</t>
  </si>
  <si>
    <t>0567527</t>
  </si>
  <si>
    <t>FIEVRE</t>
  </si>
  <si>
    <t>30/04/1984</t>
  </si>
  <si>
    <t>18/06/1999</t>
  </si>
  <si>
    <t>30/04/1999</t>
  </si>
  <si>
    <t>08516</t>
  </si>
  <si>
    <t>MULTIFIT92</t>
  </si>
  <si>
    <t>0201038</t>
  </si>
  <si>
    <t>BACARI</t>
  </si>
  <si>
    <t>NADJIBOU</t>
  </si>
  <si>
    <t>0399155</t>
  </si>
  <si>
    <t>05/10/1973</t>
  </si>
  <si>
    <t>0567571</t>
  </si>
  <si>
    <t>SELLAM</t>
  </si>
  <si>
    <t>09/07/1987</t>
  </si>
  <si>
    <t>30/11/1961</t>
  </si>
  <si>
    <t>0567593</t>
  </si>
  <si>
    <t>28/09/1995</t>
  </si>
  <si>
    <t>0567596</t>
  </si>
  <si>
    <t>ABDULWAHAB</t>
  </si>
  <si>
    <t>Fatimat</t>
  </si>
  <si>
    <t>09/06/2003</t>
  </si>
  <si>
    <t>0567598</t>
  </si>
  <si>
    <t>ABDULRAHAMAN</t>
  </si>
  <si>
    <t>Nihmatallah</t>
  </si>
  <si>
    <t>0567412</t>
  </si>
  <si>
    <t>HASTIN</t>
  </si>
  <si>
    <t>14/10/1987</t>
  </si>
  <si>
    <t>15/08/1956</t>
  </si>
  <si>
    <t>03/12/1949</t>
  </si>
  <si>
    <t>08/04/1954</t>
  </si>
  <si>
    <t>13/02/1965</t>
  </si>
  <si>
    <t>29/07/1965</t>
  </si>
  <si>
    <t>15/01/1961</t>
  </si>
  <si>
    <t>01/06/1953</t>
  </si>
  <si>
    <t>29/12/1964</t>
  </si>
  <si>
    <t>06/01/1957</t>
  </si>
  <si>
    <t>14/06/1963</t>
  </si>
  <si>
    <t>27/10/1959</t>
  </si>
  <si>
    <t>28/05/1950</t>
  </si>
  <si>
    <t>29/09/1960</t>
  </si>
  <si>
    <t>08/09/1957</t>
  </si>
  <si>
    <t>24/04/1957</t>
  </si>
  <si>
    <t>0559328</t>
  </si>
  <si>
    <t>LEPELTIER</t>
  </si>
  <si>
    <t>09/12/1979</t>
  </si>
  <si>
    <t>0567678</t>
  </si>
  <si>
    <t>BASTIAN</t>
  </si>
  <si>
    <t>19/10/1995</t>
  </si>
  <si>
    <t>25/07/1958</t>
  </si>
  <si>
    <t>13/04/1956</t>
  </si>
  <si>
    <t>25/12/1954</t>
  </si>
  <si>
    <t>29/06/2011</t>
  </si>
  <si>
    <t>26/08/1964</t>
  </si>
  <si>
    <t>26/09/2009</t>
  </si>
  <si>
    <t>12/08/2011</t>
  </si>
  <si>
    <t>20/04/1954</t>
  </si>
  <si>
    <t>12/11/1957</t>
  </si>
  <si>
    <t>10/07/1957</t>
  </si>
  <si>
    <t>0532864</t>
  </si>
  <si>
    <t>MAGDELAINE</t>
  </si>
  <si>
    <t>20/09/1965</t>
  </si>
  <si>
    <t>17/09/1984</t>
  </si>
  <si>
    <t>0475991</t>
  </si>
  <si>
    <t>CAPORALI</t>
  </si>
  <si>
    <t>27/10/1948</t>
  </si>
  <si>
    <t>0508216</t>
  </si>
  <si>
    <t>CORNELISE</t>
  </si>
  <si>
    <t>04/11/1954</t>
  </si>
  <si>
    <t>0404021</t>
  </si>
  <si>
    <t>DONADIO</t>
  </si>
  <si>
    <t>15/03/1951</t>
  </si>
  <si>
    <t>0404023</t>
  </si>
  <si>
    <t>02/01/1954</t>
  </si>
  <si>
    <t>0508219</t>
  </si>
  <si>
    <t>07/05/1958</t>
  </si>
  <si>
    <t>0508218</t>
  </si>
  <si>
    <t>19/03/1957</t>
  </si>
  <si>
    <t>0475996</t>
  </si>
  <si>
    <t>MENEGON</t>
  </si>
  <si>
    <t>Marie Therese</t>
  </si>
  <si>
    <t>21/02/1943</t>
  </si>
  <si>
    <t>0475998</t>
  </si>
  <si>
    <t>MONTEIL</t>
  </si>
  <si>
    <t>20/08/1958</t>
  </si>
  <si>
    <t>0567842</t>
  </si>
  <si>
    <t>BERTAZZO</t>
  </si>
  <si>
    <t>Diego</t>
  </si>
  <si>
    <t>21/10/2006</t>
  </si>
  <si>
    <t>0519999</t>
  </si>
  <si>
    <t>AUZIAS</t>
  </si>
  <si>
    <t>02/11/1957</t>
  </si>
  <si>
    <t>0520004</t>
  </si>
  <si>
    <t>0359858</t>
  </si>
  <si>
    <t>CHIKH</t>
  </si>
  <si>
    <t>NOUARA</t>
  </si>
  <si>
    <t>17/02/1948</t>
  </si>
  <si>
    <t>0422253</t>
  </si>
  <si>
    <t>GIANNONE</t>
  </si>
  <si>
    <t>06/02/1949</t>
  </si>
  <si>
    <t>0450987</t>
  </si>
  <si>
    <t>COMITI</t>
  </si>
  <si>
    <t>15/07/1954</t>
  </si>
  <si>
    <t>0118326</t>
  </si>
  <si>
    <t>DAMI</t>
  </si>
  <si>
    <t>22/06/1948</t>
  </si>
  <si>
    <t>0411183</t>
  </si>
  <si>
    <t>CANEVA</t>
  </si>
  <si>
    <t>23/10/1957</t>
  </si>
  <si>
    <t>0403987</t>
  </si>
  <si>
    <t>ARIZZI</t>
  </si>
  <si>
    <t>JEANINE</t>
  </si>
  <si>
    <t>24/01/1956</t>
  </si>
  <si>
    <t>0520634</t>
  </si>
  <si>
    <t>15/12/1955</t>
  </si>
  <si>
    <t>0475917</t>
  </si>
  <si>
    <t>TERRINE</t>
  </si>
  <si>
    <t>Arsene Viviane</t>
  </si>
  <si>
    <t>0477358</t>
  </si>
  <si>
    <t>VARACAVOUDIN</t>
  </si>
  <si>
    <t>16/08/1959</t>
  </si>
  <si>
    <t>0122406</t>
  </si>
  <si>
    <t>SPIESSER</t>
  </si>
  <si>
    <t>14/02/1950</t>
  </si>
  <si>
    <t>0422278</t>
  </si>
  <si>
    <t>TOMBI</t>
  </si>
  <si>
    <t>21/10/1957</t>
  </si>
  <si>
    <t>0475972</t>
  </si>
  <si>
    <t>BASTIT</t>
  </si>
  <si>
    <t>20/09/1942</t>
  </si>
  <si>
    <t>0475973</t>
  </si>
  <si>
    <t>BONINO</t>
  </si>
  <si>
    <t>07/09/1956</t>
  </si>
  <si>
    <t>0475974</t>
  </si>
  <si>
    <t>MARTELLO</t>
  </si>
  <si>
    <t>21/08/1950</t>
  </si>
  <si>
    <t>0404059</t>
  </si>
  <si>
    <t>NIMSER</t>
  </si>
  <si>
    <t>Carola</t>
  </si>
  <si>
    <t>25/02/1957</t>
  </si>
  <si>
    <t>0404063</t>
  </si>
  <si>
    <t>CERONI</t>
  </si>
  <si>
    <t>0404061</t>
  </si>
  <si>
    <t>AVIERINOS</t>
  </si>
  <si>
    <t>01/02/1940</t>
  </si>
  <si>
    <t>0404064</t>
  </si>
  <si>
    <t>CHAN HINE</t>
  </si>
  <si>
    <t>FOUN TSENG</t>
  </si>
  <si>
    <t>05/10/1950</t>
  </si>
  <si>
    <t>0520011</t>
  </si>
  <si>
    <t>01/10/1956</t>
  </si>
  <si>
    <t>0520018</t>
  </si>
  <si>
    <t>LEONE</t>
  </si>
  <si>
    <t>04/11/1950</t>
  </si>
  <si>
    <t>0520012</t>
  </si>
  <si>
    <t>QUENARD</t>
  </si>
  <si>
    <t>25/06/1956</t>
  </si>
  <si>
    <t>0520021</t>
  </si>
  <si>
    <t>VEITH</t>
  </si>
  <si>
    <t>15/08/1946</t>
  </si>
  <si>
    <t>0567861</t>
  </si>
  <si>
    <t>HACQUARD</t>
  </si>
  <si>
    <t>29/05/1959</t>
  </si>
  <si>
    <t>0359671</t>
  </si>
  <si>
    <t>PIACENTINO</t>
  </si>
  <si>
    <t>20/10/1939</t>
  </si>
  <si>
    <t>0475944</t>
  </si>
  <si>
    <t>CLEPET</t>
  </si>
  <si>
    <t>Marylaine</t>
  </si>
  <si>
    <t>0451136</t>
  </si>
  <si>
    <t>CHARVET</t>
  </si>
  <si>
    <t>24/05/1946</t>
  </si>
  <si>
    <t>0475921</t>
  </si>
  <si>
    <t>TOMAS</t>
  </si>
  <si>
    <t>25/08/1955</t>
  </si>
  <si>
    <t>0475920</t>
  </si>
  <si>
    <t>10/08/1960</t>
  </si>
  <si>
    <t>0451140</t>
  </si>
  <si>
    <t>FRAMERY</t>
  </si>
  <si>
    <t>20/03/1946</t>
  </si>
  <si>
    <t>0404082</t>
  </si>
  <si>
    <t>20/02/1952</t>
  </si>
  <si>
    <t>0451137</t>
  </si>
  <si>
    <t>ALLEGRINY</t>
  </si>
  <si>
    <t>Anny</t>
  </si>
  <si>
    <t>10/11/1946</t>
  </si>
  <si>
    <t>0567869</t>
  </si>
  <si>
    <t>GO</t>
  </si>
  <si>
    <t>16/05/1955</t>
  </si>
  <si>
    <t>0567870</t>
  </si>
  <si>
    <t>08/08/1959</t>
  </si>
  <si>
    <t>0567872</t>
  </si>
  <si>
    <t>PARIENTE</t>
  </si>
  <si>
    <t>Marie Chantam</t>
  </si>
  <si>
    <t>19/12/1953</t>
  </si>
  <si>
    <t>0451105</t>
  </si>
  <si>
    <t>Augusta</t>
  </si>
  <si>
    <t>12/12/1953</t>
  </si>
  <si>
    <t>0403967</t>
  </si>
  <si>
    <t>Maria De Lourdes</t>
  </si>
  <si>
    <t>27/09/1948</t>
  </si>
  <si>
    <t>0403965</t>
  </si>
  <si>
    <t>03/01/1955</t>
  </si>
  <si>
    <t>0420290</t>
  </si>
  <si>
    <t>LANDI</t>
  </si>
  <si>
    <t>13/07/1956</t>
  </si>
  <si>
    <t>0362119</t>
  </si>
  <si>
    <t>BELL</t>
  </si>
  <si>
    <t>MAI</t>
  </si>
  <si>
    <t>29/05/1946</t>
  </si>
  <si>
    <t>0362126</t>
  </si>
  <si>
    <t>SUZANNE</t>
  </si>
  <si>
    <t>04/08/1948</t>
  </si>
  <si>
    <t>0518189</t>
  </si>
  <si>
    <t>GUIS</t>
  </si>
  <si>
    <t>02/03/1947</t>
  </si>
  <si>
    <t>0121970</t>
  </si>
  <si>
    <t>HEINRICH</t>
  </si>
  <si>
    <t>10/03/1945</t>
  </si>
  <si>
    <t>0518172</t>
  </si>
  <si>
    <t>CHAPPUIS</t>
  </si>
  <si>
    <t>01/01/1956</t>
  </si>
  <si>
    <t>0520142</t>
  </si>
  <si>
    <t>FINE</t>
  </si>
  <si>
    <t>03/03/1946</t>
  </si>
  <si>
    <t>0475938</t>
  </si>
  <si>
    <t>LUCCHI</t>
  </si>
  <si>
    <t>17/04/1949</t>
  </si>
  <si>
    <t>0520136</t>
  </si>
  <si>
    <t>09/02/1959</t>
  </si>
  <si>
    <t>0567877</t>
  </si>
  <si>
    <t>BALDUCCHI</t>
  </si>
  <si>
    <t>Gilberte</t>
  </si>
  <si>
    <t>0520604</t>
  </si>
  <si>
    <t>DE HARO</t>
  </si>
  <si>
    <t>25/07/1954</t>
  </si>
  <si>
    <t>0520603</t>
  </si>
  <si>
    <t>30/06/1957</t>
  </si>
  <si>
    <t>0520598</t>
  </si>
  <si>
    <t>GIANGRECO</t>
  </si>
  <si>
    <t>15/10/1960</t>
  </si>
  <si>
    <t>0475735</t>
  </si>
  <si>
    <t>RAFIN</t>
  </si>
  <si>
    <t>Marie Louise</t>
  </si>
  <si>
    <t>06/06/1959</t>
  </si>
  <si>
    <t>0475733</t>
  </si>
  <si>
    <t>31/03/1953</t>
  </si>
  <si>
    <t>0477351</t>
  </si>
  <si>
    <t>FIELOUX</t>
  </si>
  <si>
    <t>11/12/1954</t>
  </si>
  <si>
    <t>0520593</t>
  </si>
  <si>
    <t>KOUIDRI</t>
  </si>
  <si>
    <t>Souraia</t>
  </si>
  <si>
    <t>16/06/1958</t>
  </si>
  <si>
    <t>0403243</t>
  </si>
  <si>
    <t>UDERSO</t>
  </si>
  <si>
    <t>16/09/1952</t>
  </si>
  <si>
    <t>0520592</t>
  </si>
  <si>
    <t>GAUD</t>
  </si>
  <si>
    <t>28/07/1954</t>
  </si>
  <si>
    <t>0520579</t>
  </si>
  <si>
    <t>CORANSON</t>
  </si>
  <si>
    <t>07/09/1962</t>
  </si>
  <si>
    <t>0420311</t>
  </si>
  <si>
    <t>FRANCHI</t>
  </si>
  <si>
    <t>CORINE</t>
  </si>
  <si>
    <t>04/12/1959</t>
  </si>
  <si>
    <t>0403205</t>
  </si>
  <si>
    <t>TROUPEL</t>
  </si>
  <si>
    <t>28/04/1943</t>
  </si>
  <si>
    <t>0404090</t>
  </si>
  <si>
    <t>COURCHET</t>
  </si>
  <si>
    <t>0422282</t>
  </si>
  <si>
    <t>0359967</t>
  </si>
  <si>
    <t>KIOUS</t>
  </si>
  <si>
    <t>13/03/1940</t>
  </si>
  <si>
    <t>0475910</t>
  </si>
  <si>
    <t>OSKANIAN</t>
  </si>
  <si>
    <t>18/08/1954</t>
  </si>
  <si>
    <t>0475907</t>
  </si>
  <si>
    <t>VERNET</t>
  </si>
  <si>
    <t>08/04/1946</t>
  </si>
  <si>
    <t>0567887</t>
  </si>
  <si>
    <t>PRUVOT</t>
  </si>
  <si>
    <t>0518191</t>
  </si>
  <si>
    <t>15/12/1945</t>
  </si>
  <si>
    <t>0420305</t>
  </si>
  <si>
    <t>GUEYDON</t>
  </si>
  <si>
    <t>04/03/1956</t>
  </si>
  <si>
    <t>0475918</t>
  </si>
  <si>
    <t>LOMBARDI</t>
  </si>
  <si>
    <t>10/08/1955</t>
  </si>
  <si>
    <t>0420306</t>
  </si>
  <si>
    <t>MARENGHI</t>
  </si>
  <si>
    <t>22/02/1949</t>
  </si>
  <si>
    <t>0420303</t>
  </si>
  <si>
    <t>SCOTTI</t>
  </si>
  <si>
    <t>15/05/1954</t>
  </si>
  <si>
    <t>0361106</t>
  </si>
  <si>
    <t>ZARI</t>
  </si>
  <si>
    <t>20/01/1955</t>
  </si>
  <si>
    <t>0567912</t>
  </si>
  <si>
    <t>06/06/1968</t>
  </si>
  <si>
    <t>0567934</t>
  </si>
  <si>
    <t>BOUDJADI</t>
  </si>
  <si>
    <t>09/04/1973</t>
  </si>
  <si>
    <t>14/06/1964</t>
  </si>
  <si>
    <t>10/12/1957</t>
  </si>
  <si>
    <t>0567692</t>
  </si>
  <si>
    <t>MONACO</t>
  </si>
  <si>
    <t>Pierre André</t>
  </si>
  <si>
    <t>10/02/2007</t>
  </si>
  <si>
    <t>28/07/1967</t>
  </si>
  <si>
    <t>17/11/1991</t>
  </si>
  <si>
    <t>14/09/2009</t>
  </si>
  <si>
    <t>28/11/2009</t>
  </si>
  <si>
    <t>02/02/2008</t>
  </si>
  <si>
    <t>0567997</t>
  </si>
  <si>
    <t>DAIRAIN</t>
  </si>
  <si>
    <t>09/11/2008</t>
  </si>
  <si>
    <t>0568019</t>
  </si>
  <si>
    <t>SETOUANE</t>
  </si>
  <si>
    <t>Samira</t>
  </si>
  <si>
    <t>12/04/1990</t>
  </si>
  <si>
    <t>0568088</t>
  </si>
  <si>
    <t>05/11/1981</t>
  </si>
  <si>
    <t>22/03/1965</t>
  </si>
  <si>
    <t>0568178</t>
  </si>
  <si>
    <t>PINTADO</t>
  </si>
  <si>
    <t>30/10/1988</t>
  </si>
  <si>
    <t>0568181</t>
  </si>
  <si>
    <t>CASALI</t>
  </si>
  <si>
    <t>Gwendoline</t>
  </si>
  <si>
    <t>0568184</t>
  </si>
  <si>
    <t>28/03/1987</t>
  </si>
  <si>
    <t>22/06/1985</t>
  </si>
  <si>
    <t>13/05/1991</t>
  </si>
  <si>
    <t>0553159</t>
  </si>
  <si>
    <t>MENGUE NKO'O</t>
  </si>
  <si>
    <t>Marius</t>
  </si>
  <si>
    <t>05/05/1981</t>
  </si>
  <si>
    <t>0568150</t>
  </si>
  <si>
    <t>POIGNAULT</t>
  </si>
  <si>
    <t>21/11/1981</t>
  </si>
  <si>
    <t>0568185</t>
  </si>
  <si>
    <t>HAUCHECORNE</t>
  </si>
  <si>
    <t>22/11/1984</t>
  </si>
  <si>
    <t>23/06/1996</t>
  </si>
  <si>
    <t>18/06/1971</t>
  </si>
  <si>
    <t>05/01/1977</t>
  </si>
  <si>
    <t>0568195</t>
  </si>
  <si>
    <t>03/07/1999</t>
  </si>
  <si>
    <t>0568198</t>
  </si>
  <si>
    <t>SANTOS FARIA</t>
  </si>
  <si>
    <t>12/06/1990</t>
  </si>
  <si>
    <t>0568207</t>
  </si>
  <si>
    <t>19/11/1991</t>
  </si>
  <si>
    <t>0196084</t>
  </si>
  <si>
    <t>22/02/1965</t>
  </si>
  <si>
    <t>0568225</t>
  </si>
  <si>
    <t>PRONESTI</t>
  </si>
  <si>
    <t>05/02/1973</t>
  </si>
  <si>
    <t>0568226</t>
  </si>
  <si>
    <t>JUSSEAUME-MERLE</t>
  </si>
  <si>
    <t>01/12/1958</t>
  </si>
  <si>
    <t>0568227</t>
  </si>
  <si>
    <t>0568232</t>
  </si>
  <si>
    <t>GAULLIER</t>
  </si>
  <si>
    <t>0568233</t>
  </si>
  <si>
    <t>18/05/1955</t>
  </si>
  <si>
    <t>0568234</t>
  </si>
  <si>
    <t>0494062</t>
  </si>
  <si>
    <t>SEMLALI</t>
  </si>
  <si>
    <t>0568254</t>
  </si>
  <si>
    <t>31/03/1988</t>
  </si>
  <si>
    <t>BIGAULT</t>
  </si>
  <si>
    <t>02/08/1971</t>
  </si>
  <si>
    <t>30/06/1965</t>
  </si>
  <si>
    <t>0538205</t>
  </si>
  <si>
    <t>TÊTE</t>
  </si>
  <si>
    <t>12/02/1963</t>
  </si>
  <si>
    <t>0568261</t>
  </si>
  <si>
    <t>SAUGEOT</t>
  </si>
  <si>
    <t>16/02/1962</t>
  </si>
  <si>
    <t>0568262</t>
  </si>
  <si>
    <t>07/09/1971</t>
  </si>
  <si>
    <t>0568299</t>
  </si>
  <si>
    <t>BRAGADO</t>
  </si>
  <si>
    <t>16/04/1984</t>
  </si>
  <si>
    <t>02721</t>
  </si>
  <si>
    <t>AS HOPITAL SAINT JOSEPH</t>
  </si>
  <si>
    <t>0121436</t>
  </si>
  <si>
    <t>ANTOLINI</t>
  </si>
  <si>
    <t>13/07/1983</t>
  </si>
  <si>
    <t>0568308</t>
  </si>
  <si>
    <t>26/11/1995</t>
  </si>
  <si>
    <t>0568309</t>
  </si>
  <si>
    <t>05/02/1996</t>
  </si>
  <si>
    <t>0568311</t>
  </si>
  <si>
    <t>JULLIAN</t>
  </si>
  <si>
    <t>05/04/2003</t>
  </si>
  <si>
    <t>0568313</t>
  </si>
  <si>
    <t>13/08/1992</t>
  </si>
  <si>
    <t>09/11/1989</t>
  </si>
  <si>
    <t>0558738</t>
  </si>
  <si>
    <t>DE PRATO</t>
  </si>
  <si>
    <t>23/01/1961</t>
  </si>
  <si>
    <t>18/07/1961</t>
  </si>
  <si>
    <t>22/08/2001</t>
  </si>
  <si>
    <t>26/08/1981</t>
  </si>
  <si>
    <t>11/05/2006</t>
  </si>
  <si>
    <t>0568603</t>
  </si>
  <si>
    <t>JAMAIN</t>
  </si>
  <si>
    <t>30/05/1995</t>
  </si>
  <si>
    <t>0568605</t>
  </si>
  <si>
    <t>GUIMET</t>
  </si>
  <si>
    <t>31/08/2002</t>
  </si>
  <si>
    <t>0568606</t>
  </si>
  <si>
    <t>04/07/1998</t>
  </si>
  <si>
    <t>0568738</t>
  </si>
  <si>
    <t>TROLLIET</t>
  </si>
  <si>
    <t>16/07/1968</t>
  </si>
  <si>
    <t>0008300</t>
  </si>
  <si>
    <t>28/12/1955</t>
  </si>
  <si>
    <t>17/09/1954</t>
  </si>
  <si>
    <t>28/03/1949</t>
  </si>
  <si>
    <t>17/04/1953</t>
  </si>
  <si>
    <t>25/08/1952</t>
  </si>
  <si>
    <t>10/10/1947</t>
  </si>
  <si>
    <t>27/02/1959</t>
  </si>
  <si>
    <t>08/02/1957</t>
  </si>
  <si>
    <t>0568756</t>
  </si>
  <si>
    <t>PERSON</t>
  </si>
  <si>
    <t>05/07/1954</t>
  </si>
  <si>
    <t>29/08/1951</t>
  </si>
  <si>
    <t>0569000</t>
  </si>
  <si>
    <t>FILLIOLAUD</t>
  </si>
  <si>
    <t>0569005</t>
  </si>
  <si>
    <t>MESPLEDE</t>
  </si>
  <si>
    <t>21/03/2008</t>
  </si>
  <si>
    <t>0569007</t>
  </si>
  <si>
    <t>LINOSSIER HUBER</t>
  </si>
  <si>
    <t>Joye</t>
  </si>
  <si>
    <t>03/08/2011</t>
  </si>
  <si>
    <t>0569018</t>
  </si>
  <si>
    <t>POUYANNÉ</t>
  </si>
  <si>
    <t>Mélisa</t>
  </si>
  <si>
    <t>26/01/1977</t>
  </si>
  <si>
    <t>03/04/2011</t>
  </si>
  <si>
    <t>0569027</t>
  </si>
  <si>
    <t>DE PAÏVA</t>
  </si>
  <si>
    <t>0569030</t>
  </si>
  <si>
    <t>MENSAN</t>
  </si>
  <si>
    <t>11/01/1992</t>
  </si>
  <si>
    <t>0569048</t>
  </si>
  <si>
    <t>KEMGNE KUATE</t>
  </si>
  <si>
    <t>25/02/2009</t>
  </si>
  <si>
    <t>03/07/1973</t>
  </si>
  <si>
    <t>13/01/1980</t>
  </si>
  <si>
    <t>24/04/1972</t>
  </si>
  <si>
    <t>07/03/1972</t>
  </si>
  <si>
    <t>17/03/1973</t>
  </si>
  <si>
    <t>06/03/1985</t>
  </si>
  <si>
    <t>01/07/1982</t>
  </si>
  <si>
    <t>20/03/1961</t>
  </si>
  <si>
    <t>19/05/1986</t>
  </si>
  <si>
    <t>23/07/1951</t>
  </si>
  <si>
    <t>13/11/1982</t>
  </si>
  <si>
    <t>02/11/1952</t>
  </si>
  <si>
    <t>12/06/1979</t>
  </si>
  <si>
    <t>29/10/1975</t>
  </si>
  <si>
    <t>05/11/1985</t>
  </si>
  <si>
    <t>11/05/1992</t>
  </si>
  <si>
    <t>15/09/1975</t>
  </si>
  <si>
    <t>13/03/1992</t>
  </si>
  <si>
    <t>07/01/1970</t>
  </si>
  <si>
    <t>27/07/1976</t>
  </si>
  <si>
    <t>10/10/1970</t>
  </si>
  <si>
    <t>18/11/1971</t>
  </si>
  <si>
    <t>09/02/1953</t>
  </si>
  <si>
    <t>23/08/1955</t>
  </si>
  <si>
    <t>04/07/1984</t>
  </si>
  <si>
    <t>0466173</t>
  </si>
  <si>
    <t>31/03/1952</t>
  </si>
  <si>
    <t>0076783</t>
  </si>
  <si>
    <t>FAUGERAS</t>
  </si>
  <si>
    <t>26/12/2009</t>
  </si>
  <si>
    <t>01/10/1959</t>
  </si>
  <si>
    <t>14/10/1976</t>
  </si>
  <si>
    <t>01/05/1976</t>
  </si>
  <si>
    <t>22/01/1984</t>
  </si>
  <si>
    <t>08/11/1975</t>
  </si>
  <si>
    <t>15/07/1987</t>
  </si>
  <si>
    <t>11/06/1975</t>
  </si>
  <si>
    <t>10/03/1974</t>
  </si>
  <si>
    <t>20/02/1991</t>
  </si>
  <si>
    <t>09/05/1985</t>
  </si>
  <si>
    <t>15/10/1967</t>
  </si>
  <si>
    <t>29/04/1986</t>
  </si>
  <si>
    <t>05/08/1992</t>
  </si>
  <si>
    <t>05/02/1977</t>
  </si>
  <si>
    <t>08/06/1979</t>
  </si>
  <si>
    <t>16/10/1970</t>
  </si>
  <si>
    <t>28/04/1985</t>
  </si>
  <si>
    <t>18/11/1994</t>
  </si>
  <si>
    <t>31/10/1991</t>
  </si>
  <si>
    <t>20/11/1993</t>
  </si>
  <si>
    <t>19/02/1956</t>
  </si>
  <si>
    <t>10/12/1990</t>
  </si>
  <si>
    <t>15/01/1986</t>
  </si>
  <si>
    <t>17/06/1994</t>
  </si>
  <si>
    <t>01/10/1981</t>
  </si>
  <si>
    <t>02/05/1989</t>
  </si>
  <si>
    <t>29/12/1968</t>
  </si>
  <si>
    <t>11/09/1968</t>
  </si>
  <si>
    <t>20/03/1966</t>
  </si>
  <si>
    <t>01/08/1989</t>
  </si>
  <si>
    <t>03/01/1998</t>
  </si>
  <si>
    <t>31/07/1974</t>
  </si>
  <si>
    <t>28/01/1991</t>
  </si>
  <si>
    <t>08/12/1979</t>
  </si>
  <si>
    <t>28/08/1987</t>
  </si>
  <si>
    <t>11/11/1975</t>
  </si>
  <si>
    <t>05/05/1994</t>
  </si>
  <si>
    <t>0569271</t>
  </si>
  <si>
    <t>01/12/2002</t>
  </si>
  <si>
    <t>05116</t>
  </si>
  <si>
    <t>LE CLUB DES NAIADES</t>
  </si>
  <si>
    <t>0569314</t>
  </si>
  <si>
    <t>BARRERE</t>
  </si>
  <si>
    <t>16/09/1986</t>
  </si>
  <si>
    <t>29/09/1966</t>
  </si>
  <si>
    <t>0567658</t>
  </si>
  <si>
    <t>FALLOURD</t>
  </si>
  <si>
    <t>13/06/1951</t>
  </si>
  <si>
    <t>0569401</t>
  </si>
  <si>
    <t>ZAMMIT</t>
  </si>
  <si>
    <t>16/02/1959</t>
  </si>
  <si>
    <t>0569399</t>
  </si>
  <si>
    <t>0567660</t>
  </si>
  <si>
    <t>BEN M BAREK</t>
  </si>
  <si>
    <t>29/10/1957</t>
  </si>
  <si>
    <t>20/05/1958</t>
  </si>
  <si>
    <t>0082005</t>
  </si>
  <si>
    <t>19/06/1964</t>
  </si>
  <si>
    <t>30/10/1966</t>
  </si>
  <si>
    <t>10/01/1958</t>
  </si>
  <si>
    <t>02701</t>
  </si>
  <si>
    <t>MJC PLAN DE CUQUES</t>
  </si>
  <si>
    <t>10/06/1964</t>
  </si>
  <si>
    <t>0120703</t>
  </si>
  <si>
    <t>NICHANIAN</t>
  </si>
  <si>
    <t>0120704</t>
  </si>
  <si>
    <t>BRAGUER</t>
  </si>
  <si>
    <t>12/02/1954</t>
  </si>
  <si>
    <t>0387024</t>
  </si>
  <si>
    <t>03/03/1989</t>
  </si>
  <si>
    <t>0558386</t>
  </si>
  <si>
    <t>FELLOUS</t>
  </si>
  <si>
    <t>06/06/1974</t>
  </si>
  <si>
    <t>0026061</t>
  </si>
  <si>
    <t>13/12/1966</t>
  </si>
  <si>
    <t>17/03/1954</t>
  </si>
  <si>
    <t>31/12/1954</t>
  </si>
  <si>
    <t>23/07/1961</t>
  </si>
  <si>
    <t>09/09/1965</t>
  </si>
  <si>
    <t>20/07/1956</t>
  </si>
  <si>
    <t>08/03/1968</t>
  </si>
  <si>
    <t>19/02/1974</t>
  </si>
  <si>
    <t>0569496</t>
  </si>
  <si>
    <t>31/10/1972</t>
  </si>
  <si>
    <t>20/06/1951</t>
  </si>
  <si>
    <t>10/05/1982</t>
  </si>
  <si>
    <t>0569498</t>
  </si>
  <si>
    <t>RETORD</t>
  </si>
  <si>
    <t>0569503</t>
  </si>
  <si>
    <t>SCEVOLA</t>
  </si>
  <si>
    <t>20/11/1972</t>
  </si>
  <si>
    <t>0569507</t>
  </si>
  <si>
    <t>0569509</t>
  </si>
  <si>
    <t>FOUCHET</t>
  </si>
  <si>
    <t>0569515</t>
  </si>
  <si>
    <t>Katy</t>
  </si>
  <si>
    <t>25/04/2006</t>
  </si>
  <si>
    <t>21/12/2010</t>
  </si>
  <si>
    <t>0213908</t>
  </si>
  <si>
    <t>Massakhire</t>
  </si>
  <si>
    <t>18/06/2012</t>
  </si>
  <si>
    <t>0212647</t>
  </si>
  <si>
    <t>FOUNE</t>
  </si>
  <si>
    <t>31/01/2000</t>
  </si>
  <si>
    <t>29/06/1999</t>
  </si>
  <si>
    <t>24/05/1962</t>
  </si>
  <si>
    <t>02872</t>
  </si>
  <si>
    <t>JOGGING CLUB DE MARTIGUES</t>
  </si>
  <si>
    <t>21/09/1967</t>
  </si>
  <si>
    <t>0324702</t>
  </si>
  <si>
    <t>03/12/1985</t>
  </si>
  <si>
    <t>03/06/1969</t>
  </si>
  <si>
    <t>17/04/1956</t>
  </si>
  <si>
    <t>03588</t>
  </si>
  <si>
    <t>23/09/1952</t>
  </si>
  <si>
    <t>23/11/1952</t>
  </si>
  <si>
    <t>14/01/1943</t>
  </si>
  <si>
    <t>30/10/1954</t>
  </si>
  <si>
    <t>21/01/1944</t>
  </si>
  <si>
    <t>0569700</t>
  </si>
  <si>
    <t>AGATI</t>
  </si>
  <si>
    <t>21/03/1996</t>
  </si>
  <si>
    <t>27/04/1972</t>
  </si>
  <si>
    <t>06/12/1984</t>
  </si>
  <si>
    <t>10/07/1979</t>
  </si>
  <si>
    <t>21/08/1966</t>
  </si>
  <si>
    <t>19/02/1966</t>
  </si>
  <si>
    <t>01/03/1976</t>
  </si>
  <si>
    <t>26/07/1981</t>
  </si>
  <si>
    <t>27/05/1972</t>
  </si>
  <si>
    <t>16/08/1990</t>
  </si>
  <si>
    <t>27/11/1983</t>
  </si>
  <si>
    <t>04/11/1987</t>
  </si>
  <si>
    <t>30/08/1995</t>
  </si>
  <si>
    <t>09/11/1978</t>
  </si>
  <si>
    <t>0569716</t>
  </si>
  <si>
    <t>VERNOIS</t>
  </si>
  <si>
    <t>0569720</t>
  </si>
  <si>
    <t>DOUCET</t>
  </si>
  <si>
    <t>16/09/1976</t>
  </si>
  <si>
    <t>30/03/1995</t>
  </si>
  <si>
    <t>13/12/1964</t>
  </si>
  <si>
    <t>06796</t>
  </si>
  <si>
    <t>LA MEUTE RUNNING</t>
  </si>
  <si>
    <t>08/08/1971</t>
  </si>
  <si>
    <t>0045728</t>
  </si>
  <si>
    <t>DELBOIS</t>
  </si>
  <si>
    <t>24/09/1956</t>
  </si>
  <si>
    <t>0045729</t>
  </si>
  <si>
    <t>LEBEAU</t>
  </si>
  <si>
    <t>10/06/1965</t>
  </si>
  <si>
    <t>0369258</t>
  </si>
  <si>
    <t>25/07/1967</t>
  </si>
  <si>
    <t>14/11/1961</t>
  </si>
  <si>
    <t>19/07/1960</t>
  </si>
  <si>
    <t>13/11/1953</t>
  </si>
  <si>
    <t>29/06/1973</t>
  </si>
  <si>
    <t>19/11/1973</t>
  </si>
  <si>
    <t>0569785</t>
  </si>
  <si>
    <t>STREMEZ</t>
  </si>
  <si>
    <t>19/02/1986</t>
  </si>
  <si>
    <t>0569787</t>
  </si>
  <si>
    <t>04/03/1959</t>
  </si>
  <si>
    <t>0569793</t>
  </si>
  <si>
    <t>DUVET</t>
  </si>
  <si>
    <t>0338463</t>
  </si>
  <si>
    <t>CORMENAIS</t>
  </si>
  <si>
    <t>Enola</t>
  </si>
  <si>
    <t>26/04/2012</t>
  </si>
  <si>
    <t>0569804</t>
  </si>
  <si>
    <t>GANOZZI</t>
  </si>
  <si>
    <t>16/02/1988</t>
  </si>
  <si>
    <t>08/07/1980</t>
  </si>
  <si>
    <t>0544038</t>
  </si>
  <si>
    <t>02/02/2001</t>
  </si>
  <si>
    <t>21/07/1977</t>
  </si>
  <si>
    <t>0570084</t>
  </si>
  <si>
    <t>GIBOZ FERMANEL</t>
  </si>
  <si>
    <t>18/04/1983</t>
  </si>
  <si>
    <t>0570126</t>
  </si>
  <si>
    <t>08/02/2011</t>
  </si>
  <si>
    <t>0570127</t>
  </si>
  <si>
    <t>25/05/1995</t>
  </si>
  <si>
    <t>26/03/2007</t>
  </si>
  <si>
    <t>0442637</t>
  </si>
  <si>
    <t>DELEZENNE HELLE</t>
  </si>
  <si>
    <t>29/10/1990</t>
  </si>
  <si>
    <t>0570133</t>
  </si>
  <si>
    <t>14/02/2007</t>
  </si>
  <si>
    <t>0570137</t>
  </si>
  <si>
    <t>BROCHET</t>
  </si>
  <si>
    <t>02/07/1971</t>
  </si>
  <si>
    <t>04/01/1975</t>
  </si>
  <si>
    <t>26/08/2001</t>
  </si>
  <si>
    <t>0570153</t>
  </si>
  <si>
    <t>PUMA</t>
  </si>
  <si>
    <t>0570155</t>
  </si>
  <si>
    <t>29/09/1976</t>
  </si>
  <si>
    <t>22/11/1952</t>
  </si>
  <si>
    <t>16/09/1968</t>
  </si>
  <si>
    <t>05407</t>
  </si>
  <si>
    <t>AMICALE JOGGING CHENE A LEU</t>
  </si>
  <si>
    <t>09/04/1966</t>
  </si>
  <si>
    <t>22/11/1947</t>
  </si>
  <si>
    <t>01/08/1967</t>
  </si>
  <si>
    <t>02/10/1959</t>
  </si>
  <si>
    <t>30/08/1967</t>
  </si>
  <si>
    <t>0026668</t>
  </si>
  <si>
    <t>GAREL-LE DYLIO</t>
  </si>
  <si>
    <t>29/03/1976</t>
  </si>
  <si>
    <t>0570252</t>
  </si>
  <si>
    <t>CHALUMEAU</t>
  </si>
  <si>
    <t>24/01/1969</t>
  </si>
  <si>
    <t>0570254</t>
  </si>
  <si>
    <t>LEGEARD</t>
  </si>
  <si>
    <t>16/06/1962</t>
  </si>
  <si>
    <t>0570256</t>
  </si>
  <si>
    <t>17/03/1978</t>
  </si>
  <si>
    <t>15/10/1963</t>
  </si>
  <si>
    <t>17/04/1958</t>
  </si>
  <si>
    <t>0570357</t>
  </si>
  <si>
    <t>17/04/1973</t>
  </si>
  <si>
    <t>22/10/1982</t>
  </si>
  <si>
    <t>10/05/1984</t>
  </si>
  <si>
    <t>02/02/1973</t>
  </si>
  <si>
    <t>0537956</t>
  </si>
  <si>
    <t>MASIERO</t>
  </si>
  <si>
    <t>0570445</t>
  </si>
  <si>
    <t>Maell</t>
  </si>
  <si>
    <t>01/08/2000</t>
  </si>
  <si>
    <t>0570447</t>
  </si>
  <si>
    <t>18/09/1972</t>
  </si>
  <si>
    <t>0570448</t>
  </si>
  <si>
    <t>FAISY</t>
  </si>
  <si>
    <t>19/05/1977</t>
  </si>
  <si>
    <t>0570467</t>
  </si>
  <si>
    <t>28/08/1975</t>
  </si>
  <si>
    <t>0570504</t>
  </si>
  <si>
    <t>17/08/1983</t>
  </si>
  <si>
    <t>0552807</t>
  </si>
  <si>
    <t>DURIEZ</t>
  </si>
  <si>
    <t>Gwladys</t>
  </si>
  <si>
    <t>05/03/2006</t>
  </si>
  <si>
    <t>0570557</t>
  </si>
  <si>
    <t>BRISOUX</t>
  </si>
  <si>
    <t>27/02/1997</t>
  </si>
  <si>
    <t>0570589</t>
  </si>
  <si>
    <t>CHAUSSUMIER</t>
  </si>
  <si>
    <t>20/10/1992</t>
  </si>
  <si>
    <t>0388530</t>
  </si>
  <si>
    <t>24/11/2010</t>
  </si>
  <si>
    <t>0570606</t>
  </si>
  <si>
    <t>01/12/1976</t>
  </si>
  <si>
    <t>23/06/1964</t>
  </si>
  <si>
    <t>13/04/1954</t>
  </si>
  <si>
    <t>29/08/1972</t>
  </si>
  <si>
    <t>0570682</t>
  </si>
  <si>
    <t>SAVELLI</t>
  </si>
  <si>
    <t>Giorgia</t>
  </si>
  <si>
    <t>02/05/1996</t>
  </si>
  <si>
    <t>18/10/1966</t>
  </si>
  <si>
    <t>06360</t>
  </si>
  <si>
    <t>ENDURANCE PASSION 13</t>
  </si>
  <si>
    <t>23/03/1970</t>
  </si>
  <si>
    <t>24/08/1956</t>
  </si>
  <si>
    <t>05/11/1959</t>
  </si>
  <si>
    <t>0570732</t>
  </si>
  <si>
    <t>CHAREF</t>
  </si>
  <si>
    <t>0570800</t>
  </si>
  <si>
    <t>17/01/1979</t>
  </si>
  <si>
    <t>0570801</t>
  </si>
  <si>
    <t>16/04/1966</t>
  </si>
  <si>
    <t>0570872</t>
  </si>
  <si>
    <t>MAROUDE</t>
  </si>
  <si>
    <t>24/01/1977</t>
  </si>
  <si>
    <t>0570910</t>
  </si>
  <si>
    <t>ACHER</t>
  </si>
  <si>
    <t>0570914</t>
  </si>
  <si>
    <t>HULIN</t>
  </si>
  <si>
    <t>0570915</t>
  </si>
  <si>
    <t>SABIC</t>
  </si>
  <si>
    <t>Vehid</t>
  </si>
  <si>
    <t>13/02/2003</t>
  </si>
  <si>
    <t>0570925</t>
  </si>
  <si>
    <t>MALATRAY</t>
  </si>
  <si>
    <t>0560956</t>
  </si>
  <si>
    <t>04/11/1981</t>
  </si>
  <si>
    <t>09049</t>
  </si>
  <si>
    <t>ASSOCIATION LES FOULEES CONTOISES</t>
  </si>
  <si>
    <t>0570947</t>
  </si>
  <si>
    <t>BOURDREZ</t>
  </si>
  <si>
    <t>18/11/1974</t>
  </si>
  <si>
    <t>0570957</t>
  </si>
  <si>
    <t>BLANCARDI</t>
  </si>
  <si>
    <t>08/01/1958</t>
  </si>
  <si>
    <t>0570959</t>
  </si>
  <si>
    <t>DONGE</t>
  </si>
  <si>
    <t>22/11/1977</t>
  </si>
  <si>
    <t>0570962</t>
  </si>
  <si>
    <t>LOUBET</t>
  </si>
  <si>
    <t>0570966</t>
  </si>
  <si>
    <t>SID EL HADJ</t>
  </si>
  <si>
    <t>0570997</t>
  </si>
  <si>
    <t>Riven</t>
  </si>
  <si>
    <t>14/07/1965</t>
  </si>
  <si>
    <t>26/08/1967</t>
  </si>
  <si>
    <t>09/09/1972</t>
  </si>
  <si>
    <t>11/10/1970</t>
  </si>
  <si>
    <t>12/06/1965</t>
  </si>
  <si>
    <t>06/11/1965</t>
  </si>
  <si>
    <t>29/10/1972</t>
  </si>
  <si>
    <t>0323962</t>
  </si>
  <si>
    <t>LORITTE</t>
  </si>
  <si>
    <t>0571104</t>
  </si>
  <si>
    <t>DEGRENNE</t>
  </si>
  <si>
    <t>30/11/1974</t>
  </si>
  <si>
    <t>0227059</t>
  </si>
  <si>
    <t>FERIR</t>
  </si>
  <si>
    <t>17/06/1976</t>
  </si>
  <si>
    <t>07312</t>
  </si>
  <si>
    <t>AMSL TRAIL LEVENS</t>
  </si>
  <si>
    <t>0480227</t>
  </si>
  <si>
    <t>04/05/1979</t>
  </si>
  <si>
    <t>0348966</t>
  </si>
  <si>
    <t>FLAUTAT</t>
  </si>
  <si>
    <t>31/05/1992</t>
  </si>
  <si>
    <t>0570176</t>
  </si>
  <si>
    <t>DUPREZ</t>
  </si>
  <si>
    <t>Leonard</t>
  </si>
  <si>
    <t>0571146</t>
  </si>
  <si>
    <t>CLARY-OLLIER</t>
  </si>
  <si>
    <t>11/11/1972</t>
  </si>
  <si>
    <t>0571195</t>
  </si>
  <si>
    <t>BEE</t>
  </si>
  <si>
    <t>28/12/1974</t>
  </si>
  <si>
    <t>0519040</t>
  </si>
  <si>
    <t>ELMAS</t>
  </si>
  <si>
    <t>Sinem</t>
  </si>
  <si>
    <t>02/01/1990</t>
  </si>
  <si>
    <t>11/03/1975</t>
  </si>
  <si>
    <t>25/03/1963</t>
  </si>
  <si>
    <t>31/03/1990</t>
  </si>
  <si>
    <t>0571232</t>
  </si>
  <si>
    <t>TRIGNAC</t>
  </si>
  <si>
    <t>31/05/1962</t>
  </si>
  <si>
    <t>0571234</t>
  </si>
  <si>
    <t>02/08/1960</t>
  </si>
  <si>
    <t>0141961</t>
  </si>
  <si>
    <t>09/05/1963</t>
  </si>
  <si>
    <t>0568205</t>
  </si>
  <si>
    <t>29/03/1948</t>
  </si>
  <si>
    <t>0571285</t>
  </si>
  <si>
    <t>PETIOT</t>
  </si>
  <si>
    <t>0453624</t>
  </si>
  <si>
    <t>PORTA</t>
  </si>
  <si>
    <t>0328508</t>
  </si>
  <si>
    <t>27/06/1954</t>
  </si>
  <si>
    <t>30/08/1941</t>
  </si>
  <si>
    <t>0563530</t>
  </si>
  <si>
    <t>09/08/1970</t>
  </si>
  <si>
    <t>0571364</t>
  </si>
  <si>
    <t>CRESPEAU</t>
  </si>
  <si>
    <t>18/01/1966</t>
  </si>
  <si>
    <t>0570489</t>
  </si>
  <si>
    <t>JOUSSET</t>
  </si>
  <si>
    <t>26/02/1998</t>
  </si>
  <si>
    <t>06/01/2006</t>
  </si>
  <si>
    <t>0338429</t>
  </si>
  <si>
    <t>HAVENEL</t>
  </si>
  <si>
    <t>Khailan</t>
  </si>
  <si>
    <t>19/11/2012</t>
  </si>
  <si>
    <t>22/08/2011</t>
  </si>
  <si>
    <t>0457161</t>
  </si>
  <si>
    <t>GBONGBON</t>
  </si>
  <si>
    <t>Lys Marie</t>
  </si>
  <si>
    <t>16/09/2012</t>
  </si>
  <si>
    <t>11/03/2008</t>
  </si>
  <si>
    <t>0571418</t>
  </si>
  <si>
    <t>CHAMAKH</t>
  </si>
  <si>
    <t>Kaïna</t>
  </si>
  <si>
    <t>14/11/1999</t>
  </si>
  <si>
    <t>0571507</t>
  </si>
  <si>
    <t>21/05/1982</t>
  </si>
  <si>
    <t>0571509</t>
  </si>
  <si>
    <t>01/03/1962</t>
  </si>
  <si>
    <t>0571530</t>
  </si>
  <si>
    <t>BIREBENT</t>
  </si>
  <si>
    <t>17/12/1952</t>
  </si>
  <si>
    <t>0571392</t>
  </si>
  <si>
    <t>LE JEANNE</t>
  </si>
  <si>
    <t>0571580</t>
  </si>
  <si>
    <t>LE SOURNE</t>
  </si>
  <si>
    <t>11/02/1973</t>
  </si>
  <si>
    <t>0555247</t>
  </si>
  <si>
    <t>CAVALLINO</t>
  </si>
  <si>
    <t>15/08/1974</t>
  </si>
  <si>
    <t>03/05/1962</t>
  </si>
  <si>
    <t>05/08/1974</t>
  </si>
  <si>
    <t>04/09/1986</t>
  </si>
  <si>
    <t>22/03/1962</t>
  </si>
  <si>
    <t>28/03/1969</t>
  </si>
  <si>
    <t>05/06/1968</t>
  </si>
  <si>
    <t>23/11/1946</t>
  </si>
  <si>
    <t>26/12/1958</t>
  </si>
  <si>
    <t>04/08/1967</t>
  </si>
  <si>
    <t>10/02/1965</t>
  </si>
  <si>
    <t>08/02/1962</t>
  </si>
  <si>
    <t>31/01/1959</t>
  </si>
  <si>
    <t>22/03/1984</t>
  </si>
  <si>
    <t>10/12/1948</t>
  </si>
  <si>
    <t>0567905</t>
  </si>
  <si>
    <t>SAUVÉE</t>
  </si>
  <si>
    <t>18/03/1975</t>
  </si>
  <si>
    <t>0027447</t>
  </si>
  <si>
    <t>PECQUENARD</t>
  </si>
  <si>
    <t>16/04/1990</t>
  </si>
  <si>
    <t>0571667</t>
  </si>
  <si>
    <t>19/07/2000</t>
  </si>
  <si>
    <t>08661</t>
  </si>
  <si>
    <t>FOYER DE SKI DE SAINTE EULALIE, ASSOCIATION MULTISPORT DU PLATEAU ARDÉCHOIS</t>
  </si>
  <si>
    <t>09/10/1955</t>
  </si>
  <si>
    <t>16/03/1990</t>
  </si>
  <si>
    <t>0528809</t>
  </si>
  <si>
    <t>MATHIS</t>
  </si>
  <si>
    <t>20/06/1971</t>
  </si>
  <si>
    <t>0528819</t>
  </si>
  <si>
    <t>COMPAGNON</t>
  </si>
  <si>
    <t>22/01/1970</t>
  </si>
  <si>
    <t>0571719</t>
  </si>
  <si>
    <t>BONNEVIALLE</t>
  </si>
  <si>
    <t>André</t>
  </si>
  <si>
    <t>26/09/1963</t>
  </si>
  <si>
    <t>0446118</t>
  </si>
  <si>
    <t>NOTO</t>
  </si>
  <si>
    <t>20/07/1968</t>
  </si>
  <si>
    <t>04/12/1963</t>
  </si>
  <si>
    <t>0535138</t>
  </si>
  <si>
    <t>13/05/1955</t>
  </si>
  <si>
    <t>0571742</t>
  </si>
  <si>
    <t>YONNET</t>
  </si>
  <si>
    <t>19/06/2012</t>
  </si>
  <si>
    <t>15/03/1974</t>
  </si>
  <si>
    <t>0571765</t>
  </si>
  <si>
    <t>AZIZI BOUZIANI</t>
  </si>
  <si>
    <t>08/05/1970</t>
  </si>
  <si>
    <t>0166707</t>
  </si>
  <si>
    <t>MIALON</t>
  </si>
  <si>
    <t>0342237</t>
  </si>
  <si>
    <t>POTHAIN</t>
  </si>
  <si>
    <t>27/09/1998</t>
  </si>
  <si>
    <t>21/07/1983</t>
  </si>
  <si>
    <t>22/10/1975</t>
  </si>
  <si>
    <t>0571948</t>
  </si>
  <si>
    <t>0571949</t>
  </si>
  <si>
    <t>21/10/2000</t>
  </si>
  <si>
    <t>0571951</t>
  </si>
  <si>
    <t>19/08/1982</t>
  </si>
  <si>
    <t>15/12/1992</t>
  </si>
  <si>
    <t>0450732</t>
  </si>
  <si>
    <t>18/11/1960</t>
  </si>
  <si>
    <t>01/11/1980</t>
  </si>
  <si>
    <t>0572017</t>
  </si>
  <si>
    <t>Laury</t>
  </si>
  <si>
    <t>03/12/1980</t>
  </si>
  <si>
    <t>06/06/1971</t>
  </si>
  <si>
    <t>14/06/1971</t>
  </si>
  <si>
    <t>0249711</t>
  </si>
  <si>
    <t>GRIMAUD</t>
  </si>
  <si>
    <t>JEAN CLAUDE</t>
  </si>
  <si>
    <t>0572067</t>
  </si>
  <si>
    <t>ABOULHADID</t>
  </si>
  <si>
    <t>Dounia</t>
  </si>
  <si>
    <t>03/06/1989</t>
  </si>
  <si>
    <t>29/10/1974</t>
  </si>
  <si>
    <t>29/07/1985</t>
  </si>
  <si>
    <t>23/09/1986</t>
  </si>
  <si>
    <t>09/03/1994</t>
  </si>
  <si>
    <t>11/07/1975</t>
  </si>
  <si>
    <t>04/09/2009</t>
  </si>
  <si>
    <t>0566904</t>
  </si>
  <si>
    <t>JEANNIN</t>
  </si>
  <si>
    <t>Inés</t>
  </si>
  <si>
    <t>08/01/1967</t>
  </si>
  <si>
    <t>0572346</t>
  </si>
  <si>
    <t>GOSSET</t>
  </si>
  <si>
    <t>0572349</t>
  </si>
  <si>
    <t>D'HELFT</t>
  </si>
  <si>
    <t>04/01/2008</t>
  </si>
  <si>
    <t>0342877</t>
  </si>
  <si>
    <t>DEMAN LECLERC</t>
  </si>
  <si>
    <t>LUCIANNA</t>
  </si>
  <si>
    <t>21/09/2012</t>
  </si>
  <si>
    <t>29/04/2006</t>
  </si>
  <si>
    <t>0572354</t>
  </si>
  <si>
    <t>27/06/1975</t>
  </si>
  <si>
    <t>09/03/2000</t>
  </si>
  <si>
    <t>0572359</t>
  </si>
  <si>
    <t>MARGIOVANNI</t>
  </si>
  <si>
    <t>09/06/2004</t>
  </si>
  <si>
    <t>0572360</t>
  </si>
  <si>
    <t>MEDJKANE</t>
  </si>
  <si>
    <t>01/02/1984</t>
  </si>
  <si>
    <t>0572361</t>
  </si>
  <si>
    <t>05/12/1994</t>
  </si>
  <si>
    <t>0354258</t>
  </si>
  <si>
    <t>LE BIGOT</t>
  </si>
  <si>
    <t>Marie Joelle</t>
  </si>
  <si>
    <t>0572373</t>
  </si>
  <si>
    <t>JACKSON</t>
  </si>
  <si>
    <t>27/06/2005</t>
  </si>
  <si>
    <t>0572397</t>
  </si>
  <si>
    <t>JOSEPH-EUGENIE</t>
  </si>
  <si>
    <t>28/07/1985</t>
  </si>
  <si>
    <t>0572400</t>
  </si>
  <si>
    <t>11/10/2010</t>
  </si>
  <si>
    <t>0516758</t>
  </si>
  <si>
    <t>Alyson</t>
  </si>
  <si>
    <t>10/05/2012</t>
  </si>
  <si>
    <t>22/04/2007</t>
  </si>
  <si>
    <t>0307911</t>
  </si>
  <si>
    <t>BEM-BRICE</t>
  </si>
  <si>
    <t>Syrielle</t>
  </si>
  <si>
    <t>0447830</t>
  </si>
  <si>
    <t>Adame</t>
  </si>
  <si>
    <t>12/01/2012</t>
  </si>
  <si>
    <t>0572430</t>
  </si>
  <si>
    <t>Noé</t>
  </si>
  <si>
    <t>22/06/2010</t>
  </si>
  <si>
    <t>0227255</t>
  </si>
  <si>
    <t>BOUSSEREZ</t>
  </si>
  <si>
    <t>01/12/2010</t>
  </si>
  <si>
    <t>0572435</t>
  </si>
  <si>
    <t>MADJALIAN</t>
  </si>
  <si>
    <t>07/04/2010</t>
  </si>
  <si>
    <t>0572453</t>
  </si>
  <si>
    <t>PIVERT</t>
  </si>
  <si>
    <t>10/07/2012</t>
  </si>
  <si>
    <t>03/08/1948</t>
  </si>
  <si>
    <t>0572454</t>
  </si>
  <si>
    <t>LAGARDERE</t>
  </si>
  <si>
    <t>07/02/1995</t>
  </si>
  <si>
    <t>07/08/1961</t>
  </si>
  <si>
    <t>08/07/1969</t>
  </si>
  <si>
    <t>04/08/1962</t>
  </si>
  <si>
    <t>0572606</t>
  </si>
  <si>
    <t>KHALIL</t>
  </si>
  <si>
    <t>06/02/1976</t>
  </si>
  <si>
    <t>25/04/2009</t>
  </si>
  <si>
    <t>0353934</t>
  </si>
  <si>
    <t>Souleymane</t>
  </si>
  <si>
    <t>13/10/2012</t>
  </si>
  <si>
    <t>0511283</t>
  </si>
  <si>
    <t>Abdoullah</t>
  </si>
  <si>
    <t>13/06/2012</t>
  </si>
  <si>
    <t>07/07/1942</t>
  </si>
  <si>
    <t>12/12/1943</t>
  </si>
  <si>
    <t>19/08/1948</t>
  </si>
  <si>
    <t>0478079</t>
  </si>
  <si>
    <t>13/03/1985</t>
  </si>
  <si>
    <t>04/01/1996</t>
  </si>
  <si>
    <t>27/04/2005</t>
  </si>
  <si>
    <t>04/01/1953</t>
  </si>
  <si>
    <t>0044510</t>
  </si>
  <si>
    <t>11/06/2004</t>
  </si>
  <si>
    <t>28/07/1991</t>
  </si>
  <si>
    <t>0324574</t>
  </si>
  <si>
    <t>DIOMANDE</t>
  </si>
  <si>
    <t>Nourah</t>
  </si>
  <si>
    <t>27/12/2003</t>
  </si>
  <si>
    <t>08/11/2003</t>
  </si>
  <si>
    <t>10/06/1992</t>
  </si>
  <si>
    <t>0572816</t>
  </si>
  <si>
    <t>ZERMATI</t>
  </si>
  <si>
    <t>10/08/1989</t>
  </si>
  <si>
    <t>0572826</t>
  </si>
  <si>
    <t>06/12/2007</t>
  </si>
  <si>
    <t>01/10/1970</t>
  </si>
  <si>
    <t>0571339</t>
  </si>
  <si>
    <t>29/03/2012</t>
  </si>
  <si>
    <t>0573090</t>
  </si>
  <si>
    <t>TOURNADRE</t>
  </si>
  <si>
    <t>14/02/1966</t>
  </si>
  <si>
    <t>0570631</t>
  </si>
  <si>
    <t>0573130</t>
  </si>
  <si>
    <t>26/03/1954</t>
  </si>
  <si>
    <t>03/10/1971</t>
  </si>
  <si>
    <t>31/08/1968</t>
  </si>
  <si>
    <t>29/11/1979</t>
  </si>
  <si>
    <t>15/05/1975</t>
  </si>
  <si>
    <t>29/04/1977</t>
  </si>
  <si>
    <t>0447505</t>
  </si>
  <si>
    <t>21/05/1967</t>
  </si>
  <si>
    <t>0573155</t>
  </si>
  <si>
    <t>LEBATARD</t>
  </si>
  <si>
    <t>17/08/1970</t>
  </si>
  <si>
    <t>0131283</t>
  </si>
  <si>
    <t>CORBACHO</t>
  </si>
  <si>
    <t>0573195</t>
  </si>
  <si>
    <t>13/06/1994</t>
  </si>
  <si>
    <t>0573207</t>
  </si>
  <si>
    <t>19/02/1980</t>
  </si>
  <si>
    <t>12/01/2011</t>
  </si>
  <si>
    <t>0334019</t>
  </si>
  <si>
    <t>19/10/1960</t>
  </si>
  <si>
    <t>0573248</t>
  </si>
  <si>
    <t>FLORNOY</t>
  </si>
  <si>
    <t>Arzura</t>
  </si>
  <si>
    <t>08/04/1976</t>
  </si>
  <si>
    <t>24/02/2004</t>
  </si>
  <si>
    <t>22/07/1999</t>
  </si>
  <si>
    <t>12/04/2011</t>
  </si>
  <si>
    <t>11/03/1974</t>
  </si>
  <si>
    <t>24/02/1969</t>
  </si>
  <si>
    <t>0480077</t>
  </si>
  <si>
    <t>WAGUE</t>
  </si>
  <si>
    <t>Niouma</t>
  </si>
  <si>
    <t>17/11/2009</t>
  </si>
  <si>
    <t>0573419</t>
  </si>
  <si>
    <t>AIT MEDDOUR</t>
  </si>
  <si>
    <t>28/02/2009</t>
  </si>
  <si>
    <t>0573421</t>
  </si>
  <si>
    <t>BOULERHCHA</t>
  </si>
  <si>
    <t>Layna</t>
  </si>
  <si>
    <t>08/09/2007</t>
  </si>
  <si>
    <t>0573497</t>
  </si>
  <si>
    <t>CLEIFTIE</t>
  </si>
  <si>
    <t>15/08/1968</t>
  </si>
  <si>
    <t>0573522</t>
  </si>
  <si>
    <t>OUSTRY</t>
  </si>
  <si>
    <t>21/01/1969</t>
  </si>
  <si>
    <t>04/01/1993</t>
  </si>
  <si>
    <t>05/09/2006</t>
  </si>
  <si>
    <t>24/12/1991</t>
  </si>
  <si>
    <t>0573563</t>
  </si>
  <si>
    <t>12/01/1970</t>
  </si>
  <si>
    <t>0263056</t>
  </si>
  <si>
    <t>25/07/1990</t>
  </si>
  <si>
    <t>0399913</t>
  </si>
  <si>
    <t>DANTIN</t>
  </si>
  <si>
    <t>Maia</t>
  </si>
  <si>
    <t>09/02/2012</t>
  </si>
  <si>
    <t>0573581</t>
  </si>
  <si>
    <t>15/04/1952</t>
  </si>
  <si>
    <t>28/02/1966</t>
  </si>
  <si>
    <t>0573645</t>
  </si>
  <si>
    <t>BARBARIN</t>
  </si>
  <si>
    <t>26/04/1998</t>
  </si>
  <si>
    <t>0430386</t>
  </si>
  <si>
    <t>19/06/1967</t>
  </si>
  <si>
    <t>0573649</t>
  </si>
  <si>
    <t>07/09/2011</t>
  </si>
  <si>
    <t>0573668</t>
  </si>
  <si>
    <t>21/05/1953</t>
  </si>
  <si>
    <t>0573673</t>
  </si>
  <si>
    <t>0196129</t>
  </si>
  <si>
    <t>REVET</t>
  </si>
  <si>
    <t>07/10/1982</t>
  </si>
  <si>
    <t>0573680</t>
  </si>
  <si>
    <t>03/06/1955</t>
  </si>
  <si>
    <t>0573683</t>
  </si>
  <si>
    <t>25/09/1951</t>
  </si>
  <si>
    <t>0573686</t>
  </si>
  <si>
    <t>LENAIN</t>
  </si>
  <si>
    <t>26/09/1958</t>
  </si>
  <si>
    <t>07/02/1984</t>
  </si>
  <si>
    <t>0460504</t>
  </si>
  <si>
    <t>LASSA</t>
  </si>
  <si>
    <t>Célien</t>
  </si>
  <si>
    <t>24/02/2005</t>
  </si>
  <si>
    <t>0573792</t>
  </si>
  <si>
    <t>BOUAOUINA</t>
  </si>
  <si>
    <t>0573794</t>
  </si>
  <si>
    <t>GURER</t>
  </si>
  <si>
    <t>Erva</t>
  </si>
  <si>
    <t>23/08/2010</t>
  </si>
  <si>
    <t>25/02/2010</t>
  </si>
  <si>
    <t>0573858</t>
  </si>
  <si>
    <t>DESMONS</t>
  </si>
  <si>
    <t>08/02/1991</t>
  </si>
  <si>
    <t>0573863</t>
  </si>
  <si>
    <t>DURTESTE</t>
  </si>
  <si>
    <t>23/09/1999</t>
  </si>
  <si>
    <t>0573865</t>
  </si>
  <si>
    <t>CALLENS--PASBECQ</t>
  </si>
  <si>
    <t>01/10/2008</t>
  </si>
  <si>
    <t>0573877</t>
  </si>
  <si>
    <t>MEMMADI</t>
  </si>
  <si>
    <t>Jawed</t>
  </si>
  <si>
    <t>27/09/2011</t>
  </si>
  <si>
    <t>0573878</t>
  </si>
  <si>
    <t>TEBACHI</t>
  </si>
  <si>
    <t>31/05/2011</t>
  </si>
  <si>
    <t>15/04/1961</t>
  </si>
  <si>
    <t>0514556</t>
  </si>
  <si>
    <t>HERAIZ</t>
  </si>
  <si>
    <t>Assya</t>
  </si>
  <si>
    <t>20/11/2012</t>
  </si>
  <si>
    <t>0573885</t>
  </si>
  <si>
    <t>LAHMIDI</t>
  </si>
  <si>
    <t>Aya</t>
  </si>
  <si>
    <t>24/02/2011</t>
  </si>
  <si>
    <t>0573900</t>
  </si>
  <si>
    <t>05/09/1985</t>
  </si>
  <si>
    <t>12/01/1995</t>
  </si>
  <si>
    <t>0573905</t>
  </si>
  <si>
    <t>SCHWINDLING</t>
  </si>
  <si>
    <t>30/06/2000</t>
  </si>
  <si>
    <t>0573948</t>
  </si>
  <si>
    <t>PUGNET</t>
  </si>
  <si>
    <t>Belinda</t>
  </si>
  <si>
    <t>11/09/1988</t>
  </si>
  <si>
    <t>0402724</t>
  </si>
  <si>
    <t>DURIEU</t>
  </si>
  <si>
    <t>20/09/1956</t>
  </si>
  <si>
    <t>27/01/2011</t>
  </si>
  <si>
    <t>23/05/1961</t>
  </si>
  <si>
    <t>14/03/1970</t>
  </si>
  <si>
    <t>02993</t>
  </si>
  <si>
    <t>NORDIC WALKING ATTITUDE COTE BLEUE</t>
  </si>
  <si>
    <t>14/01/1967</t>
  </si>
  <si>
    <t>20/04/1950</t>
  </si>
  <si>
    <t>0574070</t>
  </si>
  <si>
    <t>CASTELLANI</t>
  </si>
  <si>
    <t>0574072</t>
  </si>
  <si>
    <t>18/08/1970</t>
  </si>
  <si>
    <t>0571877</t>
  </si>
  <si>
    <t>14/03/1961</t>
  </si>
  <si>
    <t>27/07/1964</t>
  </si>
  <si>
    <t>25/08/1966</t>
  </si>
  <si>
    <t>0574248</t>
  </si>
  <si>
    <t>DEMUTH</t>
  </si>
  <si>
    <t>Élodie</t>
  </si>
  <si>
    <t>17/05/1986</t>
  </si>
  <si>
    <t>0574342</t>
  </si>
  <si>
    <t>BACHASSON</t>
  </si>
  <si>
    <t>13/06/1979</t>
  </si>
  <si>
    <t>0299457</t>
  </si>
  <si>
    <t>Laurine</t>
  </si>
  <si>
    <t>29/05/2005</t>
  </si>
  <si>
    <t>0572865</t>
  </si>
  <si>
    <t>DE VAUCELLES</t>
  </si>
  <si>
    <t>15/03/1985</t>
  </si>
  <si>
    <t>09082</t>
  </si>
  <si>
    <t>UNION SPORTIVE VILLECRESNES</t>
  </si>
  <si>
    <t>0574348</t>
  </si>
  <si>
    <t>STEIN</t>
  </si>
  <si>
    <t>20/01/1947</t>
  </si>
  <si>
    <t>0574399</t>
  </si>
  <si>
    <t>DE KETELAERE</t>
  </si>
  <si>
    <t>19/02/1970</t>
  </si>
  <si>
    <t>0574474</t>
  </si>
  <si>
    <t>ELICE MALBERT</t>
  </si>
  <si>
    <t>Maoli</t>
  </si>
  <si>
    <t>29/02/2012</t>
  </si>
  <si>
    <t>0574527</t>
  </si>
  <si>
    <t>MULAS</t>
  </si>
  <si>
    <t>11/10/1984</t>
  </si>
  <si>
    <t>0574537</t>
  </si>
  <si>
    <t>0574583</t>
  </si>
  <si>
    <t>Iness</t>
  </si>
  <si>
    <t>05/09/1995</t>
  </si>
  <si>
    <t>06/05/2008</t>
  </si>
  <si>
    <t>27/02/1984</t>
  </si>
  <si>
    <t>10/06/1959</t>
  </si>
  <si>
    <t>0574812</t>
  </si>
  <si>
    <t>12/01/1965</t>
  </si>
  <si>
    <t>0574813</t>
  </si>
  <si>
    <t>REY FAURE</t>
  </si>
  <si>
    <t>27/03/1965</t>
  </si>
  <si>
    <t>0574815</t>
  </si>
  <si>
    <t>Pierre Jean</t>
  </si>
  <si>
    <t>27/07/1960</t>
  </si>
  <si>
    <t>0574818</t>
  </si>
  <si>
    <t>GEHRKE</t>
  </si>
  <si>
    <t>Sana</t>
  </si>
  <si>
    <t>28/09/1970</t>
  </si>
  <si>
    <t>0574822</t>
  </si>
  <si>
    <t>KULEMANN</t>
  </si>
  <si>
    <t>0312701</t>
  </si>
  <si>
    <t>04/02/2003</t>
  </si>
  <si>
    <t>10/06/1955</t>
  </si>
  <si>
    <t>0054211</t>
  </si>
  <si>
    <t>15/08/1960</t>
  </si>
  <si>
    <t>0574931</t>
  </si>
  <si>
    <t>GICQUEL CHRIS.61</t>
  </si>
  <si>
    <t>27/01/1986</t>
  </si>
  <si>
    <t>0549599</t>
  </si>
  <si>
    <t>Diaka</t>
  </si>
  <si>
    <t>0293757</t>
  </si>
  <si>
    <t>ALEGRE</t>
  </si>
  <si>
    <t>14/11/1954</t>
  </si>
  <si>
    <t>0293756</t>
  </si>
  <si>
    <t>13/11/1954</t>
  </si>
  <si>
    <t>21/03/1991</t>
  </si>
  <si>
    <t>09/05/2007</t>
  </si>
  <si>
    <t>0575181</t>
  </si>
  <si>
    <t>MIAH KHOKA</t>
  </si>
  <si>
    <t>Saifullah</t>
  </si>
  <si>
    <t>12/02/2003</t>
  </si>
  <si>
    <t>26/03/1956</t>
  </si>
  <si>
    <t>0575231</t>
  </si>
  <si>
    <t>19/07/1995</t>
  </si>
  <si>
    <t>0575244</t>
  </si>
  <si>
    <t>GOURDIN</t>
  </si>
  <si>
    <t>Marie Kelly</t>
  </si>
  <si>
    <t>03/11/1995</t>
  </si>
  <si>
    <t>16/02/1970</t>
  </si>
  <si>
    <t>0575294</t>
  </si>
  <si>
    <t>BLANC HALLION</t>
  </si>
  <si>
    <t>29/07/1992</t>
  </si>
  <si>
    <t>0575295</t>
  </si>
  <si>
    <t>BOUMILAT</t>
  </si>
  <si>
    <t>Hadjilla</t>
  </si>
  <si>
    <t>11/11/1970</t>
  </si>
  <si>
    <t>13/02/1971</t>
  </si>
  <si>
    <t>0575299</t>
  </si>
  <si>
    <t>DRAIDIA</t>
  </si>
  <si>
    <t>Djaber</t>
  </si>
  <si>
    <t>13/10/1965</t>
  </si>
  <si>
    <t>0575300</t>
  </si>
  <si>
    <t>31/08/1999</t>
  </si>
  <si>
    <t>0575303</t>
  </si>
  <si>
    <t>FRONTERI</t>
  </si>
  <si>
    <t>12/10/1970</t>
  </si>
  <si>
    <t>29/01/1971</t>
  </si>
  <si>
    <t>0575304</t>
  </si>
  <si>
    <t>HALLION</t>
  </si>
  <si>
    <t>05/10/1991</t>
  </si>
  <si>
    <t>0575305</t>
  </si>
  <si>
    <t>MOUGEOT</t>
  </si>
  <si>
    <t>23/01/1976</t>
  </si>
  <si>
    <t>0575306</t>
  </si>
  <si>
    <t>0575308</t>
  </si>
  <si>
    <t>PONTICELLI</t>
  </si>
  <si>
    <t>21/10/1951</t>
  </si>
  <si>
    <t>0575310</t>
  </si>
  <si>
    <t>STILLATTI</t>
  </si>
  <si>
    <t>01/11/1979</t>
  </si>
  <si>
    <t>18/08/1973</t>
  </si>
  <si>
    <t>0575311</t>
  </si>
  <si>
    <t>SEGONNE</t>
  </si>
  <si>
    <t>0110016</t>
  </si>
  <si>
    <t>ODOARDI</t>
  </si>
  <si>
    <t>LEANDRE</t>
  </si>
  <si>
    <t>0575354</t>
  </si>
  <si>
    <t>WILLIAM</t>
  </si>
  <si>
    <t>19/04/1976</t>
  </si>
  <si>
    <t>0444549</t>
  </si>
  <si>
    <t>Fadima</t>
  </si>
  <si>
    <t>06/08/2008</t>
  </si>
  <si>
    <t>14/10/1948</t>
  </si>
  <si>
    <t>0575549</t>
  </si>
  <si>
    <t>DEVAUD</t>
  </si>
  <si>
    <t>31/10/2008</t>
  </si>
  <si>
    <t>0386413</t>
  </si>
  <si>
    <t>HAUCHARD</t>
  </si>
  <si>
    <t>06/07/1973</t>
  </si>
  <si>
    <t>17/11/1957</t>
  </si>
  <si>
    <t>0575685</t>
  </si>
  <si>
    <t>CHAUVIÈRE</t>
  </si>
  <si>
    <t>Guénolé</t>
  </si>
  <si>
    <t>20/12/2011</t>
  </si>
  <si>
    <t>0575715</t>
  </si>
  <si>
    <t>GRAVIS</t>
  </si>
  <si>
    <t>Évelyne</t>
  </si>
  <si>
    <t>20/04/1962</t>
  </si>
  <si>
    <t>21/05/2010</t>
  </si>
  <si>
    <t>23/05/1977</t>
  </si>
  <si>
    <t>0575798</t>
  </si>
  <si>
    <t>0575848</t>
  </si>
  <si>
    <t>23/07/1986</t>
  </si>
  <si>
    <t>0575946</t>
  </si>
  <si>
    <t>GINGUENÉ</t>
  </si>
  <si>
    <t>Nacima</t>
  </si>
  <si>
    <t>08/12/1960</t>
  </si>
  <si>
    <t>0575974</t>
  </si>
  <si>
    <t>0575991</t>
  </si>
  <si>
    <t>LYRON</t>
  </si>
  <si>
    <t>05/10/1968</t>
  </si>
  <si>
    <t>0576006</t>
  </si>
  <si>
    <t>23/05/1972</t>
  </si>
  <si>
    <t>0390554</t>
  </si>
  <si>
    <t>BAJARD</t>
  </si>
  <si>
    <t>0381991</t>
  </si>
  <si>
    <t>OULJOUR</t>
  </si>
  <si>
    <t>Abdelaziz</t>
  </si>
  <si>
    <t>30/05/1963</t>
  </si>
  <si>
    <t>0576013</t>
  </si>
  <si>
    <t>DOLET</t>
  </si>
  <si>
    <t>04/05/1983</t>
  </si>
  <si>
    <t>0576015</t>
  </si>
  <si>
    <t>31/07/1967</t>
  </si>
  <si>
    <t>25/01/1984</t>
  </si>
  <si>
    <t>0576019</t>
  </si>
  <si>
    <t>31/08/1988</t>
  </si>
  <si>
    <t>0576032</t>
  </si>
  <si>
    <t>HILBERT</t>
  </si>
  <si>
    <t>12/07/1967</t>
  </si>
  <si>
    <t>0576037</t>
  </si>
  <si>
    <t>11/10/1982</t>
  </si>
  <si>
    <t>0576042</t>
  </si>
  <si>
    <t>10/09/1958</t>
  </si>
  <si>
    <t>04039</t>
  </si>
  <si>
    <t>21/05/1974</t>
  </si>
  <si>
    <t>0515529</t>
  </si>
  <si>
    <t>RACHAD</t>
  </si>
  <si>
    <t>0576129</t>
  </si>
  <si>
    <t>LEJEUNE-LOUIS</t>
  </si>
  <si>
    <t>25/11/1944</t>
  </si>
  <si>
    <t>0576132</t>
  </si>
  <si>
    <t>MELCHER</t>
  </si>
  <si>
    <t>01/09/1957</t>
  </si>
  <si>
    <t>0576136</t>
  </si>
  <si>
    <t>11/10/1958</t>
  </si>
  <si>
    <t>0576139</t>
  </si>
  <si>
    <t>30/01/1960</t>
  </si>
  <si>
    <t>0576145</t>
  </si>
  <si>
    <t>ABDELLAHOUI</t>
  </si>
  <si>
    <t>0576146</t>
  </si>
  <si>
    <t>BELLON</t>
  </si>
  <si>
    <t>06/02/1997</t>
  </si>
  <si>
    <t>0576147</t>
  </si>
  <si>
    <t>BENABID</t>
  </si>
  <si>
    <t>Leila</t>
  </si>
  <si>
    <t>0576149</t>
  </si>
  <si>
    <t>BEZIOUNE</t>
  </si>
  <si>
    <t>01/01/1981</t>
  </si>
  <si>
    <t>0576150</t>
  </si>
  <si>
    <t>BLASCO</t>
  </si>
  <si>
    <t>15/05/2001</t>
  </si>
  <si>
    <t>0576152</t>
  </si>
  <si>
    <t>BONNEROY</t>
  </si>
  <si>
    <t>08/11/1977</t>
  </si>
  <si>
    <t>0576155</t>
  </si>
  <si>
    <t>BONNET-EYMARD</t>
  </si>
  <si>
    <t>04/09/1972</t>
  </si>
  <si>
    <t>0576157</t>
  </si>
  <si>
    <t>10/10/1996</t>
  </si>
  <si>
    <t>0576160</t>
  </si>
  <si>
    <t>Andéol</t>
  </si>
  <si>
    <t>06/01/1992</t>
  </si>
  <si>
    <t>0228683</t>
  </si>
  <si>
    <t>CHEUNG LUNG</t>
  </si>
  <si>
    <t>0394444</t>
  </si>
  <si>
    <t>26/09/1985</t>
  </si>
  <si>
    <t>0576162</t>
  </si>
  <si>
    <t>D'HAUTHUILLE</t>
  </si>
  <si>
    <t>26/02/1964</t>
  </si>
  <si>
    <t>0576163</t>
  </si>
  <si>
    <t>DE BENEDITTIS</t>
  </si>
  <si>
    <t>0576164</t>
  </si>
  <si>
    <t>DEBONNAIRE</t>
  </si>
  <si>
    <t>Aschley</t>
  </si>
  <si>
    <t>03/09/1993</t>
  </si>
  <si>
    <t>0576165</t>
  </si>
  <si>
    <t>DELSOL</t>
  </si>
  <si>
    <t>01/06/1994</t>
  </si>
  <si>
    <t>0576167</t>
  </si>
  <si>
    <t>DERCHAIN</t>
  </si>
  <si>
    <t>Tatyana</t>
  </si>
  <si>
    <t>30/11/1993</t>
  </si>
  <si>
    <t>0576169</t>
  </si>
  <si>
    <t>DOUETTEAU</t>
  </si>
  <si>
    <t>0576187</t>
  </si>
  <si>
    <t>DREUX</t>
  </si>
  <si>
    <t>18/12/1978</t>
  </si>
  <si>
    <t>0576191</t>
  </si>
  <si>
    <t>EVRARD</t>
  </si>
  <si>
    <t>13/10/1999</t>
  </si>
  <si>
    <t>0455627</t>
  </si>
  <si>
    <t>27/01/1994</t>
  </si>
  <si>
    <t>0576193</t>
  </si>
  <si>
    <t>17/06/1999</t>
  </si>
  <si>
    <t>0576195</t>
  </si>
  <si>
    <t>HAUTOIS</t>
  </si>
  <si>
    <t>17/12/1984</t>
  </si>
  <si>
    <t>0576197</t>
  </si>
  <si>
    <t>30/01/1985</t>
  </si>
  <si>
    <t>0576198</t>
  </si>
  <si>
    <t>HERVÉ</t>
  </si>
  <si>
    <t>12/06/1996</t>
  </si>
  <si>
    <t>0576199</t>
  </si>
  <si>
    <t>15/08/1981</t>
  </si>
  <si>
    <t>0298670</t>
  </si>
  <si>
    <t>JACQUEMIN-SABLON</t>
  </si>
  <si>
    <t>24/10/1976</t>
  </si>
  <si>
    <t>0576201</t>
  </si>
  <si>
    <t>JAMET</t>
  </si>
  <si>
    <t>20/01/1994</t>
  </si>
  <si>
    <t>0576205</t>
  </si>
  <si>
    <t>JOUGLET</t>
  </si>
  <si>
    <t>Meava</t>
  </si>
  <si>
    <t>0576209</t>
  </si>
  <si>
    <t>KOUAYI</t>
  </si>
  <si>
    <t>02/09/1999</t>
  </si>
  <si>
    <t>0576212</t>
  </si>
  <si>
    <t>LACQUA</t>
  </si>
  <si>
    <t>18/09/2000</t>
  </si>
  <si>
    <t>0576221</t>
  </si>
  <si>
    <t>18/05/1978</t>
  </si>
  <si>
    <t>0576224</t>
  </si>
  <si>
    <t>LEVY BENCHETON</t>
  </si>
  <si>
    <t>Raphaêl</t>
  </si>
  <si>
    <t>0576226</t>
  </si>
  <si>
    <t>0576227</t>
  </si>
  <si>
    <t>0576228</t>
  </si>
  <si>
    <t>MALLINGER</t>
  </si>
  <si>
    <t>13/06/1997</t>
  </si>
  <si>
    <t>0576229</t>
  </si>
  <si>
    <t>02/05/1986</t>
  </si>
  <si>
    <t>0576230</t>
  </si>
  <si>
    <t>MEGY</t>
  </si>
  <si>
    <t>15/04/1992</t>
  </si>
  <si>
    <t>0576234</t>
  </si>
  <si>
    <t>MISAJLOVSKI</t>
  </si>
  <si>
    <t>Maja</t>
  </si>
  <si>
    <t>12/12/1980</t>
  </si>
  <si>
    <t>0576238</t>
  </si>
  <si>
    <t>NADAUD</t>
  </si>
  <si>
    <t>0330492</t>
  </si>
  <si>
    <t>MAILI</t>
  </si>
  <si>
    <t>23/03/2004</t>
  </si>
  <si>
    <t>0576240</t>
  </si>
  <si>
    <t>PACAUD</t>
  </si>
  <si>
    <t>0576241</t>
  </si>
  <si>
    <t>15/11/1995</t>
  </si>
  <si>
    <t>0576244</t>
  </si>
  <si>
    <t>PERNOT</t>
  </si>
  <si>
    <t>04/06/1997</t>
  </si>
  <si>
    <t>0185310</t>
  </si>
  <si>
    <t>Danae</t>
  </si>
  <si>
    <t>0576247</t>
  </si>
  <si>
    <t>PERVE</t>
  </si>
  <si>
    <t>12/04/1994</t>
  </si>
  <si>
    <t>0576250</t>
  </si>
  <si>
    <t>PETRY</t>
  </si>
  <si>
    <t>0229839</t>
  </si>
  <si>
    <t>POUPINNEAU</t>
  </si>
  <si>
    <t>29/03/1982</t>
  </si>
  <si>
    <t>0576257</t>
  </si>
  <si>
    <t>PRIOUX</t>
  </si>
  <si>
    <t>25/03/1998</t>
  </si>
  <si>
    <t>0576261</t>
  </si>
  <si>
    <t>RABOLINI</t>
  </si>
  <si>
    <t>16/10/1978</t>
  </si>
  <si>
    <t>0089101</t>
  </si>
  <si>
    <t>Shemsy</t>
  </si>
  <si>
    <t>07/09/2012</t>
  </si>
  <si>
    <t>0576263</t>
  </si>
  <si>
    <t>RIGAL</t>
  </si>
  <si>
    <t>0576267</t>
  </si>
  <si>
    <t>21/01/1987</t>
  </si>
  <si>
    <t>0576269</t>
  </si>
  <si>
    <t>CHRIA</t>
  </si>
  <si>
    <t>Kadija</t>
  </si>
  <si>
    <t>01/04/2011</t>
  </si>
  <si>
    <t>0576270</t>
  </si>
  <si>
    <t>Anne-Elie</t>
  </si>
  <si>
    <t>04/05/1982</t>
  </si>
  <si>
    <t>0576272</t>
  </si>
  <si>
    <t>ROUSIER</t>
  </si>
  <si>
    <t>Salomée</t>
  </si>
  <si>
    <t>06/10/2000</t>
  </si>
  <si>
    <t>0356814</t>
  </si>
  <si>
    <t>26/08/2000</t>
  </si>
  <si>
    <t>09/09/1955</t>
  </si>
  <si>
    <t>0576278</t>
  </si>
  <si>
    <t>SZABO</t>
  </si>
  <si>
    <t>Annouk</t>
  </si>
  <si>
    <t>04/12/1993</t>
  </si>
  <si>
    <t>0576280</t>
  </si>
  <si>
    <t>TAVANO</t>
  </si>
  <si>
    <t>04/12/1989</t>
  </si>
  <si>
    <t>0576281</t>
  </si>
  <si>
    <t>22/11/1994</t>
  </si>
  <si>
    <t>0576287</t>
  </si>
  <si>
    <t>QUESADA DACLINAT</t>
  </si>
  <si>
    <t>Naya</t>
  </si>
  <si>
    <t>0576286</t>
  </si>
  <si>
    <t>TROCHON</t>
  </si>
  <si>
    <t>31/03/1998</t>
  </si>
  <si>
    <t>0576293</t>
  </si>
  <si>
    <t>VAN ECK</t>
  </si>
  <si>
    <t>12/08/2000</t>
  </si>
  <si>
    <t>0576297</t>
  </si>
  <si>
    <t>VERET</t>
  </si>
  <si>
    <t>03/11/2002</t>
  </si>
  <si>
    <t>0576300</t>
  </si>
  <si>
    <t>0395168</t>
  </si>
  <si>
    <t>YEAN</t>
  </si>
  <si>
    <t>17/04/1994</t>
  </si>
  <si>
    <t>0576304</t>
  </si>
  <si>
    <t>ZEROUALI</t>
  </si>
  <si>
    <t>0576306</t>
  </si>
  <si>
    <t>ZGHAIB</t>
  </si>
  <si>
    <t>08/09/1998</t>
  </si>
  <si>
    <t>10/01/2011</t>
  </si>
  <si>
    <t>0536373</t>
  </si>
  <si>
    <t>CASTETS</t>
  </si>
  <si>
    <t>03/03/1981</t>
  </si>
  <si>
    <t>05542</t>
  </si>
  <si>
    <t>ZUMBA TEAM ST TROPEZ GASSIN</t>
  </si>
  <si>
    <t>0090026</t>
  </si>
  <si>
    <t>THEBLINE</t>
  </si>
  <si>
    <t>0576658</t>
  </si>
  <si>
    <t>27/04/2003</t>
  </si>
  <si>
    <t>0404017</t>
  </si>
  <si>
    <t>SUTRE</t>
  </si>
  <si>
    <t>Augustine</t>
  </si>
  <si>
    <t>10/02/2012</t>
  </si>
  <si>
    <t>Shirley</t>
  </si>
  <si>
    <t>27/11/1979</t>
  </si>
  <si>
    <t>14/04/1986</t>
  </si>
  <si>
    <t>0576683</t>
  </si>
  <si>
    <t>Marie Noëlle</t>
  </si>
  <si>
    <t>31/10/1964</t>
  </si>
  <si>
    <t>0576684</t>
  </si>
  <si>
    <t>16/01/1962</t>
  </si>
  <si>
    <t>0573599</t>
  </si>
  <si>
    <t>13/04/1977</t>
  </si>
  <si>
    <t>24/12/1968</t>
  </si>
  <si>
    <t>0576762</t>
  </si>
  <si>
    <t>22/04/2008</t>
  </si>
  <si>
    <t>11/10/2011</t>
  </si>
  <si>
    <t>10/12/2009</t>
  </si>
  <si>
    <t>19/08/2008</t>
  </si>
  <si>
    <t>14/02/1988</t>
  </si>
  <si>
    <t>04/01/2007</t>
  </si>
  <si>
    <t>03/09/1983</t>
  </si>
  <si>
    <t>31/08/1995</t>
  </si>
  <si>
    <t>10/03/1990</t>
  </si>
  <si>
    <t>0576852</t>
  </si>
  <si>
    <t>14/11/1978</t>
  </si>
  <si>
    <t>0576853</t>
  </si>
  <si>
    <t>BEN MOUSSA</t>
  </si>
  <si>
    <t>Imrane</t>
  </si>
  <si>
    <t>14/09/1998</t>
  </si>
  <si>
    <t>0243514</t>
  </si>
  <si>
    <t>MOHAMMED</t>
  </si>
  <si>
    <t>08/01/1974</t>
  </si>
  <si>
    <t>0576854</t>
  </si>
  <si>
    <t>SEFSAFI</t>
  </si>
  <si>
    <t>Dhia El Hak</t>
  </si>
  <si>
    <t>07/02/1980</t>
  </si>
  <si>
    <t>0576855</t>
  </si>
  <si>
    <t>Yosri</t>
  </si>
  <si>
    <t>02/08/2009</t>
  </si>
  <si>
    <t>0576856</t>
  </si>
  <si>
    <t>DUPLAN</t>
  </si>
  <si>
    <t>16/11/1989</t>
  </si>
  <si>
    <t>13/06/2010</t>
  </si>
  <si>
    <t>0576857</t>
  </si>
  <si>
    <t>ABDU LAWANI</t>
  </si>
  <si>
    <t>21/02/2008</t>
  </si>
  <si>
    <t>0576858</t>
  </si>
  <si>
    <t>19/11/2010</t>
  </si>
  <si>
    <t>0576860</t>
  </si>
  <si>
    <t>BANOUNE</t>
  </si>
  <si>
    <t>0576862</t>
  </si>
  <si>
    <t>Ilyas</t>
  </si>
  <si>
    <t>07/05/2012</t>
  </si>
  <si>
    <t>0381713</t>
  </si>
  <si>
    <t>BUNDHOO</t>
  </si>
  <si>
    <t>Tiana</t>
  </si>
  <si>
    <t>27/05/2012</t>
  </si>
  <si>
    <t>0576863</t>
  </si>
  <si>
    <t>BARTY GREGO</t>
  </si>
  <si>
    <t>Maelyx</t>
  </si>
  <si>
    <t>16/09/2011</t>
  </si>
  <si>
    <t>0576864</t>
  </si>
  <si>
    <t>BEN AMMAR</t>
  </si>
  <si>
    <t>Rana</t>
  </si>
  <si>
    <t>22/09/2010</t>
  </si>
  <si>
    <t>0576888</t>
  </si>
  <si>
    <t>Gwénaël</t>
  </si>
  <si>
    <t>01/05/1975</t>
  </si>
  <si>
    <t>0576932</t>
  </si>
  <si>
    <t>MORELLE</t>
  </si>
  <si>
    <t>26/02/2012</t>
  </si>
  <si>
    <t>11/05/1956</t>
  </si>
  <si>
    <t>0577008</t>
  </si>
  <si>
    <t>GARRUS</t>
  </si>
  <si>
    <t>17/09/1960</t>
  </si>
  <si>
    <t>0577021</t>
  </si>
  <si>
    <t>0577022</t>
  </si>
  <si>
    <t>MOUFIDI</t>
  </si>
  <si>
    <t>10/08/1966</t>
  </si>
  <si>
    <t>0577040</t>
  </si>
  <si>
    <t>0577095</t>
  </si>
  <si>
    <t>MOREIRO</t>
  </si>
  <si>
    <t>07/10/2009</t>
  </si>
  <si>
    <t>0577101</t>
  </si>
  <si>
    <t>HABIBY</t>
  </si>
  <si>
    <t>0577103</t>
  </si>
  <si>
    <t>MABAOUJ</t>
  </si>
  <si>
    <t>19/09/2010</t>
  </si>
  <si>
    <t>0577106</t>
  </si>
  <si>
    <t>AIT EL HADJ</t>
  </si>
  <si>
    <t>Assia</t>
  </si>
  <si>
    <t>0577108</t>
  </si>
  <si>
    <t>Neila</t>
  </si>
  <si>
    <t>27/10/2011</t>
  </si>
  <si>
    <t>0577104</t>
  </si>
  <si>
    <t>AGGOUNE</t>
  </si>
  <si>
    <t>Khelifa</t>
  </si>
  <si>
    <t>05/08/1996</t>
  </si>
  <si>
    <t>0577111</t>
  </si>
  <si>
    <t>ADMOND</t>
  </si>
  <si>
    <t>Giulian</t>
  </si>
  <si>
    <t>0577176</t>
  </si>
  <si>
    <t>22/04/1958</t>
  </si>
  <si>
    <t>14/07/1981</t>
  </si>
  <si>
    <t>0577249</t>
  </si>
  <si>
    <t>ARMAND</t>
  </si>
  <si>
    <t>Kilyan</t>
  </si>
  <si>
    <t>26/03/2006</t>
  </si>
  <si>
    <t>0577264</t>
  </si>
  <si>
    <t>RAULIN</t>
  </si>
  <si>
    <t>05/12/1979</t>
  </si>
  <si>
    <t>0577267</t>
  </si>
  <si>
    <t>LEMINEUR</t>
  </si>
  <si>
    <t>Orlane</t>
  </si>
  <si>
    <t>30/06/1999</t>
  </si>
  <si>
    <t>0577269</t>
  </si>
  <si>
    <t>GIANINI</t>
  </si>
  <si>
    <t>14/10/2000</t>
  </si>
  <si>
    <t>0577270</t>
  </si>
  <si>
    <t>Lélia</t>
  </si>
  <si>
    <t>20/07/1988</t>
  </si>
  <si>
    <t>16/08/1982</t>
  </si>
  <si>
    <t>03/07/1995</t>
  </si>
  <si>
    <t>0577272</t>
  </si>
  <si>
    <t>SCHEMMEL</t>
  </si>
  <si>
    <t>13/09/1984</t>
  </si>
  <si>
    <t>29/03/1987</t>
  </si>
  <si>
    <t>18/09/1978</t>
  </si>
  <si>
    <t>06/03/1976</t>
  </si>
  <si>
    <t>10/05/1974</t>
  </si>
  <si>
    <t>0577382</t>
  </si>
  <si>
    <t>DAVAUD</t>
  </si>
  <si>
    <t>12/06/1985</t>
  </si>
  <si>
    <t>0577440</t>
  </si>
  <si>
    <t>0577448</t>
  </si>
  <si>
    <t>27/07/2011</t>
  </si>
  <si>
    <t>0577455</t>
  </si>
  <si>
    <t>URBANSKI</t>
  </si>
  <si>
    <t>19/05/1980</t>
  </si>
  <si>
    <t>05/05/1956</t>
  </si>
  <si>
    <t>12/10/1959</t>
  </si>
  <si>
    <t>08/06/1974</t>
  </si>
  <si>
    <t>26/12/1988</t>
  </si>
  <si>
    <t>10/04/1991</t>
  </si>
  <si>
    <t>21/11/1966</t>
  </si>
  <si>
    <t>26/12/1961</t>
  </si>
  <si>
    <t>0573795</t>
  </si>
  <si>
    <t>LITETE</t>
  </si>
  <si>
    <t>25/11/1996</t>
  </si>
  <si>
    <t>0577556</t>
  </si>
  <si>
    <t>ZEKRI</t>
  </si>
  <si>
    <t>0577563</t>
  </si>
  <si>
    <t>REKKAB</t>
  </si>
  <si>
    <t>0577565</t>
  </si>
  <si>
    <t>RAMOS DA VEIGA</t>
  </si>
  <si>
    <t>Lissandra</t>
  </si>
  <si>
    <t>11/05/2009</t>
  </si>
  <si>
    <t>0577566</t>
  </si>
  <si>
    <t>KARAMOKO</t>
  </si>
  <si>
    <t>Sally-Maya</t>
  </si>
  <si>
    <t>13/11/2009</t>
  </si>
  <si>
    <t>30/11/2007</t>
  </si>
  <si>
    <t>0577476</t>
  </si>
  <si>
    <t>MELIN</t>
  </si>
  <si>
    <t>17/02/1962</t>
  </si>
  <si>
    <t>06/05/1997</t>
  </si>
  <si>
    <t>17/03/1980</t>
  </si>
  <si>
    <t>0577583</t>
  </si>
  <si>
    <t>PERU</t>
  </si>
  <si>
    <t>0577584</t>
  </si>
  <si>
    <t>GIUGE</t>
  </si>
  <si>
    <t>01/06/1996</t>
  </si>
  <si>
    <t>0577753</t>
  </si>
  <si>
    <t>MAUCLERT</t>
  </si>
  <si>
    <t>01/02/1983</t>
  </si>
  <si>
    <t>28/06/1989</t>
  </si>
  <si>
    <t>14/10/1988</t>
  </si>
  <si>
    <t>05/09/1981</t>
  </si>
  <si>
    <t>0577817</t>
  </si>
  <si>
    <t>30/06/2008</t>
  </si>
  <si>
    <t>05/05/1947</t>
  </si>
  <si>
    <t>01747</t>
  </si>
  <si>
    <t>ASSOCIATION COUREURS AMIS EPINAY SUR ORGE</t>
  </si>
  <si>
    <t>26/10/1977</t>
  </si>
  <si>
    <t>28/06/1960</t>
  </si>
  <si>
    <t>07/02/1972</t>
  </si>
  <si>
    <t>0577886</t>
  </si>
  <si>
    <t>ALLAOUI</t>
  </si>
  <si>
    <t>31/10/2012</t>
  </si>
  <si>
    <t>0577892</t>
  </si>
  <si>
    <t>AMBOUILLE</t>
  </si>
  <si>
    <t>14/03/1967</t>
  </si>
  <si>
    <t>23/12/1973</t>
  </si>
  <si>
    <t>0577912</t>
  </si>
  <si>
    <t>JAZIRI</t>
  </si>
  <si>
    <t>15/10/2001</t>
  </si>
  <si>
    <t>0577951</t>
  </si>
  <si>
    <t>KHALDOUNE</t>
  </si>
  <si>
    <t>Fadwa</t>
  </si>
  <si>
    <t>03/11/2005</t>
  </si>
  <si>
    <t>0577952</t>
  </si>
  <si>
    <t>ABDOU ISLAM</t>
  </si>
  <si>
    <t>Souraya</t>
  </si>
  <si>
    <t>13/06/2005</t>
  </si>
  <si>
    <t>0577953</t>
  </si>
  <si>
    <t>ATEDZOUE</t>
  </si>
  <si>
    <t>24/09/2008</t>
  </si>
  <si>
    <t>0577954</t>
  </si>
  <si>
    <t>FRIMAT</t>
  </si>
  <si>
    <t>14/04/2005</t>
  </si>
  <si>
    <t>0577955</t>
  </si>
  <si>
    <t>GILLON</t>
  </si>
  <si>
    <t>Amal</t>
  </si>
  <si>
    <t>0577958</t>
  </si>
  <si>
    <t>HAOUARA</t>
  </si>
  <si>
    <t>22/11/2000</t>
  </si>
  <si>
    <t>0577961</t>
  </si>
  <si>
    <t>LOSTON</t>
  </si>
  <si>
    <t>Joulia</t>
  </si>
  <si>
    <t>23/06/2005</t>
  </si>
  <si>
    <t>0577974</t>
  </si>
  <si>
    <t>BEN HAMMOUDA</t>
  </si>
  <si>
    <t>Aouatef</t>
  </si>
  <si>
    <t>24/06/1974</t>
  </si>
  <si>
    <t>0315692</t>
  </si>
  <si>
    <t>SARRAZIN</t>
  </si>
  <si>
    <t>18/10/2006</t>
  </si>
  <si>
    <t>17/02/2008</t>
  </si>
  <si>
    <t>0073553</t>
  </si>
  <si>
    <t>06/07/1977</t>
  </si>
  <si>
    <t>12/07/2007</t>
  </si>
  <si>
    <t>18/11/2005</t>
  </si>
  <si>
    <t>0074158</t>
  </si>
  <si>
    <t>19/08/2010</t>
  </si>
  <si>
    <t>23/10/2008</t>
  </si>
  <si>
    <t>08/07/2006</t>
  </si>
  <si>
    <t>15/03/2009</t>
  </si>
  <si>
    <t>13/04/2009</t>
  </si>
  <si>
    <t>28/10/1976</t>
  </si>
  <si>
    <t>29/12/2010</t>
  </si>
  <si>
    <t>17/04/2007</t>
  </si>
  <si>
    <t>12/09/1986</t>
  </si>
  <si>
    <t>16/03/1980</t>
  </si>
  <si>
    <t>0578076</t>
  </si>
  <si>
    <t>13/12/2005</t>
  </si>
  <si>
    <t>0578078</t>
  </si>
  <si>
    <t>BERTHOU-MARCHAL</t>
  </si>
  <si>
    <t>Victoire</t>
  </si>
  <si>
    <t>13/09/2009</t>
  </si>
  <si>
    <t>0238834</t>
  </si>
  <si>
    <t>ALBERIO JOSEPH</t>
  </si>
  <si>
    <t>04/04/2011</t>
  </si>
  <si>
    <t>0578103</t>
  </si>
  <si>
    <t>KACEMI</t>
  </si>
  <si>
    <t>Saliha</t>
  </si>
  <si>
    <t>14/02/1969</t>
  </si>
  <si>
    <t>25/05/1984</t>
  </si>
  <si>
    <t>01/08/1950</t>
  </si>
  <si>
    <t>0578149</t>
  </si>
  <si>
    <t>BELLOUCHE</t>
  </si>
  <si>
    <t>Ihssane</t>
  </si>
  <si>
    <t>0578208</t>
  </si>
  <si>
    <t>BADIAGA</t>
  </si>
  <si>
    <t>03/06/2008</t>
  </si>
  <si>
    <t>31/10/2005</t>
  </si>
  <si>
    <t>0101030</t>
  </si>
  <si>
    <t>SOLINO</t>
  </si>
  <si>
    <t>Luca</t>
  </si>
  <si>
    <t>0537233</t>
  </si>
  <si>
    <t>TIREL-GOMARD</t>
  </si>
  <si>
    <t>24/04/2002</t>
  </si>
  <si>
    <t>0578210</t>
  </si>
  <si>
    <t>REMIR</t>
  </si>
  <si>
    <t>Clarence</t>
  </si>
  <si>
    <t>03/06/2003</t>
  </si>
  <si>
    <t>0578228</t>
  </si>
  <si>
    <t>LOISEAUX</t>
  </si>
  <si>
    <t>21/02/2010</t>
  </si>
  <si>
    <t>01/05/1991</t>
  </si>
  <si>
    <t>07/08/1988</t>
  </si>
  <si>
    <t>12/01/2002</t>
  </si>
  <si>
    <t>17/05/2005</t>
  </si>
  <si>
    <t>26/11/2005</t>
  </si>
  <si>
    <t>0578298</t>
  </si>
  <si>
    <t>02/04/1971</t>
  </si>
  <si>
    <t>0578300</t>
  </si>
  <si>
    <t>SOUDAY</t>
  </si>
  <si>
    <t>21/02/1983</t>
  </si>
  <si>
    <t>06/06/1973</t>
  </si>
  <si>
    <t>0577797</t>
  </si>
  <si>
    <t>EGREJAS</t>
  </si>
  <si>
    <t>Marisa</t>
  </si>
  <si>
    <t>03/10/1960</t>
  </si>
  <si>
    <t>05/08/1995</t>
  </si>
  <si>
    <t>0578380</t>
  </si>
  <si>
    <t>0578381</t>
  </si>
  <si>
    <t>MAZET</t>
  </si>
  <si>
    <t>18/12/1964</t>
  </si>
  <si>
    <t>0403793</t>
  </si>
  <si>
    <t>BOUMAZA</t>
  </si>
  <si>
    <t>Naboulsy</t>
  </si>
  <si>
    <t>10/11/1993</t>
  </si>
  <si>
    <t>0578397</t>
  </si>
  <si>
    <t>BELLARD</t>
  </si>
  <si>
    <t>20/09/1974</t>
  </si>
  <si>
    <t>0578401</t>
  </si>
  <si>
    <t>TCHEHO TATE</t>
  </si>
  <si>
    <t>24/04/1976</t>
  </si>
  <si>
    <t>0578402</t>
  </si>
  <si>
    <t>EGGENSPIELER</t>
  </si>
  <si>
    <t>18/08/1990</t>
  </si>
  <si>
    <t>0578425</t>
  </si>
  <si>
    <t>22/12/1970</t>
  </si>
  <si>
    <t>0578428</t>
  </si>
  <si>
    <t>ASLANKAYA RADOU</t>
  </si>
  <si>
    <t>Colleen</t>
  </si>
  <si>
    <t>29/03/1999</t>
  </si>
  <si>
    <t>0461238</t>
  </si>
  <si>
    <t>JABRI</t>
  </si>
  <si>
    <t>Zaineb</t>
  </si>
  <si>
    <t>20/06/1979</t>
  </si>
  <si>
    <t>0578434</t>
  </si>
  <si>
    <t>Kilian</t>
  </si>
  <si>
    <t>18/11/2000</t>
  </si>
  <si>
    <t>04/04/2007</t>
  </si>
  <si>
    <t>0578441</t>
  </si>
  <si>
    <t>PEDOHONTAA</t>
  </si>
  <si>
    <t>0578445</t>
  </si>
  <si>
    <t>22/09/1989</t>
  </si>
  <si>
    <t>15/09/1979</t>
  </si>
  <si>
    <t>29/09/1989</t>
  </si>
  <si>
    <t>11/12/2002</t>
  </si>
  <si>
    <t>19/08/2006</t>
  </si>
  <si>
    <t>12/03/2006</t>
  </si>
  <si>
    <t>15/12/1987</t>
  </si>
  <si>
    <t>0578246</t>
  </si>
  <si>
    <t>Chaizati</t>
  </si>
  <si>
    <t>20/08/2010</t>
  </si>
  <si>
    <t>0578248</t>
  </si>
  <si>
    <t>BAYOKO</t>
  </si>
  <si>
    <t>Charlene Eva</t>
  </si>
  <si>
    <t>20/07/2011</t>
  </si>
  <si>
    <t>0578249</t>
  </si>
  <si>
    <t>BELLATRECHE</t>
  </si>
  <si>
    <t>Abderahmene</t>
  </si>
  <si>
    <t>22/03/2010</t>
  </si>
  <si>
    <t>0578256</t>
  </si>
  <si>
    <t>BERCISSE</t>
  </si>
  <si>
    <t>Bouziane</t>
  </si>
  <si>
    <t>0578252</t>
  </si>
  <si>
    <t>25/12/1988</t>
  </si>
  <si>
    <t>0578253</t>
  </si>
  <si>
    <t>EL JAMALI</t>
  </si>
  <si>
    <t>25/12/2009</t>
  </si>
  <si>
    <t>0578254</t>
  </si>
  <si>
    <t>Hadja</t>
  </si>
  <si>
    <t>19/06/2009</t>
  </si>
  <si>
    <t>0578504</t>
  </si>
  <si>
    <t>WILLOT</t>
  </si>
  <si>
    <t>10/08/1985</t>
  </si>
  <si>
    <t>0578334</t>
  </si>
  <si>
    <t>GAMBIE</t>
  </si>
  <si>
    <t>0578257</t>
  </si>
  <si>
    <t>GARROS</t>
  </si>
  <si>
    <t>31/05/2006</t>
  </si>
  <si>
    <t>0578335</t>
  </si>
  <si>
    <t>GNAKINE</t>
  </si>
  <si>
    <t>11/04/2010</t>
  </si>
  <si>
    <t>0578336</t>
  </si>
  <si>
    <t>IMAD</t>
  </si>
  <si>
    <t>19/09/2009</t>
  </si>
  <si>
    <t>0578337</t>
  </si>
  <si>
    <t>0578339</t>
  </si>
  <si>
    <t>20/06/2008</t>
  </si>
  <si>
    <t>0578340</t>
  </si>
  <si>
    <t>LADISLAS</t>
  </si>
  <si>
    <t>18/07/2003</t>
  </si>
  <si>
    <t>0578341</t>
  </si>
  <si>
    <t>26/09/1984</t>
  </si>
  <si>
    <t>0388534</t>
  </si>
  <si>
    <t>MASSENGO</t>
  </si>
  <si>
    <t>Messie</t>
  </si>
  <si>
    <t>0578342</t>
  </si>
  <si>
    <t>MEITE</t>
  </si>
  <si>
    <t>Adja</t>
  </si>
  <si>
    <t>03/07/2002</t>
  </si>
  <si>
    <t>0565791</t>
  </si>
  <si>
    <t>ODIN</t>
  </si>
  <si>
    <t>0578343</t>
  </si>
  <si>
    <t>OLEKSIAK</t>
  </si>
  <si>
    <t>22/05/1987</t>
  </si>
  <si>
    <t>0578344</t>
  </si>
  <si>
    <t>PIERRE-LOUIS</t>
  </si>
  <si>
    <t>07/09/1994</t>
  </si>
  <si>
    <t>0578345</t>
  </si>
  <si>
    <t>SOUSA LOPES</t>
  </si>
  <si>
    <t>Megane</t>
  </si>
  <si>
    <t>0081682</t>
  </si>
  <si>
    <t>Bradley</t>
  </si>
  <si>
    <t>05/09/2010</t>
  </si>
  <si>
    <t>0578346</t>
  </si>
  <si>
    <t>SAMPIL</t>
  </si>
  <si>
    <t>Ibrahima Sory</t>
  </si>
  <si>
    <t>10/02/2004</t>
  </si>
  <si>
    <t>0578348</t>
  </si>
  <si>
    <t>THIEBAUX</t>
  </si>
  <si>
    <t>01/02/2000</t>
  </si>
  <si>
    <t>0578349</t>
  </si>
  <si>
    <t>FILIPPAZZI</t>
  </si>
  <si>
    <t>23/11/1987</t>
  </si>
  <si>
    <t>0578350</t>
  </si>
  <si>
    <t>MBUANISI</t>
  </si>
  <si>
    <t>Camelia</t>
  </si>
  <si>
    <t>0578351</t>
  </si>
  <si>
    <t>MHEDELI</t>
  </si>
  <si>
    <t>17/05/2009</t>
  </si>
  <si>
    <t>29/01/2009</t>
  </si>
  <si>
    <t>0578354</t>
  </si>
  <si>
    <t>ODDA</t>
  </si>
  <si>
    <t>Omar</t>
  </si>
  <si>
    <t>31/05/1978</t>
  </si>
  <si>
    <t>0262424</t>
  </si>
  <si>
    <t>Soulina</t>
  </si>
  <si>
    <t>26/02/2009</t>
  </si>
  <si>
    <t>0578519</t>
  </si>
  <si>
    <t>FADIGAS</t>
  </si>
  <si>
    <t>26/07/1965</t>
  </si>
  <si>
    <t>0578520</t>
  </si>
  <si>
    <t>CHEVASSU</t>
  </si>
  <si>
    <t>22/07/1963</t>
  </si>
  <si>
    <t>0578521</t>
  </si>
  <si>
    <t>TAINLOT</t>
  </si>
  <si>
    <t>03/12/1948</t>
  </si>
  <si>
    <t>10/12/1989</t>
  </si>
  <si>
    <t>21/07/2006</t>
  </si>
  <si>
    <t>0578528</t>
  </si>
  <si>
    <t>Pierre-Marie</t>
  </si>
  <si>
    <t>09/08/1983</t>
  </si>
  <si>
    <t>0578527</t>
  </si>
  <si>
    <t>29/08/2009</t>
  </si>
  <si>
    <t>0578529</t>
  </si>
  <si>
    <t>NIEDZWIECKI</t>
  </si>
  <si>
    <t>02/01/2008</t>
  </si>
  <si>
    <t>0578530</t>
  </si>
  <si>
    <t>TRABAREL</t>
  </si>
  <si>
    <t>17/11/2006</t>
  </si>
  <si>
    <t>0578531</t>
  </si>
  <si>
    <t>18/09/2005</t>
  </si>
  <si>
    <t>04/03/1966</t>
  </si>
  <si>
    <t>0292617</t>
  </si>
  <si>
    <t>20/05/1996</t>
  </si>
  <si>
    <t>0578559</t>
  </si>
  <si>
    <t>01/11/1974</t>
  </si>
  <si>
    <t>24/02/2006</t>
  </si>
  <si>
    <t>31/07/2009</t>
  </si>
  <si>
    <t>13/03/2011</t>
  </si>
  <si>
    <t>24/03/2010</t>
  </si>
  <si>
    <t>23/08/2008</t>
  </si>
  <si>
    <t>11/08/1961</t>
  </si>
  <si>
    <t>0578574</t>
  </si>
  <si>
    <t>MIKTAR</t>
  </si>
  <si>
    <t>26/12/2012</t>
  </si>
  <si>
    <t>0578565</t>
  </si>
  <si>
    <t>17/12/2012</t>
  </si>
  <si>
    <t>23/09/1981</t>
  </si>
  <si>
    <t>24/06/2001</t>
  </si>
  <si>
    <t>0578680</t>
  </si>
  <si>
    <t>23/05/1954</t>
  </si>
  <si>
    <t>0578684</t>
  </si>
  <si>
    <t>BROUTIN</t>
  </si>
  <si>
    <t>30/09/2011</t>
  </si>
  <si>
    <t>0578670</t>
  </si>
  <si>
    <t>VIENNE</t>
  </si>
  <si>
    <t>13/09/1997</t>
  </si>
  <si>
    <t>23/04/1976</t>
  </si>
  <si>
    <t>26/10/1982</t>
  </si>
  <si>
    <t>09/09/1984</t>
  </si>
  <si>
    <t>12/12/1969</t>
  </si>
  <si>
    <t>14/06/1979</t>
  </si>
  <si>
    <t>28/09/1973</t>
  </si>
  <si>
    <t>22/05/1963</t>
  </si>
  <si>
    <t>26/10/1980</t>
  </si>
  <si>
    <t>07/01/1985</t>
  </si>
  <si>
    <t>17/01/1973</t>
  </si>
  <si>
    <t>25/12/1973</t>
  </si>
  <si>
    <t>29/06/1971</t>
  </si>
  <si>
    <t>21/04/1990</t>
  </si>
  <si>
    <t>0578763</t>
  </si>
  <si>
    <t>27/10/2012</t>
  </si>
  <si>
    <t>04/02/1970</t>
  </si>
  <si>
    <t>0578813</t>
  </si>
  <si>
    <t>CIROT</t>
  </si>
  <si>
    <t>18/12/1986</t>
  </si>
  <si>
    <t>0578845</t>
  </si>
  <si>
    <t>05/02/2008</t>
  </si>
  <si>
    <t>0578868</t>
  </si>
  <si>
    <t>MAUREY</t>
  </si>
  <si>
    <t>Valery</t>
  </si>
  <si>
    <t>10/09/1969</t>
  </si>
  <si>
    <t>0386865</t>
  </si>
  <si>
    <t>BOSQUET</t>
  </si>
  <si>
    <t>26/05/1965</t>
  </si>
  <si>
    <t>0578874</t>
  </si>
  <si>
    <t>21/12/1942</t>
  </si>
  <si>
    <t>0578876</t>
  </si>
  <si>
    <t>BALAS</t>
  </si>
  <si>
    <t>0578877</t>
  </si>
  <si>
    <t>17/11/1994</t>
  </si>
  <si>
    <t>12/11/1972</t>
  </si>
  <si>
    <t>31/01/1951</t>
  </si>
  <si>
    <t>00752</t>
  </si>
  <si>
    <t>SPORT MONTAGNE AVENTURE GRAVITATION</t>
  </si>
  <si>
    <t>20/09/1954</t>
  </si>
  <si>
    <t>18/04/1995</t>
  </si>
  <si>
    <t>10/10/1988</t>
  </si>
  <si>
    <t>31/03/1989</t>
  </si>
  <si>
    <t>0578907</t>
  </si>
  <si>
    <t>18/03/1957</t>
  </si>
  <si>
    <t>0579017</t>
  </si>
  <si>
    <t>MALASPINA</t>
  </si>
  <si>
    <t>16/01/1965</t>
  </si>
  <si>
    <t>07/03/1959</t>
  </si>
  <si>
    <t>08/12/1982</t>
  </si>
  <si>
    <t>0579138</t>
  </si>
  <si>
    <t>MILOT</t>
  </si>
  <si>
    <t>07/09/1991</t>
  </si>
  <si>
    <t>0579076</t>
  </si>
  <si>
    <t>MADELINE</t>
  </si>
  <si>
    <t>0579075</t>
  </si>
  <si>
    <t>28/01/1969</t>
  </si>
  <si>
    <t>31/03/1965</t>
  </si>
  <si>
    <t>0379254</t>
  </si>
  <si>
    <t>BORDIGNON</t>
  </si>
  <si>
    <t>30/07/1962</t>
  </si>
  <si>
    <t>0579913</t>
  </si>
  <si>
    <t>DESPERBASQUE</t>
  </si>
  <si>
    <t>18/08/1989</t>
  </si>
  <si>
    <t>0579917</t>
  </si>
  <si>
    <t>DELHOMMEAU</t>
  </si>
  <si>
    <t>11/06/1970</t>
  </si>
  <si>
    <t>0579919</t>
  </si>
  <si>
    <t>CHENEL</t>
  </si>
  <si>
    <t>06/03/1979</t>
  </si>
  <si>
    <t>0579992</t>
  </si>
  <si>
    <t>FERRIGNO BLED</t>
  </si>
  <si>
    <t>27/10/1965</t>
  </si>
  <si>
    <t>0580067</t>
  </si>
  <si>
    <t>FATON</t>
  </si>
  <si>
    <t>17/09/1988</t>
  </si>
  <si>
    <t>0575292</t>
  </si>
  <si>
    <t>DEFLORENNE</t>
  </si>
  <si>
    <t>09/05/1972</t>
  </si>
  <si>
    <t>0580103</t>
  </si>
  <si>
    <t>BORDES</t>
  </si>
  <si>
    <t>0580140</t>
  </si>
  <si>
    <t>Angèle</t>
  </si>
  <si>
    <t>20/07/2010</t>
  </si>
  <si>
    <t>20/08/1984</t>
  </si>
  <si>
    <t>0580190</t>
  </si>
  <si>
    <t>GHAUTIER</t>
  </si>
  <si>
    <t>05/11/1966</t>
  </si>
  <si>
    <t>01/05/1946</t>
  </si>
  <si>
    <t>0580418</t>
  </si>
  <si>
    <t>MARET</t>
  </si>
  <si>
    <t>0580421</t>
  </si>
  <si>
    <t>0580424</t>
  </si>
  <si>
    <t>CAUQUIL</t>
  </si>
  <si>
    <t>29/05/1950</t>
  </si>
  <si>
    <t>0580429</t>
  </si>
  <si>
    <t>Alïa</t>
  </si>
  <si>
    <t>0396961</t>
  </si>
  <si>
    <t>ASSIM</t>
  </si>
  <si>
    <t>0580430</t>
  </si>
  <si>
    <t>Patt</t>
  </si>
  <si>
    <t>0580551</t>
  </si>
  <si>
    <t>GRELAUD</t>
  </si>
  <si>
    <t>24/06/1982</t>
  </si>
  <si>
    <t>0580557</t>
  </si>
  <si>
    <t>12/01/1963</t>
  </si>
  <si>
    <t>0580558</t>
  </si>
  <si>
    <t>GOSETTI</t>
  </si>
  <si>
    <t>0542866</t>
  </si>
  <si>
    <t>Hidaya</t>
  </si>
  <si>
    <t>05/01/1980</t>
  </si>
  <si>
    <t>06627</t>
  </si>
  <si>
    <t>RUN OXYGENE 974</t>
  </si>
  <si>
    <t>0542867</t>
  </si>
  <si>
    <t>LAU-TAÏ</t>
  </si>
  <si>
    <t>08/03/1987</t>
  </si>
  <si>
    <t>0542868</t>
  </si>
  <si>
    <t>MATOUNGA</t>
  </si>
  <si>
    <t>09/03/1988</t>
  </si>
  <si>
    <t>0542870</t>
  </si>
  <si>
    <t>RATSIMBAZAFY</t>
  </si>
  <si>
    <t>Blond El Annie</t>
  </si>
  <si>
    <t>02/10/1986</t>
  </si>
  <si>
    <t>0542873</t>
  </si>
  <si>
    <t>16/09/1975</t>
  </si>
  <si>
    <t>0542874</t>
  </si>
  <si>
    <t>CHARITER</t>
  </si>
  <si>
    <t>Marie Yasmine</t>
  </si>
  <si>
    <t>21/08/1977</t>
  </si>
  <si>
    <t>0542876</t>
  </si>
  <si>
    <t>CHOPINET</t>
  </si>
  <si>
    <t>09/12/1991</t>
  </si>
  <si>
    <t>0542877</t>
  </si>
  <si>
    <t>Anais Marie Christelle</t>
  </si>
  <si>
    <t>23/05/1994</t>
  </si>
  <si>
    <t>0542878</t>
  </si>
  <si>
    <t>Jenah Franchesca</t>
  </si>
  <si>
    <t>31/12/1996</t>
  </si>
  <si>
    <t>0542879</t>
  </si>
  <si>
    <t>MAVOUNA</t>
  </si>
  <si>
    <t>Laïnya</t>
  </si>
  <si>
    <t>15/01/1995</t>
  </si>
  <si>
    <t>0547351</t>
  </si>
  <si>
    <t>DE POTTER</t>
  </si>
  <si>
    <t>30/09/1974</t>
  </si>
  <si>
    <t>01044</t>
  </si>
  <si>
    <t>MUNSTER BIKE CLUB</t>
  </si>
  <si>
    <t>0556175</t>
  </si>
  <si>
    <t>15/07/1963</t>
  </si>
  <si>
    <t>01757</t>
  </si>
  <si>
    <t>0557784</t>
  </si>
  <si>
    <t>0557787</t>
  </si>
  <si>
    <t>PRUNIER</t>
  </si>
  <si>
    <t>0557810</t>
  </si>
  <si>
    <t>DEWOGHELAERE</t>
  </si>
  <si>
    <t>21/06/1958</t>
  </si>
  <si>
    <t>0558098</t>
  </si>
  <si>
    <t>LEBRETON</t>
  </si>
  <si>
    <t>16/02/1948</t>
  </si>
  <si>
    <t>0559275</t>
  </si>
  <si>
    <t>LANGLOIS BESSIERE</t>
  </si>
  <si>
    <t>28/05/1972</t>
  </si>
  <si>
    <t>0562098</t>
  </si>
  <si>
    <t>Guybert</t>
  </si>
  <si>
    <t>27/09/1983</t>
  </si>
  <si>
    <t>08766</t>
  </si>
  <si>
    <t>NO LIMIT ATHLÉTISME</t>
  </si>
  <si>
    <t>0562101</t>
  </si>
  <si>
    <t>07/10/1954</t>
  </si>
  <si>
    <t>0562144</t>
  </si>
  <si>
    <t>CABASSUT</t>
  </si>
  <si>
    <t>Amanda</t>
  </si>
  <si>
    <t>04/07/1973</t>
  </si>
  <si>
    <t>0562335</t>
  </si>
  <si>
    <t>VARDON</t>
  </si>
  <si>
    <t>Irène</t>
  </si>
  <si>
    <t>0562363</t>
  </si>
  <si>
    <t>BLUY</t>
  </si>
  <si>
    <t>17/11/1954</t>
  </si>
  <si>
    <t>07948</t>
  </si>
  <si>
    <t>CLUB ATHLETISME JEUNESSE</t>
  </si>
  <si>
    <t>0562374</t>
  </si>
  <si>
    <t>0562703</t>
  </si>
  <si>
    <t>0563099</t>
  </si>
  <si>
    <t>BURGART</t>
  </si>
  <si>
    <t>18/04/1969</t>
  </si>
  <si>
    <t>01014</t>
  </si>
  <si>
    <t>UNION CYCLISTE DE LUTTERBACH</t>
  </si>
  <si>
    <t>0567781</t>
  </si>
  <si>
    <t>0567818</t>
  </si>
  <si>
    <t>19/04/1958</t>
  </si>
  <si>
    <t>0567823</t>
  </si>
  <si>
    <t>0563585</t>
  </si>
  <si>
    <t>BALON</t>
  </si>
  <si>
    <t>28/08/1967</t>
  </si>
  <si>
    <t>07978</t>
  </si>
  <si>
    <t>FOULEES DE MONTESSON</t>
  </si>
  <si>
    <t>0563588</t>
  </si>
  <si>
    <t>URFIN</t>
  </si>
  <si>
    <t>08/04/1966</t>
  </si>
  <si>
    <t>0569345</t>
  </si>
  <si>
    <t>12/03/1974</t>
  </si>
  <si>
    <t>0569348</t>
  </si>
  <si>
    <t>Gabrielle</t>
  </si>
  <si>
    <t>19/12/2003</t>
  </si>
  <si>
    <t>0569350</t>
  </si>
  <si>
    <t>0569357</t>
  </si>
  <si>
    <t>THESEE</t>
  </si>
  <si>
    <t>0569378</t>
  </si>
  <si>
    <t>15/09/1965</t>
  </si>
  <si>
    <t>0569380</t>
  </si>
  <si>
    <t>Pierre-Emmanuel</t>
  </si>
  <si>
    <t>30/05/1961</t>
  </si>
  <si>
    <t>0569382</t>
  </si>
  <si>
    <t>PONCELET</t>
  </si>
  <si>
    <t>30/11/1958</t>
  </si>
  <si>
    <t>0573533</t>
  </si>
  <si>
    <t>CARDOEN</t>
  </si>
  <si>
    <t>07/04/1974</t>
  </si>
  <si>
    <t>0573537</t>
  </si>
  <si>
    <t>CHAPUT</t>
  </si>
  <si>
    <t>17/04/1966</t>
  </si>
  <si>
    <t>0573546</t>
  </si>
  <si>
    <t>DIEU</t>
  </si>
  <si>
    <t>17/11/1968</t>
  </si>
  <si>
    <t>0573549</t>
  </si>
  <si>
    <t>GALLIN</t>
  </si>
  <si>
    <t>18/01/1964</t>
  </si>
  <si>
    <t>0573553</t>
  </si>
  <si>
    <t>0573555</t>
  </si>
  <si>
    <t>0573558</t>
  </si>
  <si>
    <t>ODIER</t>
  </si>
  <si>
    <t>11/02/1959</t>
  </si>
  <si>
    <t>0573560</t>
  </si>
  <si>
    <t>RISTON</t>
  </si>
  <si>
    <t>10/04/1956</t>
  </si>
  <si>
    <t>0573978</t>
  </si>
  <si>
    <t>DUMESNIL</t>
  </si>
  <si>
    <t>13/05/1951</t>
  </si>
  <si>
    <t>0537983</t>
  </si>
  <si>
    <t>SEGUY</t>
  </si>
  <si>
    <t>14/02/1954</t>
  </si>
  <si>
    <t>14/06/1961</t>
  </si>
  <si>
    <t>26/04/1961</t>
  </si>
  <si>
    <t>28/10/1977</t>
  </si>
  <si>
    <t>15/05/1987</t>
  </si>
  <si>
    <t>17/07/1967</t>
  </si>
  <si>
    <t>0580694</t>
  </si>
  <si>
    <t>20/12/1994</t>
  </si>
  <si>
    <t>0124153</t>
  </si>
  <si>
    <t>KHATIR</t>
  </si>
  <si>
    <t>Nassira</t>
  </si>
  <si>
    <t>04186</t>
  </si>
  <si>
    <t>DISTRICT OMNISPORT FSGT TARBAIS</t>
  </si>
  <si>
    <t>0161631</t>
  </si>
  <si>
    <t>DUCAUD</t>
  </si>
  <si>
    <t>27/09/2005</t>
  </si>
  <si>
    <t>05/01/1955</t>
  </si>
  <si>
    <t>0580722</t>
  </si>
  <si>
    <t>BATTALIAN</t>
  </si>
  <si>
    <t>25/02/1958</t>
  </si>
  <si>
    <t>23/06/1954</t>
  </si>
  <si>
    <t>24/12/1959</t>
  </si>
  <si>
    <t>14/10/1961</t>
  </si>
  <si>
    <t>21/01/1963</t>
  </si>
  <si>
    <t>21/07/1958</t>
  </si>
  <si>
    <t>07/12/1953</t>
  </si>
  <si>
    <t>11/02/1948</t>
  </si>
  <si>
    <t>13/01/1957</t>
  </si>
  <si>
    <t>12/05/1959</t>
  </si>
  <si>
    <t>30/05/1968</t>
  </si>
  <si>
    <t>03/07/1950</t>
  </si>
  <si>
    <t>24/10/1960</t>
  </si>
  <si>
    <t>29/03/1950</t>
  </si>
  <si>
    <t>0468554</t>
  </si>
  <si>
    <t>17/02/1943</t>
  </si>
  <si>
    <t>28/10/1960</t>
  </si>
  <si>
    <t>14/07/1989</t>
  </si>
  <si>
    <t>05515</t>
  </si>
  <si>
    <t>27/06/1989</t>
  </si>
  <si>
    <t>04418</t>
  </si>
  <si>
    <t>LA ROUE SPORTIVE DE MEXIMIEUX</t>
  </si>
  <si>
    <t>04561</t>
  </si>
  <si>
    <t>GRANGES GRUPETTO</t>
  </si>
  <si>
    <t>0172542</t>
  </si>
  <si>
    <t>RABUT</t>
  </si>
  <si>
    <t>22/06/2003</t>
  </si>
  <si>
    <t>0172751</t>
  </si>
  <si>
    <t>Raoul</t>
  </si>
  <si>
    <t>29/03/1977</t>
  </si>
  <si>
    <t>0172755</t>
  </si>
  <si>
    <t>22/10/1983</t>
  </si>
  <si>
    <t>0172772</t>
  </si>
  <si>
    <t>23/05/2011</t>
  </si>
  <si>
    <t>0413746</t>
  </si>
  <si>
    <t>PRIN</t>
  </si>
  <si>
    <t>CELESTIN</t>
  </si>
  <si>
    <t>31/07/2002</t>
  </si>
  <si>
    <t>06/05/1994</t>
  </si>
  <si>
    <t>31/08/2007</t>
  </si>
  <si>
    <t>0580975</t>
  </si>
  <si>
    <t>MUETH</t>
  </si>
  <si>
    <t>03/05/1959</t>
  </si>
  <si>
    <t>0580986</t>
  </si>
  <si>
    <t>DROPSIT</t>
  </si>
  <si>
    <t>Noelie</t>
  </si>
  <si>
    <t>05/12/2009</t>
  </si>
  <si>
    <t>0281206</t>
  </si>
  <si>
    <t>VEYLON</t>
  </si>
  <si>
    <t>03/11/1993</t>
  </si>
  <si>
    <t>0239155</t>
  </si>
  <si>
    <t>JAUX</t>
  </si>
  <si>
    <t>31/12/1970</t>
  </si>
  <si>
    <t>0580992</t>
  </si>
  <si>
    <t>MOINDROT NOIZET</t>
  </si>
  <si>
    <t>22/01/1990</t>
  </si>
  <si>
    <t>21/12/1967</t>
  </si>
  <si>
    <t>06058</t>
  </si>
  <si>
    <t>BOLBEC VTT AVENTURE</t>
  </si>
  <si>
    <t>15/08/1952</t>
  </si>
  <si>
    <t>13/04/1978</t>
  </si>
  <si>
    <t>04541</t>
  </si>
  <si>
    <t>CE APERAM - GUEUGNON</t>
  </si>
  <si>
    <t>0172117</t>
  </si>
  <si>
    <t>DELEY</t>
  </si>
  <si>
    <t>0172120</t>
  </si>
  <si>
    <t>0353465</t>
  </si>
  <si>
    <t>23/04/1979</t>
  </si>
  <si>
    <t>0527762</t>
  </si>
  <si>
    <t>0530418</t>
  </si>
  <si>
    <t>FULLY</t>
  </si>
  <si>
    <t>06/03/1971</t>
  </si>
  <si>
    <t>19/03/1952</t>
  </si>
  <si>
    <t>06/10/1953</t>
  </si>
  <si>
    <t>0141998</t>
  </si>
  <si>
    <t>DOUAT</t>
  </si>
  <si>
    <t>0141999</t>
  </si>
  <si>
    <t>BARGIACCHI</t>
  </si>
  <si>
    <t>04/08/1953</t>
  </si>
  <si>
    <t>0580995</t>
  </si>
  <si>
    <t>08/06/1996</t>
  </si>
  <si>
    <t>0524076</t>
  </si>
  <si>
    <t>DOUDARD</t>
  </si>
  <si>
    <t>08/02/1952</t>
  </si>
  <si>
    <t>16/07/1952</t>
  </si>
  <si>
    <t>06/06/1952</t>
  </si>
  <si>
    <t>31/12/1953</t>
  </si>
  <si>
    <t>12/03/1962</t>
  </si>
  <si>
    <t>0580693</t>
  </si>
  <si>
    <t>PIETRARU</t>
  </si>
  <si>
    <t>21/09/1955</t>
  </si>
  <si>
    <t>22/07/1951</t>
  </si>
  <si>
    <t>05404</t>
  </si>
  <si>
    <t>ASSOCIATION SPORTIVE D'AUZOUVILLE AUBERBOSC</t>
  </si>
  <si>
    <t>19/10/1958</t>
  </si>
  <si>
    <t>06/06/1969</t>
  </si>
  <si>
    <t>11/01/1987</t>
  </si>
  <si>
    <t>05437</t>
  </si>
  <si>
    <t>ASSOCIATION HOPE COMBAT DES PETROPLUS</t>
  </si>
  <si>
    <t>14/12/1954</t>
  </si>
  <si>
    <t>06074</t>
  </si>
  <si>
    <t>ASSOCIATION LA BOUSSOLE GONFREVILLAISE SPN</t>
  </si>
  <si>
    <t>11/11/1956</t>
  </si>
  <si>
    <t>22/06/1965</t>
  </si>
  <si>
    <t>0580989</t>
  </si>
  <si>
    <t>DUFAY</t>
  </si>
  <si>
    <t>09/12/1959</t>
  </si>
  <si>
    <t>0109854</t>
  </si>
  <si>
    <t>PIRCHI</t>
  </si>
  <si>
    <t>15/05/1953</t>
  </si>
  <si>
    <t>0581119</t>
  </si>
  <si>
    <t>14/08/1983</t>
  </si>
  <si>
    <t>0581166</t>
  </si>
  <si>
    <t>DRIKECHE</t>
  </si>
  <si>
    <t>31/12/1988</t>
  </si>
  <si>
    <t>0581273</t>
  </si>
  <si>
    <t>02/02/1982</t>
  </si>
  <si>
    <t>23/12/1952</t>
  </si>
  <si>
    <t>04534</t>
  </si>
  <si>
    <t>CREUSOT VELO SPORT</t>
  </si>
  <si>
    <t>18/03/1960</t>
  </si>
  <si>
    <t>0581334</t>
  </si>
  <si>
    <t>15/05/1994</t>
  </si>
  <si>
    <t>0581372</t>
  </si>
  <si>
    <t>MARQUET</t>
  </si>
  <si>
    <t>07/01/2001</t>
  </si>
  <si>
    <t>09/03/1957</t>
  </si>
  <si>
    <t>05/09/1977</t>
  </si>
  <si>
    <t>0035160</t>
  </si>
  <si>
    <t>05/02/1974</t>
  </si>
  <si>
    <t>0581466</t>
  </si>
  <si>
    <t>JULÉ</t>
  </si>
  <si>
    <t>17/02/1997</t>
  </si>
  <si>
    <t>0581468</t>
  </si>
  <si>
    <t>KASZYNSKI</t>
  </si>
  <si>
    <t>21/12/1972</t>
  </si>
  <si>
    <t>01/02/1973</t>
  </si>
  <si>
    <t>01803</t>
  </si>
  <si>
    <t>ETOILE CYCLISTE BASTIA BIGUGLIA</t>
  </si>
  <si>
    <t>29/12/1965</t>
  </si>
  <si>
    <t>03/06/1974</t>
  </si>
  <si>
    <t>0317826</t>
  </si>
  <si>
    <t>06/08/1990</t>
  </si>
  <si>
    <t>08/09/1984</t>
  </si>
  <si>
    <t>0396487</t>
  </si>
  <si>
    <t>DERROU</t>
  </si>
  <si>
    <t>14/11/2009</t>
  </si>
  <si>
    <t>0581553</t>
  </si>
  <si>
    <t>0581560</t>
  </si>
  <si>
    <t>ORIAC</t>
  </si>
  <si>
    <t>08/03/1985</t>
  </si>
  <si>
    <t>08627</t>
  </si>
  <si>
    <t>ASSOCIATION CYCLO-SPORT D'INCHEVILLE</t>
  </si>
  <si>
    <t>23/06/1960</t>
  </si>
  <si>
    <t>16/07/1966</t>
  </si>
  <si>
    <t>26/07/1966</t>
  </si>
  <si>
    <t>26/04/1954</t>
  </si>
  <si>
    <t>17/09/1961</t>
  </si>
  <si>
    <t>29/01/1958</t>
  </si>
  <si>
    <t>31/10/1974</t>
  </si>
  <si>
    <t>14/06/1973</t>
  </si>
  <si>
    <t>27/10/1968</t>
  </si>
  <si>
    <t>28/01/1955</t>
  </si>
  <si>
    <t>0527704</t>
  </si>
  <si>
    <t>BOULENGER</t>
  </si>
  <si>
    <t>15/12/1963</t>
  </si>
  <si>
    <t>0581576</t>
  </si>
  <si>
    <t>0581577</t>
  </si>
  <si>
    <t>15/06/1998</t>
  </si>
  <si>
    <t>0581578</t>
  </si>
  <si>
    <t>17/01/1984</t>
  </si>
  <si>
    <t>18/01/1968</t>
  </si>
  <si>
    <t>18/12/1972</t>
  </si>
  <si>
    <t>08144</t>
  </si>
  <si>
    <t>VELO CLUB BICHOTENERXIA</t>
  </si>
  <si>
    <t>18/12/1968</t>
  </si>
  <si>
    <t>20/09/1968</t>
  </si>
  <si>
    <t>27/10/1964</t>
  </si>
  <si>
    <t>21/12/1981</t>
  </si>
  <si>
    <t>04/04/1967</t>
  </si>
  <si>
    <t>0581584</t>
  </si>
  <si>
    <t>BOURBIGOT</t>
  </si>
  <si>
    <t>02/09/1955</t>
  </si>
  <si>
    <t>06043</t>
  </si>
  <si>
    <t>CLUB OMNISPORTS BOLBECAIS CYCLISME</t>
  </si>
  <si>
    <t>04206</t>
  </si>
  <si>
    <t>CANOHES AVENIR CYCLISTE 66</t>
  </si>
  <si>
    <t>08/07/1974</t>
  </si>
  <si>
    <t>06/04/1983</t>
  </si>
  <si>
    <t>14/06/1974</t>
  </si>
  <si>
    <t>16/05/1981</t>
  </si>
  <si>
    <t>0358365</t>
  </si>
  <si>
    <t>COURTADON</t>
  </si>
  <si>
    <t>22/07/1983</t>
  </si>
  <si>
    <t>0360418</t>
  </si>
  <si>
    <t>17/02/1969</t>
  </si>
  <si>
    <t>19/06/1978</t>
  </si>
  <si>
    <t>0453480</t>
  </si>
  <si>
    <t>NICOULEAU</t>
  </si>
  <si>
    <t>0465120</t>
  </si>
  <si>
    <t>COUDRONNIERE</t>
  </si>
  <si>
    <t>26/03/1962</t>
  </si>
  <si>
    <t>0472820</t>
  </si>
  <si>
    <t>GIMBERNAT</t>
  </si>
  <si>
    <t>24/06/1968</t>
  </si>
  <si>
    <t>05/01/1981</t>
  </si>
  <si>
    <t>0528607</t>
  </si>
  <si>
    <t>BOURGET</t>
  </si>
  <si>
    <t>0532302</t>
  </si>
  <si>
    <t>CAGNARD</t>
  </si>
  <si>
    <t>10/10/1995</t>
  </si>
  <si>
    <t>0537532</t>
  </si>
  <si>
    <t>07/03/2010</t>
  </si>
  <si>
    <t>0581616</t>
  </si>
  <si>
    <t>04/07/1962</t>
  </si>
  <si>
    <t>29/02/1964</t>
  </si>
  <si>
    <t>0581625</t>
  </si>
  <si>
    <t>LOUSQUEN</t>
  </si>
  <si>
    <t>Ruben</t>
  </si>
  <si>
    <t>06/12/1965</t>
  </si>
  <si>
    <t>20/05/1975</t>
  </si>
  <si>
    <t>11/02/1970</t>
  </si>
  <si>
    <t>0581652</t>
  </si>
  <si>
    <t>MERRIEN</t>
  </si>
  <si>
    <t>Rozenn</t>
  </si>
  <si>
    <t>07/02/1945</t>
  </si>
  <si>
    <t>0035908</t>
  </si>
  <si>
    <t>Yasmina</t>
  </si>
  <si>
    <t>22/02/1964</t>
  </si>
  <si>
    <t>0007703</t>
  </si>
  <si>
    <t>00182</t>
  </si>
  <si>
    <t>SILL ENTREPRISE SPORTS</t>
  </si>
  <si>
    <t>0003365</t>
  </si>
  <si>
    <t>LE BRIS</t>
  </si>
  <si>
    <t>0007702</t>
  </si>
  <si>
    <t>ABAZIOU</t>
  </si>
  <si>
    <t>06/07/1968</t>
  </si>
  <si>
    <t>0007721</t>
  </si>
  <si>
    <t>BOULIC</t>
  </si>
  <si>
    <t>16/07/1972</t>
  </si>
  <si>
    <t>0007737</t>
  </si>
  <si>
    <t>AMICO</t>
  </si>
  <si>
    <t>0272489</t>
  </si>
  <si>
    <t>01/07/1974</t>
  </si>
  <si>
    <t>0581615</t>
  </si>
  <si>
    <t>PALOMBA</t>
  </si>
  <si>
    <t>Alan</t>
  </si>
  <si>
    <t>0581703</t>
  </si>
  <si>
    <t>HAECK</t>
  </si>
  <si>
    <t>14/08/1989</t>
  </si>
  <si>
    <t>0581712</t>
  </si>
  <si>
    <t>DA SILVA SANTOS</t>
  </si>
  <si>
    <t>17/11/1983</t>
  </si>
  <si>
    <t>06081</t>
  </si>
  <si>
    <t>RUN &amp; BIKE CIM</t>
  </si>
  <si>
    <t>0222886</t>
  </si>
  <si>
    <t>SENARD</t>
  </si>
  <si>
    <t>04/07/1963</t>
  </si>
  <si>
    <t>0222887</t>
  </si>
  <si>
    <t>DESNOYERS</t>
  </si>
  <si>
    <t>0310189</t>
  </si>
  <si>
    <t>COGNARD</t>
  </si>
  <si>
    <t>27/04/1988</t>
  </si>
  <si>
    <t>07/03/1970</t>
  </si>
  <si>
    <t>02778</t>
  </si>
  <si>
    <t>ELAN LAMBESCAIN</t>
  </si>
  <si>
    <t>14/05/1971</t>
  </si>
  <si>
    <t>26/01/1974</t>
  </si>
  <si>
    <t>17/12/1990</t>
  </si>
  <si>
    <t>0581634</t>
  </si>
  <si>
    <t>12/04/1977</t>
  </si>
  <si>
    <t>22/07/1961</t>
  </si>
  <si>
    <t>28/11/1949</t>
  </si>
  <si>
    <t>28/05/1948</t>
  </si>
  <si>
    <t>18/06/1956</t>
  </si>
  <si>
    <t>23/01/1958</t>
  </si>
  <si>
    <t>02/02/1975</t>
  </si>
  <si>
    <t>15/02/1979</t>
  </si>
  <si>
    <t>30/01/1969</t>
  </si>
  <si>
    <t>07/02/1974</t>
  </si>
  <si>
    <t>05/05/1978</t>
  </si>
  <si>
    <t>11/11/1984</t>
  </si>
  <si>
    <t>29/05/1985</t>
  </si>
  <si>
    <t>01/05/1981</t>
  </si>
  <si>
    <t>13/08/1966</t>
  </si>
  <si>
    <t>19/09/1966</t>
  </si>
  <si>
    <t>07839</t>
  </si>
  <si>
    <t>AS VISHAY</t>
  </si>
  <si>
    <t>06/10/1989</t>
  </si>
  <si>
    <t>12/07/1993</t>
  </si>
  <si>
    <t>14/07/1970</t>
  </si>
  <si>
    <t>14/03/1981</t>
  </si>
  <si>
    <t>09/11/1957</t>
  </si>
  <si>
    <t>28/12/1977</t>
  </si>
  <si>
    <t>0421560</t>
  </si>
  <si>
    <t>LEPELLEC</t>
  </si>
  <si>
    <t>GAEL</t>
  </si>
  <si>
    <t>18/06/1975</t>
  </si>
  <si>
    <t>0421561</t>
  </si>
  <si>
    <t>LEYMARIE</t>
  </si>
  <si>
    <t>14/03/1974</t>
  </si>
  <si>
    <t>29/04/1981</t>
  </si>
  <si>
    <t>0445745</t>
  </si>
  <si>
    <t>24/10/1974</t>
  </si>
  <si>
    <t>16/11/1983</t>
  </si>
  <si>
    <t>0445767</t>
  </si>
  <si>
    <t>Pierre-Antoine</t>
  </si>
  <si>
    <t>12/03/1983</t>
  </si>
  <si>
    <t>0451344</t>
  </si>
  <si>
    <t>RAJIC</t>
  </si>
  <si>
    <t>28/11/1975</t>
  </si>
  <si>
    <t>25/07/1984</t>
  </si>
  <si>
    <t>16/04/1992</t>
  </si>
  <si>
    <t>0538339</t>
  </si>
  <si>
    <t>TAMELLI</t>
  </si>
  <si>
    <t>21/10/1995</t>
  </si>
  <si>
    <t>0527706</t>
  </si>
  <si>
    <t>HOLMIÈRE</t>
  </si>
  <si>
    <t>07/11/2012</t>
  </si>
  <si>
    <t>06041</t>
  </si>
  <si>
    <t>ESM GONFREVILLE L'ORCHER</t>
  </si>
  <si>
    <t>0534704</t>
  </si>
  <si>
    <t>DELTOUR</t>
  </si>
  <si>
    <t>05499</t>
  </si>
  <si>
    <t>VELO CLUB CAMBONAIS</t>
  </si>
  <si>
    <t>16/08/1973</t>
  </si>
  <si>
    <t>27/09/1967</t>
  </si>
  <si>
    <t>09/03/1954</t>
  </si>
  <si>
    <t>07/07/1959</t>
  </si>
  <si>
    <t>02041</t>
  </si>
  <si>
    <t>ASSOCIATION DECLIC 04</t>
  </si>
  <si>
    <t>07/08/1978</t>
  </si>
  <si>
    <t>0106679</t>
  </si>
  <si>
    <t>FALIGAND</t>
  </si>
  <si>
    <t>04/03/1971</t>
  </si>
  <si>
    <t>12/04/1958</t>
  </si>
  <si>
    <t>08/09/1953</t>
  </si>
  <si>
    <t>25/04/1973</t>
  </si>
  <si>
    <t>0582004</t>
  </si>
  <si>
    <t>CHARDON HUARD</t>
  </si>
  <si>
    <t>05/05/1989</t>
  </si>
  <si>
    <t>0582051</t>
  </si>
  <si>
    <t>23/01/1998</t>
  </si>
  <si>
    <t>10/01/2008</t>
  </si>
  <si>
    <t>01/05/1962</t>
  </si>
  <si>
    <t>06/02/1985</t>
  </si>
  <si>
    <t>17/09/1966</t>
  </si>
  <si>
    <t>04/09/1966</t>
  </si>
  <si>
    <t>09/03/1955</t>
  </si>
  <si>
    <t>0196833</t>
  </si>
  <si>
    <t>10/12/1965</t>
  </si>
  <si>
    <t>0307340</t>
  </si>
  <si>
    <t>0466349</t>
  </si>
  <si>
    <t>BEAUVAL</t>
  </si>
  <si>
    <t>09/08/1975</t>
  </si>
  <si>
    <t>0307343</t>
  </si>
  <si>
    <t>0582079</t>
  </si>
  <si>
    <t>26/01/1949</t>
  </si>
  <si>
    <t>0582092</t>
  </si>
  <si>
    <t>ROLLET</t>
  </si>
  <si>
    <t>10/10/1978</t>
  </si>
  <si>
    <t>0527511</t>
  </si>
  <si>
    <t>BRASSAC</t>
  </si>
  <si>
    <t>03/06/1970</t>
  </si>
  <si>
    <t>08132</t>
  </si>
  <si>
    <t>TEAM FOUDRE</t>
  </si>
  <si>
    <t>00146</t>
  </si>
  <si>
    <t>FOOTING LANDERNEEN</t>
  </si>
  <si>
    <t>0582119</t>
  </si>
  <si>
    <t>AUTRET</t>
  </si>
  <si>
    <t>11/01/1995</t>
  </si>
  <si>
    <t>0582120</t>
  </si>
  <si>
    <t>EDET</t>
  </si>
  <si>
    <t>11/04/1969</t>
  </si>
  <si>
    <t>0582121</t>
  </si>
  <si>
    <t>31/10/1984</t>
  </si>
  <si>
    <t>06060</t>
  </si>
  <si>
    <t>TEAM  T.S.M</t>
  </si>
  <si>
    <t>05/02/1990</t>
  </si>
  <si>
    <t>0582170</t>
  </si>
  <si>
    <t>19/10/1993</t>
  </si>
  <si>
    <t>02606</t>
  </si>
  <si>
    <t>LES FOULEES DE L'OLIVIER</t>
  </si>
  <si>
    <t>18/01/1979</t>
  </si>
  <si>
    <t>28/10/1973</t>
  </si>
  <si>
    <t>19/08/2000</t>
  </si>
  <si>
    <t>0300363</t>
  </si>
  <si>
    <t>LASLA</t>
  </si>
  <si>
    <t>Yemna</t>
  </si>
  <si>
    <t>11/11/2011</t>
  </si>
  <si>
    <t>0582240</t>
  </si>
  <si>
    <t>23/02/1974</t>
  </si>
  <si>
    <t>30/05/1962</t>
  </si>
  <si>
    <t>0582253</t>
  </si>
  <si>
    <t>LECLUSE</t>
  </si>
  <si>
    <t>05/01/1961</t>
  </si>
  <si>
    <t>0582256</t>
  </si>
  <si>
    <t>MILLAN</t>
  </si>
  <si>
    <t>14/06/1969</t>
  </si>
  <si>
    <t>0281548</t>
  </si>
  <si>
    <t>TERHEC</t>
  </si>
  <si>
    <t>19/05/1948</t>
  </si>
  <si>
    <t>0582274</t>
  </si>
  <si>
    <t>11/11/1973</t>
  </si>
  <si>
    <t>22/08/1971</t>
  </si>
  <si>
    <t>0582327</t>
  </si>
  <si>
    <t>VIGNAROLI</t>
  </si>
  <si>
    <t>0582335</t>
  </si>
  <si>
    <t>CHELOUDIAKOFF</t>
  </si>
  <si>
    <t>Theodora</t>
  </si>
  <si>
    <t>16/02/1974</t>
  </si>
  <si>
    <t>0582342</t>
  </si>
  <si>
    <t>GIRARDIN</t>
  </si>
  <si>
    <t>28/03/1951</t>
  </si>
  <si>
    <t>0582369</t>
  </si>
  <si>
    <t>27/05/2011</t>
  </si>
  <si>
    <t>0582371</t>
  </si>
  <si>
    <t>MABRIER</t>
  </si>
  <si>
    <t>24/05/1987</t>
  </si>
  <si>
    <t>0582372</t>
  </si>
  <si>
    <t>BOZZO</t>
  </si>
  <si>
    <t>Mirco</t>
  </si>
  <si>
    <t>26/10/2008</t>
  </si>
  <si>
    <t>13/09/2008</t>
  </si>
  <si>
    <t>0582383</t>
  </si>
  <si>
    <t>ARCHAMBEAUD</t>
  </si>
  <si>
    <t>Ombeline</t>
  </si>
  <si>
    <t>08/06/1989</t>
  </si>
  <si>
    <t>13/07/1980</t>
  </si>
  <si>
    <t>25/05/1962</t>
  </si>
  <si>
    <t>04576</t>
  </si>
  <si>
    <t>FSGT VILLE D'ALLONNES</t>
  </si>
  <si>
    <t>14/11/1951</t>
  </si>
  <si>
    <t>0173405</t>
  </si>
  <si>
    <t>14/08/1948</t>
  </si>
  <si>
    <t>25/04/1962</t>
  </si>
  <si>
    <t>08353</t>
  </si>
  <si>
    <t>BERCK OPALE SUD TRIATHLON</t>
  </si>
  <si>
    <t>06/08/1986</t>
  </si>
  <si>
    <t>06/07/1959</t>
  </si>
  <si>
    <t>0362976</t>
  </si>
  <si>
    <t>14/07/1966</t>
  </si>
  <si>
    <t>0582473</t>
  </si>
  <si>
    <t>ASQUIN</t>
  </si>
  <si>
    <t>04/04/1990</t>
  </si>
  <si>
    <t>0582475</t>
  </si>
  <si>
    <t>Émilie</t>
  </si>
  <si>
    <t>0582478</t>
  </si>
  <si>
    <t>TRAVERS</t>
  </si>
  <si>
    <t>26/03/1999</t>
  </si>
  <si>
    <t>17/08/2000</t>
  </si>
  <si>
    <t>16/07/1951</t>
  </si>
  <si>
    <t>06/03/1956</t>
  </si>
  <si>
    <t>03/03/1956</t>
  </si>
  <si>
    <t>10/12/1946</t>
  </si>
  <si>
    <t>28/09/1954</t>
  </si>
  <si>
    <t>04/09/1958</t>
  </si>
  <si>
    <t>22/06/1961</t>
  </si>
  <si>
    <t>01/10/1957</t>
  </si>
  <si>
    <t>22/12/1978</t>
  </si>
  <si>
    <t>14/12/1970</t>
  </si>
  <si>
    <t>06/05/1971</t>
  </si>
  <si>
    <t>26/05/1983</t>
  </si>
  <si>
    <t>01/02/1967</t>
  </si>
  <si>
    <t>05/01/1976</t>
  </si>
  <si>
    <t>25/03/1966</t>
  </si>
  <si>
    <t>29/05/1991</t>
  </si>
  <si>
    <t>15/10/1981</t>
  </si>
  <si>
    <t>23/11/1967</t>
  </si>
  <si>
    <t>19/08/1980</t>
  </si>
  <si>
    <t>20/07/1969</t>
  </si>
  <si>
    <t>12/02/1990</t>
  </si>
  <si>
    <t>09/06/1980</t>
  </si>
  <si>
    <t>27/12/1966</t>
  </si>
  <si>
    <t>04/10/1968</t>
  </si>
  <si>
    <t>05/03/1987</t>
  </si>
  <si>
    <t>27/02/1985</t>
  </si>
  <si>
    <t>03/06/1977</t>
  </si>
  <si>
    <t>07/12/1985</t>
  </si>
  <si>
    <t>08/04/1972</t>
  </si>
  <si>
    <t>08/09/1978</t>
  </si>
  <si>
    <t>17/11/1971</t>
  </si>
  <si>
    <t>17/12/1993</t>
  </si>
  <si>
    <t>08/11/1988</t>
  </si>
  <si>
    <t>14/05/1959</t>
  </si>
  <si>
    <t>22/05/1966</t>
  </si>
  <si>
    <t>23/10/1988</t>
  </si>
  <si>
    <t>20/11/1973</t>
  </si>
  <si>
    <t>19/01/1965</t>
  </si>
  <si>
    <t>0582534</t>
  </si>
  <si>
    <t>18/12/2006</t>
  </si>
  <si>
    <t>11/07/1956</t>
  </si>
  <si>
    <t>01/05/1959</t>
  </si>
  <si>
    <t>0116626</t>
  </si>
  <si>
    <t>09/07/1958</t>
  </si>
  <si>
    <t>02549</t>
  </si>
  <si>
    <t>CENTRE SPORTIF OMNISPORT ARIEGEOIS 09</t>
  </si>
  <si>
    <t>0116628</t>
  </si>
  <si>
    <t>22/06/1995</t>
  </si>
  <si>
    <t>0116620</t>
  </si>
  <si>
    <t>15/07/2002</t>
  </si>
  <si>
    <t>22/10/1952</t>
  </si>
  <si>
    <t>0538722</t>
  </si>
  <si>
    <t>CATHARY</t>
  </si>
  <si>
    <t>05/03/1968</t>
  </si>
  <si>
    <t>11/03/1978</t>
  </si>
  <si>
    <t>0582587</t>
  </si>
  <si>
    <t>Koumba</t>
  </si>
  <si>
    <t>0582593</t>
  </si>
  <si>
    <t>GRIVILERS</t>
  </si>
  <si>
    <t>24/08/1946</t>
  </si>
  <si>
    <t>24/07/1955</t>
  </si>
  <si>
    <t>15/11/1958</t>
  </si>
  <si>
    <t>0373997</t>
  </si>
  <si>
    <t>VARRAUT</t>
  </si>
  <si>
    <t>01/03/1959</t>
  </si>
  <si>
    <t>02/03/2008</t>
  </si>
  <si>
    <t>0582709</t>
  </si>
  <si>
    <t>01/08/1957</t>
  </si>
  <si>
    <t>04/11/1952</t>
  </si>
  <si>
    <t>0275054</t>
  </si>
  <si>
    <t>DASKIEWICZ</t>
  </si>
  <si>
    <t>04507</t>
  </si>
  <si>
    <t>VTT MIRAGE JONAGE</t>
  </si>
  <si>
    <t>0170959</t>
  </si>
  <si>
    <t>GRIMOIS</t>
  </si>
  <si>
    <t>27/07/1981</t>
  </si>
  <si>
    <t>0170961</t>
  </si>
  <si>
    <t>JUSTO</t>
  </si>
  <si>
    <t>Paulo Jorge</t>
  </si>
  <si>
    <t>0170962</t>
  </si>
  <si>
    <t>SOULOUMIAC</t>
  </si>
  <si>
    <t>05/04/1986</t>
  </si>
  <si>
    <t>0311319</t>
  </si>
  <si>
    <t>THONIEL</t>
  </si>
  <si>
    <t>01/10/1961</t>
  </si>
  <si>
    <t>0358913</t>
  </si>
  <si>
    <t>CHAMBARD</t>
  </si>
  <si>
    <t>25/06/1962</t>
  </si>
  <si>
    <t>0442176</t>
  </si>
  <si>
    <t>CASTÉRA</t>
  </si>
  <si>
    <t>02/12/1975</t>
  </si>
  <si>
    <t>13/11/1947</t>
  </si>
  <si>
    <t>00885</t>
  </si>
  <si>
    <t>ACTIV-ORNE</t>
  </si>
  <si>
    <t>01/07/1961</t>
  </si>
  <si>
    <t>01/01/1948</t>
  </si>
  <si>
    <t>27/04/1961</t>
  </si>
  <si>
    <t>04/01/1958</t>
  </si>
  <si>
    <t>30/07/1965</t>
  </si>
  <si>
    <t>0559421</t>
  </si>
  <si>
    <t>Cyrus</t>
  </si>
  <si>
    <t>06/03/1975</t>
  </si>
  <si>
    <t>28/05/1966</t>
  </si>
  <si>
    <t>0169252</t>
  </si>
  <si>
    <t>DARDALHON</t>
  </si>
  <si>
    <t>29/01/1978</t>
  </si>
  <si>
    <t>0198441</t>
  </si>
  <si>
    <t>TROUILHET</t>
  </si>
  <si>
    <t>13/09/1953</t>
  </si>
  <si>
    <t>05502</t>
  </si>
  <si>
    <t>VELO CLUB BLAYAIS</t>
  </si>
  <si>
    <t>0365083</t>
  </si>
  <si>
    <t>31/05/1970</t>
  </si>
  <si>
    <t>0017834</t>
  </si>
  <si>
    <t>28/06/1997</t>
  </si>
  <si>
    <t>0198452</t>
  </si>
  <si>
    <t>CHIFFRE</t>
  </si>
  <si>
    <t>0198483</t>
  </si>
  <si>
    <t>LAROSA</t>
  </si>
  <si>
    <t>10/02/1971</t>
  </si>
  <si>
    <t>0198491</t>
  </si>
  <si>
    <t>0412950</t>
  </si>
  <si>
    <t>CASTE</t>
  </si>
  <si>
    <t>06689</t>
  </si>
  <si>
    <t>BREIL ATHLETIC CLUB</t>
  </si>
  <si>
    <t>07/07/1977</t>
  </si>
  <si>
    <t>28/12/1989</t>
  </si>
  <si>
    <t>0582797</t>
  </si>
  <si>
    <t>06/10/1958</t>
  </si>
  <si>
    <t>25/05/1953</t>
  </si>
  <si>
    <t>20/02/1955</t>
  </si>
  <si>
    <t>11/10/1951</t>
  </si>
  <si>
    <t>28/11/2010</t>
  </si>
  <si>
    <t>05424</t>
  </si>
  <si>
    <t>POLE CYCLISTE DU VAL DE BRESLE</t>
  </si>
  <si>
    <t>0172571</t>
  </si>
  <si>
    <t>0493160</t>
  </si>
  <si>
    <t>JOUSSEAUME</t>
  </si>
  <si>
    <t>Jean-Andre</t>
  </si>
  <si>
    <t>26/09/1978</t>
  </si>
  <si>
    <t>0172545</t>
  </si>
  <si>
    <t>08/03/1979</t>
  </si>
  <si>
    <t>30/06/1950</t>
  </si>
  <si>
    <t>18/05/1948</t>
  </si>
  <si>
    <t>02/11/1966</t>
  </si>
  <si>
    <t>09/03/1951</t>
  </si>
  <si>
    <t>28/09/1965</t>
  </si>
  <si>
    <t>12/07/1980</t>
  </si>
  <si>
    <t>0581628</t>
  </si>
  <si>
    <t>0436455</t>
  </si>
  <si>
    <t>Donovan</t>
  </si>
  <si>
    <t>20/01/1986</t>
  </si>
  <si>
    <t>0436461</t>
  </si>
  <si>
    <t>18/07/1986</t>
  </si>
  <si>
    <t>0172572</t>
  </si>
  <si>
    <t>05/09/2007</t>
  </si>
  <si>
    <t>0570920</t>
  </si>
  <si>
    <t>BELHADJ</t>
  </si>
  <si>
    <t>06/09/1990</t>
  </si>
  <si>
    <t>20/12/1984</t>
  </si>
  <si>
    <t>0034554</t>
  </si>
  <si>
    <t>01029</t>
  </si>
  <si>
    <t>ASPTT MULHOUSE</t>
  </si>
  <si>
    <t>0556852</t>
  </si>
  <si>
    <t>ENG</t>
  </si>
  <si>
    <t>13/01/1961</t>
  </si>
  <si>
    <t>0556861</t>
  </si>
  <si>
    <t>PRALONG</t>
  </si>
  <si>
    <t>15/11/1955</t>
  </si>
  <si>
    <t>0582946</t>
  </si>
  <si>
    <t>ARCELIN</t>
  </si>
  <si>
    <t>Geneviève</t>
  </si>
  <si>
    <t>11/08/1967</t>
  </si>
  <si>
    <t>0582949</t>
  </si>
  <si>
    <t>STEGER</t>
  </si>
  <si>
    <t>21/12/1994</t>
  </si>
  <si>
    <t>0582950</t>
  </si>
  <si>
    <t>24/08/1964</t>
  </si>
  <si>
    <t>03/04/1972</t>
  </si>
  <si>
    <t>26/08/1974</t>
  </si>
  <si>
    <t>0524870</t>
  </si>
  <si>
    <t>GOUILL</t>
  </si>
  <si>
    <t>0524869</t>
  </si>
  <si>
    <t>TALEC</t>
  </si>
  <si>
    <t>22/09/1962</t>
  </si>
  <si>
    <t>0524884</t>
  </si>
  <si>
    <t>KERMABON</t>
  </si>
  <si>
    <t>Alizée</t>
  </si>
  <si>
    <t>21/06/1998</t>
  </si>
  <si>
    <t>0583022</t>
  </si>
  <si>
    <t>STAEHLE</t>
  </si>
  <si>
    <t>26/06/1976</t>
  </si>
  <si>
    <t>0524521</t>
  </si>
  <si>
    <t>20/05/1990</t>
  </si>
  <si>
    <t>0524872</t>
  </si>
  <si>
    <t>BOULC'H</t>
  </si>
  <si>
    <t>02/02/1972</t>
  </si>
  <si>
    <t>23/12/2001</t>
  </si>
  <si>
    <t>04/07/1951</t>
  </si>
  <si>
    <t>0570620</t>
  </si>
  <si>
    <t>BAUVIN</t>
  </si>
  <si>
    <t>28/04/1990</t>
  </si>
  <si>
    <t>05413</t>
  </si>
  <si>
    <t>BARENTIN CYCLO SPORT</t>
  </si>
  <si>
    <t>19/01/1948</t>
  </si>
  <si>
    <t>18/01/1955</t>
  </si>
  <si>
    <t>15/04/1947</t>
  </si>
  <si>
    <t>29/04/1952</t>
  </si>
  <si>
    <t>27/05/1952</t>
  </si>
  <si>
    <t>0361611</t>
  </si>
  <si>
    <t>12/07/1957</t>
  </si>
  <si>
    <t>17/05/1956</t>
  </si>
  <si>
    <t>30/06/1954</t>
  </si>
  <si>
    <t>0470822</t>
  </si>
  <si>
    <t>DELAIRE</t>
  </si>
  <si>
    <t>18/12/1985</t>
  </si>
  <si>
    <t>0583120</t>
  </si>
  <si>
    <t>09/03/1985</t>
  </si>
  <si>
    <t>0583123</t>
  </si>
  <si>
    <t>Emilio</t>
  </si>
  <si>
    <t>15/05/2010</t>
  </si>
  <si>
    <t>0583124</t>
  </si>
  <si>
    <t>LEMESLE</t>
  </si>
  <si>
    <t>23/04/1983</t>
  </si>
  <si>
    <t>0583126</t>
  </si>
  <si>
    <t>LONG</t>
  </si>
  <si>
    <t>0583127</t>
  </si>
  <si>
    <t>03/01/1968</t>
  </si>
  <si>
    <t>20/08/1974</t>
  </si>
  <si>
    <t>0583129</t>
  </si>
  <si>
    <t>02/03/1979</t>
  </si>
  <si>
    <t>01/12/1962</t>
  </si>
  <si>
    <t>15/06/1964</t>
  </si>
  <si>
    <t>21/02/1969</t>
  </si>
  <si>
    <t>28/04/1977</t>
  </si>
  <si>
    <t>25/04/1975</t>
  </si>
  <si>
    <t>05/07/1987</t>
  </si>
  <si>
    <t>04/05/1985</t>
  </si>
  <si>
    <t>28/04/1983</t>
  </si>
  <si>
    <t>08/05/1968</t>
  </si>
  <si>
    <t>05/07/1968</t>
  </si>
  <si>
    <t>09/01/1964</t>
  </si>
  <si>
    <t>22/05/1961</t>
  </si>
  <si>
    <t>08/04/1963</t>
  </si>
  <si>
    <t>11/12/1961</t>
  </si>
  <si>
    <t>09/07/1970</t>
  </si>
  <si>
    <t>0253283</t>
  </si>
  <si>
    <t>24/06/1961</t>
  </si>
  <si>
    <t>20/05/1960</t>
  </si>
  <si>
    <t>0536416</t>
  </si>
  <si>
    <t>22/11/1964</t>
  </si>
  <si>
    <t>14/11/1984</t>
  </si>
  <si>
    <t>18/01/1949</t>
  </si>
  <si>
    <t>12/05/1958</t>
  </si>
  <si>
    <t>27/11/1957</t>
  </si>
  <si>
    <t>06/05/1962</t>
  </si>
  <si>
    <t>05/02/1960</t>
  </si>
  <si>
    <t>26/09/1957</t>
  </si>
  <si>
    <t>07/03/1957</t>
  </si>
  <si>
    <t>18/12/1970</t>
  </si>
  <si>
    <t>0173368</t>
  </si>
  <si>
    <t>03/06/1979</t>
  </si>
  <si>
    <t>13/06/1964</t>
  </si>
  <si>
    <t>0553626</t>
  </si>
  <si>
    <t>NEVO</t>
  </si>
  <si>
    <t>07/08/1980</t>
  </si>
  <si>
    <t>11/02/1968</t>
  </si>
  <si>
    <t>08/04/1956</t>
  </si>
  <si>
    <t>15/12/1957</t>
  </si>
  <si>
    <t>01/11/1967</t>
  </si>
  <si>
    <t>01/05/1965</t>
  </si>
  <si>
    <t>28/06/1967</t>
  </si>
  <si>
    <t>10/08/1965</t>
  </si>
  <si>
    <t>12/11/1955</t>
  </si>
  <si>
    <t>27/11/1962</t>
  </si>
  <si>
    <t>0274526</t>
  </si>
  <si>
    <t>23/12/1969</t>
  </si>
  <si>
    <t>18/04/1966</t>
  </si>
  <si>
    <t>17/10/1969</t>
  </si>
  <si>
    <t>05/09/1975</t>
  </si>
  <si>
    <t>10/08/1949</t>
  </si>
  <si>
    <t>04/02/1949</t>
  </si>
  <si>
    <t>24/06/1984</t>
  </si>
  <si>
    <t>0583180</t>
  </si>
  <si>
    <t>VALLENCE</t>
  </si>
  <si>
    <t>11/01/1958</t>
  </si>
  <si>
    <t>01218</t>
  </si>
  <si>
    <t>CLUB SPORTIF REGIONAL CORBEIL ESSONNES</t>
  </si>
  <si>
    <t>0583181</t>
  </si>
  <si>
    <t>01/12/1960</t>
  </si>
  <si>
    <t>0583182</t>
  </si>
  <si>
    <t>13/12/1957</t>
  </si>
  <si>
    <t>0583183</t>
  </si>
  <si>
    <t>07/02/1955</t>
  </si>
  <si>
    <t>0583184</t>
  </si>
  <si>
    <t>WEISS BERTAY</t>
  </si>
  <si>
    <t>23/01/1946</t>
  </si>
  <si>
    <t>0169239</t>
  </si>
  <si>
    <t>0328275</t>
  </si>
  <si>
    <t>SANOCKI</t>
  </si>
  <si>
    <t>21/06/1972</t>
  </si>
  <si>
    <t>28/12/2002</t>
  </si>
  <si>
    <t>21/04/1957</t>
  </si>
  <si>
    <t>05392</t>
  </si>
  <si>
    <t>LES COUREURS DU LIN DOUDEVILLE</t>
  </si>
  <si>
    <t>11/09/1961</t>
  </si>
  <si>
    <t>13/06/1971</t>
  </si>
  <si>
    <t>18/10/1977</t>
  </si>
  <si>
    <t>03/05/1972</t>
  </si>
  <si>
    <t>0583343</t>
  </si>
  <si>
    <t>07/06/2006</t>
  </si>
  <si>
    <t>05/03/1956</t>
  </si>
  <si>
    <t>0583508</t>
  </si>
  <si>
    <t>NOIROT</t>
  </si>
  <si>
    <t>12/12/1961</t>
  </si>
  <si>
    <t>0583510</t>
  </si>
  <si>
    <t>15/04/1964</t>
  </si>
  <si>
    <t>0583509</t>
  </si>
  <si>
    <t>0583525</t>
  </si>
  <si>
    <t>BALANCOURT</t>
  </si>
  <si>
    <t>Marie Sabine</t>
  </si>
  <si>
    <t>0224972</t>
  </si>
  <si>
    <t>0331457</t>
  </si>
  <si>
    <t>CHANE HAI</t>
  </si>
  <si>
    <t>22/05/1971</t>
  </si>
  <si>
    <t>0505312</t>
  </si>
  <si>
    <t>0583528</t>
  </si>
  <si>
    <t>LABRY</t>
  </si>
  <si>
    <t>Noemie Rose</t>
  </si>
  <si>
    <t>01/05/2007</t>
  </si>
  <si>
    <t>0583530</t>
  </si>
  <si>
    <t>Jennyer</t>
  </si>
  <si>
    <t>0489665</t>
  </si>
  <si>
    <t>MERALIKAN</t>
  </si>
  <si>
    <t>0491358</t>
  </si>
  <si>
    <t>30/09/1969</t>
  </si>
  <si>
    <t>0284287</t>
  </si>
  <si>
    <t>RAMADE</t>
  </si>
  <si>
    <t>04/10/1972</t>
  </si>
  <si>
    <t>0583532</t>
  </si>
  <si>
    <t>RAZAFIMAHARAVO</t>
  </si>
  <si>
    <t>Prisca</t>
  </si>
  <si>
    <t>23/03/1994</t>
  </si>
  <si>
    <t>0415467</t>
  </si>
  <si>
    <t>SAANDI</t>
  </si>
  <si>
    <t>Nassabia</t>
  </si>
  <si>
    <t>27/10/1977</t>
  </si>
  <si>
    <t>0583534</t>
  </si>
  <si>
    <t>SOUBADOU</t>
  </si>
  <si>
    <t>24/08/1978</t>
  </si>
  <si>
    <t>17/02/1975</t>
  </si>
  <si>
    <t>0327394</t>
  </si>
  <si>
    <t>06/12/1957</t>
  </si>
  <si>
    <t>24/04/1964</t>
  </si>
  <si>
    <t>0323348</t>
  </si>
  <si>
    <t>21/09/1954</t>
  </si>
  <si>
    <t>01/01/1959</t>
  </si>
  <si>
    <t>24/05/1953</t>
  </si>
  <si>
    <t>0081357</t>
  </si>
  <si>
    <t>HOULBERT</t>
  </si>
  <si>
    <t>31/10/1951</t>
  </si>
  <si>
    <t>0087255</t>
  </si>
  <si>
    <t>DROUAULT</t>
  </si>
  <si>
    <t>23/05/1951</t>
  </si>
  <si>
    <t>31/05/1933</t>
  </si>
  <si>
    <t>18/11/1947</t>
  </si>
  <si>
    <t>0173577</t>
  </si>
  <si>
    <t>THIERY</t>
  </si>
  <si>
    <t>03/10/1955</t>
  </si>
  <si>
    <t>0459014</t>
  </si>
  <si>
    <t>31/12/1958</t>
  </si>
  <si>
    <t>0469556</t>
  </si>
  <si>
    <t>16/12/1960</t>
  </si>
  <si>
    <t>22/03/1950</t>
  </si>
  <si>
    <t>00921</t>
  </si>
  <si>
    <t>PAU SPORTS LOISIRS</t>
  </si>
  <si>
    <t>30/01/1952</t>
  </si>
  <si>
    <t>12/11/1964</t>
  </si>
  <si>
    <t>04458</t>
  </si>
  <si>
    <t>CLUB VIENNOIS D'ANIMATION CYCLISTE</t>
  </si>
  <si>
    <t>14/09/1958</t>
  </si>
  <si>
    <t>03306</t>
  </si>
  <si>
    <t>CLUB CYCLISTE ROBERT LE ROUX</t>
  </si>
  <si>
    <t>0136735</t>
  </si>
  <si>
    <t>LORLEAC'H</t>
  </si>
  <si>
    <t>0536350</t>
  </si>
  <si>
    <t>0577285</t>
  </si>
  <si>
    <t>0582719</t>
  </si>
  <si>
    <t>ALLEE</t>
  </si>
  <si>
    <t>13/03/1961</t>
  </si>
  <si>
    <t>01/12/1986</t>
  </si>
  <si>
    <t>13/07/1971</t>
  </si>
  <si>
    <t>07/12/1969</t>
  </si>
  <si>
    <t>03/07/1964</t>
  </si>
  <si>
    <t>04/06/1950</t>
  </si>
  <si>
    <t>0583657</t>
  </si>
  <si>
    <t>BERAUDIER</t>
  </si>
  <si>
    <t>16/11/1982</t>
  </si>
  <si>
    <t>0583658</t>
  </si>
  <si>
    <t>07/04/2000</t>
  </si>
  <si>
    <t>0528863</t>
  </si>
  <si>
    <t>04/10/1975</t>
  </si>
  <si>
    <t>04564</t>
  </si>
  <si>
    <t>PATRIOTE DE BONNETABLE</t>
  </si>
  <si>
    <t>0172948</t>
  </si>
  <si>
    <t>HERSANT</t>
  </si>
  <si>
    <t>23/04/1999</t>
  </si>
  <si>
    <t>15/10/1956</t>
  </si>
  <si>
    <t>04445</t>
  </si>
  <si>
    <t>SAINT VULBAS VELO SPORT</t>
  </si>
  <si>
    <t>06/02/1962</t>
  </si>
  <si>
    <t>06/03/1981</t>
  </si>
  <si>
    <t>09/12/1988</t>
  </si>
  <si>
    <t>31/12/1981</t>
  </si>
  <si>
    <t>05/08/1987</t>
  </si>
  <si>
    <t>0071846</t>
  </si>
  <si>
    <t>BERGACHI</t>
  </si>
  <si>
    <t>14/10/1985</t>
  </si>
  <si>
    <t>06/10/1952</t>
  </si>
  <si>
    <t>01779</t>
  </si>
  <si>
    <t>SPORTS ORGANISATION SOLIDARITE LUTTERBACH</t>
  </si>
  <si>
    <t>09/02/1974</t>
  </si>
  <si>
    <t>28/02/1958</t>
  </si>
  <si>
    <t>0026366</t>
  </si>
  <si>
    <t>12/04/1975</t>
  </si>
  <si>
    <t>30/04/1956</t>
  </si>
  <si>
    <t>31/10/1959</t>
  </si>
  <si>
    <t>0320480</t>
  </si>
  <si>
    <t>17/02/1959</t>
  </si>
  <si>
    <t>0583782</t>
  </si>
  <si>
    <t>CHALMEL</t>
  </si>
  <si>
    <t>0583781</t>
  </si>
  <si>
    <t>19/12/1967</t>
  </si>
  <si>
    <t>17/08/1957</t>
  </si>
  <si>
    <t>0583791</t>
  </si>
  <si>
    <t>ELLEBOODE</t>
  </si>
  <si>
    <t>03/10/2008</t>
  </si>
  <si>
    <t>0583795</t>
  </si>
  <si>
    <t>CHAPELAIN</t>
  </si>
  <si>
    <t>06/12/1978</t>
  </si>
  <si>
    <t>0583796</t>
  </si>
  <si>
    <t>26/07/1978</t>
  </si>
  <si>
    <t>23/02/1957</t>
  </si>
  <si>
    <t>27/08/1948</t>
  </si>
  <si>
    <t>24/02/1983</t>
  </si>
  <si>
    <t>14/10/1969</t>
  </si>
  <si>
    <t>26/06/1960</t>
  </si>
  <si>
    <t>14/11/1977</t>
  </si>
  <si>
    <t>0583797</t>
  </si>
  <si>
    <t>DOCHE</t>
  </si>
  <si>
    <t>18/02/1967</t>
  </si>
  <si>
    <t>0583798</t>
  </si>
  <si>
    <t>BAZIRE</t>
  </si>
  <si>
    <t>17/07/1969</t>
  </si>
  <si>
    <t>02/08/1986</t>
  </si>
  <si>
    <t>19/11/1986</t>
  </si>
  <si>
    <t>0583800</t>
  </si>
  <si>
    <t>14/03/1953</t>
  </si>
  <si>
    <t>03/05/1950</t>
  </si>
  <si>
    <t>22/08/1955</t>
  </si>
  <si>
    <t>00320</t>
  </si>
  <si>
    <t>LA BALADE DE RIQUET</t>
  </si>
  <si>
    <t>18/04/1950</t>
  </si>
  <si>
    <t>04/08/1957</t>
  </si>
  <si>
    <t>19/10/1952</t>
  </si>
  <si>
    <t>21/03/1949</t>
  </si>
  <si>
    <t>0583871</t>
  </si>
  <si>
    <t>GAISNON</t>
  </si>
  <si>
    <t>Christele</t>
  </si>
  <si>
    <t>05/07/1971</t>
  </si>
  <si>
    <t>03/05/1965</t>
  </si>
  <si>
    <t>21/05/1959</t>
  </si>
  <si>
    <t>0414408</t>
  </si>
  <si>
    <t>04/08/1964</t>
  </si>
  <si>
    <t>0417394</t>
  </si>
  <si>
    <t>29/01/1965</t>
  </si>
  <si>
    <t>12/12/1976</t>
  </si>
  <si>
    <t>13/11/1980</t>
  </si>
  <si>
    <t>0583965</t>
  </si>
  <si>
    <t>RAINON</t>
  </si>
  <si>
    <t>0583977</t>
  </si>
  <si>
    <t>GAVILLET</t>
  </si>
  <si>
    <t>Yon</t>
  </si>
  <si>
    <t>21/04/2001</t>
  </si>
  <si>
    <t>Joana</t>
  </si>
  <si>
    <t>22/03/1982</t>
  </si>
  <si>
    <t>0386179</t>
  </si>
  <si>
    <t>LATTARD</t>
  </si>
  <si>
    <t>06/04/1968</t>
  </si>
  <si>
    <t>15/10/1953</t>
  </si>
  <si>
    <t>19/05/2006</t>
  </si>
  <si>
    <t>00843</t>
  </si>
  <si>
    <t>SPORTING CLUB DAMIGNY</t>
  </si>
  <si>
    <t>0584067</t>
  </si>
  <si>
    <t>CHAMLA</t>
  </si>
  <si>
    <t>0584069</t>
  </si>
  <si>
    <t>BERRAHMA</t>
  </si>
  <si>
    <t>21/01/1983</t>
  </si>
  <si>
    <t>0584071</t>
  </si>
  <si>
    <t>DANGUIRAL</t>
  </si>
  <si>
    <t>24/05/1979</t>
  </si>
  <si>
    <t>0584073</t>
  </si>
  <si>
    <t>DENJEAN</t>
  </si>
  <si>
    <t>0584077</t>
  </si>
  <si>
    <t>PIGNOL</t>
  </si>
  <si>
    <t>17/12/1978</t>
  </si>
  <si>
    <t>0584078</t>
  </si>
  <si>
    <t>26/11/1988</t>
  </si>
  <si>
    <t>0584079</t>
  </si>
  <si>
    <t>NEULAT</t>
  </si>
  <si>
    <t>29/11/1991</t>
  </si>
  <si>
    <t>0584081</t>
  </si>
  <si>
    <t>02/08/1979</t>
  </si>
  <si>
    <t>0584083</t>
  </si>
  <si>
    <t>KOWALIK</t>
  </si>
  <si>
    <t>Wioleta</t>
  </si>
  <si>
    <t>20/08/1987</t>
  </si>
  <si>
    <t>0584136</t>
  </si>
  <si>
    <t>GABORIT</t>
  </si>
  <si>
    <t>0584138</t>
  </si>
  <si>
    <t>26/06/1979</t>
  </si>
  <si>
    <t>16/10/1956</t>
  </si>
  <si>
    <t>0143794</t>
  </si>
  <si>
    <t>17/05/1965</t>
  </si>
  <si>
    <t>03536</t>
  </si>
  <si>
    <t>TEAM CYCLISTE MEZIERAIS</t>
  </si>
  <si>
    <t>FSGT 35</t>
  </si>
  <si>
    <t>0584201</t>
  </si>
  <si>
    <t>HAMMOUDI</t>
  </si>
  <si>
    <t>05/10/1985</t>
  </si>
  <si>
    <t>10/12/1987</t>
  </si>
  <si>
    <t>29/11/1965</t>
  </si>
  <si>
    <t>30/04/1969</t>
  </si>
  <si>
    <t>0538183</t>
  </si>
  <si>
    <t>GEMOND</t>
  </si>
  <si>
    <t>18/04/1977</t>
  </si>
  <si>
    <t>0584248</t>
  </si>
  <si>
    <t>FERRERO</t>
  </si>
  <si>
    <t>16/11/1992</t>
  </si>
  <si>
    <t>28/08/2002</t>
  </si>
  <si>
    <t>0584251</t>
  </si>
  <si>
    <t>DENIZE</t>
  </si>
  <si>
    <t>30/01/1989</t>
  </si>
  <si>
    <t>11/02/1985</t>
  </si>
  <si>
    <t>27/10/1952</t>
  </si>
  <si>
    <t>0253558</t>
  </si>
  <si>
    <t>22/01/1991</t>
  </si>
  <si>
    <t>25/10/1956</t>
  </si>
  <si>
    <t>09/10/1958</t>
  </si>
  <si>
    <t>09/09/1950</t>
  </si>
  <si>
    <t>0166243</t>
  </si>
  <si>
    <t>TABUS</t>
  </si>
  <si>
    <t>04/01/1960</t>
  </si>
  <si>
    <t>01/03/1956</t>
  </si>
  <si>
    <t>0107461</t>
  </si>
  <si>
    <t>ALLAVENA</t>
  </si>
  <si>
    <t>02074</t>
  </si>
  <si>
    <t>VELO CLUB DE BREIL</t>
  </si>
  <si>
    <t>0107460</t>
  </si>
  <si>
    <t>COTTALORDA</t>
  </si>
  <si>
    <t>06/09/1948</t>
  </si>
  <si>
    <t>0107462</t>
  </si>
  <si>
    <t>FORESTIER</t>
  </si>
  <si>
    <t>30/06/1968</t>
  </si>
  <si>
    <t>0107463</t>
  </si>
  <si>
    <t>MAFFEI</t>
  </si>
  <si>
    <t>26/11/1968</t>
  </si>
  <si>
    <t>0107464</t>
  </si>
  <si>
    <t>0107476</t>
  </si>
  <si>
    <t>LADIC</t>
  </si>
  <si>
    <t>23/07/1964</t>
  </si>
  <si>
    <t>0584416</t>
  </si>
  <si>
    <t>ASSOGBAVI</t>
  </si>
  <si>
    <t>0584457</t>
  </si>
  <si>
    <t>ABDELBAKI</t>
  </si>
  <si>
    <t>10/11/1979</t>
  </si>
  <si>
    <t>21/12/1958</t>
  </si>
  <si>
    <t>05624</t>
  </si>
  <si>
    <t>CE DALKIA</t>
  </si>
  <si>
    <t>25/09/1968</t>
  </si>
  <si>
    <t>0202411</t>
  </si>
  <si>
    <t>SEKKAI</t>
  </si>
  <si>
    <t>Lakhdar</t>
  </si>
  <si>
    <t>09/03/1963</t>
  </si>
  <si>
    <t>29/11/1968</t>
  </si>
  <si>
    <t>16/07/1967</t>
  </si>
  <si>
    <t>25/10/1953</t>
  </si>
  <si>
    <t>0338939</t>
  </si>
  <si>
    <t>CARNEIRO</t>
  </si>
  <si>
    <t>Ilidia</t>
  </si>
  <si>
    <t>30/01/1963</t>
  </si>
  <si>
    <t>29/05/1978</t>
  </si>
  <si>
    <t>10/08/1962</t>
  </si>
  <si>
    <t>04525</t>
  </si>
  <si>
    <t>ETOILE CYCLISTE FLACEENNE MACON</t>
  </si>
  <si>
    <t>0584568</t>
  </si>
  <si>
    <t>TURMEL</t>
  </si>
  <si>
    <t>01/06/1970</t>
  </si>
  <si>
    <t>23/12/1954</t>
  </si>
  <si>
    <t>03146</t>
  </si>
  <si>
    <t>KATH'RE ESCAPADES EN COLLINE</t>
  </si>
  <si>
    <t>15/05/1951</t>
  </si>
  <si>
    <t>10/02/1961</t>
  </si>
  <si>
    <t>0569629</t>
  </si>
  <si>
    <t>28/05/1954</t>
  </si>
  <si>
    <t>0584584</t>
  </si>
  <si>
    <t>LE DIEU</t>
  </si>
  <si>
    <t>Mercedes</t>
  </si>
  <si>
    <t>07/05/1961</t>
  </si>
  <si>
    <t>00195</t>
  </si>
  <si>
    <t>PLOUGASTEL  SPORTS NATURE</t>
  </si>
  <si>
    <t>0008987</t>
  </si>
  <si>
    <t>CAROFF</t>
  </si>
  <si>
    <t>CHAMPS</t>
  </si>
  <si>
    <t>16/05/1980</t>
  </si>
  <si>
    <t>04/11/1991</t>
  </si>
  <si>
    <t>02/09/1998</t>
  </si>
  <si>
    <t>15/02/1982</t>
  </si>
  <si>
    <t>01/02/1986</t>
  </si>
  <si>
    <t>15/04/1986</t>
  </si>
  <si>
    <t>29/08/1967</t>
  </si>
  <si>
    <t>20/01/1983</t>
  </si>
  <si>
    <t>28/06/1990</t>
  </si>
  <si>
    <t>0584614</t>
  </si>
  <si>
    <t>AGUILERA</t>
  </si>
  <si>
    <t>21/01/1970</t>
  </si>
  <si>
    <t>0584616</t>
  </si>
  <si>
    <t>DAHALANY</t>
  </si>
  <si>
    <t>Zarianty</t>
  </si>
  <si>
    <t>11/06/1977</t>
  </si>
  <si>
    <t>0584618</t>
  </si>
  <si>
    <t>25/11/1998</t>
  </si>
  <si>
    <t>0584619</t>
  </si>
  <si>
    <t>02/04/1990</t>
  </si>
  <si>
    <t>0584633</t>
  </si>
  <si>
    <t>18/11/1992</t>
  </si>
  <si>
    <t>0584634</t>
  </si>
  <si>
    <t>MULSANT</t>
  </si>
  <si>
    <t>Domitille</t>
  </si>
  <si>
    <t>26/08/1997</t>
  </si>
  <si>
    <t>0584636</t>
  </si>
  <si>
    <t>BUVAT</t>
  </si>
  <si>
    <t>Lory</t>
  </si>
  <si>
    <t>15/07/1993</t>
  </si>
  <si>
    <t>22/09/1947</t>
  </si>
  <si>
    <t>25/08/1960</t>
  </si>
  <si>
    <t>01/08/1984</t>
  </si>
  <si>
    <t>20/09/1969</t>
  </si>
  <si>
    <t>10/05/1970</t>
  </si>
  <si>
    <t>10/01/1968</t>
  </si>
  <si>
    <t>30/10/1971</t>
  </si>
  <si>
    <t>19/04/1983</t>
  </si>
  <si>
    <t>01/10/1980</t>
  </si>
  <si>
    <t>16/11/1963</t>
  </si>
  <si>
    <t>16/06/1960</t>
  </si>
  <si>
    <t>01/05/1977</t>
  </si>
  <si>
    <t>07/02/1964</t>
  </si>
  <si>
    <t>28/10/1958</t>
  </si>
  <si>
    <t>25/09/1996</t>
  </si>
  <si>
    <t>0202440</t>
  </si>
  <si>
    <t>04/10/1979</t>
  </si>
  <si>
    <t>0584770</t>
  </si>
  <si>
    <t>MALGOGNE</t>
  </si>
  <si>
    <t>0202412</t>
  </si>
  <si>
    <t>01/10/1967</t>
  </si>
  <si>
    <t>0202435</t>
  </si>
  <si>
    <t>DJIKINE</t>
  </si>
  <si>
    <t>DRAMANE</t>
  </si>
  <si>
    <t>02/01/1985</t>
  </si>
  <si>
    <t>0584772</t>
  </si>
  <si>
    <t>13/07/1984</t>
  </si>
  <si>
    <t>0584773</t>
  </si>
  <si>
    <t>MILLY</t>
  </si>
  <si>
    <t>16/02/1979</t>
  </si>
  <si>
    <t>0584774</t>
  </si>
  <si>
    <t>17/06/2002</t>
  </si>
  <si>
    <t>0161829</t>
  </si>
  <si>
    <t>30/03/1976</t>
  </si>
  <si>
    <t>0146572</t>
  </si>
  <si>
    <t>REGNON</t>
  </si>
  <si>
    <t>29/03/1983</t>
  </si>
  <si>
    <t>02157</t>
  </si>
  <si>
    <t>MONTET BORNALA CLUB</t>
  </si>
  <si>
    <t>04/08/1983</t>
  </si>
  <si>
    <t>0584833</t>
  </si>
  <si>
    <t>DESDOITS</t>
  </si>
  <si>
    <t>08/07/1963</t>
  </si>
  <si>
    <t>0584872</t>
  </si>
  <si>
    <t>13/05/1996</t>
  </si>
  <si>
    <t>0584875</t>
  </si>
  <si>
    <t>GARBEROGLIO</t>
  </si>
  <si>
    <t>Samantha</t>
  </si>
  <si>
    <t>22/04/1992</t>
  </si>
  <si>
    <t>15/11/1991</t>
  </si>
  <si>
    <t>04164</t>
  </si>
  <si>
    <t>ASSOCIATION MULTISPORT DU VELAY</t>
  </si>
  <si>
    <t>14/04/1972</t>
  </si>
  <si>
    <t>19/12/1983</t>
  </si>
  <si>
    <t>0160899</t>
  </si>
  <si>
    <t>BORSIER</t>
  </si>
  <si>
    <t>0393435</t>
  </si>
  <si>
    <t>JOAQUIM</t>
  </si>
  <si>
    <t>08/11/1995</t>
  </si>
  <si>
    <t>0152289</t>
  </si>
  <si>
    <t>16/03/1973</t>
  </si>
  <si>
    <t>04/05/1994</t>
  </si>
  <si>
    <t>0585005</t>
  </si>
  <si>
    <t>RABEVOLO</t>
  </si>
  <si>
    <t>03/06/1964</t>
  </si>
  <si>
    <t>0585022</t>
  </si>
  <si>
    <t>DENG</t>
  </si>
  <si>
    <t>Chan-Krisna</t>
  </si>
  <si>
    <t>02/07/1990</t>
  </si>
  <si>
    <t>0585027</t>
  </si>
  <si>
    <t>MEKADMI</t>
  </si>
  <si>
    <t>0585028</t>
  </si>
  <si>
    <t>Elise-Marie</t>
  </si>
  <si>
    <t>22/05/1988</t>
  </si>
  <si>
    <t>0585029</t>
  </si>
  <si>
    <t>PALADIN</t>
  </si>
  <si>
    <t>Eirini</t>
  </si>
  <si>
    <t>21/01/1982</t>
  </si>
  <si>
    <t>0585031</t>
  </si>
  <si>
    <t>07/11/1992</t>
  </si>
  <si>
    <t>0585032</t>
  </si>
  <si>
    <t>24/08/1991</t>
  </si>
  <si>
    <t>08/12/1950</t>
  </si>
  <si>
    <t>06070</t>
  </si>
  <si>
    <t>ASSOCIATION LE RADICATRAIL</t>
  </si>
  <si>
    <t>09/04/1959</t>
  </si>
  <si>
    <t>23/01/1978</t>
  </si>
  <si>
    <t>0585111</t>
  </si>
  <si>
    <t>BANCE</t>
  </si>
  <si>
    <t>0585114</t>
  </si>
  <si>
    <t>PAUMIER</t>
  </si>
  <si>
    <t>22/08/1964</t>
  </si>
  <si>
    <t>0171330</t>
  </si>
  <si>
    <t>PEGON</t>
  </si>
  <si>
    <t>0585135</t>
  </si>
  <si>
    <t>TEYSSIER</t>
  </si>
  <si>
    <t>11/04/1989</t>
  </si>
  <si>
    <t>0585137</t>
  </si>
  <si>
    <t>BOUCHAREF</t>
  </si>
  <si>
    <t>0585138</t>
  </si>
  <si>
    <t>NIEDDA</t>
  </si>
  <si>
    <t>Marie-Laurence</t>
  </si>
  <si>
    <t>0585145</t>
  </si>
  <si>
    <t>06/08/1966</t>
  </si>
  <si>
    <t>0585188</t>
  </si>
  <si>
    <t>30/05/1986</t>
  </si>
  <si>
    <t>02/06/1993</t>
  </si>
  <si>
    <t>0585268</t>
  </si>
  <si>
    <t>REMBERT</t>
  </si>
  <si>
    <t>25/06/1991</t>
  </si>
  <si>
    <t>0585273</t>
  </si>
  <si>
    <t>RYCHARSKA</t>
  </si>
  <si>
    <t>Justyna</t>
  </si>
  <si>
    <t>27/05/1985</t>
  </si>
  <si>
    <t>0585288</t>
  </si>
  <si>
    <t>RUGGERI</t>
  </si>
  <si>
    <t>31/05/1976</t>
  </si>
  <si>
    <t>0585289</t>
  </si>
  <si>
    <t>05/02/2003</t>
  </si>
  <si>
    <t>0391279</t>
  </si>
  <si>
    <t>ANASTASION</t>
  </si>
  <si>
    <t>27/05/2002</t>
  </si>
  <si>
    <t>0585302</t>
  </si>
  <si>
    <t>25/10/1968</t>
  </si>
  <si>
    <t>0319912</t>
  </si>
  <si>
    <t>29/07/1962</t>
  </si>
  <si>
    <t>0302319</t>
  </si>
  <si>
    <t>JOUSSELIN</t>
  </si>
  <si>
    <t>ANITA</t>
  </si>
  <si>
    <t>0468358</t>
  </si>
  <si>
    <t>SCHERER</t>
  </si>
  <si>
    <t>13/08/1960</t>
  </si>
  <si>
    <t>0468353</t>
  </si>
  <si>
    <t>13/11/1965</t>
  </si>
  <si>
    <t>0468997</t>
  </si>
  <si>
    <t>14/03/1960</t>
  </si>
  <si>
    <t>0252608</t>
  </si>
  <si>
    <t>WESTPHAL</t>
  </si>
  <si>
    <t>23/11/1954</t>
  </si>
  <si>
    <t>13/07/1966</t>
  </si>
  <si>
    <t>18/08/1960</t>
  </si>
  <si>
    <t>0585379</t>
  </si>
  <si>
    <t>MALLERET</t>
  </si>
  <si>
    <t>04/04/1961</t>
  </si>
  <si>
    <t>25/06/1985</t>
  </si>
  <si>
    <t>05616</t>
  </si>
  <si>
    <t>CLUB SPORTIF CIGOGNE HISPANO SUIZA</t>
  </si>
  <si>
    <t>20/10/1954</t>
  </si>
  <si>
    <t>0585454</t>
  </si>
  <si>
    <t>PETREAUX</t>
  </si>
  <si>
    <t>03/04/1969</t>
  </si>
  <si>
    <t>09/05/1948</t>
  </si>
  <si>
    <t>0585497</t>
  </si>
  <si>
    <t>MALAQUIN-LEGRAND</t>
  </si>
  <si>
    <t>Numa</t>
  </si>
  <si>
    <t>24/08/2007</t>
  </si>
  <si>
    <t>0158869</t>
  </si>
  <si>
    <t>CREPEL</t>
  </si>
  <si>
    <t>25/09/1998</t>
  </si>
  <si>
    <t>04067</t>
  </si>
  <si>
    <t>UNION SPORTIVE VALENCIENNES CRESPIN</t>
  </si>
  <si>
    <t>0433433</t>
  </si>
  <si>
    <t>BOUHRIDA</t>
  </si>
  <si>
    <t>Youness</t>
  </si>
  <si>
    <t>07/10/1988</t>
  </si>
  <si>
    <t>0585529</t>
  </si>
  <si>
    <t>POULLY</t>
  </si>
  <si>
    <t>31/08/1990</t>
  </si>
  <si>
    <t>0585534</t>
  </si>
  <si>
    <t>QUINCI</t>
  </si>
  <si>
    <t>19/12/1985</t>
  </si>
  <si>
    <t>31/10/1955</t>
  </si>
  <si>
    <t>0539997</t>
  </si>
  <si>
    <t>LE ROSSIGNOL</t>
  </si>
  <si>
    <t>02/11/1985</t>
  </si>
  <si>
    <t>11/12/1978</t>
  </si>
  <si>
    <t>19/11/1985</t>
  </si>
  <si>
    <t>22/11/1961</t>
  </si>
  <si>
    <t>18/03/1958</t>
  </si>
  <si>
    <t>12/09/1955</t>
  </si>
  <si>
    <t>0248726</t>
  </si>
  <si>
    <t>12/02/1964</t>
  </si>
  <si>
    <t>0585768</t>
  </si>
  <si>
    <t>ARCAIX</t>
  </si>
  <si>
    <t>14/09/1983</t>
  </si>
  <si>
    <t>0585769</t>
  </si>
  <si>
    <t>KOUIDHI</t>
  </si>
  <si>
    <t>0585780</t>
  </si>
  <si>
    <t>Milla</t>
  </si>
  <si>
    <t>0585782</t>
  </si>
  <si>
    <t>HALAJDA</t>
  </si>
  <si>
    <t>28/06/2008</t>
  </si>
  <si>
    <t>0585784</t>
  </si>
  <si>
    <t>0532887</t>
  </si>
  <si>
    <t>13/03/1994</t>
  </si>
  <si>
    <t>00180</t>
  </si>
  <si>
    <t>ASC IFREMER-GENAVIR</t>
  </si>
  <si>
    <t>0585799</t>
  </si>
  <si>
    <t>24/06/1972</t>
  </si>
  <si>
    <t>20/07/2005</t>
  </si>
  <si>
    <t>0585734</t>
  </si>
  <si>
    <t>LECAVELIER</t>
  </si>
  <si>
    <t>17/01/1990</t>
  </si>
  <si>
    <t>0585735</t>
  </si>
  <si>
    <t>21/02/1986</t>
  </si>
  <si>
    <t>05/03/1962</t>
  </si>
  <si>
    <t>04/02/1960</t>
  </si>
  <si>
    <t>05/09/1951</t>
  </si>
  <si>
    <t>11/11/1963</t>
  </si>
  <si>
    <t>19/11/1960</t>
  </si>
  <si>
    <t>04/10/1962</t>
  </si>
  <si>
    <t>0585832</t>
  </si>
  <si>
    <t>BEN AMAR</t>
  </si>
  <si>
    <t>Zoulika</t>
  </si>
  <si>
    <t>18/12/1982</t>
  </si>
  <si>
    <t>13/06/1955</t>
  </si>
  <si>
    <t>0543964</t>
  </si>
  <si>
    <t>14/08/1987</t>
  </si>
  <si>
    <t>0578979</t>
  </si>
  <si>
    <t>05/06/1980</t>
  </si>
  <si>
    <t>0585861</t>
  </si>
  <si>
    <t>GAUTARD</t>
  </si>
  <si>
    <t>04/10/2005</t>
  </si>
  <si>
    <t>0578789</t>
  </si>
  <si>
    <t>MASIA</t>
  </si>
  <si>
    <t>0578791</t>
  </si>
  <si>
    <t>29/11/1954</t>
  </si>
  <si>
    <t>0585891</t>
  </si>
  <si>
    <t>ERRAMI</t>
  </si>
  <si>
    <t>Hassnaa</t>
  </si>
  <si>
    <t>28/03/1984</t>
  </si>
  <si>
    <t>0585898</t>
  </si>
  <si>
    <t>SAIKI</t>
  </si>
  <si>
    <t>20/07/1993</t>
  </si>
  <si>
    <t>18/05/1958</t>
  </si>
  <si>
    <t>15/05/1948</t>
  </si>
  <si>
    <t>03847</t>
  </si>
  <si>
    <t>AS TRANS DETENTE FSGT</t>
  </si>
  <si>
    <t>16/08/1953</t>
  </si>
  <si>
    <t>25/02/1952</t>
  </si>
  <si>
    <t>16/10/1955</t>
  </si>
  <si>
    <t>0585915</t>
  </si>
  <si>
    <t>02/05/1951</t>
  </si>
  <si>
    <t>0585973</t>
  </si>
  <si>
    <t>03/08/1996</t>
  </si>
  <si>
    <t>13/11/1998</t>
  </si>
  <si>
    <t>02/07/1968</t>
  </si>
  <si>
    <t>05/08/1989</t>
  </si>
  <si>
    <t>0566651</t>
  </si>
  <si>
    <t>05/05/1996</t>
  </si>
  <si>
    <t>0586080</t>
  </si>
  <si>
    <t>07/09/2010</t>
  </si>
  <si>
    <t>18/02/1954</t>
  </si>
  <si>
    <t>09/09/1966</t>
  </si>
  <si>
    <t>0586160</t>
  </si>
  <si>
    <t>DE BOCK</t>
  </si>
  <si>
    <t>03/03/2008</t>
  </si>
  <si>
    <t>0586279</t>
  </si>
  <si>
    <t>14/05/2009</t>
  </si>
  <si>
    <t>0586285</t>
  </si>
  <si>
    <t>19/06/1960</t>
  </si>
  <si>
    <t>0586288</t>
  </si>
  <si>
    <t>Geneviéve</t>
  </si>
  <si>
    <t>24/03/1955</t>
  </si>
  <si>
    <t>0586301</t>
  </si>
  <si>
    <t>BELLOCQ</t>
  </si>
  <si>
    <t>Maitena</t>
  </si>
  <si>
    <t>09/07/1966</t>
  </si>
  <si>
    <t>27/07/1946</t>
  </si>
  <si>
    <t>14/06/1959</t>
  </si>
  <si>
    <t>19/02/1960</t>
  </si>
  <si>
    <t>24/08/1969</t>
  </si>
  <si>
    <t>0586354</t>
  </si>
  <si>
    <t>LEBARGY</t>
  </si>
  <si>
    <t>09/10/1992</t>
  </si>
  <si>
    <t>0586384</t>
  </si>
  <si>
    <t>18/02/1977</t>
  </si>
  <si>
    <t>0419656</t>
  </si>
  <si>
    <t>DEPORTES</t>
  </si>
  <si>
    <t>06/02/2000</t>
  </si>
  <si>
    <t>29/11/1973</t>
  </si>
  <si>
    <t>0586482</t>
  </si>
  <si>
    <t>GARRIGUES</t>
  </si>
  <si>
    <t>26/08/1979</t>
  </si>
  <si>
    <t>0586484</t>
  </si>
  <si>
    <t>18/04/1974</t>
  </si>
  <si>
    <t>0586480</t>
  </si>
  <si>
    <t>03/03/2012</t>
  </si>
  <si>
    <t>26/04/1973</t>
  </si>
  <si>
    <t>00613</t>
  </si>
  <si>
    <t>ASSOCIATION CORRIDA PEDESTRE DE TOULOUSE</t>
  </si>
  <si>
    <t>23/11/1958</t>
  </si>
  <si>
    <t>23/09/1972</t>
  </si>
  <si>
    <t>12/01/1955</t>
  </si>
  <si>
    <t>23/08/1986</t>
  </si>
  <si>
    <t>27/11/1986</t>
  </si>
  <si>
    <t>19/07/1982</t>
  </si>
  <si>
    <t>03/08/1966</t>
  </si>
  <si>
    <t>01/12/1993</t>
  </si>
  <si>
    <t>04/05/1974</t>
  </si>
  <si>
    <t>01/05/1979</t>
  </si>
  <si>
    <t>21/05/1966</t>
  </si>
  <si>
    <t>02/06/1977</t>
  </si>
  <si>
    <t>17/12/1974</t>
  </si>
  <si>
    <t>24/04/1974</t>
  </si>
  <si>
    <t>27/02/1992</t>
  </si>
  <si>
    <t>27/08/1997</t>
  </si>
  <si>
    <t>26/09/1994</t>
  </si>
  <si>
    <t>23/09/1975</t>
  </si>
  <si>
    <t>0584608</t>
  </si>
  <si>
    <t>30/09/1994</t>
  </si>
  <si>
    <t>23/08/1939</t>
  </si>
  <si>
    <t>01/02/1947</t>
  </si>
  <si>
    <t>25/03/1951</t>
  </si>
  <si>
    <t>03/03/1966</t>
  </si>
  <si>
    <t>14/12/1964</t>
  </si>
  <si>
    <t>0586689</t>
  </si>
  <si>
    <t>NTANDA</t>
  </si>
  <si>
    <t>Emran</t>
  </si>
  <si>
    <t>02204</t>
  </si>
  <si>
    <t>ASVM VAR MER OMNISPORTS FSGT</t>
  </si>
  <si>
    <t>17/03/2001</t>
  </si>
  <si>
    <t>27/03/1944</t>
  </si>
  <si>
    <t>03462</t>
  </si>
  <si>
    <t>SPORTS LOISIRS LE PORGE</t>
  </si>
  <si>
    <t>0141238</t>
  </si>
  <si>
    <t>NEPVEU</t>
  </si>
  <si>
    <t>06/09/1956</t>
  </si>
  <si>
    <t>18/07/1971</t>
  </si>
  <si>
    <t>06/02/2008</t>
  </si>
  <si>
    <t>0464090</t>
  </si>
  <si>
    <t>BORDENAVE</t>
  </si>
  <si>
    <t>27/06/1960</t>
  </si>
  <si>
    <t>02937</t>
  </si>
  <si>
    <t>ROQ TRAIL ATTITUDE</t>
  </si>
  <si>
    <t>05/12/1983</t>
  </si>
  <si>
    <t>14/11/1987</t>
  </si>
  <si>
    <t>0586001</t>
  </si>
  <si>
    <t>ROCHAT</t>
  </si>
  <si>
    <t>27/06/1974</t>
  </si>
  <si>
    <t>0586526</t>
  </si>
  <si>
    <t>ASCENSIO</t>
  </si>
  <si>
    <t>21/04/1989</t>
  </si>
  <si>
    <t>09/03/1962</t>
  </si>
  <si>
    <t>25/05/1946</t>
  </si>
  <si>
    <t>13/10/1960</t>
  </si>
  <si>
    <t>0257695</t>
  </si>
  <si>
    <t>DUGUEY</t>
  </si>
  <si>
    <t>04/06/1958</t>
  </si>
  <si>
    <t>11/07/1963</t>
  </si>
  <si>
    <t>0584801</t>
  </si>
  <si>
    <t>04/07/1979</t>
  </si>
  <si>
    <t>0586753</t>
  </si>
  <si>
    <t>PORTIER</t>
  </si>
  <si>
    <t>Luc-Edouard</t>
  </si>
  <si>
    <t>06/07/1989</t>
  </si>
  <si>
    <t>0210714</t>
  </si>
  <si>
    <t>BODENSCHATZ</t>
  </si>
  <si>
    <t>0586827</t>
  </si>
  <si>
    <t>ESCAFFRE</t>
  </si>
  <si>
    <t>0586828</t>
  </si>
  <si>
    <t>ANQUETIL</t>
  </si>
  <si>
    <t>29/05/1993</t>
  </si>
  <si>
    <t>30/03/1972</t>
  </si>
  <si>
    <t>24/05/1955</t>
  </si>
  <si>
    <t>11/09/1958</t>
  </si>
  <si>
    <t>03/11/1956</t>
  </si>
  <si>
    <t>20/03/1954</t>
  </si>
  <si>
    <t>0586919</t>
  </si>
  <si>
    <t>16/03/2009</t>
  </si>
  <si>
    <t>0586916</t>
  </si>
  <si>
    <t>GHANEM</t>
  </si>
  <si>
    <t>27/07/2012</t>
  </si>
  <si>
    <t>0448482</t>
  </si>
  <si>
    <t>NAIT TAHAR</t>
  </si>
  <si>
    <t>22/07/1988</t>
  </si>
  <si>
    <t>0586999</t>
  </si>
  <si>
    <t>10/04/1984</t>
  </si>
  <si>
    <t>26/06/1984</t>
  </si>
  <si>
    <t>22/04/1957</t>
  </si>
  <si>
    <t>18/05/1969</t>
  </si>
  <si>
    <t>18/12/1973</t>
  </si>
  <si>
    <t>0587090</t>
  </si>
  <si>
    <t>HAMANI</t>
  </si>
  <si>
    <t>05/10/1966</t>
  </si>
  <si>
    <t>28/08/1966</t>
  </si>
  <si>
    <t>0196336</t>
  </si>
  <si>
    <t>Carol</t>
  </si>
  <si>
    <t>30/11/1964</t>
  </si>
  <si>
    <t>0386007</t>
  </si>
  <si>
    <t>04/11/1961</t>
  </si>
  <si>
    <t>0300785</t>
  </si>
  <si>
    <t>11/07/1993</t>
  </si>
  <si>
    <t>16/02/1966</t>
  </si>
  <si>
    <t>0385999</t>
  </si>
  <si>
    <t>MULOT</t>
  </si>
  <si>
    <t>14/04/1961</t>
  </si>
  <si>
    <t>0196335</t>
  </si>
  <si>
    <t>MORVAN-HAUGEL</t>
  </si>
  <si>
    <t>28/04/1962</t>
  </si>
  <si>
    <t>0307753</t>
  </si>
  <si>
    <t>MORVAN</t>
  </si>
  <si>
    <t>0587108</t>
  </si>
  <si>
    <t>GRICOURT</t>
  </si>
  <si>
    <t>0587110</t>
  </si>
  <si>
    <t>Marie-Roselyne</t>
  </si>
  <si>
    <t>0587112</t>
  </si>
  <si>
    <t>MORILLON</t>
  </si>
  <si>
    <t>0587145</t>
  </si>
  <si>
    <t>VIAL-JAIME</t>
  </si>
  <si>
    <t>13/05/1998</t>
  </si>
  <si>
    <t>0130334</t>
  </si>
  <si>
    <t>STELLA</t>
  </si>
  <si>
    <t>06/06/1962</t>
  </si>
  <si>
    <t>02938</t>
  </si>
  <si>
    <t>LES SEMELLES USEES DE ROGNAC</t>
  </si>
  <si>
    <t>0279057</t>
  </si>
  <si>
    <t>05/07/1950</t>
  </si>
  <si>
    <t>0130344</t>
  </si>
  <si>
    <t>BOLOMEY</t>
  </si>
  <si>
    <t>11/03/1951</t>
  </si>
  <si>
    <t>0130346</t>
  </si>
  <si>
    <t>SAPOR</t>
  </si>
  <si>
    <t>25/12/1949</t>
  </si>
  <si>
    <t>0415326</t>
  </si>
  <si>
    <t>21/02/1945</t>
  </si>
  <si>
    <t>01/03/1970</t>
  </si>
  <si>
    <t>04/06/1961</t>
  </si>
  <si>
    <t>28/07/1956</t>
  </si>
  <si>
    <t>20/10/1956</t>
  </si>
  <si>
    <t>01/08/1958</t>
  </si>
  <si>
    <t>13/12/1958</t>
  </si>
  <si>
    <t>27/06/1957</t>
  </si>
  <si>
    <t>24/01/1966</t>
  </si>
  <si>
    <t>0587200</t>
  </si>
  <si>
    <t>STROBBE</t>
  </si>
  <si>
    <t>06/02/1982</t>
  </si>
  <si>
    <t>0473259</t>
  </si>
  <si>
    <t>MONTIALOUX</t>
  </si>
  <si>
    <t>Killian</t>
  </si>
  <si>
    <t>28/04/2003</t>
  </si>
  <si>
    <t>0278969</t>
  </si>
  <si>
    <t>MARMOTTAN</t>
  </si>
  <si>
    <t>06706</t>
  </si>
  <si>
    <t>0409276</t>
  </si>
  <si>
    <t>CARRET</t>
  </si>
  <si>
    <t>11/05/1998</t>
  </si>
  <si>
    <t>0527062</t>
  </si>
  <si>
    <t>MALAS</t>
  </si>
  <si>
    <t>13/09/1975</t>
  </si>
  <si>
    <t>13/07/1994</t>
  </si>
  <si>
    <t>28/12/1970</t>
  </si>
  <si>
    <t>0587235</t>
  </si>
  <si>
    <t>13/08/2001</t>
  </si>
  <si>
    <t>0271165</t>
  </si>
  <si>
    <t>BREANT</t>
  </si>
  <si>
    <t>12/05/1977</t>
  </si>
  <si>
    <t>05419</t>
  </si>
  <si>
    <t>VIKING CLUB YVETOT</t>
  </si>
  <si>
    <t>12/06/1992</t>
  </si>
  <si>
    <t>09/08/1949</t>
  </si>
  <si>
    <t>0027072</t>
  </si>
  <si>
    <t>19/07/1972</t>
  </si>
  <si>
    <t>00900</t>
  </si>
  <si>
    <t>POMPIERS ALENCON CYCLOSPORT</t>
  </si>
  <si>
    <t>0027079</t>
  </si>
  <si>
    <t>MANSON</t>
  </si>
  <si>
    <t>18/12/1969</t>
  </si>
  <si>
    <t>0283189</t>
  </si>
  <si>
    <t>APPERT</t>
  </si>
  <si>
    <t>04/08/1965</t>
  </si>
  <si>
    <t>0309152</t>
  </si>
  <si>
    <t>DELAUNEY</t>
  </si>
  <si>
    <t>0309153</t>
  </si>
  <si>
    <t>19/08/1984</t>
  </si>
  <si>
    <t>0471918</t>
  </si>
  <si>
    <t>06/11/1973</t>
  </si>
  <si>
    <t>0327328</t>
  </si>
  <si>
    <t>0587364</t>
  </si>
  <si>
    <t>29/11/1960</t>
  </si>
  <si>
    <t>0587268</t>
  </si>
  <si>
    <t>POUJAUD</t>
  </si>
  <si>
    <t>0587382</t>
  </si>
  <si>
    <t>07/08/1997</t>
  </si>
  <si>
    <t>11/01/1998</t>
  </si>
  <si>
    <t>0469156</t>
  </si>
  <si>
    <t>RODO</t>
  </si>
  <si>
    <t>19/10/1990</t>
  </si>
  <si>
    <t>14/05/1983</t>
  </si>
  <si>
    <t>0587383</t>
  </si>
  <si>
    <t>GAMBINI</t>
  </si>
  <si>
    <t>22/11/1997</t>
  </si>
  <si>
    <t>0587386</t>
  </si>
  <si>
    <t>GARCIA-NIETO</t>
  </si>
  <si>
    <t>Javier</t>
  </si>
  <si>
    <t>06/04/1974</t>
  </si>
  <si>
    <t>0587391</t>
  </si>
  <si>
    <t>LUKSCH</t>
  </si>
  <si>
    <t>06/01/1982</t>
  </si>
  <si>
    <t>01964</t>
  </si>
  <si>
    <t>X-TREME DU VERDIER</t>
  </si>
  <si>
    <t>13/02/1988</t>
  </si>
  <si>
    <t>23/12/1983</t>
  </si>
  <si>
    <t>07/01/1969</t>
  </si>
  <si>
    <t>06/06/1964</t>
  </si>
  <si>
    <t>0570625</t>
  </si>
  <si>
    <t>BERTOUT</t>
  </si>
  <si>
    <t>0587465</t>
  </si>
  <si>
    <t>ROSSOTTI</t>
  </si>
  <si>
    <t>03/10/1982</t>
  </si>
  <si>
    <t>0587478</t>
  </si>
  <si>
    <t>MEIGNIE</t>
  </si>
  <si>
    <t>10/06/1991</t>
  </si>
  <si>
    <t>21/01/1961</t>
  </si>
  <si>
    <t>26/12/1964</t>
  </si>
  <si>
    <t>02/08/1980</t>
  </si>
  <si>
    <t>29/05/1990</t>
  </si>
  <si>
    <t>25/09/1982</t>
  </si>
  <si>
    <t>07/09/1992</t>
  </si>
  <si>
    <t>22/12/1986</t>
  </si>
  <si>
    <t>20/03/1970</t>
  </si>
  <si>
    <t>0355315</t>
  </si>
  <si>
    <t>CARBON</t>
  </si>
  <si>
    <t>23/11/1983</t>
  </si>
  <si>
    <t>16/05/1963</t>
  </si>
  <si>
    <t>09/12/1984</t>
  </si>
  <si>
    <t>29/01/1962</t>
  </si>
  <si>
    <t>23/08/1967</t>
  </si>
  <si>
    <t>03/09/1989</t>
  </si>
  <si>
    <t>16/11/1986</t>
  </si>
  <si>
    <t>17/12/1981</t>
  </si>
  <si>
    <t>0587331</t>
  </si>
  <si>
    <t>09/04/1988</t>
  </si>
  <si>
    <t>11/03/1961</t>
  </si>
  <si>
    <t>14/09/1959</t>
  </si>
  <si>
    <t>23/07/1958</t>
  </si>
  <si>
    <t>0587778</t>
  </si>
  <si>
    <t>12/12/1960</t>
  </si>
  <si>
    <t>28/03/1966</t>
  </si>
  <si>
    <t>0026271</t>
  </si>
  <si>
    <t>GUILLIN</t>
  </si>
  <si>
    <t>12/11/1977</t>
  </si>
  <si>
    <t>25/08/1981</t>
  </si>
  <si>
    <t>02163</t>
  </si>
  <si>
    <t>SAPEURS POMPIERS NICE OMNISPORTS</t>
  </si>
  <si>
    <t>07/03/1981</t>
  </si>
  <si>
    <t>09/11/1985</t>
  </si>
  <si>
    <t>22/11/1983</t>
  </si>
  <si>
    <t>17/09/1975</t>
  </si>
  <si>
    <t>0537336</t>
  </si>
  <si>
    <t>14/07/1973</t>
  </si>
  <si>
    <t>28/02/1957</t>
  </si>
  <si>
    <t>0587968</t>
  </si>
  <si>
    <t>HEUACKER</t>
  </si>
  <si>
    <t>26/03/1958</t>
  </si>
  <si>
    <t>0587996</t>
  </si>
  <si>
    <t>LAKSAR</t>
  </si>
  <si>
    <t>15/08/2003</t>
  </si>
  <si>
    <t>0113981</t>
  </si>
  <si>
    <t>SCANDOLA</t>
  </si>
  <si>
    <t>01/07/1989</t>
  </si>
  <si>
    <t>02340</t>
  </si>
  <si>
    <t>PEILLE MTB</t>
  </si>
  <si>
    <t>0588036</t>
  </si>
  <si>
    <t>22/12/1979</t>
  </si>
  <si>
    <t>26/02/1958</t>
  </si>
  <si>
    <t>0038101</t>
  </si>
  <si>
    <t>OBRADOVIC</t>
  </si>
  <si>
    <t>20/02/1950</t>
  </si>
  <si>
    <t>0588175</t>
  </si>
  <si>
    <t>BOURDAIS</t>
  </si>
  <si>
    <t>Noë</t>
  </si>
  <si>
    <t>19/05/2010</t>
  </si>
  <si>
    <t>0588177</t>
  </si>
  <si>
    <t>HOSTELART</t>
  </si>
  <si>
    <t>12/04/2006</t>
  </si>
  <si>
    <t>0588178</t>
  </si>
  <si>
    <t>04/03/1980</t>
  </si>
  <si>
    <t>02605</t>
  </si>
  <si>
    <t>OLYMPIC CLUB COUREURS PEDESTRES LA CIOTAT</t>
  </si>
  <si>
    <t>19/08/1971</t>
  </si>
  <si>
    <t>28/11/1989</t>
  </si>
  <si>
    <t>17/08/1968</t>
  </si>
  <si>
    <t>0551129</t>
  </si>
  <si>
    <t>IKRAM</t>
  </si>
  <si>
    <t>23/12/1975</t>
  </si>
  <si>
    <t>0526493</t>
  </si>
  <si>
    <t>CASALS</t>
  </si>
  <si>
    <t>31/03/1978</t>
  </si>
  <si>
    <t>0588282</t>
  </si>
  <si>
    <t>GRANDMOTTET</t>
  </si>
  <si>
    <t>0588384</t>
  </si>
  <si>
    <t>MAKAIA</t>
  </si>
  <si>
    <t>13/07/1968</t>
  </si>
  <si>
    <t>0588385</t>
  </si>
  <si>
    <t>0588386</t>
  </si>
  <si>
    <t>SCHOTT</t>
  </si>
  <si>
    <t>11/08/1991</t>
  </si>
  <si>
    <t>0588387</t>
  </si>
  <si>
    <t>ALCARAZ</t>
  </si>
  <si>
    <t>22/09/1964</t>
  </si>
  <si>
    <t>14/09/1957</t>
  </si>
  <si>
    <t>0588413</t>
  </si>
  <si>
    <t>GUEUDRY</t>
  </si>
  <si>
    <t>0588518</t>
  </si>
  <si>
    <t>BARNABE</t>
  </si>
  <si>
    <t>18/05/1961</t>
  </si>
  <si>
    <t>0121498</t>
  </si>
  <si>
    <t>NGUYEN-PHUNG</t>
  </si>
  <si>
    <t>22/08/1970</t>
  </si>
  <si>
    <t>02/04/1997</t>
  </si>
  <si>
    <t>0588549</t>
  </si>
  <si>
    <t>GALEA</t>
  </si>
  <si>
    <t>11/05/1969</t>
  </si>
  <si>
    <t>08/02/1972</t>
  </si>
  <si>
    <t>0588550</t>
  </si>
  <si>
    <t>CANO</t>
  </si>
  <si>
    <t>0120757</t>
  </si>
  <si>
    <t>RICCOBONO</t>
  </si>
  <si>
    <t>12/04/1984</t>
  </si>
  <si>
    <t>0362644</t>
  </si>
  <si>
    <t>13/06/1983</t>
  </si>
  <si>
    <t>05/05/1960</t>
  </si>
  <si>
    <t>0588734</t>
  </si>
  <si>
    <t>MESSAC</t>
  </si>
  <si>
    <t>20/12/1986</t>
  </si>
  <si>
    <t>0059823</t>
  </si>
  <si>
    <t>LE DISEZ</t>
  </si>
  <si>
    <t>22/10/1973</t>
  </si>
  <si>
    <t>0588740</t>
  </si>
  <si>
    <t>SINGH</t>
  </si>
  <si>
    <t>Priyamba</t>
  </si>
  <si>
    <t>0588785</t>
  </si>
  <si>
    <t>21/07/1963</t>
  </si>
  <si>
    <t>0588786</t>
  </si>
  <si>
    <t>LALANNE</t>
  </si>
  <si>
    <t>14/12/1960</t>
  </si>
  <si>
    <t>13/08/1976</t>
  </si>
  <si>
    <t>22/10/1965</t>
  </si>
  <si>
    <t>0588824</t>
  </si>
  <si>
    <t>Phuc</t>
  </si>
  <si>
    <t>18/07/1989</t>
  </si>
  <si>
    <t>26/08/1962</t>
  </si>
  <si>
    <t>04/06/1965</t>
  </si>
  <si>
    <t>0588875</t>
  </si>
  <si>
    <t>CARSIN</t>
  </si>
  <si>
    <t>Ania</t>
  </si>
  <si>
    <t>10/03/1980</t>
  </si>
  <si>
    <t>0588876</t>
  </si>
  <si>
    <t>16/07/1976</t>
  </si>
  <si>
    <t>0588877</t>
  </si>
  <si>
    <t>Ferdinand</t>
  </si>
  <si>
    <t>17/07/1996</t>
  </si>
  <si>
    <t>0588878</t>
  </si>
  <si>
    <t>OGÉ-GANAYE</t>
  </si>
  <si>
    <t>04/10/1992</t>
  </si>
  <si>
    <t>0588879</t>
  </si>
  <si>
    <t>SCOZZARO</t>
  </si>
  <si>
    <t>01/06/1992</t>
  </si>
  <si>
    <t>22/03/1961</t>
  </si>
  <si>
    <t>0282138</t>
  </si>
  <si>
    <t>RADIX</t>
  </si>
  <si>
    <t>30/11/1950</t>
  </si>
  <si>
    <t>08/09/1965</t>
  </si>
  <si>
    <t>21/02/1988</t>
  </si>
  <si>
    <t>14/11/2001</t>
  </si>
  <si>
    <t>0200727</t>
  </si>
  <si>
    <t>0588901</t>
  </si>
  <si>
    <t>CHARETIÉ ALVAREZ</t>
  </si>
  <si>
    <t>09/07/1983</t>
  </si>
  <si>
    <t>28/11/1957</t>
  </si>
  <si>
    <t>0588902</t>
  </si>
  <si>
    <t>ROUILLARD</t>
  </si>
  <si>
    <t>04/05/1995</t>
  </si>
  <si>
    <t>0588903</t>
  </si>
  <si>
    <t>GONDRAN</t>
  </si>
  <si>
    <t>0588904</t>
  </si>
  <si>
    <t>Octave</t>
  </si>
  <si>
    <t>21/09/2010</t>
  </si>
  <si>
    <t>0588905</t>
  </si>
  <si>
    <t>KERFA</t>
  </si>
  <si>
    <t>23/12/1995</t>
  </si>
  <si>
    <t>0588906</t>
  </si>
  <si>
    <t>0588907</t>
  </si>
  <si>
    <t>DESBORDES</t>
  </si>
  <si>
    <t>Marceau</t>
  </si>
  <si>
    <t>07/05/1997</t>
  </si>
  <si>
    <t>07812</t>
  </si>
  <si>
    <t>LA 6-8</t>
  </si>
  <si>
    <t>06/03/1951</t>
  </si>
  <si>
    <t>0529384</t>
  </si>
  <si>
    <t>ALGUL</t>
  </si>
  <si>
    <t>Aylin</t>
  </si>
  <si>
    <t>05/07/1999</t>
  </si>
  <si>
    <t>0578919</t>
  </si>
  <si>
    <t>0588993</t>
  </si>
  <si>
    <t>HOLOWKA</t>
  </si>
  <si>
    <t>01/01/1984</t>
  </si>
  <si>
    <t>03/06/1978</t>
  </si>
  <si>
    <t>03/05/2004</t>
  </si>
  <si>
    <t>0294785</t>
  </si>
  <si>
    <t>02/11/2012</t>
  </si>
  <si>
    <t>08/07/1977</t>
  </si>
  <si>
    <t>0105121</t>
  </si>
  <si>
    <t>08/05/2012</t>
  </si>
  <si>
    <t>19/11/1979</t>
  </si>
  <si>
    <t>03/07/1974</t>
  </si>
  <si>
    <t>14/06/1978</t>
  </si>
  <si>
    <t>23/12/1999</t>
  </si>
  <si>
    <t>0589040</t>
  </si>
  <si>
    <t>23/02/1999</t>
  </si>
  <si>
    <t>0589054</t>
  </si>
  <si>
    <t>MASCLAUX</t>
  </si>
  <si>
    <t>19/09/1980</t>
  </si>
  <si>
    <t>0589067</t>
  </si>
  <si>
    <t>SCANDALE</t>
  </si>
  <si>
    <t>Marika</t>
  </si>
  <si>
    <t>0126262</t>
  </si>
  <si>
    <t>DEMONTOUX</t>
  </si>
  <si>
    <t>17/05/1988</t>
  </si>
  <si>
    <t>0589099</t>
  </si>
  <si>
    <t>SOUCHON</t>
  </si>
  <si>
    <t>22/01/1979</t>
  </si>
  <si>
    <t>30/08/1952</t>
  </si>
  <si>
    <t>14/04/1971</t>
  </si>
  <si>
    <t>09/06/1958</t>
  </si>
  <si>
    <t>11/06/1953</t>
  </si>
  <si>
    <t>29/03/1966</t>
  </si>
  <si>
    <t>08/12/1962</t>
  </si>
  <si>
    <t>29/08/1949</t>
  </si>
  <si>
    <t>03/04/1951</t>
  </si>
  <si>
    <t>04/03/1975</t>
  </si>
  <si>
    <t>25/10/1958</t>
  </si>
  <si>
    <t>08/05/1979</t>
  </si>
  <si>
    <t>14/09/1966</t>
  </si>
  <si>
    <t>06/02/1959</t>
  </si>
  <si>
    <t>07/11/1962</t>
  </si>
  <si>
    <t>01/05/1963</t>
  </si>
  <si>
    <t>06/05/1966</t>
  </si>
  <si>
    <t>29/07/1954</t>
  </si>
  <si>
    <t>12/10/1965</t>
  </si>
  <si>
    <t>15/12/1967</t>
  </si>
  <si>
    <t>29/06/1948</t>
  </si>
  <si>
    <t>14/03/1971</t>
  </si>
  <si>
    <t>07/08/1976</t>
  </si>
  <si>
    <t>06/04/1955</t>
  </si>
  <si>
    <t>12/01/1966</t>
  </si>
  <si>
    <t>29/07/1955</t>
  </si>
  <si>
    <t>14/02/1963</t>
  </si>
  <si>
    <t>15/02/1966</t>
  </si>
  <si>
    <t>19/08/1966</t>
  </si>
  <si>
    <t>03/03/1955</t>
  </si>
  <si>
    <t>27/08/1974</t>
  </si>
  <si>
    <t>21/07/1966</t>
  </si>
  <si>
    <t>15/10/1973</t>
  </si>
  <si>
    <t>23/09/1965</t>
  </si>
  <si>
    <t>04/11/1959</t>
  </si>
  <si>
    <t>11/02/1961</t>
  </si>
  <si>
    <t>18/10/1959</t>
  </si>
  <si>
    <t>02/02/1964</t>
  </si>
  <si>
    <t>11/04/1968</t>
  </si>
  <si>
    <t>31/07/1953</t>
  </si>
  <si>
    <t>20/03/1959</t>
  </si>
  <si>
    <t>28/12/1952</t>
  </si>
  <si>
    <t>11/08/1970</t>
  </si>
  <si>
    <t>12/01/1977</t>
  </si>
  <si>
    <t>21/01/1954</t>
  </si>
  <si>
    <t>31/07/1964</t>
  </si>
  <si>
    <t>03/12/1964</t>
  </si>
  <si>
    <t>26/11/1970</t>
  </si>
  <si>
    <t>17/10/1960</t>
  </si>
  <si>
    <t>08/12/1949</t>
  </si>
  <si>
    <t>11/12/1964</t>
  </si>
  <si>
    <t>30/06/1963</t>
  </si>
  <si>
    <t>18/11/1955</t>
  </si>
  <si>
    <t>30/12/1977</t>
  </si>
  <si>
    <t>23/03/1976</t>
  </si>
  <si>
    <t>25/04/1948</t>
  </si>
  <si>
    <t>07/12/1965</t>
  </si>
  <si>
    <t>12/10/1948</t>
  </si>
  <si>
    <t>20/12/1960</t>
  </si>
  <si>
    <t>22/07/1952</t>
  </si>
  <si>
    <t>28/01/1951</t>
  </si>
  <si>
    <t>13/02/1973</t>
  </si>
  <si>
    <t>07/02/1970</t>
  </si>
  <si>
    <t>08/06/1956</t>
  </si>
  <si>
    <t>19/12/1948</t>
  </si>
  <si>
    <t>27/06/1970</t>
  </si>
  <si>
    <t>0589183</t>
  </si>
  <si>
    <t>BAS</t>
  </si>
  <si>
    <t>16/12/1974</t>
  </si>
  <si>
    <t>00224</t>
  </si>
  <si>
    <t>IROISE TRIATHLON</t>
  </si>
  <si>
    <t>0009530</t>
  </si>
  <si>
    <t>MOUCHE</t>
  </si>
  <si>
    <t>18/05/1979</t>
  </si>
  <si>
    <t>0002467</t>
  </si>
  <si>
    <t>TROADEC</t>
  </si>
  <si>
    <t>30/05/1969</t>
  </si>
  <si>
    <t>0009522</t>
  </si>
  <si>
    <t>Marie Eve Julie</t>
  </si>
  <si>
    <t>05/08/1975</t>
  </si>
  <si>
    <t>0009528</t>
  </si>
  <si>
    <t>LANNUZEL</t>
  </si>
  <si>
    <t>11/06/1979</t>
  </si>
  <si>
    <t>0064010</t>
  </si>
  <si>
    <t>MAHEVAS</t>
  </si>
  <si>
    <t>30/06/1977</t>
  </si>
  <si>
    <t>0095013</t>
  </si>
  <si>
    <t>0575241</t>
  </si>
  <si>
    <t>BONNEAUD</t>
  </si>
  <si>
    <t>20/08/1971</t>
  </si>
  <si>
    <t>0589180</t>
  </si>
  <si>
    <t>DONATO</t>
  </si>
  <si>
    <t>02/11/1977</t>
  </si>
  <si>
    <t>0589184</t>
  </si>
  <si>
    <t>LOUBOUTIN</t>
  </si>
  <si>
    <t>Loren</t>
  </si>
  <si>
    <t>11/11/1986</t>
  </si>
  <si>
    <t>0589186</t>
  </si>
  <si>
    <t>LE RUZ</t>
  </si>
  <si>
    <t>13/09/1988</t>
  </si>
  <si>
    <t>0589187</t>
  </si>
  <si>
    <t>BREHIER</t>
  </si>
  <si>
    <t>0589189</t>
  </si>
  <si>
    <t>HABASQUE</t>
  </si>
  <si>
    <t>10/08/1968</t>
  </si>
  <si>
    <t>0589190</t>
  </si>
  <si>
    <t>0589191</t>
  </si>
  <si>
    <t>0589193</t>
  </si>
  <si>
    <t>24/07/1995</t>
  </si>
  <si>
    <t>0589194</t>
  </si>
  <si>
    <t>0589195</t>
  </si>
  <si>
    <t>0589196</t>
  </si>
  <si>
    <t>YBERT</t>
  </si>
  <si>
    <t>26/12/1975</t>
  </si>
  <si>
    <t>0589197</t>
  </si>
  <si>
    <t>QUIVIGER</t>
  </si>
  <si>
    <t>25/06/2001</t>
  </si>
  <si>
    <t>0589231</t>
  </si>
  <si>
    <t>06/09/1961</t>
  </si>
  <si>
    <t>0589311</t>
  </si>
  <si>
    <t>COULIBALY-DIARRA</t>
  </si>
  <si>
    <t>Hamolo</t>
  </si>
  <si>
    <t>06050</t>
  </si>
  <si>
    <t>RACING CLUB PORT DU HAVRE</t>
  </si>
  <si>
    <t>01/01/1997</t>
  </si>
  <si>
    <t>20/10/1981</t>
  </si>
  <si>
    <t>14/04/1992</t>
  </si>
  <si>
    <t>0305977</t>
  </si>
  <si>
    <t>FORTIER</t>
  </si>
  <si>
    <t>01/05/1971</t>
  </si>
  <si>
    <t>0305978</t>
  </si>
  <si>
    <t>LANON</t>
  </si>
  <si>
    <t>03/05/1949</t>
  </si>
  <si>
    <t>05/07/1958</t>
  </si>
  <si>
    <t>17/10/1977</t>
  </si>
  <si>
    <t>0589328</t>
  </si>
  <si>
    <t>LONGEAGNE</t>
  </si>
  <si>
    <t>0356153</t>
  </si>
  <si>
    <t>10/05/1962</t>
  </si>
  <si>
    <t>0589353</t>
  </si>
  <si>
    <t>TAVERNIER</t>
  </si>
  <si>
    <t>25/08/1982</t>
  </si>
  <si>
    <t>0262152</t>
  </si>
  <si>
    <t>GABORIAUD</t>
  </si>
  <si>
    <t>0320677</t>
  </si>
  <si>
    <t>MESNARD</t>
  </si>
  <si>
    <t>17/02/1996</t>
  </si>
  <si>
    <t>0589378</t>
  </si>
  <si>
    <t>BOURROUILH</t>
  </si>
  <si>
    <t>Hugues</t>
  </si>
  <si>
    <t>05/04/1987</t>
  </si>
  <si>
    <t>0522962</t>
  </si>
  <si>
    <t>LE BOULANGER</t>
  </si>
  <si>
    <t>Renée</t>
  </si>
  <si>
    <t>22/10/1948</t>
  </si>
  <si>
    <t>06494</t>
  </si>
  <si>
    <t>ASSOCIATION VITAE SPORT SANTE</t>
  </si>
  <si>
    <t>0522963</t>
  </si>
  <si>
    <t>PERINETTO</t>
  </si>
  <si>
    <t>Adreienne</t>
  </si>
  <si>
    <t>01/05/1942</t>
  </si>
  <si>
    <t>0522964</t>
  </si>
  <si>
    <t>PAULET</t>
  </si>
  <si>
    <t>0522967</t>
  </si>
  <si>
    <t>RIBOT</t>
  </si>
  <si>
    <t>09/09/1938</t>
  </si>
  <si>
    <t>0522968</t>
  </si>
  <si>
    <t>TRESPAILLE</t>
  </si>
  <si>
    <t>11/03/1955</t>
  </si>
  <si>
    <t>0522970</t>
  </si>
  <si>
    <t>LENCI</t>
  </si>
  <si>
    <t>13/04/1951</t>
  </si>
  <si>
    <t>0522974</t>
  </si>
  <si>
    <t>PLOTEGHER</t>
  </si>
  <si>
    <t>31/01/1950</t>
  </si>
  <si>
    <t>0522976</t>
  </si>
  <si>
    <t>BODDAERT</t>
  </si>
  <si>
    <t>19/08/1950</t>
  </si>
  <si>
    <t>0522980</t>
  </si>
  <si>
    <t>PACHE</t>
  </si>
  <si>
    <t>17/02/1950</t>
  </si>
  <si>
    <t>0522985</t>
  </si>
  <si>
    <t>REPETTI</t>
  </si>
  <si>
    <t>0589439</t>
  </si>
  <si>
    <t>11/02/1982</t>
  </si>
  <si>
    <t>05405</t>
  </si>
  <si>
    <t>CLUB DE PECHE DE SOTTEVILLE SOUS LE VAL</t>
  </si>
  <si>
    <t>0589473</t>
  </si>
  <si>
    <t>FLUZIN</t>
  </si>
  <si>
    <t>Jean-Nicolas</t>
  </si>
  <si>
    <t>26/06/1982</t>
  </si>
  <si>
    <t>0589530</t>
  </si>
  <si>
    <t>03/08/2001</t>
  </si>
  <si>
    <t>08/10/1986</t>
  </si>
  <si>
    <t>25/01/1950</t>
  </si>
  <si>
    <t>0589590</t>
  </si>
  <si>
    <t>SEDILLEE</t>
  </si>
  <si>
    <t>07/06/1969</t>
  </si>
  <si>
    <t>0589605</t>
  </si>
  <si>
    <t>06/09/1991</t>
  </si>
  <si>
    <t>09159</t>
  </si>
  <si>
    <t>GARGES ATHLETIQUE CLUB</t>
  </si>
  <si>
    <t>0589619</t>
  </si>
  <si>
    <t>25/07/1993</t>
  </si>
  <si>
    <t>0589620</t>
  </si>
  <si>
    <t>BALGUY</t>
  </si>
  <si>
    <t>Tricia</t>
  </si>
  <si>
    <t>0589621</t>
  </si>
  <si>
    <t>0589622</t>
  </si>
  <si>
    <t>FIRPION</t>
  </si>
  <si>
    <t>22/05/2001</t>
  </si>
  <si>
    <t>0589623</t>
  </si>
  <si>
    <t>MONDELUS</t>
  </si>
  <si>
    <t>Lauralee</t>
  </si>
  <si>
    <t>17/04/2004</t>
  </si>
  <si>
    <t>22/06/1956</t>
  </si>
  <si>
    <t>06048</t>
  </si>
  <si>
    <t>AS ALCEANE OPH DE LA COM.URB. LE HAVRE SEINE METROPOLE</t>
  </si>
  <si>
    <t>16/07/1981</t>
  </si>
  <si>
    <t>21/05/1960</t>
  </si>
  <si>
    <t>18/02/1971</t>
  </si>
  <si>
    <t>0412989</t>
  </si>
  <si>
    <t>LE GOURIEREC</t>
  </si>
  <si>
    <t>0589659</t>
  </si>
  <si>
    <t>BOURGES</t>
  </si>
  <si>
    <t>02/11/1959</t>
  </si>
  <si>
    <t>0589660</t>
  </si>
  <si>
    <t>GUIMIOT</t>
  </si>
  <si>
    <t>19/01/1977</t>
  </si>
  <si>
    <t>0589661</t>
  </si>
  <si>
    <t>09/07/1977</t>
  </si>
  <si>
    <t>09/09/1991</t>
  </si>
  <si>
    <t>0589679</t>
  </si>
  <si>
    <t>HERAUT</t>
  </si>
  <si>
    <t>15/03/1999</t>
  </si>
  <si>
    <t>0589691</t>
  </si>
  <si>
    <t>Lia</t>
  </si>
  <si>
    <t>17/10/2009</t>
  </si>
  <si>
    <t>29/01/1992</t>
  </si>
  <si>
    <t>0589815</t>
  </si>
  <si>
    <t>GUMEZ</t>
  </si>
  <si>
    <t>12/08/1970</t>
  </si>
  <si>
    <t>0589819</t>
  </si>
  <si>
    <t>28/05/1967</t>
  </si>
  <si>
    <t>0589888</t>
  </si>
  <si>
    <t>02/02/1963</t>
  </si>
  <si>
    <t>0493058</t>
  </si>
  <si>
    <t>INGOGLIA</t>
  </si>
  <si>
    <t>07/12/1994</t>
  </si>
  <si>
    <t>0589921</t>
  </si>
  <si>
    <t>DEHAUDT</t>
  </si>
  <si>
    <t>12/07/1997</t>
  </si>
  <si>
    <t>0379316</t>
  </si>
  <si>
    <t>BOF</t>
  </si>
  <si>
    <t>21/11/1992</t>
  </si>
  <si>
    <t>0589954</t>
  </si>
  <si>
    <t>Benedetta</t>
  </si>
  <si>
    <t>02/01/1987</t>
  </si>
  <si>
    <t>02/11/1955</t>
  </si>
  <si>
    <t>02563</t>
  </si>
  <si>
    <t>CHAPELLE ENTENTE SPORTIVE ATHLETISME</t>
  </si>
  <si>
    <t>0117059</t>
  </si>
  <si>
    <t>MIGNOT</t>
  </si>
  <si>
    <t>08/03/1965</t>
  </si>
  <si>
    <t>0117073</t>
  </si>
  <si>
    <t>09/09/1962</t>
  </si>
  <si>
    <t>0363525</t>
  </si>
  <si>
    <t>DOMEY</t>
  </si>
  <si>
    <t>Cedrine</t>
  </si>
  <si>
    <t>0413641</t>
  </si>
  <si>
    <t>WEBER-CHUDANT</t>
  </si>
  <si>
    <t>03/07/1961</t>
  </si>
  <si>
    <t>0589959</t>
  </si>
  <si>
    <t>0589980</t>
  </si>
  <si>
    <t>01/09/1990</t>
  </si>
  <si>
    <t>0589981</t>
  </si>
  <si>
    <t>FOLLIN</t>
  </si>
  <si>
    <t>11/03/1956</t>
  </si>
  <si>
    <t>0590004</t>
  </si>
  <si>
    <t>DEMANDRE</t>
  </si>
  <si>
    <t>02/03/1963</t>
  </si>
  <si>
    <t>0590005</t>
  </si>
  <si>
    <t>0590007</t>
  </si>
  <si>
    <t>12/08/1966</t>
  </si>
  <si>
    <t>0590030</t>
  </si>
  <si>
    <t>GUACIDE</t>
  </si>
  <si>
    <t>Laina</t>
  </si>
  <si>
    <t>11/02/2012</t>
  </si>
  <si>
    <t>0590039</t>
  </si>
  <si>
    <t>LAMARI</t>
  </si>
  <si>
    <t>0590060</t>
  </si>
  <si>
    <t>GUEDET</t>
  </si>
  <si>
    <t>14/10/1970</t>
  </si>
  <si>
    <t>12/11/1959</t>
  </si>
  <si>
    <t>0590063</t>
  </si>
  <si>
    <t>31/03/1977</t>
  </si>
  <si>
    <t>0590065</t>
  </si>
  <si>
    <t>23/05/2001</t>
  </si>
  <si>
    <t>02625</t>
  </si>
  <si>
    <t>ASS SPORTIVE COURIR EN FRANCE</t>
  </si>
  <si>
    <t>18/04/1972</t>
  </si>
  <si>
    <t>16/08/1981</t>
  </si>
  <si>
    <t>0118352</t>
  </si>
  <si>
    <t>CHORFIA</t>
  </si>
  <si>
    <t>Zina</t>
  </si>
  <si>
    <t>03/08/1969</t>
  </si>
  <si>
    <t>0118362</t>
  </si>
  <si>
    <t>BERMOND</t>
  </si>
  <si>
    <t>10/03/1975</t>
  </si>
  <si>
    <t>24/08/1999</t>
  </si>
  <si>
    <t>0415391</t>
  </si>
  <si>
    <t>17/12/1994</t>
  </si>
  <si>
    <t>0590126</t>
  </si>
  <si>
    <t>13/01/1984</t>
  </si>
  <si>
    <t>0085404</t>
  </si>
  <si>
    <t>BERTHOLET</t>
  </si>
  <si>
    <t>14/04/1984</t>
  </si>
  <si>
    <t>0590128</t>
  </si>
  <si>
    <t>BERGERON</t>
  </si>
  <si>
    <t>27/11/1980</t>
  </si>
  <si>
    <t>0590129</t>
  </si>
  <si>
    <t>TAILLEPIED</t>
  </si>
  <si>
    <t>Ryann</t>
  </si>
  <si>
    <t>17/06/2000</t>
  </si>
  <si>
    <t>0590130</t>
  </si>
  <si>
    <t>CHAPELLON</t>
  </si>
  <si>
    <t>Fred</t>
  </si>
  <si>
    <t>11/04/1994</t>
  </si>
  <si>
    <t>0590131</t>
  </si>
  <si>
    <t>BIESIADA</t>
  </si>
  <si>
    <t>Bart</t>
  </si>
  <si>
    <t>0590132</t>
  </si>
  <si>
    <t>BENEYTON</t>
  </si>
  <si>
    <t>21/08/1987</t>
  </si>
  <si>
    <t>0590134</t>
  </si>
  <si>
    <t>HÉRAULT</t>
  </si>
  <si>
    <t>28/06/2003</t>
  </si>
  <si>
    <t>0160887</t>
  </si>
  <si>
    <t>DELOMPRE</t>
  </si>
  <si>
    <t>01/04/1957</t>
  </si>
  <si>
    <t>04547</t>
  </si>
  <si>
    <t>VELO CLUB CHAROLLAIS</t>
  </si>
  <si>
    <t>0172304</t>
  </si>
  <si>
    <t>31/03/1982</t>
  </si>
  <si>
    <t>0172322</t>
  </si>
  <si>
    <t>Victorien</t>
  </si>
  <si>
    <t>26/10/2002</t>
  </si>
  <si>
    <t>0534365</t>
  </si>
  <si>
    <t>02/02/2010</t>
  </si>
  <si>
    <t>0590236</t>
  </si>
  <si>
    <t>KHABABA</t>
  </si>
  <si>
    <t>23/11/1997</t>
  </si>
  <si>
    <t>0590237</t>
  </si>
  <si>
    <t>SARAGOSA</t>
  </si>
  <si>
    <t>Cantin</t>
  </si>
  <si>
    <t>06/09/1993</t>
  </si>
  <si>
    <t>0590288</t>
  </si>
  <si>
    <t>16/03/1976</t>
  </si>
  <si>
    <t>0590292</t>
  </si>
  <si>
    <t>0590346</t>
  </si>
  <si>
    <t>06/10/1963</t>
  </si>
  <si>
    <t>21/05/1993</t>
  </si>
  <si>
    <t>0590483</t>
  </si>
  <si>
    <t>12/01/1962</t>
  </si>
  <si>
    <t>14/01/1970</t>
  </si>
  <si>
    <t>0590558</t>
  </si>
  <si>
    <t>METRIS</t>
  </si>
  <si>
    <t>07/09/1960</t>
  </si>
  <si>
    <t>0590579</t>
  </si>
  <si>
    <t>RITZ</t>
  </si>
  <si>
    <t>Michaël</t>
  </si>
  <si>
    <t>0416654</t>
  </si>
  <si>
    <t>BOURRELLI</t>
  </si>
  <si>
    <t>16/04/1954</t>
  </si>
  <si>
    <t>0590704</t>
  </si>
  <si>
    <t>13/08/1979</t>
  </si>
  <si>
    <t>09164</t>
  </si>
  <si>
    <t>CYCLO CLUB DU LIGER</t>
  </si>
  <si>
    <t>FSGT 80</t>
  </si>
  <si>
    <t>12/02/2008</t>
  </si>
  <si>
    <t>0590756</t>
  </si>
  <si>
    <t>BAUDRU</t>
  </si>
  <si>
    <t>02/10/1993</t>
  </si>
  <si>
    <t>29/10/1958</t>
  </si>
  <si>
    <t>0590757</t>
  </si>
  <si>
    <t>24/12/1975</t>
  </si>
  <si>
    <t>0120849</t>
  </si>
  <si>
    <t>LAMETRIE</t>
  </si>
  <si>
    <t>0590759</t>
  </si>
  <si>
    <t>LEVAVASSEUR</t>
  </si>
  <si>
    <t>09/11/1995</t>
  </si>
  <si>
    <t>0590760</t>
  </si>
  <si>
    <t>17/02/1978</t>
  </si>
  <si>
    <t>0393170</t>
  </si>
  <si>
    <t>GOHRE</t>
  </si>
  <si>
    <t>PETRA</t>
  </si>
  <si>
    <t>0393166</t>
  </si>
  <si>
    <t>LANCEREAU</t>
  </si>
  <si>
    <t>0590765</t>
  </si>
  <si>
    <t>BIAREZ</t>
  </si>
  <si>
    <t>0590797</t>
  </si>
  <si>
    <t>Dorothée</t>
  </si>
  <si>
    <t>08631</t>
  </si>
  <si>
    <t>ASSOCIATION SPORTIVE DES CHEMINOTS HAVRAIS</t>
  </si>
  <si>
    <t>0590844</t>
  </si>
  <si>
    <t>SEURE</t>
  </si>
  <si>
    <t>03/05/2010</t>
  </si>
  <si>
    <t>0590845</t>
  </si>
  <si>
    <t>Najia</t>
  </si>
  <si>
    <t>15/09/1978</t>
  </si>
  <si>
    <t>0590847</t>
  </si>
  <si>
    <t>25/06/1977</t>
  </si>
  <si>
    <t>0590854</t>
  </si>
  <si>
    <t>BATTAGLIA</t>
  </si>
  <si>
    <t>0590893</t>
  </si>
  <si>
    <t>LEBARBIER</t>
  </si>
  <si>
    <t>0590899</t>
  </si>
  <si>
    <t>POIS</t>
  </si>
  <si>
    <t>Gautier</t>
  </si>
  <si>
    <t>18/07/2001</t>
  </si>
  <si>
    <t>14/05/2007</t>
  </si>
  <si>
    <t>28/02/2005</t>
  </si>
  <si>
    <t>0590915</t>
  </si>
  <si>
    <t>PLANQUETTE</t>
  </si>
  <si>
    <t>0590917</t>
  </si>
  <si>
    <t>16/12/1977</t>
  </si>
  <si>
    <t>0590920</t>
  </si>
  <si>
    <t>PADÉ</t>
  </si>
  <si>
    <t>07/03/1962</t>
  </si>
  <si>
    <t>0590923</t>
  </si>
  <si>
    <t>0590938</t>
  </si>
  <si>
    <t>CORVASIER</t>
  </si>
  <si>
    <t>12/03/2010</t>
  </si>
  <si>
    <t>0222227</t>
  </si>
  <si>
    <t>14/09/1968</t>
  </si>
  <si>
    <t>23/07/1974</t>
  </si>
  <si>
    <t>20/08/1989</t>
  </si>
  <si>
    <t>19/03/1969</t>
  </si>
  <si>
    <t>0311276</t>
  </si>
  <si>
    <t>VANESSON</t>
  </si>
  <si>
    <t>0590948</t>
  </si>
  <si>
    <t>Anne Claire</t>
  </si>
  <si>
    <t>08/06/1980</t>
  </si>
  <si>
    <t>0590949</t>
  </si>
  <si>
    <t>YASUMOTO</t>
  </si>
  <si>
    <t>Magda</t>
  </si>
  <si>
    <t>04/07/1977</t>
  </si>
  <si>
    <t>0590950</t>
  </si>
  <si>
    <t>MAHASAHY</t>
  </si>
  <si>
    <t>22/06/1984</t>
  </si>
  <si>
    <t>0590977</t>
  </si>
  <si>
    <t>THIRION</t>
  </si>
  <si>
    <t>23/07/1994</t>
  </si>
  <si>
    <t>0590978</t>
  </si>
  <si>
    <t>0152558</t>
  </si>
  <si>
    <t>GALTIE</t>
  </si>
  <si>
    <t>03883</t>
  </si>
  <si>
    <t>AC LONGUE TRIATHLON</t>
  </si>
  <si>
    <t>0152561</t>
  </si>
  <si>
    <t>GUERINEAU</t>
  </si>
  <si>
    <t>06/05/1980</t>
  </si>
  <si>
    <t>0152568</t>
  </si>
  <si>
    <t>12/06/2005</t>
  </si>
  <si>
    <t>0152581</t>
  </si>
  <si>
    <t>HAINAULT</t>
  </si>
  <si>
    <t>31/01/1977</t>
  </si>
  <si>
    <t>0152582</t>
  </si>
  <si>
    <t>05/02/2009</t>
  </si>
  <si>
    <t>0417134</t>
  </si>
  <si>
    <t>MACHEFER</t>
  </si>
  <si>
    <t>26/08/1991</t>
  </si>
  <si>
    <t>0590999</t>
  </si>
  <si>
    <t>29/04/1948</t>
  </si>
  <si>
    <t>0591053</t>
  </si>
  <si>
    <t>VIARDOT</t>
  </si>
  <si>
    <t>03/01/1984</t>
  </si>
  <si>
    <t>0591087</t>
  </si>
  <si>
    <t>LADESSUS</t>
  </si>
  <si>
    <t>18/11/1977</t>
  </si>
  <si>
    <t>0591088</t>
  </si>
  <si>
    <t>BONAL</t>
  </si>
  <si>
    <t>Marilou</t>
  </si>
  <si>
    <t>10/11/1999</t>
  </si>
  <si>
    <t>0587957</t>
  </si>
  <si>
    <t>GENISSEL</t>
  </si>
  <si>
    <t>05/04/1944</t>
  </si>
  <si>
    <t>0591164</t>
  </si>
  <si>
    <t>GEENEN</t>
  </si>
  <si>
    <t>0591165</t>
  </si>
  <si>
    <t>MELLEARD</t>
  </si>
  <si>
    <t>13/10/1954</t>
  </si>
  <si>
    <t>0591166</t>
  </si>
  <si>
    <t>07/02/1962</t>
  </si>
  <si>
    <t>13/11/1979</t>
  </si>
  <si>
    <t>0591191</t>
  </si>
  <si>
    <t>07/06/1957</t>
  </si>
  <si>
    <t>0591193</t>
  </si>
  <si>
    <t>11/03/2001</t>
  </si>
  <si>
    <t>27/05/1954</t>
  </si>
  <si>
    <t>0591213</t>
  </si>
  <si>
    <t>BROUCKE</t>
  </si>
  <si>
    <t>29/11/1970</t>
  </si>
  <si>
    <t>0591346</t>
  </si>
  <si>
    <t>PELTZER</t>
  </si>
  <si>
    <t>Rebecca</t>
  </si>
  <si>
    <t>09/08/1995</t>
  </si>
  <si>
    <t>0591348</t>
  </si>
  <si>
    <t>BORI</t>
  </si>
  <si>
    <t>02/02/1983</t>
  </si>
  <si>
    <t>0591350</t>
  </si>
  <si>
    <t>0591368</t>
  </si>
  <si>
    <t>WEISZ</t>
  </si>
  <si>
    <t>25/03/1954</t>
  </si>
  <si>
    <t>0591369</t>
  </si>
  <si>
    <t>ARBONNIER</t>
  </si>
  <si>
    <t>0235085</t>
  </si>
  <si>
    <t>VALETTE</t>
  </si>
  <si>
    <t>25/11/1981</t>
  </si>
  <si>
    <t>0591329</t>
  </si>
  <si>
    <t>EL KHALIFTE</t>
  </si>
  <si>
    <t>09/03/2007</t>
  </si>
  <si>
    <t>0591373</t>
  </si>
  <si>
    <t>REZZAOUI</t>
  </si>
  <si>
    <t>Yani</t>
  </si>
  <si>
    <t>18/05/2006</t>
  </si>
  <si>
    <t>0075427</t>
  </si>
  <si>
    <t>FIARI</t>
  </si>
  <si>
    <t>0591374</t>
  </si>
  <si>
    <t>EL BAZ</t>
  </si>
  <si>
    <t>Akrame</t>
  </si>
  <si>
    <t>30/11/2010</t>
  </si>
  <si>
    <t>0591375</t>
  </si>
  <si>
    <t>ABOU EL MAATI</t>
  </si>
  <si>
    <t>Eiad</t>
  </si>
  <si>
    <t>21/12/2011</t>
  </si>
  <si>
    <t>0591376</t>
  </si>
  <si>
    <t>OUALI</t>
  </si>
  <si>
    <t>Badr</t>
  </si>
  <si>
    <t>0591377</t>
  </si>
  <si>
    <t>DORE</t>
  </si>
  <si>
    <t>Vamougna</t>
  </si>
  <si>
    <t>03/05/2000</t>
  </si>
  <si>
    <t>0045685</t>
  </si>
  <si>
    <t>ASSETOU</t>
  </si>
  <si>
    <t>07/02/1993</t>
  </si>
  <si>
    <t>0591386</t>
  </si>
  <si>
    <t>BAGOURD</t>
  </si>
  <si>
    <t>16/04/1970</t>
  </si>
  <si>
    <t>22/12/1983</t>
  </si>
  <si>
    <t>0424575</t>
  </si>
  <si>
    <t>NEJJAR</t>
  </si>
  <si>
    <t>0591421</t>
  </si>
  <si>
    <t>04/07/1991</t>
  </si>
  <si>
    <t>03205</t>
  </si>
  <si>
    <t>VELO CLUB LANGROIS</t>
  </si>
  <si>
    <t>0397600</t>
  </si>
  <si>
    <t>LONCLE</t>
  </si>
  <si>
    <t>27/11/1978</t>
  </si>
  <si>
    <t>0591464</t>
  </si>
  <si>
    <t>CHIOZZOTTO</t>
  </si>
  <si>
    <t>07/04/1991</t>
  </si>
  <si>
    <t>0585540</t>
  </si>
  <si>
    <t>28/06/1986</t>
  </si>
  <si>
    <t>0585277</t>
  </si>
  <si>
    <t>15/01/1997</t>
  </si>
  <si>
    <t>0585279</t>
  </si>
  <si>
    <t>MADI</t>
  </si>
  <si>
    <t>28/07/1990</t>
  </si>
  <si>
    <t>0585275</t>
  </si>
  <si>
    <t>Djeff</t>
  </si>
  <si>
    <t>0585282</t>
  </si>
  <si>
    <t>0585284</t>
  </si>
  <si>
    <t>RICCOBENE</t>
  </si>
  <si>
    <t>08/10/1969</t>
  </si>
  <si>
    <t>0585286</t>
  </si>
  <si>
    <t>RIVALS</t>
  </si>
  <si>
    <t>19/05/1989</t>
  </si>
  <si>
    <t>0591465</t>
  </si>
  <si>
    <t>ALGRAIN</t>
  </si>
  <si>
    <t>25/08/1965</t>
  </si>
  <si>
    <t>21/07/2001</t>
  </si>
  <si>
    <t>08622</t>
  </si>
  <si>
    <t>ULTRA TRAIL DES 3 PONTS</t>
  </si>
  <si>
    <t>29/12/2001</t>
  </si>
  <si>
    <t>08/02/2000</t>
  </si>
  <si>
    <t>31/10/2002</t>
  </si>
  <si>
    <t>28/09/2003</t>
  </si>
  <si>
    <t>0591589</t>
  </si>
  <si>
    <t>JELANSKY</t>
  </si>
  <si>
    <t>08/10/2002</t>
  </si>
  <si>
    <t>0591631</t>
  </si>
  <si>
    <t>02/10/1952</t>
  </si>
  <si>
    <t>02/11/1972</t>
  </si>
  <si>
    <t>02/05/1990</t>
  </si>
  <si>
    <t>01/03/1989</t>
  </si>
  <si>
    <t>24/05/1965</t>
  </si>
  <si>
    <t>24/09/1984</t>
  </si>
  <si>
    <t>0591679</t>
  </si>
  <si>
    <t>GILLIBERT</t>
  </si>
  <si>
    <t>01/03/1984</t>
  </si>
  <si>
    <t>26/06/1971</t>
  </si>
  <si>
    <t>18/10/1969</t>
  </si>
  <si>
    <t>0591713</t>
  </si>
  <si>
    <t>BLOSSIER</t>
  </si>
  <si>
    <t>09/09/1981</t>
  </si>
  <si>
    <t>0364631</t>
  </si>
  <si>
    <t>Celena</t>
  </si>
  <si>
    <t>21/09/1981</t>
  </si>
  <si>
    <t>09/01/2009</t>
  </si>
  <si>
    <t>0478857</t>
  </si>
  <si>
    <t>DOUAM</t>
  </si>
  <si>
    <t>Placide</t>
  </si>
  <si>
    <t>12/06/1975</t>
  </si>
  <si>
    <t>01/10/1974</t>
  </si>
  <si>
    <t>0378774</t>
  </si>
  <si>
    <t>FIQUET</t>
  </si>
  <si>
    <t>0322341</t>
  </si>
  <si>
    <t>15/09/1949</t>
  </si>
  <si>
    <t>28/05/1977</t>
  </si>
  <si>
    <t>0267162</t>
  </si>
  <si>
    <t>0591715</t>
  </si>
  <si>
    <t>17/10/1983</t>
  </si>
  <si>
    <t>10/09/1977</t>
  </si>
  <si>
    <t>18/08/1969</t>
  </si>
  <si>
    <t>03/04/1974</t>
  </si>
  <si>
    <t>0378795</t>
  </si>
  <si>
    <t>16/02/1963</t>
  </si>
  <si>
    <t>30/05/1976</t>
  </si>
  <si>
    <t>0267155</t>
  </si>
  <si>
    <t>MGHAIETH</t>
  </si>
  <si>
    <t>LAMIA</t>
  </si>
  <si>
    <t>18/04/1973</t>
  </si>
  <si>
    <t>0354525</t>
  </si>
  <si>
    <t>MORERA</t>
  </si>
  <si>
    <t>Dagmara</t>
  </si>
  <si>
    <t>0591721</t>
  </si>
  <si>
    <t>RAFOLS</t>
  </si>
  <si>
    <t>Gisela</t>
  </si>
  <si>
    <t>30/12/1984</t>
  </si>
  <si>
    <t>0474968</t>
  </si>
  <si>
    <t>TOUPY</t>
  </si>
  <si>
    <t>01/03/1991</t>
  </si>
  <si>
    <t>0591722</t>
  </si>
  <si>
    <t>11/09/2009</t>
  </si>
  <si>
    <t>0207190</t>
  </si>
  <si>
    <t>DE LIOCOURT</t>
  </si>
  <si>
    <t>07/02/1981</t>
  </si>
  <si>
    <t>0591723</t>
  </si>
  <si>
    <t>NYAMSI</t>
  </si>
  <si>
    <t>Marie-Angèle</t>
  </si>
  <si>
    <t>0267159</t>
  </si>
  <si>
    <t>0591724</t>
  </si>
  <si>
    <t>29/11/1964</t>
  </si>
  <si>
    <t>0591725</t>
  </si>
  <si>
    <t>BRULE</t>
  </si>
  <si>
    <t>29/05/1980</t>
  </si>
  <si>
    <t>0591742</t>
  </si>
  <si>
    <t>BECAR</t>
  </si>
  <si>
    <t>0591807</t>
  </si>
  <si>
    <t>TURRINI</t>
  </si>
  <si>
    <t>27/03/1966</t>
  </si>
  <si>
    <t>0452122</t>
  </si>
  <si>
    <t>Florelle</t>
  </si>
  <si>
    <t>15/07/1980</t>
  </si>
  <si>
    <t>0591815</t>
  </si>
  <si>
    <t>VIRY</t>
  </si>
  <si>
    <t>05/03/1981</t>
  </si>
  <si>
    <t>10/04/1951</t>
  </si>
  <si>
    <t>0313787</t>
  </si>
  <si>
    <t>08/03/1961</t>
  </si>
  <si>
    <t>0591904</t>
  </si>
  <si>
    <t>18/04/1976</t>
  </si>
  <si>
    <t>0591905</t>
  </si>
  <si>
    <t>DANEL</t>
  </si>
  <si>
    <t>10/03/1978</t>
  </si>
  <si>
    <t>21/07/1993</t>
  </si>
  <si>
    <t>0591200</t>
  </si>
  <si>
    <t>NAIN</t>
  </si>
  <si>
    <t>04/06/1983</t>
  </si>
  <si>
    <t>0591963</t>
  </si>
  <si>
    <t>ALONSO PINAR</t>
  </si>
  <si>
    <t>Alberto</t>
  </si>
  <si>
    <t>15/07/1995</t>
  </si>
  <si>
    <t>0591964</t>
  </si>
  <si>
    <t>CARBALLET</t>
  </si>
  <si>
    <t>03/08/1975</t>
  </si>
  <si>
    <t>30/07/1990</t>
  </si>
  <si>
    <t>0592031</t>
  </si>
  <si>
    <t>GOUAULT</t>
  </si>
  <si>
    <t>09/03/1950</t>
  </si>
  <si>
    <t>0592037</t>
  </si>
  <si>
    <t>FATNASSI</t>
  </si>
  <si>
    <t>Lilas</t>
  </si>
  <si>
    <t>19/02/1998</t>
  </si>
  <si>
    <t>0592038</t>
  </si>
  <si>
    <t>LABATO-LEFROY</t>
  </si>
  <si>
    <t>20/07/2000</t>
  </si>
  <si>
    <t>0592042</t>
  </si>
  <si>
    <t>NGO NKOTH</t>
  </si>
  <si>
    <t>Bertrade</t>
  </si>
  <si>
    <t>24/05/1997</t>
  </si>
  <si>
    <t>0592044</t>
  </si>
  <si>
    <t>BOUDJEMAA</t>
  </si>
  <si>
    <t>Khadra</t>
  </si>
  <si>
    <t>0592050</t>
  </si>
  <si>
    <t>CRUZ</t>
  </si>
  <si>
    <t>Catia</t>
  </si>
  <si>
    <t>17/01/1983</t>
  </si>
  <si>
    <t>30/10/1956</t>
  </si>
  <si>
    <t>0592107</t>
  </si>
  <si>
    <t>02/02/1999</t>
  </si>
  <si>
    <t>0457577</t>
  </si>
  <si>
    <t>AJRODI</t>
  </si>
  <si>
    <t>Chahinez</t>
  </si>
  <si>
    <t>26/08/2009</t>
  </si>
  <si>
    <t>0592188</t>
  </si>
  <si>
    <t>Ouleye</t>
  </si>
  <si>
    <t>06/12/2012</t>
  </si>
  <si>
    <t>13/09/1982</t>
  </si>
  <si>
    <t>04/08/1972</t>
  </si>
  <si>
    <t>0592244</t>
  </si>
  <si>
    <t>CANNELLA</t>
  </si>
  <si>
    <t>0592245</t>
  </si>
  <si>
    <t>0591210</t>
  </si>
  <si>
    <t>BASCHIERA</t>
  </si>
  <si>
    <t>0342088</t>
  </si>
  <si>
    <t>PIANCERELLI</t>
  </si>
  <si>
    <t>28/02/1974</t>
  </si>
  <si>
    <t>0592308</t>
  </si>
  <si>
    <t>CHANFREAU</t>
  </si>
  <si>
    <t>0592310</t>
  </si>
  <si>
    <t>BLANCHET</t>
  </si>
  <si>
    <t>21/11/1976</t>
  </si>
  <si>
    <t>0592334</t>
  </si>
  <si>
    <t>29/10/1976</t>
  </si>
  <si>
    <t>0592378</t>
  </si>
  <si>
    <t>0592380</t>
  </si>
  <si>
    <t>30/09/1957</t>
  </si>
  <si>
    <t>0592436</t>
  </si>
  <si>
    <t>ROUSTANT</t>
  </si>
  <si>
    <t>14/07/2005</t>
  </si>
  <si>
    <t>0592535</t>
  </si>
  <si>
    <t>ASSIER</t>
  </si>
  <si>
    <t>21/02/1963</t>
  </si>
  <si>
    <t>0592539</t>
  </si>
  <si>
    <t>27/07/1959</t>
  </si>
  <si>
    <t>0592124</t>
  </si>
  <si>
    <t>BLOIS</t>
  </si>
  <si>
    <t>12/01/1959</t>
  </si>
  <si>
    <t>09173</t>
  </si>
  <si>
    <t>6CLIK TEAM</t>
  </si>
  <si>
    <t>0356155</t>
  </si>
  <si>
    <t>11/09/1998</t>
  </si>
  <si>
    <t>0592548</t>
  </si>
  <si>
    <t>Ewen</t>
  </si>
  <si>
    <t>27/11/2000</t>
  </si>
  <si>
    <t>0592550</t>
  </si>
  <si>
    <t>BRAZON</t>
  </si>
  <si>
    <t>06/08/2000</t>
  </si>
  <si>
    <t>0592552</t>
  </si>
  <si>
    <t>06/04/2001</t>
  </si>
  <si>
    <t>0592554</t>
  </si>
  <si>
    <t>Fabian</t>
  </si>
  <si>
    <t>08/05/1998</t>
  </si>
  <si>
    <t>0592585</t>
  </si>
  <si>
    <t>DECHET</t>
  </si>
  <si>
    <t>Kévin</t>
  </si>
  <si>
    <t>24/11/2003</t>
  </si>
  <si>
    <t>02/05/1971</t>
  </si>
  <si>
    <t>0008958</t>
  </si>
  <si>
    <t>14/05/1962</t>
  </si>
  <si>
    <t>0592743</t>
  </si>
  <si>
    <t>14/08/1960</t>
  </si>
  <si>
    <t>0592744</t>
  </si>
  <si>
    <t>0452299</t>
  </si>
  <si>
    <t>SIEFFERT</t>
  </si>
  <si>
    <t>17/10/1982</t>
  </si>
  <si>
    <t>0592809</t>
  </si>
  <si>
    <t>15/08/1999</t>
  </si>
  <si>
    <t>0592850</t>
  </si>
  <si>
    <t>CLAIRVOYANT</t>
  </si>
  <si>
    <t>0592753</t>
  </si>
  <si>
    <t>04/12/2007</t>
  </si>
  <si>
    <t>0592888</t>
  </si>
  <si>
    <t>SULMA</t>
  </si>
  <si>
    <t>14/04/1959</t>
  </si>
  <si>
    <t>09/10/1996</t>
  </si>
  <si>
    <t>0592969</t>
  </si>
  <si>
    <t>TOUYET</t>
  </si>
  <si>
    <t>04/04/1978</t>
  </si>
  <si>
    <t>0590528</t>
  </si>
  <si>
    <t>EMERIAU</t>
  </si>
  <si>
    <t>Jean-Pascal</t>
  </si>
  <si>
    <t>15/03/1959</t>
  </si>
  <si>
    <t>0340113</t>
  </si>
  <si>
    <t>DEPAIFVE</t>
  </si>
  <si>
    <t>28/02/1953</t>
  </si>
  <si>
    <t>0339576</t>
  </si>
  <si>
    <t>04/02/1951</t>
  </si>
  <si>
    <t>0593062</t>
  </si>
  <si>
    <t>BETTON</t>
  </si>
  <si>
    <t>08/10/1965</t>
  </si>
  <si>
    <t>0592994</t>
  </si>
  <si>
    <t>MOSKVINA-MARTIN</t>
  </si>
  <si>
    <t>13/02/1975</t>
  </si>
  <si>
    <t>0593078</t>
  </si>
  <si>
    <t>ROIGNAN</t>
  </si>
  <si>
    <t>0593081</t>
  </si>
  <si>
    <t>ROUXINOL</t>
  </si>
  <si>
    <t>Ricardo</t>
  </si>
  <si>
    <t>12/08/1986</t>
  </si>
  <si>
    <t>23/06/1995</t>
  </si>
  <si>
    <t>0593193</t>
  </si>
  <si>
    <t>0593194</t>
  </si>
  <si>
    <t>GASSET</t>
  </si>
  <si>
    <t>Raquel</t>
  </si>
  <si>
    <t>0593195</t>
  </si>
  <si>
    <t>LOUREIRO</t>
  </si>
  <si>
    <t>Fernanda</t>
  </si>
  <si>
    <t>27/08/1964</t>
  </si>
  <si>
    <t>0282230</t>
  </si>
  <si>
    <t>23/12/1981</t>
  </si>
  <si>
    <t>0593267</t>
  </si>
  <si>
    <t>HERTAULT</t>
  </si>
  <si>
    <t>02/11/1961</t>
  </si>
  <si>
    <t>0593353</t>
  </si>
  <si>
    <t>23/06/1994</t>
  </si>
  <si>
    <t>0593375</t>
  </si>
  <si>
    <t>12/12/1944</t>
  </si>
  <si>
    <t>0593380</t>
  </si>
  <si>
    <t>CESARZ</t>
  </si>
  <si>
    <t>Zuzanna</t>
  </si>
  <si>
    <t>07/06/2003</t>
  </si>
  <si>
    <t>0156115</t>
  </si>
  <si>
    <t>SZYMANEK</t>
  </si>
  <si>
    <t>10/06/2005</t>
  </si>
  <si>
    <t>01967</t>
  </si>
  <si>
    <t>ASSOCIATION POUR LA PRATIQUE SPORTIVE DES AGENTS DU DEPARTEMENT</t>
  </si>
  <si>
    <t>0098819</t>
  </si>
  <si>
    <t>TALON</t>
  </si>
  <si>
    <t>21/05/1988</t>
  </si>
  <si>
    <t>0591708</t>
  </si>
  <si>
    <t>14/09/1990</t>
  </si>
  <si>
    <t>0593459</t>
  </si>
  <si>
    <t>LAIGRE</t>
  </si>
  <si>
    <t>0538620</t>
  </si>
  <si>
    <t>11/05/1965</t>
  </si>
  <si>
    <t>23/07/1987</t>
  </si>
  <si>
    <t>0593657</t>
  </si>
  <si>
    <t>02/04/1984</t>
  </si>
  <si>
    <t>04/09/2006</t>
  </si>
  <si>
    <t>03/10/1994</t>
  </si>
  <si>
    <t>0593876</t>
  </si>
  <si>
    <t>BELLENGER</t>
  </si>
  <si>
    <t>06/04/1958</t>
  </si>
  <si>
    <t>0593877</t>
  </si>
  <si>
    <t>Inscriptions France piste FSGT à St Denis le 27-28/06/26</t>
  </si>
  <si>
    <t>DATE LIMITE D'INSCRIPTION LE 15/06/2026</t>
  </si>
  <si>
    <r>
      <t xml:space="preserve">Formulaire à envoyer par mail à </t>
    </r>
    <r>
      <rPr>
        <b/>
        <sz val="12"/>
        <color rgb="FF0070C0"/>
        <rFont val="Times New Roman"/>
        <family val="1"/>
        <charset val="1"/>
      </rPr>
      <t>inscriptions.cfaafsgt@gmail.com</t>
    </r>
    <r>
      <rPr>
        <b/>
        <sz val="12"/>
        <color rgb="FF000000"/>
        <rFont val="Times New Roman"/>
        <family val="1"/>
        <charset val="1"/>
      </rPr>
      <t xml:space="preserve"> il sera transmis à votre comité ou région pour validation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</si>
</sst>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_);_(* \(#,##0\);_(* &quot;-&quot;_);_(@_)"/>
  </numFmts>
  <fonts count="47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21"/>
      <name val="Arial Narrow"/>
      <family val="2"/>
      <charset val="1"/>
    </font>
    <font>
      <b/>
      <sz val="12"/>
      <color rgb="FF000000"/>
      <name val="Times New Roman"/>
      <family val="1"/>
      <charset val="1"/>
    </font>
    <font>
      <b/>
      <sz val="12"/>
      <color rgb="FF0070C0"/>
      <name val="Times New Roman"/>
      <family val="1"/>
      <charset val="1"/>
    </font>
    <font>
      <sz val="11"/>
      <name val="Arial"/>
      <family val="2"/>
      <charset val="1"/>
    </font>
    <font>
      <sz val="11"/>
      <color rgb="FF0070C0"/>
      <name val="Arial"/>
      <family val="2"/>
      <charset val="1"/>
    </font>
    <font>
      <b/>
      <sz val="11"/>
      <color rgb="FF800000"/>
      <name val="Times New Roman"/>
      <family val="1"/>
      <charset val="1"/>
    </font>
    <font>
      <b/>
      <sz val="14"/>
      <color rgb="FF800000"/>
      <name val="Arial"/>
      <family val="2"/>
      <charset val="1"/>
    </font>
    <font>
      <sz val="18"/>
      <color rgb="FF800000"/>
      <name val="Calibri"/>
      <family val="2"/>
      <charset val="1"/>
    </font>
    <font>
      <b/>
      <sz val="11"/>
      <color rgb="FF000000"/>
      <name val="Arial"/>
      <family val="2"/>
      <charset val="1"/>
    </font>
    <font>
      <b/>
      <sz val="11"/>
      <color rgb="FF000000"/>
      <name val="Times New Roman"/>
      <family val="1"/>
      <charset val="1"/>
    </font>
    <font>
      <b/>
      <sz val="11"/>
      <color rgb="FF000000"/>
      <name val="Calibri"/>
      <family val="2"/>
      <charset val="1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6"/>
      <color rgb="FF000000"/>
      <name val="Times New Roman"/>
      <family val="1"/>
      <charset val="1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sz val="11"/>
      <color theme="1"/>
      <name val="Calibri"/>
      <family val="2"/>
    </font>
    <font>
      <b/>
      <sz val="11"/>
      <color indexed="10"/>
      <name val="Calibri"/>
      <family val="2"/>
    </font>
    <font>
      <b/>
      <u/>
      <sz val="11"/>
      <color indexed="10"/>
      <name val="Calibri"/>
      <family val="2"/>
    </font>
    <font>
      <b/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charset val="1"/>
    </font>
    <font>
      <b/>
      <sz val="11"/>
      <color theme="0"/>
      <name val="Arial Narrow"/>
      <family val="2"/>
      <charset val="1"/>
    </font>
    <font>
      <sz val="8"/>
      <name val="Calibri"/>
      <family val="2"/>
      <scheme val="minor"/>
    </font>
    <font>
      <b/>
      <sz val="16"/>
      <color rgb="FF000000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5">
    <border>
      <left/>
      <right/>
      <top/>
      <bottom/>
      <diagonal/>
    </border>
    <border>
      <left style="medium">
        <color rgb="FF00000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</borders>
  <cellStyleXfs count="48">
    <xf numFmtId="0" fontId="0" fillId="0" borderId="0"/>
    <xf numFmtId="0" fontId="1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9" fillId="0" borderId="0" applyNumberFormat="0" applyFill="0" applyBorder="0" applyAlignment="0" applyProtection="0"/>
    <xf numFmtId="0" fontId="20" fillId="0" borderId="37" applyNumberFormat="0" applyFill="0" applyAlignment="0" applyProtection="0"/>
    <xf numFmtId="0" fontId="21" fillId="0" borderId="38" applyNumberFormat="0" applyFill="0" applyAlignment="0" applyProtection="0"/>
    <xf numFmtId="0" fontId="22" fillId="0" borderId="39" applyNumberFormat="0" applyFill="0" applyAlignment="0" applyProtection="0"/>
    <xf numFmtId="0" fontId="22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24" fillId="5" borderId="0" applyNumberFormat="0" applyBorder="0" applyAlignment="0" applyProtection="0"/>
    <xf numFmtId="0" fontId="25" fillId="6" borderId="0" applyNumberFormat="0" applyBorder="0" applyAlignment="0" applyProtection="0"/>
    <xf numFmtId="0" fontId="26" fillId="7" borderId="40" applyNumberFormat="0" applyAlignment="0" applyProtection="0"/>
    <xf numFmtId="0" fontId="27" fillId="8" borderId="41" applyNumberFormat="0" applyAlignment="0" applyProtection="0"/>
    <xf numFmtId="0" fontId="28" fillId="8" borderId="40" applyNumberFormat="0" applyAlignment="0" applyProtection="0"/>
    <xf numFmtId="0" fontId="29" fillId="0" borderId="42" applyNumberFormat="0" applyFill="0" applyAlignment="0" applyProtection="0"/>
    <xf numFmtId="0" fontId="30" fillId="9" borderId="43" applyNumberFormat="0" applyAlignment="0" applyProtection="0"/>
    <xf numFmtId="0" fontId="31" fillId="0" borderId="0" applyNumberFormat="0" applyFill="0" applyBorder="0" applyAlignment="0" applyProtection="0"/>
    <xf numFmtId="0" fontId="18" fillId="10" borderId="44" applyNumberFormat="0" applyFont="0" applyAlignment="0" applyProtection="0"/>
    <xf numFmtId="0" fontId="32" fillId="0" borderId="0" applyNumberFormat="0" applyFill="0" applyBorder="0" applyAlignment="0" applyProtection="0"/>
    <xf numFmtId="0" fontId="33" fillId="0" borderId="45" applyNumberFormat="0" applyFill="0" applyAlignment="0" applyProtection="0"/>
    <xf numFmtId="0" fontId="34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34" fillId="34" borderId="0" applyNumberFormat="0" applyBorder="0" applyAlignment="0" applyProtection="0"/>
  </cellStyleXfs>
  <cellXfs count="184">
    <xf numFmtId="0" fontId="0" fillId="0" borderId="0" xfId="0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13" fillId="0" borderId="13" xfId="2" applyBorder="1"/>
    <xf numFmtId="0" fontId="0" fillId="0" borderId="15" xfId="0" applyBorder="1"/>
    <xf numFmtId="0" fontId="0" fillId="0" borderId="18" xfId="0" applyBorder="1"/>
    <xf numFmtId="0" fontId="0" fillId="0" borderId="11" xfId="0" applyBorder="1" applyProtection="1">
      <protection locked="0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/>
    </xf>
    <xf numFmtId="0" fontId="0" fillId="0" borderId="21" xfId="0" applyBorder="1"/>
    <xf numFmtId="0" fontId="13" fillId="0" borderId="0" xfId="2"/>
    <xf numFmtId="0" fontId="0" fillId="0" borderId="15" xfId="0" applyBorder="1" applyAlignment="1">
      <alignment horizontal="center"/>
    </xf>
    <xf numFmtId="0" fontId="13" fillId="0" borderId="30" xfId="2" applyBorder="1" applyAlignment="1">
      <alignment horizontal="center"/>
    </xf>
    <xf numFmtId="0" fontId="13" fillId="0" borderId="30" xfId="4" applyBorder="1" applyAlignment="1">
      <alignment horizontal="center"/>
    </xf>
    <xf numFmtId="16" fontId="0" fillId="0" borderId="12" xfId="0" applyNumberFormat="1" applyBorder="1" applyAlignment="1">
      <alignment horizontal="center"/>
    </xf>
    <xf numFmtId="0" fontId="13" fillId="0" borderId="33" xfId="4" applyBorder="1" applyAlignment="1">
      <alignment horizontal="center"/>
    </xf>
    <xf numFmtId="16" fontId="0" fillId="0" borderId="14" xfId="0" applyNumberFormat="1" applyBorder="1" applyAlignment="1">
      <alignment horizontal="center"/>
    </xf>
    <xf numFmtId="0" fontId="13" fillId="0" borderId="27" xfId="4" applyBorder="1" applyAlignment="1">
      <alignment horizontal="center"/>
    </xf>
    <xf numFmtId="0" fontId="13" fillId="0" borderId="28" xfId="4" applyBorder="1" applyAlignment="1">
      <alignment horizontal="center"/>
    </xf>
    <xf numFmtId="16" fontId="0" fillId="0" borderId="13" xfId="0" applyNumberFormat="1" applyBorder="1" applyAlignment="1">
      <alignment horizontal="center"/>
    </xf>
    <xf numFmtId="0" fontId="13" fillId="0" borderId="13" xfId="2" applyBorder="1" applyAlignment="1">
      <alignment horizontal="center"/>
    </xf>
    <xf numFmtId="0" fontId="13" fillId="0" borderId="34" xfId="4" applyBorder="1" applyAlignment="1">
      <alignment horizontal="center"/>
    </xf>
    <xf numFmtId="0" fontId="13" fillId="0" borderId="28" xfId="2" applyBorder="1" applyAlignment="1">
      <alignment horizontal="center"/>
    </xf>
    <xf numFmtId="0" fontId="13" fillId="0" borderId="29" xfId="4" applyBorder="1" applyAlignment="1">
      <alignment horizontal="center"/>
    </xf>
    <xf numFmtId="0" fontId="13" fillId="0" borderId="27" xfId="2" applyBorder="1" applyAlignment="1">
      <alignment horizontal="center"/>
    </xf>
    <xf numFmtId="0" fontId="13" fillId="0" borderId="25" xfId="4" applyBorder="1" applyAlignment="1">
      <alignment horizontal="center"/>
    </xf>
    <xf numFmtId="0" fontId="13" fillId="0" borderId="8" xfId="4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0" xfId="0" applyProtection="1">
      <protection locked="0"/>
    </xf>
    <xf numFmtId="49" fontId="0" fillId="0" borderId="0" xfId="0" applyNumberFormat="1"/>
    <xf numFmtId="0" fontId="0" fillId="0" borderId="0" xfId="0" applyAlignment="1">
      <alignment vertical="center"/>
    </xf>
    <xf numFmtId="0" fontId="42" fillId="0" borderId="46" xfId="0" applyFont="1" applyBorder="1" applyAlignment="1">
      <alignment vertical="center"/>
    </xf>
    <xf numFmtId="0" fontId="42" fillId="0" borderId="7" xfId="0" applyFont="1" applyBorder="1" applyAlignment="1">
      <alignment vertical="center"/>
    </xf>
    <xf numFmtId="0" fontId="42" fillId="0" borderId="7" xfId="0" applyFont="1" applyBorder="1" applyAlignment="1">
      <alignment horizontal="center" vertical="center" wrapText="1"/>
    </xf>
    <xf numFmtId="0" fontId="42" fillId="0" borderId="7" xfId="0" applyFont="1" applyBorder="1" applyAlignment="1">
      <alignment vertical="center" wrapText="1"/>
    </xf>
    <xf numFmtId="0" fontId="42" fillId="0" borderId="47" xfId="0" applyFont="1" applyBorder="1" applyAlignment="1">
      <alignment vertical="center"/>
    </xf>
    <xf numFmtId="0" fontId="0" fillId="0" borderId="48" xfId="0" applyBorder="1" applyAlignment="1" applyProtection="1">
      <alignment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49" xfId="0" applyBorder="1" applyAlignment="1" applyProtection="1">
      <alignment vertical="center"/>
      <protection locked="0"/>
    </xf>
    <xf numFmtId="0" fontId="0" fillId="0" borderId="20" xfId="0" applyBorder="1" applyProtection="1">
      <protection locked="0"/>
    </xf>
    <xf numFmtId="1" fontId="0" fillId="0" borderId="20" xfId="0" applyNumberFormat="1" applyBorder="1" applyProtection="1">
      <protection locked="0"/>
    </xf>
    <xf numFmtId="0" fontId="0" fillId="0" borderId="20" xfId="0" applyBorder="1" applyAlignment="1" applyProtection="1">
      <alignment horizontal="center"/>
      <protection locked="0"/>
    </xf>
    <xf numFmtId="0" fontId="0" fillId="0" borderId="49" xfId="0" applyBorder="1" applyProtection="1">
      <protection locked="0"/>
    </xf>
    <xf numFmtId="0" fontId="0" fillId="0" borderId="51" xfId="0" applyBorder="1"/>
    <xf numFmtId="0" fontId="0" fillId="0" borderId="52" xfId="0" applyBorder="1"/>
    <xf numFmtId="49" fontId="0" fillId="0" borderId="0" xfId="0" applyNumberFormat="1" applyProtection="1">
      <protection locked="0"/>
    </xf>
    <xf numFmtId="0" fontId="0" fillId="0" borderId="8" xfId="0" applyBorder="1" applyAlignment="1">
      <alignment horizontal="center"/>
    </xf>
    <xf numFmtId="0" fontId="13" fillId="0" borderId="12" xfId="4" applyBorder="1" applyAlignment="1">
      <alignment horizontal="center"/>
    </xf>
    <xf numFmtId="16" fontId="0" fillId="0" borderId="31" xfId="0" applyNumberFormat="1" applyBorder="1" applyAlignment="1">
      <alignment horizontal="center"/>
    </xf>
    <xf numFmtId="16" fontId="0" fillId="0" borderId="30" xfId="0" applyNumberFormat="1" applyBorder="1" applyAlignment="1">
      <alignment horizontal="center"/>
    </xf>
    <xf numFmtId="16" fontId="0" fillId="0" borderId="29" xfId="0" applyNumberFormat="1" applyBorder="1" applyAlignment="1">
      <alignment horizontal="center"/>
    </xf>
    <xf numFmtId="0" fontId="13" fillId="0" borderId="32" xfId="2" applyBorder="1" applyAlignment="1">
      <alignment horizontal="center"/>
    </xf>
    <xf numFmtId="0" fontId="13" fillId="0" borderId="14" xfId="2" applyBorder="1" applyAlignment="1">
      <alignment horizontal="center"/>
    </xf>
    <xf numFmtId="0" fontId="13" fillId="0" borderId="29" xfId="2" applyBorder="1" applyAlignment="1">
      <alignment horizontal="center"/>
    </xf>
    <xf numFmtId="0" fontId="13" fillId="0" borderId="18" xfId="4" applyBorder="1" applyAlignment="1">
      <alignment horizontal="center"/>
    </xf>
    <xf numFmtId="16" fontId="0" fillId="0" borderId="5" xfId="0" applyNumberFormat="1" applyBorder="1" applyAlignment="1">
      <alignment horizontal="center"/>
    </xf>
    <xf numFmtId="16" fontId="0" fillId="0" borderId="18" xfId="0" applyNumberFormat="1" applyBorder="1" applyAlignment="1">
      <alignment horizontal="center"/>
    </xf>
    <xf numFmtId="16" fontId="0" fillId="0" borderId="27" xfId="0" applyNumberFormat="1" applyBorder="1" applyAlignment="1">
      <alignment horizontal="center"/>
    </xf>
    <xf numFmtId="16" fontId="0" fillId="0" borderId="28" xfId="0" applyNumberFormat="1" applyBorder="1" applyAlignment="1">
      <alignment horizontal="center"/>
    </xf>
    <xf numFmtId="16" fontId="0" fillId="0" borderId="22" xfId="0" applyNumberFormat="1" applyBorder="1" applyAlignment="1">
      <alignment horizontal="center"/>
    </xf>
    <xf numFmtId="0" fontId="13" fillId="0" borderId="22" xfId="2" applyBorder="1" applyAlignment="1">
      <alignment horizontal="center"/>
    </xf>
    <xf numFmtId="16" fontId="0" fillId="0" borderId="34" xfId="0" applyNumberFormat="1" applyBorder="1" applyAlignment="1">
      <alignment horizontal="center"/>
    </xf>
    <xf numFmtId="16" fontId="0" fillId="0" borderId="35" xfId="0" applyNumberFormat="1" applyBorder="1" applyAlignment="1">
      <alignment horizontal="center"/>
    </xf>
    <xf numFmtId="16" fontId="0" fillId="0" borderId="36" xfId="0" applyNumberFormat="1" applyBorder="1" applyAlignment="1">
      <alignment horizontal="center"/>
    </xf>
    <xf numFmtId="0" fontId="13" fillId="0" borderId="36" xfId="2" applyBorder="1" applyAlignment="1">
      <alignment horizontal="center"/>
    </xf>
    <xf numFmtId="0" fontId="13" fillId="0" borderId="35" xfId="2" applyBorder="1" applyAlignment="1">
      <alignment horizontal="center"/>
    </xf>
    <xf numFmtId="0" fontId="13" fillId="0" borderId="34" xfId="2" applyBorder="1" applyAlignment="1">
      <alignment horizontal="center"/>
    </xf>
    <xf numFmtId="0" fontId="13" fillId="0" borderId="13" xfId="4" applyBorder="1" applyAlignment="1">
      <alignment horizontal="center"/>
    </xf>
    <xf numFmtId="0" fontId="13" fillId="0" borderId="32" xfId="4" applyBorder="1" applyAlignment="1">
      <alignment horizontal="center"/>
    </xf>
    <xf numFmtId="0" fontId="13" fillId="0" borderId="14" xfId="4" applyBorder="1" applyAlignment="1">
      <alignment horizontal="center"/>
    </xf>
    <xf numFmtId="0" fontId="13" fillId="0" borderId="22" xfId="4" applyBorder="1" applyAlignment="1">
      <alignment horizontal="center"/>
    </xf>
    <xf numFmtId="16" fontId="0" fillId="0" borderId="32" xfId="0" applyNumberFormat="1" applyBorder="1" applyAlignment="1">
      <alignment horizontal="center"/>
    </xf>
    <xf numFmtId="16" fontId="0" fillId="0" borderId="8" xfId="0" applyNumberFormat="1" applyBorder="1" applyAlignment="1">
      <alignment horizontal="center"/>
    </xf>
    <xf numFmtId="16" fontId="0" fillId="0" borderId="15" xfId="0" applyNumberFormat="1" applyBorder="1" applyAlignment="1">
      <alignment horizontal="center"/>
    </xf>
    <xf numFmtId="16" fontId="0" fillId="0" borderId="19" xfId="0" applyNumberFormat="1" applyBorder="1" applyAlignment="1">
      <alignment horizontal="center"/>
    </xf>
    <xf numFmtId="0" fontId="13" fillId="0" borderId="26" xfId="4" applyBorder="1" applyAlignment="1">
      <alignment horizontal="center"/>
    </xf>
    <xf numFmtId="0" fontId="13" fillId="0" borderId="0" xfId="2" applyAlignment="1">
      <alignment horizontal="center"/>
    </xf>
    <xf numFmtId="0" fontId="13" fillId="0" borderId="26" xfId="2" applyBorder="1" applyAlignment="1">
      <alignment horizontal="center"/>
    </xf>
    <xf numFmtId="0" fontId="13" fillId="0" borderId="5" xfId="2" applyBorder="1" applyAlignment="1">
      <alignment horizontal="center"/>
    </xf>
    <xf numFmtId="0" fontId="13" fillId="0" borderId="18" xfId="2" applyBorder="1" applyAlignment="1">
      <alignment horizontal="center"/>
    </xf>
    <xf numFmtId="49" fontId="0" fillId="0" borderId="0" xfId="0" applyNumberFormat="1" applyAlignment="1">
      <alignment vertical="center"/>
    </xf>
    <xf numFmtId="49" fontId="42" fillId="0" borderId="7" xfId="0" applyNumberFormat="1" applyFont="1" applyBorder="1" applyAlignment="1">
      <alignment horizontal="center" vertical="center" wrapText="1"/>
    </xf>
    <xf numFmtId="49" fontId="0" fillId="0" borderId="20" xfId="0" applyNumberFormat="1" applyBorder="1" applyAlignment="1" applyProtection="1">
      <alignment horizontal="center" vertical="center"/>
      <protection locked="0"/>
    </xf>
    <xf numFmtId="0" fontId="0" fillId="0" borderId="35" xfId="0" applyBorder="1"/>
    <xf numFmtId="0" fontId="0" fillId="0" borderId="50" xfId="0" applyBorder="1"/>
    <xf numFmtId="14" fontId="0" fillId="0" borderId="51" xfId="0" applyNumberFormat="1" applyBorder="1"/>
    <xf numFmtId="0" fontId="0" fillId="0" borderId="53" xfId="0" applyBorder="1"/>
    <xf numFmtId="0" fontId="0" fillId="0" borderId="54" xfId="0" applyBorder="1"/>
    <xf numFmtId="14" fontId="0" fillId="0" borderId="54" xfId="0" applyNumberFormat="1" applyBorder="1"/>
    <xf numFmtId="0" fontId="38" fillId="0" borderId="0" xfId="0" applyFont="1" applyAlignment="1">
      <alignment horizontal="center" vertical="center" wrapText="1"/>
    </xf>
    <xf numFmtId="49" fontId="7" fillId="0" borderId="0" xfId="1" applyNumberFormat="1" applyFont="1" applyAlignment="1">
      <alignment horizontal="left"/>
    </xf>
    <xf numFmtId="0" fontId="1" fillId="0" borderId="0" xfId="1"/>
    <xf numFmtId="0" fontId="1" fillId="0" borderId="0" xfId="1" applyAlignment="1">
      <alignment horizontal="center"/>
    </xf>
    <xf numFmtId="49" fontId="1" fillId="0" borderId="0" xfId="1" applyNumberFormat="1"/>
    <xf numFmtId="0" fontId="1" fillId="0" borderId="16" xfId="1" applyBorder="1" applyAlignment="1">
      <alignment horizontal="left"/>
    </xf>
    <xf numFmtId="0" fontId="1" fillId="0" borderId="3" xfId="1" applyBorder="1" applyAlignment="1">
      <alignment horizontal="center"/>
    </xf>
    <xf numFmtId="0" fontId="1" fillId="0" borderId="2" xfId="1" applyBorder="1" applyAlignment="1">
      <alignment horizontal="center"/>
    </xf>
    <xf numFmtId="0" fontId="1" fillId="0" borderId="11" xfId="1" applyBorder="1" applyAlignment="1">
      <alignment horizontal="center"/>
    </xf>
    <xf numFmtId="0" fontId="9" fillId="0" borderId="4" xfId="1" applyFont="1" applyBorder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10" fillId="0" borderId="11" xfId="1" applyFont="1" applyBorder="1" applyAlignment="1">
      <alignment horizontal="left"/>
    </xf>
    <xf numFmtId="0" fontId="11" fillId="0" borderId="2" xfId="1" applyFont="1" applyBorder="1" applyAlignment="1">
      <alignment horizontal="left"/>
    </xf>
    <xf numFmtId="0" fontId="1" fillId="0" borderId="2" xfId="1" applyBorder="1"/>
    <xf numFmtId="0" fontId="1" fillId="0" borderId="2" xfId="1" applyBorder="1" applyAlignment="1">
      <alignment horizontal="right"/>
    </xf>
    <xf numFmtId="0" fontId="1" fillId="0" borderId="11" xfId="1" applyBorder="1" applyAlignment="1">
      <alignment horizontal="right"/>
    </xf>
    <xf numFmtId="0" fontId="10" fillId="0" borderId="16" xfId="1" applyFont="1" applyBorder="1" applyAlignment="1">
      <alignment horizontal="left"/>
    </xf>
    <xf numFmtId="0" fontId="1" fillId="0" borderId="16" xfId="1" applyBorder="1" applyAlignment="1">
      <alignment horizontal="center"/>
    </xf>
    <xf numFmtId="0" fontId="15" fillId="0" borderId="6" xfId="1" applyFont="1" applyBorder="1"/>
    <xf numFmtId="0" fontId="16" fillId="0" borderId="0" xfId="1" applyFont="1"/>
    <xf numFmtId="49" fontId="11" fillId="0" borderId="36" xfId="1" applyNumberFormat="1" applyFont="1" applyBorder="1" applyAlignment="1">
      <alignment horizontal="left"/>
    </xf>
    <xf numFmtId="0" fontId="11" fillId="0" borderId="36" xfId="1" applyFont="1" applyBorder="1" applyAlignment="1">
      <alignment horizontal="left"/>
    </xf>
    <xf numFmtId="0" fontId="15" fillId="0" borderId="36" xfId="1" applyFont="1" applyBorder="1"/>
    <xf numFmtId="0" fontId="16" fillId="0" borderId="36" xfId="1" applyFont="1" applyBorder="1" applyAlignment="1">
      <alignment horizontal="right"/>
    </xf>
    <xf numFmtId="0" fontId="9" fillId="0" borderId="0" xfId="1" applyFont="1" applyAlignment="1">
      <alignment horizontal="center" vertical="center" wrapText="1"/>
    </xf>
    <xf numFmtId="0" fontId="1" fillId="0" borderId="0" xfId="1" applyAlignment="1">
      <alignment horizontal="center" vertical="center"/>
    </xf>
    <xf numFmtId="49" fontId="0" fillId="0" borderId="5" xfId="0" applyNumberFormat="1" applyBorder="1"/>
    <xf numFmtId="0" fontId="0" fillId="0" borderId="5" xfId="0" applyBorder="1"/>
    <xf numFmtId="0" fontId="0" fillId="0" borderId="5" xfId="0" applyBorder="1" applyAlignment="1">
      <alignment horizontal="center"/>
    </xf>
    <xf numFmtId="0" fontId="44" fillId="0" borderId="2" xfId="1" applyFont="1" applyBorder="1" applyAlignment="1">
      <alignment horizontal="center" vertical="center"/>
    </xf>
    <xf numFmtId="0" fontId="44" fillId="0" borderId="20" xfId="1" applyFont="1" applyBorder="1" applyAlignment="1">
      <alignment horizontal="center" vertical="center"/>
    </xf>
    <xf numFmtId="0" fontId="0" fillId="2" borderId="20" xfId="0" applyFill="1" applyBorder="1"/>
    <xf numFmtId="49" fontId="0" fillId="0" borderId="50" xfId="0" applyNumberFormat="1" applyBorder="1" applyProtection="1">
      <protection locked="0"/>
    </xf>
    <xf numFmtId="49" fontId="44" fillId="0" borderId="16" xfId="1" applyNumberFormat="1" applyFont="1" applyBorder="1" applyAlignment="1" applyProtection="1">
      <alignment horizontal="center" vertical="center"/>
      <protection locked="0"/>
    </xf>
    <xf numFmtId="0" fontId="43" fillId="0" borderId="10" xfId="1" applyFont="1" applyBorder="1" applyAlignment="1" applyProtection="1">
      <alignment horizontal="center" vertical="center" wrapText="1"/>
      <protection locked="0"/>
    </xf>
    <xf numFmtId="0" fontId="43" fillId="0" borderId="20" xfId="1" applyFont="1" applyBorder="1" applyAlignment="1" applyProtection="1">
      <alignment horizontal="center" vertical="center" wrapText="1"/>
      <protection locked="0"/>
    </xf>
    <xf numFmtId="0" fontId="34" fillId="0" borderId="7" xfId="0" applyFont="1" applyBorder="1" applyAlignment="1" applyProtection="1">
      <alignment horizontal="center"/>
      <protection locked="0"/>
    </xf>
    <xf numFmtId="0" fontId="34" fillId="0" borderId="2" xfId="0" applyFont="1" applyBorder="1" applyAlignment="1" applyProtection="1">
      <alignment horizontal="center"/>
      <protection locked="0"/>
    </xf>
    <xf numFmtId="0" fontId="43" fillId="0" borderId="49" xfId="1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1" fontId="1" fillId="0" borderId="0" xfId="1" applyNumberFormat="1"/>
    <xf numFmtId="0" fontId="46" fillId="0" borderId="0" xfId="1" applyFont="1" applyAlignment="1">
      <alignment vertical="center"/>
    </xf>
    <xf numFmtId="0" fontId="13" fillId="0" borderId="23" xfId="2" applyBorder="1"/>
    <xf numFmtId="0" fontId="13" fillId="0" borderId="18" xfId="2" applyBorder="1"/>
    <xf numFmtId="0" fontId="13" fillId="0" borderId="18" xfId="4" applyBorder="1"/>
    <xf numFmtId="0" fontId="13" fillId="0" borderId="24" xfId="2" applyBorder="1"/>
    <xf numFmtId="0" fontId="13" fillId="0" borderId="13" xfId="4" applyBorder="1"/>
    <xf numFmtId="0" fontId="13" fillId="0" borderId="14" xfId="2" applyBorder="1"/>
    <xf numFmtId="0" fontId="13" fillId="0" borderId="14" xfId="4" applyBorder="1"/>
    <xf numFmtId="0" fontId="13" fillId="0" borderId="17" xfId="4" applyBorder="1"/>
    <xf numFmtId="0" fontId="13" fillId="0" borderId="0" xfId="4"/>
    <xf numFmtId="0" fontId="13" fillId="0" borderId="15" xfId="4" applyBorder="1" applyAlignment="1">
      <alignment horizontal="center"/>
    </xf>
    <xf numFmtId="0" fontId="2" fillId="3" borderId="8" xfId="1" applyFont="1" applyFill="1" applyBorder="1" applyAlignment="1">
      <alignment horizontal="center" vertical="center"/>
    </xf>
    <xf numFmtId="0" fontId="2" fillId="3" borderId="9" xfId="1" applyFont="1" applyFill="1" applyBorder="1" applyAlignment="1">
      <alignment horizontal="center" vertical="center"/>
    </xf>
    <xf numFmtId="0" fontId="2" fillId="3" borderId="19" xfId="1" applyFont="1" applyFill="1" applyBorder="1" applyAlignment="1">
      <alignment horizontal="center" vertical="center"/>
    </xf>
    <xf numFmtId="0" fontId="3" fillId="0" borderId="1" xfId="1" applyFont="1" applyBorder="1" applyAlignment="1">
      <alignment horizontal="left" vertical="top" wrapText="1"/>
    </xf>
    <xf numFmtId="0" fontId="5" fillId="0" borderId="0" xfId="1" applyFont="1" applyAlignment="1">
      <alignment horizontal="left"/>
    </xf>
    <xf numFmtId="0" fontId="8" fillId="3" borderId="0" xfId="1" applyFont="1" applyFill="1" applyAlignment="1">
      <alignment horizontal="left"/>
    </xf>
    <xf numFmtId="0" fontId="1" fillId="0" borderId="2" xfId="1" applyBorder="1" applyAlignment="1">
      <alignment horizontal="left"/>
    </xf>
    <xf numFmtId="0" fontId="1" fillId="0" borderId="11" xfId="1" applyBorder="1" applyAlignment="1">
      <alignment horizontal="left"/>
    </xf>
    <xf numFmtId="0" fontId="10" fillId="0" borderId="2" xfId="1" applyFont="1" applyBorder="1" applyAlignment="1">
      <alignment horizontal="left"/>
    </xf>
    <xf numFmtId="0" fontId="10" fillId="0" borderId="11" xfId="1" applyFont="1" applyBorder="1" applyAlignment="1">
      <alignment horizontal="left"/>
    </xf>
    <xf numFmtId="0" fontId="11" fillId="0" borderId="2" xfId="1" applyFont="1" applyBorder="1" applyAlignment="1">
      <alignment horizontal="left"/>
    </xf>
    <xf numFmtId="0" fontId="11" fillId="0" borderId="11" xfId="1" applyFont="1" applyBorder="1" applyAlignment="1">
      <alignment horizontal="left"/>
    </xf>
    <xf numFmtId="0" fontId="12" fillId="0" borderId="6" xfId="1" applyFont="1" applyBorder="1" applyAlignment="1">
      <alignment horizontal="center" vertical="center" wrapText="1"/>
    </xf>
    <xf numFmtId="0" fontId="12" fillId="0" borderId="16" xfId="1" applyFont="1" applyBorder="1" applyAlignment="1">
      <alignment horizontal="center" vertical="center" wrapText="1"/>
    </xf>
    <xf numFmtId="164" fontId="17" fillId="0" borderId="11" xfId="1" applyNumberFormat="1" applyFont="1" applyBorder="1" applyAlignment="1">
      <alignment horizontal="center"/>
    </xf>
    <xf numFmtId="0" fontId="17" fillId="0" borderId="11" xfId="1" applyFont="1" applyBorder="1" applyAlignment="1" applyProtection="1">
      <alignment horizontal="center"/>
      <protection locked="0"/>
    </xf>
    <xf numFmtId="164" fontId="17" fillId="0" borderId="6" xfId="1" applyNumberFormat="1" applyFont="1" applyBorder="1" applyAlignment="1">
      <alignment horizontal="center"/>
    </xf>
    <xf numFmtId="164" fontId="17" fillId="0" borderId="22" xfId="1" applyNumberFormat="1" applyFont="1" applyBorder="1" applyAlignment="1">
      <alignment horizontal="center"/>
    </xf>
    <xf numFmtId="164" fontId="17" fillId="0" borderId="16" xfId="1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46" fillId="0" borderId="0" xfId="1" applyFont="1" applyAlignment="1">
      <alignment horizontal="center" vertical="center"/>
    </xf>
    <xf numFmtId="0" fontId="12" fillId="0" borderId="20" xfId="1" applyFont="1" applyBorder="1" applyAlignment="1" applyProtection="1">
      <alignment horizontal="center" vertical="center" wrapText="1"/>
      <protection locked="0"/>
    </xf>
    <xf numFmtId="0" fontId="12" fillId="0" borderId="7" xfId="1" applyFont="1" applyBorder="1" applyAlignment="1" applyProtection="1">
      <alignment horizontal="center" vertical="center" wrapText="1"/>
      <protection locked="0"/>
    </xf>
    <xf numFmtId="0" fontId="10" fillId="0" borderId="6" xfId="1" applyFont="1" applyBorder="1" applyAlignment="1">
      <alignment horizontal="left"/>
    </xf>
    <xf numFmtId="0" fontId="10" fillId="0" borderId="22" xfId="1" applyFont="1" applyBorder="1" applyAlignment="1">
      <alignment horizontal="left"/>
    </xf>
    <xf numFmtId="0" fontId="10" fillId="0" borderId="16" xfId="1" applyFont="1" applyBorder="1" applyAlignment="1">
      <alignment horizontal="left"/>
    </xf>
    <xf numFmtId="0" fontId="16" fillId="0" borderId="6" xfId="1" applyFont="1" applyBorder="1" applyAlignment="1">
      <alignment horizontal="right"/>
    </xf>
    <xf numFmtId="0" fontId="16" fillId="0" borderId="22" xfId="1" applyFont="1" applyBorder="1" applyAlignment="1">
      <alignment horizontal="right"/>
    </xf>
    <xf numFmtId="0" fontId="16" fillId="0" borderId="16" xfId="1" applyFont="1" applyBorder="1" applyAlignment="1">
      <alignment horizontal="right"/>
    </xf>
    <xf numFmtId="0" fontId="1" fillId="0" borderId="6" xfId="1" applyBorder="1" applyAlignment="1">
      <alignment horizontal="center"/>
    </xf>
    <xf numFmtId="0" fontId="1" fillId="0" borderId="22" xfId="1" applyBorder="1" applyAlignment="1">
      <alignment horizontal="center"/>
    </xf>
    <xf numFmtId="0" fontId="1" fillId="0" borderId="16" xfId="1" applyBorder="1" applyAlignment="1">
      <alignment horizontal="center"/>
    </xf>
    <xf numFmtId="0" fontId="33" fillId="0" borderId="11" xfId="0" applyFont="1" applyBorder="1" applyAlignment="1">
      <alignment horizontal="center" vertical="top"/>
    </xf>
    <xf numFmtId="0" fontId="35" fillId="0" borderId="6" xfId="0" applyFont="1" applyBorder="1" applyAlignment="1">
      <alignment horizontal="center"/>
    </xf>
    <xf numFmtId="0" fontId="35" fillId="0" borderId="16" xfId="0" applyFont="1" applyBorder="1" applyAlignment="1">
      <alignment horizontal="center"/>
    </xf>
    <xf numFmtId="0" fontId="35" fillId="0" borderId="11" xfId="0" applyFont="1" applyBorder="1" applyAlignment="1">
      <alignment horizontal="center" vertical="center"/>
    </xf>
    <xf numFmtId="0" fontId="2" fillId="3" borderId="6" xfId="1" applyFont="1" applyFill="1" applyBorder="1" applyAlignment="1">
      <alignment horizontal="center" vertical="center"/>
    </xf>
    <xf numFmtId="0" fontId="2" fillId="3" borderId="22" xfId="1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 wrapText="1"/>
    </xf>
  </cellXfs>
  <cellStyles count="48">
    <cellStyle name="20 % - Accent1" xfId="25" builtinId="30" customBuiltin="1"/>
    <cellStyle name="20 % - Accent2" xfId="29" builtinId="34" customBuiltin="1"/>
    <cellStyle name="20 % - Accent3" xfId="33" builtinId="38" customBuiltin="1"/>
    <cellStyle name="20 % - Accent4" xfId="37" builtinId="42" customBuiltin="1"/>
    <cellStyle name="20 % - Accent5" xfId="41" builtinId="46" customBuiltin="1"/>
    <cellStyle name="20 % - Accent6" xfId="45" builtinId="50" customBuiltin="1"/>
    <cellStyle name="40 % - Accent1" xfId="26" builtinId="31" customBuiltin="1"/>
    <cellStyle name="40 % - Accent2" xfId="30" builtinId="35" customBuiltin="1"/>
    <cellStyle name="40 % - Accent3" xfId="34" builtinId="39" customBuiltin="1"/>
    <cellStyle name="40 % - Accent4" xfId="38" builtinId="43" customBuiltin="1"/>
    <cellStyle name="40 % - Accent5" xfId="42" builtinId="47" customBuiltin="1"/>
    <cellStyle name="40 % - Accent6" xfId="46" builtinId="51" customBuiltin="1"/>
    <cellStyle name="60 % - Accent1" xfId="27" builtinId="32" customBuiltin="1"/>
    <cellStyle name="60 % - Accent2" xfId="31" builtinId="36" customBuiltin="1"/>
    <cellStyle name="60 % - Accent3" xfId="35" builtinId="40" customBuiltin="1"/>
    <cellStyle name="60 % - Accent4" xfId="39" builtinId="44" customBuiltin="1"/>
    <cellStyle name="60 % - Accent5" xfId="43" builtinId="48" customBuiltin="1"/>
    <cellStyle name="60 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Avertissement" xfId="20" builtinId="11" customBuiltin="1"/>
    <cellStyle name="Calcul" xfId="17" builtinId="22" customBuiltin="1"/>
    <cellStyle name="Cellule liée" xfId="18" builtinId="24" customBuiltin="1"/>
    <cellStyle name="Entrée" xfId="15" builtinId="20" customBuiltin="1"/>
    <cellStyle name="Excel Built-in Normal" xfId="3" xr:uid="{00000000-0005-0000-0000-00001D000000}"/>
    <cellStyle name="Insatisfaisant" xfId="13" builtinId="27" customBuiltin="1"/>
    <cellStyle name="Neutre" xfId="14" builtinId="28" customBuiltin="1"/>
    <cellStyle name="Normal" xfId="0" builtinId="0"/>
    <cellStyle name="Normal 2" xfId="1" xr:uid="{00000000-0005-0000-0000-000021000000}"/>
    <cellStyle name="Normal 2 2" xfId="4" xr:uid="{00000000-0005-0000-0000-000022000000}"/>
    <cellStyle name="Normal 3" xfId="5" xr:uid="{00000000-0005-0000-0000-000023000000}"/>
    <cellStyle name="Normal 4" xfId="6" xr:uid="{00000000-0005-0000-0000-000024000000}"/>
    <cellStyle name="Normal 5" xfId="2" xr:uid="{00000000-0005-0000-0000-000025000000}"/>
    <cellStyle name="Note" xfId="21" builtinId="10" customBuiltin="1"/>
    <cellStyle name="Satisfaisant" xfId="12" builtinId="26" customBuiltin="1"/>
    <cellStyle name="Sortie" xfId="16" builtinId="21" customBuiltin="1"/>
    <cellStyle name="Texte explicatif" xfId="22" builtinId="53" customBuiltin="1"/>
    <cellStyle name="Titre" xfId="7" builtinId="15" customBuiltin="1"/>
    <cellStyle name="Titre 1" xfId="8" builtinId="16" customBuiltin="1"/>
    <cellStyle name="Titre 2" xfId="9" builtinId="17" customBuiltin="1"/>
    <cellStyle name="Titre 3" xfId="10" builtinId="18" customBuiltin="1"/>
    <cellStyle name="Titre 4" xfId="11" builtinId="19" customBuiltin="1"/>
    <cellStyle name="Total" xfId="23" builtinId="25" customBuiltin="1"/>
    <cellStyle name="Vérification" xfId="19" builtinId="23" customBuiltin="1"/>
  </cellStyles>
  <dxfs count="60"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theme="9" tint="0.39997558519241921"/>
        </left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border outline="0"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/>
        <vertical/>
        <horizontal/>
      </border>
      <protection locked="0" hidden="0"/>
    </dxf>
    <dxf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numFmt numFmtId="30" formatCode="@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border outline="0">
        <top style="thin">
          <color auto="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>
        <left style="thin">
          <color auto="1"/>
        </left>
        <right/>
        <top style="thin">
          <color auto="1"/>
        </top>
        <bottom/>
        <vertical/>
        <horizontal/>
      </border>
      <protection locked="0" hidden="0"/>
    </dxf>
    <dxf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ill>
        <patternFill patternType="solid">
          <fgColor indexed="64"/>
          <bgColor theme="0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1" hidden="0"/>
    </dxf>
    <dxf>
      <fill>
        <patternFill patternType="solid">
          <fgColor indexed="64"/>
          <bgColor theme="0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1" hidden="0"/>
    </dxf>
    <dxf>
      <numFmt numFmtId="0" formatCode="General"/>
      <fill>
        <patternFill patternType="solid">
          <fgColor indexed="64"/>
          <bgColor theme="0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1" hidden="0"/>
    </dxf>
    <dxf>
      <fill>
        <patternFill patternType="solid">
          <fgColor indexed="64"/>
          <bgColor theme="0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1" hidden="0"/>
    </dxf>
    <dxf>
      <fill>
        <patternFill patternType="solid">
          <fgColor indexed="64"/>
          <bgColor theme="0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border diagonalUp="0" diagonalDown="0">
        <left style="thin">
          <color theme="9" tint="0.39997558519241921"/>
        </left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bottom style="thin">
          <color auto="1"/>
        </bottom>
      </border>
    </dxf>
    <dxf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bAthlete" displayName="TbAthlete" ref="A19:M20" totalsRowShown="0" headerRowDxfId="59" dataDxfId="58" tableBorderDxfId="57" headerRowCellStyle="Normal 2">
  <autoFilter ref="A19:M20" xr:uid="{00000000-0009-0000-0100-000004000000}"/>
  <tableColumns count="13">
    <tableColumn id="1" xr3:uid="{00000000-0010-0000-0000-000001000000}" name="Licence" dataDxfId="56"/>
    <tableColumn id="2" xr3:uid="{00000000-0010-0000-0000-000002000000}" name="Nom" dataDxfId="55">
      <calculatedColumnFormula>IFERROR(IF(TbAthlete[[#This Row],[Licence]]&lt;&gt;"",VLOOKUP(TbAthlete[[#This Row],[Licence]],TbLicence[],2,FALSE),""),"Licence inconnue")</calculatedColumnFormula>
    </tableColumn>
    <tableColumn id="3" xr3:uid="{00000000-0010-0000-0000-000003000000}" name="Prénom" dataDxfId="54">
      <calculatedColumnFormula>IFERROR(IF(TbAthlete[[#This Row],[Licence]]&lt;&gt;"",VLOOKUP(TbAthlete[[#This Row],[Licence]],TbLicence[],3,FALSE),""),"Licence inconnue")</calculatedColumnFormula>
    </tableColumn>
    <tableColumn id="6" xr3:uid="{00000000-0010-0000-0000-000006000000}" name="Catégorie" dataDxfId="53">
      <calculatedColumnFormula>IFERROR(IF(TbAthlete[[#This Row],[Licence]]&lt;&gt;"",VLOOKUP(TbAthlete[[#This Row],[Licence]],TbLicence[],5,FALSE)&amp;VLOOKUP(TbAthlete[[#This Row],[Licence]],TbLicence[],6,FALSE),""),"CAT")</calculatedColumnFormula>
    </tableColumn>
    <tableColumn id="7" xr3:uid="{00000000-0010-0000-0000-000007000000}" name="Club" dataDxfId="52">
      <calculatedColumnFormula>IFERROR(IF(TbAthlete[[#This Row],[Licence]]&lt;&gt;"",IF(TbAthlete[[#This Row],[Licence]]="relais",$D$15,VLOOKUP(TbAthlete[[#This Row],[Licence]],TbLicence[],8,FALSE)),""),"Licence inconnue")</calculatedColumnFormula>
    </tableColumn>
    <tableColumn id="8" xr3:uid="{00000000-0010-0000-0000-000008000000}" name="Comité" dataDxfId="51">
      <calculatedColumnFormula>IFERROR(IF(TbAthlete[[#This Row],[Licence]]&lt;&gt;"",VLOOKUP(TbAthlete[[#This Row],[Licence]],TbLicence[],9,FALSE),""),"Licence inconnue")</calculatedColumnFormula>
    </tableColumn>
    <tableColumn id="9" xr3:uid="{00000000-0010-0000-0000-000009000000}" name="Epreuve" dataDxfId="50"/>
    <tableColumn id="10" xr3:uid="{00000000-0010-0000-0000-00000A000000}" name="Jour_x000a_de l'épreuve" dataDxfId="49">
      <calculatedColumnFormula>IFERROR(IF($A20="","",VLOOKUP(G20,'Listes choix'!$AD$2:$BD$65,IF($D20="MIF",2,IF($D20="MIM",3,IF($D20="CAF",4,IF($D20="CAM",5,IF($D20="JUF",6,IF($D20="JUM",7,IF($D20="S1F",8,IF($D20="S1M",9,IF($D20="S2F",10,IF($D20="S2M",11,IF($D20="V1F",12,IF($D20="V1M",13,IF($D20="V2F",14,IF($D20="V2M",15,IF($D20="V3F",16,IF($D20="V3M",17,IF($D20="V4F",18,IF($D20="V4M",19,IF($D20="V5F",20,IF($D20="V5M",21,0)))))))))))))))))))),FALSE)),"")</calculatedColumnFormula>
    </tableColumn>
    <tableColumn id="11" xr3:uid="{00000000-0010-0000-0000-00000B000000}" name="Performance" dataDxfId="48"/>
    <tableColumn id="12" xr3:uid="{00000000-0010-0000-0000-00000C000000}" name="Départ." dataDxfId="47"/>
    <tableColumn id="13" xr3:uid="{00000000-0010-0000-0000-00000D000000}" name="Rég." dataDxfId="46"/>
    <tableColumn id="14" xr3:uid="{00000000-0010-0000-0000-00000E000000}" name="Autre(s)_x000a_participation(s)" dataDxfId="45"/>
    <tableColumn id="15" xr3:uid="{00000000-0010-0000-0000-00000F000000}" name="Commentaire(s)" dataDxfId="44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au1" displayName="Tableau1" ref="A18:G19" totalsRowShown="0" headerRowBorderDxfId="43" tableBorderDxfId="42" totalsRowBorderDxfId="41">
  <autoFilter ref="A18:G19" xr:uid="{00000000-0009-0000-0100-000001000000}"/>
  <tableColumns count="7">
    <tableColumn id="1" xr3:uid="{00000000-0010-0000-0100-000001000000}" name="NOM" dataDxfId="40"/>
    <tableColumn id="2" xr3:uid="{00000000-0010-0000-0100-000002000000}" name="PRENOM" dataDxfId="39"/>
    <tableColumn id="3" xr3:uid="{00000000-0010-0000-0100-000003000000}" name="N° licence FSGT" dataDxfId="38"/>
    <tableColumn id="4" xr3:uid="{00000000-0010-0000-0100-000004000000}" name="Club" dataDxfId="37">
      <calculatedColumnFormula>IF(OR(A19&lt;&gt;"",B19&lt;&gt;"",C19&lt;&gt;"",E19&lt;&gt;"",F19&lt;&gt;"",G19&lt;&gt;""),$C$3,"")</calculatedColumnFormula>
    </tableColumn>
    <tableColumn id="5" xr3:uid="{00000000-0010-0000-0100-000005000000}" name="Samedi Horaires de disponibilité" dataDxfId="36"/>
    <tableColumn id="6" xr3:uid="{00000000-0010-0000-0100-000006000000}" name="Dimanche Horaires de disponibilité" dataDxfId="35"/>
    <tableColumn id="7" xr3:uid="{00000000-0010-0000-0100-000007000000}" name="SPECIALITE SOUHAITEE" dataDxfId="34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TbLicence" displayName="TbLicence" ref="A2:I7947" totalsRowShown="0" headerRowDxfId="33" dataDxfId="32" tableBorderDxfId="31">
  <autoFilter ref="A2:I7947" xr:uid="{00000000-0009-0000-0100-000006000000}"/>
  <tableColumns count="9">
    <tableColumn id="1" xr3:uid="{00000000-0010-0000-0200-000001000000}" name="nolicence" dataDxfId="30"/>
    <tableColumn id="2" xr3:uid="{00000000-0010-0000-0200-000002000000}" name="nom" dataDxfId="29"/>
    <tableColumn id="3" xr3:uid="{00000000-0010-0000-0200-000003000000}" name="prenom" dataDxfId="28"/>
    <tableColumn id="4" xr3:uid="{00000000-0010-0000-0200-000004000000}" name="datenaissance" dataDxfId="27"/>
    <tableColumn id="5" xr3:uid="{00000000-0010-0000-0200-000005000000}" name="categorie" dataDxfId="26">
      <calculatedColumnFormula>YEAR(TbLicence[[#This Row],[datenaissance]])</calculatedColumnFormula>
    </tableColumn>
    <tableColumn id="6" xr3:uid="{00000000-0010-0000-0200-000006000000}" name="Sexe" dataDxfId="25"/>
    <tableColumn id="7" xr3:uid="{00000000-0010-0000-0200-000007000000}" name="noclub" dataDxfId="24"/>
    <tableColumn id="8" xr3:uid="{00000000-0010-0000-0200-000008000000}" name="Club" dataDxfId="23"/>
    <tableColumn id="9" xr3:uid="{00000000-0010-0000-0200-000009000000}" name="noligue" dataDxfId="22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P20"/>
  <sheetViews>
    <sheetView tabSelected="1" workbookViewId="0">
      <selection activeCell="C27" sqref="C27"/>
    </sheetView>
  </sheetViews>
  <sheetFormatPr baseColWidth="10" defaultColWidth="11.42578125" defaultRowHeight="15" x14ac:dyDescent="0.25"/>
  <cols>
    <col min="1" max="1" width="12.42578125" style="49" bestFit="1" customWidth="1"/>
    <col min="2" max="2" width="32.7109375" customWidth="1"/>
    <col min="3" max="3" width="29.5703125" customWidth="1"/>
    <col min="4" max="4" width="14" bestFit="1" customWidth="1"/>
    <col min="5" max="5" width="38" bestFit="1" customWidth="1"/>
    <col min="6" max="6" width="16.42578125" bestFit="1" customWidth="1"/>
    <col min="7" max="7" width="19.28515625" style="132" customWidth="1"/>
    <col min="8" max="8" width="16.85546875" style="132" hidden="1" customWidth="1"/>
    <col min="9" max="9" width="17.140625" style="132" customWidth="1"/>
    <col min="10" max="10" width="12.140625" style="31" bestFit="1" customWidth="1"/>
    <col min="11" max="11" width="9.42578125" style="31" bestFit="1" customWidth="1"/>
    <col min="12" max="12" width="19.140625" style="31" bestFit="1" customWidth="1"/>
    <col min="13" max="13" width="20" style="132" bestFit="1" customWidth="1"/>
    <col min="14" max="14" width="18.140625" style="8" hidden="1" customWidth="1"/>
    <col min="15" max="16" width="24.140625" hidden="1" customWidth="1"/>
  </cols>
  <sheetData>
    <row r="1" spans="1:14" ht="46.5" customHeight="1" thickBot="1" x14ac:dyDescent="0.3">
      <c r="A1" s="145" t="s">
        <v>22840</v>
      </c>
      <c r="B1" s="146"/>
      <c r="C1" s="147"/>
      <c r="D1" s="147"/>
      <c r="E1" s="146"/>
      <c r="F1" s="146"/>
      <c r="G1" s="146"/>
      <c r="H1" s="147"/>
      <c r="I1" s="146"/>
      <c r="J1" s="146"/>
      <c r="K1" s="146"/>
      <c r="L1" s="147"/>
      <c r="M1" s="146"/>
    </row>
    <row r="2" spans="1:14" ht="15.75" x14ac:dyDescent="0.25">
      <c r="A2" s="148" t="s">
        <v>22842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</row>
    <row r="3" spans="1:14" x14ac:dyDescent="0.25">
      <c r="A3" s="149" t="s">
        <v>64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4" x14ac:dyDescent="0.25">
      <c r="A4" s="94"/>
      <c r="B4" s="95"/>
      <c r="C4" s="95"/>
      <c r="D4" s="95"/>
      <c r="E4" s="95"/>
      <c r="F4" s="95"/>
      <c r="G4" s="96"/>
      <c r="H4" s="96"/>
      <c r="I4" s="96"/>
      <c r="J4" s="95"/>
      <c r="K4" s="95"/>
      <c r="L4" s="95"/>
      <c r="M4" s="96"/>
    </row>
    <row r="5" spans="1:14" ht="18" x14ac:dyDescent="0.25">
      <c r="A5" s="150" t="s">
        <v>22841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</row>
    <row r="6" spans="1:14" x14ac:dyDescent="0.25">
      <c r="A6" s="97"/>
      <c r="B6" s="95"/>
      <c r="C6" s="95"/>
      <c r="D6" s="95"/>
      <c r="E6" s="95"/>
      <c r="F6" s="95"/>
      <c r="G6" s="96"/>
      <c r="H6" s="96"/>
      <c r="I6" s="96"/>
      <c r="J6" s="95"/>
      <c r="K6" s="95"/>
      <c r="L6" s="95"/>
      <c r="M6" s="96"/>
    </row>
    <row r="7" spans="1:14" x14ac:dyDescent="0.25">
      <c r="A7" s="97"/>
      <c r="B7" s="95"/>
      <c r="C7" s="95"/>
      <c r="D7" s="95"/>
      <c r="E7" s="95"/>
      <c r="F7" s="95"/>
      <c r="G7" s="96"/>
      <c r="H7" s="96"/>
      <c r="I7" s="96"/>
      <c r="J7" s="95"/>
      <c r="K7" s="95"/>
      <c r="L7" s="95"/>
      <c r="M7" s="96"/>
    </row>
    <row r="8" spans="1:14" ht="23.25" customHeight="1" x14ac:dyDescent="0.25">
      <c r="A8" s="151"/>
      <c r="B8" s="151"/>
      <c r="C8" s="152"/>
      <c r="D8" s="98"/>
      <c r="E8" s="99"/>
      <c r="F8" s="100" t="s">
        <v>0</v>
      </c>
      <c r="G8" s="100" t="s">
        <v>1</v>
      </c>
      <c r="H8" s="101"/>
      <c r="I8" s="100"/>
      <c r="J8" s="102"/>
      <c r="K8" s="103"/>
      <c r="L8" s="95"/>
      <c r="M8" s="95"/>
    </row>
    <row r="9" spans="1:14" ht="15" customHeight="1" x14ac:dyDescent="0.25">
      <c r="A9" s="153" t="s">
        <v>2</v>
      </c>
      <c r="B9" s="153"/>
      <c r="C9" s="154"/>
      <c r="D9" s="104"/>
      <c r="E9" s="105"/>
      <c r="F9" s="106">
        <f>COUNTIF(TbAthlete[Catégorie],"MI*")+COUNTIF(TbAthlete[Catégorie],"CAF")+COUNTIF(TbAthlete[Catégorie],"CAM")+COUNTIF(TbAthlete[Catégorie],"JU*")</f>
        <v>0</v>
      </c>
      <c r="G9" s="107">
        <v>3</v>
      </c>
      <c r="H9" s="108"/>
      <c r="I9" s="107">
        <f>F9*G9</f>
        <v>0</v>
      </c>
      <c r="J9" s="102"/>
      <c r="K9" s="103"/>
      <c r="L9" s="95"/>
      <c r="M9" s="95"/>
    </row>
    <row r="10" spans="1:14" ht="15" customHeight="1" x14ac:dyDescent="0.25">
      <c r="A10" s="153" t="s">
        <v>3</v>
      </c>
      <c r="B10" s="153"/>
      <c r="C10" s="154"/>
      <c r="D10" s="104"/>
      <c r="E10" s="105"/>
      <c r="F10" s="106">
        <f>COUNTIF(TbAthlete[Catégorie],"=S*")+COUNTIF(TbAthlete[Catégorie],"V*")</f>
        <v>0</v>
      </c>
      <c r="G10" s="107">
        <v>4</v>
      </c>
      <c r="H10" s="108"/>
      <c r="I10" s="107">
        <f>F10*G10</f>
        <v>0</v>
      </c>
      <c r="J10" s="102"/>
      <c r="K10" s="103"/>
      <c r="L10" s="95"/>
      <c r="M10" s="95"/>
    </row>
    <row r="11" spans="1:14" ht="15" customHeight="1" x14ac:dyDescent="0.25">
      <c r="A11" s="153" t="s">
        <v>4</v>
      </c>
      <c r="B11" s="153"/>
      <c r="C11" s="154"/>
      <c r="D11" s="104"/>
      <c r="E11" s="99"/>
      <c r="F11" s="106">
        <f>COUNTIF(TbAthlete[Catégorie],"Relais")</f>
        <v>0</v>
      </c>
      <c r="G11" s="107">
        <v>4</v>
      </c>
      <c r="H11" s="108"/>
      <c r="I11" s="107">
        <f>F11*G11</f>
        <v>0</v>
      </c>
      <c r="J11" s="102"/>
      <c r="K11" s="103"/>
      <c r="L11" s="133"/>
      <c r="M11" s="95"/>
    </row>
    <row r="12" spans="1:14" ht="15" customHeight="1" x14ac:dyDescent="0.25">
      <c r="A12" s="168" t="s">
        <v>58</v>
      </c>
      <c r="B12" s="169"/>
      <c r="C12" s="170"/>
      <c r="D12" s="109"/>
      <c r="E12" s="110"/>
      <c r="F12" s="106">
        <f>COUNTIF(TbAthlete[Catégorie],"CAT")</f>
        <v>0</v>
      </c>
      <c r="G12" s="174"/>
      <c r="H12" s="175"/>
      <c r="I12" s="176"/>
      <c r="J12" s="102"/>
      <c r="K12" s="103"/>
      <c r="L12" s="95"/>
      <c r="M12" s="95"/>
    </row>
    <row r="13" spans="1:14" ht="15" customHeight="1" x14ac:dyDescent="0.25">
      <c r="A13" s="155" t="s">
        <v>5</v>
      </c>
      <c r="B13" s="155"/>
      <c r="C13" s="156"/>
      <c r="D13" s="111"/>
      <c r="E13" s="171">
        <f>IF($F$12&gt;0,"Tarif non calculable =&gt; Numéro(s) de licence d'athlète(s) non reconnu(s)",SUM(I9:I11))</f>
        <v>0</v>
      </c>
      <c r="F13" s="172"/>
      <c r="G13" s="172"/>
      <c r="H13" s="172"/>
      <c r="I13" s="173"/>
      <c r="J13" s="112"/>
      <c r="K13" s="103"/>
      <c r="L13" s="95"/>
      <c r="M13" s="95"/>
    </row>
    <row r="14" spans="1:14" ht="15" customHeight="1" x14ac:dyDescent="0.25">
      <c r="A14" s="113"/>
      <c r="B14" s="114"/>
      <c r="C14" s="114"/>
      <c r="D14" s="115"/>
      <c r="E14" s="116"/>
      <c r="F14" s="116"/>
      <c r="G14" s="116"/>
      <c r="H14" s="116"/>
      <c r="I14" s="116"/>
      <c r="J14" s="112"/>
      <c r="K14" s="117"/>
      <c r="L14" s="117"/>
      <c r="M14" s="117"/>
    </row>
    <row r="15" spans="1:14" ht="21" x14ac:dyDescent="0.3">
      <c r="A15" s="159" t="s">
        <v>66</v>
      </c>
      <c r="B15" s="159"/>
      <c r="C15" s="159"/>
      <c r="D15" s="160"/>
      <c r="E15" s="160"/>
      <c r="F15" s="160"/>
      <c r="G15" s="96"/>
      <c r="I15" s="134"/>
      <c r="J15" s="165" t="str">
        <f>IF('Liste officiels'!$A$19="","Merci de remplir la feuille des jurys","Merci pour les jurys !")</f>
        <v>Merci de remplir la feuille des jurys</v>
      </c>
      <c r="K15" s="165"/>
      <c r="L15" s="165"/>
      <c r="M15" s="165"/>
    </row>
    <row r="16" spans="1:14" ht="20.25" x14ac:dyDescent="0.3">
      <c r="A16" s="161" t="s">
        <v>7823</v>
      </c>
      <c r="B16" s="162"/>
      <c r="C16" s="163"/>
      <c r="D16" s="160"/>
      <c r="E16" s="160"/>
      <c r="F16" s="160"/>
      <c r="G16" s="96"/>
      <c r="H16" s="118"/>
      <c r="I16" s="8"/>
      <c r="J16" s="164" t="s">
        <v>7824</v>
      </c>
      <c r="K16" s="164"/>
      <c r="L16" s="164"/>
      <c r="M16" s="164"/>
      <c r="N16"/>
    </row>
    <row r="17" spans="1:16" x14ac:dyDescent="0.25">
      <c r="A17" s="32"/>
      <c r="G17" s="8"/>
      <c r="H17" s="8"/>
      <c r="I17" s="8"/>
      <c r="J17"/>
      <c r="K17"/>
      <c r="L17"/>
      <c r="M17" s="8"/>
    </row>
    <row r="18" spans="1:16" ht="16.5" customHeight="1" x14ac:dyDescent="0.25">
      <c r="A18" s="119"/>
      <c r="B18" s="120"/>
      <c r="C18" s="120"/>
      <c r="D18" s="120"/>
      <c r="E18" s="120"/>
      <c r="F18" s="120"/>
      <c r="G18" s="121"/>
      <c r="H18" s="121"/>
      <c r="I18" s="121"/>
      <c r="J18" s="157" t="s">
        <v>53</v>
      </c>
      <c r="K18" s="158"/>
      <c r="L18"/>
      <c r="M18" s="8"/>
      <c r="N18" s="166" t="s">
        <v>56</v>
      </c>
      <c r="O18" s="166" t="s">
        <v>57</v>
      </c>
      <c r="P18" s="166" t="s">
        <v>63</v>
      </c>
    </row>
    <row r="19" spans="1:16" ht="29.25" customHeight="1" x14ac:dyDescent="0.25">
      <c r="A19" s="126" t="s">
        <v>11</v>
      </c>
      <c r="B19" s="122" t="s">
        <v>44</v>
      </c>
      <c r="C19" s="123" t="s">
        <v>45</v>
      </c>
      <c r="D19" s="123" t="s">
        <v>54</v>
      </c>
      <c r="E19" s="122" t="s">
        <v>6</v>
      </c>
      <c r="F19" s="122" t="s">
        <v>7</v>
      </c>
      <c r="G19" s="127" t="s">
        <v>8</v>
      </c>
      <c r="H19" s="128" t="s">
        <v>60</v>
      </c>
      <c r="I19" s="127" t="s">
        <v>59</v>
      </c>
      <c r="J19" s="129" t="s">
        <v>9</v>
      </c>
      <c r="K19" s="130" t="s">
        <v>10</v>
      </c>
      <c r="L19" s="127" t="s">
        <v>51</v>
      </c>
      <c r="M19" s="131" t="s">
        <v>52</v>
      </c>
      <c r="N19" s="167"/>
      <c r="O19" s="167"/>
      <c r="P19" s="167"/>
    </row>
    <row r="20" spans="1:16" x14ac:dyDescent="0.25">
      <c r="A20" s="125"/>
      <c r="B20" s="124" t="str">
        <f>IFERROR(IF(TbAthlete[[#This Row],[Licence]]&lt;&gt;"",VLOOKUP(TbAthlete[[#This Row],[Licence]],TbLicence[],2,FALSE),""),"Licence inconnue")</f>
        <v/>
      </c>
      <c r="C20" s="124" t="str">
        <f>IFERROR(IF(TbAthlete[[#This Row],[Licence]]&lt;&gt;"",VLOOKUP(TbAthlete[[#This Row],[Licence]],TbLicence[],3,FALSE),""),"Licence inconnue")</f>
        <v/>
      </c>
      <c r="D20" s="124" t="str">
        <f>IFERROR(IF(TbAthlete[[#This Row],[Licence]]&lt;&gt;"",VLOOKUP(TbAthlete[[#This Row],[Licence]],TbLicence[],5,FALSE)&amp;VLOOKUP(TbAthlete[[#This Row],[Licence]],TbLicence[],6,FALSE),""),"CAT")</f>
        <v/>
      </c>
      <c r="E20" s="124" t="str">
        <f>IFERROR(IF(TbAthlete[[#This Row],[Licence]]&lt;&gt;"",IF(TbAthlete[[#This Row],[Licence]]="relais",$D$15,VLOOKUP(TbAthlete[[#This Row],[Licence]],TbLicence[],8,FALSE)),""),"Licence inconnue")</f>
        <v/>
      </c>
      <c r="F20" s="124" t="str">
        <f>IFERROR(IF(TbAthlete[[#This Row],[Licence]]&lt;&gt;"",VLOOKUP(TbAthlete[[#This Row],[Licence]],TbLicence[],9,FALSE),""),"Licence inconnue")</f>
        <v/>
      </c>
      <c r="G20" s="43"/>
      <c r="H20" s="43" t="str">
        <f>IFERROR(IF($A20="","",VLOOKUP(G20,'Listes choix'!$AD$2:$BD$65,IF($D20="MIF",2,IF($D20="MIM",3,IF($D20="CAF",4,IF($D20="CAM",5,IF($D20="JUF",6,IF($D20="JUM",7,IF($D20="S1F",8,IF($D20="S1M",9,IF($D20="S2F",10,IF($D20="S2M",11,IF($D20="V1F",12,IF($D20="V1M",13,IF($D20="V2F",14,IF($D20="V2M",15,IF($D20="V3F",16,IF($D20="V3M",17,IF($D20="V4F",18,IF($D20="V4M",19,IF($D20="V5F",20,IF($D20="V5M",21,0)))))))))))))))))))),FALSE)),"")</f>
        <v/>
      </c>
      <c r="I20" s="44"/>
      <c r="J20" s="45"/>
      <c r="K20" s="45"/>
      <c r="L20" s="44"/>
      <c r="M20" s="46"/>
      <c r="N20" s="9" t="str">
        <f>IF(AND(J20&lt;&gt;"",K20&lt;&gt;""),IF(AND(J20="Oui",K20="Oui"),IF($D20="CAT","Licence","Pas de vérification"),IF($D20="CAT","Licence + Repéchage","Repéchage")),"")</f>
        <v/>
      </c>
      <c r="O20" s="7" t="str">
        <f>IF(N20="Pas de vérification","Oui","")</f>
        <v/>
      </c>
      <c r="P20" s="7"/>
    </row>
  </sheetData>
  <sheetProtection formatCells="0" formatColumns="0" formatRows="0" insertColumns="0" insertRows="0" insertHyperlinks="0" deleteColumns="0" deleteRows="0" sort="0" autoFilter="0" pivotTables="0"/>
  <scenarios current="0">
    <scenario name="EssaisCate" count="1" user="HOME" comment="Créé par HOME le 14/03/2019">
      <inputCells r="D19" undone="1" val="MIF"/>
    </scenario>
  </scenarios>
  <mergeCells count="23">
    <mergeCell ref="P18:P19"/>
    <mergeCell ref="A12:C12"/>
    <mergeCell ref="E13:I13"/>
    <mergeCell ref="G12:I12"/>
    <mergeCell ref="O18:O19"/>
    <mergeCell ref="N18:N19"/>
    <mergeCell ref="L16:M16"/>
    <mergeCell ref="A9:C9"/>
    <mergeCell ref="A10:C10"/>
    <mergeCell ref="A11:C11"/>
    <mergeCell ref="A13:C13"/>
    <mergeCell ref="J18:K18"/>
    <mergeCell ref="A15:C15"/>
    <mergeCell ref="D15:F15"/>
    <mergeCell ref="D16:F16"/>
    <mergeCell ref="A16:C16"/>
    <mergeCell ref="J16:K16"/>
    <mergeCell ref="J15:M15"/>
    <mergeCell ref="A1:M1"/>
    <mergeCell ref="A2:M2"/>
    <mergeCell ref="A3:M3"/>
    <mergeCell ref="A5:M5"/>
    <mergeCell ref="A8:C8"/>
  </mergeCells>
  <phoneticPr fontId="45" type="noConversion"/>
  <conditionalFormatting sqref="A20">
    <cfRule type="expression" dxfId="21" priority="46">
      <formula>AND(COUNTIFS(A:A,$A20)&gt;6,OR(COUNTIFS(H:H,"Samedi")&gt;3,COUNTIFS(H:H,"Dimanche")&gt;3))</formula>
    </cfRule>
    <cfRule type="expression" dxfId="20" priority="47">
      <formula>AND(COUNTIFS(A:A,$A20)&gt;3,OR(COUNTIFS(H:H,"Samedi")&gt;3,COUNTIFS(H:H,"Dimanche")&gt;3))</formula>
    </cfRule>
  </conditionalFormatting>
  <conditionalFormatting sqref="D15:F16">
    <cfRule type="containsBlanks" dxfId="19" priority="45">
      <formula>LEN(TRIM(D15))=0</formula>
    </cfRule>
  </conditionalFormatting>
  <conditionalFormatting sqref="G20">
    <cfRule type="expression" dxfId="18" priority="48">
      <formula>AND($A20&lt;&gt;"",$A20&lt;&gt;"Relais",$G20="")</formula>
    </cfRule>
  </conditionalFormatting>
  <conditionalFormatting sqref="H20">
    <cfRule type="containsText" dxfId="17" priority="49" operator="containsText" text="Erreur Epreuve">
      <formula>NOT(ISERROR(SEARCH("Erreur Epreuve",H20)))</formula>
    </cfRule>
    <cfRule type="expression" dxfId="16" priority="50">
      <formula>AND(COUNTIFS(A:A,$A20)&gt;3,OR(COUNTIFS(H:H,"Samedi")&gt;3,COUNTIFS(H:H,"Dimanche")&gt;3))</formula>
    </cfRule>
  </conditionalFormatting>
  <conditionalFormatting sqref="I20">
    <cfRule type="expression" dxfId="13" priority="12">
      <formula>AND($A20&lt;&gt;"",$A20&lt;&gt;"Relais",$I20="")</formula>
    </cfRule>
  </conditionalFormatting>
  <conditionalFormatting sqref="J20:K20">
    <cfRule type="expression" dxfId="12" priority="52">
      <formula>AND($A20&lt;&gt;"",$J20="")</formula>
    </cfRule>
  </conditionalFormatting>
  <conditionalFormatting sqref="J15:M15">
    <cfRule type="containsText" dxfId="11" priority="1" operator="containsText" text="Merci pour les jurys !">
      <formula>NOT(ISERROR(SEARCH("Merci pour les jurys !",J15)))</formula>
    </cfRule>
    <cfRule type="containsText" dxfId="10" priority="55" operator="containsText" text="Merci de remplir la feuille des jurys">
      <formula>NOT(ISERROR(SEARCH("Merci de remplir la feuille des jurys",J15)))</formula>
    </cfRule>
  </conditionalFormatting>
  <conditionalFormatting sqref="K20">
    <cfRule type="expression" dxfId="9" priority="19">
      <formula>AND(B20&lt;&gt;"",K20="")</formula>
    </cfRule>
  </conditionalFormatting>
  <conditionalFormatting sqref="L16:M16">
    <cfRule type="containsBlanks" dxfId="8" priority="3">
      <formula>LEN(TRIM(L16))=0</formula>
    </cfRule>
  </conditionalFormatting>
  <conditionalFormatting sqref="N20">
    <cfRule type="expression" dxfId="7" priority="15">
      <formula>OR($N20="Licence + Repéchage",$N20="Licence",$N20="Repéchage")</formula>
    </cfRule>
    <cfRule type="expression" dxfId="6" priority="16">
      <formula>OR($N20="Pas de vérification",$N20="FALSE")</formula>
    </cfRule>
  </conditionalFormatting>
  <conditionalFormatting sqref="O20">
    <cfRule type="expression" dxfId="5" priority="7">
      <formula>AND(O20 = "Non", N20 &lt;&gt; "Pas de vérification")</formula>
    </cfRule>
    <cfRule type="expression" dxfId="4" priority="8">
      <formula>AND($O20 = "Oui", $N20 &lt;&gt; "Pas de vérification")</formula>
    </cfRule>
    <cfRule type="expression" dxfId="3" priority="42">
      <formula>AND(#REF!="Oui",$O20="")</formula>
    </cfRule>
    <cfRule type="expression" dxfId="2" priority="43">
      <formula>$O20&lt;&gt;""</formula>
    </cfRule>
  </conditionalFormatting>
  <dataValidations xWindow="279" yWindow="276" count="13">
    <dataValidation type="list" allowBlank="1" showInputMessage="1" showErrorMessage="1" errorTitle="Erreur de saisie" error="Merci de répondre grâce à la liste déroulante." promptTitle="Choix de l'épreuve" prompt="Obligatoire de remplir le n° licence pour choisir l'épreuve (pour chaque épreuve)._x000a_3 épreuves max /athlète /jour + relais._x000a_Choisir l'épreuve dans la liste déroulante (proposée en selon la catégorie de l'athlète)._x000a_Champs non remplissable manuellement." sqref="G20" xr:uid="{00000000-0002-0000-0000-000000000000}">
      <formula1>INDIRECT($D20)</formula1>
    </dataValidation>
    <dataValidation allowBlank="1" showInputMessage="1" showErrorMessage="1" prompt="Ce champs est automatiquement rempli en fonction des participations aux championnats départemental et régional." sqref="P18:P19" xr:uid="{00000000-0002-0000-0000-000001000000}"/>
    <dataValidation allowBlank="1" showInputMessage="1" showErrorMessage="1" promptTitle="Infos de vérification" prompt="Merci de vérifer l'information apparaissant dans cette case." sqref="N18:N19" xr:uid="{00000000-0002-0000-0000-000002000000}"/>
    <dataValidation allowBlank="1" showInputMessage="1" showErrorMessage="1" promptTitle="Saisie de la participation" prompt="S'il n'y a pas de championnat départemental/régional dans votre secteur merci de cocher &quot;oui&quot;." sqref="J18:K18" xr:uid="{00000000-0002-0000-0000-000003000000}"/>
    <dataValidation allowBlank="1" showInputMessage="1" showErrorMessage="1" prompt="ATTENTION pour chaque épreuve choisie il est obligatoire de commencer par remplir la case licence." sqref="G19:H19" xr:uid="{00000000-0002-0000-0000-000004000000}"/>
    <dataValidation allowBlank="1" showInputMessage="1" showErrorMessage="1" prompt="Si l'athlètes n'est pas automatiquement trouver via le numéro de licence, merci de renseigner le nom et prénom de celui-ci." sqref="M20" xr:uid="{00000000-0002-0000-0000-000005000000}"/>
    <dataValidation type="list" allowBlank="1" showInputMessage="1" showErrorMessage="1" promptTitle="Choix de la commission" sqref="O20" xr:uid="{00000000-0002-0000-0000-000006000000}">
      <formula1>OuiNon</formula1>
    </dataValidation>
    <dataValidation type="list" allowBlank="1" showInputMessage="1" showErrorMessage="1" errorTitle="Erreur de saisie" error="Merci de répondre grâce à la liste déroulante." promptTitle="Compétition départementale" prompt="S'il n'y a pas de championnat départemental d'organisé dans votre secteur merci de remplir Oui." sqref="J20" xr:uid="{00000000-0002-0000-0000-000007000000}">
      <formula1>OuiNon</formula1>
    </dataValidation>
    <dataValidation type="list" allowBlank="1" showInputMessage="1" showErrorMessage="1" errorTitle="Erreur de saisie" error="Merci de répondre grâce à la liste déroulante." promptTitle="Compétition Régionale" prompt="S'il n'y a pas de championnat régional d'organisé dans votre secteur merci de remplir Oui." sqref="K20" xr:uid="{00000000-0002-0000-0000-000008000000}">
      <formula1>OuiNon</formula1>
    </dataValidation>
    <dataValidation type="whole" allowBlank="1" showInputMessage="1" showErrorMessage="1" errorTitle="Erreur" error="Merci de renseigner la performance uniquement avec des chiffres" promptTitle="Saisie des performances" prompt="Merci de saisir les performances sans lettre._x000a_Exemple : _x000a_3m70 =&gt;370_x000a_25&quot;3 =&gt; 253_x000a_4'45&quot;5 =&gt; 4455" sqref="I20" xr:uid="{00000000-0002-0000-0000-000009000000}">
      <formula1>0</formula1>
      <formula2>500000000000</formula2>
    </dataValidation>
    <dataValidation allowBlank="1" showInputMessage="1" showErrorMessage="1" promptTitle="Saisie du numéro de licence" prompt="Veuillez saisir le numéro de licence de l'athlète pour chaque épreuve._x000a_Saisir &quot;Relais&quot; pour l'engagement de relais._x000a_Si le tableau ne retrouve pas automatiquement l'athlète, noter son nom dans &quot;Commentaire(s)&quot;_x000a_" sqref="A20" xr:uid="{00000000-0002-0000-0000-00000A000000}"/>
    <dataValidation allowBlank="1" showInputMessage="1" showErrorMessage="1" errorTitle="Erreur de saisie" error="Merci de répondre grâce à la liste déroulante." sqref="H20" xr:uid="{00000000-0002-0000-0000-00000B000000}"/>
    <dataValidation type="list" allowBlank="1" showInputMessage="1" showErrorMessage="1" sqref="J21:J28" xr:uid="{00000000-0002-0000-0000-00000C000000}">
      <formula1>INDIRECT(#REF!)</formula1>
    </dataValidation>
  </dataValidations>
  <pageMargins left="0.7" right="0.7" top="0.75" bottom="0.75" header="0.3" footer="0.3"/>
  <pageSetup paperSize="9" orientation="portrait" horizontalDpi="4294967293" verticalDpi="300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5436D2A-BF9A-4F35-B1DE-63F23C2378DB}">
            <xm:f>'Liste officiels'!$A$17+$H$15:$Q$15&lt;&gt;""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14:cfRule type="expression" priority="56" id="{40F0F242-7896-42A8-88C6-4BCF131B2FA5}">
            <xm:f>'Liste officiels'!$A$17=""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H15:M15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G19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30.28515625" customWidth="1"/>
    <col min="2" max="2" width="26.5703125" customWidth="1"/>
    <col min="3" max="3" width="15" style="32" customWidth="1"/>
    <col min="4" max="4" width="6.7109375" hidden="1" customWidth="1"/>
    <col min="5" max="5" width="29" customWidth="1"/>
    <col min="6" max="6" width="31.140625" customWidth="1"/>
    <col min="7" max="7" width="29.7109375" customWidth="1"/>
  </cols>
  <sheetData>
    <row r="1" spans="1:7" ht="27" x14ac:dyDescent="0.25">
      <c r="A1" s="181" t="str">
        <f>'Engagement athlètes'!A1:M1</f>
        <v>Inscriptions France piste FSGT à St Denis le 27-28/06/26</v>
      </c>
      <c r="B1" s="182"/>
      <c r="C1" s="182"/>
      <c r="D1" s="182"/>
      <c r="E1" s="182"/>
      <c r="F1" s="182"/>
      <c r="G1" s="182"/>
    </row>
    <row r="3" spans="1:7" ht="15" customHeight="1" x14ac:dyDescent="0.3">
      <c r="A3" s="178" t="s">
        <v>1052</v>
      </c>
      <c r="B3" s="179"/>
      <c r="C3" s="180" t="str">
        <f>IF('Engagement athlètes'!D15&lt;&gt;"",'Engagement athlètes'!D15,"Merci de remplir le nom de club dans la feuille engagement")</f>
        <v>Merci de remplir le nom de club dans la feuille engagement</v>
      </c>
      <c r="D3" s="180"/>
      <c r="E3" s="180"/>
      <c r="F3" s="180"/>
      <c r="G3" s="180"/>
    </row>
    <row r="4" spans="1:7" x14ac:dyDescent="0.25">
      <c r="A4" s="33"/>
      <c r="B4" s="33"/>
      <c r="C4" s="84"/>
      <c r="D4" s="33"/>
      <c r="E4" s="33"/>
      <c r="F4" s="33"/>
      <c r="G4" s="33"/>
    </row>
    <row r="5" spans="1:7" x14ac:dyDescent="0.25">
      <c r="A5" s="177" t="s">
        <v>1053</v>
      </c>
      <c r="B5" s="177"/>
      <c r="C5" s="177"/>
      <c r="D5" s="177"/>
      <c r="E5" s="177"/>
      <c r="F5" s="177"/>
      <c r="G5" s="177"/>
    </row>
    <row r="6" spans="1:7" x14ac:dyDescent="0.25">
      <c r="A6" s="177"/>
      <c r="B6" s="177"/>
      <c r="C6" s="177"/>
      <c r="D6" s="177"/>
      <c r="E6" s="177"/>
      <c r="F6" s="177"/>
      <c r="G6" s="177"/>
    </row>
    <row r="7" spans="1:7" x14ac:dyDescent="0.25">
      <c r="A7" s="177"/>
      <c r="B7" s="177"/>
      <c r="C7" s="177"/>
      <c r="D7" s="177"/>
      <c r="E7" s="177"/>
      <c r="F7" s="177"/>
      <c r="G7" s="177"/>
    </row>
    <row r="8" spans="1:7" x14ac:dyDescent="0.25">
      <c r="A8" s="177"/>
      <c r="B8" s="177"/>
      <c r="C8" s="177"/>
      <c r="D8" s="177"/>
      <c r="E8" s="177"/>
      <c r="F8" s="177"/>
      <c r="G8" s="177"/>
    </row>
    <row r="9" spans="1:7" x14ac:dyDescent="0.25">
      <c r="A9" s="177"/>
      <c r="B9" s="177"/>
      <c r="C9" s="177"/>
      <c r="D9" s="177"/>
      <c r="E9" s="177"/>
      <c r="F9" s="177"/>
      <c r="G9" s="177"/>
    </row>
    <row r="11" spans="1:7" ht="15" customHeight="1" x14ac:dyDescent="0.25">
      <c r="A11" s="183" t="s">
        <v>1054</v>
      </c>
      <c r="B11" s="183"/>
      <c r="C11" s="183"/>
      <c r="D11" s="183"/>
      <c r="E11" s="183"/>
      <c r="F11" s="183"/>
      <c r="G11" s="183"/>
    </row>
    <row r="12" spans="1:7" x14ac:dyDescent="0.25">
      <c r="A12" s="183"/>
      <c r="B12" s="183"/>
      <c r="C12" s="183"/>
      <c r="D12" s="183"/>
      <c r="E12" s="183"/>
      <c r="F12" s="183"/>
      <c r="G12" s="183"/>
    </row>
    <row r="13" spans="1:7" x14ac:dyDescent="0.25">
      <c r="A13" s="183"/>
      <c r="B13" s="183"/>
      <c r="C13" s="183"/>
      <c r="D13" s="183"/>
      <c r="E13" s="183"/>
      <c r="F13" s="183"/>
      <c r="G13" s="183"/>
    </row>
    <row r="14" spans="1:7" x14ac:dyDescent="0.25">
      <c r="A14" s="183"/>
      <c r="B14" s="183"/>
      <c r="C14" s="183"/>
      <c r="D14" s="183"/>
      <c r="E14" s="183"/>
      <c r="F14" s="183"/>
      <c r="G14" s="183"/>
    </row>
    <row r="15" spans="1:7" x14ac:dyDescent="0.25">
      <c r="A15" s="93"/>
      <c r="B15" s="93"/>
      <c r="C15" s="93"/>
      <c r="D15" s="93"/>
      <c r="E15" s="93"/>
      <c r="F15" s="93"/>
      <c r="G15" s="93"/>
    </row>
    <row r="16" spans="1:7" x14ac:dyDescent="0.25">
      <c r="A16" s="93"/>
      <c r="B16" s="93"/>
      <c r="C16" s="93"/>
      <c r="D16" s="93"/>
      <c r="E16" s="93"/>
      <c r="F16" s="93"/>
      <c r="G16" s="93"/>
    </row>
    <row r="18" spans="1:7" ht="25.5" customHeight="1" x14ac:dyDescent="0.25">
      <c r="A18" s="34" t="s">
        <v>1055</v>
      </c>
      <c r="B18" s="35" t="s">
        <v>1056</v>
      </c>
      <c r="C18" s="85" t="s">
        <v>1057</v>
      </c>
      <c r="D18" s="36" t="s">
        <v>6</v>
      </c>
      <c r="E18" s="37" t="s">
        <v>1058</v>
      </c>
      <c r="F18" s="37" t="s">
        <v>1059</v>
      </c>
      <c r="G18" s="38" t="s">
        <v>1060</v>
      </c>
    </row>
    <row r="19" spans="1:7" x14ac:dyDescent="0.25">
      <c r="A19" s="39"/>
      <c r="B19" s="40"/>
      <c r="C19" s="86"/>
      <c r="D19" s="41" t="str">
        <f>IF(OR(A19&lt;&gt;"",B19&lt;&gt;"",C19&lt;&gt;"",E19&lt;&gt;"",F19&lt;&gt;"",G19&lt;&gt;""),$C$3,"")</f>
        <v/>
      </c>
      <c r="E19" s="40"/>
      <c r="F19" s="40"/>
      <c r="G19" s="42"/>
    </row>
  </sheetData>
  <mergeCells count="5">
    <mergeCell ref="A5:G9"/>
    <mergeCell ref="A3:B3"/>
    <mergeCell ref="C3:G3"/>
    <mergeCell ref="A1:G1"/>
    <mergeCell ref="A11:G14"/>
  </mergeCells>
  <conditionalFormatting sqref="C3:G3">
    <cfRule type="containsText" dxfId="1" priority="1" operator="containsText" text="Merci de remplir le nom de club dans la feuille engagement">
      <formula>NOT(ISERROR(SEARCH("Merci de remplir le nom de club dans la feuille engagement",C3)))</formula>
    </cfRule>
    <cfRule type="containsBlanks" dxfId="0" priority="2">
      <formula>LEN(TRIM(C3))=0</formula>
    </cfRule>
  </conditionalFormatting>
  <dataValidations count="1">
    <dataValidation type="list" allowBlank="1" showInputMessage="1" showErrorMessage="1" sqref="G19" xr:uid="{00000000-0002-0000-0100-000000000000}">
      <formula1>Jury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pageSetUpPr fitToPage="1"/>
  </sheetPr>
  <dimension ref="A1:BE65"/>
  <sheetViews>
    <sheetView topLeftCell="M1" zoomScale="85" zoomScaleNormal="85" workbookViewId="0">
      <pane ySplit="1" topLeftCell="A2" activePane="bottomLeft" state="frozen"/>
      <selection activeCell="X1" sqref="X1"/>
      <selection pane="bottomLeft" activeCell="X22" sqref="X22"/>
    </sheetView>
  </sheetViews>
  <sheetFormatPr baseColWidth="10" defaultColWidth="11.42578125" defaultRowHeight="15" x14ac:dyDescent="0.25"/>
  <cols>
    <col min="3" max="3" width="11.5703125" bestFit="1" customWidth="1"/>
    <col min="4" max="4" width="15.140625" bestFit="1" customWidth="1"/>
    <col min="5" max="5" width="14.5703125" bestFit="1" customWidth="1"/>
    <col min="6" max="6" width="17.28515625" bestFit="1" customWidth="1"/>
    <col min="7" max="7" width="17.85546875" bestFit="1" customWidth="1"/>
    <col min="8" max="8" width="17.28515625" bestFit="1" customWidth="1"/>
    <col min="9" max="9" width="17.85546875" bestFit="1" customWidth="1"/>
    <col min="10" max="10" width="17.28515625" bestFit="1" customWidth="1"/>
    <col min="11" max="11" width="17.85546875" bestFit="1" customWidth="1"/>
    <col min="12" max="12" width="17.28515625" bestFit="1" customWidth="1"/>
    <col min="13" max="13" width="17.85546875" bestFit="1" customWidth="1"/>
    <col min="14" max="14" width="17.28515625" bestFit="1" customWidth="1"/>
    <col min="15" max="15" width="17.85546875" bestFit="1" customWidth="1"/>
    <col min="16" max="17" width="17.85546875" customWidth="1"/>
    <col min="18" max="18" width="17.28515625" bestFit="1" customWidth="1"/>
    <col min="19" max="19" width="17.85546875" bestFit="1" customWidth="1"/>
    <col min="20" max="21" width="17.85546875" customWidth="1"/>
    <col min="22" max="22" width="17.28515625" bestFit="1" customWidth="1"/>
    <col min="23" max="23" width="17.85546875" bestFit="1" customWidth="1"/>
    <col min="24" max="25" width="17.85546875" customWidth="1"/>
    <col min="26" max="27" width="14.42578125" bestFit="1" customWidth="1"/>
    <col min="28" max="29" width="14.42578125" customWidth="1"/>
    <col min="30" max="30" width="17.85546875" style="8" bestFit="1" customWidth="1"/>
    <col min="31" max="33" width="14.28515625" style="8" customWidth="1"/>
    <col min="34" max="42" width="14.28515625" style="8" bestFit="1" customWidth="1"/>
    <col min="43" max="44" width="14.28515625" style="8" customWidth="1"/>
    <col min="45" max="46" width="14.28515625" style="8" bestFit="1" customWidth="1"/>
    <col min="47" max="48" width="14.28515625" style="8" customWidth="1"/>
    <col min="49" max="50" width="14.28515625" style="8" bestFit="1" customWidth="1"/>
    <col min="51" max="52" width="14.28515625" style="8" customWidth="1"/>
    <col min="53" max="56" width="14.28515625" style="8" bestFit="1" customWidth="1"/>
  </cols>
  <sheetData>
    <row r="1" spans="1:57" ht="15.75" thickBot="1" x14ac:dyDescent="0.3">
      <c r="A1" s="10" t="s">
        <v>12</v>
      </c>
      <c r="C1" s="10" t="s">
        <v>47</v>
      </c>
      <c r="D1" s="5" t="s">
        <v>13</v>
      </c>
      <c r="E1" s="5" t="s">
        <v>14</v>
      </c>
      <c r="F1" s="5" t="s">
        <v>15</v>
      </c>
      <c r="G1" s="5" t="s">
        <v>16</v>
      </c>
      <c r="H1" s="5" t="s">
        <v>17</v>
      </c>
      <c r="I1" s="5" t="s">
        <v>18</v>
      </c>
      <c r="J1" s="5" t="s">
        <v>19</v>
      </c>
      <c r="K1" s="5" t="s">
        <v>20</v>
      </c>
      <c r="L1" s="5" t="s">
        <v>21</v>
      </c>
      <c r="M1" s="5" t="s">
        <v>22</v>
      </c>
      <c r="N1" s="5" t="s">
        <v>23</v>
      </c>
      <c r="O1" s="5" t="s">
        <v>24</v>
      </c>
      <c r="P1" s="5" t="s">
        <v>25</v>
      </c>
      <c r="Q1" s="5" t="s">
        <v>26</v>
      </c>
      <c r="R1" s="5" t="s">
        <v>27</v>
      </c>
      <c r="S1" s="5" t="s">
        <v>28</v>
      </c>
      <c r="T1" s="5" t="s">
        <v>29</v>
      </c>
      <c r="U1" s="5" t="s">
        <v>30</v>
      </c>
      <c r="V1" s="5" t="s">
        <v>31</v>
      </c>
      <c r="W1" s="5" t="s">
        <v>32</v>
      </c>
      <c r="X1" s="5" t="s">
        <v>7817</v>
      </c>
      <c r="Y1" s="5" t="s">
        <v>7818</v>
      </c>
      <c r="Z1" s="5" t="s">
        <v>7819</v>
      </c>
      <c r="AA1" s="5" t="s">
        <v>7820</v>
      </c>
      <c r="AB1" s="5" t="s">
        <v>7821</v>
      </c>
      <c r="AC1" s="5" t="s">
        <v>7822</v>
      </c>
      <c r="AD1" s="12" t="s">
        <v>55</v>
      </c>
      <c r="AE1" s="12" t="s">
        <v>13</v>
      </c>
      <c r="AF1" s="12" t="s">
        <v>14</v>
      </c>
      <c r="AG1" s="12" t="s">
        <v>15</v>
      </c>
      <c r="AH1" s="12" t="s">
        <v>16</v>
      </c>
      <c r="AI1" s="12" t="s">
        <v>17</v>
      </c>
      <c r="AJ1" s="12" t="s">
        <v>18</v>
      </c>
      <c r="AK1" s="12" t="s">
        <v>19</v>
      </c>
      <c r="AL1" s="12" t="s">
        <v>20</v>
      </c>
      <c r="AM1" s="12" t="s">
        <v>21</v>
      </c>
      <c r="AN1" s="12" t="s">
        <v>22</v>
      </c>
      <c r="AO1" s="12" t="s">
        <v>23</v>
      </c>
      <c r="AP1" s="12" t="s">
        <v>24</v>
      </c>
      <c r="AQ1" s="12" t="s">
        <v>25</v>
      </c>
      <c r="AR1" s="12" t="s">
        <v>26</v>
      </c>
      <c r="AS1" s="12" t="s">
        <v>27</v>
      </c>
      <c r="AT1" s="12" t="s">
        <v>28</v>
      </c>
      <c r="AU1" s="12" t="s">
        <v>29</v>
      </c>
      <c r="AV1" s="12" t="s">
        <v>30</v>
      </c>
      <c r="AW1" s="12" t="s">
        <v>31</v>
      </c>
      <c r="AX1" s="12" t="s">
        <v>32</v>
      </c>
      <c r="AY1" s="12" t="s">
        <v>7817</v>
      </c>
      <c r="AZ1" s="12" t="s">
        <v>7818</v>
      </c>
      <c r="BA1" s="12" t="s">
        <v>7819</v>
      </c>
      <c r="BB1" s="12" t="s">
        <v>7820</v>
      </c>
      <c r="BC1" s="12" t="s">
        <v>7821</v>
      </c>
      <c r="BD1" s="50" t="s">
        <v>7822</v>
      </c>
      <c r="BE1" s="12" t="s">
        <v>1931</v>
      </c>
    </row>
    <row r="2" spans="1:57" x14ac:dyDescent="0.25">
      <c r="A2" s="1" t="s">
        <v>47</v>
      </c>
      <c r="C2" s="10" t="s">
        <v>1108</v>
      </c>
      <c r="D2" s="135" t="s">
        <v>34</v>
      </c>
      <c r="E2" s="136" t="s">
        <v>34</v>
      </c>
      <c r="F2" s="137" t="s">
        <v>39</v>
      </c>
      <c r="G2" s="137" t="s">
        <v>39</v>
      </c>
      <c r="H2" s="137" t="s">
        <v>39</v>
      </c>
      <c r="I2" s="137" t="s">
        <v>39</v>
      </c>
      <c r="J2" s="137" t="s">
        <v>39</v>
      </c>
      <c r="K2" s="137" t="s">
        <v>39</v>
      </c>
      <c r="L2" s="137" t="s">
        <v>39</v>
      </c>
      <c r="M2" s="137" t="s">
        <v>39</v>
      </c>
      <c r="N2" s="137" t="s">
        <v>39</v>
      </c>
      <c r="O2" s="137" t="s">
        <v>39</v>
      </c>
      <c r="P2" s="137" t="s">
        <v>39</v>
      </c>
      <c r="Q2" s="137" t="s">
        <v>39</v>
      </c>
      <c r="R2" s="137" t="s">
        <v>39</v>
      </c>
      <c r="S2" s="137" t="s">
        <v>39</v>
      </c>
      <c r="T2" s="137" t="s">
        <v>39</v>
      </c>
      <c r="U2" s="137" t="s">
        <v>39</v>
      </c>
      <c r="V2" s="137" t="s">
        <v>39</v>
      </c>
      <c r="W2" s="137" t="s">
        <v>39</v>
      </c>
      <c r="X2" s="137" t="s">
        <v>39</v>
      </c>
      <c r="Y2" s="137" t="s">
        <v>39</v>
      </c>
      <c r="Z2" s="137" t="s">
        <v>39</v>
      </c>
      <c r="AA2" s="137" t="s">
        <v>39</v>
      </c>
      <c r="AB2" s="137" t="s">
        <v>39</v>
      </c>
      <c r="AC2" s="137" t="s">
        <v>39</v>
      </c>
      <c r="AD2" s="13" t="s">
        <v>34</v>
      </c>
      <c r="AE2" s="14" t="s">
        <v>62</v>
      </c>
      <c r="AF2" s="51" t="s">
        <v>62</v>
      </c>
      <c r="AG2" s="52" t="s">
        <v>65</v>
      </c>
      <c r="AH2" s="15" t="s">
        <v>65</v>
      </c>
      <c r="AI2" s="52" t="s">
        <v>65</v>
      </c>
      <c r="AJ2" s="15" t="s">
        <v>65</v>
      </c>
      <c r="AK2" s="52" t="s">
        <v>65</v>
      </c>
      <c r="AL2" s="15" t="s">
        <v>65</v>
      </c>
      <c r="AM2" s="52" t="s">
        <v>65</v>
      </c>
      <c r="AN2" s="15" t="s">
        <v>65</v>
      </c>
      <c r="AO2" s="52" t="s">
        <v>65</v>
      </c>
      <c r="AP2" s="15" t="s">
        <v>65</v>
      </c>
      <c r="AQ2" s="52" t="s">
        <v>65</v>
      </c>
      <c r="AR2" s="15" t="s">
        <v>65</v>
      </c>
      <c r="AS2" s="52" t="s">
        <v>65</v>
      </c>
      <c r="AT2" s="15" t="s">
        <v>65</v>
      </c>
      <c r="AU2" s="52" t="s">
        <v>65</v>
      </c>
      <c r="AV2" s="15" t="s">
        <v>65</v>
      </c>
      <c r="AW2" s="52" t="s">
        <v>65</v>
      </c>
      <c r="AX2" s="15" t="s">
        <v>65</v>
      </c>
      <c r="AY2" s="52" t="s">
        <v>65</v>
      </c>
      <c r="AZ2" s="15" t="s">
        <v>65</v>
      </c>
      <c r="BA2" s="52" t="s">
        <v>65</v>
      </c>
      <c r="BB2" s="15" t="s">
        <v>65</v>
      </c>
      <c r="BC2" s="52" t="s">
        <v>65</v>
      </c>
      <c r="BD2" s="53" t="s">
        <v>65</v>
      </c>
      <c r="BE2" s="15" t="s">
        <v>1932</v>
      </c>
    </row>
    <row r="3" spans="1:57" ht="15.75" thickBot="1" x14ac:dyDescent="0.3">
      <c r="A3" s="2" t="s">
        <v>13</v>
      </c>
      <c r="C3" s="2" t="s">
        <v>1063</v>
      </c>
      <c r="D3" s="138" t="s">
        <v>35</v>
      </c>
      <c r="E3" s="4" t="s">
        <v>35</v>
      </c>
      <c r="F3" s="139" t="s">
        <v>42</v>
      </c>
      <c r="G3" s="139" t="s">
        <v>42</v>
      </c>
      <c r="H3" s="139" t="s">
        <v>42</v>
      </c>
      <c r="I3" s="139" t="s">
        <v>42</v>
      </c>
      <c r="J3" s="139" t="s">
        <v>42</v>
      </c>
      <c r="K3" s="139" t="s">
        <v>42</v>
      </c>
      <c r="L3" s="139" t="s">
        <v>42</v>
      </c>
      <c r="M3" s="139" t="s">
        <v>42</v>
      </c>
      <c r="N3" s="139" t="s">
        <v>42</v>
      </c>
      <c r="O3" s="139" t="s">
        <v>42</v>
      </c>
      <c r="P3" s="139" t="s">
        <v>42</v>
      </c>
      <c r="Q3" s="139" t="s">
        <v>42</v>
      </c>
      <c r="R3" s="139" t="s">
        <v>42</v>
      </c>
      <c r="S3" s="139" t="s">
        <v>42</v>
      </c>
      <c r="T3" s="139" t="s">
        <v>42</v>
      </c>
      <c r="U3" s="139" t="s">
        <v>42</v>
      </c>
      <c r="V3" s="139" t="s">
        <v>42</v>
      </c>
      <c r="W3" s="139" t="s">
        <v>42</v>
      </c>
      <c r="X3" s="139" t="s">
        <v>42</v>
      </c>
      <c r="Y3" s="139" t="s">
        <v>42</v>
      </c>
      <c r="Z3" s="139" t="s">
        <v>42</v>
      </c>
      <c r="AA3" s="139" t="s">
        <v>42</v>
      </c>
      <c r="AB3" s="139" t="s">
        <v>42</v>
      </c>
      <c r="AC3" s="139" t="s">
        <v>42</v>
      </c>
      <c r="AD3" s="16" t="s">
        <v>39</v>
      </c>
      <c r="AE3" s="54" t="s">
        <v>65</v>
      </c>
      <c r="AF3" s="17" t="s">
        <v>65</v>
      </c>
      <c r="AG3" s="55" t="s">
        <v>62</v>
      </c>
      <c r="AH3" s="56" t="s">
        <v>62</v>
      </c>
      <c r="AI3" s="55" t="s">
        <v>62</v>
      </c>
      <c r="AJ3" s="56" t="s">
        <v>62</v>
      </c>
      <c r="AK3" s="55" t="s">
        <v>62</v>
      </c>
      <c r="AL3" s="56" t="s">
        <v>62</v>
      </c>
      <c r="AM3" s="55" t="s">
        <v>62</v>
      </c>
      <c r="AN3" s="56" t="s">
        <v>62</v>
      </c>
      <c r="AO3" s="55" t="s">
        <v>62</v>
      </c>
      <c r="AP3" s="56" t="s">
        <v>62</v>
      </c>
      <c r="AQ3" s="55" t="s">
        <v>62</v>
      </c>
      <c r="AR3" s="56" t="s">
        <v>62</v>
      </c>
      <c r="AS3" s="55" t="s">
        <v>62</v>
      </c>
      <c r="AT3" s="56" t="s">
        <v>62</v>
      </c>
      <c r="AU3" s="55" t="s">
        <v>62</v>
      </c>
      <c r="AV3" s="56" t="s">
        <v>62</v>
      </c>
      <c r="AW3" s="55" t="s">
        <v>62</v>
      </c>
      <c r="AX3" s="56" t="s">
        <v>62</v>
      </c>
      <c r="AY3" s="55" t="s">
        <v>62</v>
      </c>
      <c r="AZ3" s="56" t="s">
        <v>62</v>
      </c>
      <c r="BA3" s="55" t="s">
        <v>62</v>
      </c>
      <c r="BB3" s="56" t="s">
        <v>62</v>
      </c>
      <c r="BC3" s="55" t="s">
        <v>62</v>
      </c>
      <c r="BD3" s="57" t="s">
        <v>62</v>
      </c>
      <c r="BE3" s="21" t="s">
        <v>1933</v>
      </c>
    </row>
    <row r="4" spans="1:57" x14ac:dyDescent="0.25">
      <c r="A4" s="2" t="s">
        <v>14</v>
      </c>
      <c r="C4" s="2" t="s">
        <v>1109</v>
      </c>
      <c r="D4" s="138" t="s">
        <v>1102</v>
      </c>
      <c r="E4" s="4" t="s">
        <v>1102</v>
      </c>
      <c r="F4" s="139" t="s">
        <v>40</v>
      </c>
      <c r="G4" s="139" t="s">
        <v>40</v>
      </c>
      <c r="H4" s="139" t="s">
        <v>43</v>
      </c>
      <c r="I4" s="139" t="s">
        <v>43</v>
      </c>
      <c r="J4" s="139" t="s">
        <v>43</v>
      </c>
      <c r="K4" s="139" t="s">
        <v>43</v>
      </c>
      <c r="L4" s="139" t="s">
        <v>43</v>
      </c>
      <c r="M4" s="139" t="s">
        <v>43</v>
      </c>
      <c r="N4" s="139" t="s">
        <v>43</v>
      </c>
      <c r="O4" s="139" t="s">
        <v>43</v>
      </c>
      <c r="P4" s="139" t="s">
        <v>43</v>
      </c>
      <c r="Q4" s="139" t="s">
        <v>43</v>
      </c>
      <c r="R4" s="139" t="s">
        <v>43</v>
      </c>
      <c r="S4" s="139" t="s">
        <v>43</v>
      </c>
      <c r="T4" s="139" t="s">
        <v>43</v>
      </c>
      <c r="U4" s="139" t="s">
        <v>43</v>
      </c>
      <c r="V4" s="139" t="s">
        <v>43</v>
      </c>
      <c r="W4" s="139" t="s">
        <v>43</v>
      </c>
      <c r="X4" s="139" t="s">
        <v>43</v>
      </c>
      <c r="Y4" s="139" t="s">
        <v>43</v>
      </c>
      <c r="Z4" s="139" t="s">
        <v>43</v>
      </c>
      <c r="AA4" s="139" t="s">
        <v>43</v>
      </c>
      <c r="AB4" s="139" t="s">
        <v>43</v>
      </c>
      <c r="AC4" s="139" t="s">
        <v>43</v>
      </c>
      <c r="AD4" s="18" t="s">
        <v>35</v>
      </c>
      <c r="AE4" s="18" t="s">
        <v>62</v>
      </c>
      <c r="AF4" s="58" t="s">
        <v>62</v>
      </c>
      <c r="AG4" s="59" t="s">
        <v>65</v>
      </c>
      <c r="AH4" s="60" t="s">
        <v>65</v>
      </c>
      <c r="AI4" s="59" t="s">
        <v>65</v>
      </c>
      <c r="AJ4" s="60" t="s">
        <v>65</v>
      </c>
      <c r="AK4" s="59" t="s">
        <v>65</v>
      </c>
      <c r="AL4" s="60" t="s">
        <v>65</v>
      </c>
      <c r="AM4" s="59" t="s">
        <v>65</v>
      </c>
      <c r="AN4" s="60" t="s">
        <v>65</v>
      </c>
      <c r="AO4" s="59" t="s">
        <v>65</v>
      </c>
      <c r="AP4" s="60" t="s">
        <v>65</v>
      </c>
      <c r="AQ4" s="59" t="s">
        <v>65</v>
      </c>
      <c r="AR4" s="60" t="s">
        <v>65</v>
      </c>
      <c r="AS4" s="59" t="s">
        <v>65</v>
      </c>
      <c r="AT4" s="60" t="s">
        <v>65</v>
      </c>
      <c r="AU4" s="59" t="s">
        <v>65</v>
      </c>
      <c r="AV4" s="60" t="s">
        <v>65</v>
      </c>
      <c r="AW4" s="59" t="s">
        <v>65</v>
      </c>
      <c r="AX4" s="60" t="s">
        <v>65</v>
      </c>
      <c r="AY4" s="59" t="s">
        <v>65</v>
      </c>
      <c r="AZ4" s="60" t="s">
        <v>65</v>
      </c>
      <c r="BA4" s="59" t="s">
        <v>65</v>
      </c>
      <c r="BB4" s="60" t="s">
        <v>65</v>
      </c>
      <c r="BC4" s="59" t="s">
        <v>65</v>
      </c>
      <c r="BD4" s="61" t="s">
        <v>65</v>
      </c>
      <c r="BE4" s="20" t="s">
        <v>1934</v>
      </c>
    </row>
    <row r="5" spans="1:57" ht="15.75" thickBot="1" x14ac:dyDescent="0.3">
      <c r="A5" s="2" t="s">
        <v>15</v>
      </c>
      <c r="C5" s="3" t="s">
        <v>1107</v>
      </c>
      <c r="D5" s="138" t="s">
        <v>1103</v>
      </c>
      <c r="E5" s="4" t="s">
        <v>1103</v>
      </c>
      <c r="F5" s="139" t="s">
        <v>41</v>
      </c>
      <c r="G5" s="139" t="s">
        <v>41</v>
      </c>
      <c r="H5" s="139" t="s">
        <v>41</v>
      </c>
      <c r="I5" s="139" t="s">
        <v>41</v>
      </c>
      <c r="J5" s="139" t="s">
        <v>41</v>
      </c>
      <c r="K5" s="139" t="s">
        <v>41</v>
      </c>
      <c r="L5" s="139" t="s">
        <v>41</v>
      </c>
      <c r="M5" s="139" t="s">
        <v>41</v>
      </c>
      <c r="N5" s="139" t="s">
        <v>41</v>
      </c>
      <c r="O5" s="139" t="s">
        <v>41</v>
      </c>
      <c r="P5" s="139" t="s">
        <v>41</v>
      </c>
      <c r="Q5" s="139" t="s">
        <v>41</v>
      </c>
      <c r="R5" s="139" t="s">
        <v>41</v>
      </c>
      <c r="S5" s="139" t="s">
        <v>41</v>
      </c>
      <c r="T5" s="139" t="s">
        <v>41</v>
      </c>
      <c r="U5" s="139" t="s">
        <v>41</v>
      </c>
      <c r="V5" s="139" t="s">
        <v>41</v>
      </c>
      <c r="W5" s="139" t="s">
        <v>41</v>
      </c>
      <c r="X5" s="139" t="s">
        <v>41</v>
      </c>
      <c r="Y5" s="139" t="s">
        <v>41</v>
      </c>
      <c r="Z5" s="139" t="s">
        <v>41</v>
      </c>
      <c r="AA5" s="139" t="s">
        <v>41</v>
      </c>
      <c r="AB5" s="139" t="s">
        <v>41</v>
      </c>
      <c r="AC5" s="139" t="s">
        <v>41</v>
      </c>
      <c r="AD5" s="19" t="s">
        <v>42</v>
      </c>
      <c r="AE5" s="62" t="s">
        <v>65</v>
      </c>
      <c r="AF5" s="20" t="s">
        <v>65</v>
      </c>
      <c r="AG5" s="63" t="s">
        <v>61</v>
      </c>
      <c r="AH5" s="20" t="s">
        <v>61</v>
      </c>
      <c r="AI5" s="63" t="s">
        <v>61</v>
      </c>
      <c r="AJ5" s="20" t="s">
        <v>61</v>
      </c>
      <c r="AK5" s="63" t="s">
        <v>61</v>
      </c>
      <c r="AL5" s="20" t="s">
        <v>61</v>
      </c>
      <c r="AM5" s="63" t="s">
        <v>61</v>
      </c>
      <c r="AN5" s="20" t="s">
        <v>61</v>
      </c>
      <c r="AO5" s="63" t="s">
        <v>61</v>
      </c>
      <c r="AP5" s="20" t="s">
        <v>61</v>
      </c>
      <c r="AQ5" s="63" t="s">
        <v>61</v>
      </c>
      <c r="AR5" s="20" t="s">
        <v>61</v>
      </c>
      <c r="AS5" s="63" t="s">
        <v>61</v>
      </c>
      <c r="AT5" s="20" t="s">
        <v>61</v>
      </c>
      <c r="AU5" s="63" t="s">
        <v>61</v>
      </c>
      <c r="AV5" s="20" t="s">
        <v>61</v>
      </c>
      <c r="AW5" s="63" t="s">
        <v>61</v>
      </c>
      <c r="AX5" s="20" t="s">
        <v>61</v>
      </c>
      <c r="AY5" s="63" t="s">
        <v>61</v>
      </c>
      <c r="AZ5" s="20" t="s">
        <v>61</v>
      </c>
      <c r="BA5" s="63" t="s">
        <v>61</v>
      </c>
      <c r="BB5" s="20" t="s">
        <v>61</v>
      </c>
      <c r="BC5" s="63" t="s">
        <v>61</v>
      </c>
      <c r="BD5" s="62" t="s">
        <v>61</v>
      </c>
      <c r="BE5" s="17" t="s">
        <v>1935</v>
      </c>
    </row>
    <row r="6" spans="1:57" x14ac:dyDescent="0.25">
      <c r="A6" s="2" t="s">
        <v>16</v>
      </c>
      <c r="D6" s="4" t="s">
        <v>1061</v>
      </c>
      <c r="E6" s="4" t="s">
        <v>1061</v>
      </c>
      <c r="F6" s="139" t="s">
        <v>1101</v>
      </c>
      <c r="G6" s="139" t="s">
        <v>1101</v>
      </c>
      <c r="H6" s="139" t="s">
        <v>1101</v>
      </c>
      <c r="I6" s="139" t="s">
        <v>1101</v>
      </c>
      <c r="J6" s="139" t="s">
        <v>1101</v>
      </c>
      <c r="K6" s="139" t="s">
        <v>1101</v>
      </c>
      <c r="L6" s="139" t="s">
        <v>1101</v>
      </c>
      <c r="M6" s="139" t="s">
        <v>1101</v>
      </c>
      <c r="N6" s="139" t="s">
        <v>1101</v>
      </c>
      <c r="O6" s="139" t="s">
        <v>1101</v>
      </c>
      <c r="P6" s="139" t="s">
        <v>1101</v>
      </c>
      <c r="Q6" s="139" t="s">
        <v>1101</v>
      </c>
      <c r="R6" s="139" t="s">
        <v>1101</v>
      </c>
      <c r="S6" s="139" t="s">
        <v>1101</v>
      </c>
      <c r="T6" s="139" t="s">
        <v>1101</v>
      </c>
      <c r="U6" s="139" t="s">
        <v>1101</v>
      </c>
      <c r="V6" s="139" t="s">
        <v>1101</v>
      </c>
      <c r="W6" s="139" t="s">
        <v>1101</v>
      </c>
      <c r="X6" s="139" t="s">
        <v>1101</v>
      </c>
      <c r="Y6" s="139" t="s">
        <v>1101</v>
      </c>
      <c r="Z6" s="139" t="s">
        <v>1101</v>
      </c>
      <c r="AA6" s="139" t="s">
        <v>1101</v>
      </c>
      <c r="AB6" s="139" t="s">
        <v>1101</v>
      </c>
      <c r="AC6" s="139" t="s">
        <v>1101</v>
      </c>
      <c r="AD6" s="19" t="s">
        <v>40</v>
      </c>
      <c r="AE6" s="62" t="s">
        <v>65</v>
      </c>
      <c r="AF6" s="20" t="s">
        <v>65</v>
      </c>
      <c r="AG6" s="64" t="s">
        <v>62</v>
      </c>
      <c r="AH6" s="21" t="s">
        <v>62</v>
      </c>
      <c r="AI6" s="63" t="s">
        <v>65</v>
      </c>
      <c r="AJ6" s="20" t="s">
        <v>65</v>
      </c>
      <c r="AK6" s="63" t="s">
        <v>65</v>
      </c>
      <c r="AL6" s="20" t="s">
        <v>65</v>
      </c>
      <c r="AM6" s="63" t="s">
        <v>65</v>
      </c>
      <c r="AN6" s="20" t="s">
        <v>65</v>
      </c>
      <c r="AO6" s="63" t="s">
        <v>65</v>
      </c>
      <c r="AP6" s="20" t="s">
        <v>65</v>
      </c>
      <c r="AQ6" s="63" t="s">
        <v>65</v>
      </c>
      <c r="AR6" s="20" t="s">
        <v>65</v>
      </c>
      <c r="AS6" s="63" t="s">
        <v>65</v>
      </c>
      <c r="AT6" s="20" t="s">
        <v>65</v>
      </c>
      <c r="AU6" s="63" t="s">
        <v>65</v>
      </c>
      <c r="AV6" s="20" t="s">
        <v>65</v>
      </c>
      <c r="AW6" s="63" t="s">
        <v>65</v>
      </c>
      <c r="AX6" s="20" t="s">
        <v>65</v>
      </c>
      <c r="AY6" s="63" t="s">
        <v>65</v>
      </c>
      <c r="AZ6" s="20" t="s">
        <v>65</v>
      </c>
      <c r="BA6" s="63" t="s">
        <v>65</v>
      </c>
      <c r="BB6" s="20" t="s">
        <v>65</v>
      </c>
      <c r="BC6" s="63" t="s">
        <v>65</v>
      </c>
      <c r="BD6" s="62" t="s">
        <v>65</v>
      </c>
      <c r="BE6" s="15" t="s">
        <v>33</v>
      </c>
    </row>
    <row r="7" spans="1:57" ht="15.75" thickBot="1" x14ac:dyDescent="0.3">
      <c r="A7" s="2" t="s">
        <v>17</v>
      </c>
      <c r="D7" s="4" t="s">
        <v>1105</v>
      </c>
      <c r="E7" s="4" t="s">
        <v>1089</v>
      </c>
      <c r="F7" s="139" t="s">
        <v>1103</v>
      </c>
      <c r="G7" s="139" t="s">
        <v>1103</v>
      </c>
      <c r="H7" s="139" t="s">
        <v>1104</v>
      </c>
      <c r="I7" s="139" t="s">
        <v>1104</v>
      </c>
      <c r="J7" s="139" t="s">
        <v>1104</v>
      </c>
      <c r="K7" s="139" t="s">
        <v>1104</v>
      </c>
      <c r="L7" s="139" t="s">
        <v>1104</v>
      </c>
      <c r="M7" s="139" t="s">
        <v>1104</v>
      </c>
      <c r="N7" s="139" t="s">
        <v>1104</v>
      </c>
      <c r="O7" s="139" t="s">
        <v>1104</v>
      </c>
      <c r="P7" s="139" t="s">
        <v>1104</v>
      </c>
      <c r="Q7" s="139" t="s">
        <v>1104</v>
      </c>
      <c r="R7" s="139" t="s">
        <v>1104</v>
      </c>
      <c r="S7" s="139" t="s">
        <v>1104</v>
      </c>
      <c r="T7" s="139" t="s">
        <v>1104</v>
      </c>
      <c r="U7" s="139" t="s">
        <v>1104</v>
      </c>
      <c r="V7" s="139" t="s">
        <v>1104</v>
      </c>
      <c r="W7" s="139" t="s">
        <v>1104</v>
      </c>
      <c r="X7" s="139" t="s">
        <v>1104</v>
      </c>
      <c r="Y7" s="139" t="s">
        <v>1104</v>
      </c>
      <c r="Z7" s="139" t="s">
        <v>1104</v>
      </c>
      <c r="AA7" s="139" t="s">
        <v>1104</v>
      </c>
      <c r="AB7" s="139" t="s">
        <v>1104</v>
      </c>
      <c r="AC7" s="139" t="s">
        <v>1104</v>
      </c>
      <c r="AD7" s="22" t="s">
        <v>43</v>
      </c>
      <c r="AE7" s="65" t="s">
        <v>65</v>
      </c>
      <c r="AF7" s="66" t="s">
        <v>65</v>
      </c>
      <c r="AG7" s="67" t="s">
        <v>65</v>
      </c>
      <c r="AH7" s="66" t="s">
        <v>65</v>
      </c>
      <c r="AI7" s="68" t="s">
        <v>62</v>
      </c>
      <c r="AJ7" s="69" t="s">
        <v>62</v>
      </c>
      <c r="AK7" s="68" t="s">
        <v>62</v>
      </c>
      <c r="AL7" s="69" t="s">
        <v>62</v>
      </c>
      <c r="AM7" s="68" t="s">
        <v>62</v>
      </c>
      <c r="AN7" s="69" t="s">
        <v>62</v>
      </c>
      <c r="AO7" s="68" t="s">
        <v>62</v>
      </c>
      <c r="AP7" s="69" t="s">
        <v>62</v>
      </c>
      <c r="AQ7" s="68" t="s">
        <v>62</v>
      </c>
      <c r="AR7" s="69" t="s">
        <v>62</v>
      </c>
      <c r="AS7" s="68" t="s">
        <v>62</v>
      </c>
      <c r="AT7" s="69" t="s">
        <v>62</v>
      </c>
      <c r="AU7" s="68" t="s">
        <v>62</v>
      </c>
      <c r="AV7" s="69" t="s">
        <v>62</v>
      </c>
      <c r="AW7" s="68" t="s">
        <v>62</v>
      </c>
      <c r="AX7" s="69" t="s">
        <v>62</v>
      </c>
      <c r="AY7" s="68" t="s">
        <v>62</v>
      </c>
      <c r="AZ7" s="69" t="s">
        <v>62</v>
      </c>
      <c r="BA7" s="68" t="s">
        <v>62</v>
      </c>
      <c r="BB7" s="69" t="s">
        <v>62</v>
      </c>
      <c r="BC7" s="68" t="s">
        <v>62</v>
      </c>
      <c r="BD7" s="70" t="s">
        <v>62</v>
      </c>
      <c r="BE7" s="20" t="s">
        <v>1936</v>
      </c>
    </row>
    <row r="8" spans="1:57" x14ac:dyDescent="0.25">
      <c r="A8" s="2" t="s">
        <v>18</v>
      </c>
      <c r="D8" s="4" t="s">
        <v>1094</v>
      </c>
      <c r="E8" s="4" t="s">
        <v>1094</v>
      </c>
      <c r="F8" s="4" t="s">
        <v>1062</v>
      </c>
      <c r="G8" s="4" t="s">
        <v>1062</v>
      </c>
      <c r="H8" s="4" t="s">
        <v>1062</v>
      </c>
      <c r="I8" s="4" t="s">
        <v>1062</v>
      </c>
      <c r="J8" s="4" t="s">
        <v>1062</v>
      </c>
      <c r="K8" s="4" t="s">
        <v>1062</v>
      </c>
      <c r="L8" s="4" t="s">
        <v>1062</v>
      </c>
      <c r="M8" s="4" t="s">
        <v>1062</v>
      </c>
      <c r="N8" s="4" t="s">
        <v>1062</v>
      </c>
      <c r="O8" s="4" t="s">
        <v>1062</v>
      </c>
      <c r="P8" s="4" t="s">
        <v>1062</v>
      </c>
      <c r="Q8" s="4" t="s">
        <v>1062</v>
      </c>
      <c r="R8" s="4" t="s">
        <v>1062</v>
      </c>
      <c r="S8" s="4" t="s">
        <v>1062</v>
      </c>
      <c r="T8" s="4" t="s">
        <v>1062</v>
      </c>
      <c r="U8" s="4" t="s">
        <v>1062</v>
      </c>
      <c r="V8" s="4" t="s">
        <v>1062</v>
      </c>
      <c r="W8" s="4" t="s">
        <v>1062</v>
      </c>
      <c r="X8" s="4" t="s">
        <v>1062</v>
      </c>
      <c r="Y8" s="4" t="s">
        <v>1062</v>
      </c>
      <c r="Z8" s="4" t="s">
        <v>1062</v>
      </c>
      <c r="AA8" s="4" t="s">
        <v>1062</v>
      </c>
      <c r="AB8" s="4" t="s">
        <v>1062</v>
      </c>
      <c r="AC8" s="4" t="s">
        <v>1062</v>
      </c>
      <c r="AD8" s="14" t="s">
        <v>41</v>
      </c>
      <c r="AE8" s="53" t="s">
        <v>65</v>
      </c>
      <c r="AF8" s="15" t="s">
        <v>65</v>
      </c>
      <c r="AG8" s="52" t="s">
        <v>61</v>
      </c>
      <c r="AH8" s="15" t="s">
        <v>61</v>
      </c>
      <c r="AI8" s="52" t="s">
        <v>61</v>
      </c>
      <c r="AJ8" s="15" t="s">
        <v>61</v>
      </c>
      <c r="AK8" s="52" t="s">
        <v>61</v>
      </c>
      <c r="AL8" s="15" t="s">
        <v>61</v>
      </c>
      <c r="AM8" s="52" t="s">
        <v>61</v>
      </c>
      <c r="AN8" s="15" t="s">
        <v>61</v>
      </c>
      <c r="AO8" s="52" t="s">
        <v>61</v>
      </c>
      <c r="AP8" s="15" t="s">
        <v>61</v>
      </c>
      <c r="AQ8" s="52" t="s">
        <v>61</v>
      </c>
      <c r="AR8" s="15" t="s">
        <v>61</v>
      </c>
      <c r="AS8" s="52" t="s">
        <v>61</v>
      </c>
      <c r="AT8" s="15" t="s">
        <v>61</v>
      </c>
      <c r="AU8" s="52" t="s">
        <v>61</v>
      </c>
      <c r="AV8" s="15" t="s">
        <v>61</v>
      </c>
      <c r="AW8" s="52" t="s">
        <v>61</v>
      </c>
      <c r="AX8" s="15" t="s">
        <v>61</v>
      </c>
      <c r="AY8" s="52" t="s">
        <v>61</v>
      </c>
      <c r="AZ8" s="15" t="s">
        <v>61</v>
      </c>
      <c r="BA8" s="52" t="s">
        <v>61</v>
      </c>
      <c r="BB8" s="15" t="s">
        <v>61</v>
      </c>
      <c r="BC8" s="52" t="s">
        <v>61</v>
      </c>
      <c r="BD8" s="53" t="s">
        <v>61</v>
      </c>
      <c r="BE8" s="20" t="s">
        <v>36</v>
      </c>
    </row>
    <row r="9" spans="1:57" ht="15.75" thickBot="1" x14ac:dyDescent="0.3">
      <c r="A9" s="2" t="s">
        <v>19</v>
      </c>
      <c r="D9" s="4" t="s">
        <v>33</v>
      </c>
      <c r="E9" s="4" t="s">
        <v>33</v>
      </c>
      <c r="F9" s="139" t="s">
        <v>1090</v>
      </c>
      <c r="G9" s="139" t="s">
        <v>1091</v>
      </c>
      <c r="H9" s="139" t="s">
        <v>1089</v>
      </c>
      <c r="I9" s="139" t="s">
        <v>1093</v>
      </c>
      <c r="J9" s="139" t="s">
        <v>1089</v>
      </c>
      <c r="K9" s="139" t="s">
        <v>1092</v>
      </c>
      <c r="L9" s="139" t="s">
        <v>1090</v>
      </c>
      <c r="M9" s="139" t="s">
        <v>1093</v>
      </c>
      <c r="N9" s="139" t="s">
        <v>1090</v>
      </c>
      <c r="O9" s="139" t="s">
        <v>1110</v>
      </c>
      <c r="P9" s="139" t="s">
        <v>1090</v>
      </c>
      <c r="Q9" s="139" t="s">
        <v>1110</v>
      </c>
      <c r="R9" s="139" t="s">
        <v>1111</v>
      </c>
      <c r="S9" s="139" t="s">
        <v>1089</v>
      </c>
      <c r="T9" s="139" t="s">
        <v>1111</v>
      </c>
      <c r="U9" s="139" t="s">
        <v>1089</v>
      </c>
      <c r="V9" s="139" t="s">
        <v>1112</v>
      </c>
      <c r="W9" s="139" t="s">
        <v>1112</v>
      </c>
      <c r="X9" s="139" t="s">
        <v>1112</v>
      </c>
      <c r="Y9" s="139" t="s">
        <v>1112</v>
      </c>
      <c r="Z9" s="139" t="s">
        <v>33</v>
      </c>
      <c r="AA9" s="139" t="s">
        <v>33</v>
      </c>
      <c r="AB9" s="139" t="s">
        <v>33</v>
      </c>
      <c r="AC9" s="139" t="s">
        <v>33</v>
      </c>
      <c r="AD9" s="23" t="s">
        <v>1102</v>
      </c>
      <c r="AE9" s="19" t="s">
        <v>62</v>
      </c>
      <c r="AF9" s="71" t="s">
        <v>62</v>
      </c>
      <c r="AG9" s="63" t="s">
        <v>65</v>
      </c>
      <c r="AH9" s="20" t="s">
        <v>65</v>
      </c>
      <c r="AI9" s="63" t="s">
        <v>65</v>
      </c>
      <c r="AJ9" s="20" t="s">
        <v>65</v>
      </c>
      <c r="AK9" s="63" t="s">
        <v>65</v>
      </c>
      <c r="AL9" s="20" t="s">
        <v>65</v>
      </c>
      <c r="AM9" s="63" t="s">
        <v>65</v>
      </c>
      <c r="AN9" s="20" t="s">
        <v>65</v>
      </c>
      <c r="AO9" s="63" t="s">
        <v>65</v>
      </c>
      <c r="AP9" s="20" t="s">
        <v>65</v>
      </c>
      <c r="AQ9" s="63" t="s">
        <v>65</v>
      </c>
      <c r="AR9" s="20" t="s">
        <v>65</v>
      </c>
      <c r="AS9" s="63" t="s">
        <v>65</v>
      </c>
      <c r="AT9" s="20" t="s">
        <v>65</v>
      </c>
      <c r="AU9" s="63" t="s">
        <v>65</v>
      </c>
      <c r="AV9" s="20" t="s">
        <v>65</v>
      </c>
      <c r="AW9" s="63" t="s">
        <v>65</v>
      </c>
      <c r="AX9" s="20" t="s">
        <v>65</v>
      </c>
      <c r="AY9" s="63" t="s">
        <v>65</v>
      </c>
      <c r="AZ9" s="20" t="s">
        <v>65</v>
      </c>
      <c r="BA9" s="63" t="s">
        <v>65</v>
      </c>
      <c r="BB9" s="20" t="s">
        <v>65</v>
      </c>
      <c r="BC9" s="63" t="s">
        <v>65</v>
      </c>
      <c r="BD9" s="62" t="s">
        <v>65</v>
      </c>
      <c r="BE9" s="17" t="s">
        <v>37</v>
      </c>
    </row>
    <row r="10" spans="1:57" x14ac:dyDescent="0.25">
      <c r="A10" s="2" t="s">
        <v>20</v>
      </c>
      <c r="D10" s="4" t="s">
        <v>36</v>
      </c>
      <c r="E10" s="4" t="s">
        <v>36</v>
      </c>
      <c r="F10" s="139" t="s">
        <v>1095</v>
      </c>
      <c r="G10" s="139" t="s">
        <v>1096</v>
      </c>
      <c r="H10" s="139" t="s">
        <v>1097</v>
      </c>
      <c r="I10" s="139" t="s">
        <v>1098</v>
      </c>
      <c r="J10" s="139" t="s">
        <v>1097</v>
      </c>
      <c r="K10" s="139" t="s">
        <v>1098</v>
      </c>
      <c r="L10" s="139" t="s">
        <v>1097</v>
      </c>
      <c r="M10" s="139" t="s">
        <v>1099</v>
      </c>
      <c r="N10" s="139" t="s">
        <v>1100</v>
      </c>
      <c r="O10" s="139" t="s">
        <v>1097</v>
      </c>
      <c r="P10" s="139" t="s">
        <v>1100</v>
      </c>
      <c r="Q10" s="139" t="s">
        <v>1097</v>
      </c>
      <c r="R10" s="139" t="s">
        <v>1112</v>
      </c>
      <c r="S10" s="139" t="s">
        <v>1112</v>
      </c>
      <c r="T10" s="139" t="s">
        <v>1112</v>
      </c>
      <c r="U10" s="139" t="s">
        <v>1112</v>
      </c>
      <c r="V10" s="139" t="s">
        <v>1113</v>
      </c>
      <c r="W10" s="139" t="s">
        <v>1113</v>
      </c>
      <c r="X10" s="139" t="s">
        <v>1113</v>
      </c>
      <c r="Y10" s="139" t="s">
        <v>1113</v>
      </c>
      <c r="Z10" s="139" t="s">
        <v>36</v>
      </c>
      <c r="AA10" s="139" t="s">
        <v>36</v>
      </c>
      <c r="AB10" s="139" t="s">
        <v>36</v>
      </c>
      <c r="AC10" s="139" t="s">
        <v>36</v>
      </c>
      <c r="AD10" s="23" t="s">
        <v>1101</v>
      </c>
      <c r="AE10" s="62" t="s">
        <v>65</v>
      </c>
      <c r="AF10" s="20" t="s">
        <v>65</v>
      </c>
      <c r="AG10" s="64" t="s">
        <v>62</v>
      </c>
      <c r="AH10" s="21" t="s">
        <v>62</v>
      </c>
      <c r="AI10" s="64" t="s">
        <v>62</v>
      </c>
      <c r="AJ10" s="21" t="s">
        <v>62</v>
      </c>
      <c r="AK10" s="64" t="s">
        <v>62</v>
      </c>
      <c r="AL10" s="21" t="s">
        <v>62</v>
      </c>
      <c r="AM10" s="64" t="s">
        <v>62</v>
      </c>
      <c r="AN10" s="21" t="s">
        <v>62</v>
      </c>
      <c r="AO10" s="64" t="s">
        <v>62</v>
      </c>
      <c r="AP10" s="21" t="s">
        <v>62</v>
      </c>
      <c r="AQ10" s="64" t="s">
        <v>62</v>
      </c>
      <c r="AR10" s="21" t="s">
        <v>62</v>
      </c>
      <c r="AS10" s="64" t="s">
        <v>62</v>
      </c>
      <c r="AT10" s="21" t="s">
        <v>62</v>
      </c>
      <c r="AU10" s="64" t="s">
        <v>62</v>
      </c>
      <c r="AV10" s="21" t="s">
        <v>62</v>
      </c>
      <c r="AW10" s="64" t="s">
        <v>62</v>
      </c>
      <c r="AX10" s="21" t="s">
        <v>62</v>
      </c>
      <c r="AY10" s="64" t="s">
        <v>62</v>
      </c>
      <c r="AZ10" s="21" t="s">
        <v>62</v>
      </c>
      <c r="BA10" s="64" t="s">
        <v>62</v>
      </c>
      <c r="BB10" s="21" t="s">
        <v>62</v>
      </c>
      <c r="BC10" s="64" t="s">
        <v>62</v>
      </c>
      <c r="BD10" s="21" t="s">
        <v>62</v>
      </c>
    </row>
    <row r="11" spans="1:57" x14ac:dyDescent="0.25">
      <c r="A11" s="2" t="s">
        <v>21</v>
      </c>
      <c r="D11" s="4" t="s">
        <v>37</v>
      </c>
      <c r="E11" s="4" t="s">
        <v>37</v>
      </c>
      <c r="F11" s="139" t="s">
        <v>1113</v>
      </c>
      <c r="G11" s="139" t="s">
        <v>1113</v>
      </c>
      <c r="H11" s="139" t="s">
        <v>1113</v>
      </c>
      <c r="I11" s="139" t="s">
        <v>1113</v>
      </c>
      <c r="J11" s="139" t="s">
        <v>1113</v>
      </c>
      <c r="K11" s="139" t="s">
        <v>1113</v>
      </c>
      <c r="L11" s="139" t="s">
        <v>1113</v>
      </c>
      <c r="M11" s="139" t="s">
        <v>1113</v>
      </c>
      <c r="N11" s="139" t="s">
        <v>1113</v>
      </c>
      <c r="O11" s="139" t="s">
        <v>1113</v>
      </c>
      <c r="P11" s="139" t="s">
        <v>1113</v>
      </c>
      <c r="Q11" s="139" t="s">
        <v>1113</v>
      </c>
      <c r="R11" s="139" t="s">
        <v>1113</v>
      </c>
      <c r="S11" s="139" t="s">
        <v>1113</v>
      </c>
      <c r="T11" s="139" t="s">
        <v>1113</v>
      </c>
      <c r="U11" s="139" t="s">
        <v>1113</v>
      </c>
      <c r="V11" s="139" t="s">
        <v>33</v>
      </c>
      <c r="W11" s="139" t="s">
        <v>33</v>
      </c>
      <c r="X11" s="139" t="s">
        <v>33</v>
      </c>
      <c r="Y11" s="139" t="s">
        <v>33</v>
      </c>
      <c r="Z11" s="139" t="s">
        <v>37</v>
      </c>
      <c r="AA11" s="139" t="s">
        <v>37</v>
      </c>
      <c r="AB11" s="139" t="s">
        <v>37</v>
      </c>
      <c r="AC11" s="139" t="s">
        <v>37</v>
      </c>
      <c r="AD11" s="19" t="s">
        <v>1103</v>
      </c>
      <c r="AE11" s="62" t="s">
        <v>61</v>
      </c>
      <c r="AF11" s="20" t="s">
        <v>61</v>
      </c>
      <c r="AG11" s="62" t="s">
        <v>61</v>
      </c>
      <c r="AH11" s="20" t="s">
        <v>61</v>
      </c>
      <c r="AI11" s="63" t="s">
        <v>65</v>
      </c>
      <c r="AJ11" s="20" t="s">
        <v>65</v>
      </c>
      <c r="AK11" s="63" t="s">
        <v>65</v>
      </c>
      <c r="AL11" s="20" t="s">
        <v>65</v>
      </c>
      <c r="AM11" s="63" t="s">
        <v>65</v>
      </c>
      <c r="AN11" s="20" t="s">
        <v>65</v>
      </c>
      <c r="AO11" s="63" t="s">
        <v>65</v>
      </c>
      <c r="AP11" s="20" t="s">
        <v>65</v>
      </c>
      <c r="AQ11" s="63" t="s">
        <v>65</v>
      </c>
      <c r="AR11" s="20" t="s">
        <v>65</v>
      </c>
      <c r="AS11" s="63" t="s">
        <v>65</v>
      </c>
      <c r="AT11" s="20" t="s">
        <v>65</v>
      </c>
      <c r="AU11" s="63" t="s">
        <v>65</v>
      </c>
      <c r="AV11" s="20" t="s">
        <v>65</v>
      </c>
      <c r="AW11" s="63" t="s">
        <v>65</v>
      </c>
      <c r="AX11" s="20" t="s">
        <v>65</v>
      </c>
      <c r="AY11" s="63" t="s">
        <v>65</v>
      </c>
      <c r="AZ11" s="20" t="s">
        <v>65</v>
      </c>
      <c r="BA11" s="63" t="s">
        <v>65</v>
      </c>
      <c r="BB11" s="20" t="s">
        <v>65</v>
      </c>
      <c r="BC11" s="63" t="s">
        <v>65</v>
      </c>
      <c r="BD11" s="20" t="s">
        <v>65</v>
      </c>
    </row>
    <row r="12" spans="1:57" x14ac:dyDescent="0.25">
      <c r="A12" s="2" t="s">
        <v>22</v>
      </c>
      <c r="D12" s="4" t="s">
        <v>38</v>
      </c>
      <c r="E12" s="4" t="s">
        <v>38</v>
      </c>
      <c r="F12" s="139" t="s">
        <v>33</v>
      </c>
      <c r="G12" s="139" t="s">
        <v>33</v>
      </c>
      <c r="H12" s="139" t="s">
        <v>33</v>
      </c>
      <c r="I12" s="139" t="s">
        <v>33</v>
      </c>
      <c r="J12" s="139" t="s">
        <v>33</v>
      </c>
      <c r="K12" s="139" t="s">
        <v>33</v>
      </c>
      <c r="L12" s="139" t="s">
        <v>33</v>
      </c>
      <c r="M12" s="139" t="s">
        <v>33</v>
      </c>
      <c r="N12" s="139" t="s">
        <v>33</v>
      </c>
      <c r="O12" s="139" t="s">
        <v>33</v>
      </c>
      <c r="P12" s="139" t="s">
        <v>33</v>
      </c>
      <c r="Q12" s="139" t="s">
        <v>33</v>
      </c>
      <c r="R12" s="139" t="s">
        <v>33</v>
      </c>
      <c r="S12" s="139" t="s">
        <v>33</v>
      </c>
      <c r="T12" s="139" t="s">
        <v>33</v>
      </c>
      <c r="U12" s="139" t="s">
        <v>33</v>
      </c>
      <c r="V12" s="139" t="s">
        <v>36</v>
      </c>
      <c r="W12" s="139" t="s">
        <v>36</v>
      </c>
      <c r="X12" s="139" t="s">
        <v>36</v>
      </c>
      <c r="Y12" s="139" t="s">
        <v>36</v>
      </c>
      <c r="Z12" s="139" t="s">
        <v>38</v>
      </c>
      <c r="AA12" s="139" t="s">
        <v>38</v>
      </c>
      <c r="AB12" s="139" t="s">
        <v>38</v>
      </c>
      <c r="AC12" s="139" t="s">
        <v>38</v>
      </c>
      <c r="AD12" s="19" t="s">
        <v>1104</v>
      </c>
      <c r="AE12" s="62" t="s">
        <v>65</v>
      </c>
      <c r="AF12" s="20" t="s">
        <v>65</v>
      </c>
      <c r="AG12" s="63" t="s">
        <v>65</v>
      </c>
      <c r="AH12" s="20" t="s">
        <v>65</v>
      </c>
      <c r="AI12" s="63" t="s">
        <v>61</v>
      </c>
      <c r="AJ12" s="20" t="s">
        <v>61</v>
      </c>
      <c r="AK12" s="63" t="s">
        <v>61</v>
      </c>
      <c r="AL12" s="20" t="s">
        <v>61</v>
      </c>
      <c r="AM12" s="63" t="s">
        <v>61</v>
      </c>
      <c r="AN12" s="20" t="s">
        <v>61</v>
      </c>
      <c r="AO12" s="63" t="s">
        <v>61</v>
      </c>
      <c r="AP12" s="20" t="s">
        <v>61</v>
      </c>
      <c r="AQ12" s="63" t="s">
        <v>61</v>
      </c>
      <c r="AR12" s="20" t="s">
        <v>61</v>
      </c>
      <c r="AS12" s="63" t="s">
        <v>61</v>
      </c>
      <c r="AT12" s="20" t="s">
        <v>61</v>
      </c>
      <c r="AU12" s="63" t="s">
        <v>61</v>
      </c>
      <c r="AV12" s="20" t="s">
        <v>61</v>
      </c>
      <c r="AW12" s="63" t="s">
        <v>61</v>
      </c>
      <c r="AX12" s="20" t="s">
        <v>61</v>
      </c>
      <c r="AY12" s="63" t="s">
        <v>61</v>
      </c>
      <c r="AZ12" s="20" t="s">
        <v>61</v>
      </c>
      <c r="BA12" s="63" t="s">
        <v>61</v>
      </c>
      <c r="BB12" s="20" t="s">
        <v>61</v>
      </c>
      <c r="BC12" s="63" t="s">
        <v>61</v>
      </c>
      <c r="BD12" s="20" t="s">
        <v>61</v>
      </c>
    </row>
    <row r="13" spans="1:57" x14ac:dyDescent="0.25">
      <c r="A13" s="2" t="s">
        <v>23</v>
      </c>
      <c r="D13" s="4" t="s">
        <v>1067</v>
      </c>
      <c r="E13" s="4" t="s">
        <v>1066</v>
      </c>
      <c r="F13" s="139" t="s">
        <v>36</v>
      </c>
      <c r="G13" s="139" t="s">
        <v>36</v>
      </c>
      <c r="H13" s="139" t="s">
        <v>36</v>
      </c>
      <c r="I13" s="139" t="s">
        <v>36</v>
      </c>
      <c r="J13" s="139" t="s">
        <v>36</v>
      </c>
      <c r="K13" s="139" t="s">
        <v>36</v>
      </c>
      <c r="L13" s="139" t="s">
        <v>36</v>
      </c>
      <c r="M13" s="139" t="s">
        <v>36</v>
      </c>
      <c r="N13" s="139" t="s">
        <v>36</v>
      </c>
      <c r="O13" s="139" t="s">
        <v>36</v>
      </c>
      <c r="P13" s="139" t="s">
        <v>36</v>
      </c>
      <c r="Q13" s="139" t="s">
        <v>36</v>
      </c>
      <c r="R13" s="139" t="s">
        <v>36</v>
      </c>
      <c r="S13" s="139" t="s">
        <v>36</v>
      </c>
      <c r="T13" s="139" t="s">
        <v>36</v>
      </c>
      <c r="U13" s="139" t="s">
        <v>36</v>
      </c>
      <c r="V13" s="139" t="s">
        <v>37</v>
      </c>
      <c r="W13" s="139" t="s">
        <v>37</v>
      </c>
      <c r="X13" s="139" t="s">
        <v>37</v>
      </c>
      <c r="Y13" s="139" t="s">
        <v>37</v>
      </c>
      <c r="Z13" s="139" t="s">
        <v>1106</v>
      </c>
      <c r="AA13" s="139" t="s">
        <v>1106</v>
      </c>
      <c r="AB13" s="139" t="s">
        <v>1106</v>
      </c>
      <c r="AC13" s="139" t="s">
        <v>1106</v>
      </c>
      <c r="AD13" s="4" t="s">
        <v>1061</v>
      </c>
      <c r="AE13" s="19" t="s">
        <v>62</v>
      </c>
      <c r="AF13" s="71" t="s">
        <v>62</v>
      </c>
      <c r="AG13" s="63" t="s">
        <v>65</v>
      </c>
      <c r="AH13" s="20" t="s">
        <v>65</v>
      </c>
      <c r="AI13" s="63" t="s">
        <v>65</v>
      </c>
      <c r="AJ13" s="20" t="s">
        <v>65</v>
      </c>
      <c r="AK13" s="63" t="s">
        <v>65</v>
      </c>
      <c r="AL13" s="20" t="s">
        <v>65</v>
      </c>
      <c r="AM13" s="63" t="s">
        <v>65</v>
      </c>
      <c r="AN13" s="20" t="s">
        <v>65</v>
      </c>
      <c r="AO13" s="63" t="s">
        <v>65</v>
      </c>
      <c r="AP13" s="20" t="s">
        <v>65</v>
      </c>
      <c r="AQ13" s="63" t="s">
        <v>65</v>
      </c>
      <c r="AR13" s="20" t="s">
        <v>65</v>
      </c>
      <c r="AS13" s="63" t="s">
        <v>65</v>
      </c>
      <c r="AT13" s="20" t="s">
        <v>65</v>
      </c>
      <c r="AU13" s="63" t="s">
        <v>65</v>
      </c>
      <c r="AV13" s="20" t="s">
        <v>65</v>
      </c>
      <c r="AW13" s="63" t="s">
        <v>65</v>
      </c>
      <c r="AX13" s="20" t="s">
        <v>65</v>
      </c>
      <c r="AY13" s="63" t="s">
        <v>65</v>
      </c>
      <c r="AZ13" s="20" t="s">
        <v>65</v>
      </c>
      <c r="BA13" s="63" t="s">
        <v>65</v>
      </c>
      <c r="BB13" s="20" t="s">
        <v>65</v>
      </c>
      <c r="BC13" s="63" t="s">
        <v>65</v>
      </c>
      <c r="BD13" s="20" t="s">
        <v>65</v>
      </c>
    </row>
    <row r="14" spans="1:57" ht="15.75" thickBot="1" x14ac:dyDescent="0.3">
      <c r="A14" s="2" t="s">
        <v>24</v>
      </c>
      <c r="D14" s="4" t="s">
        <v>1080</v>
      </c>
      <c r="E14" s="4" t="s">
        <v>1078</v>
      </c>
      <c r="F14" s="139" t="s">
        <v>37</v>
      </c>
      <c r="G14" s="139" t="s">
        <v>37</v>
      </c>
      <c r="H14" s="139" t="s">
        <v>37</v>
      </c>
      <c r="I14" s="139" t="s">
        <v>37</v>
      </c>
      <c r="J14" s="139" t="s">
        <v>37</v>
      </c>
      <c r="K14" s="139" t="s">
        <v>37</v>
      </c>
      <c r="L14" s="139" t="s">
        <v>37</v>
      </c>
      <c r="M14" s="139" t="s">
        <v>37</v>
      </c>
      <c r="N14" s="139" t="s">
        <v>37</v>
      </c>
      <c r="O14" s="139" t="s">
        <v>37</v>
      </c>
      <c r="P14" s="139" t="s">
        <v>37</v>
      </c>
      <c r="Q14" s="139" t="s">
        <v>37</v>
      </c>
      <c r="R14" s="139" t="s">
        <v>37</v>
      </c>
      <c r="S14" s="139" t="s">
        <v>37</v>
      </c>
      <c r="T14" s="139" t="s">
        <v>37</v>
      </c>
      <c r="U14" s="139" t="s">
        <v>37</v>
      </c>
      <c r="V14" s="139" t="s">
        <v>38</v>
      </c>
      <c r="W14" s="139" t="s">
        <v>38</v>
      </c>
      <c r="X14" s="139" t="s">
        <v>38</v>
      </c>
      <c r="Y14" s="139" t="s">
        <v>38</v>
      </c>
      <c r="Z14" s="139" t="s">
        <v>1081</v>
      </c>
      <c r="AA14" s="139" t="s">
        <v>1080</v>
      </c>
      <c r="AB14" s="139" t="s">
        <v>1081</v>
      </c>
      <c r="AC14" s="139" t="s">
        <v>1080</v>
      </c>
      <c r="AD14" s="4" t="s">
        <v>1062</v>
      </c>
      <c r="AE14" s="54" t="s">
        <v>65</v>
      </c>
      <c r="AF14" s="17" t="s">
        <v>65</v>
      </c>
      <c r="AG14" s="72" t="s">
        <v>62</v>
      </c>
      <c r="AH14" s="73" t="s">
        <v>62</v>
      </c>
      <c r="AI14" s="72" t="s">
        <v>62</v>
      </c>
      <c r="AJ14" s="73" t="s">
        <v>62</v>
      </c>
      <c r="AK14" s="72" t="s">
        <v>62</v>
      </c>
      <c r="AL14" s="73" t="s">
        <v>62</v>
      </c>
      <c r="AM14" s="72" t="s">
        <v>62</v>
      </c>
      <c r="AN14" s="73" t="s">
        <v>62</v>
      </c>
      <c r="AO14" s="72" t="s">
        <v>62</v>
      </c>
      <c r="AP14" s="73" t="s">
        <v>62</v>
      </c>
      <c r="AQ14" s="72" t="s">
        <v>62</v>
      </c>
      <c r="AR14" s="73" t="s">
        <v>62</v>
      </c>
      <c r="AS14" s="72" t="s">
        <v>62</v>
      </c>
      <c r="AT14" s="73" t="s">
        <v>62</v>
      </c>
      <c r="AU14" s="72" t="s">
        <v>62</v>
      </c>
      <c r="AV14" s="73" t="s">
        <v>62</v>
      </c>
      <c r="AW14" s="72" t="s">
        <v>62</v>
      </c>
      <c r="AX14" s="73" t="s">
        <v>62</v>
      </c>
      <c r="AY14" s="72" t="s">
        <v>62</v>
      </c>
      <c r="AZ14" s="73" t="s">
        <v>62</v>
      </c>
      <c r="BA14" s="72" t="s">
        <v>62</v>
      </c>
      <c r="BB14" s="73" t="s">
        <v>62</v>
      </c>
      <c r="BC14" s="72" t="s">
        <v>62</v>
      </c>
      <c r="BD14" s="56" t="s">
        <v>62</v>
      </c>
    </row>
    <row r="15" spans="1:57" x14ac:dyDescent="0.25">
      <c r="A15" s="2" t="s">
        <v>25</v>
      </c>
      <c r="D15" s="4" t="s">
        <v>1072</v>
      </c>
      <c r="E15" s="4" t="s">
        <v>1071</v>
      </c>
      <c r="F15" s="139" t="s">
        <v>38</v>
      </c>
      <c r="G15" s="139" t="s">
        <v>38</v>
      </c>
      <c r="H15" s="139" t="s">
        <v>38</v>
      </c>
      <c r="I15" s="139" t="s">
        <v>38</v>
      </c>
      <c r="J15" s="139" t="s">
        <v>38</v>
      </c>
      <c r="K15" s="139" t="s">
        <v>38</v>
      </c>
      <c r="L15" s="139" t="s">
        <v>38</v>
      </c>
      <c r="M15" s="139" t="s">
        <v>38</v>
      </c>
      <c r="N15" s="139" t="s">
        <v>38</v>
      </c>
      <c r="O15" s="139" t="s">
        <v>38</v>
      </c>
      <c r="P15" s="139" t="s">
        <v>38</v>
      </c>
      <c r="Q15" s="139" t="s">
        <v>38</v>
      </c>
      <c r="R15" s="139" t="s">
        <v>38</v>
      </c>
      <c r="S15" s="139" t="s">
        <v>38</v>
      </c>
      <c r="T15" s="139" t="s">
        <v>38</v>
      </c>
      <c r="U15" s="139" t="s">
        <v>38</v>
      </c>
      <c r="V15" s="139" t="s">
        <v>1106</v>
      </c>
      <c r="W15" s="139" t="s">
        <v>1067</v>
      </c>
      <c r="X15" s="139" t="s">
        <v>1106</v>
      </c>
      <c r="Y15" s="139" t="s">
        <v>1067</v>
      </c>
      <c r="Z15" s="139" t="s">
        <v>1074</v>
      </c>
      <c r="AA15" s="139" t="s">
        <v>1073</v>
      </c>
      <c r="AB15" s="139" t="s">
        <v>1074</v>
      </c>
      <c r="AC15" s="139" t="s">
        <v>1073</v>
      </c>
      <c r="AD15" s="13" t="s">
        <v>1105</v>
      </c>
      <c r="AE15" s="14" t="s">
        <v>62</v>
      </c>
      <c r="AF15" s="51" t="s">
        <v>65</v>
      </c>
      <c r="AG15" s="52" t="s">
        <v>65</v>
      </c>
      <c r="AH15" s="15" t="s">
        <v>65</v>
      </c>
      <c r="AI15" s="52" t="s">
        <v>65</v>
      </c>
      <c r="AJ15" s="15" t="s">
        <v>65</v>
      </c>
      <c r="AK15" s="52" t="s">
        <v>65</v>
      </c>
      <c r="AL15" s="15" t="s">
        <v>65</v>
      </c>
      <c r="AM15" s="52" t="s">
        <v>65</v>
      </c>
      <c r="AN15" s="15" t="s">
        <v>65</v>
      </c>
      <c r="AO15" s="52" t="s">
        <v>65</v>
      </c>
      <c r="AP15" s="15" t="s">
        <v>65</v>
      </c>
      <c r="AQ15" s="52" t="s">
        <v>65</v>
      </c>
      <c r="AR15" s="15" t="s">
        <v>65</v>
      </c>
      <c r="AS15" s="52" t="s">
        <v>65</v>
      </c>
      <c r="AT15" s="15" t="s">
        <v>65</v>
      </c>
      <c r="AU15" s="52" t="s">
        <v>65</v>
      </c>
      <c r="AV15" s="15" t="s">
        <v>65</v>
      </c>
      <c r="AW15" s="52" t="s">
        <v>65</v>
      </c>
      <c r="AX15" s="15" t="s">
        <v>65</v>
      </c>
      <c r="AY15" s="52" t="s">
        <v>65</v>
      </c>
      <c r="AZ15" s="15" t="s">
        <v>65</v>
      </c>
      <c r="BA15" s="52" t="s">
        <v>65</v>
      </c>
      <c r="BB15" s="15" t="s">
        <v>65</v>
      </c>
      <c r="BC15" s="52" t="s">
        <v>65</v>
      </c>
      <c r="BD15" s="15" t="s">
        <v>65</v>
      </c>
    </row>
    <row r="16" spans="1:57" ht="15.75" thickBot="1" x14ac:dyDescent="0.3">
      <c r="A16" s="2" t="s">
        <v>26</v>
      </c>
      <c r="D16" s="140" t="s">
        <v>1086</v>
      </c>
      <c r="E16" s="140" t="s">
        <v>1085</v>
      </c>
      <c r="F16" s="139" t="s">
        <v>1066</v>
      </c>
      <c r="G16" s="139" t="s">
        <v>1065</v>
      </c>
      <c r="H16" s="139" t="s">
        <v>1066</v>
      </c>
      <c r="I16" s="139" t="s">
        <v>1064</v>
      </c>
      <c r="J16" s="139" t="s">
        <v>1066</v>
      </c>
      <c r="K16" s="139" t="s">
        <v>1064</v>
      </c>
      <c r="L16" s="139" t="s">
        <v>1066</v>
      </c>
      <c r="M16" s="139" t="s">
        <v>1064</v>
      </c>
      <c r="N16" s="139" t="s">
        <v>1067</v>
      </c>
      <c r="O16" s="139" t="s">
        <v>1065</v>
      </c>
      <c r="P16" s="139" t="s">
        <v>1067</v>
      </c>
      <c r="Q16" s="139" t="s">
        <v>1065</v>
      </c>
      <c r="R16" s="139" t="s">
        <v>1067</v>
      </c>
      <c r="S16" s="139" t="s">
        <v>1066</v>
      </c>
      <c r="T16" s="139" t="s">
        <v>1067</v>
      </c>
      <c r="U16" s="139" t="s">
        <v>1066</v>
      </c>
      <c r="V16" s="139" t="s">
        <v>1081</v>
      </c>
      <c r="W16" s="139" t="s">
        <v>1079</v>
      </c>
      <c r="X16" s="139" t="s">
        <v>1081</v>
      </c>
      <c r="Y16" s="139" t="s">
        <v>1079</v>
      </c>
      <c r="Z16" s="141" t="s">
        <v>1088</v>
      </c>
      <c r="AA16" s="142" t="s">
        <v>1087</v>
      </c>
      <c r="AB16" s="141" t="s">
        <v>1088</v>
      </c>
      <c r="AC16" s="142" t="s">
        <v>1087</v>
      </c>
      <c r="AD16" s="19" t="s">
        <v>1111</v>
      </c>
      <c r="AE16" s="62" t="s">
        <v>65</v>
      </c>
      <c r="AF16" s="20" t="s">
        <v>65</v>
      </c>
      <c r="AG16" s="63" t="s">
        <v>65</v>
      </c>
      <c r="AH16" s="20" t="s">
        <v>65</v>
      </c>
      <c r="AI16" s="63" t="s">
        <v>65</v>
      </c>
      <c r="AJ16" s="20" t="s">
        <v>65</v>
      </c>
      <c r="AK16" s="63" t="s">
        <v>65</v>
      </c>
      <c r="AL16" s="20" t="s">
        <v>65</v>
      </c>
      <c r="AM16" s="63" t="s">
        <v>65</v>
      </c>
      <c r="AN16" s="20" t="s">
        <v>65</v>
      </c>
      <c r="AO16" s="63" t="s">
        <v>65</v>
      </c>
      <c r="AP16" s="20" t="s">
        <v>65</v>
      </c>
      <c r="AQ16" s="63" t="s">
        <v>65</v>
      </c>
      <c r="AR16" s="20" t="s">
        <v>65</v>
      </c>
      <c r="AS16" s="74" t="s">
        <v>62</v>
      </c>
      <c r="AT16" s="20" t="s">
        <v>65</v>
      </c>
      <c r="AU16" s="74" t="s">
        <v>62</v>
      </c>
      <c r="AV16" s="20" t="s">
        <v>65</v>
      </c>
      <c r="AW16" s="63" t="s">
        <v>65</v>
      </c>
      <c r="AX16" s="20" t="s">
        <v>65</v>
      </c>
      <c r="AY16" s="63" t="s">
        <v>65</v>
      </c>
      <c r="AZ16" s="20" t="s">
        <v>65</v>
      </c>
      <c r="BA16" s="63" t="s">
        <v>65</v>
      </c>
      <c r="BB16" s="20" t="s">
        <v>65</v>
      </c>
      <c r="BC16" s="63" t="s">
        <v>65</v>
      </c>
      <c r="BD16" s="20" t="s">
        <v>65</v>
      </c>
    </row>
    <row r="17" spans="1:56" x14ac:dyDescent="0.25">
      <c r="A17" s="2" t="s">
        <v>27</v>
      </c>
      <c r="F17" s="139" t="s">
        <v>1080</v>
      </c>
      <c r="G17" s="139" t="s">
        <v>1077</v>
      </c>
      <c r="H17" s="139" t="s">
        <v>1079</v>
      </c>
      <c r="I17" s="139" t="s">
        <v>1076</v>
      </c>
      <c r="J17" s="139" t="s">
        <v>1079</v>
      </c>
      <c r="K17" s="139" t="s">
        <v>1075</v>
      </c>
      <c r="L17" s="139" t="s">
        <v>1079</v>
      </c>
      <c r="M17" s="139" t="s">
        <v>1076</v>
      </c>
      <c r="N17" s="139" t="s">
        <v>1080</v>
      </c>
      <c r="O17" s="139" t="s">
        <v>1077</v>
      </c>
      <c r="P17" s="139" t="s">
        <v>1080</v>
      </c>
      <c r="Q17" s="139" t="s">
        <v>1077</v>
      </c>
      <c r="R17" s="139" t="s">
        <v>1080</v>
      </c>
      <c r="S17" s="4" t="s">
        <v>1078</v>
      </c>
      <c r="T17" s="139" t="s">
        <v>1080</v>
      </c>
      <c r="U17" s="4" t="s">
        <v>1078</v>
      </c>
      <c r="V17" s="139" t="s">
        <v>1073</v>
      </c>
      <c r="W17" s="139" t="s">
        <v>1072</v>
      </c>
      <c r="X17" s="139" t="s">
        <v>1073</v>
      </c>
      <c r="Y17" s="139" t="s">
        <v>1072</v>
      </c>
      <c r="AD17" s="19" t="s">
        <v>1090</v>
      </c>
      <c r="AE17" s="62" t="s">
        <v>65</v>
      </c>
      <c r="AF17" s="66" t="s">
        <v>65</v>
      </c>
      <c r="AG17" s="74" t="s">
        <v>62</v>
      </c>
      <c r="AH17" s="20" t="s">
        <v>65</v>
      </c>
      <c r="AI17" s="63" t="s">
        <v>65</v>
      </c>
      <c r="AJ17" s="20" t="s">
        <v>65</v>
      </c>
      <c r="AK17" s="63" t="s">
        <v>65</v>
      </c>
      <c r="AL17" s="20" t="s">
        <v>65</v>
      </c>
      <c r="AM17" s="74" t="s">
        <v>62</v>
      </c>
      <c r="AN17" s="20" t="s">
        <v>65</v>
      </c>
      <c r="AO17" s="74" t="s">
        <v>62</v>
      </c>
      <c r="AP17" s="20" t="s">
        <v>65</v>
      </c>
      <c r="AQ17" s="74" t="s">
        <v>62</v>
      </c>
      <c r="AR17" s="20" t="s">
        <v>65</v>
      </c>
      <c r="AS17" s="63" t="s">
        <v>65</v>
      </c>
      <c r="AT17" s="20" t="s">
        <v>65</v>
      </c>
      <c r="AU17" s="63" t="s">
        <v>65</v>
      </c>
      <c r="AV17" s="20" t="s">
        <v>65</v>
      </c>
      <c r="AW17" s="63" t="s">
        <v>65</v>
      </c>
      <c r="AX17" s="20" t="s">
        <v>65</v>
      </c>
      <c r="AY17" s="63" t="s">
        <v>65</v>
      </c>
      <c r="AZ17" s="20" t="s">
        <v>65</v>
      </c>
      <c r="BA17" s="63" t="s">
        <v>65</v>
      </c>
      <c r="BB17" s="20" t="s">
        <v>65</v>
      </c>
      <c r="BC17" s="63" t="s">
        <v>65</v>
      </c>
      <c r="BD17" s="20" t="s">
        <v>65</v>
      </c>
    </row>
    <row r="18" spans="1:56" ht="15.75" thickBot="1" x14ac:dyDescent="0.3">
      <c r="A18" s="2" t="s">
        <v>28</v>
      </c>
      <c r="F18" s="139" t="s">
        <v>1072</v>
      </c>
      <c r="G18" s="139" t="s">
        <v>1070</v>
      </c>
      <c r="H18" s="139" t="s">
        <v>1071</v>
      </c>
      <c r="I18" s="139" t="s">
        <v>1069</v>
      </c>
      <c r="J18" s="139" t="s">
        <v>1071</v>
      </c>
      <c r="K18" s="139" t="s">
        <v>1068</v>
      </c>
      <c r="L18" s="139" t="s">
        <v>1071</v>
      </c>
      <c r="M18" s="139" t="s">
        <v>1069</v>
      </c>
      <c r="N18" s="139" t="s">
        <v>1072</v>
      </c>
      <c r="O18" s="139" t="s">
        <v>1070</v>
      </c>
      <c r="P18" s="139" t="s">
        <v>1072</v>
      </c>
      <c r="Q18" s="139" t="s">
        <v>1070</v>
      </c>
      <c r="R18" s="139" t="s">
        <v>1072</v>
      </c>
      <c r="S18" s="139" t="s">
        <v>1071</v>
      </c>
      <c r="T18" s="139" t="s">
        <v>1072</v>
      </c>
      <c r="U18" s="139" t="s">
        <v>1071</v>
      </c>
      <c r="V18" s="141" t="s">
        <v>1087</v>
      </c>
      <c r="W18" s="142" t="s">
        <v>1086</v>
      </c>
      <c r="X18" s="141" t="s">
        <v>1087</v>
      </c>
      <c r="Y18" s="142" t="s">
        <v>1086</v>
      </c>
      <c r="AD18" s="23" t="s">
        <v>1089</v>
      </c>
      <c r="AE18" s="62" t="s">
        <v>65</v>
      </c>
      <c r="AF18" s="71" t="s">
        <v>62</v>
      </c>
      <c r="AG18" s="63" t="s">
        <v>65</v>
      </c>
      <c r="AH18" s="20" t="s">
        <v>65</v>
      </c>
      <c r="AI18" s="74" t="s">
        <v>62</v>
      </c>
      <c r="AJ18" s="20" t="s">
        <v>65</v>
      </c>
      <c r="AK18" s="74" t="s">
        <v>62</v>
      </c>
      <c r="AL18" s="20" t="s">
        <v>65</v>
      </c>
      <c r="AM18" s="63" t="s">
        <v>65</v>
      </c>
      <c r="AN18" s="20" t="s">
        <v>65</v>
      </c>
      <c r="AO18" s="63" t="s">
        <v>65</v>
      </c>
      <c r="AP18" s="20" t="s">
        <v>65</v>
      </c>
      <c r="AQ18" s="63" t="s">
        <v>65</v>
      </c>
      <c r="AR18" s="20" t="s">
        <v>65</v>
      </c>
      <c r="AS18" s="63" t="s">
        <v>65</v>
      </c>
      <c r="AT18" s="71" t="s">
        <v>62</v>
      </c>
      <c r="AU18" s="63" t="s">
        <v>65</v>
      </c>
      <c r="AV18" s="71" t="s">
        <v>62</v>
      </c>
      <c r="AW18" s="63" t="s">
        <v>65</v>
      </c>
      <c r="AX18" s="20" t="s">
        <v>65</v>
      </c>
      <c r="AY18" s="63" t="s">
        <v>65</v>
      </c>
      <c r="AZ18" s="20" t="s">
        <v>65</v>
      </c>
      <c r="BA18" s="63" t="s">
        <v>65</v>
      </c>
      <c r="BB18" s="20" t="s">
        <v>65</v>
      </c>
      <c r="BC18" s="63" t="s">
        <v>65</v>
      </c>
      <c r="BD18" s="20" t="s">
        <v>65</v>
      </c>
    </row>
    <row r="19" spans="1:56" ht="15.75" thickBot="1" x14ac:dyDescent="0.3">
      <c r="A19" s="2" t="s">
        <v>29</v>
      </c>
      <c r="F19" s="141" t="s">
        <v>1086</v>
      </c>
      <c r="G19" s="142" t="s">
        <v>1084</v>
      </c>
      <c r="H19" s="141" t="s">
        <v>1085</v>
      </c>
      <c r="I19" s="142" t="s">
        <v>1083</v>
      </c>
      <c r="J19" s="141" t="s">
        <v>1085</v>
      </c>
      <c r="K19" s="142" t="s">
        <v>1082</v>
      </c>
      <c r="L19" s="141" t="s">
        <v>1085</v>
      </c>
      <c r="M19" s="142" t="s">
        <v>1083</v>
      </c>
      <c r="N19" s="141" t="s">
        <v>1086</v>
      </c>
      <c r="O19" s="142" t="s">
        <v>1084</v>
      </c>
      <c r="P19" s="141" t="s">
        <v>1086</v>
      </c>
      <c r="Q19" s="142" t="s">
        <v>1084</v>
      </c>
      <c r="R19" s="141" t="s">
        <v>1086</v>
      </c>
      <c r="S19" s="142" t="s">
        <v>1085</v>
      </c>
      <c r="T19" s="141" t="s">
        <v>1086</v>
      </c>
      <c r="U19" s="142" t="s">
        <v>1085</v>
      </c>
      <c r="W19" s="143"/>
      <c r="Y19" s="143"/>
      <c r="AD19" s="19" t="s">
        <v>1110</v>
      </c>
      <c r="AE19" s="62" t="s">
        <v>65</v>
      </c>
      <c r="AF19" s="20" t="s">
        <v>65</v>
      </c>
      <c r="AG19" s="63" t="s">
        <v>65</v>
      </c>
      <c r="AH19" s="20" t="s">
        <v>65</v>
      </c>
      <c r="AI19" s="63" t="s">
        <v>65</v>
      </c>
      <c r="AJ19" s="20" t="s">
        <v>65</v>
      </c>
      <c r="AK19" s="63" t="s">
        <v>65</v>
      </c>
      <c r="AL19" s="20" t="s">
        <v>65</v>
      </c>
      <c r="AM19" s="63" t="s">
        <v>65</v>
      </c>
      <c r="AN19" s="20" t="s">
        <v>65</v>
      </c>
      <c r="AO19" s="63" t="s">
        <v>65</v>
      </c>
      <c r="AP19" s="71" t="s">
        <v>62</v>
      </c>
      <c r="AQ19" s="63" t="s">
        <v>65</v>
      </c>
      <c r="AR19" s="71" t="s">
        <v>62</v>
      </c>
      <c r="AS19" s="63" t="s">
        <v>65</v>
      </c>
      <c r="AT19" s="20" t="s">
        <v>65</v>
      </c>
      <c r="AU19" s="63" t="s">
        <v>65</v>
      </c>
      <c r="AV19" s="20" t="s">
        <v>65</v>
      </c>
      <c r="AW19" s="63" t="s">
        <v>65</v>
      </c>
      <c r="AX19" s="20" t="s">
        <v>65</v>
      </c>
      <c r="AY19" s="63" t="s">
        <v>65</v>
      </c>
      <c r="AZ19" s="20" t="s">
        <v>65</v>
      </c>
      <c r="BA19" s="63" t="s">
        <v>65</v>
      </c>
      <c r="BB19" s="20" t="s">
        <v>65</v>
      </c>
      <c r="BC19" s="63" t="s">
        <v>65</v>
      </c>
      <c r="BD19" s="20" t="s">
        <v>65</v>
      </c>
    </row>
    <row r="20" spans="1:56" x14ac:dyDescent="0.25">
      <c r="A20" s="2" t="s">
        <v>30</v>
      </c>
      <c r="X20" s="143"/>
      <c r="AD20" s="19" t="s">
        <v>1091</v>
      </c>
      <c r="AE20" s="62" t="s">
        <v>65</v>
      </c>
      <c r="AF20" s="20" t="s">
        <v>65</v>
      </c>
      <c r="AG20" s="63" t="s">
        <v>65</v>
      </c>
      <c r="AH20" s="71" t="s">
        <v>62</v>
      </c>
      <c r="AI20" s="63" t="s">
        <v>65</v>
      </c>
      <c r="AJ20" s="20" t="s">
        <v>65</v>
      </c>
      <c r="AK20" s="63" t="s">
        <v>65</v>
      </c>
      <c r="AL20" s="20" t="s">
        <v>65</v>
      </c>
      <c r="AM20" s="63" t="s">
        <v>65</v>
      </c>
      <c r="AN20" s="20" t="s">
        <v>65</v>
      </c>
      <c r="AO20" s="63" t="s">
        <v>65</v>
      </c>
      <c r="AP20" s="20" t="s">
        <v>65</v>
      </c>
      <c r="AQ20" s="63" t="s">
        <v>65</v>
      </c>
      <c r="AR20" s="20" t="s">
        <v>65</v>
      </c>
      <c r="AS20" s="63" t="s">
        <v>65</v>
      </c>
      <c r="AT20" s="20" t="s">
        <v>65</v>
      </c>
      <c r="AU20" s="63" t="s">
        <v>65</v>
      </c>
      <c r="AV20" s="20" t="s">
        <v>65</v>
      </c>
      <c r="AW20" s="63" t="s">
        <v>65</v>
      </c>
      <c r="AX20" s="20" t="s">
        <v>65</v>
      </c>
      <c r="AY20" s="63" t="s">
        <v>65</v>
      </c>
      <c r="AZ20" s="20" t="s">
        <v>65</v>
      </c>
      <c r="BA20" s="63" t="s">
        <v>65</v>
      </c>
      <c r="BB20" s="20" t="s">
        <v>65</v>
      </c>
      <c r="BC20" s="63" t="s">
        <v>65</v>
      </c>
      <c r="BD20" s="20" t="s">
        <v>65</v>
      </c>
    </row>
    <row r="21" spans="1:56" x14ac:dyDescent="0.25">
      <c r="A21" s="2" t="s">
        <v>31</v>
      </c>
      <c r="AD21" s="19" t="s">
        <v>1093</v>
      </c>
      <c r="AE21" s="62" t="s">
        <v>65</v>
      </c>
      <c r="AF21" s="20" t="s">
        <v>65</v>
      </c>
      <c r="AG21" s="63" t="s">
        <v>65</v>
      </c>
      <c r="AH21" s="20" t="s">
        <v>65</v>
      </c>
      <c r="AI21" s="63" t="s">
        <v>65</v>
      </c>
      <c r="AJ21" s="71" t="s">
        <v>62</v>
      </c>
      <c r="AK21" s="63" t="s">
        <v>65</v>
      </c>
      <c r="AL21" s="20" t="s">
        <v>65</v>
      </c>
      <c r="AM21" s="63" t="s">
        <v>65</v>
      </c>
      <c r="AN21" s="71" t="s">
        <v>62</v>
      </c>
      <c r="AO21" s="63" t="s">
        <v>65</v>
      </c>
      <c r="AP21" s="20" t="s">
        <v>65</v>
      </c>
      <c r="AQ21" s="63" t="s">
        <v>65</v>
      </c>
      <c r="AR21" s="20" t="s">
        <v>65</v>
      </c>
      <c r="AS21" s="63" t="s">
        <v>65</v>
      </c>
      <c r="AT21" s="20" t="s">
        <v>65</v>
      </c>
      <c r="AU21" s="63" t="s">
        <v>65</v>
      </c>
      <c r="AV21" s="20" t="s">
        <v>65</v>
      </c>
      <c r="AW21" s="63" t="s">
        <v>65</v>
      </c>
      <c r="AX21" s="20" t="s">
        <v>65</v>
      </c>
      <c r="AY21" s="63" t="s">
        <v>65</v>
      </c>
      <c r="AZ21" s="20" t="s">
        <v>65</v>
      </c>
      <c r="BA21" s="63" t="s">
        <v>65</v>
      </c>
      <c r="BB21" s="20" t="s">
        <v>65</v>
      </c>
      <c r="BC21" s="63" t="s">
        <v>65</v>
      </c>
      <c r="BD21" s="20" t="s">
        <v>65</v>
      </c>
    </row>
    <row r="22" spans="1:56" ht="15.75" thickBot="1" x14ac:dyDescent="0.3">
      <c r="A22" s="2" t="s">
        <v>32</v>
      </c>
      <c r="AD22" s="24" t="s">
        <v>1092</v>
      </c>
      <c r="AE22" s="54" t="s">
        <v>65</v>
      </c>
      <c r="AF22" s="17" t="s">
        <v>65</v>
      </c>
      <c r="AG22" s="75" t="s">
        <v>65</v>
      </c>
      <c r="AH22" s="17" t="s">
        <v>65</v>
      </c>
      <c r="AI22" s="75" t="s">
        <v>65</v>
      </c>
      <c r="AJ22" s="17" t="s">
        <v>65</v>
      </c>
      <c r="AK22" s="75" t="s">
        <v>65</v>
      </c>
      <c r="AL22" s="73" t="s">
        <v>62</v>
      </c>
      <c r="AM22" s="75" t="s">
        <v>65</v>
      </c>
      <c r="AN22" s="17" t="s">
        <v>65</v>
      </c>
      <c r="AO22" s="75" t="s">
        <v>65</v>
      </c>
      <c r="AP22" s="17" t="s">
        <v>65</v>
      </c>
      <c r="AQ22" s="75" t="s">
        <v>65</v>
      </c>
      <c r="AR22" s="17" t="s">
        <v>65</v>
      </c>
      <c r="AS22" s="75" t="s">
        <v>65</v>
      </c>
      <c r="AT22" s="17" t="s">
        <v>65</v>
      </c>
      <c r="AU22" s="75" t="s">
        <v>65</v>
      </c>
      <c r="AV22" s="17" t="s">
        <v>65</v>
      </c>
      <c r="AW22" s="75" t="s">
        <v>65</v>
      </c>
      <c r="AX22" s="17" t="s">
        <v>65</v>
      </c>
      <c r="AY22" s="75" t="s">
        <v>65</v>
      </c>
      <c r="AZ22" s="17" t="s">
        <v>65</v>
      </c>
      <c r="BA22" s="75" t="s">
        <v>65</v>
      </c>
      <c r="BB22" s="17" t="s">
        <v>65</v>
      </c>
      <c r="BC22" s="75" t="s">
        <v>65</v>
      </c>
      <c r="BD22" s="17" t="s">
        <v>65</v>
      </c>
    </row>
    <row r="23" spans="1:56" x14ac:dyDescent="0.25">
      <c r="A23" s="87" t="s">
        <v>7817</v>
      </c>
      <c r="AD23" s="25" t="s">
        <v>1094</v>
      </c>
      <c r="AE23" s="61" t="s">
        <v>61</v>
      </c>
      <c r="AF23" s="60" t="s">
        <v>61</v>
      </c>
      <c r="AG23" s="59" t="s">
        <v>65</v>
      </c>
      <c r="AH23" s="60" t="s">
        <v>65</v>
      </c>
      <c r="AI23" s="59" t="s">
        <v>65</v>
      </c>
      <c r="AJ23" s="60" t="s">
        <v>65</v>
      </c>
      <c r="AK23" s="59" t="s">
        <v>65</v>
      </c>
      <c r="AL23" s="60" t="s">
        <v>65</v>
      </c>
      <c r="AM23" s="59" t="s">
        <v>65</v>
      </c>
      <c r="AN23" s="60" t="s">
        <v>65</v>
      </c>
      <c r="AO23" s="59" t="s">
        <v>65</v>
      </c>
      <c r="AP23" s="60" t="s">
        <v>65</v>
      </c>
      <c r="AQ23" s="59" t="s">
        <v>65</v>
      </c>
      <c r="AR23" s="60" t="s">
        <v>65</v>
      </c>
      <c r="AS23" s="59" t="s">
        <v>65</v>
      </c>
      <c r="AT23" s="60" t="s">
        <v>65</v>
      </c>
      <c r="AU23" s="59" t="s">
        <v>65</v>
      </c>
      <c r="AV23" s="60" t="s">
        <v>65</v>
      </c>
      <c r="AW23" s="59" t="s">
        <v>65</v>
      </c>
      <c r="AX23" s="60" t="s">
        <v>65</v>
      </c>
      <c r="AY23" s="59" t="s">
        <v>65</v>
      </c>
      <c r="AZ23" s="60" t="s">
        <v>65</v>
      </c>
      <c r="BA23" s="59" t="s">
        <v>65</v>
      </c>
      <c r="BB23" s="60" t="s">
        <v>65</v>
      </c>
      <c r="BC23" s="59" t="s">
        <v>65</v>
      </c>
      <c r="BD23" s="60" t="s">
        <v>65</v>
      </c>
    </row>
    <row r="24" spans="1:56" x14ac:dyDescent="0.25">
      <c r="A24" s="87" t="s">
        <v>7818</v>
      </c>
      <c r="AD24" s="19" t="s">
        <v>1112</v>
      </c>
      <c r="AE24" s="62" t="s">
        <v>65</v>
      </c>
      <c r="AF24" s="20" t="s">
        <v>65</v>
      </c>
      <c r="AG24" s="63" t="s">
        <v>65</v>
      </c>
      <c r="AH24" s="20" t="s">
        <v>65</v>
      </c>
      <c r="AI24" s="63" t="s">
        <v>65</v>
      </c>
      <c r="AJ24" s="20" t="s">
        <v>65</v>
      </c>
      <c r="AK24" s="63" t="s">
        <v>65</v>
      </c>
      <c r="AL24" s="20" t="s">
        <v>65</v>
      </c>
      <c r="AM24" s="63" t="s">
        <v>65</v>
      </c>
      <c r="AN24" s="20" t="s">
        <v>65</v>
      </c>
      <c r="AO24" s="63" t="s">
        <v>65</v>
      </c>
      <c r="AP24" s="20" t="s">
        <v>65</v>
      </c>
      <c r="AQ24" s="63" t="s">
        <v>65</v>
      </c>
      <c r="AR24" s="20" t="s">
        <v>65</v>
      </c>
      <c r="AS24" s="63" t="s">
        <v>61</v>
      </c>
      <c r="AT24" s="20" t="s">
        <v>61</v>
      </c>
      <c r="AU24" s="63" t="s">
        <v>61</v>
      </c>
      <c r="AV24" s="20" t="s">
        <v>61</v>
      </c>
      <c r="AW24" s="63" t="s">
        <v>61</v>
      </c>
      <c r="AX24" s="20" t="s">
        <v>61</v>
      </c>
      <c r="AY24" s="63" t="s">
        <v>61</v>
      </c>
      <c r="AZ24" s="20" t="s">
        <v>61</v>
      </c>
      <c r="BA24" s="63" t="s">
        <v>65</v>
      </c>
      <c r="BB24" s="20" t="s">
        <v>65</v>
      </c>
      <c r="BC24" s="63" t="s">
        <v>65</v>
      </c>
      <c r="BD24" s="20" t="s">
        <v>65</v>
      </c>
    </row>
    <row r="25" spans="1:56" x14ac:dyDescent="0.25">
      <c r="A25" s="87" t="s">
        <v>7819</v>
      </c>
      <c r="AD25" s="19" t="s">
        <v>1095</v>
      </c>
      <c r="AE25" s="62" t="s">
        <v>65</v>
      </c>
      <c r="AF25" s="20" t="s">
        <v>65</v>
      </c>
      <c r="AG25" s="63" t="s">
        <v>61</v>
      </c>
      <c r="AH25" s="20" t="s">
        <v>65</v>
      </c>
      <c r="AI25" s="63" t="s">
        <v>65</v>
      </c>
      <c r="AJ25" s="20" t="s">
        <v>65</v>
      </c>
      <c r="AK25" s="63" t="s">
        <v>65</v>
      </c>
      <c r="AL25" s="20" t="s">
        <v>65</v>
      </c>
      <c r="AM25" s="63" t="s">
        <v>65</v>
      </c>
      <c r="AN25" s="20" t="s">
        <v>65</v>
      </c>
      <c r="AO25" s="63" t="s">
        <v>65</v>
      </c>
      <c r="AP25" s="20" t="s">
        <v>65</v>
      </c>
      <c r="AQ25" s="63" t="s">
        <v>65</v>
      </c>
      <c r="AR25" s="20" t="s">
        <v>65</v>
      </c>
      <c r="AS25" s="63" t="s">
        <v>65</v>
      </c>
      <c r="AT25" s="20" t="s">
        <v>65</v>
      </c>
      <c r="AU25" s="63" t="s">
        <v>65</v>
      </c>
      <c r="AV25" s="20" t="s">
        <v>65</v>
      </c>
      <c r="AW25" s="63" t="s">
        <v>65</v>
      </c>
      <c r="AX25" s="20" t="s">
        <v>65</v>
      </c>
      <c r="AY25" s="63" t="s">
        <v>65</v>
      </c>
      <c r="AZ25" s="20" t="s">
        <v>65</v>
      </c>
      <c r="BA25" s="63" t="s">
        <v>65</v>
      </c>
      <c r="BB25" s="20" t="s">
        <v>65</v>
      </c>
      <c r="BC25" s="63" t="s">
        <v>65</v>
      </c>
      <c r="BD25" s="20" t="s">
        <v>65</v>
      </c>
    </row>
    <row r="26" spans="1:56" x14ac:dyDescent="0.25">
      <c r="A26" s="87" t="s">
        <v>7820</v>
      </c>
      <c r="AD26" s="19" t="s">
        <v>1096</v>
      </c>
      <c r="AE26" s="62" t="s">
        <v>65</v>
      </c>
      <c r="AF26" s="20" t="s">
        <v>65</v>
      </c>
      <c r="AG26" s="63" t="s">
        <v>65</v>
      </c>
      <c r="AH26" s="20" t="s">
        <v>61</v>
      </c>
      <c r="AI26" s="63" t="s">
        <v>65</v>
      </c>
      <c r="AJ26" s="20" t="s">
        <v>65</v>
      </c>
      <c r="AK26" s="63" t="s">
        <v>65</v>
      </c>
      <c r="AL26" s="20" t="s">
        <v>65</v>
      </c>
      <c r="AM26" s="63" t="s">
        <v>65</v>
      </c>
      <c r="AN26" s="20" t="s">
        <v>65</v>
      </c>
      <c r="AO26" s="63" t="s">
        <v>65</v>
      </c>
      <c r="AP26" s="20" t="s">
        <v>65</v>
      </c>
      <c r="AQ26" s="63" t="s">
        <v>65</v>
      </c>
      <c r="AR26" s="20" t="s">
        <v>65</v>
      </c>
      <c r="AS26" s="63" t="s">
        <v>65</v>
      </c>
      <c r="AT26" s="20" t="s">
        <v>65</v>
      </c>
      <c r="AU26" s="63" t="s">
        <v>65</v>
      </c>
      <c r="AV26" s="20" t="s">
        <v>65</v>
      </c>
      <c r="AW26" s="63" t="s">
        <v>65</v>
      </c>
      <c r="AX26" s="20" t="s">
        <v>65</v>
      </c>
      <c r="AY26" s="63" t="s">
        <v>65</v>
      </c>
      <c r="AZ26" s="20" t="s">
        <v>65</v>
      </c>
      <c r="BA26" s="63" t="s">
        <v>65</v>
      </c>
      <c r="BB26" s="20" t="s">
        <v>65</v>
      </c>
      <c r="BC26" s="63" t="s">
        <v>65</v>
      </c>
      <c r="BD26" s="20" t="s">
        <v>65</v>
      </c>
    </row>
    <row r="27" spans="1:56" x14ac:dyDescent="0.25">
      <c r="A27" s="87" t="s">
        <v>7821</v>
      </c>
      <c r="AD27" s="19" t="s">
        <v>1100</v>
      </c>
      <c r="AE27" s="62" t="s">
        <v>65</v>
      </c>
      <c r="AF27" s="20" t="s">
        <v>65</v>
      </c>
      <c r="AG27" s="63" t="s">
        <v>65</v>
      </c>
      <c r="AH27" s="20" t="s">
        <v>65</v>
      </c>
      <c r="AI27" s="63" t="s">
        <v>65</v>
      </c>
      <c r="AJ27" s="20" t="s">
        <v>65</v>
      </c>
      <c r="AK27" s="63" t="s">
        <v>65</v>
      </c>
      <c r="AL27" s="20" t="s">
        <v>65</v>
      </c>
      <c r="AM27" s="63" t="s">
        <v>65</v>
      </c>
      <c r="AN27" s="20" t="s">
        <v>65</v>
      </c>
      <c r="AO27" s="63" t="s">
        <v>61</v>
      </c>
      <c r="AP27" s="20" t="s">
        <v>65</v>
      </c>
      <c r="AQ27" s="63" t="s">
        <v>61</v>
      </c>
      <c r="AR27" s="20" t="s">
        <v>65</v>
      </c>
      <c r="AS27" s="63" t="s">
        <v>65</v>
      </c>
      <c r="AT27" s="20" t="s">
        <v>65</v>
      </c>
      <c r="AU27" s="63" t="s">
        <v>65</v>
      </c>
      <c r="AV27" s="20" t="s">
        <v>65</v>
      </c>
      <c r="AW27" s="63" t="s">
        <v>65</v>
      </c>
      <c r="AX27" s="20" t="s">
        <v>65</v>
      </c>
      <c r="AY27" s="63" t="s">
        <v>65</v>
      </c>
      <c r="AZ27" s="20" t="s">
        <v>65</v>
      </c>
      <c r="BA27" s="63" t="s">
        <v>65</v>
      </c>
      <c r="BB27" s="20" t="s">
        <v>65</v>
      </c>
      <c r="BC27" s="63" t="s">
        <v>65</v>
      </c>
      <c r="BD27" s="20" t="s">
        <v>65</v>
      </c>
    </row>
    <row r="28" spans="1:56" ht="15.75" thickBot="1" x14ac:dyDescent="0.3">
      <c r="A28" s="87" t="s">
        <v>7822</v>
      </c>
      <c r="AD28" s="19" t="s">
        <v>1097</v>
      </c>
      <c r="AE28" s="62" t="s">
        <v>65</v>
      </c>
      <c r="AF28" s="20" t="s">
        <v>65</v>
      </c>
      <c r="AG28" s="63" t="s">
        <v>65</v>
      </c>
      <c r="AH28" s="20" t="s">
        <v>65</v>
      </c>
      <c r="AI28" s="63" t="s">
        <v>61</v>
      </c>
      <c r="AJ28" s="20" t="s">
        <v>65</v>
      </c>
      <c r="AK28" s="63" t="s">
        <v>61</v>
      </c>
      <c r="AL28" s="20" t="s">
        <v>65</v>
      </c>
      <c r="AM28" s="63" t="s">
        <v>61</v>
      </c>
      <c r="AN28" s="20" t="s">
        <v>65</v>
      </c>
      <c r="AO28" s="63" t="s">
        <v>65</v>
      </c>
      <c r="AP28" s="20" t="s">
        <v>61</v>
      </c>
      <c r="AQ28" s="63" t="s">
        <v>65</v>
      </c>
      <c r="AR28" s="20" t="s">
        <v>61</v>
      </c>
      <c r="AS28" s="63" t="s">
        <v>65</v>
      </c>
      <c r="AT28" s="20" t="s">
        <v>65</v>
      </c>
      <c r="AU28" s="63" t="s">
        <v>65</v>
      </c>
      <c r="AV28" s="20" t="s">
        <v>65</v>
      </c>
      <c r="AW28" s="63" t="s">
        <v>65</v>
      </c>
      <c r="AX28" s="20" t="s">
        <v>65</v>
      </c>
      <c r="AY28" s="63" t="s">
        <v>65</v>
      </c>
      <c r="AZ28" s="20" t="s">
        <v>65</v>
      </c>
      <c r="BA28" s="63" t="s">
        <v>65</v>
      </c>
      <c r="BB28" s="20" t="s">
        <v>65</v>
      </c>
      <c r="BC28" s="63" t="s">
        <v>65</v>
      </c>
      <c r="BD28" s="20" t="s">
        <v>65</v>
      </c>
    </row>
    <row r="29" spans="1:56" ht="15.75" thickBot="1" x14ac:dyDescent="0.3">
      <c r="A29" s="3" t="s">
        <v>55</v>
      </c>
      <c r="AD29" s="144" t="s">
        <v>1113</v>
      </c>
      <c r="AE29" s="53" t="s">
        <v>65</v>
      </c>
      <c r="AF29" s="15" t="s">
        <v>65</v>
      </c>
      <c r="AG29" s="52" t="s">
        <v>65</v>
      </c>
      <c r="AH29" s="15" t="s">
        <v>65</v>
      </c>
      <c r="AI29" s="52" t="s">
        <v>65</v>
      </c>
      <c r="AJ29" s="15" t="s">
        <v>65</v>
      </c>
      <c r="AK29" s="52" t="s">
        <v>65</v>
      </c>
      <c r="AL29" s="15" t="s">
        <v>65</v>
      </c>
      <c r="AM29" s="52" t="s">
        <v>65</v>
      </c>
      <c r="AN29" s="15" t="s">
        <v>65</v>
      </c>
      <c r="AO29" s="52" t="s">
        <v>65</v>
      </c>
      <c r="AP29" s="15" t="s">
        <v>65</v>
      </c>
      <c r="AQ29" s="52" t="s">
        <v>65</v>
      </c>
      <c r="AR29" s="15" t="s">
        <v>65</v>
      </c>
      <c r="AS29" s="52" t="s">
        <v>65</v>
      </c>
      <c r="AT29" s="15" t="s">
        <v>61</v>
      </c>
      <c r="AU29" s="52" t="s">
        <v>65</v>
      </c>
      <c r="AV29" s="15" t="s">
        <v>61</v>
      </c>
      <c r="AW29" s="52" t="s">
        <v>65</v>
      </c>
      <c r="AX29" s="15" t="s">
        <v>61</v>
      </c>
      <c r="AY29" s="52" t="s">
        <v>65</v>
      </c>
      <c r="AZ29" s="15" t="s">
        <v>61</v>
      </c>
      <c r="BA29" s="52" t="s">
        <v>65</v>
      </c>
      <c r="BB29" s="15" t="s">
        <v>65</v>
      </c>
      <c r="BC29" s="52" t="s">
        <v>65</v>
      </c>
      <c r="BD29" s="15" t="s">
        <v>65</v>
      </c>
    </row>
    <row r="30" spans="1:56" ht="15.75" thickBot="1" x14ac:dyDescent="0.3">
      <c r="AD30" s="26" t="s">
        <v>33</v>
      </c>
      <c r="AE30" s="62" t="s">
        <v>65</v>
      </c>
      <c r="AF30" s="20" t="s">
        <v>65</v>
      </c>
      <c r="AG30" s="63" t="s">
        <v>65</v>
      </c>
      <c r="AH30" s="20" t="s">
        <v>61</v>
      </c>
      <c r="AI30" s="63" t="s">
        <v>65</v>
      </c>
      <c r="AJ30" s="20" t="s">
        <v>61</v>
      </c>
      <c r="AK30" s="63" t="s">
        <v>65</v>
      </c>
      <c r="AL30" s="20" t="s">
        <v>65</v>
      </c>
      <c r="AM30" s="63" t="s">
        <v>65</v>
      </c>
      <c r="AN30" s="20" t="s">
        <v>65</v>
      </c>
      <c r="AO30" s="63" t="s">
        <v>65</v>
      </c>
      <c r="AP30" s="20" t="s">
        <v>61</v>
      </c>
      <c r="AQ30" s="63" t="s">
        <v>65</v>
      </c>
      <c r="AR30" s="20" t="s">
        <v>61</v>
      </c>
      <c r="AS30" s="63" t="s">
        <v>65</v>
      </c>
      <c r="AT30" s="20" t="s">
        <v>65</v>
      </c>
      <c r="AU30" s="63" t="s">
        <v>65</v>
      </c>
      <c r="AV30" s="20" t="s">
        <v>65</v>
      </c>
      <c r="AW30" s="63" t="s">
        <v>65</v>
      </c>
      <c r="AX30" s="20" t="s">
        <v>65</v>
      </c>
      <c r="AY30" s="63" t="s">
        <v>65</v>
      </c>
      <c r="AZ30" s="20" t="s">
        <v>65</v>
      </c>
      <c r="BA30" s="63" t="s">
        <v>65</v>
      </c>
      <c r="BB30" s="20" t="s">
        <v>65</v>
      </c>
      <c r="BC30" s="63" t="s">
        <v>65</v>
      </c>
      <c r="BD30" s="20" t="s">
        <v>65</v>
      </c>
    </row>
    <row r="31" spans="1:56" ht="15.75" thickBot="1" x14ac:dyDescent="0.3">
      <c r="AD31" s="27" t="s">
        <v>36</v>
      </c>
      <c r="AE31" s="54" t="s">
        <v>65</v>
      </c>
      <c r="AF31" s="17" t="s">
        <v>65</v>
      </c>
      <c r="AG31" s="75" t="s">
        <v>65</v>
      </c>
      <c r="AH31" s="17" t="s">
        <v>65</v>
      </c>
      <c r="AI31" s="75" t="s">
        <v>65</v>
      </c>
      <c r="AJ31" s="17" t="s">
        <v>65</v>
      </c>
      <c r="AK31" s="75" t="s">
        <v>65</v>
      </c>
      <c r="AL31" s="17" t="s">
        <v>61</v>
      </c>
      <c r="AM31" s="75" t="s">
        <v>65</v>
      </c>
      <c r="AN31" s="17" t="s">
        <v>61</v>
      </c>
      <c r="AO31" s="75" t="s">
        <v>65</v>
      </c>
      <c r="AP31" s="17" t="s">
        <v>65</v>
      </c>
      <c r="AQ31" s="75" t="s">
        <v>65</v>
      </c>
      <c r="AR31" s="17" t="s">
        <v>65</v>
      </c>
      <c r="AS31" s="75" t="s">
        <v>65</v>
      </c>
      <c r="AT31" s="17" t="s">
        <v>65</v>
      </c>
      <c r="AU31" s="75" t="s">
        <v>65</v>
      </c>
      <c r="AV31" s="17" t="s">
        <v>65</v>
      </c>
      <c r="AW31" s="75" t="s">
        <v>65</v>
      </c>
      <c r="AX31" s="17" t="s">
        <v>65</v>
      </c>
      <c r="AY31" s="75" t="s">
        <v>65</v>
      </c>
      <c r="AZ31" s="17" t="s">
        <v>65</v>
      </c>
      <c r="BA31" s="75" t="s">
        <v>65</v>
      </c>
      <c r="BB31" s="17" t="s">
        <v>65</v>
      </c>
      <c r="BC31" s="75" t="s">
        <v>65</v>
      </c>
      <c r="BD31" s="17" t="s">
        <v>65</v>
      </c>
    </row>
    <row r="32" spans="1:56" ht="15.75" thickBot="1" x14ac:dyDescent="0.3">
      <c r="AD32" s="26" t="s">
        <v>37</v>
      </c>
      <c r="AE32" s="76" t="s">
        <v>61</v>
      </c>
      <c r="AF32" s="77" t="s">
        <v>62</v>
      </c>
      <c r="AG32" s="78" t="s">
        <v>61</v>
      </c>
      <c r="AH32" s="77" t="s">
        <v>62</v>
      </c>
      <c r="AI32" s="78" t="s">
        <v>61</v>
      </c>
      <c r="AJ32" s="77" t="s">
        <v>62</v>
      </c>
      <c r="AK32" s="78" t="s">
        <v>61</v>
      </c>
      <c r="AL32" s="77" t="s">
        <v>62</v>
      </c>
      <c r="AM32" s="78" t="s">
        <v>61</v>
      </c>
      <c r="AN32" s="77" t="s">
        <v>62</v>
      </c>
      <c r="AO32" s="78" t="s">
        <v>61</v>
      </c>
      <c r="AP32" s="77" t="s">
        <v>62</v>
      </c>
      <c r="AQ32" s="78" t="s">
        <v>61</v>
      </c>
      <c r="AR32" s="77" t="s">
        <v>62</v>
      </c>
      <c r="AS32" s="78" t="s">
        <v>61</v>
      </c>
      <c r="AT32" s="77" t="s">
        <v>62</v>
      </c>
      <c r="AU32" s="78" t="s">
        <v>61</v>
      </c>
      <c r="AV32" s="77" t="s">
        <v>62</v>
      </c>
      <c r="AW32" s="78" t="s">
        <v>61</v>
      </c>
      <c r="AX32" s="77" t="s">
        <v>62</v>
      </c>
      <c r="AY32" s="78" t="s">
        <v>61</v>
      </c>
      <c r="AZ32" s="77" t="s">
        <v>62</v>
      </c>
      <c r="BA32" s="78" t="s">
        <v>61</v>
      </c>
      <c r="BB32" s="77" t="s">
        <v>62</v>
      </c>
      <c r="BC32" s="78" t="s">
        <v>61</v>
      </c>
      <c r="BD32" s="77" t="s">
        <v>62</v>
      </c>
    </row>
    <row r="33" spans="1:57" ht="15.75" thickBot="1" x14ac:dyDescent="0.3">
      <c r="AD33" s="27" t="s">
        <v>38</v>
      </c>
      <c r="AE33" s="27" t="s">
        <v>61</v>
      </c>
      <c r="AF33" s="77" t="s">
        <v>62</v>
      </c>
      <c r="AG33" s="27" t="s">
        <v>61</v>
      </c>
      <c r="AH33" s="77" t="s">
        <v>62</v>
      </c>
      <c r="AI33" s="27" t="s">
        <v>61</v>
      </c>
      <c r="AJ33" s="77" t="s">
        <v>62</v>
      </c>
      <c r="AK33" s="27" t="s">
        <v>61</v>
      </c>
      <c r="AL33" s="77" t="s">
        <v>62</v>
      </c>
      <c r="AM33" s="27" t="s">
        <v>61</v>
      </c>
      <c r="AN33" s="77" t="s">
        <v>62</v>
      </c>
      <c r="AO33" s="27" t="s">
        <v>61</v>
      </c>
      <c r="AP33" s="77" t="s">
        <v>62</v>
      </c>
      <c r="AQ33" s="27" t="s">
        <v>61</v>
      </c>
      <c r="AR33" s="77" t="s">
        <v>62</v>
      </c>
      <c r="AS33" s="27" t="s">
        <v>61</v>
      </c>
      <c r="AT33" s="77" t="s">
        <v>62</v>
      </c>
      <c r="AU33" s="27" t="s">
        <v>61</v>
      </c>
      <c r="AV33" s="77" t="s">
        <v>62</v>
      </c>
      <c r="AW33" s="27" t="s">
        <v>61</v>
      </c>
      <c r="AX33" s="77" t="s">
        <v>62</v>
      </c>
      <c r="AY33" s="27" t="s">
        <v>61</v>
      </c>
      <c r="AZ33" s="77" t="s">
        <v>62</v>
      </c>
      <c r="BA33" s="27" t="s">
        <v>61</v>
      </c>
      <c r="BB33" s="77" t="s">
        <v>62</v>
      </c>
      <c r="BC33" s="27" t="s">
        <v>61</v>
      </c>
      <c r="BD33" s="77" t="s">
        <v>62</v>
      </c>
    </row>
    <row r="34" spans="1:57" ht="15.75" thickBot="1" x14ac:dyDescent="0.3">
      <c r="A34" s="5" t="s">
        <v>48</v>
      </c>
      <c r="AD34" s="19" t="s">
        <v>1106</v>
      </c>
      <c r="AE34" s="26" t="s">
        <v>62</v>
      </c>
      <c r="AF34" s="79" t="s">
        <v>62</v>
      </c>
      <c r="AG34" s="80" t="s">
        <v>62</v>
      </c>
      <c r="AH34" s="81" t="s">
        <v>62</v>
      </c>
      <c r="AI34" s="80" t="s">
        <v>62</v>
      </c>
      <c r="AJ34" s="81" t="s">
        <v>62</v>
      </c>
      <c r="AK34" s="80" t="s">
        <v>62</v>
      </c>
      <c r="AL34" s="81" t="s">
        <v>62</v>
      </c>
      <c r="AM34" s="80" t="s">
        <v>62</v>
      </c>
      <c r="AN34" s="81" t="s">
        <v>62</v>
      </c>
      <c r="AO34" s="80" t="s">
        <v>62</v>
      </c>
      <c r="AP34" s="81" t="s">
        <v>62</v>
      </c>
      <c r="AQ34" s="80" t="s">
        <v>62</v>
      </c>
      <c r="AR34" s="81" t="s">
        <v>62</v>
      </c>
      <c r="AS34" s="80" t="s">
        <v>62</v>
      </c>
      <c r="AT34" s="81" t="s">
        <v>62</v>
      </c>
      <c r="AU34" s="80" t="s">
        <v>62</v>
      </c>
      <c r="AV34" s="81" t="s">
        <v>62</v>
      </c>
      <c r="AW34" s="80" t="s">
        <v>62</v>
      </c>
      <c r="AX34" s="81" t="s">
        <v>62</v>
      </c>
      <c r="AY34" s="80" t="s">
        <v>62</v>
      </c>
      <c r="AZ34" s="81" t="s">
        <v>62</v>
      </c>
      <c r="BA34" s="80" t="s">
        <v>62</v>
      </c>
      <c r="BB34" s="81" t="s">
        <v>62</v>
      </c>
      <c r="BC34" s="80" t="s">
        <v>62</v>
      </c>
      <c r="BD34" s="81" t="s">
        <v>62</v>
      </c>
      <c r="BE34" s="11"/>
    </row>
    <row r="35" spans="1:57" ht="15.75" thickBot="1" x14ac:dyDescent="0.3">
      <c r="A35" s="6" t="s">
        <v>49</v>
      </c>
      <c r="AD35" s="19" t="s">
        <v>1067</v>
      </c>
      <c r="AE35" s="76" t="s">
        <v>61</v>
      </c>
      <c r="AF35" s="77" t="s">
        <v>62</v>
      </c>
      <c r="AG35" s="78" t="s">
        <v>61</v>
      </c>
      <c r="AH35" s="77" t="s">
        <v>62</v>
      </c>
      <c r="AI35" s="78" t="s">
        <v>61</v>
      </c>
      <c r="AJ35" s="77" t="s">
        <v>62</v>
      </c>
      <c r="AK35" s="78" t="s">
        <v>61</v>
      </c>
      <c r="AL35" s="77" t="s">
        <v>62</v>
      </c>
      <c r="AM35" s="78" t="s">
        <v>61</v>
      </c>
      <c r="AN35" s="77" t="s">
        <v>62</v>
      </c>
      <c r="AO35" s="78" t="s">
        <v>61</v>
      </c>
      <c r="AP35" s="77" t="s">
        <v>62</v>
      </c>
      <c r="AQ35" s="78" t="s">
        <v>61</v>
      </c>
      <c r="AR35" s="77" t="s">
        <v>62</v>
      </c>
      <c r="AS35" s="78" t="s">
        <v>61</v>
      </c>
      <c r="AT35" s="77" t="s">
        <v>62</v>
      </c>
      <c r="AU35" s="78" t="s">
        <v>61</v>
      </c>
      <c r="AV35" s="77" t="s">
        <v>62</v>
      </c>
      <c r="AW35" s="78" t="s">
        <v>61</v>
      </c>
      <c r="AX35" s="77" t="s">
        <v>62</v>
      </c>
      <c r="AY35" s="78" t="s">
        <v>61</v>
      </c>
      <c r="AZ35" s="77" t="s">
        <v>62</v>
      </c>
      <c r="BA35" s="78" t="s">
        <v>61</v>
      </c>
      <c r="BB35" s="77" t="s">
        <v>62</v>
      </c>
      <c r="BC35" s="78" t="s">
        <v>61</v>
      </c>
      <c r="BD35" s="77" t="s">
        <v>62</v>
      </c>
    </row>
    <row r="36" spans="1:57" ht="15.75" thickBot="1" x14ac:dyDescent="0.3">
      <c r="A36" s="3" t="s">
        <v>50</v>
      </c>
      <c r="AD36" s="19" t="s">
        <v>1066</v>
      </c>
      <c r="AE36" s="61" t="s">
        <v>65</v>
      </c>
      <c r="AF36" s="60" t="s">
        <v>65</v>
      </c>
      <c r="AG36" s="59" t="s">
        <v>65</v>
      </c>
      <c r="AH36" s="60" t="s">
        <v>65</v>
      </c>
      <c r="AI36" s="59" t="s">
        <v>65</v>
      </c>
      <c r="AJ36" s="60" t="s">
        <v>65</v>
      </c>
      <c r="AK36" s="59" t="s">
        <v>65</v>
      </c>
      <c r="AL36" s="60" t="s">
        <v>65</v>
      </c>
      <c r="AM36" s="59" t="s">
        <v>65</v>
      </c>
      <c r="AN36" s="60" t="s">
        <v>65</v>
      </c>
      <c r="AO36" s="59" t="s">
        <v>65</v>
      </c>
      <c r="AP36" s="60" t="s">
        <v>65</v>
      </c>
      <c r="AQ36" s="59" t="s">
        <v>65</v>
      </c>
      <c r="AR36" s="60" t="s">
        <v>65</v>
      </c>
      <c r="AS36" s="59" t="s">
        <v>65</v>
      </c>
      <c r="AT36" s="60" t="s">
        <v>65</v>
      </c>
      <c r="AU36" s="59" t="s">
        <v>65</v>
      </c>
      <c r="AV36" s="60" t="s">
        <v>65</v>
      </c>
      <c r="AW36" s="82" t="s">
        <v>61</v>
      </c>
      <c r="AX36" s="60" t="s">
        <v>65</v>
      </c>
      <c r="AY36" s="82" t="s">
        <v>61</v>
      </c>
      <c r="AZ36" s="60" t="s">
        <v>65</v>
      </c>
      <c r="BA36" s="82" t="s">
        <v>61</v>
      </c>
      <c r="BB36" s="83" t="s">
        <v>61</v>
      </c>
      <c r="BC36" s="82" t="s">
        <v>61</v>
      </c>
      <c r="BD36" s="83" t="s">
        <v>61</v>
      </c>
    </row>
    <row r="37" spans="1:57" x14ac:dyDescent="0.25">
      <c r="AD37" s="19" t="s">
        <v>1065</v>
      </c>
      <c r="AE37" s="62" t="s">
        <v>61</v>
      </c>
      <c r="AF37" s="20" t="s">
        <v>65</v>
      </c>
      <c r="AG37" s="63" t="s">
        <v>65</v>
      </c>
      <c r="AH37" s="20" t="s">
        <v>65</v>
      </c>
      <c r="AI37" s="63" t="s">
        <v>65</v>
      </c>
      <c r="AJ37" s="20" t="s">
        <v>65</v>
      </c>
      <c r="AK37" s="63" t="s">
        <v>65</v>
      </c>
      <c r="AL37" s="20" t="s">
        <v>65</v>
      </c>
      <c r="AM37" s="63" t="s">
        <v>65</v>
      </c>
      <c r="AN37" s="20" t="s">
        <v>65</v>
      </c>
      <c r="AO37" s="64" t="s">
        <v>61</v>
      </c>
      <c r="AP37" s="20" t="s">
        <v>65</v>
      </c>
      <c r="AQ37" s="64" t="s">
        <v>61</v>
      </c>
      <c r="AR37" s="20" t="s">
        <v>65</v>
      </c>
      <c r="AS37" s="64" t="s">
        <v>61</v>
      </c>
      <c r="AT37" s="20" t="s">
        <v>65</v>
      </c>
      <c r="AU37" s="64" t="s">
        <v>61</v>
      </c>
      <c r="AV37" s="20" t="s">
        <v>65</v>
      </c>
      <c r="AW37" s="63" t="s">
        <v>65</v>
      </c>
      <c r="AX37" s="21" t="s">
        <v>61</v>
      </c>
      <c r="AY37" s="63" t="s">
        <v>65</v>
      </c>
      <c r="AZ37" s="21" t="s">
        <v>61</v>
      </c>
      <c r="BA37" s="63" t="s">
        <v>65</v>
      </c>
      <c r="BB37" s="20" t="s">
        <v>65</v>
      </c>
      <c r="BC37" s="63" t="s">
        <v>65</v>
      </c>
      <c r="BD37" s="20" t="s">
        <v>65</v>
      </c>
    </row>
    <row r="38" spans="1:57" ht="15.75" thickBot="1" x14ac:dyDescent="0.3">
      <c r="AD38" s="19" t="s">
        <v>1064</v>
      </c>
      <c r="AE38" s="62" t="s">
        <v>65</v>
      </c>
      <c r="AF38" s="21" t="s">
        <v>61</v>
      </c>
      <c r="AG38" s="64" t="s">
        <v>61</v>
      </c>
      <c r="AH38" s="20" t="s">
        <v>65</v>
      </c>
      <c r="AI38" s="64" t="s">
        <v>61</v>
      </c>
      <c r="AJ38" s="20" t="s">
        <v>65</v>
      </c>
      <c r="AK38" s="64" t="s">
        <v>61</v>
      </c>
      <c r="AL38" s="20" t="s">
        <v>65</v>
      </c>
      <c r="AM38" s="64" t="s">
        <v>61</v>
      </c>
      <c r="AN38" s="20" t="s">
        <v>65</v>
      </c>
      <c r="AO38" s="63" t="s">
        <v>65</v>
      </c>
      <c r="AP38" s="20" t="s">
        <v>65</v>
      </c>
      <c r="AQ38" s="63" t="s">
        <v>65</v>
      </c>
      <c r="AR38" s="20" t="s">
        <v>65</v>
      </c>
      <c r="AS38" s="63" t="s">
        <v>65</v>
      </c>
      <c r="AT38" s="21" t="s">
        <v>61</v>
      </c>
      <c r="AU38" s="63" t="s">
        <v>65</v>
      </c>
      <c r="AV38" s="21" t="s">
        <v>61</v>
      </c>
      <c r="AW38" s="63" t="s">
        <v>65</v>
      </c>
      <c r="AX38" s="20" t="s">
        <v>65</v>
      </c>
      <c r="AY38" s="63" t="s">
        <v>65</v>
      </c>
      <c r="AZ38" s="20" t="s">
        <v>65</v>
      </c>
      <c r="BA38" s="63" t="s">
        <v>65</v>
      </c>
      <c r="BB38" s="20" t="s">
        <v>65</v>
      </c>
      <c r="BC38" s="63" t="s">
        <v>65</v>
      </c>
      <c r="BD38" s="20" t="s">
        <v>65</v>
      </c>
    </row>
    <row r="39" spans="1:57" x14ac:dyDescent="0.25">
      <c r="AD39" s="14" t="s">
        <v>1081</v>
      </c>
      <c r="AE39" s="62" t="s">
        <v>65</v>
      </c>
      <c r="AF39" s="20" t="s">
        <v>65</v>
      </c>
      <c r="AG39" s="64" t="s">
        <v>65</v>
      </c>
      <c r="AH39" s="21" t="s">
        <v>61</v>
      </c>
      <c r="AI39" s="63" t="s">
        <v>65</v>
      </c>
      <c r="AJ39" s="20" t="s">
        <v>65</v>
      </c>
      <c r="AK39" s="63" t="s">
        <v>65</v>
      </c>
      <c r="AL39" s="20" t="s">
        <v>65</v>
      </c>
      <c r="AM39" s="63" t="s">
        <v>65</v>
      </c>
      <c r="AN39" s="20" t="s">
        <v>65</v>
      </c>
      <c r="AO39" s="63" t="s">
        <v>65</v>
      </c>
      <c r="AP39" s="21" t="s">
        <v>61</v>
      </c>
      <c r="AQ39" s="63" t="s">
        <v>65</v>
      </c>
      <c r="AR39" s="21" t="s">
        <v>61</v>
      </c>
      <c r="AS39" s="63" t="s">
        <v>65</v>
      </c>
      <c r="AT39" s="20" t="s">
        <v>65</v>
      </c>
      <c r="AU39" s="63" t="s">
        <v>65</v>
      </c>
      <c r="AV39" s="20" t="s">
        <v>65</v>
      </c>
      <c r="AW39" s="63" t="s">
        <v>65</v>
      </c>
      <c r="AX39" s="20" t="s">
        <v>65</v>
      </c>
      <c r="AY39" s="63" t="s">
        <v>65</v>
      </c>
      <c r="AZ39" s="20" t="s">
        <v>65</v>
      </c>
      <c r="BA39" s="63" t="s">
        <v>65</v>
      </c>
      <c r="BB39" s="20" t="s">
        <v>65</v>
      </c>
      <c r="BC39" s="63" t="s">
        <v>65</v>
      </c>
      <c r="BD39" s="20" t="s">
        <v>65</v>
      </c>
    </row>
    <row r="40" spans="1:57" ht="15.75" thickBot="1" x14ac:dyDescent="0.3">
      <c r="AD40" s="19" t="s">
        <v>1080</v>
      </c>
      <c r="AE40" s="65" t="s">
        <v>65</v>
      </c>
      <c r="AF40" s="66" t="s">
        <v>65</v>
      </c>
      <c r="AG40" s="67" t="s">
        <v>65</v>
      </c>
      <c r="AH40" s="66" t="s">
        <v>65</v>
      </c>
      <c r="AI40" s="67" t="s">
        <v>65</v>
      </c>
      <c r="AJ40" s="69" t="s">
        <v>61</v>
      </c>
      <c r="AK40" s="67" t="s">
        <v>65</v>
      </c>
      <c r="AL40" s="69" t="s">
        <v>61</v>
      </c>
      <c r="AM40" s="67" t="s">
        <v>65</v>
      </c>
      <c r="AN40" s="69" t="s">
        <v>61</v>
      </c>
      <c r="AO40" s="67" t="s">
        <v>65</v>
      </c>
      <c r="AP40" s="60" t="s">
        <v>65</v>
      </c>
      <c r="AQ40" s="67" t="s">
        <v>65</v>
      </c>
      <c r="AR40" s="60" t="s">
        <v>65</v>
      </c>
      <c r="AS40" s="67" t="s">
        <v>65</v>
      </c>
      <c r="AT40" s="66" t="s">
        <v>65</v>
      </c>
      <c r="AU40" s="67" t="s">
        <v>65</v>
      </c>
      <c r="AV40" s="66" t="s">
        <v>65</v>
      </c>
      <c r="AW40" s="67" t="s">
        <v>65</v>
      </c>
      <c r="AX40" s="66" t="s">
        <v>65</v>
      </c>
      <c r="AY40" s="67" t="s">
        <v>65</v>
      </c>
      <c r="AZ40" s="66" t="s">
        <v>65</v>
      </c>
      <c r="BA40" s="67" t="s">
        <v>65</v>
      </c>
      <c r="BB40" s="66" t="s">
        <v>65</v>
      </c>
      <c r="BC40" s="67" t="s">
        <v>65</v>
      </c>
      <c r="BD40" s="66" t="s">
        <v>65</v>
      </c>
    </row>
    <row r="41" spans="1:57" x14ac:dyDescent="0.25">
      <c r="AD41" s="19" t="s">
        <v>1079</v>
      </c>
      <c r="AE41" s="53" t="s">
        <v>65</v>
      </c>
      <c r="AF41" s="15" t="s">
        <v>65</v>
      </c>
      <c r="AG41" s="52" t="s">
        <v>65</v>
      </c>
      <c r="AH41" s="15" t="s">
        <v>65</v>
      </c>
      <c r="AI41" s="52" t="s">
        <v>65</v>
      </c>
      <c r="AJ41" s="15" t="s">
        <v>65</v>
      </c>
      <c r="AK41" s="52" t="s">
        <v>65</v>
      </c>
      <c r="AL41" s="15" t="s">
        <v>65</v>
      </c>
      <c r="AM41" s="52" t="s">
        <v>65</v>
      </c>
      <c r="AN41" s="15" t="s">
        <v>65</v>
      </c>
      <c r="AO41" s="52" t="s">
        <v>65</v>
      </c>
      <c r="AP41" s="15" t="s">
        <v>65</v>
      </c>
      <c r="AQ41" s="52" t="s">
        <v>65</v>
      </c>
      <c r="AR41" s="15" t="s">
        <v>65</v>
      </c>
      <c r="AS41" s="52" t="s">
        <v>65</v>
      </c>
      <c r="AT41" s="15" t="s">
        <v>65</v>
      </c>
      <c r="AU41" s="52" t="s">
        <v>65</v>
      </c>
      <c r="AV41" s="15" t="s">
        <v>65</v>
      </c>
      <c r="AW41" s="19" t="s">
        <v>62</v>
      </c>
      <c r="AX41" s="15" t="s">
        <v>65</v>
      </c>
      <c r="AY41" s="19" t="s">
        <v>62</v>
      </c>
      <c r="AZ41" s="15" t="s">
        <v>65</v>
      </c>
      <c r="BA41" s="19" t="s">
        <v>62</v>
      </c>
      <c r="BB41" s="15" t="s">
        <v>65</v>
      </c>
      <c r="BC41" s="19" t="s">
        <v>62</v>
      </c>
      <c r="BD41" s="15" t="s">
        <v>65</v>
      </c>
    </row>
    <row r="42" spans="1:57" x14ac:dyDescent="0.25">
      <c r="AD42" s="21" t="s">
        <v>1078</v>
      </c>
      <c r="AE42" s="19" t="s">
        <v>62</v>
      </c>
      <c r="AF42" s="20" t="s">
        <v>65</v>
      </c>
      <c r="AG42" s="19" t="s">
        <v>62</v>
      </c>
      <c r="AH42" s="20" t="s">
        <v>65</v>
      </c>
      <c r="AI42" s="63" t="s">
        <v>65</v>
      </c>
      <c r="AJ42" s="20" t="s">
        <v>65</v>
      </c>
      <c r="AK42" s="63" t="s">
        <v>65</v>
      </c>
      <c r="AL42" s="20" t="s">
        <v>65</v>
      </c>
      <c r="AM42" s="63" t="s">
        <v>65</v>
      </c>
      <c r="AN42" s="20" t="s">
        <v>65</v>
      </c>
      <c r="AO42" s="19" t="s">
        <v>62</v>
      </c>
      <c r="AP42" s="20" t="s">
        <v>65</v>
      </c>
      <c r="AQ42" s="19" t="s">
        <v>62</v>
      </c>
      <c r="AR42" s="20" t="s">
        <v>65</v>
      </c>
      <c r="AS42" s="19" t="s">
        <v>62</v>
      </c>
      <c r="AT42" s="20" t="s">
        <v>65</v>
      </c>
      <c r="AU42" s="19" t="s">
        <v>62</v>
      </c>
      <c r="AV42" s="20" t="s">
        <v>65</v>
      </c>
      <c r="AW42" s="63" t="s">
        <v>65</v>
      </c>
      <c r="AX42" s="20" t="s">
        <v>65</v>
      </c>
      <c r="AY42" s="63" t="s">
        <v>65</v>
      </c>
      <c r="AZ42" s="20" t="s">
        <v>65</v>
      </c>
      <c r="BA42" s="63" t="s">
        <v>65</v>
      </c>
      <c r="BB42" s="19" t="s">
        <v>62</v>
      </c>
      <c r="BC42" s="63" t="s">
        <v>65</v>
      </c>
      <c r="BD42" s="19" t="s">
        <v>62</v>
      </c>
    </row>
    <row r="43" spans="1:57" x14ac:dyDescent="0.25">
      <c r="AD43" s="19" t="s">
        <v>1077</v>
      </c>
      <c r="AE43" s="62" t="s">
        <v>65</v>
      </c>
      <c r="AF43" s="20" t="s">
        <v>65</v>
      </c>
      <c r="AG43" s="63" t="s">
        <v>65</v>
      </c>
      <c r="AH43" s="20" t="s">
        <v>65</v>
      </c>
      <c r="AI43" s="19" t="s">
        <v>62</v>
      </c>
      <c r="AJ43" s="20" t="s">
        <v>65</v>
      </c>
      <c r="AK43" s="19" t="s">
        <v>62</v>
      </c>
      <c r="AL43" s="20" t="s">
        <v>65</v>
      </c>
      <c r="AM43" s="19" t="s">
        <v>62</v>
      </c>
      <c r="AN43" s="20" t="s">
        <v>65</v>
      </c>
      <c r="AO43" s="63" t="s">
        <v>65</v>
      </c>
      <c r="AP43" s="20" t="s">
        <v>65</v>
      </c>
      <c r="AQ43" s="63" t="s">
        <v>65</v>
      </c>
      <c r="AR43" s="20" t="s">
        <v>65</v>
      </c>
      <c r="AS43" s="63" t="s">
        <v>65</v>
      </c>
      <c r="AT43" s="20" t="s">
        <v>65</v>
      </c>
      <c r="AU43" s="63" t="s">
        <v>65</v>
      </c>
      <c r="AV43" s="20" t="s">
        <v>65</v>
      </c>
      <c r="AW43" s="63" t="s">
        <v>65</v>
      </c>
      <c r="AX43" s="19" t="s">
        <v>62</v>
      </c>
      <c r="AY43" s="63" t="s">
        <v>65</v>
      </c>
      <c r="AZ43" s="19" t="s">
        <v>62</v>
      </c>
      <c r="BA43" s="63" t="s">
        <v>65</v>
      </c>
      <c r="BB43" s="20" t="s">
        <v>65</v>
      </c>
      <c r="BC43" s="63" t="s">
        <v>65</v>
      </c>
      <c r="BD43" s="20" t="s">
        <v>65</v>
      </c>
    </row>
    <row r="44" spans="1:57" x14ac:dyDescent="0.25">
      <c r="AD44" s="19" t="s">
        <v>1076</v>
      </c>
      <c r="AE44" s="62" t="s">
        <v>65</v>
      </c>
      <c r="AF44" s="19" t="s">
        <v>62</v>
      </c>
      <c r="AG44" s="63" t="s">
        <v>65</v>
      </c>
      <c r="AH44" s="20" t="s">
        <v>65</v>
      </c>
      <c r="AI44" s="63" t="s">
        <v>65</v>
      </c>
      <c r="AJ44" s="20" t="s">
        <v>65</v>
      </c>
      <c r="AK44" s="63" t="s">
        <v>65</v>
      </c>
      <c r="AL44" s="20" t="s">
        <v>65</v>
      </c>
      <c r="AM44" s="63" t="s">
        <v>65</v>
      </c>
      <c r="AN44" s="20" t="s">
        <v>65</v>
      </c>
      <c r="AO44" s="63" t="s">
        <v>65</v>
      </c>
      <c r="AP44" s="20" t="s">
        <v>65</v>
      </c>
      <c r="AQ44" s="63" t="s">
        <v>65</v>
      </c>
      <c r="AR44" s="20" t="s">
        <v>65</v>
      </c>
      <c r="AS44" s="63" t="s">
        <v>65</v>
      </c>
      <c r="AT44" s="19" t="s">
        <v>62</v>
      </c>
      <c r="AU44" s="63" t="s">
        <v>65</v>
      </c>
      <c r="AV44" s="19" t="s">
        <v>62</v>
      </c>
      <c r="AW44" s="63" t="s">
        <v>65</v>
      </c>
      <c r="AX44" s="20" t="s">
        <v>65</v>
      </c>
      <c r="AY44" s="63" t="s">
        <v>65</v>
      </c>
      <c r="AZ44" s="20" t="s">
        <v>65</v>
      </c>
      <c r="BA44" s="63" t="s">
        <v>65</v>
      </c>
      <c r="BB44" s="20" t="s">
        <v>65</v>
      </c>
      <c r="BC44" s="63" t="s">
        <v>65</v>
      </c>
      <c r="BD44" s="20" t="s">
        <v>65</v>
      </c>
    </row>
    <row r="45" spans="1:57" ht="15.75" thickBot="1" x14ac:dyDescent="0.3">
      <c r="AD45" s="24" t="s">
        <v>1075</v>
      </c>
      <c r="AE45" s="62" t="s">
        <v>65</v>
      </c>
      <c r="AF45" s="20" t="s">
        <v>65</v>
      </c>
      <c r="AG45" s="63" t="s">
        <v>65</v>
      </c>
      <c r="AH45" s="19" t="s">
        <v>62</v>
      </c>
      <c r="AI45" s="63" t="s">
        <v>65</v>
      </c>
      <c r="AJ45" s="20" t="s">
        <v>65</v>
      </c>
      <c r="AK45" s="63" t="s">
        <v>65</v>
      </c>
      <c r="AL45" s="20" t="s">
        <v>65</v>
      </c>
      <c r="AM45" s="63" t="s">
        <v>65</v>
      </c>
      <c r="AN45" s="20" t="s">
        <v>65</v>
      </c>
      <c r="AO45" s="63" t="s">
        <v>65</v>
      </c>
      <c r="AP45" s="19" t="s">
        <v>62</v>
      </c>
      <c r="AQ45" s="63" t="s">
        <v>65</v>
      </c>
      <c r="AR45" s="19" t="s">
        <v>62</v>
      </c>
      <c r="AS45" s="63" t="s">
        <v>65</v>
      </c>
      <c r="AT45" s="20" t="s">
        <v>65</v>
      </c>
      <c r="AU45" s="63" t="s">
        <v>65</v>
      </c>
      <c r="AV45" s="20" t="s">
        <v>65</v>
      </c>
      <c r="AW45" s="63" t="s">
        <v>65</v>
      </c>
      <c r="AX45" s="20" t="s">
        <v>65</v>
      </c>
      <c r="AY45" s="63" t="s">
        <v>65</v>
      </c>
      <c r="AZ45" s="20" t="s">
        <v>65</v>
      </c>
      <c r="BA45" s="63" t="s">
        <v>65</v>
      </c>
      <c r="BB45" s="20" t="s">
        <v>65</v>
      </c>
      <c r="BC45" s="63" t="s">
        <v>65</v>
      </c>
      <c r="BD45" s="20" t="s">
        <v>65</v>
      </c>
    </row>
    <row r="46" spans="1:57" x14ac:dyDescent="0.25">
      <c r="AD46" s="18" t="s">
        <v>1074</v>
      </c>
      <c r="AE46" s="62" t="s">
        <v>65</v>
      </c>
      <c r="AF46" s="20" t="s">
        <v>65</v>
      </c>
      <c r="AG46" s="63" t="s">
        <v>65</v>
      </c>
      <c r="AH46" s="20" t="s">
        <v>65</v>
      </c>
      <c r="AI46" s="63" t="s">
        <v>65</v>
      </c>
      <c r="AJ46" s="19" t="s">
        <v>62</v>
      </c>
      <c r="AK46" s="63" t="s">
        <v>65</v>
      </c>
      <c r="AL46" s="20" t="s">
        <v>65</v>
      </c>
      <c r="AM46" s="63" t="s">
        <v>65</v>
      </c>
      <c r="AN46" s="19" t="s">
        <v>62</v>
      </c>
      <c r="AO46" s="63" t="s">
        <v>65</v>
      </c>
      <c r="AP46" s="20" t="s">
        <v>65</v>
      </c>
      <c r="AQ46" s="63" t="s">
        <v>65</v>
      </c>
      <c r="AR46" s="20" t="s">
        <v>65</v>
      </c>
      <c r="AS46" s="63" t="s">
        <v>65</v>
      </c>
      <c r="AT46" s="20" t="s">
        <v>65</v>
      </c>
      <c r="AU46" s="63" t="s">
        <v>65</v>
      </c>
      <c r="AV46" s="20" t="s">
        <v>65</v>
      </c>
      <c r="AW46" s="63" t="s">
        <v>65</v>
      </c>
      <c r="AX46" s="20" t="s">
        <v>65</v>
      </c>
      <c r="AY46" s="63" t="s">
        <v>65</v>
      </c>
      <c r="AZ46" s="20" t="s">
        <v>65</v>
      </c>
      <c r="BA46" s="63" t="s">
        <v>65</v>
      </c>
      <c r="BB46" s="20" t="s">
        <v>65</v>
      </c>
      <c r="BC46" s="63" t="s">
        <v>65</v>
      </c>
      <c r="BD46" s="20" t="s">
        <v>65</v>
      </c>
    </row>
    <row r="47" spans="1:57" ht="15.75" thickBot="1" x14ac:dyDescent="0.3">
      <c r="AD47" s="19" t="s">
        <v>1073</v>
      </c>
      <c r="AE47" s="54" t="s">
        <v>65</v>
      </c>
      <c r="AF47" s="17" t="s">
        <v>65</v>
      </c>
      <c r="AG47" s="75" t="s">
        <v>65</v>
      </c>
      <c r="AH47" s="17" t="s">
        <v>65</v>
      </c>
      <c r="AI47" s="75" t="s">
        <v>65</v>
      </c>
      <c r="AJ47" s="17" t="s">
        <v>65</v>
      </c>
      <c r="AK47" s="75" t="s">
        <v>65</v>
      </c>
      <c r="AL47" s="19" t="s">
        <v>62</v>
      </c>
      <c r="AM47" s="75" t="s">
        <v>65</v>
      </c>
      <c r="AN47" s="17" t="s">
        <v>65</v>
      </c>
      <c r="AO47" s="75" t="s">
        <v>65</v>
      </c>
      <c r="AP47" s="17" t="s">
        <v>65</v>
      </c>
      <c r="AQ47" s="75" t="s">
        <v>65</v>
      </c>
      <c r="AR47" s="17" t="s">
        <v>65</v>
      </c>
      <c r="AS47" s="75" t="s">
        <v>65</v>
      </c>
      <c r="AT47" s="17" t="s">
        <v>65</v>
      </c>
      <c r="AU47" s="75" t="s">
        <v>65</v>
      </c>
      <c r="AV47" s="17" t="s">
        <v>65</v>
      </c>
      <c r="AW47" s="75" t="s">
        <v>65</v>
      </c>
      <c r="AX47" s="17" t="s">
        <v>65</v>
      </c>
      <c r="AY47" s="75" t="s">
        <v>65</v>
      </c>
      <c r="AZ47" s="17" t="s">
        <v>65</v>
      </c>
      <c r="BA47" s="75" t="s">
        <v>65</v>
      </c>
      <c r="BB47" s="17" t="s">
        <v>65</v>
      </c>
      <c r="BC47" s="75" t="s">
        <v>65</v>
      </c>
      <c r="BD47" s="17" t="s">
        <v>65</v>
      </c>
    </row>
    <row r="48" spans="1:57" x14ac:dyDescent="0.25">
      <c r="AD48" s="19" t="s">
        <v>1072</v>
      </c>
      <c r="AE48" s="61" t="s">
        <v>65</v>
      </c>
      <c r="AF48" s="60" t="s">
        <v>65</v>
      </c>
      <c r="AG48" s="59" t="s">
        <v>65</v>
      </c>
      <c r="AH48" s="60" t="s">
        <v>65</v>
      </c>
      <c r="AI48" s="59" t="s">
        <v>65</v>
      </c>
      <c r="AJ48" s="60" t="s">
        <v>65</v>
      </c>
      <c r="AK48" s="59" t="s">
        <v>65</v>
      </c>
      <c r="AL48" s="60" t="s">
        <v>65</v>
      </c>
      <c r="AM48" s="59" t="s">
        <v>65</v>
      </c>
      <c r="AN48" s="60" t="s">
        <v>65</v>
      </c>
      <c r="AO48" s="59" t="s">
        <v>65</v>
      </c>
      <c r="AP48" s="60" t="s">
        <v>65</v>
      </c>
      <c r="AQ48" s="59" t="s">
        <v>65</v>
      </c>
      <c r="AR48" s="60" t="s">
        <v>65</v>
      </c>
      <c r="AS48" s="59" t="s">
        <v>65</v>
      </c>
      <c r="AT48" s="60" t="s">
        <v>65</v>
      </c>
      <c r="AU48" s="59" t="s">
        <v>65</v>
      </c>
      <c r="AV48" s="60" t="s">
        <v>65</v>
      </c>
      <c r="AW48" s="59" t="s">
        <v>65</v>
      </c>
      <c r="AX48" s="60" t="s">
        <v>65</v>
      </c>
      <c r="AY48" s="59" t="s">
        <v>65</v>
      </c>
      <c r="AZ48" s="60" t="s">
        <v>65</v>
      </c>
      <c r="BA48" s="82" t="s">
        <v>62</v>
      </c>
      <c r="BB48" s="60" t="s">
        <v>65</v>
      </c>
      <c r="BC48" s="82" t="s">
        <v>62</v>
      </c>
      <c r="BD48" s="60" t="s">
        <v>65</v>
      </c>
    </row>
    <row r="49" spans="30:56" x14ac:dyDescent="0.25">
      <c r="AD49" s="19" t="s">
        <v>1071</v>
      </c>
      <c r="AE49" s="62" t="s">
        <v>65</v>
      </c>
      <c r="AF49" s="20" t="s">
        <v>65</v>
      </c>
      <c r="AG49" s="63" t="s">
        <v>65</v>
      </c>
      <c r="AH49" s="20" t="s">
        <v>65</v>
      </c>
      <c r="AI49" s="63" t="s">
        <v>65</v>
      </c>
      <c r="AJ49" s="20" t="s">
        <v>65</v>
      </c>
      <c r="AK49" s="63" t="s">
        <v>65</v>
      </c>
      <c r="AL49" s="20" t="s">
        <v>65</v>
      </c>
      <c r="AM49" s="63" t="s">
        <v>65</v>
      </c>
      <c r="AN49" s="20" t="s">
        <v>65</v>
      </c>
      <c r="AO49" s="63" t="s">
        <v>65</v>
      </c>
      <c r="AP49" s="20" t="s">
        <v>65</v>
      </c>
      <c r="AQ49" s="63" t="s">
        <v>65</v>
      </c>
      <c r="AR49" s="20" t="s">
        <v>65</v>
      </c>
      <c r="AS49" s="63" t="s">
        <v>65</v>
      </c>
      <c r="AT49" s="20" t="s">
        <v>65</v>
      </c>
      <c r="AU49" s="63" t="s">
        <v>65</v>
      </c>
      <c r="AV49" s="20" t="s">
        <v>65</v>
      </c>
      <c r="AW49" s="64" t="s">
        <v>62</v>
      </c>
      <c r="AX49" s="20" t="s">
        <v>65</v>
      </c>
      <c r="AY49" s="64" t="s">
        <v>62</v>
      </c>
      <c r="AZ49" s="20" t="s">
        <v>65</v>
      </c>
      <c r="BA49" s="63" t="s">
        <v>65</v>
      </c>
      <c r="BB49" s="21" t="s">
        <v>62</v>
      </c>
      <c r="BC49" s="63" t="s">
        <v>65</v>
      </c>
      <c r="BD49" s="21" t="s">
        <v>62</v>
      </c>
    </row>
    <row r="50" spans="30:56" x14ac:dyDescent="0.25">
      <c r="AD50" s="19" t="s">
        <v>1070</v>
      </c>
      <c r="AE50" s="19" t="s">
        <v>62</v>
      </c>
      <c r="AF50" s="20" t="s">
        <v>65</v>
      </c>
      <c r="AG50" s="64" t="s">
        <v>62</v>
      </c>
      <c r="AH50" s="20" t="s">
        <v>65</v>
      </c>
      <c r="AI50" s="63" t="s">
        <v>65</v>
      </c>
      <c r="AJ50" s="20" t="s">
        <v>65</v>
      </c>
      <c r="AK50" s="63" t="s">
        <v>65</v>
      </c>
      <c r="AL50" s="20" t="s">
        <v>65</v>
      </c>
      <c r="AM50" s="63" t="s">
        <v>65</v>
      </c>
      <c r="AN50" s="20" t="s">
        <v>65</v>
      </c>
      <c r="AO50" s="64" t="s">
        <v>62</v>
      </c>
      <c r="AP50" s="20" t="s">
        <v>65</v>
      </c>
      <c r="AQ50" s="64" t="s">
        <v>62</v>
      </c>
      <c r="AR50" s="20" t="s">
        <v>65</v>
      </c>
      <c r="AS50" s="64" t="s">
        <v>62</v>
      </c>
      <c r="AT50" s="20" t="s">
        <v>65</v>
      </c>
      <c r="AU50" s="64" t="s">
        <v>62</v>
      </c>
      <c r="AV50" s="20" t="s">
        <v>65</v>
      </c>
      <c r="AW50" s="63" t="s">
        <v>65</v>
      </c>
      <c r="AX50" s="21" t="s">
        <v>62</v>
      </c>
      <c r="AY50" s="63" t="s">
        <v>65</v>
      </c>
      <c r="AZ50" s="21" t="s">
        <v>62</v>
      </c>
      <c r="BA50" s="63" t="s">
        <v>65</v>
      </c>
      <c r="BB50" s="20" t="s">
        <v>65</v>
      </c>
      <c r="BC50" s="63" t="s">
        <v>65</v>
      </c>
      <c r="BD50" s="20" t="s">
        <v>65</v>
      </c>
    </row>
    <row r="51" spans="30:56" x14ac:dyDescent="0.25">
      <c r="AD51" s="19" t="s">
        <v>1069</v>
      </c>
      <c r="AE51" s="62" t="s">
        <v>65</v>
      </c>
      <c r="AF51" s="21" t="s">
        <v>62</v>
      </c>
      <c r="AG51" s="63" t="s">
        <v>65</v>
      </c>
      <c r="AH51" s="20" t="s">
        <v>65</v>
      </c>
      <c r="AI51" s="64" t="s">
        <v>62</v>
      </c>
      <c r="AJ51" s="20" t="s">
        <v>65</v>
      </c>
      <c r="AK51" s="64" t="s">
        <v>62</v>
      </c>
      <c r="AL51" s="20" t="s">
        <v>65</v>
      </c>
      <c r="AM51" s="64" t="s">
        <v>62</v>
      </c>
      <c r="AN51" s="20" t="s">
        <v>65</v>
      </c>
      <c r="AO51" s="63" t="s">
        <v>65</v>
      </c>
      <c r="AP51" s="20" t="s">
        <v>65</v>
      </c>
      <c r="AQ51" s="63" t="s">
        <v>65</v>
      </c>
      <c r="AR51" s="20" t="s">
        <v>65</v>
      </c>
      <c r="AS51" s="63" t="s">
        <v>65</v>
      </c>
      <c r="AT51" s="21" t="s">
        <v>62</v>
      </c>
      <c r="AU51" s="63" t="s">
        <v>65</v>
      </c>
      <c r="AV51" s="21" t="s">
        <v>62</v>
      </c>
      <c r="AW51" s="63" t="s">
        <v>65</v>
      </c>
      <c r="AX51" s="20" t="s">
        <v>65</v>
      </c>
      <c r="AY51" s="63" t="s">
        <v>65</v>
      </c>
      <c r="AZ51" s="20" t="s">
        <v>65</v>
      </c>
      <c r="BA51" s="63" t="s">
        <v>65</v>
      </c>
      <c r="BB51" s="20" t="s">
        <v>65</v>
      </c>
      <c r="BC51" s="63" t="s">
        <v>65</v>
      </c>
      <c r="BD51" s="20" t="s">
        <v>65</v>
      </c>
    </row>
    <row r="52" spans="30:56" ht="15.75" thickBot="1" x14ac:dyDescent="0.3">
      <c r="AD52" s="22" t="s">
        <v>1068</v>
      </c>
      <c r="AE52" s="62" t="s">
        <v>65</v>
      </c>
      <c r="AF52" s="20" t="s">
        <v>65</v>
      </c>
      <c r="AG52" s="63" t="s">
        <v>65</v>
      </c>
      <c r="AH52" s="21" t="s">
        <v>62</v>
      </c>
      <c r="AI52" s="63" t="s">
        <v>65</v>
      </c>
      <c r="AJ52" s="20" t="s">
        <v>65</v>
      </c>
      <c r="AK52" s="63" t="s">
        <v>65</v>
      </c>
      <c r="AL52" s="20" t="s">
        <v>65</v>
      </c>
      <c r="AM52" s="63" t="s">
        <v>65</v>
      </c>
      <c r="AN52" s="20" t="s">
        <v>65</v>
      </c>
      <c r="AO52" s="63" t="s">
        <v>65</v>
      </c>
      <c r="AP52" s="21" t="s">
        <v>62</v>
      </c>
      <c r="AQ52" s="63" t="s">
        <v>65</v>
      </c>
      <c r="AR52" s="21" t="s">
        <v>62</v>
      </c>
      <c r="AS52" s="63" t="s">
        <v>65</v>
      </c>
      <c r="AT52" s="20" t="s">
        <v>65</v>
      </c>
      <c r="AU52" s="63" t="s">
        <v>65</v>
      </c>
      <c r="AV52" s="20" t="s">
        <v>65</v>
      </c>
      <c r="AW52" s="63" t="s">
        <v>65</v>
      </c>
      <c r="AX52" s="20" t="s">
        <v>65</v>
      </c>
      <c r="AY52" s="63" t="s">
        <v>65</v>
      </c>
      <c r="AZ52" s="20" t="s">
        <v>65</v>
      </c>
      <c r="BA52" s="63" t="s">
        <v>65</v>
      </c>
      <c r="BB52" s="20" t="s">
        <v>65</v>
      </c>
      <c r="BC52" s="63" t="s">
        <v>65</v>
      </c>
      <c r="BD52" s="20" t="s">
        <v>65</v>
      </c>
    </row>
    <row r="53" spans="30:56" x14ac:dyDescent="0.25">
      <c r="AD53" s="14" t="s">
        <v>1088</v>
      </c>
      <c r="AE53" s="62" t="s">
        <v>65</v>
      </c>
      <c r="AF53" s="20" t="s">
        <v>65</v>
      </c>
      <c r="AG53" s="63" t="s">
        <v>65</v>
      </c>
      <c r="AH53" s="20" t="s">
        <v>65</v>
      </c>
      <c r="AI53" s="63" t="s">
        <v>65</v>
      </c>
      <c r="AJ53" s="21" t="s">
        <v>62</v>
      </c>
      <c r="AK53" s="63" t="s">
        <v>65</v>
      </c>
      <c r="AL53" s="20" t="s">
        <v>65</v>
      </c>
      <c r="AM53" s="63" t="s">
        <v>65</v>
      </c>
      <c r="AN53" s="21" t="s">
        <v>62</v>
      </c>
      <c r="AO53" s="63" t="s">
        <v>65</v>
      </c>
      <c r="AP53" s="20" t="s">
        <v>65</v>
      </c>
      <c r="AQ53" s="63" t="s">
        <v>65</v>
      </c>
      <c r="AR53" s="20" t="s">
        <v>65</v>
      </c>
      <c r="AS53" s="63" t="s">
        <v>65</v>
      </c>
      <c r="AT53" s="20" t="s">
        <v>65</v>
      </c>
      <c r="AU53" s="63" t="s">
        <v>65</v>
      </c>
      <c r="AV53" s="20" t="s">
        <v>65</v>
      </c>
      <c r="AW53" s="63" t="s">
        <v>65</v>
      </c>
      <c r="AX53" s="20" t="s">
        <v>65</v>
      </c>
      <c r="AY53" s="63" t="s">
        <v>65</v>
      </c>
      <c r="AZ53" s="20" t="s">
        <v>65</v>
      </c>
      <c r="BA53" s="63" t="s">
        <v>65</v>
      </c>
      <c r="BB53" s="20" t="s">
        <v>65</v>
      </c>
      <c r="BC53" s="63" t="s">
        <v>65</v>
      </c>
      <c r="BD53" s="20" t="s">
        <v>65</v>
      </c>
    </row>
    <row r="54" spans="30:56" ht="15.75" thickBot="1" x14ac:dyDescent="0.3">
      <c r="AD54" s="19" t="s">
        <v>1087</v>
      </c>
      <c r="AE54" s="65" t="s">
        <v>65</v>
      </c>
      <c r="AF54" s="66" t="s">
        <v>65</v>
      </c>
      <c r="AG54" s="67" t="s">
        <v>65</v>
      </c>
      <c r="AH54" s="66" t="s">
        <v>65</v>
      </c>
      <c r="AI54" s="67" t="s">
        <v>65</v>
      </c>
      <c r="AJ54" s="66" t="s">
        <v>65</v>
      </c>
      <c r="AK54" s="67" t="s">
        <v>65</v>
      </c>
      <c r="AL54" s="69" t="s">
        <v>62</v>
      </c>
      <c r="AM54" s="67" t="s">
        <v>65</v>
      </c>
      <c r="AN54" s="66" t="s">
        <v>65</v>
      </c>
      <c r="AO54" s="67" t="s">
        <v>65</v>
      </c>
      <c r="AP54" s="66" t="s">
        <v>65</v>
      </c>
      <c r="AQ54" s="67" t="s">
        <v>65</v>
      </c>
      <c r="AR54" s="66" t="s">
        <v>65</v>
      </c>
      <c r="AS54" s="67" t="s">
        <v>65</v>
      </c>
      <c r="AT54" s="66" t="s">
        <v>65</v>
      </c>
      <c r="AU54" s="67" t="s">
        <v>65</v>
      </c>
      <c r="AV54" s="66" t="s">
        <v>65</v>
      </c>
      <c r="AW54" s="67" t="s">
        <v>65</v>
      </c>
      <c r="AX54" s="66" t="s">
        <v>65</v>
      </c>
      <c r="AY54" s="67" t="s">
        <v>65</v>
      </c>
      <c r="AZ54" s="66" t="s">
        <v>65</v>
      </c>
      <c r="BA54" s="67" t="s">
        <v>65</v>
      </c>
      <c r="BB54" s="66" t="s">
        <v>65</v>
      </c>
      <c r="BC54" s="67" t="s">
        <v>65</v>
      </c>
      <c r="BD54" s="66" t="s">
        <v>65</v>
      </c>
    </row>
    <row r="55" spans="30:56" x14ac:dyDescent="0.25">
      <c r="AD55" s="19" t="s">
        <v>1086</v>
      </c>
      <c r="AE55" s="53" t="s">
        <v>65</v>
      </c>
      <c r="AF55" s="15" t="s">
        <v>65</v>
      </c>
      <c r="AG55" s="52" t="s">
        <v>65</v>
      </c>
      <c r="AH55" s="15" t="s">
        <v>65</v>
      </c>
      <c r="AI55" s="52" t="s">
        <v>65</v>
      </c>
      <c r="AJ55" s="15" t="s">
        <v>65</v>
      </c>
      <c r="AK55" s="52" t="s">
        <v>65</v>
      </c>
      <c r="AL55" s="15" t="s">
        <v>65</v>
      </c>
      <c r="AM55" s="52" t="s">
        <v>65</v>
      </c>
      <c r="AN55" s="15" t="s">
        <v>65</v>
      </c>
      <c r="AO55" s="52" t="s">
        <v>65</v>
      </c>
      <c r="AP55" s="15" t="s">
        <v>65</v>
      </c>
      <c r="AQ55" s="52" t="s">
        <v>65</v>
      </c>
      <c r="AR55" s="15" t="s">
        <v>65</v>
      </c>
      <c r="AS55" s="52" t="s">
        <v>65</v>
      </c>
      <c r="AT55" s="15" t="s">
        <v>65</v>
      </c>
      <c r="AU55" s="52" t="s">
        <v>65</v>
      </c>
      <c r="AV55" s="15" t="s">
        <v>65</v>
      </c>
      <c r="AW55" s="52" t="s">
        <v>65</v>
      </c>
      <c r="AX55" s="15" t="s">
        <v>65</v>
      </c>
      <c r="AY55" s="52" t="s">
        <v>65</v>
      </c>
      <c r="AZ55" s="15" t="s">
        <v>65</v>
      </c>
      <c r="BA55" s="52" t="s">
        <v>61</v>
      </c>
      <c r="BB55" s="15" t="s">
        <v>65</v>
      </c>
      <c r="BC55" s="52" t="s">
        <v>61</v>
      </c>
      <c r="BD55" s="15" t="s">
        <v>65</v>
      </c>
    </row>
    <row r="56" spans="30:56" x14ac:dyDescent="0.25">
      <c r="AD56" s="19" t="s">
        <v>1085</v>
      </c>
      <c r="AE56" s="62" t="s">
        <v>65</v>
      </c>
      <c r="AF56" s="20" t="s">
        <v>65</v>
      </c>
      <c r="AG56" s="63" t="s">
        <v>65</v>
      </c>
      <c r="AH56" s="20" t="s">
        <v>65</v>
      </c>
      <c r="AI56" s="63" t="s">
        <v>65</v>
      </c>
      <c r="AJ56" s="20" t="s">
        <v>65</v>
      </c>
      <c r="AK56" s="63" t="s">
        <v>65</v>
      </c>
      <c r="AL56" s="20" t="s">
        <v>65</v>
      </c>
      <c r="AM56" s="63" t="s">
        <v>65</v>
      </c>
      <c r="AN56" s="20" t="s">
        <v>65</v>
      </c>
      <c r="AO56" s="63" t="s">
        <v>65</v>
      </c>
      <c r="AP56" s="20" t="s">
        <v>65</v>
      </c>
      <c r="AQ56" s="63" t="s">
        <v>65</v>
      </c>
      <c r="AR56" s="20" t="s">
        <v>65</v>
      </c>
      <c r="AS56" s="63" t="s">
        <v>65</v>
      </c>
      <c r="AT56" s="20" t="s">
        <v>65</v>
      </c>
      <c r="AU56" s="63" t="s">
        <v>65</v>
      </c>
      <c r="AV56" s="20" t="s">
        <v>65</v>
      </c>
      <c r="AW56" s="63" t="s">
        <v>61</v>
      </c>
      <c r="AX56" s="20" t="s">
        <v>65</v>
      </c>
      <c r="AY56" s="63" t="s">
        <v>61</v>
      </c>
      <c r="AZ56" s="20" t="s">
        <v>65</v>
      </c>
      <c r="BA56" s="63" t="s">
        <v>65</v>
      </c>
      <c r="BB56" s="21" t="s">
        <v>61</v>
      </c>
      <c r="BC56" s="63" t="s">
        <v>65</v>
      </c>
      <c r="BD56" s="21" t="s">
        <v>61</v>
      </c>
    </row>
    <row r="57" spans="30:56" x14ac:dyDescent="0.25">
      <c r="AD57" s="19" t="s">
        <v>1084</v>
      </c>
      <c r="AE57" s="19" t="s">
        <v>61</v>
      </c>
      <c r="AF57" s="20" t="s">
        <v>65</v>
      </c>
      <c r="AG57" s="64" t="s">
        <v>61</v>
      </c>
      <c r="AH57" s="20" t="s">
        <v>65</v>
      </c>
      <c r="AI57" s="63" t="s">
        <v>65</v>
      </c>
      <c r="AJ57" s="20" t="s">
        <v>65</v>
      </c>
      <c r="AK57" s="63" t="s">
        <v>65</v>
      </c>
      <c r="AL57" s="20" t="s">
        <v>65</v>
      </c>
      <c r="AM57" s="63" t="s">
        <v>65</v>
      </c>
      <c r="AN57" s="20" t="s">
        <v>65</v>
      </c>
      <c r="AO57" s="63" t="s">
        <v>61</v>
      </c>
      <c r="AP57" s="20" t="s">
        <v>65</v>
      </c>
      <c r="AQ57" s="63" t="s">
        <v>61</v>
      </c>
      <c r="AR57" s="20" t="s">
        <v>65</v>
      </c>
      <c r="AS57" s="63" t="s">
        <v>61</v>
      </c>
      <c r="AT57" s="20" t="s">
        <v>65</v>
      </c>
      <c r="AU57" s="63" t="s">
        <v>61</v>
      </c>
      <c r="AV57" s="20" t="s">
        <v>65</v>
      </c>
      <c r="AW57" s="63" t="s">
        <v>65</v>
      </c>
      <c r="AX57" s="21" t="s">
        <v>61</v>
      </c>
      <c r="AY57" s="63" t="s">
        <v>65</v>
      </c>
      <c r="AZ57" s="21" t="s">
        <v>61</v>
      </c>
      <c r="BA57" s="63" t="s">
        <v>65</v>
      </c>
      <c r="BB57" s="20" t="s">
        <v>65</v>
      </c>
      <c r="BC57" s="63" t="s">
        <v>65</v>
      </c>
      <c r="BD57" s="20" t="s">
        <v>65</v>
      </c>
    </row>
    <row r="58" spans="30:56" x14ac:dyDescent="0.25">
      <c r="AD58" s="19" t="s">
        <v>1083</v>
      </c>
      <c r="AE58" s="62" t="s">
        <v>65</v>
      </c>
      <c r="AF58" s="20" t="s">
        <v>61</v>
      </c>
      <c r="AG58" s="63" t="s">
        <v>65</v>
      </c>
      <c r="AH58" s="20" t="s">
        <v>65</v>
      </c>
      <c r="AI58" s="63" t="s">
        <v>61</v>
      </c>
      <c r="AJ58" s="20" t="s">
        <v>65</v>
      </c>
      <c r="AK58" s="63" t="s">
        <v>61</v>
      </c>
      <c r="AL58" s="20" t="s">
        <v>65</v>
      </c>
      <c r="AM58" s="63" t="s">
        <v>61</v>
      </c>
      <c r="AN58" s="20" t="s">
        <v>65</v>
      </c>
      <c r="AO58" s="63" t="s">
        <v>65</v>
      </c>
      <c r="AP58" s="20" t="s">
        <v>65</v>
      </c>
      <c r="AQ58" s="63" t="s">
        <v>65</v>
      </c>
      <c r="AR58" s="20" t="s">
        <v>65</v>
      </c>
      <c r="AS58" s="63" t="s">
        <v>65</v>
      </c>
      <c r="AT58" s="21" t="s">
        <v>61</v>
      </c>
      <c r="AU58" s="63" t="s">
        <v>65</v>
      </c>
      <c r="AV58" s="21" t="s">
        <v>61</v>
      </c>
      <c r="AW58" s="63" t="s">
        <v>65</v>
      </c>
      <c r="AX58" s="20" t="s">
        <v>65</v>
      </c>
      <c r="AY58" s="63" t="s">
        <v>65</v>
      </c>
      <c r="AZ58" s="20" t="s">
        <v>65</v>
      </c>
      <c r="BA58" s="63" t="s">
        <v>65</v>
      </c>
      <c r="BB58" s="20" t="s">
        <v>65</v>
      </c>
      <c r="BC58" s="63" t="s">
        <v>65</v>
      </c>
      <c r="BD58" s="20" t="s">
        <v>65</v>
      </c>
    </row>
    <row r="59" spans="30:56" ht="15.75" thickBot="1" x14ac:dyDescent="0.3">
      <c r="AD59" s="24" t="s">
        <v>1082</v>
      </c>
      <c r="AE59" s="62" t="s">
        <v>65</v>
      </c>
      <c r="AF59" s="20" t="s">
        <v>65</v>
      </c>
      <c r="AG59" s="63" t="s">
        <v>65</v>
      </c>
      <c r="AH59" s="21" t="s">
        <v>61</v>
      </c>
      <c r="AI59" s="63" t="s">
        <v>65</v>
      </c>
      <c r="AJ59" s="20" t="s">
        <v>65</v>
      </c>
      <c r="AK59" s="63" t="s">
        <v>65</v>
      </c>
      <c r="AL59" s="20" t="s">
        <v>65</v>
      </c>
      <c r="AM59" s="63" t="s">
        <v>65</v>
      </c>
      <c r="AN59" s="20" t="s">
        <v>65</v>
      </c>
      <c r="AO59" s="63" t="s">
        <v>65</v>
      </c>
      <c r="AP59" s="21" t="s">
        <v>61</v>
      </c>
      <c r="AQ59" s="63" t="s">
        <v>65</v>
      </c>
      <c r="AR59" s="21" t="s">
        <v>61</v>
      </c>
      <c r="AS59" s="63" t="s">
        <v>65</v>
      </c>
      <c r="AT59" s="20" t="s">
        <v>65</v>
      </c>
      <c r="AU59" s="63" t="s">
        <v>65</v>
      </c>
      <c r="AV59" s="20" t="s">
        <v>65</v>
      </c>
      <c r="AW59" s="63" t="s">
        <v>65</v>
      </c>
      <c r="AX59" s="20" t="s">
        <v>65</v>
      </c>
      <c r="AY59" s="63" t="s">
        <v>65</v>
      </c>
      <c r="AZ59" s="20" t="s">
        <v>65</v>
      </c>
      <c r="BA59" s="63" t="s">
        <v>65</v>
      </c>
      <c r="BB59" s="20" t="s">
        <v>65</v>
      </c>
      <c r="BC59" s="63" t="s">
        <v>65</v>
      </c>
      <c r="BD59" s="20" t="s">
        <v>65</v>
      </c>
    </row>
    <row r="60" spans="30:56" x14ac:dyDescent="0.25">
      <c r="AD60" s="28" t="s">
        <v>1108</v>
      </c>
      <c r="AE60" s="62" t="s">
        <v>65</v>
      </c>
      <c r="AF60" s="20" t="s">
        <v>65</v>
      </c>
      <c r="AG60" s="63" t="s">
        <v>65</v>
      </c>
      <c r="AH60" s="20" t="s">
        <v>65</v>
      </c>
      <c r="AI60" s="63" t="s">
        <v>65</v>
      </c>
      <c r="AJ60" s="20" t="s">
        <v>61</v>
      </c>
      <c r="AK60" s="63" t="s">
        <v>65</v>
      </c>
      <c r="AL60" s="20" t="s">
        <v>65</v>
      </c>
      <c r="AM60" s="63" t="s">
        <v>65</v>
      </c>
      <c r="AN60" s="20" t="s">
        <v>61</v>
      </c>
      <c r="AO60" s="63" t="s">
        <v>65</v>
      </c>
      <c r="AP60" s="20" t="s">
        <v>65</v>
      </c>
      <c r="AQ60" s="63" t="s">
        <v>65</v>
      </c>
      <c r="AR60" s="20" t="s">
        <v>65</v>
      </c>
      <c r="AS60" s="63" t="s">
        <v>65</v>
      </c>
      <c r="AT60" s="20" t="s">
        <v>65</v>
      </c>
      <c r="AU60" s="63" t="s">
        <v>65</v>
      </c>
      <c r="AV60" s="20" t="s">
        <v>65</v>
      </c>
      <c r="AW60" s="63" t="s">
        <v>65</v>
      </c>
      <c r="AX60" s="20" t="s">
        <v>65</v>
      </c>
      <c r="AY60" s="63" t="s">
        <v>65</v>
      </c>
      <c r="AZ60" s="20" t="s">
        <v>65</v>
      </c>
      <c r="BA60" s="63" t="s">
        <v>65</v>
      </c>
      <c r="BB60" s="20" t="s">
        <v>65</v>
      </c>
      <c r="BC60" s="63" t="s">
        <v>65</v>
      </c>
      <c r="BD60" s="20" t="s">
        <v>65</v>
      </c>
    </row>
    <row r="61" spans="30:56" ht="15.75" thickBot="1" x14ac:dyDescent="0.3">
      <c r="AD61" s="29" t="s">
        <v>1063</v>
      </c>
      <c r="AE61" s="54" t="s">
        <v>65</v>
      </c>
      <c r="AF61" s="17" t="s">
        <v>65</v>
      </c>
      <c r="AG61" s="75" t="s">
        <v>65</v>
      </c>
      <c r="AH61" s="17" t="s">
        <v>65</v>
      </c>
      <c r="AI61" s="75" t="s">
        <v>65</v>
      </c>
      <c r="AJ61" s="17" t="s">
        <v>65</v>
      </c>
      <c r="AK61" s="75" t="s">
        <v>65</v>
      </c>
      <c r="AL61" s="17" t="s">
        <v>61</v>
      </c>
      <c r="AM61" s="75" t="s">
        <v>65</v>
      </c>
      <c r="AN61" s="17" t="s">
        <v>65</v>
      </c>
      <c r="AO61" s="75" t="s">
        <v>65</v>
      </c>
      <c r="AP61" s="17" t="s">
        <v>65</v>
      </c>
      <c r="AQ61" s="75" t="s">
        <v>65</v>
      </c>
      <c r="AR61" s="17" t="s">
        <v>65</v>
      </c>
      <c r="AS61" s="75" t="s">
        <v>65</v>
      </c>
      <c r="AT61" s="17" t="s">
        <v>65</v>
      </c>
      <c r="AU61" s="75" t="s">
        <v>65</v>
      </c>
      <c r="AV61" s="17" t="s">
        <v>65</v>
      </c>
      <c r="AW61" s="75" t="s">
        <v>65</v>
      </c>
      <c r="AX61" s="17" t="s">
        <v>65</v>
      </c>
      <c r="AY61" s="75" t="s">
        <v>65</v>
      </c>
      <c r="AZ61" s="17" t="s">
        <v>65</v>
      </c>
      <c r="BA61" s="75" t="s">
        <v>65</v>
      </c>
      <c r="BB61" s="17" t="s">
        <v>65</v>
      </c>
      <c r="BC61" s="75" t="s">
        <v>65</v>
      </c>
      <c r="BD61" s="17" t="s">
        <v>65</v>
      </c>
    </row>
    <row r="62" spans="30:56" x14ac:dyDescent="0.25">
      <c r="AD62" s="29" t="s">
        <v>1109</v>
      </c>
      <c r="AE62" s="61" t="s">
        <v>61</v>
      </c>
      <c r="AF62" s="60" t="s">
        <v>61</v>
      </c>
      <c r="AG62" s="59" t="s">
        <v>65</v>
      </c>
      <c r="AH62" s="60" t="s">
        <v>65</v>
      </c>
      <c r="AI62" s="59" t="s">
        <v>65</v>
      </c>
      <c r="AJ62" s="60" t="s">
        <v>65</v>
      </c>
      <c r="AK62" s="59" t="s">
        <v>65</v>
      </c>
      <c r="AL62" s="60" t="s">
        <v>65</v>
      </c>
      <c r="AM62" s="59" t="s">
        <v>65</v>
      </c>
      <c r="AN62" s="60" t="s">
        <v>65</v>
      </c>
      <c r="AO62" s="59" t="s">
        <v>65</v>
      </c>
      <c r="AP62" s="60" t="s">
        <v>65</v>
      </c>
      <c r="AQ62" s="59" t="s">
        <v>65</v>
      </c>
      <c r="AR62" s="60" t="s">
        <v>65</v>
      </c>
      <c r="AS62" s="59" t="s">
        <v>65</v>
      </c>
      <c r="AT62" s="60" t="s">
        <v>65</v>
      </c>
      <c r="AU62" s="59" t="s">
        <v>65</v>
      </c>
      <c r="AV62" s="60" t="s">
        <v>65</v>
      </c>
      <c r="AW62" s="59" t="s">
        <v>65</v>
      </c>
      <c r="AX62" s="60" t="s">
        <v>65</v>
      </c>
      <c r="AY62" s="59" t="s">
        <v>65</v>
      </c>
      <c r="AZ62" s="60" t="s">
        <v>65</v>
      </c>
      <c r="BA62" s="59" t="s">
        <v>65</v>
      </c>
      <c r="BB62" s="60" t="s">
        <v>65</v>
      </c>
      <c r="BC62" s="59" t="s">
        <v>65</v>
      </c>
      <c r="BD62" s="60" t="s">
        <v>65</v>
      </c>
    </row>
    <row r="63" spans="30:56" ht="15.75" thickBot="1" x14ac:dyDescent="0.3">
      <c r="AD63" s="30" t="s">
        <v>1107</v>
      </c>
      <c r="AE63" s="62" t="s">
        <v>65</v>
      </c>
      <c r="AF63" s="20" t="s">
        <v>65</v>
      </c>
      <c r="AG63" s="64" t="s">
        <v>61</v>
      </c>
      <c r="AH63" s="21" t="s">
        <v>61</v>
      </c>
      <c r="AI63" s="64" t="s">
        <v>61</v>
      </c>
      <c r="AJ63" s="21" t="s">
        <v>61</v>
      </c>
      <c r="AK63" s="64" t="s">
        <v>61</v>
      </c>
      <c r="AL63" s="21" t="s">
        <v>61</v>
      </c>
      <c r="AM63" s="64" t="s">
        <v>61</v>
      </c>
      <c r="AN63" s="21" t="s">
        <v>61</v>
      </c>
      <c r="AO63" s="64" t="s">
        <v>61</v>
      </c>
      <c r="AP63" s="21" t="s">
        <v>61</v>
      </c>
      <c r="AQ63" s="64" t="s">
        <v>61</v>
      </c>
      <c r="AR63" s="21" t="s">
        <v>61</v>
      </c>
      <c r="AS63" s="64" t="s">
        <v>61</v>
      </c>
      <c r="AT63" s="21" t="s">
        <v>61</v>
      </c>
      <c r="AU63" s="64" t="s">
        <v>61</v>
      </c>
      <c r="AV63" s="21" t="s">
        <v>61</v>
      </c>
      <c r="AW63" s="64" t="s">
        <v>61</v>
      </c>
      <c r="AX63" s="21" t="s">
        <v>61</v>
      </c>
      <c r="AY63" s="64" t="s">
        <v>61</v>
      </c>
      <c r="AZ63" s="21" t="s">
        <v>61</v>
      </c>
      <c r="BA63" s="64" t="s">
        <v>61</v>
      </c>
      <c r="BB63" s="21" t="s">
        <v>61</v>
      </c>
      <c r="BC63" s="64" t="s">
        <v>61</v>
      </c>
      <c r="BD63" s="21" t="s">
        <v>61</v>
      </c>
    </row>
    <row r="64" spans="30:56" x14ac:dyDescent="0.25">
      <c r="AE64" s="62" t="s">
        <v>62</v>
      </c>
      <c r="AF64" s="21" t="s">
        <v>62</v>
      </c>
      <c r="AG64" s="63" t="s">
        <v>65</v>
      </c>
      <c r="AH64" s="20" t="s">
        <v>65</v>
      </c>
      <c r="AI64" s="63" t="s">
        <v>65</v>
      </c>
      <c r="AJ64" s="20" t="s">
        <v>65</v>
      </c>
      <c r="AK64" s="63" t="s">
        <v>65</v>
      </c>
      <c r="AL64" s="20" t="s">
        <v>65</v>
      </c>
      <c r="AM64" s="63" t="s">
        <v>65</v>
      </c>
      <c r="AN64" s="20" t="s">
        <v>65</v>
      </c>
      <c r="AO64" s="63" t="s">
        <v>65</v>
      </c>
      <c r="AP64" s="20" t="s">
        <v>65</v>
      </c>
      <c r="AQ64" s="63" t="s">
        <v>65</v>
      </c>
      <c r="AR64" s="20" t="s">
        <v>65</v>
      </c>
      <c r="AS64" s="63" t="s">
        <v>65</v>
      </c>
      <c r="AT64" s="20" t="s">
        <v>65</v>
      </c>
      <c r="AU64" s="63" t="s">
        <v>65</v>
      </c>
      <c r="AV64" s="20" t="s">
        <v>65</v>
      </c>
      <c r="AW64" s="63" t="s">
        <v>65</v>
      </c>
      <c r="AX64" s="20" t="s">
        <v>65</v>
      </c>
      <c r="AY64" s="63" t="s">
        <v>65</v>
      </c>
      <c r="AZ64" s="20" t="s">
        <v>65</v>
      </c>
      <c r="BA64" s="63" t="s">
        <v>65</v>
      </c>
      <c r="BB64" s="20" t="s">
        <v>65</v>
      </c>
      <c r="BC64" s="63" t="s">
        <v>65</v>
      </c>
      <c r="BD64" s="20" t="s">
        <v>65</v>
      </c>
    </row>
    <row r="65" spans="31:56" ht="15.75" thickBot="1" x14ac:dyDescent="0.3">
      <c r="AE65" s="54" t="s">
        <v>65</v>
      </c>
      <c r="AF65" s="17" t="s">
        <v>65</v>
      </c>
      <c r="AG65" s="55" t="s">
        <v>62</v>
      </c>
      <c r="AH65" s="56" t="s">
        <v>62</v>
      </c>
      <c r="AI65" s="55" t="s">
        <v>62</v>
      </c>
      <c r="AJ65" s="56" t="s">
        <v>62</v>
      </c>
      <c r="AK65" s="55" t="s">
        <v>62</v>
      </c>
      <c r="AL65" s="56" t="s">
        <v>62</v>
      </c>
      <c r="AM65" s="55" t="s">
        <v>62</v>
      </c>
      <c r="AN65" s="56" t="s">
        <v>62</v>
      </c>
      <c r="AO65" s="55" t="s">
        <v>62</v>
      </c>
      <c r="AP65" s="56" t="s">
        <v>62</v>
      </c>
      <c r="AQ65" s="55" t="s">
        <v>62</v>
      </c>
      <c r="AR65" s="56" t="s">
        <v>62</v>
      </c>
      <c r="AS65" s="55" t="s">
        <v>62</v>
      </c>
      <c r="AT65" s="56" t="s">
        <v>62</v>
      </c>
      <c r="AU65" s="55" t="s">
        <v>62</v>
      </c>
      <c r="AV65" s="56" t="s">
        <v>62</v>
      </c>
      <c r="AW65" s="55" t="s">
        <v>62</v>
      </c>
      <c r="AX65" s="56" t="s">
        <v>62</v>
      </c>
      <c r="AY65" s="55" t="s">
        <v>62</v>
      </c>
      <c r="AZ65" s="56" t="s">
        <v>62</v>
      </c>
      <c r="BA65" s="55" t="s">
        <v>62</v>
      </c>
      <c r="BB65" s="56" t="s">
        <v>62</v>
      </c>
      <c r="BC65" s="55" t="s">
        <v>62</v>
      </c>
      <c r="BD65" s="56" t="s">
        <v>62</v>
      </c>
    </row>
  </sheetData>
  <sheetProtection selectLockedCells="1"/>
  <pageMargins left="0.70866141732283472" right="0.70866141732283472" top="0.74803149606299213" bottom="0.74803149606299213" header="0.31496062992125984" footer="0.31496062992125984"/>
  <pageSetup paperSize="9" scale="24" orientation="landscape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A1:P40694"/>
  <sheetViews>
    <sheetView topLeftCell="A1220" workbookViewId="0">
      <selection activeCell="A1235" sqref="A1235"/>
    </sheetView>
  </sheetViews>
  <sheetFormatPr baseColWidth="10" defaultColWidth="35" defaultRowHeight="15" x14ac:dyDescent="0.25"/>
  <cols>
    <col min="1" max="1" width="21.7109375" style="31" customWidth="1"/>
    <col min="2" max="2" width="35.7109375" style="31" bestFit="1" customWidth="1"/>
    <col min="3" max="3" width="12" style="31" customWidth="1"/>
    <col min="4" max="4" width="13.5703125" style="31" customWidth="1"/>
    <col min="5" max="5" width="14.42578125" style="49" bestFit="1" customWidth="1"/>
    <col min="6" max="6" width="23.85546875" style="31" bestFit="1" customWidth="1"/>
    <col min="7" max="7" width="9.140625" style="31" customWidth="1"/>
    <col min="8" max="8" width="75" style="31" customWidth="1"/>
    <col min="9" max="9" width="20.140625" style="31" bestFit="1" customWidth="1"/>
    <col min="10" max="16384" width="35" style="31"/>
  </cols>
  <sheetData>
    <row r="1" spans="1:16" x14ac:dyDescent="0.25">
      <c r="A1" t="s">
        <v>67</v>
      </c>
      <c r="B1" t="s">
        <v>68</v>
      </c>
      <c r="C1" t="s">
        <v>69</v>
      </c>
      <c r="D1" s="32" t="s">
        <v>70</v>
      </c>
      <c r="E1" s="32" t="s">
        <v>71</v>
      </c>
      <c r="F1" t="s">
        <v>72</v>
      </c>
      <c r="G1" t="s">
        <v>73</v>
      </c>
      <c r="H1" t="s">
        <v>74</v>
      </c>
      <c r="I1" t="s">
        <v>75</v>
      </c>
    </row>
    <row r="2" spans="1:16" x14ac:dyDescent="0.25">
      <c r="A2" t="s">
        <v>76</v>
      </c>
      <c r="B2" t="s">
        <v>77</v>
      </c>
      <c r="C2" t="s">
        <v>78</v>
      </c>
      <c r="D2" s="32" t="s">
        <v>79</v>
      </c>
      <c r="E2" s="32" t="s">
        <v>80</v>
      </c>
      <c r="F2" t="s">
        <v>46</v>
      </c>
      <c r="G2" t="s">
        <v>81</v>
      </c>
      <c r="H2" t="s">
        <v>6</v>
      </c>
      <c r="I2" t="s">
        <v>82</v>
      </c>
    </row>
    <row r="3" spans="1:16" x14ac:dyDescent="0.25">
      <c r="A3" t="s">
        <v>47</v>
      </c>
      <c r="B3" t="s">
        <v>47</v>
      </c>
      <c r="C3" t="s">
        <v>47</v>
      </c>
      <c r="D3" t="s">
        <v>47</v>
      </c>
      <c r="E3" t="s">
        <v>47</v>
      </c>
      <c r="F3"/>
      <c r="G3" t="s">
        <v>47</v>
      </c>
      <c r="H3" t="s">
        <v>47</v>
      </c>
      <c r="I3" t="s">
        <v>47</v>
      </c>
    </row>
    <row r="4" spans="1:16" x14ac:dyDescent="0.25">
      <c r="A4" s="88" t="s">
        <v>4480</v>
      </c>
      <c r="B4" s="47" t="s">
        <v>2078</v>
      </c>
      <c r="C4" s="47" t="s">
        <v>1974</v>
      </c>
      <c r="D4" s="89" t="s">
        <v>10458</v>
      </c>
      <c r="E4" s="47" t="s">
        <v>7816</v>
      </c>
      <c r="F4" s="47" t="s">
        <v>95</v>
      </c>
      <c r="G4" s="47" t="s">
        <v>10459</v>
      </c>
      <c r="H4" s="47" t="s">
        <v>10460</v>
      </c>
      <c r="I4" s="47" t="s">
        <v>7834</v>
      </c>
      <c r="K4" s="47"/>
      <c r="L4" s="47"/>
      <c r="M4" s="47"/>
      <c r="N4" s="47"/>
      <c r="O4" s="47"/>
      <c r="P4" s="48"/>
    </row>
    <row r="5" spans="1:16" x14ac:dyDescent="0.25">
      <c r="A5" s="88" t="s">
        <v>4481</v>
      </c>
      <c r="B5" s="47" t="s">
        <v>350</v>
      </c>
      <c r="C5" s="47" t="s">
        <v>2079</v>
      </c>
      <c r="D5" s="89" t="s">
        <v>10461</v>
      </c>
      <c r="E5" s="47" t="s">
        <v>7815</v>
      </c>
      <c r="F5" s="47" t="s">
        <v>84</v>
      </c>
      <c r="G5" s="47" t="s">
        <v>10459</v>
      </c>
      <c r="H5" s="47" t="s">
        <v>10460</v>
      </c>
      <c r="I5" s="47" t="s">
        <v>7834</v>
      </c>
      <c r="K5" s="47"/>
      <c r="L5" s="47"/>
      <c r="M5" s="47"/>
      <c r="N5" s="47"/>
      <c r="O5" s="47"/>
      <c r="P5" s="48"/>
    </row>
    <row r="6" spans="1:16" x14ac:dyDescent="0.25">
      <c r="A6" s="88" t="s">
        <v>4441</v>
      </c>
      <c r="B6" s="47" t="s">
        <v>1593</v>
      </c>
      <c r="C6" s="47" t="s">
        <v>1984</v>
      </c>
      <c r="D6" s="89" t="s">
        <v>10462</v>
      </c>
      <c r="E6" s="47" t="s">
        <v>7813</v>
      </c>
      <c r="F6" s="47" t="s">
        <v>95</v>
      </c>
      <c r="G6" s="47" t="s">
        <v>10463</v>
      </c>
      <c r="H6" s="47" t="s">
        <v>10464</v>
      </c>
      <c r="I6" s="47" t="s">
        <v>7832</v>
      </c>
      <c r="K6" s="47"/>
      <c r="L6" s="47"/>
      <c r="M6" s="47"/>
      <c r="N6" s="47"/>
      <c r="O6" s="47"/>
      <c r="P6" s="48"/>
    </row>
    <row r="7" spans="1:16" x14ac:dyDescent="0.25">
      <c r="A7" s="88" t="s">
        <v>4653</v>
      </c>
      <c r="B7" s="47" t="s">
        <v>146</v>
      </c>
      <c r="C7" s="47" t="s">
        <v>2235</v>
      </c>
      <c r="D7" s="89" t="s">
        <v>10465</v>
      </c>
      <c r="E7" s="47" t="s">
        <v>7816</v>
      </c>
      <c r="F7" s="47" t="s">
        <v>84</v>
      </c>
      <c r="G7" s="47" t="s">
        <v>10463</v>
      </c>
      <c r="H7" s="47" t="s">
        <v>10464</v>
      </c>
      <c r="I7" s="47" t="s">
        <v>7832</v>
      </c>
      <c r="K7" s="47"/>
      <c r="L7" s="47"/>
      <c r="M7" s="47"/>
      <c r="N7" s="47"/>
      <c r="O7" s="47"/>
      <c r="P7" s="48"/>
    </row>
    <row r="8" spans="1:16" x14ac:dyDescent="0.25">
      <c r="A8" s="88" t="s">
        <v>5530</v>
      </c>
      <c r="B8" s="47" t="s">
        <v>1594</v>
      </c>
      <c r="C8" s="47" t="s">
        <v>2120</v>
      </c>
      <c r="D8" s="89" t="s">
        <v>10466</v>
      </c>
      <c r="E8" s="47" t="s">
        <v>7813</v>
      </c>
      <c r="F8" s="47" t="s">
        <v>95</v>
      </c>
      <c r="G8" s="47" t="s">
        <v>10463</v>
      </c>
      <c r="H8" s="47" t="s">
        <v>10464</v>
      </c>
      <c r="I8" s="47" t="s">
        <v>7832</v>
      </c>
      <c r="K8" s="47"/>
      <c r="L8" s="47"/>
      <c r="M8" s="47"/>
      <c r="N8" s="47"/>
      <c r="O8" s="47"/>
      <c r="P8" s="48"/>
    </row>
    <row r="9" spans="1:16" x14ac:dyDescent="0.25">
      <c r="A9" s="88" t="s">
        <v>5146</v>
      </c>
      <c r="B9" s="47" t="s">
        <v>938</v>
      </c>
      <c r="C9" s="47" t="s">
        <v>2004</v>
      </c>
      <c r="D9" s="89" t="s">
        <v>10467</v>
      </c>
      <c r="E9" s="47" t="s">
        <v>7814</v>
      </c>
      <c r="F9" s="47" t="s">
        <v>84</v>
      </c>
      <c r="G9" s="47" t="s">
        <v>10463</v>
      </c>
      <c r="H9" s="47" t="s">
        <v>10464</v>
      </c>
      <c r="I9" s="47" t="s">
        <v>7832</v>
      </c>
      <c r="K9" s="47"/>
      <c r="L9" s="47"/>
      <c r="M9" s="47"/>
      <c r="N9" s="47"/>
      <c r="O9" s="47"/>
      <c r="P9" s="48"/>
    </row>
    <row r="10" spans="1:16" x14ac:dyDescent="0.25">
      <c r="A10" s="88" t="s">
        <v>4689</v>
      </c>
      <c r="B10" s="47" t="s">
        <v>1532</v>
      </c>
      <c r="C10" s="47" t="s">
        <v>2009</v>
      </c>
      <c r="D10" s="89" t="s">
        <v>10468</v>
      </c>
      <c r="E10" s="47" t="s">
        <v>7811</v>
      </c>
      <c r="F10" s="47" t="s">
        <v>95</v>
      </c>
      <c r="G10" s="47" t="s">
        <v>10463</v>
      </c>
      <c r="H10" s="47" t="s">
        <v>10464</v>
      </c>
      <c r="I10" s="47" t="s">
        <v>7832</v>
      </c>
      <c r="K10" s="47"/>
      <c r="L10" s="47"/>
      <c r="M10" s="47"/>
      <c r="N10" s="47"/>
      <c r="O10" s="47"/>
      <c r="P10" s="48"/>
    </row>
    <row r="11" spans="1:16" x14ac:dyDescent="0.25">
      <c r="A11" s="88" t="s">
        <v>8145</v>
      </c>
      <c r="B11" s="47" t="s">
        <v>8146</v>
      </c>
      <c r="C11" s="47" t="s">
        <v>2204</v>
      </c>
      <c r="D11" s="89" t="s">
        <v>10469</v>
      </c>
      <c r="E11" s="47" t="s">
        <v>7811</v>
      </c>
      <c r="F11" s="47" t="s">
        <v>95</v>
      </c>
      <c r="G11" s="47" t="s">
        <v>10463</v>
      </c>
      <c r="H11" s="47" t="s">
        <v>10464</v>
      </c>
      <c r="I11" s="47" t="s">
        <v>7832</v>
      </c>
      <c r="K11" s="47"/>
      <c r="L11" s="47"/>
      <c r="M11" s="47"/>
      <c r="N11" s="47"/>
      <c r="O11" s="47"/>
      <c r="P11" s="48"/>
    </row>
    <row r="12" spans="1:16" x14ac:dyDescent="0.25">
      <c r="A12" s="88" t="s">
        <v>4631</v>
      </c>
      <c r="B12" s="47" t="s">
        <v>938</v>
      </c>
      <c r="C12" s="47" t="s">
        <v>2023</v>
      </c>
      <c r="D12" s="89" t="s">
        <v>10470</v>
      </c>
      <c r="E12" s="47" t="s">
        <v>7812</v>
      </c>
      <c r="F12" s="47" t="s">
        <v>84</v>
      </c>
      <c r="G12" s="47" t="s">
        <v>10463</v>
      </c>
      <c r="H12" s="47" t="s">
        <v>10464</v>
      </c>
      <c r="I12" s="47" t="s">
        <v>7832</v>
      </c>
      <c r="K12" s="47"/>
      <c r="L12" s="47"/>
      <c r="M12" s="47"/>
      <c r="N12" s="47"/>
      <c r="O12" s="47"/>
      <c r="P12" s="48"/>
    </row>
    <row r="13" spans="1:16" x14ac:dyDescent="0.25">
      <c r="A13" s="88" t="s">
        <v>7836</v>
      </c>
      <c r="B13" s="47" t="s">
        <v>3026</v>
      </c>
      <c r="C13" s="47" t="s">
        <v>2674</v>
      </c>
      <c r="D13" s="89" t="s">
        <v>10471</v>
      </c>
      <c r="E13" s="47" t="s">
        <v>7816</v>
      </c>
      <c r="F13" s="47" t="s">
        <v>84</v>
      </c>
      <c r="G13" s="47" t="s">
        <v>10463</v>
      </c>
      <c r="H13" s="47" t="s">
        <v>10464</v>
      </c>
      <c r="I13" s="47" t="s">
        <v>7832</v>
      </c>
      <c r="K13" s="47"/>
      <c r="L13" s="47"/>
      <c r="M13" s="47"/>
      <c r="N13" s="47"/>
      <c r="O13" s="47"/>
      <c r="P13" s="48"/>
    </row>
    <row r="14" spans="1:16" x14ac:dyDescent="0.25">
      <c r="A14" s="88" t="s">
        <v>7837</v>
      </c>
      <c r="B14" s="47" t="s">
        <v>3026</v>
      </c>
      <c r="C14" s="47" t="s">
        <v>1984</v>
      </c>
      <c r="D14" s="89" t="s">
        <v>10472</v>
      </c>
      <c r="E14" s="47" t="s">
        <v>7815</v>
      </c>
      <c r="F14" s="47" t="s">
        <v>95</v>
      </c>
      <c r="G14" s="47" t="s">
        <v>10463</v>
      </c>
      <c r="H14" s="47" t="s">
        <v>10464</v>
      </c>
      <c r="I14" s="47" t="s">
        <v>7832</v>
      </c>
      <c r="K14" s="47"/>
      <c r="L14" s="47"/>
      <c r="M14" s="47"/>
      <c r="N14" s="47"/>
      <c r="O14" s="47"/>
      <c r="P14" s="48"/>
    </row>
    <row r="15" spans="1:16" x14ac:dyDescent="0.25">
      <c r="A15" s="88" t="s">
        <v>10473</v>
      </c>
      <c r="B15" s="47" t="s">
        <v>1232</v>
      </c>
      <c r="C15" s="47" t="s">
        <v>1999</v>
      </c>
      <c r="D15" s="89" t="s">
        <v>10474</v>
      </c>
      <c r="E15" s="47" t="s">
        <v>7814</v>
      </c>
      <c r="F15" s="47" t="s">
        <v>84</v>
      </c>
      <c r="G15" s="47" t="s">
        <v>10463</v>
      </c>
      <c r="H15" s="47" t="s">
        <v>10464</v>
      </c>
      <c r="I15" s="47" t="s">
        <v>7832</v>
      </c>
      <c r="K15" s="47"/>
      <c r="L15" s="47"/>
      <c r="M15" s="47"/>
      <c r="N15" s="47"/>
      <c r="O15" s="47"/>
      <c r="P15" s="48"/>
    </row>
    <row r="16" spans="1:16" x14ac:dyDescent="0.25">
      <c r="A16" s="88" t="s">
        <v>6093</v>
      </c>
      <c r="B16" s="47" t="s">
        <v>3362</v>
      </c>
      <c r="C16" s="47" t="s">
        <v>2079</v>
      </c>
      <c r="D16" s="89" t="s">
        <v>10475</v>
      </c>
      <c r="E16" s="47" t="s">
        <v>7814</v>
      </c>
      <c r="F16" s="47" t="s">
        <v>84</v>
      </c>
      <c r="G16" s="47" t="s">
        <v>10463</v>
      </c>
      <c r="H16" s="47" t="s">
        <v>10464</v>
      </c>
      <c r="I16" s="47" t="s">
        <v>7832</v>
      </c>
      <c r="K16" s="47"/>
      <c r="L16" s="47"/>
      <c r="M16" s="47"/>
      <c r="N16" s="47"/>
      <c r="O16" s="47"/>
      <c r="P16" s="48"/>
    </row>
    <row r="17" spans="1:16" x14ac:dyDescent="0.25">
      <c r="A17" s="88" t="s">
        <v>6471</v>
      </c>
      <c r="B17" s="47" t="s">
        <v>3619</v>
      </c>
      <c r="C17" s="47" t="s">
        <v>3620</v>
      </c>
      <c r="D17" s="89" t="s">
        <v>10476</v>
      </c>
      <c r="E17" s="47" t="s">
        <v>7811</v>
      </c>
      <c r="F17" s="47" t="s">
        <v>84</v>
      </c>
      <c r="G17" s="47" t="s">
        <v>10463</v>
      </c>
      <c r="H17" s="47" t="s">
        <v>10464</v>
      </c>
      <c r="I17" s="47" t="s">
        <v>7832</v>
      </c>
      <c r="K17" s="47"/>
      <c r="L17" s="47"/>
      <c r="M17" s="47"/>
      <c r="N17" s="47"/>
      <c r="O17" s="47"/>
      <c r="P17" s="48"/>
    </row>
    <row r="18" spans="1:16" x14ac:dyDescent="0.25">
      <c r="A18" s="88" t="s">
        <v>5561</v>
      </c>
      <c r="B18" s="47" t="s">
        <v>1301</v>
      </c>
      <c r="C18" s="47" t="s">
        <v>2981</v>
      </c>
      <c r="D18" s="89" t="s">
        <v>10477</v>
      </c>
      <c r="E18" s="47" t="s">
        <v>7814</v>
      </c>
      <c r="F18" s="47" t="s">
        <v>95</v>
      </c>
      <c r="G18" s="47" t="s">
        <v>10478</v>
      </c>
      <c r="H18" s="47" t="s">
        <v>10479</v>
      </c>
      <c r="I18" s="47" t="s">
        <v>7826</v>
      </c>
      <c r="K18" s="47"/>
      <c r="L18" s="47"/>
      <c r="M18" s="47"/>
      <c r="N18" s="47"/>
      <c r="O18" s="47"/>
      <c r="P18" s="48"/>
    </row>
    <row r="19" spans="1:16" x14ac:dyDescent="0.25">
      <c r="A19" s="88" t="s">
        <v>4444</v>
      </c>
      <c r="B19" s="47" t="s">
        <v>1318</v>
      </c>
      <c r="C19" s="47" t="s">
        <v>1993</v>
      </c>
      <c r="D19" s="89" t="s">
        <v>10480</v>
      </c>
      <c r="E19" s="47" t="s">
        <v>7812</v>
      </c>
      <c r="F19" s="47" t="s">
        <v>84</v>
      </c>
      <c r="G19" s="47" t="s">
        <v>10478</v>
      </c>
      <c r="H19" s="47" t="s">
        <v>10479</v>
      </c>
      <c r="I19" s="47" t="s">
        <v>7826</v>
      </c>
      <c r="K19" s="47"/>
      <c r="L19" s="47"/>
      <c r="M19" s="47"/>
      <c r="N19" s="47"/>
      <c r="O19" s="47"/>
      <c r="P19" s="48"/>
    </row>
    <row r="20" spans="1:16" x14ac:dyDescent="0.25">
      <c r="A20" s="88" t="s">
        <v>5581</v>
      </c>
      <c r="B20" s="47" t="s">
        <v>727</v>
      </c>
      <c r="C20" s="47" t="s">
        <v>2023</v>
      </c>
      <c r="D20" s="89" t="s">
        <v>10481</v>
      </c>
      <c r="E20" s="47" t="s">
        <v>7815</v>
      </c>
      <c r="F20" s="47" t="s">
        <v>84</v>
      </c>
      <c r="G20" s="47" t="s">
        <v>10478</v>
      </c>
      <c r="H20" s="47" t="s">
        <v>10479</v>
      </c>
      <c r="I20" s="47" t="s">
        <v>7826</v>
      </c>
      <c r="K20" s="47"/>
      <c r="L20" s="47"/>
      <c r="M20" s="47"/>
      <c r="N20" s="47"/>
      <c r="O20" s="47"/>
      <c r="P20" s="48"/>
    </row>
    <row r="21" spans="1:16" x14ac:dyDescent="0.25">
      <c r="A21" s="88" t="s">
        <v>4445</v>
      </c>
      <c r="B21" s="47" t="s">
        <v>727</v>
      </c>
      <c r="C21" s="47" t="s">
        <v>2035</v>
      </c>
      <c r="D21" s="89" t="s">
        <v>10482</v>
      </c>
      <c r="E21" s="47" t="s">
        <v>7814</v>
      </c>
      <c r="F21" s="47" t="s">
        <v>84</v>
      </c>
      <c r="G21" s="47" t="s">
        <v>10478</v>
      </c>
      <c r="H21" s="47" t="s">
        <v>10479</v>
      </c>
      <c r="I21" s="47" t="s">
        <v>7826</v>
      </c>
      <c r="K21" s="47"/>
      <c r="L21" s="47"/>
      <c r="M21" s="47"/>
      <c r="N21" s="47"/>
      <c r="O21" s="47"/>
      <c r="P21" s="48"/>
    </row>
    <row r="22" spans="1:16" x14ac:dyDescent="0.25">
      <c r="A22" s="88" t="s">
        <v>5573</v>
      </c>
      <c r="B22" s="47" t="s">
        <v>1327</v>
      </c>
      <c r="C22" s="47" t="s">
        <v>2989</v>
      </c>
      <c r="D22" s="89" t="s">
        <v>10483</v>
      </c>
      <c r="E22" s="47" t="s">
        <v>7816</v>
      </c>
      <c r="F22" s="47" t="s">
        <v>95</v>
      </c>
      <c r="G22" s="47" t="s">
        <v>10478</v>
      </c>
      <c r="H22" s="47" t="s">
        <v>10479</v>
      </c>
      <c r="I22" s="47" t="s">
        <v>7826</v>
      </c>
      <c r="K22" s="47"/>
      <c r="L22" s="47"/>
      <c r="M22" s="47"/>
      <c r="N22" s="47"/>
      <c r="O22" s="47"/>
      <c r="P22" s="48"/>
    </row>
    <row r="23" spans="1:16" x14ac:dyDescent="0.25">
      <c r="A23" s="88" t="s">
        <v>5569</v>
      </c>
      <c r="B23" s="47" t="s">
        <v>1301</v>
      </c>
      <c r="C23" s="47" t="s">
        <v>170</v>
      </c>
      <c r="D23" s="89" t="s">
        <v>10484</v>
      </c>
      <c r="E23" s="47" t="s">
        <v>7815</v>
      </c>
      <c r="F23" s="47" t="s">
        <v>84</v>
      </c>
      <c r="G23" s="47" t="s">
        <v>10478</v>
      </c>
      <c r="H23" s="47" t="s">
        <v>10479</v>
      </c>
      <c r="I23" s="47" t="s">
        <v>7826</v>
      </c>
      <c r="K23" s="47"/>
      <c r="L23" s="47"/>
      <c r="M23" s="47"/>
      <c r="N23" s="47"/>
      <c r="O23" s="47"/>
      <c r="P23" s="48"/>
    </row>
    <row r="24" spans="1:16" x14ac:dyDescent="0.25">
      <c r="A24" s="88" t="s">
        <v>5568</v>
      </c>
      <c r="B24" s="47" t="s">
        <v>1336</v>
      </c>
      <c r="C24" s="47" t="s">
        <v>2001</v>
      </c>
      <c r="D24" s="89" t="s">
        <v>10485</v>
      </c>
      <c r="E24" s="47" t="s">
        <v>7810</v>
      </c>
      <c r="F24" s="47" t="s">
        <v>84</v>
      </c>
      <c r="G24" s="47" t="s">
        <v>10478</v>
      </c>
      <c r="H24" s="47" t="s">
        <v>10479</v>
      </c>
      <c r="I24" s="47" t="s">
        <v>7826</v>
      </c>
      <c r="K24" s="47"/>
      <c r="L24" s="47"/>
      <c r="M24" s="47"/>
      <c r="N24" s="47"/>
      <c r="O24" s="47"/>
      <c r="P24" s="48"/>
    </row>
    <row r="25" spans="1:16" x14ac:dyDescent="0.25">
      <c r="A25" s="88" t="s">
        <v>4372</v>
      </c>
      <c r="B25" s="47" t="s">
        <v>1903</v>
      </c>
      <c r="C25" s="47" t="s">
        <v>1947</v>
      </c>
      <c r="D25" s="89" t="s">
        <v>10486</v>
      </c>
      <c r="E25" s="47" t="s">
        <v>7810</v>
      </c>
      <c r="F25" s="47" t="s">
        <v>95</v>
      </c>
      <c r="G25" s="47" t="s">
        <v>10487</v>
      </c>
      <c r="H25" s="47" t="s">
        <v>10488</v>
      </c>
      <c r="I25" s="47" t="s">
        <v>7827</v>
      </c>
      <c r="K25" s="47"/>
      <c r="L25" s="47"/>
      <c r="M25" s="47"/>
      <c r="N25" s="47"/>
      <c r="O25" s="47"/>
      <c r="P25" s="48"/>
    </row>
    <row r="26" spans="1:16" x14ac:dyDescent="0.25">
      <c r="A26" s="88" t="s">
        <v>4373</v>
      </c>
      <c r="B26" s="47" t="s">
        <v>1900</v>
      </c>
      <c r="C26" s="47" t="s">
        <v>1937</v>
      </c>
      <c r="D26" s="89" t="s">
        <v>10489</v>
      </c>
      <c r="E26" s="47" t="s">
        <v>7813</v>
      </c>
      <c r="F26" s="47" t="s">
        <v>84</v>
      </c>
      <c r="G26" s="47" t="s">
        <v>10487</v>
      </c>
      <c r="H26" s="47" t="s">
        <v>10488</v>
      </c>
      <c r="I26" s="47" t="s">
        <v>7827</v>
      </c>
      <c r="K26" s="47"/>
      <c r="L26" s="47"/>
      <c r="M26" s="47"/>
      <c r="N26" s="47"/>
      <c r="O26" s="47"/>
      <c r="P26" s="48"/>
    </row>
    <row r="27" spans="1:16" x14ac:dyDescent="0.25">
      <c r="A27" s="88" t="s">
        <v>4374</v>
      </c>
      <c r="B27" s="47" t="s">
        <v>1901</v>
      </c>
      <c r="C27" s="47" t="s">
        <v>1948</v>
      </c>
      <c r="D27" s="89" t="s">
        <v>10490</v>
      </c>
      <c r="E27" s="47" t="s">
        <v>7815</v>
      </c>
      <c r="F27" s="47" t="s">
        <v>84</v>
      </c>
      <c r="G27" s="47" t="s">
        <v>10487</v>
      </c>
      <c r="H27" s="47" t="s">
        <v>10488</v>
      </c>
      <c r="I27" s="47" t="s">
        <v>7827</v>
      </c>
      <c r="K27" s="47"/>
      <c r="L27" s="47"/>
      <c r="M27" s="47"/>
      <c r="N27" s="47"/>
      <c r="O27" s="47"/>
      <c r="P27" s="48"/>
    </row>
    <row r="28" spans="1:16" x14ac:dyDescent="0.25">
      <c r="A28" s="88" t="s">
        <v>4927</v>
      </c>
      <c r="B28" s="47" t="s">
        <v>1902</v>
      </c>
      <c r="C28" s="47" t="s">
        <v>492</v>
      </c>
      <c r="D28" s="89" t="s">
        <v>10491</v>
      </c>
      <c r="E28" s="47" t="s">
        <v>7814</v>
      </c>
      <c r="F28" s="47" t="s">
        <v>84</v>
      </c>
      <c r="G28" s="47" t="s">
        <v>10487</v>
      </c>
      <c r="H28" s="47" t="s">
        <v>10488</v>
      </c>
      <c r="I28" s="47" t="s">
        <v>7827</v>
      </c>
      <c r="K28" s="47"/>
      <c r="L28" s="47"/>
      <c r="M28" s="47"/>
      <c r="N28" s="47"/>
      <c r="O28" s="47"/>
      <c r="P28" s="48"/>
    </row>
    <row r="29" spans="1:16" x14ac:dyDescent="0.25">
      <c r="A29" s="88" t="s">
        <v>5020</v>
      </c>
      <c r="B29" s="47" t="s">
        <v>2540</v>
      </c>
      <c r="C29" s="47" t="s">
        <v>104</v>
      </c>
      <c r="D29" s="89" t="s">
        <v>10492</v>
      </c>
      <c r="E29" s="47" t="s">
        <v>7812</v>
      </c>
      <c r="F29" s="47" t="s">
        <v>84</v>
      </c>
      <c r="G29" s="47" t="s">
        <v>10487</v>
      </c>
      <c r="H29" s="47" t="s">
        <v>10488</v>
      </c>
      <c r="I29" s="47" t="s">
        <v>7827</v>
      </c>
      <c r="K29" s="47"/>
      <c r="L29" s="47"/>
      <c r="M29" s="47"/>
      <c r="N29" s="47"/>
      <c r="O29" s="47"/>
      <c r="P29" s="48"/>
    </row>
    <row r="30" spans="1:16" x14ac:dyDescent="0.25">
      <c r="A30" s="88" t="s">
        <v>8068</v>
      </c>
      <c r="B30" s="47" t="s">
        <v>224</v>
      </c>
      <c r="C30" s="47" t="s">
        <v>3134</v>
      </c>
      <c r="D30" s="89" t="s">
        <v>10493</v>
      </c>
      <c r="E30" s="47" t="s">
        <v>7811</v>
      </c>
      <c r="F30" s="47" t="s">
        <v>95</v>
      </c>
      <c r="G30" s="47" t="s">
        <v>10487</v>
      </c>
      <c r="H30" s="47" t="s">
        <v>10488</v>
      </c>
      <c r="I30" s="47" t="s">
        <v>7827</v>
      </c>
      <c r="K30" s="47"/>
      <c r="L30" s="47"/>
      <c r="M30" s="47"/>
      <c r="N30" s="47"/>
      <c r="O30" s="47"/>
      <c r="P30" s="48"/>
    </row>
    <row r="31" spans="1:16" x14ac:dyDescent="0.25">
      <c r="A31" s="88" t="s">
        <v>4724</v>
      </c>
      <c r="B31" s="47" t="s">
        <v>587</v>
      </c>
      <c r="C31" s="47" t="s">
        <v>1955</v>
      </c>
      <c r="D31" s="89" t="s">
        <v>10494</v>
      </c>
      <c r="E31" s="47" t="s">
        <v>7813</v>
      </c>
      <c r="F31" s="47" t="s">
        <v>84</v>
      </c>
      <c r="G31" s="47" t="s">
        <v>10495</v>
      </c>
      <c r="H31" s="47" t="s">
        <v>10496</v>
      </c>
      <c r="I31" s="47" t="s">
        <v>7858</v>
      </c>
      <c r="K31" s="47"/>
      <c r="L31" s="47"/>
      <c r="M31" s="47"/>
      <c r="N31" s="47"/>
      <c r="O31" s="47"/>
      <c r="P31" s="48"/>
    </row>
    <row r="32" spans="1:16" x14ac:dyDescent="0.25">
      <c r="A32" s="88" t="s">
        <v>10497</v>
      </c>
      <c r="B32" s="47" t="s">
        <v>10498</v>
      </c>
      <c r="C32" s="47" t="s">
        <v>1937</v>
      </c>
      <c r="D32" s="89" t="s">
        <v>10499</v>
      </c>
      <c r="E32" s="47" t="s">
        <v>7808</v>
      </c>
      <c r="F32" s="47" t="s">
        <v>84</v>
      </c>
      <c r="G32" s="47" t="s">
        <v>10500</v>
      </c>
      <c r="H32" s="47" t="s">
        <v>10501</v>
      </c>
      <c r="I32" s="47" t="s">
        <v>7825</v>
      </c>
      <c r="K32" s="47"/>
      <c r="L32" s="47"/>
      <c r="M32" s="47"/>
      <c r="N32" s="47"/>
      <c r="O32" s="47"/>
      <c r="P32" s="48"/>
    </row>
    <row r="33" spans="1:16" x14ac:dyDescent="0.25">
      <c r="A33" s="88" t="s">
        <v>4834</v>
      </c>
      <c r="B33" s="47" t="s">
        <v>102</v>
      </c>
      <c r="C33" s="47" t="s">
        <v>2092</v>
      </c>
      <c r="D33" s="89" t="s">
        <v>10502</v>
      </c>
      <c r="E33" s="47" t="s">
        <v>7813</v>
      </c>
      <c r="F33" s="47" t="s">
        <v>84</v>
      </c>
      <c r="G33" s="47" t="s">
        <v>10503</v>
      </c>
      <c r="H33" s="47" t="s">
        <v>10504</v>
      </c>
      <c r="I33" s="47" t="s">
        <v>7835</v>
      </c>
      <c r="K33" s="47"/>
      <c r="L33" s="47"/>
      <c r="M33" s="47"/>
      <c r="N33" s="47"/>
      <c r="O33" s="47"/>
      <c r="P33" s="48"/>
    </row>
    <row r="34" spans="1:16" x14ac:dyDescent="0.25">
      <c r="A34" s="88" t="s">
        <v>4835</v>
      </c>
      <c r="B34" s="47" t="s">
        <v>2386</v>
      </c>
      <c r="C34" s="47" t="s">
        <v>1968</v>
      </c>
      <c r="D34" s="89" t="s">
        <v>10505</v>
      </c>
      <c r="E34" s="47" t="s">
        <v>7815</v>
      </c>
      <c r="F34" s="47" t="s">
        <v>95</v>
      </c>
      <c r="G34" s="47" t="s">
        <v>10503</v>
      </c>
      <c r="H34" s="47" t="s">
        <v>10504</v>
      </c>
      <c r="I34" s="47" t="s">
        <v>7835</v>
      </c>
      <c r="K34" s="47"/>
      <c r="L34" s="47"/>
      <c r="M34" s="47"/>
      <c r="N34" s="47"/>
      <c r="O34" s="47"/>
      <c r="P34" s="48"/>
    </row>
    <row r="35" spans="1:16" x14ac:dyDescent="0.25">
      <c r="A35" s="88" t="s">
        <v>4836</v>
      </c>
      <c r="B35" s="47" t="s">
        <v>1793</v>
      </c>
      <c r="C35" s="47" t="s">
        <v>1959</v>
      </c>
      <c r="D35" s="89" t="s">
        <v>10506</v>
      </c>
      <c r="E35" s="47" t="s">
        <v>7815</v>
      </c>
      <c r="F35" s="47" t="s">
        <v>95</v>
      </c>
      <c r="G35" s="47" t="s">
        <v>10503</v>
      </c>
      <c r="H35" s="47" t="s">
        <v>10504</v>
      </c>
      <c r="I35" s="47" t="s">
        <v>7835</v>
      </c>
      <c r="K35" s="47"/>
      <c r="L35" s="47"/>
      <c r="M35" s="47"/>
      <c r="N35" s="47"/>
      <c r="O35" s="47"/>
      <c r="P35" s="48"/>
    </row>
    <row r="36" spans="1:16" x14ac:dyDescent="0.25">
      <c r="A36" s="88" t="s">
        <v>10507</v>
      </c>
      <c r="B36" s="47" t="s">
        <v>10508</v>
      </c>
      <c r="C36" s="47" t="s">
        <v>10509</v>
      </c>
      <c r="D36" s="89" t="s">
        <v>10510</v>
      </c>
      <c r="E36" s="47" t="s">
        <v>7811</v>
      </c>
      <c r="F36" s="47" t="s">
        <v>95</v>
      </c>
      <c r="G36" s="47" t="s">
        <v>10503</v>
      </c>
      <c r="H36" s="47" t="s">
        <v>10504</v>
      </c>
      <c r="I36" s="47" t="s">
        <v>7835</v>
      </c>
      <c r="K36" s="47"/>
      <c r="L36" s="47"/>
      <c r="M36" s="47"/>
      <c r="N36" s="47"/>
      <c r="O36" s="47"/>
      <c r="P36" s="48"/>
    </row>
    <row r="37" spans="1:16" x14ac:dyDescent="0.25">
      <c r="A37" s="88" t="s">
        <v>4893</v>
      </c>
      <c r="B37" s="47" t="s">
        <v>1443</v>
      </c>
      <c r="C37" s="47" t="s">
        <v>2450</v>
      </c>
      <c r="D37" s="89" t="s">
        <v>10511</v>
      </c>
      <c r="E37" s="47" t="s">
        <v>7810</v>
      </c>
      <c r="F37" s="47" t="s">
        <v>84</v>
      </c>
      <c r="G37" s="47" t="s">
        <v>10512</v>
      </c>
      <c r="H37" s="47" t="s">
        <v>10513</v>
      </c>
      <c r="I37" s="47" t="s">
        <v>7833</v>
      </c>
      <c r="K37" s="47"/>
      <c r="L37" s="47"/>
      <c r="M37" s="47"/>
      <c r="N37" s="47"/>
      <c r="O37" s="47"/>
      <c r="P37" s="48"/>
    </row>
    <row r="38" spans="1:16" x14ac:dyDescent="0.25">
      <c r="A38" s="88" t="s">
        <v>4894</v>
      </c>
      <c r="B38" s="47" t="s">
        <v>1503</v>
      </c>
      <c r="C38" s="47" t="s">
        <v>2451</v>
      </c>
      <c r="D38" s="89" t="s">
        <v>10514</v>
      </c>
      <c r="E38" s="47" t="s">
        <v>7809</v>
      </c>
      <c r="F38" s="47" t="s">
        <v>84</v>
      </c>
      <c r="G38" s="47" t="s">
        <v>10512</v>
      </c>
      <c r="H38" s="47" t="s">
        <v>10513</v>
      </c>
      <c r="I38" s="47" t="s">
        <v>7833</v>
      </c>
      <c r="K38" s="47"/>
      <c r="L38" s="47"/>
      <c r="M38" s="47"/>
      <c r="N38" s="47"/>
      <c r="O38" s="47"/>
      <c r="P38" s="48"/>
    </row>
    <row r="39" spans="1:16" x14ac:dyDescent="0.25">
      <c r="A39" s="88" t="s">
        <v>4914</v>
      </c>
      <c r="B39" s="47" t="s">
        <v>2472</v>
      </c>
      <c r="C39" s="47" t="s">
        <v>2102</v>
      </c>
      <c r="D39" s="89" t="s">
        <v>10515</v>
      </c>
      <c r="E39" s="47" t="s">
        <v>7815</v>
      </c>
      <c r="F39" s="47" t="s">
        <v>95</v>
      </c>
      <c r="G39" s="47" t="s">
        <v>10516</v>
      </c>
      <c r="H39" s="47" t="s">
        <v>10517</v>
      </c>
      <c r="I39" s="47" t="s">
        <v>7971</v>
      </c>
      <c r="K39" s="47"/>
      <c r="L39" s="47"/>
      <c r="M39" s="47"/>
      <c r="N39" s="47"/>
      <c r="O39" s="47"/>
      <c r="P39" s="48"/>
    </row>
    <row r="40" spans="1:16" x14ac:dyDescent="0.25">
      <c r="A40" s="88" t="s">
        <v>4648</v>
      </c>
      <c r="B40" s="47" t="s">
        <v>2230</v>
      </c>
      <c r="C40" s="47" t="s">
        <v>2231</v>
      </c>
      <c r="D40" s="89" t="s">
        <v>10518</v>
      </c>
      <c r="E40" s="47" t="s">
        <v>7815</v>
      </c>
      <c r="F40" s="47" t="s">
        <v>95</v>
      </c>
      <c r="G40" s="47" t="s">
        <v>10516</v>
      </c>
      <c r="H40" s="47" t="s">
        <v>10517</v>
      </c>
      <c r="I40" s="47" t="s">
        <v>7971</v>
      </c>
      <c r="K40" s="47"/>
      <c r="L40" s="47"/>
      <c r="M40" s="47"/>
      <c r="N40" s="47"/>
      <c r="O40" s="47"/>
      <c r="P40" s="48"/>
    </row>
    <row r="41" spans="1:16" x14ac:dyDescent="0.25">
      <c r="A41" s="88" t="s">
        <v>4649</v>
      </c>
      <c r="B41" s="47" t="s">
        <v>1666</v>
      </c>
      <c r="C41" s="47" t="s">
        <v>2232</v>
      </c>
      <c r="D41" s="89" t="s">
        <v>10519</v>
      </c>
      <c r="E41" s="47" t="s">
        <v>7812</v>
      </c>
      <c r="F41" s="47" t="s">
        <v>84</v>
      </c>
      <c r="G41" s="47" t="s">
        <v>10516</v>
      </c>
      <c r="H41" s="47" t="s">
        <v>10517</v>
      </c>
      <c r="I41" s="47" t="s">
        <v>7971</v>
      </c>
      <c r="K41" s="47"/>
      <c r="L41" s="47"/>
      <c r="M41" s="47"/>
      <c r="N41" s="47"/>
      <c r="O41" s="47"/>
      <c r="P41" s="48"/>
    </row>
    <row r="42" spans="1:16" x14ac:dyDescent="0.25">
      <c r="A42" s="88" t="s">
        <v>4650</v>
      </c>
      <c r="B42" s="47" t="s">
        <v>1828</v>
      </c>
      <c r="C42" s="47" t="s">
        <v>1959</v>
      </c>
      <c r="D42" s="89" t="s">
        <v>10520</v>
      </c>
      <c r="E42" s="47" t="s">
        <v>7815</v>
      </c>
      <c r="F42" s="47" t="s">
        <v>95</v>
      </c>
      <c r="G42" s="47" t="s">
        <v>10516</v>
      </c>
      <c r="H42" s="47" t="s">
        <v>10517</v>
      </c>
      <c r="I42" s="47" t="s">
        <v>7971</v>
      </c>
      <c r="K42" s="47"/>
      <c r="L42" s="47"/>
      <c r="M42" s="47"/>
      <c r="N42" s="47"/>
      <c r="O42" s="47"/>
      <c r="P42" s="48"/>
    </row>
    <row r="43" spans="1:16" x14ac:dyDescent="0.25">
      <c r="A43" s="88" t="s">
        <v>4651</v>
      </c>
      <c r="B43" s="47" t="s">
        <v>2233</v>
      </c>
      <c r="C43" s="47" t="s">
        <v>2234</v>
      </c>
      <c r="D43" s="89" t="s">
        <v>10521</v>
      </c>
      <c r="E43" s="47" t="s">
        <v>7815</v>
      </c>
      <c r="F43" s="47" t="s">
        <v>84</v>
      </c>
      <c r="G43" s="47" t="s">
        <v>10516</v>
      </c>
      <c r="H43" s="47" t="s">
        <v>10517</v>
      </c>
      <c r="I43" s="47" t="s">
        <v>7971</v>
      </c>
      <c r="K43" s="47"/>
      <c r="L43" s="47"/>
      <c r="M43" s="47"/>
      <c r="N43" s="47"/>
      <c r="O43" s="47"/>
      <c r="P43" s="48"/>
    </row>
    <row r="44" spans="1:16" x14ac:dyDescent="0.25">
      <c r="A44" s="88" t="s">
        <v>5276</v>
      </c>
      <c r="B44" s="47" t="s">
        <v>1423</v>
      </c>
      <c r="C44" s="47" t="s">
        <v>2761</v>
      </c>
      <c r="D44" s="89" t="s">
        <v>10522</v>
      </c>
      <c r="E44" s="47" t="s">
        <v>7812</v>
      </c>
      <c r="F44" s="47" t="s">
        <v>95</v>
      </c>
      <c r="G44" s="47" t="s">
        <v>10516</v>
      </c>
      <c r="H44" s="47" t="s">
        <v>10517</v>
      </c>
      <c r="I44" s="47" t="s">
        <v>7971</v>
      </c>
      <c r="K44" s="47"/>
      <c r="L44" s="47"/>
      <c r="M44" s="47"/>
      <c r="N44" s="47"/>
      <c r="O44" s="47"/>
      <c r="P44" s="48"/>
    </row>
    <row r="45" spans="1:16" x14ac:dyDescent="0.25">
      <c r="A45" s="88" t="s">
        <v>5988</v>
      </c>
      <c r="B45" s="47" t="s">
        <v>2630</v>
      </c>
      <c r="C45" s="47" t="s">
        <v>3289</v>
      </c>
      <c r="D45" s="89" t="s">
        <v>10523</v>
      </c>
      <c r="E45" s="47" t="s">
        <v>7814</v>
      </c>
      <c r="F45" s="47" t="s">
        <v>84</v>
      </c>
      <c r="G45" s="47" t="s">
        <v>10516</v>
      </c>
      <c r="H45" s="47" t="s">
        <v>10517</v>
      </c>
      <c r="I45" s="47" t="s">
        <v>7971</v>
      </c>
      <c r="K45" s="47"/>
      <c r="L45" s="47"/>
      <c r="M45" s="47"/>
      <c r="N45" s="47"/>
      <c r="O45" s="47"/>
      <c r="P45" s="48"/>
    </row>
    <row r="46" spans="1:16" x14ac:dyDescent="0.25">
      <c r="A46" s="88" t="s">
        <v>4414</v>
      </c>
      <c r="B46" s="47" t="s">
        <v>557</v>
      </c>
      <c r="C46" s="47" t="s">
        <v>2003</v>
      </c>
      <c r="D46" s="89" t="s">
        <v>10524</v>
      </c>
      <c r="E46" s="47" t="s">
        <v>7816</v>
      </c>
      <c r="F46" s="47" t="s">
        <v>84</v>
      </c>
      <c r="G46" s="47" t="s">
        <v>10525</v>
      </c>
      <c r="H46" s="47" t="s">
        <v>10526</v>
      </c>
      <c r="I46" s="47" t="s">
        <v>7826</v>
      </c>
      <c r="K46" s="47"/>
      <c r="L46" s="47"/>
      <c r="M46" s="47"/>
      <c r="N46" s="47"/>
      <c r="O46" s="47"/>
      <c r="P46" s="48"/>
    </row>
    <row r="47" spans="1:16" x14ac:dyDescent="0.25">
      <c r="A47" s="88" t="s">
        <v>4415</v>
      </c>
      <c r="B47" s="47" t="s">
        <v>1258</v>
      </c>
      <c r="C47" s="47" t="s">
        <v>1965</v>
      </c>
      <c r="D47" s="89" t="s">
        <v>10527</v>
      </c>
      <c r="E47" s="47" t="s">
        <v>7812</v>
      </c>
      <c r="F47" s="47" t="s">
        <v>84</v>
      </c>
      <c r="G47" s="47" t="s">
        <v>10525</v>
      </c>
      <c r="H47" s="47" t="s">
        <v>10526</v>
      </c>
      <c r="I47" s="47" t="s">
        <v>7826</v>
      </c>
      <c r="K47" s="47"/>
      <c r="L47" s="47"/>
      <c r="M47" s="47"/>
      <c r="N47" s="47"/>
      <c r="O47" s="47"/>
      <c r="P47" s="48"/>
    </row>
    <row r="48" spans="1:16" x14ac:dyDescent="0.25">
      <c r="A48" s="88" t="s">
        <v>5183</v>
      </c>
      <c r="B48" s="47" t="s">
        <v>1269</v>
      </c>
      <c r="C48" s="47" t="s">
        <v>1978</v>
      </c>
      <c r="D48" s="89" t="s">
        <v>10528</v>
      </c>
      <c r="E48" s="47" t="s">
        <v>7810</v>
      </c>
      <c r="F48" s="47" t="s">
        <v>84</v>
      </c>
      <c r="G48" s="47" t="s">
        <v>10525</v>
      </c>
      <c r="H48" s="47" t="s">
        <v>10526</v>
      </c>
      <c r="I48" s="47" t="s">
        <v>7826</v>
      </c>
      <c r="K48" s="47"/>
      <c r="L48" s="47"/>
      <c r="M48" s="47"/>
      <c r="N48" s="47"/>
      <c r="O48" s="47"/>
      <c r="P48" s="48"/>
    </row>
    <row r="49" spans="1:16" x14ac:dyDescent="0.25">
      <c r="A49" s="88" t="s">
        <v>4416</v>
      </c>
      <c r="B49" s="47" t="s">
        <v>1275</v>
      </c>
      <c r="C49" s="47" t="s">
        <v>2004</v>
      </c>
      <c r="D49" s="89" t="s">
        <v>10529</v>
      </c>
      <c r="E49" s="47" t="s">
        <v>7812</v>
      </c>
      <c r="F49" s="47" t="s">
        <v>84</v>
      </c>
      <c r="G49" s="47" t="s">
        <v>10525</v>
      </c>
      <c r="H49" s="47" t="s">
        <v>10526</v>
      </c>
      <c r="I49" s="47" t="s">
        <v>7826</v>
      </c>
      <c r="K49" s="47"/>
      <c r="L49" s="47"/>
      <c r="M49" s="47"/>
      <c r="N49" s="47"/>
      <c r="O49" s="47"/>
      <c r="P49" s="48"/>
    </row>
    <row r="50" spans="1:16" x14ac:dyDescent="0.25">
      <c r="A50" s="88" t="s">
        <v>4440</v>
      </c>
      <c r="B50" s="47" t="s">
        <v>1258</v>
      </c>
      <c r="C50" s="47" t="s">
        <v>219</v>
      </c>
      <c r="D50" s="89" t="s">
        <v>10530</v>
      </c>
      <c r="E50" s="47" t="s">
        <v>7812</v>
      </c>
      <c r="F50" s="47" t="s">
        <v>95</v>
      </c>
      <c r="G50" s="47" t="s">
        <v>10525</v>
      </c>
      <c r="H50" s="47" t="s">
        <v>10526</v>
      </c>
      <c r="I50" s="47" t="s">
        <v>7826</v>
      </c>
      <c r="K50" s="47"/>
      <c r="L50" s="47"/>
      <c r="M50" s="47"/>
      <c r="N50" s="47"/>
      <c r="O50" s="47"/>
      <c r="P50" s="48"/>
    </row>
    <row r="51" spans="1:16" x14ac:dyDescent="0.25">
      <c r="A51" s="88" t="s">
        <v>4421</v>
      </c>
      <c r="B51" s="47" t="s">
        <v>1258</v>
      </c>
      <c r="C51" s="47" t="s">
        <v>2011</v>
      </c>
      <c r="D51" s="89" t="s">
        <v>10531</v>
      </c>
      <c r="E51" s="47" t="s">
        <v>7807</v>
      </c>
      <c r="F51" s="47" t="s">
        <v>95</v>
      </c>
      <c r="G51" s="47" t="s">
        <v>10525</v>
      </c>
      <c r="H51" s="47" t="s">
        <v>10526</v>
      </c>
      <c r="I51" s="47" t="s">
        <v>7826</v>
      </c>
      <c r="K51" s="47"/>
      <c r="L51" s="47"/>
      <c r="M51" s="47"/>
      <c r="N51" s="47"/>
      <c r="O51" s="47"/>
      <c r="P51" s="48"/>
    </row>
    <row r="52" spans="1:16" x14ac:dyDescent="0.25">
      <c r="A52" s="88" t="s">
        <v>4717</v>
      </c>
      <c r="B52" s="47" t="s">
        <v>1388</v>
      </c>
      <c r="C52" s="47" t="s">
        <v>1977</v>
      </c>
      <c r="D52" s="89" t="s">
        <v>10532</v>
      </c>
      <c r="E52" s="47" t="s">
        <v>7809</v>
      </c>
      <c r="F52" s="47" t="s">
        <v>84</v>
      </c>
      <c r="G52" s="47" t="s">
        <v>10533</v>
      </c>
      <c r="H52" s="47" t="s">
        <v>10534</v>
      </c>
      <c r="I52" s="47" t="s">
        <v>7826</v>
      </c>
      <c r="K52" s="47"/>
      <c r="L52" s="47"/>
      <c r="M52" s="47"/>
      <c r="N52" s="47"/>
      <c r="O52" s="47"/>
      <c r="P52" s="48"/>
    </row>
    <row r="53" spans="1:16" x14ac:dyDescent="0.25">
      <c r="A53" s="88" t="s">
        <v>4718</v>
      </c>
      <c r="B53" s="47" t="s">
        <v>1390</v>
      </c>
      <c r="C53" s="47" t="s">
        <v>2286</v>
      </c>
      <c r="D53" s="89" t="s">
        <v>10535</v>
      </c>
      <c r="E53" s="47" t="s">
        <v>7815</v>
      </c>
      <c r="F53" s="47" t="s">
        <v>95</v>
      </c>
      <c r="G53" s="47" t="s">
        <v>10533</v>
      </c>
      <c r="H53" s="47" t="s">
        <v>10534</v>
      </c>
      <c r="I53" s="47" t="s">
        <v>7826</v>
      </c>
      <c r="K53" s="47"/>
      <c r="L53" s="47"/>
      <c r="M53" s="47"/>
      <c r="N53" s="47"/>
      <c r="O53" s="47"/>
      <c r="P53" s="48"/>
    </row>
    <row r="54" spans="1:16" x14ac:dyDescent="0.25">
      <c r="A54" s="88" t="s">
        <v>6929</v>
      </c>
      <c r="B54" s="47" t="s">
        <v>1389</v>
      </c>
      <c r="C54" s="47" t="s">
        <v>2004</v>
      </c>
      <c r="D54" s="89" t="s">
        <v>10536</v>
      </c>
      <c r="E54" s="47" t="s">
        <v>7813</v>
      </c>
      <c r="F54" s="47" t="s">
        <v>84</v>
      </c>
      <c r="G54" s="47" t="s">
        <v>10533</v>
      </c>
      <c r="H54" s="47" t="s">
        <v>10534</v>
      </c>
      <c r="I54" s="47" t="s">
        <v>7826</v>
      </c>
      <c r="K54" s="47"/>
      <c r="L54" s="47"/>
      <c r="M54" s="47"/>
      <c r="N54" s="47"/>
      <c r="O54" s="47"/>
      <c r="P54" s="48"/>
    </row>
    <row r="55" spans="1:16" x14ac:dyDescent="0.25">
      <c r="A55" s="88" t="s">
        <v>4719</v>
      </c>
      <c r="B55" s="47" t="s">
        <v>1296</v>
      </c>
      <c r="C55" s="47" t="s">
        <v>2287</v>
      </c>
      <c r="D55" s="89" t="s">
        <v>10537</v>
      </c>
      <c r="E55" s="47" t="s">
        <v>7809</v>
      </c>
      <c r="F55" s="47" t="s">
        <v>84</v>
      </c>
      <c r="G55" s="47" t="s">
        <v>10533</v>
      </c>
      <c r="H55" s="47" t="s">
        <v>10534</v>
      </c>
      <c r="I55" s="47" t="s">
        <v>7826</v>
      </c>
      <c r="K55" s="47"/>
      <c r="L55" s="47"/>
      <c r="M55" s="47"/>
      <c r="N55" s="47"/>
      <c r="O55" s="47"/>
      <c r="P55" s="48"/>
    </row>
    <row r="56" spans="1:16" x14ac:dyDescent="0.25">
      <c r="A56" s="88" t="s">
        <v>5899</v>
      </c>
      <c r="B56" s="47" t="s">
        <v>3221</v>
      </c>
      <c r="C56" s="47" t="s">
        <v>89</v>
      </c>
      <c r="D56" s="89" t="s">
        <v>10538</v>
      </c>
      <c r="E56" s="47" t="s">
        <v>7815</v>
      </c>
      <c r="F56" s="47" t="s">
        <v>84</v>
      </c>
      <c r="G56" s="47" t="s">
        <v>10533</v>
      </c>
      <c r="H56" s="47" t="s">
        <v>10534</v>
      </c>
      <c r="I56" s="47" t="s">
        <v>7826</v>
      </c>
      <c r="K56" s="47"/>
      <c r="L56" s="47"/>
      <c r="M56" s="47"/>
      <c r="N56" s="47"/>
      <c r="O56" s="47"/>
      <c r="P56" s="48"/>
    </row>
    <row r="57" spans="1:16" x14ac:dyDescent="0.25">
      <c r="A57" s="88" t="s">
        <v>5908</v>
      </c>
      <c r="B57" s="47" t="s">
        <v>1395</v>
      </c>
      <c r="C57" s="47" t="s">
        <v>152</v>
      </c>
      <c r="D57" s="89" t="s">
        <v>10539</v>
      </c>
      <c r="E57" s="47" t="s">
        <v>7810</v>
      </c>
      <c r="F57" s="47" t="s">
        <v>84</v>
      </c>
      <c r="G57" s="47" t="s">
        <v>10533</v>
      </c>
      <c r="H57" s="47" t="s">
        <v>10534</v>
      </c>
      <c r="I57" s="47" t="s">
        <v>7826</v>
      </c>
      <c r="K57" s="47"/>
      <c r="L57" s="47"/>
      <c r="M57" s="47"/>
      <c r="N57" s="47"/>
      <c r="O57" s="47"/>
      <c r="P57" s="48"/>
    </row>
    <row r="58" spans="1:16" x14ac:dyDescent="0.25">
      <c r="A58" s="88" t="s">
        <v>4367</v>
      </c>
      <c r="B58" s="47" t="s">
        <v>1939</v>
      </c>
      <c r="C58" s="47" t="s">
        <v>1940</v>
      </c>
      <c r="D58" s="89" t="s">
        <v>10540</v>
      </c>
      <c r="E58" s="47" t="s">
        <v>7814</v>
      </c>
      <c r="F58" s="47" t="s">
        <v>95</v>
      </c>
      <c r="G58" s="47" t="s">
        <v>10541</v>
      </c>
      <c r="H58" s="47" t="s">
        <v>10542</v>
      </c>
      <c r="I58" s="47" t="s">
        <v>7979</v>
      </c>
      <c r="K58" s="47"/>
      <c r="L58" s="47"/>
      <c r="M58" s="47"/>
      <c r="N58" s="47"/>
      <c r="O58" s="47"/>
      <c r="P58" s="48"/>
    </row>
    <row r="59" spans="1:16" x14ac:dyDescent="0.25">
      <c r="A59" s="88" t="s">
        <v>4368</v>
      </c>
      <c r="B59" s="47" t="s">
        <v>1941</v>
      </c>
      <c r="C59" s="47" t="s">
        <v>1942</v>
      </c>
      <c r="D59" s="89" t="s">
        <v>10543</v>
      </c>
      <c r="E59" s="47" t="s">
        <v>7811</v>
      </c>
      <c r="F59" s="47" t="s">
        <v>84</v>
      </c>
      <c r="G59" s="47" t="s">
        <v>10541</v>
      </c>
      <c r="H59" s="47" t="s">
        <v>10542</v>
      </c>
      <c r="I59" s="47" t="s">
        <v>7979</v>
      </c>
      <c r="K59" s="47"/>
      <c r="L59" s="47"/>
      <c r="M59" s="47"/>
      <c r="N59" s="47"/>
      <c r="O59" s="47"/>
      <c r="P59" s="48"/>
    </row>
    <row r="60" spans="1:16" x14ac:dyDescent="0.25">
      <c r="A60" s="88" t="s">
        <v>10544</v>
      </c>
      <c r="B60" s="47" t="s">
        <v>10545</v>
      </c>
      <c r="C60" s="47" t="s">
        <v>10546</v>
      </c>
      <c r="D60" s="89" t="s">
        <v>10547</v>
      </c>
      <c r="E60" s="47" t="s">
        <v>7812</v>
      </c>
      <c r="F60" s="47" t="s">
        <v>84</v>
      </c>
      <c r="G60" s="47" t="s">
        <v>10541</v>
      </c>
      <c r="H60" s="47" t="s">
        <v>10542</v>
      </c>
      <c r="I60" s="47" t="s">
        <v>7979</v>
      </c>
      <c r="K60" s="47"/>
      <c r="L60" s="47"/>
      <c r="M60" s="47"/>
      <c r="N60" s="47"/>
      <c r="O60" s="47"/>
      <c r="P60" s="48"/>
    </row>
    <row r="61" spans="1:16" x14ac:dyDescent="0.25">
      <c r="A61" s="88" t="s">
        <v>10548</v>
      </c>
      <c r="B61" s="47" t="s">
        <v>10549</v>
      </c>
      <c r="C61" s="47" t="s">
        <v>3703</v>
      </c>
      <c r="D61" s="89" t="s">
        <v>10550</v>
      </c>
      <c r="E61" s="47" t="s">
        <v>7810</v>
      </c>
      <c r="F61" s="47" t="s">
        <v>95</v>
      </c>
      <c r="G61" s="47" t="s">
        <v>10541</v>
      </c>
      <c r="H61" s="47" t="s">
        <v>10542</v>
      </c>
      <c r="I61" s="47" t="s">
        <v>7979</v>
      </c>
      <c r="K61" s="47"/>
      <c r="L61" s="47"/>
      <c r="M61" s="47"/>
      <c r="N61" s="47"/>
      <c r="O61" s="47"/>
      <c r="P61" s="48"/>
    </row>
    <row r="62" spans="1:16" x14ac:dyDescent="0.25">
      <c r="A62" s="88" t="s">
        <v>4497</v>
      </c>
      <c r="B62" s="47" t="s">
        <v>1756</v>
      </c>
      <c r="C62" s="47" t="s">
        <v>1949</v>
      </c>
      <c r="D62" s="89" t="s">
        <v>10551</v>
      </c>
      <c r="E62" s="47" t="s">
        <v>7813</v>
      </c>
      <c r="F62" s="47" t="s">
        <v>84</v>
      </c>
      <c r="G62" s="47" t="s">
        <v>10552</v>
      </c>
      <c r="H62" s="47" t="s">
        <v>10553</v>
      </c>
      <c r="I62" s="47" t="s">
        <v>7825</v>
      </c>
      <c r="K62" s="47"/>
      <c r="L62" s="47"/>
      <c r="M62" s="47"/>
      <c r="N62" s="47"/>
      <c r="O62" s="47"/>
      <c r="P62" s="48"/>
    </row>
    <row r="63" spans="1:16" x14ac:dyDescent="0.25">
      <c r="A63" s="88" t="s">
        <v>10554</v>
      </c>
      <c r="B63" s="47" t="s">
        <v>10555</v>
      </c>
      <c r="C63" s="47" t="s">
        <v>2068</v>
      </c>
      <c r="D63" s="89" t="s">
        <v>10556</v>
      </c>
      <c r="E63" s="47" t="s">
        <v>7810</v>
      </c>
      <c r="F63" s="47" t="s">
        <v>84</v>
      </c>
      <c r="G63" s="47" t="s">
        <v>10557</v>
      </c>
      <c r="H63" s="47" t="s">
        <v>10558</v>
      </c>
      <c r="I63" s="47" t="s">
        <v>7852</v>
      </c>
      <c r="K63" s="47"/>
      <c r="L63" s="47"/>
      <c r="M63" s="47"/>
      <c r="N63" s="47"/>
      <c r="O63" s="47"/>
      <c r="P63" s="48"/>
    </row>
    <row r="64" spans="1:16" x14ac:dyDescent="0.25">
      <c r="A64" s="88" t="s">
        <v>10559</v>
      </c>
      <c r="B64" s="47" t="s">
        <v>3135</v>
      </c>
      <c r="C64" s="47" t="s">
        <v>2609</v>
      </c>
      <c r="D64" s="89" t="s">
        <v>10560</v>
      </c>
      <c r="E64" s="47" t="s">
        <v>7811</v>
      </c>
      <c r="F64" s="47" t="s">
        <v>95</v>
      </c>
      <c r="G64" s="47" t="s">
        <v>10557</v>
      </c>
      <c r="H64" s="47" t="s">
        <v>10558</v>
      </c>
      <c r="I64" s="47" t="s">
        <v>7852</v>
      </c>
      <c r="K64" s="47"/>
      <c r="L64" s="47"/>
      <c r="M64" s="47"/>
      <c r="N64" s="47"/>
      <c r="O64" s="47"/>
      <c r="P64" s="48"/>
    </row>
    <row r="65" spans="1:16" x14ac:dyDescent="0.25">
      <c r="A65" s="88" t="s">
        <v>7850</v>
      </c>
      <c r="B65" s="47" t="s">
        <v>7851</v>
      </c>
      <c r="C65" s="47" t="s">
        <v>2035</v>
      </c>
      <c r="D65" s="89" t="s">
        <v>10561</v>
      </c>
      <c r="E65" s="47" t="s">
        <v>7815</v>
      </c>
      <c r="F65" s="47" t="s">
        <v>84</v>
      </c>
      <c r="G65" s="47" t="s">
        <v>10557</v>
      </c>
      <c r="H65" s="47" t="s">
        <v>10558</v>
      </c>
      <c r="I65" s="47" t="s">
        <v>7852</v>
      </c>
      <c r="K65" s="47"/>
      <c r="L65" s="47"/>
      <c r="M65" s="47"/>
      <c r="N65" s="47"/>
      <c r="O65" s="47"/>
      <c r="P65" s="48"/>
    </row>
    <row r="66" spans="1:16" x14ac:dyDescent="0.25">
      <c r="A66" s="88" t="s">
        <v>10562</v>
      </c>
      <c r="B66" s="47" t="s">
        <v>10563</v>
      </c>
      <c r="C66" s="47" t="s">
        <v>10564</v>
      </c>
      <c r="D66" s="89" t="s">
        <v>10565</v>
      </c>
      <c r="E66" s="47" t="s">
        <v>7810</v>
      </c>
      <c r="F66" s="47" t="s">
        <v>84</v>
      </c>
      <c r="G66" s="47" t="s">
        <v>10566</v>
      </c>
      <c r="H66" s="47" t="s">
        <v>10567</v>
      </c>
      <c r="I66" s="47" t="s">
        <v>7833</v>
      </c>
      <c r="K66" s="47"/>
      <c r="L66" s="47"/>
      <c r="M66" s="47"/>
      <c r="N66" s="47"/>
      <c r="O66" s="47"/>
      <c r="P66" s="48"/>
    </row>
    <row r="67" spans="1:16" x14ac:dyDescent="0.25">
      <c r="A67" s="88" t="s">
        <v>7344</v>
      </c>
      <c r="B67" s="47" t="s">
        <v>4125</v>
      </c>
      <c r="C67" s="47" t="s">
        <v>2033</v>
      </c>
      <c r="D67" s="89" t="s">
        <v>10568</v>
      </c>
      <c r="E67" s="47" t="s">
        <v>7808</v>
      </c>
      <c r="F67" s="47" t="s">
        <v>84</v>
      </c>
      <c r="G67" s="47" t="s">
        <v>10566</v>
      </c>
      <c r="H67" s="47" t="s">
        <v>10567</v>
      </c>
      <c r="I67" s="47" t="s">
        <v>7833</v>
      </c>
      <c r="K67" s="47"/>
      <c r="L67" s="47"/>
      <c r="M67" s="47"/>
      <c r="N67" s="47"/>
      <c r="O67" s="47"/>
      <c r="P67" s="48"/>
    </row>
    <row r="68" spans="1:16" x14ac:dyDescent="0.25">
      <c r="A68" s="88" t="s">
        <v>10569</v>
      </c>
      <c r="B68" s="47" t="s">
        <v>10570</v>
      </c>
      <c r="C68" s="47" t="s">
        <v>3243</v>
      </c>
      <c r="D68" s="89" t="s">
        <v>10571</v>
      </c>
      <c r="E68" s="47" t="s">
        <v>7814</v>
      </c>
      <c r="F68" s="47" t="s">
        <v>84</v>
      </c>
      <c r="G68" s="47" t="s">
        <v>10566</v>
      </c>
      <c r="H68" s="47" t="s">
        <v>10567</v>
      </c>
      <c r="I68" s="47" t="s">
        <v>7833</v>
      </c>
      <c r="K68" s="47"/>
      <c r="L68" s="47"/>
      <c r="M68" s="47"/>
      <c r="N68" s="47"/>
      <c r="O68" s="47"/>
      <c r="P68" s="48"/>
    </row>
    <row r="69" spans="1:16" x14ac:dyDescent="0.25">
      <c r="A69" s="88" t="s">
        <v>10572</v>
      </c>
      <c r="B69" s="47" t="s">
        <v>10573</v>
      </c>
      <c r="C69" s="47" t="s">
        <v>2067</v>
      </c>
      <c r="D69" s="89" t="s">
        <v>10574</v>
      </c>
      <c r="E69" s="47" t="s">
        <v>7810</v>
      </c>
      <c r="F69" s="47" t="s">
        <v>95</v>
      </c>
      <c r="G69" s="47" t="s">
        <v>10566</v>
      </c>
      <c r="H69" s="47" t="s">
        <v>10567</v>
      </c>
      <c r="I69" s="47" t="s">
        <v>7833</v>
      </c>
      <c r="K69" s="47"/>
      <c r="L69" s="47"/>
      <c r="M69" s="47"/>
      <c r="N69" s="47"/>
      <c r="O69" s="47"/>
      <c r="P69" s="48"/>
    </row>
    <row r="70" spans="1:16" x14ac:dyDescent="0.25">
      <c r="A70" s="88" t="s">
        <v>10575</v>
      </c>
      <c r="B70" s="47" t="s">
        <v>164</v>
      </c>
      <c r="C70" s="47" t="s">
        <v>10576</v>
      </c>
      <c r="D70" s="89" t="s">
        <v>10577</v>
      </c>
      <c r="E70" s="47" t="s">
        <v>7813</v>
      </c>
      <c r="F70" s="47" t="s">
        <v>84</v>
      </c>
      <c r="G70" s="47" t="s">
        <v>10566</v>
      </c>
      <c r="H70" s="47" t="s">
        <v>10567</v>
      </c>
      <c r="I70" s="47" t="s">
        <v>7833</v>
      </c>
      <c r="K70" s="47"/>
      <c r="L70" s="47"/>
      <c r="M70" s="47"/>
      <c r="N70" s="47"/>
      <c r="O70" s="47"/>
      <c r="P70" s="48"/>
    </row>
    <row r="71" spans="1:16" x14ac:dyDescent="0.25">
      <c r="A71" s="88" t="s">
        <v>10578</v>
      </c>
      <c r="B71" s="47" t="s">
        <v>10579</v>
      </c>
      <c r="C71" s="47" t="s">
        <v>3191</v>
      </c>
      <c r="D71" s="89" t="s">
        <v>10580</v>
      </c>
      <c r="E71" s="47" t="s">
        <v>7808</v>
      </c>
      <c r="F71" s="47" t="s">
        <v>84</v>
      </c>
      <c r="G71" s="47" t="s">
        <v>10566</v>
      </c>
      <c r="H71" s="47" t="s">
        <v>10567</v>
      </c>
      <c r="I71" s="47" t="s">
        <v>7833</v>
      </c>
      <c r="K71" s="47"/>
      <c r="L71" s="47"/>
      <c r="M71" s="47"/>
      <c r="N71" s="47"/>
      <c r="O71" s="47"/>
      <c r="P71" s="48"/>
    </row>
    <row r="72" spans="1:16" x14ac:dyDescent="0.25">
      <c r="A72" s="88" t="s">
        <v>5406</v>
      </c>
      <c r="B72" s="47" t="s">
        <v>1370</v>
      </c>
      <c r="C72" s="47" t="s">
        <v>2083</v>
      </c>
      <c r="D72" s="89" t="s">
        <v>10581</v>
      </c>
      <c r="E72" s="47" t="s">
        <v>7812</v>
      </c>
      <c r="F72" s="47" t="s">
        <v>95</v>
      </c>
      <c r="G72" s="47" t="s">
        <v>10582</v>
      </c>
      <c r="H72" s="47" t="s">
        <v>10583</v>
      </c>
      <c r="I72" s="47" t="s">
        <v>7826</v>
      </c>
      <c r="K72" s="47"/>
      <c r="L72" s="47"/>
      <c r="M72" s="47"/>
      <c r="N72" s="47"/>
      <c r="O72" s="47"/>
      <c r="P72" s="48"/>
    </row>
    <row r="73" spans="1:16" x14ac:dyDescent="0.25">
      <c r="A73" s="88" t="s">
        <v>5407</v>
      </c>
      <c r="B73" s="47" t="s">
        <v>1315</v>
      </c>
      <c r="C73" s="47" t="s">
        <v>1949</v>
      </c>
      <c r="D73" s="89" t="s">
        <v>10584</v>
      </c>
      <c r="E73" s="47" t="s">
        <v>7815</v>
      </c>
      <c r="F73" s="47" t="s">
        <v>84</v>
      </c>
      <c r="G73" s="47" t="s">
        <v>10582</v>
      </c>
      <c r="H73" s="47" t="s">
        <v>10583</v>
      </c>
      <c r="I73" s="47" t="s">
        <v>7826</v>
      </c>
      <c r="K73" s="47"/>
      <c r="L73" s="47"/>
      <c r="M73" s="47"/>
      <c r="N73" s="47"/>
      <c r="O73" s="47"/>
      <c r="P73" s="48"/>
    </row>
    <row r="74" spans="1:16" x14ac:dyDescent="0.25">
      <c r="A74" s="88" t="s">
        <v>6702</v>
      </c>
      <c r="B74" s="47" t="s">
        <v>1363</v>
      </c>
      <c r="C74" s="47" t="s">
        <v>2181</v>
      </c>
      <c r="D74" s="89" t="s">
        <v>10585</v>
      </c>
      <c r="E74" s="47" t="s">
        <v>7814</v>
      </c>
      <c r="F74" s="47" t="s">
        <v>84</v>
      </c>
      <c r="G74" s="47" t="s">
        <v>10582</v>
      </c>
      <c r="H74" s="47" t="s">
        <v>10583</v>
      </c>
      <c r="I74" s="47" t="s">
        <v>7826</v>
      </c>
      <c r="K74" s="47"/>
      <c r="L74" s="47"/>
      <c r="M74" s="47"/>
      <c r="N74" s="47"/>
      <c r="O74" s="47"/>
      <c r="P74" s="48"/>
    </row>
    <row r="75" spans="1:16" x14ac:dyDescent="0.25">
      <c r="A75" s="88" t="s">
        <v>6368</v>
      </c>
      <c r="B75" s="47" t="s">
        <v>1374</v>
      </c>
      <c r="C75" s="47" t="s">
        <v>113</v>
      </c>
      <c r="D75" s="89" t="s">
        <v>10586</v>
      </c>
      <c r="E75" s="47" t="s">
        <v>7812</v>
      </c>
      <c r="F75" s="47" t="s">
        <v>84</v>
      </c>
      <c r="G75" s="47" t="s">
        <v>10582</v>
      </c>
      <c r="H75" s="47" t="s">
        <v>10583</v>
      </c>
      <c r="I75" s="47" t="s">
        <v>7826</v>
      </c>
      <c r="K75" s="47"/>
      <c r="L75" s="47"/>
      <c r="M75" s="47"/>
      <c r="N75" s="47"/>
      <c r="O75" s="47"/>
      <c r="P75" s="48"/>
    </row>
    <row r="76" spans="1:16" x14ac:dyDescent="0.25">
      <c r="A76" s="88" t="s">
        <v>5408</v>
      </c>
      <c r="B76" s="47" t="s">
        <v>1363</v>
      </c>
      <c r="C76" s="47" t="s">
        <v>2513</v>
      </c>
      <c r="D76" s="89" t="s">
        <v>10587</v>
      </c>
      <c r="E76" s="47" t="s">
        <v>7815</v>
      </c>
      <c r="F76" s="47" t="s">
        <v>95</v>
      </c>
      <c r="G76" s="47" t="s">
        <v>10582</v>
      </c>
      <c r="H76" s="47" t="s">
        <v>10583</v>
      </c>
      <c r="I76" s="47" t="s">
        <v>7826</v>
      </c>
      <c r="K76" s="47"/>
      <c r="L76" s="47"/>
      <c r="M76" s="47"/>
      <c r="N76" s="47"/>
      <c r="O76" s="47"/>
      <c r="P76" s="48"/>
    </row>
    <row r="77" spans="1:16" x14ac:dyDescent="0.25">
      <c r="A77" s="88" t="s">
        <v>6920</v>
      </c>
      <c r="B77" s="47" t="s">
        <v>1302</v>
      </c>
      <c r="C77" s="47" t="s">
        <v>3904</v>
      </c>
      <c r="D77" s="89" t="s">
        <v>10588</v>
      </c>
      <c r="E77" s="47" t="s">
        <v>7807</v>
      </c>
      <c r="F77" s="47" t="s">
        <v>84</v>
      </c>
      <c r="G77" s="47" t="s">
        <v>10582</v>
      </c>
      <c r="H77" s="47" t="s">
        <v>10583</v>
      </c>
      <c r="I77" s="47" t="s">
        <v>7826</v>
      </c>
      <c r="K77" s="47"/>
      <c r="L77" s="47"/>
      <c r="M77" s="47"/>
      <c r="N77" s="47"/>
      <c r="O77" s="47"/>
      <c r="P77" s="48"/>
    </row>
    <row r="78" spans="1:16" x14ac:dyDescent="0.25">
      <c r="A78" s="88" t="s">
        <v>4417</v>
      </c>
      <c r="B78" s="47" t="s">
        <v>1343</v>
      </c>
      <c r="C78" s="47" t="s">
        <v>2005</v>
      </c>
      <c r="D78" s="89" t="s">
        <v>10589</v>
      </c>
      <c r="E78" s="47" t="s">
        <v>7816</v>
      </c>
      <c r="F78" s="47" t="s">
        <v>84</v>
      </c>
      <c r="G78" s="47" t="s">
        <v>10590</v>
      </c>
      <c r="H78" s="47" t="s">
        <v>10591</v>
      </c>
      <c r="I78" s="47" t="s">
        <v>7826</v>
      </c>
      <c r="K78" s="47"/>
      <c r="L78" s="47"/>
      <c r="M78" s="47"/>
      <c r="N78" s="47"/>
      <c r="O78" s="47"/>
      <c r="P78" s="48"/>
    </row>
    <row r="79" spans="1:16" x14ac:dyDescent="0.25">
      <c r="A79" s="88" t="s">
        <v>10592</v>
      </c>
      <c r="B79" s="47" t="s">
        <v>1344</v>
      </c>
      <c r="C79" s="47" t="s">
        <v>10593</v>
      </c>
      <c r="D79" s="89" t="s">
        <v>10594</v>
      </c>
      <c r="E79" s="47" t="s">
        <v>7816</v>
      </c>
      <c r="F79" s="47" t="s">
        <v>84</v>
      </c>
      <c r="G79" s="47" t="s">
        <v>10590</v>
      </c>
      <c r="H79" s="47" t="s">
        <v>10591</v>
      </c>
      <c r="I79" s="47" t="s">
        <v>7826</v>
      </c>
      <c r="K79" s="47"/>
      <c r="L79" s="47"/>
      <c r="M79" s="47"/>
      <c r="N79" s="47"/>
      <c r="O79" s="47"/>
      <c r="P79" s="48"/>
    </row>
    <row r="80" spans="1:16" x14ac:dyDescent="0.25">
      <c r="A80" s="88" t="s">
        <v>4418</v>
      </c>
      <c r="B80" s="47" t="s">
        <v>1344</v>
      </c>
      <c r="C80" s="47" t="s">
        <v>1949</v>
      </c>
      <c r="D80" s="89" t="s">
        <v>10595</v>
      </c>
      <c r="E80" s="47" t="s">
        <v>7814</v>
      </c>
      <c r="F80" s="47" t="s">
        <v>84</v>
      </c>
      <c r="G80" s="47" t="s">
        <v>10590</v>
      </c>
      <c r="H80" s="47" t="s">
        <v>10591</v>
      </c>
      <c r="I80" s="47" t="s">
        <v>7826</v>
      </c>
      <c r="K80" s="47"/>
      <c r="L80" s="47"/>
      <c r="M80" s="47"/>
      <c r="N80" s="47"/>
      <c r="O80" s="47"/>
      <c r="P80" s="48"/>
    </row>
    <row r="81" spans="1:16" x14ac:dyDescent="0.25">
      <c r="A81" s="88" t="s">
        <v>4764</v>
      </c>
      <c r="B81" s="47" t="s">
        <v>1347</v>
      </c>
      <c r="C81" s="47" t="s">
        <v>2207</v>
      </c>
      <c r="D81" s="89" t="s">
        <v>10596</v>
      </c>
      <c r="E81" s="47" t="s">
        <v>7811</v>
      </c>
      <c r="F81" s="47" t="s">
        <v>84</v>
      </c>
      <c r="G81" s="47" t="s">
        <v>10590</v>
      </c>
      <c r="H81" s="47" t="s">
        <v>10591</v>
      </c>
      <c r="I81" s="47" t="s">
        <v>7826</v>
      </c>
      <c r="K81" s="47"/>
      <c r="L81" s="47"/>
      <c r="M81" s="47"/>
      <c r="N81" s="47"/>
      <c r="O81" s="47"/>
      <c r="P81" s="48"/>
    </row>
    <row r="82" spans="1:16" x14ac:dyDescent="0.25">
      <c r="A82" s="88" t="s">
        <v>4674</v>
      </c>
      <c r="B82" s="47" t="s">
        <v>2252</v>
      </c>
      <c r="C82" s="47" t="s">
        <v>1952</v>
      </c>
      <c r="D82" s="89" t="s">
        <v>10597</v>
      </c>
      <c r="E82" s="47" t="s">
        <v>7808</v>
      </c>
      <c r="F82" s="47" t="s">
        <v>84</v>
      </c>
      <c r="G82" s="47" t="s">
        <v>10463</v>
      </c>
      <c r="H82" s="47" t="s">
        <v>10464</v>
      </c>
      <c r="I82" s="47" t="s">
        <v>7832</v>
      </c>
      <c r="K82" s="47"/>
      <c r="L82" s="47"/>
      <c r="M82" s="47"/>
      <c r="N82" s="47"/>
      <c r="O82" s="47"/>
      <c r="P82" s="48"/>
    </row>
    <row r="83" spans="1:16" x14ac:dyDescent="0.25">
      <c r="A83" s="88" t="s">
        <v>4712</v>
      </c>
      <c r="B83" s="47" t="s">
        <v>528</v>
      </c>
      <c r="C83" s="47" t="s">
        <v>1998</v>
      </c>
      <c r="D83" s="89" t="s">
        <v>10598</v>
      </c>
      <c r="E83" s="47" t="s">
        <v>7814</v>
      </c>
      <c r="F83" s="47" t="s">
        <v>84</v>
      </c>
      <c r="G83" s="47" t="s">
        <v>10599</v>
      </c>
      <c r="H83" s="47" t="s">
        <v>10600</v>
      </c>
      <c r="I83" s="47" t="s">
        <v>7856</v>
      </c>
      <c r="K83" s="47"/>
      <c r="L83" s="47"/>
      <c r="M83" s="47"/>
      <c r="N83" s="47"/>
      <c r="O83" s="47"/>
      <c r="P83" s="48"/>
    </row>
    <row r="84" spans="1:16" x14ac:dyDescent="0.25">
      <c r="A84" s="88" t="s">
        <v>4849</v>
      </c>
      <c r="B84" s="47" t="s">
        <v>530</v>
      </c>
      <c r="C84" s="47" t="s">
        <v>1962</v>
      </c>
      <c r="D84" s="89" t="s">
        <v>10601</v>
      </c>
      <c r="E84" s="47" t="s">
        <v>7815</v>
      </c>
      <c r="F84" s="47" t="s">
        <v>95</v>
      </c>
      <c r="G84" s="47" t="s">
        <v>10599</v>
      </c>
      <c r="H84" s="47" t="s">
        <v>10600</v>
      </c>
      <c r="I84" s="47" t="s">
        <v>7856</v>
      </c>
      <c r="K84" s="47"/>
      <c r="L84" s="47"/>
      <c r="M84" s="47"/>
      <c r="N84" s="47"/>
      <c r="O84" s="47"/>
      <c r="P84" s="48"/>
    </row>
    <row r="85" spans="1:16" x14ac:dyDescent="0.25">
      <c r="A85" s="88" t="s">
        <v>6462</v>
      </c>
      <c r="B85" s="47" t="s">
        <v>3615</v>
      </c>
      <c r="C85" s="47" t="s">
        <v>2164</v>
      </c>
      <c r="D85" s="89" t="s">
        <v>10602</v>
      </c>
      <c r="E85" s="47" t="s">
        <v>7812</v>
      </c>
      <c r="F85" s="47" t="s">
        <v>95</v>
      </c>
      <c r="G85" s="47" t="s">
        <v>10599</v>
      </c>
      <c r="H85" s="47" t="s">
        <v>10600</v>
      </c>
      <c r="I85" s="47" t="s">
        <v>7856</v>
      </c>
      <c r="K85" s="47"/>
      <c r="L85" s="47"/>
      <c r="M85" s="47"/>
      <c r="N85" s="47"/>
      <c r="O85" s="47"/>
      <c r="P85" s="48"/>
    </row>
    <row r="86" spans="1:16" x14ac:dyDescent="0.25">
      <c r="A86" s="88" t="s">
        <v>10603</v>
      </c>
      <c r="B86" s="47" t="s">
        <v>10604</v>
      </c>
      <c r="C86" s="47" t="s">
        <v>2092</v>
      </c>
      <c r="D86" s="89" t="s">
        <v>10605</v>
      </c>
      <c r="E86" s="47" t="s">
        <v>7816</v>
      </c>
      <c r="F86" s="47" t="s">
        <v>84</v>
      </c>
      <c r="G86" s="47" t="s">
        <v>10599</v>
      </c>
      <c r="H86" s="47" t="s">
        <v>10600</v>
      </c>
      <c r="I86" s="47" t="s">
        <v>7856</v>
      </c>
      <c r="K86" s="47"/>
      <c r="L86" s="47"/>
      <c r="M86" s="47"/>
      <c r="N86" s="47"/>
      <c r="O86" s="47"/>
      <c r="P86" s="48"/>
    </row>
    <row r="87" spans="1:16" x14ac:dyDescent="0.25">
      <c r="A87" s="88" t="s">
        <v>10606</v>
      </c>
      <c r="B87" s="47" t="s">
        <v>216</v>
      </c>
      <c r="C87" s="47" t="s">
        <v>1958</v>
      </c>
      <c r="D87" s="89" t="s">
        <v>10607</v>
      </c>
      <c r="E87" s="47" t="s">
        <v>7815</v>
      </c>
      <c r="F87" s="47" t="s">
        <v>84</v>
      </c>
      <c r="G87" s="47" t="s">
        <v>10608</v>
      </c>
      <c r="H87" s="47" t="s">
        <v>10609</v>
      </c>
      <c r="I87" s="47" t="s">
        <v>7840</v>
      </c>
      <c r="K87" s="47"/>
      <c r="L87" s="47"/>
      <c r="M87" s="47"/>
      <c r="N87" s="47"/>
      <c r="O87" s="47"/>
      <c r="P87" s="48"/>
    </row>
    <row r="88" spans="1:16" x14ac:dyDescent="0.25">
      <c r="A88" s="88" t="s">
        <v>4380</v>
      </c>
      <c r="B88" s="47" t="s">
        <v>216</v>
      </c>
      <c r="C88" s="47" t="s">
        <v>1959</v>
      </c>
      <c r="D88" s="89" t="s">
        <v>10610</v>
      </c>
      <c r="E88" s="47" t="s">
        <v>7815</v>
      </c>
      <c r="F88" s="47" t="s">
        <v>95</v>
      </c>
      <c r="G88" s="47" t="s">
        <v>10608</v>
      </c>
      <c r="H88" s="47" t="s">
        <v>10609</v>
      </c>
      <c r="I88" s="47" t="s">
        <v>7840</v>
      </c>
      <c r="K88" s="47"/>
      <c r="L88" s="47"/>
      <c r="M88" s="47"/>
      <c r="N88" s="47"/>
      <c r="O88" s="47"/>
      <c r="P88" s="48"/>
    </row>
    <row r="89" spans="1:16" x14ac:dyDescent="0.25">
      <c r="A89" s="88" t="s">
        <v>4656</v>
      </c>
      <c r="B89" s="47" t="s">
        <v>631</v>
      </c>
      <c r="C89" s="47" t="s">
        <v>2239</v>
      </c>
      <c r="D89" s="89" t="s">
        <v>10611</v>
      </c>
      <c r="E89" s="47" t="s">
        <v>7816</v>
      </c>
      <c r="F89" s="47" t="s">
        <v>84</v>
      </c>
      <c r="G89" s="47" t="s">
        <v>10608</v>
      </c>
      <c r="H89" s="47" t="s">
        <v>10609</v>
      </c>
      <c r="I89" s="47" t="s">
        <v>7840</v>
      </c>
      <c r="K89" s="47"/>
      <c r="L89" s="47"/>
      <c r="M89" s="47"/>
      <c r="N89" s="47"/>
      <c r="O89" s="47"/>
      <c r="P89" s="48"/>
    </row>
    <row r="90" spans="1:16" x14ac:dyDescent="0.25">
      <c r="A90" s="88" t="s">
        <v>5788</v>
      </c>
      <c r="B90" s="47" t="s">
        <v>1632</v>
      </c>
      <c r="C90" s="47" t="s">
        <v>3131</v>
      </c>
      <c r="D90" s="89" t="s">
        <v>10612</v>
      </c>
      <c r="E90" s="47" t="s">
        <v>7811</v>
      </c>
      <c r="F90" s="47" t="s">
        <v>95</v>
      </c>
      <c r="G90" s="47" t="s">
        <v>10608</v>
      </c>
      <c r="H90" s="47" t="s">
        <v>10609</v>
      </c>
      <c r="I90" s="47" t="s">
        <v>7840</v>
      </c>
      <c r="K90" s="47"/>
      <c r="L90" s="47"/>
      <c r="M90" s="47"/>
      <c r="N90" s="47"/>
      <c r="O90" s="47"/>
      <c r="P90" s="48"/>
    </row>
    <row r="91" spans="1:16" x14ac:dyDescent="0.25">
      <c r="A91" s="88" t="s">
        <v>6557</v>
      </c>
      <c r="B91" s="47" t="s">
        <v>247</v>
      </c>
      <c r="C91" s="47" t="s">
        <v>2029</v>
      </c>
      <c r="D91" s="89" t="s">
        <v>10613</v>
      </c>
      <c r="E91" s="47" t="s">
        <v>7814</v>
      </c>
      <c r="F91" s="47" t="s">
        <v>84</v>
      </c>
      <c r="G91" s="47" t="s">
        <v>10608</v>
      </c>
      <c r="H91" s="47" t="s">
        <v>10609</v>
      </c>
      <c r="I91" s="47" t="s">
        <v>7840</v>
      </c>
      <c r="K91" s="47"/>
      <c r="L91" s="47"/>
      <c r="M91" s="47"/>
      <c r="N91" s="47"/>
      <c r="O91" s="47"/>
      <c r="P91" s="48"/>
    </row>
    <row r="92" spans="1:16" x14ac:dyDescent="0.25">
      <c r="A92" s="88" t="s">
        <v>5034</v>
      </c>
      <c r="B92" s="47" t="s">
        <v>2564</v>
      </c>
      <c r="C92" s="47" t="s">
        <v>2390</v>
      </c>
      <c r="D92" s="89" t="s">
        <v>10614</v>
      </c>
      <c r="E92" s="47" t="s">
        <v>7814</v>
      </c>
      <c r="F92" s="47" t="s">
        <v>84</v>
      </c>
      <c r="G92" s="47" t="s">
        <v>10608</v>
      </c>
      <c r="H92" s="47" t="s">
        <v>10609</v>
      </c>
      <c r="I92" s="47" t="s">
        <v>7840</v>
      </c>
      <c r="K92" s="47"/>
      <c r="L92" s="47"/>
      <c r="M92" s="47"/>
      <c r="N92" s="47"/>
      <c r="O92" s="47"/>
      <c r="P92" s="48"/>
    </row>
    <row r="93" spans="1:16" x14ac:dyDescent="0.25">
      <c r="A93" s="88" t="s">
        <v>5778</v>
      </c>
      <c r="B93" s="47" t="s">
        <v>3121</v>
      </c>
      <c r="C93" s="47" t="s">
        <v>2035</v>
      </c>
      <c r="D93" s="89" t="s">
        <v>10615</v>
      </c>
      <c r="E93" s="47" t="s">
        <v>7816</v>
      </c>
      <c r="F93" s="47" t="s">
        <v>84</v>
      </c>
      <c r="G93" s="47" t="s">
        <v>10608</v>
      </c>
      <c r="H93" s="47" t="s">
        <v>10609</v>
      </c>
      <c r="I93" s="47" t="s">
        <v>7840</v>
      </c>
      <c r="K93" s="47"/>
      <c r="L93" s="47"/>
      <c r="M93" s="47"/>
      <c r="N93" s="47"/>
      <c r="O93" s="47"/>
      <c r="P93" s="48"/>
    </row>
    <row r="94" spans="1:16" x14ac:dyDescent="0.25">
      <c r="A94" s="88" t="s">
        <v>4438</v>
      </c>
      <c r="B94" s="47" t="s">
        <v>798</v>
      </c>
      <c r="C94" s="47" t="s">
        <v>149</v>
      </c>
      <c r="D94" s="89" t="s">
        <v>10616</v>
      </c>
      <c r="E94" s="47" t="s">
        <v>7813</v>
      </c>
      <c r="F94" s="47" t="s">
        <v>84</v>
      </c>
      <c r="G94" s="47" t="s">
        <v>10525</v>
      </c>
      <c r="H94" s="47" t="s">
        <v>10526</v>
      </c>
      <c r="I94" s="47" t="s">
        <v>7826</v>
      </c>
      <c r="K94" s="47"/>
      <c r="L94" s="47"/>
      <c r="M94" s="47"/>
      <c r="N94" s="47"/>
      <c r="O94" s="47"/>
      <c r="P94" s="48"/>
    </row>
    <row r="95" spans="1:16" x14ac:dyDescent="0.25">
      <c r="A95" s="88" t="s">
        <v>10617</v>
      </c>
      <c r="B95" s="47" t="s">
        <v>10618</v>
      </c>
      <c r="C95" s="47" t="s">
        <v>262</v>
      </c>
      <c r="D95" s="89" t="s">
        <v>10619</v>
      </c>
      <c r="E95" s="47" t="s">
        <v>7810</v>
      </c>
      <c r="F95" s="47" t="s">
        <v>95</v>
      </c>
      <c r="G95" s="47" t="s">
        <v>10525</v>
      </c>
      <c r="H95" s="47" t="s">
        <v>10526</v>
      </c>
      <c r="I95" s="47" t="s">
        <v>7826</v>
      </c>
      <c r="K95" s="47"/>
      <c r="L95" s="47"/>
      <c r="M95" s="47"/>
      <c r="N95" s="47"/>
      <c r="O95" s="47"/>
      <c r="P95" s="48"/>
    </row>
    <row r="96" spans="1:16" x14ac:dyDescent="0.25">
      <c r="A96" s="88" t="s">
        <v>4708</v>
      </c>
      <c r="B96" s="47" t="s">
        <v>1278</v>
      </c>
      <c r="C96" s="47" t="s">
        <v>2185</v>
      </c>
      <c r="D96" s="89" t="s">
        <v>10620</v>
      </c>
      <c r="E96" s="47" t="s">
        <v>7805</v>
      </c>
      <c r="F96" s="47" t="s">
        <v>95</v>
      </c>
      <c r="G96" s="47" t="s">
        <v>10525</v>
      </c>
      <c r="H96" s="47" t="s">
        <v>10526</v>
      </c>
      <c r="I96" s="47" t="s">
        <v>7826</v>
      </c>
      <c r="K96" s="47"/>
      <c r="L96" s="47"/>
      <c r="M96" s="47"/>
      <c r="N96" s="47"/>
      <c r="O96" s="47"/>
      <c r="P96" s="48"/>
    </row>
    <row r="97" spans="1:16" x14ac:dyDescent="0.25">
      <c r="A97" s="88" t="s">
        <v>4463</v>
      </c>
      <c r="B97" s="47" t="s">
        <v>1278</v>
      </c>
      <c r="C97" s="47" t="s">
        <v>2023</v>
      </c>
      <c r="D97" s="89" t="s">
        <v>10621</v>
      </c>
      <c r="E97" s="47" t="s">
        <v>7811</v>
      </c>
      <c r="F97" s="47" t="s">
        <v>84</v>
      </c>
      <c r="G97" s="47" t="s">
        <v>10525</v>
      </c>
      <c r="H97" s="47" t="s">
        <v>10526</v>
      </c>
      <c r="I97" s="47" t="s">
        <v>7826</v>
      </c>
      <c r="K97" s="47"/>
      <c r="L97" s="47"/>
      <c r="M97" s="47"/>
      <c r="N97" s="47"/>
      <c r="O97" s="47"/>
      <c r="P97" s="48"/>
    </row>
    <row r="98" spans="1:16" x14ac:dyDescent="0.25">
      <c r="A98" s="88" t="s">
        <v>5140</v>
      </c>
      <c r="B98" s="47" t="s">
        <v>1262</v>
      </c>
      <c r="C98" s="47" t="s">
        <v>85</v>
      </c>
      <c r="D98" s="89" t="s">
        <v>10622</v>
      </c>
      <c r="E98" s="47" t="s">
        <v>7812</v>
      </c>
      <c r="F98" s="47" t="s">
        <v>84</v>
      </c>
      <c r="G98" s="47" t="s">
        <v>10525</v>
      </c>
      <c r="H98" s="47" t="s">
        <v>10526</v>
      </c>
      <c r="I98" s="47" t="s">
        <v>7826</v>
      </c>
      <c r="K98" s="47"/>
      <c r="L98" s="47"/>
      <c r="M98" s="47"/>
      <c r="N98" s="47"/>
      <c r="O98" s="47"/>
      <c r="P98" s="48"/>
    </row>
    <row r="99" spans="1:16" x14ac:dyDescent="0.25">
      <c r="A99" s="88" t="s">
        <v>4454</v>
      </c>
      <c r="B99" s="47" t="s">
        <v>1259</v>
      </c>
      <c r="C99" s="47" t="s">
        <v>178</v>
      </c>
      <c r="D99" s="89" t="s">
        <v>10623</v>
      </c>
      <c r="E99" s="47" t="s">
        <v>7813</v>
      </c>
      <c r="F99" s="47" t="s">
        <v>95</v>
      </c>
      <c r="G99" s="47" t="s">
        <v>10525</v>
      </c>
      <c r="H99" s="47" t="s">
        <v>10526</v>
      </c>
      <c r="I99" s="47" t="s">
        <v>7826</v>
      </c>
      <c r="K99" s="47"/>
      <c r="L99" s="47"/>
      <c r="M99" s="47"/>
      <c r="N99" s="47"/>
      <c r="O99" s="47"/>
      <c r="P99" s="48"/>
    </row>
    <row r="100" spans="1:16" x14ac:dyDescent="0.25">
      <c r="A100" s="88" t="s">
        <v>6245</v>
      </c>
      <c r="B100" s="47" t="s">
        <v>1272</v>
      </c>
      <c r="C100" s="47" t="s">
        <v>2334</v>
      </c>
      <c r="D100" s="89" t="s">
        <v>10624</v>
      </c>
      <c r="E100" s="47" t="s">
        <v>7811</v>
      </c>
      <c r="F100" s="47" t="s">
        <v>84</v>
      </c>
      <c r="G100" s="47" t="s">
        <v>10525</v>
      </c>
      <c r="H100" s="47" t="s">
        <v>10526</v>
      </c>
      <c r="I100" s="47" t="s">
        <v>7826</v>
      </c>
      <c r="K100" s="47"/>
      <c r="L100" s="47"/>
      <c r="M100" s="47"/>
      <c r="N100" s="47"/>
      <c r="O100" s="47"/>
      <c r="P100" s="48"/>
    </row>
    <row r="101" spans="1:16" x14ac:dyDescent="0.25">
      <c r="A101" s="88" t="s">
        <v>9240</v>
      </c>
      <c r="B101" s="47" t="s">
        <v>2311</v>
      </c>
      <c r="C101" s="47" t="s">
        <v>336</v>
      </c>
      <c r="D101" s="89" t="s">
        <v>10625</v>
      </c>
      <c r="E101" s="47" t="s">
        <v>7809</v>
      </c>
      <c r="F101" s="47" t="s">
        <v>95</v>
      </c>
      <c r="G101" s="47" t="s">
        <v>10525</v>
      </c>
      <c r="H101" s="47" t="s">
        <v>10526</v>
      </c>
      <c r="I101" s="47" t="s">
        <v>7826</v>
      </c>
      <c r="K101" s="47"/>
      <c r="L101" s="47"/>
      <c r="M101" s="47"/>
      <c r="N101" s="47"/>
      <c r="O101" s="47"/>
      <c r="P101" s="48"/>
    </row>
    <row r="102" spans="1:16" x14ac:dyDescent="0.25">
      <c r="A102" s="88" t="s">
        <v>4376</v>
      </c>
      <c r="B102" s="47" t="s">
        <v>1749</v>
      </c>
      <c r="C102" s="47" t="s">
        <v>1951</v>
      </c>
      <c r="D102" s="89" t="s">
        <v>10626</v>
      </c>
      <c r="E102" s="47" t="s">
        <v>7814</v>
      </c>
      <c r="F102" s="47" t="s">
        <v>95</v>
      </c>
      <c r="G102" s="47" t="s">
        <v>10627</v>
      </c>
      <c r="H102" s="47" t="s">
        <v>10628</v>
      </c>
      <c r="I102" s="47" t="s">
        <v>7827</v>
      </c>
      <c r="K102" s="47"/>
      <c r="L102" s="47"/>
      <c r="M102" s="47"/>
      <c r="N102" s="47"/>
      <c r="O102" s="47"/>
      <c r="P102" s="48"/>
    </row>
    <row r="103" spans="1:16" x14ac:dyDescent="0.25">
      <c r="A103" s="88" t="s">
        <v>4850</v>
      </c>
      <c r="B103" s="47" t="s">
        <v>229</v>
      </c>
      <c r="C103" s="47" t="s">
        <v>292</v>
      </c>
      <c r="D103" s="89" t="s">
        <v>10629</v>
      </c>
      <c r="E103" s="47" t="s">
        <v>7812</v>
      </c>
      <c r="F103" s="47" t="s">
        <v>84</v>
      </c>
      <c r="G103" s="47" t="s">
        <v>10525</v>
      </c>
      <c r="H103" s="47" t="s">
        <v>10526</v>
      </c>
      <c r="I103" s="47" t="s">
        <v>7826</v>
      </c>
      <c r="K103" s="47"/>
      <c r="L103" s="47"/>
      <c r="M103" s="47"/>
      <c r="N103" s="47"/>
      <c r="O103" s="47"/>
      <c r="P103" s="48"/>
    </row>
    <row r="104" spans="1:16" x14ac:dyDescent="0.25">
      <c r="A104" s="88" t="s">
        <v>4612</v>
      </c>
      <c r="B104" s="47" t="s">
        <v>1358</v>
      </c>
      <c r="C104" s="47" t="s">
        <v>2197</v>
      </c>
      <c r="D104" s="89" t="s">
        <v>10630</v>
      </c>
      <c r="E104" s="47" t="s">
        <v>7815</v>
      </c>
      <c r="F104" s="47" t="s">
        <v>84</v>
      </c>
      <c r="G104" s="47" t="s">
        <v>10631</v>
      </c>
      <c r="H104" s="47" t="s">
        <v>10632</v>
      </c>
      <c r="I104" s="47" t="s">
        <v>7826</v>
      </c>
      <c r="K104" s="47"/>
      <c r="L104" s="47"/>
      <c r="M104" s="47"/>
      <c r="N104" s="47"/>
      <c r="O104" s="47"/>
      <c r="P104" s="48"/>
    </row>
    <row r="105" spans="1:16" x14ac:dyDescent="0.25">
      <c r="A105" s="88" t="s">
        <v>4613</v>
      </c>
      <c r="B105" s="47" t="s">
        <v>1360</v>
      </c>
      <c r="C105" s="47" t="s">
        <v>2198</v>
      </c>
      <c r="D105" s="89" t="s">
        <v>10633</v>
      </c>
      <c r="E105" s="47" t="s">
        <v>7814</v>
      </c>
      <c r="F105" s="47" t="s">
        <v>95</v>
      </c>
      <c r="G105" s="47" t="s">
        <v>10631</v>
      </c>
      <c r="H105" s="47" t="s">
        <v>10632</v>
      </c>
      <c r="I105" s="47" t="s">
        <v>7826</v>
      </c>
      <c r="K105" s="47"/>
      <c r="L105" s="47"/>
      <c r="M105" s="47"/>
      <c r="N105" s="47"/>
      <c r="O105" s="47"/>
      <c r="P105" s="48"/>
    </row>
    <row r="106" spans="1:16" x14ac:dyDescent="0.25">
      <c r="A106" s="88" t="s">
        <v>4658</v>
      </c>
      <c r="B106" s="47" t="s">
        <v>1357</v>
      </c>
      <c r="C106" s="47" t="s">
        <v>1999</v>
      </c>
      <c r="D106" s="89" t="s">
        <v>10634</v>
      </c>
      <c r="E106" s="47" t="s">
        <v>7816</v>
      </c>
      <c r="F106" s="47" t="s">
        <v>84</v>
      </c>
      <c r="G106" s="47" t="s">
        <v>10631</v>
      </c>
      <c r="H106" s="47" t="s">
        <v>10632</v>
      </c>
      <c r="I106" s="47" t="s">
        <v>7826</v>
      </c>
      <c r="K106" s="47"/>
      <c r="L106" s="47"/>
      <c r="M106" s="47"/>
      <c r="N106" s="47"/>
      <c r="O106" s="47"/>
      <c r="P106" s="48"/>
    </row>
    <row r="107" spans="1:16" x14ac:dyDescent="0.25">
      <c r="A107" s="88" t="s">
        <v>5041</v>
      </c>
      <c r="B107" s="47" t="s">
        <v>1319</v>
      </c>
      <c r="C107" s="47" t="s">
        <v>2091</v>
      </c>
      <c r="D107" s="89" t="s">
        <v>10635</v>
      </c>
      <c r="E107" s="47" t="s">
        <v>7813</v>
      </c>
      <c r="F107" s="47" t="s">
        <v>84</v>
      </c>
      <c r="G107" s="47" t="s">
        <v>10631</v>
      </c>
      <c r="H107" s="47" t="s">
        <v>10632</v>
      </c>
      <c r="I107" s="47" t="s">
        <v>7826</v>
      </c>
      <c r="K107" s="47"/>
      <c r="L107" s="47"/>
      <c r="M107" s="47"/>
      <c r="N107" s="47"/>
      <c r="O107" s="47"/>
      <c r="P107" s="48"/>
    </row>
    <row r="108" spans="1:16" x14ac:dyDescent="0.25">
      <c r="A108" s="88" t="s">
        <v>5042</v>
      </c>
      <c r="B108" s="47" t="s">
        <v>1319</v>
      </c>
      <c r="C108" s="47" t="s">
        <v>2567</v>
      </c>
      <c r="D108" s="89" t="s">
        <v>10636</v>
      </c>
      <c r="E108" s="47" t="s">
        <v>7807</v>
      </c>
      <c r="F108" s="47" t="s">
        <v>84</v>
      </c>
      <c r="G108" s="47" t="s">
        <v>10631</v>
      </c>
      <c r="H108" s="47" t="s">
        <v>10632</v>
      </c>
      <c r="I108" s="47" t="s">
        <v>7826</v>
      </c>
      <c r="K108" s="47"/>
      <c r="L108" s="47"/>
      <c r="M108" s="47"/>
      <c r="N108" s="47"/>
      <c r="O108" s="47"/>
      <c r="P108" s="48"/>
    </row>
    <row r="109" spans="1:16" x14ac:dyDescent="0.25">
      <c r="A109" s="88" t="s">
        <v>5043</v>
      </c>
      <c r="B109" s="47" t="s">
        <v>1359</v>
      </c>
      <c r="C109" s="47" t="s">
        <v>2288</v>
      </c>
      <c r="D109" s="89" t="s">
        <v>10637</v>
      </c>
      <c r="E109" s="47" t="s">
        <v>7807</v>
      </c>
      <c r="F109" s="47" t="s">
        <v>95</v>
      </c>
      <c r="G109" s="47" t="s">
        <v>10631</v>
      </c>
      <c r="H109" s="47" t="s">
        <v>10632</v>
      </c>
      <c r="I109" s="47" t="s">
        <v>7826</v>
      </c>
      <c r="K109" s="47"/>
      <c r="L109" s="47"/>
      <c r="M109" s="47"/>
      <c r="N109" s="47"/>
      <c r="O109" s="47"/>
      <c r="P109" s="48"/>
    </row>
    <row r="110" spans="1:16" x14ac:dyDescent="0.25">
      <c r="A110" s="88" t="s">
        <v>5074</v>
      </c>
      <c r="B110" s="47" t="s">
        <v>857</v>
      </c>
      <c r="C110" s="47" t="s">
        <v>8152</v>
      </c>
      <c r="D110" s="89" t="s">
        <v>10638</v>
      </c>
      <c r="E110" s="47" t="s">
        <v>7815</v>
      </c>
      <c r="F110" s="47" t="s">
        <v>84</v>
      </c>
      <c r="G110" s="47" t="s">
        <v>10503</v>
      </c>
      <c r="H110" s="47" t="s">
        <v>10504</v>
      </c>
      <c r="I110" s="47" t="s">
        <v>7835</v>
      </c>
      <c r="K110" s="47"/>
      <c r="L110" s="47"/>
      <c r="M110" s="47"/>
      <c r="N110" s="47"/>
      <c r="O110" s="47"/>
      <c r="P110" s="48"/>
    </row>
    <row r="111" spans="1:16" x14ac:dyDescent="0.25">
      <c r="A111" s="88" t="s">
        <v>4399</v>
      </c>
      <c r="B111" s="47" t="s">
        <v>1838</v>
      </c>
      <c r="C111" s="47" t="s">
        <v>1942</v>
      </c>
      <c r="D111" s="89" t="s">
        <v>10639</v>
      </c>
      <c r="E111" s="47" t="s">
        <v>7815</v>
      </c>
      <c r="F111" s="47" t="s">
        <v>84</v>
      </c>
      <c r="G111" s="47" t="s">
        <v>10640</v>
      </c>
      <c r="H111" s="47" t="s">
        <v>10641</v>
      </c>
      <c r="I111" s="47" t="s">
        <v>7827</v>
      </c>
      <c r="K111" s="47"/>
      <c r="L111" s="47"/>
      <c r="M111" s="47"/>
      <c r="N111" s="47"/>
      <c r="O111" s="47"/>
      <c r="P111" s="48"/>
    </row>
    <row r="112" spans="1:16" x14ac:dyDescent="0.25">
      <c r="A112" s="88" t="s">
        <v>4400</v>
      </c>
      <c r="B112" s="47" t="s">
        <v>1842</v>
      </c>
      <c r="C112" s="47" t="s">
        <v>1951</v>
      </c>
      <c r="D112" s="89" t="s">
        <v>10642</v>
      </c>
      <c r="E112" s="47" t="s">
        <v>7812</v>
      </c>
      <c r="F112" s="47" t="s">
        <v>95</v>
      </c>
      <c r="G112" s="47" t="s">
        <v>10640</v>
      </c>
      <c r="H112" s="47" t="s">
        <v>10641</v>
      </c>
      <c r="I112" s="47" t="s">
        <v>7827</v>
      </c>
      <c r="K112" s="47"/>
      <c r="L112" s="47"/>
      <c r="M112" s="47"/>
      <c r="N112" s="47"/>
      <c r="O112" s="47"/>
      <c r="P112" s="48"/>
    </row>
    <row r="113" spans="1:16" x14ac:dyDescent="0.25">
      <c r="A113" s="88" t="s">
        <v>4846</v>
      </c>
      <c r="B113" s="47" t="s">
        <v>1846</v>
      </c>
      <c r="C113" s="47" t="s">
        <v>2393</v>
      </c>
      <c r="D113" s="89" t="s">
        <v>10643</v>
      </c>
      <c r="E113" s="47" t="s">
        <v>7814</v>
      </c>
      <c r="F113" s="47" t="s">
        <v>84</v>
      </c>
      <c r="G113" s="47" t="s">
        <v>10640</v>
      </c>
      <c r="H113" s="47" t="s">
        <v>10641</v>
      </c>
      <c r="I113" s="47" t="s">
        <v>7827</v>
      </c>
      <c r="K113" s="47"/>
      <c r="L113" s="47"/>
      <c r="M113" s="47"/>
      <c r="N113" s="47"/>
      <c r="O113" s="47"/>
      <c r="P113" s="48"/>
    </row>
    <row r="114" spans="1:16" x14ac:dyDescent="0.25">
      <c r="A114" s="88" t="s">
        <v>5834</v>
      </c>
      <c r="B114" s="47" t="s">
        <v>1847</v>
      </c>
      <c r="C114" s="47" t="s">
        <v>2477</v>
      </c>
      <c r="D114" s="89" t="s">
        <v>10644</v>
      </c>
      <c r="E114" s="47" t="s">
        <v>7812</v>
      </c>
      <c r="F114" s="47" t="s">
        <v>84</v>
      </c>
      <c r="G114" s="47" t="s">
        <v>10640</v>
      </c>
      <c r="H114" s="47" t="s">
        <v>10641</v>
      </c>
      <c r="I114" s="47" t="s">
        <v>7827</v>
      </c>
      <c r="K114" s="47"/>
      <c r="L114" s="47"/>
      <c r="M114" s="47"/>
      <c r="N114" s="47"/>
      <c r="O114" s="47"/>
      <c r="P114" s="48"/>
    </row>
    <row r="115" spans="1:16" x14ac:dyDescent="0.25">
      <c r="A115" s="88" t="s">
        <v>4401</v>
      </c>
      <c r="B115" s="47" t="s">
        <v>1846</v>
      </c>
      <c r="C115" s="47" t="s">
        <v>1988</v>
      </c>
      <c r="D115" s="89" t="s">
        <v>10645</v>
      </c>
      <c r="E115" s="47" t="s">
        <v>7814</v>
      </c>
      <c r="F115" s="47" t="s">
        <v>95</v>
      </c>
      <c r="G115" s="47" t="s">
        <v>10640</v>
      </c>
      <c r="H115" s="47" t="s">
        <v>10641</v>
      </c>
      <c r="I115" s="47" t="s">
        <v>7827</v>
      </c>
      <c r="K115" s="47"/>
      <c r="L115" s="47"/>
      <c r="M115" s="47"/>
      <c r="N115" s="47"/>
      <c r="O115" s="47"/>
      <c r="P115" s="48"/>
    </row>
    <row r="116" spans="1:16" x14ac:dyDescent="0.25">
      <c r="A116" s="88" t="s">
        <v>10250</v>
      </c>
      <c r="B116" s="47" t="s">
        <v>10251</v>
      </c>
      <c r="C116" s="47" t="s">
        <v>2204</v>
      </c>
      <c r="D116" s="89" t="s">
        <v>10646</v>
      </c>
      <c r="E116" s="47" t="s">
        <v>7809</v>
      </c>
      <c r="F116" s="47" t="s">
        <v>95</v>
      </c>
      <c r="G116" s="47" t="s">
        <v>10525</v>
      </c>
      <c r="H116" s="47" t="s">
        <v>10526</v>
      </c>
      <c r="I116" s="47" t="s">
        <v>7826</v>
      </c>
      <c r="K116" s="47"/>
      <c r="L116" s="47"/>
      <c r="M116" s="47"/>
      <c r="N116" s="47"/>
      <c r="O116" s="47"/>
      <c r="P116" s="48"/>
    </row>
    <row r="117" spans="1:16" x14ac:dyDescent="0.25">
      <c r="A117" s="88" t="s">
        <v>10348</v>
      </c>
      <c r="B117" s="47" t="s">
        <v>10349</v>
      </c>
      <c r="C117" s="47" t="s">
        <v>2185</v>
      </c>
      <c r="D117" s="89" t="s">
        <v>10647</v>
      </c>
      <c r="E117" s="47" t="s">
        <v>7808</v>
      </c>
      <c r="F117" s="47" t="s">
        <v>95</v>
      </c>
      <c r="G117" s="47" t="s">
        <v>10525</v>
      </c>
      <c r="H117" s="47" t="s">
        <v>10526</v>
      </c>
      <c r="I117" s="47" t="s">
        <v>7826</v>
      </c>
      <c r="K117" s="47"/>
      <c r="L117" s="47"/>
      <c r="M117" s="47"/>
      <c r="N117" s="47"/>
      <c r="O117" s="47"/>
      <c r="P117" s="48"/>
    </row>
    <row r="118" spans="1:16" x14ac:dyDescent="0.25">
      <c r="A118" s="88" t="s">
        <v>5807</v>
      </c>
      <c r="B118" s="47" t="s">
        <v>1253</v>
      </c>
      <c r="C118" s="47" t="s">
        <v>2035</v>
      </c>
      <c r="D118" s="89" t="s">
        <v>10648</v>
      </c>
      <c r="E118" s="47" t="s">
        <v>7815</v>
      </c>
      <c r="F118" s="47" t="s">
        <v>84</v>
      </c>
      <c r="G118" s="47" t="s">
        <v>10525</v>
      </c>
      <c r="H118" s="47" t="s">
        <v>10526</v>
      </c>
      <c r="I118" s="47" t="s">
        <v>7826</v>
      </c>
      <c r="K118" s="47"/>
      <c r="L118" s="47"/>
      <c r="M118" s="47"/>
      <c r="N118" s="47"/>
      <c r="O118" s="47"/>
      <c r="P118" s="48"/>
    </row>
    <row r="119" spans="1:16" x14ac:dyDescent="0.25">
      <c r="A119" s="88" t="s">
        <v>4469</v>
      </c>
      <c r="B119" s="47" t="s">
        <v>1267</v>
      </c>
      <c r="C119" s="47" t="s">
        <v>505</v>
      </c>
      <c r="D119" s="89" t="s">
        <v>10649</v>
      </c>
      <c r="E119" s="47" t="s">
        <v>7811</v>
      </c>
      <c r="F119" s="47" t="s">
        <v>95</v>
      </c>
      <c r="G119" s="47" t="s">
        <v>10525</v>
      </c>
      <c r="H119" s="47" t="s">
        <v>10526</v>
      </c>
      <c r="I119" s="47" t="s">
        <v>7826</v>
      </c>
      <c r="K119" s="47"/>
      <c r="L119" s="47"/>
      <c r="M119" s="47"/>
      <c r="N119" s="47"/>
      <c r="O119" s="47"/>
      <c r="P119" s="48"/>
    </row>
    <row r="120" spans="1:16" x14ac:dyDescent="0.25">
      <c r="A120" s="88" t="s">
        <v>5021</v>
      </c>
      <c r="B120" s="47" t="s">
        <v>1747</v>
      </c>
      <c r="C120" s="47" t="s">
        <v>2023</v>
      </c>
      <c r="D120" s="89" t="s">
        <v>10650</v>
      </c>
      <c r="E120" s="47" t="s">
        <v>7813</v>
      </c>
      <c r="F120" s="47" t="s">
        <v>84</v>
      </c>
      <c r="G120" s="47" t="s">
        <v>10651</v>
      </c>
      <c r="H120" s="47" t="s">
        <v>10652</v>
      </c>
      <c r="I120" s="47" t="s">
        <v>7852</v>
      </c>
      <c r="K120" s="47"/>
      <c r="L120" s="47"/>
      <c r="M120" s="47"/>
      <c r="N120" s="47"/>
      <c r="O120" s="47"/>
      <c r="P120" s="48"/>
    </row>
    <row r="121" spans="1:16" x14ac:dyDescent="0.25">
      <c r="A121" s="88" t="s">
        <v>8191</v>
      </c>
      <c r="B121" s="47" t="s">
        <v>1420</v>
      </c>
      <c r="C121" s="47" t="s">
        <v>2004</v>
      </c>
      <c r="D121" s="89" t="s">
        <v>10653</v>
      </c>
      <c r="E121" s="47" t="s">
        <v>7812</v>
      </c>
      <c r="F121" s="47" t="s">
        <v>84</v>
      </c>
      <c r="G121" s="47" t="s">
        <v>10651</v>
      </c>
      <c r="H121" s="47" t="s">
        <v>10652</v>
      </c>
      <c r="I121" s="47" t="s">
        <v>7852</v>
      </c>
      <c r="K121" s="47"/>
      <c r="L121" s="47"/>
      <c r="M121" s="47"/>
      <c r="N121" s="47"/>
      <c r="O121" s="47"/>
      <c r="P121" s="48"/>
    </row>
    <row r="122" spans="1:16" x14ac:dyDescent="0.25">
      <c r="A122" s="88" t="s">
        <v>5022</v>
      </c>
      <c r="B122" s="47" t="s">
        <v>1138</v>
      </c>
      <c r="C122" s="47" t="s">
        <v>2548</v>
      </c>
      <c r="D122" s="89" t="s">
        <v>10654</v>
      </c>
      <c r="E122" s="47" t="s">
        <v>7812</v>
      </c>
      <c r="F122" s="47" t="s">
        <v>95</v>
      </c>
      <c r="G122" s="47" t="s">
        <v>10651</v>
      </c>
      <c r="H122" s="47" t="s">
        <v>10652</v>
      </c>
      <c r="I122" s="47" t="s">
        <v>7852</v>
      </c>
      <c r="K122" s="47"/>
      <c r="L122" s="47"/>
      <c r="M122" s="47"/>
      <c r="N122" s="47"/>
      <c r="O122" s="47"/>
      <c r="P122" s="48"/>
    </row>
    <row r="123" spans="1:16" x14ac:dyDescent="0.25">
      <c r="A123" s="88" t="s">
        <v>6370</v>
      </c>
      <c r="B123" s="47" t="s">
        <v>3546</v>
      </c>
      <c r="C123" s="47" t="s">
        <v>3130</v>
      </c>
      <c r="D123" s="89" t="s">
        <v>10655</v>
      </c>
      <c r="E123" s="47" t="s">
        <v>7808</v>
      </c>
      <c r="F123" s="47" t="s">
        <v>95</v>
      </c>
      <c r="G123" s="47" t="s">
        <v>10651</v>
      </c>
      <c r="H123" s="47" t="s">
        <v>10652</v>
      </c>
      <c r="I123" s="47" t="s">
        <v>7852</v>
      </c>
      <c r="K123" s="47"/>
      <c r="L123" s="47"/>
      <c r="M123" s="47"/>
      <c r="N123" s="47"/>
      <c r="O123" s="47"/>
      <c r="P123" s="48"/>
    </row>
    <row r="124" spans="1:16" x14ac:dyDescent="0.25">
      <c r="A124" s="88" t="s">
        <v>6541</v>
      </c>
      <c r="B124" s="47" t="s">
        <v>1138</v>
      </c>
      <c r="C124" s="47" t="s">
        <v>1979</v>
      </c>
      <c r="D124" s="89" t="s">
        <v>10656</v>
      </c>
      <c r="E124" s="47" t="s">
        <v>7812</v>
      </c>
      <c r="F124" s="47" t="s">
        <v>84</v>
      </c>
      <c r="G124" s="47" t="s">
        <v>10651</v>
      </c>
      <c r="H124" s="47" t="s">
        <v>10652</v>
      </c>
      <c r="I124" s="47" t="s">
        <v>7852</v>
      </c>
      <c r="K124" s="47"/>
      <c r="L124" s="47"/>
      <c r="M124" s="47"/>
      <c r="N124" s="47"/>
      <c r="O124" s="47"/>
      <c r="P124" s="48"/>
    </row>
    <row r="125" spans="1:16" x14ac:dyDescent="0.25">
      <c r="A125" s="88" t="s">
        <v>10657</v>
      </c>
      <c r="B125" s="47" t="s">
        <v>3546</v>
      </c>
      <c r="C125" s="47" t="s">
        <v>10658</v>
      </c>
      <c r="D125" s="89" t="s">
        <v>10659</v>
      </c>
      <c r="E125" s="47" t="s">
        <v>7808</v>
      </c>
      <c r="F125" s="47" t="s">
        <v>95</v>
      </c>
      <c r="G125" s="47" t="s">
        <v>10651</v>
      </c>
      <c r="H125" s="47" t="s">
        <v>10652</v>
      </c>
      <c r="I125" s="47" t="s">
        <v>7852</v>
      </c>
      <c r="K125" s="47"/>
      <c r="L125" s="47"/>
      <c r="M125" s="47"/>
      <c r="N125" s="47"/>
      <c r="O125" s="47"/>
      <c r="P125" s="48"/>
    </row>
    <row r="126" spans="1:16" x14ac:dyDescent="0.25">
      <c r="A126" s="88" t="s">
        <v>10660</v>
      </c>
      <c r="B126" s="47" t="s">
        <v>10661</v>
      </c>
      <c r="C126" s="47" t="s">
        <v>381</v>
      </c>
      <c r="D126" s="89" t="s">
        <v>10662</v>
      </c>
      <c r="E126" s="47" t="s">
        <v>7816</v>
      </c>
      <c r="F126" s="47" t="s">
        <v>84</v>
      </c>
      <c r="G126" s="47" t="s">
        <v>10663</v>
      </c>
      <c r="H126" s="47" t="s">
        <v>10664</v>
      </c>
      <c r="I126" s="47" t="s">
        <v>8006</v>
      </c>
      <c r="K126" s="47"/>
      <c r="L126" s="47"/>
      <c r="M126" s="47"/>
      <c r="N126" s="47"/>
      <c r="O126" s="47"/>
      <c r="P126" s="48"/>
    </row>
    <row r="127" spans="1:16" x14ac:dyDescent="0.25">
      <c r="A127" s="88" t="s">
        <v>10665</v>
      </c>
      <c r="B127" s="47" t="s">
        <v>10661</v>
      </c>
      <c r="C127" s="47" t="s">
        <v>338</v>
      </c>
      <c r="D127" s="89" t="s">
        <v>10666</v>
      </c>
      <c r="E127" s="47" t="s">
        <v>7816</v>
      </c>
      <c r="F127" s="47" t="s">
        <v>95</v>
      </c>
      <c r="G127" s="47" t="s">
        <v>10663</v>
      </c>
      <c r="H127" s="47" t="s">
        <v>10664</v>
      </c>
      <c r="I127" s="47" t="s">
        <v>8006</v>
      </c>
      <c r="K127" s="47"/>
      <c r="L127" s="47"/>
      <c r="M127" s="47"/>
      <c r="N127" s="47"/>
      <c r="O127" s="47"/>
      <c r="P127" s="48"/>
    </row>
    <row r="128" spans="1:16" x14ac:dyDescent="0.25">
      <c r="A128" s="88" t="s">
        <v>10667</v>
      </c>
      <c r="B128" s="47" t="s">
        <v>932</v>
      </c>
      <c r="C128" s="47" t="s">
        <v>566</v>
      </c>
      <c r="D128" s="89" t="s">
        <v>10668</v>
      </c>
      <c r="E128" s="47" t="s">
        <v>7814</v>
      </c>
      <c r="F128" s="47" t="s">
        <v>95</v>
      </c>
      <c r="G128" s="47" t="s">
        <v>10663</v>
      </c>
      <c r="H128" s="47" t="s">
        <v>10664</v>
      </c>
      <c r="I128" s="47" t="s">
        <v>8006</v>
      </c>
      <c r="K128" s="47"/>
      <c r="L128" s="47"/>
      <c r="M128" s="47"/>
      <c r="N128" s="47"/>
      <c r="O128" s="47"/>
      <c r="P128" s="48"/>
    </row>
    <row r="129" spans="1:16" x14ac:dyDescent="0.25">
      <c r="A129" s="88" t="s">
        <v>10669</v>
      </c>
      <c r="B129" s="47" t="s">
        <v>10670</v>
      </c>
      <c r="C129" s="47" t="s">
        <v>2644</v>
      </c>
      <c r="D129" s="89" t="s">
        <v>10671</v>
      </c>
      <c r="E129" s="47" t="s">
        <v>7815</v>
      </c>
      <c r="F129" s="47" t="s">
        <v>84</v>
      </c>
      <c r="G129" s="47" t="s">
        <v>10663</v>
      </c>
      <c r="H129" s="47" t="s">
        <v>10664</v>
      </c>
      <c r="I129" s="47" t="s">
        <v>8006</v>
      </c>
      <c r="K129" s="47"/>
      <c r="L129" s="47"/>
      <c r="M129" s="47"/>
      <c r="N129" s="47"/>
      <c r="O129" s="47"/>
      <c r="P129" s="48"/>
    </row>
    <row r="130" spans="1:16" x14ac:dyDescent="0.25">
      <c r="A130" s="88" t="s">
        <v>10672</v>
      </c>
      <c r="B130" s="47" t="s">
        <v>10673</v>
      </c>
      <c r="C130" s="47" t="s">
        <v>672</v>
      </c>
      <c r="D130" s="89" t="s">
        <v>10674</v>
      </c>
      <c r="E130" s="47" t="s">
        <v>7816</v>
      </c>
      <c r="F130" s="47" t="s">
        <v>95</v>
      </c>
      <c r="G130" s="47" t="s">
        <v>10663</v>
      </c>
      <c r="H130" s="47" t="s">
        <v>10664</v>
      </c>
      <c r="I130" s="47" t="s">
        <v>8006</v>
      </c>
      <c r="K130" s="47"/>
      <c r="L130" s="47"/>
      <c r="M130" s="47"/>
      <c r="N130" s="47"/>
      <c r="O130" s="47"/>
      <c r="P130" s="48"/>
    </row>
    <row r="131" spans="1:16" x14ac:dyDescent="0.25">
      <c r="A131" s="88" t="s">
        <v>10675</v>
      </c>
      <c r="B131" s="47" t="s">
        <v>10676</v>
      </c>
      <c r="C131" s="47" t="s">
        <v>233</v>
      </c>
      <c r="D131" s="89" t="s">
        <v>10677</v>
      </c>
      <c r="E131" s="47" t="s">
        <v>7813</v>
      </c>
      <c r="F131" s="47" t="s">
        <v>95</v>
      </c>
      <c r="G131" s="47" t="s">
        <v>10663</v>
      </c>
      <c r="H131" s="47" t="s">
        <v>10664</v>
      </c>
      <c r="I131" s="47" t="s">
        <v>8006</v>
      </c>
      <c r="K131" s="47"/>
      <c r="L131" s="47"/>
      <c r="M131" s="47"/>
      <c r="N131" s="47"/>
      <c r="O131" s="47"/>
      <c r="P131" s="48"/>
    </row>
    <row r="132" spans="1:16" x14ac:dyDescent="0.25">
      <c r="A132" s="88" t="s">
        <v>10678</v>
      </c>
      <c r="B132" s="47" t="s">
        <v>8546</v>
      </c>
      <c r="C132" s="47" t="s">
        <v>1961</v>
      </c>
      <c r="D132" s="89" t="s">
        <v>10679</v>
      </c>
      <c r="E132" s="47" t="s">
        <v>7815</v>
      </c>
      <c r="F132" s="47" t="s">
        <v>84</v>
      </c>
      <c r="G132" s="47" t="s">
        <v>10663</v>
      </c>
      <c r="H132" s="47" t="s">
        <v>10664</v>
      </c>
      <c r="I132" s="47" t="s">
        <v>8006</v>
      </c>
      <c r="K132" s="47"/>
      <c r="L132" s="47"/>
      <c r="M132" s="47"/>
      <c r="N132" s="47"/>
      <c r="O132" s="47"/>
      <c r="P132" s="48"/>
    </row>
    <row r="133" spans="1:16" x14ac:dyDescent="0.25">
      <c r="A133" s="88" t="s">
        <v>5909</v>
      </c>
      <c r="B133" s="47" t="s">
        <v>1386</v>
      </c>
      <c r="C133" s="47" t="s">
        <v>1387</v>
      </c>
      <c r="D133" s="89" t="s">
        <v>10680</v>
      </c>
      <c r="E133" s="47" t="s">
        <v>7812</v>
      </c>
      <c r="F133" s="47" t="s">
        <v>84</v>
      </c>
      <c r="G133" s="47" t="s">
        <v>10533</v>
      </c>
      <c r="H133" s="47" t="s">
        <v>10534</v>
      </c>
      <c r="I133" s="47" t="s">
        <v>7826</v>
      </c>
      <c r="K133" s="47"/>
      <c r="L133" s="47"/>
      <c r="M133" s="47"/>
      <c r="N133" s="47"/>
      <c r="O133" s="47"/>
      <c r="P133" s="48"/>
    </row>
    <row r="134" spans="1:16" x14ac:dyDescent="0.25">
      <c r="A134" s="88" t="s">
        <v>9684</v>
      </c>
      <c r="B134" s="47" t="s">
        <v>9685</v>
      </c>
      <c r="C134" s="47" t="s">
        <v>1960</v>
      </c>
      <c r="D134" s="89" t="s">
        <v>10681</v>
      </c>
      <c r="E134" s="47" t="s">
        <v>7809</v>
      </c>
      <c r="F134" s="47" t="s">
        <v>84</v>
      </c>
      <c r="G134" s="47" t="s">
        <v>10533</v>
      </c>
      <c r="H134" s="47" t="s">
        <v>10534</v>
      </c>
      <c r="I134" s="47" t="s">
        <v>7826</v>
      </c>
      <c r="K134" s="47"/>
      <c r="L134" s="47"/>
      <c r="M134" s="47"/>
      <c r="N134" s="47"/>
      <c r="O134" s="47"/>
      <c r="P134" s="48"/>
    </row>
    <row r="135" spans="1:16" x14ac:dyDescent="0.25">
      <c r="A135" s="88" t="s">
        <v>10452</v>
      </c>
      <c r="B135" s="47" t="s">
        <v>10453</v>
      </c>
      <c r="C135" s="47" t="s">
        <v>2567</v>
      </c>
      <c r="D135" s="89" t="s">
        <v>10682</v>
      </c>
      <c r="E135" s="47" t="s">
        <v>7816</v>
      </c>
      <c r="F135" s="47" t="s">
        <v>84</v>
      </c>
      <c r="G135" s="47" t="s">
        <v>10533</v>
      </c>
      <c r="H135" s="47" t="s">
        <v>10534</v>
      </c>
      <c r="I135" s="47" t="s">
        <v>7826</v>
      </c>
      <c r="K135" s="47"/>
      <c r="L135" s="47"/>
      <c r="M135" s="47"/>
      <c r="N135" s="47"/>
      <c r="O135" s="47"/>
      <c r="P135" s="48"/>
    </row>
    <row r="136" spans="1:16" x14ac:dyDescent="0.25">
      <c r="A136" s="88" t="s">
        <v>10683</v>
      </c>
      <c r="B136" s="47" t="s">
        <v>8996</v>
      </c>
      <c r="C136" s="47" t="s">
        <v>10684</v>
      </c>
      <c r="D136" s="89" t="s">
        <v>10685</v>
      </c>
      <c r="E136" s="47" t="s">
        <v>7811</v>
      </c>
      <c r="F136" s="47" t="s">
        <v>84</v>
      </c>
      <c r="G136" s="47" t="s">
        <v>10686</v>
      </c>
      <c r="H136" s="47" t="s">
        <v>10687</v>
      </c>
      <c r="I136" s="47" t="s">
        <v>7827</v>
      </c>
      <c r="K136" s="47"/>
      <c r="L136" s="47"/>
      <c r="M136" s="47"/>
      <c r="N136" s="47"/>
      <c r="O136" s="47"/>
      <c r="P136" s="48"/>
    </row>
    <row r="137" spans="1:16" x14ac:dyDescent="0.25">
      <c r="A137" s="88" t="s">
        <v>5900</v>
      </c>
      <c r="B137" s="47" t="s">
        <v>3221</v>
      </c>
      <c r="C137" s="47" t="s">
        <v>2427</v>
      </c>
      <c r="D137" s="89" t="s">
        <v>10688</v>
      </c>
      <c r="E137" s="47" t="s">
        <v>7815</v>
      </c>
      <c r="F137" s="47" t="s">
        <v>95</v>
      </c>
      <c r="G137" s="47" t="s">
        <v>10533</v>
      </c>
      <c r="H137" s="47" t="s">
        <v>10534</v>
      </c>
      <c r="I137" s="47" t="s">
        <v>7826</v>
      </c>
      <c r="K137" s="47"/>
      <c r="L137" s="47"/>
      <c r="M137" s="47"/>
      <c r="N137" s="47"/>
      <c r="O137" s="47"/>
      <c r="P137" s="48"/>
    </row>
    <row r="138" spans="1:16" x14ac:dyDescent="0.25">
      <c r="A138" s="88" t="s">
        <v>5653</v>
      </c>
      <c r="B138" s="47" t="s">
        <v>3035</v>
      </c>
      <c r="C138" s="47" t="s">
        <v>2009</v>
      </c>
      <c r="D138" s="89" t="s">
        <v>10689</v>
      </c>
      <c r="E138" s="47" t="s">
        <v>7810</v>
      </c>
      <c r="F138" s="47" t="s">
        <v>95</v>
      </c>
      <c r="G138" s="47" t="s">
        <v>10690</v>
      </c>
      <c r="H138" s="47" t="s">
        <v>10691</v>
      </c>
      <c r="I138" s="47" t="s">
        <v>7843</v>
      </c>
      <c r="K138" s="47"/>
      <c r="L138" s="47"/>
      <c r="M138" s="47"/>
      <c r="N138" s="47"/>
      <c r="O138" s="47"/>
      <c r="P138" s="48"/>
    </row>
    <row r="139" spans="1:16" x14ac:dyDescent="0.25">
      <c r="A139" s="88" t="s">
        <v>5654</v>
      </c>
      <c r="B139" s="47" t="s">
        <v>3036</v>
      </c>
      <c r="C139" s="47" t="s">
        <v>1965</v>
      </c>
      <c r="D139" s="89" t="s">
        <v>10692</v>
      </c>
      <c r="E139" s="47" t="s">
        <v>7811</v>
      </c>
      <c r="F139" s="47" t="s">
        <v>84</v>
      </c>
      <c r="G139" s="47" t="s">
        <v>10690</v>
      </c>
      <c r="H139" s="47" t="s">
        <v>10691</v>
      </c>
      <c r="I139" s="47" t="s">
        <v>7843</v>
      </c>
      <c r="K139" s="47"/>
      <c r="L139" s="47"/>
      <c r="M139" s="47"/>
      <c r="N139" s="47"/>
      <c r="O139" s="47"/>
      <c r="P139" s="48"/>
    </row>
    <row r="140" spans="1:16" x14ac:dyDescent="0.25">
      <c r="A140" s="88" t="s">
        <v>5655</v>
      </c>
      <c r="B140" s="47" t="s">
        <v>3037</v>
      </c>
      <c r="C140" s="47" t="s">
        <v>2022</v>
      </c>
      <c r="D140" s="89" t="s">
        <v>10693</v>
      </c>
      <c r="E140" s="47" t="s">
        <v>7808</v>
      </c>
      <c r="F140" s="47" t="s">
        <v>95</v>
      </c>
      <c r="G140" s="47" t="s">
        <v>10690</v>
      </c>
      <c r="H140" s="47" t="s">
        <v>10691</v>
      </c>
      <c r="I140" s="47" t="s">
        <v>7843</v>
      </c>
      <c r="K140" s="47"/>
      <c r="L140" s="47"/>
      <c r="M140" s="47"/>
      <c r="N140" s="47"/>
      <c r="O140" s="47"/>
      <c r="P140" s="48"/>
    </row>
    <row r="141" spans="1:16" x14ac:dyDescent="0.25">
      <c r="A141" s="88" t="s">
        <v>5656</v>
      </c>
      <c r="B141" s="47" t="s">
        <v>3038</v>
      </c>
      <c r="C141" s="47" t="s">
        <v>2287</v>
      </c>
      <c r="D141" s="89" t="s">
        <v>10694</v>
      </c>
      <c r="E141" s="47" t="s">
        <v>7810</v>
      </c>
      <c r="F141" s="47" t="s">
        <v>84</v>
      </c>
      <c r="G141" s="47" t="s">
        <v>10690</v>
      </c>
      <c r="H141" s="47" t="s">
        <v>10691</v>
      </c>
      <c r="I141" s="47" t="s">
        <v>7843</v>
      </c>
      <c r="K141" s="47"/>
      <c r="L141" s="47"/>
      <c r="M141" s="47"/>
      <c r="N141" s="47"/>
      <c r="O141" s="47"/>
      <c r="P141" s="48"/>
    </row>
    <row r="142" spans="1:16" x14ac:dyDescent="0.25">
      <c r="A142" s="88" t="s">
        <v>5708</v>
      </c>
      <c r="B142" s="47" t="s">
        <v>3072</v>
      </c>
      <c r="C142" s="47" t="s">
        <v>2493</v>
      </c>
      <c r="D142" s="89" t="s">
        <v>10695</v>
      </c>
      <c r="E142" s="47" t="s">
        <v>7809</v>
      </c>
      <c r="F142" s="47" t="s">
        <v>84</v>
      </c>
      <c r="G142" s="47" t="s">
        <v>10690</v>
      </c>
      <c r="H142" s="47" t="s">
        <v>10691</v>
      </c>
      <c r="I142" s="47" t="s">
        <v>7843</v>
      </c>
      <c r="K142" s="47"/>
      <c r="L142" s="47"/>
      <c r="M142" s="47"/>
      <c r="N142" s="47"/>
      <c r="O142" s="47"/>
      <c r="P142" s="48"/>
    </row>
    <row r="143" spans="1:16" x14ac:dyDescent="0.25">
      <c r="A143" s="88" t="s">
        <v>7657</v>
      </c>
      <c r="B143" s="47" t="s">
        <v>4273</v>
      </c>
      <c r="C143" s="47" t="s">
        <v>2009</v>
      </c>
      <c r="D143" s="89" t="s">
        <v>10696</v>
      </c>
      <c r="E143" s="47" t="s">
        <v>7812</v>
      </c>
      <c r="F143" s="47" t="s">
        <v>95</v>
      </c>
      <c r="G143" s="47" t="s">
        <v>10690</v>
      </c>
      <c r="H143" s="47" t="s">
        <v>10691</v>
      </c>
      <c r="I143" s="47" t="s">
        <v>7843</v>
      </c>
      <c r="K143" s="47"/>
      <c r="L143" s="47"/>
      <c r="M143" s="47"/>
      <c r="N143" s="47"/>
      <c r="O143" s="47"/>
      <c r="P143" s="48"/>
    </row>
    <row r="144" spans="1:16" x14ac:dyDescent="0.25">
      <c r="A144" s="88" t="s">
        <v>4488</v>
      </c>
      <c r="B144" s="47" t="s">
        <v>455</v>
      </c>
      <c r="C144" s="47" t="s">
        <v>2091</v>
      </c>
      <c r="D144" s="89" t="s">
        <v>10697</v>
      </c>
      <c r="E144" s="47" t="s">
        <v>7813</v>
      </c>
      <c r="F144" s="47" t="s">
        <v>84</v>
      </c>
      <c r="G144" s="47" t="s">
        <v>10698</v>
      </c>
      <c r="H144" s="47" t="s">
        <v>10699</v>
      </c>
      <c r="I144" s="47" t="s">
        <v>7856</v>
      </c>
      <c r="K144" s="47"/>
      <c r="L144" s="47"/>
      <c r="M144" s="47"/>
      <c r="N144" s="47"/>
      <c r="O144" s="47"/>
      <c r="P144" s="48"/>
    </row>
    <row r="145" spans="1:16" x14ac:dyDescent="0.25">
      <c r="A145" s="88" t="s">
        <v>4489</v>
      </c>
      <c r="B145" s="47" t="s">
        <v>457</v>
      </c>
      <c r="C145" s="47" t="s">
        <v>2092</v>
      </c>
      <c r="D145" s="89" t="s">
        <v>10700</v>
      </c>
      <c r="E145" s="47" t="s">
        <v>7816</v>
      </c>
      <c r="F145" s="47" t="s">
        <v>84</v>
      </c>
      <c r="G145" s="47" t="s">
        <v>10698</v>
      </c>
      <c r="H145" s="47" t="s">
        <v>10699</v>
      </c>
      <c r="I145" s="47" t="s">
        <v>7856</v>
      </c>
      <c r="K145" s="47"/>
      <c r="L145" s="47"/>
      <c r="M145" s="47"/>
      <c r="N145" s="47"/>
      <c r="O145" s="47"/>
      <c r="P145" s="48"/>
    </row>
    <row r="146" spans="1:16" x14ac:dyDescent="0.25">
      <c r="A146" s="88" t="s">
        <v>4490</v>
      </c>
      <c r="B146" s="47" t="s">
        <v>486</v>
      </c>
      <c r="C146" s="47" t="s">
        <v>2009</v>
      </c>
      <c r="D146" s="89" t="s">
        <v>10701</v>
      </c>
      <c r="E146" s="47" t="s">
        <v>7811</v>
      </c>
      <c r="F146" s="47" t="s">
        <v>95</v>
      </c>
      <c r="G146" s="47" t="s">
        <v>10698</v>
      </c>
      <c r="H146" s="47" t="s">
        <v>10699</v>
      </c>
      <c r="I146" s="47" t="s">
        <v>7856</v>
      </c>
      <c r="K146" s="47"/>
      <c r="L146" s="47"/>
      <c r="M146" s="47"/>
      <c r="N146" s="47"/>
      <c r="O146" s="47"/>
      <c r="P146" s="48"/>
    </row>
    <row r="147" spans="1:16" x14ac:dyDescent="0.25">
      <c r="A147" s="88" t="s">
        <v>4491</v>
      </c>
      <c r="B147" s="47" t="s">
        <v>2093</v>
      </c>
      <c r="C147" s="47" t="s">
        <v>2094</v>
      </c>
      <c r="D147" s="89" t="s">
        <v>10702</v>
      </c>
      <c r="E147" s="47" t="s">
        <v>7815</v>
      </c>
      <c r="F147" s="47" t="s">
        <v>95</v>
      </c>
      <c r="G147" s="47" t="s">
        <v>10698</v>
      </c>
      <c r="H147" s="47" t="s">
        <v>10699</v>
      </c>
      <c r="I147" s="47" t="s">
        <v>7856</v>
      </c>
      <c r="K147" s="47"/>
      <c r="L147" s="47"/>
      <c r="M147" s="47"/>
      <c r="N147" s="47"/>
      <c r="O147" s="47"/>
      <c r="P147" s="48"/>
    </row>
    <row r="148" spans="1:16" x14ac:dyDescent="0.25">
      <c r="A148" s="88" t="s">
        <v>4492</v>
      </c>
      <c r="B148" s="47" t="s">
        <v>456</v>
      </c>
      <c r="C148" s="47" t="s">
        <v>2044</v>
      </c>
      <c r="D148" s="89" t="s">
        <v>10703</v>
      </c>
      <c r="E148" s="47" t="s">
        <v>7812</v>
      </c>
      <c r="F148" s="47" t="s">
        <v>84</v>
      </c>
      <c r="G148" s="47" t="s">
        <v>10698</v>
      </c>
      <c r="H148" s="47" t="s">
        <v>10699</v>
      </c>
      <c r="I148" s="47" t="s">
        <v>7856</v>
      </c>
      <c r="K148" s="47"/>
      <c r="L148" s="47"/>
      <c r="M148" s="47"/>
      <c r="N148" s="47"/>
      <c r="O148" s="47"/>
      <c r="P148" s="48"/>
    </row>
    <row r="149" spans="1:16" x14ac:dyDescent="0.25">
      <c r="A149" s="88" t="s">
        <v>4493</v>
      </c>
      <c r="B149" s="47" t="s">
        <v>259</v>
      </c>
      <c r="C149" s="47" t="s">
        <v>2095</v>
      </c>
      <c r="D149" s="89" t="s">
        <v>10704</v>
      </c>
      <c r="E149" s="47" t="s">
        <v>7811</v>
      </c>
      <c r="F149" s="47" t="s">
        <v>84</v>
      </c>
      <c r="G149" s="47" t="s">
        <v>10698</v>
      </c>
      <c r="H149" s="47" t="s">
        <v>10699</v>
      </c>
      <c r="I149" s="47" t="s">
        <v>7856</v>
      </c>
      <c r="K149" s="47"/>
      <c r="L149" s="47"/>
      <c r="M149" s="47"/>
      <c r="N149" s="47"/>
      <c r="O149" s="47"/>
      <c r="P149" s="48"/>
    </row>
    <row r="150" spans="1:16" x14ac:dyDescent="0.25">
      <c r="A150" s="88" t="s">
        <v>4437</v>
      </c>
      <c r="B150" s="47" t="s">
        <v>1280</v>
      </c>
      <c r="C150" s="47" t="s">
        <v>1969</v>
      </c>
      <c r="D150" s="89" t="s">
        <v>10705</v>
      </c>
      <c r="E150" s="47" t="s">
        <v>7811</v>
      </c>
      <c r="F150" s="47" t="s">
        <v>84</v>
      </c>
      <c r="G150" s="47" t="s">
        <v>10525</v>
      </c>
      <c r="H150" s="47" t="s">
        <v>10526</v>
      </c>
      <c r="I150" s="47" t="s">
        <v>7826</v>
      </c>
      <c r="K150" s="47"/>
      <c r="L150" s="47"/>
      <c r="M150" s="47"/>
      <c r="N150" s="47"/>
      <c r="O150" s="47"/>
      <c r="P150" s="48"/>
    </row>
    <row r="151" spans="1:16" x14ac:dyDescent="0.25">
      <c r="A151" s="88" t="s">
        <v>4545</v>
      </c>
      <c r="B151" s="47" t="s">
        <v>454</v>
      </c>
      <c r="C151" s="47" t="s">
        <v>2589</v>
      </c>
      <c r="D151" s="89" t="s">
        <v>10706</v>
      </c>
      <c r="E151" s="47" t="s">
        <v>7814</v>
      </c>
      <c r="F151" s="47" t="s">
        <v>95</v>
      </c>
      <c r="G151" s="47" t="s">
        <v>10698</v>
      </c>
      <c r="H151" s="47" t="s">
        <v>10699</v>
      </c>
      <c r="I151" s="47" t="s">
        <v>7856</v>
      </c>
      <c r="K151" s="47"/>
      <c r="L151" s="47"/>
      <c r="M151" s="47"/>
      <c r="N151" s="47"/>
      <c r="O151" s="47"/>
      <c r="P151" s="48"/>
    </row>
    <row r="152" spans="1:16" x14ac:dyDescent="0.25">
      <c r="A152" s="88" t="s">
        <v>10707</v>
      </c>
      <c r="B152" s="47" t="s">
        <v>10708</v>
      </c>
      <c r="C152" s="47" t="s">
        <v>2481</v>
      </c>
      <c r="D152" s="89" t="s">
        <v>10709</v>
      </c>
      <c r="E152" s="47" t="s">
        <v>7816</v>
      </c>
      <c r="F152" s="47" t="s">
        <v>95</v>
      </c>
      <c r="G152" s="47" t="s">
        <v>10698</v>
      </c>
      <c r="H152" s="47" t="s">
        <v>10699</v>
      </c>
      <c r="I152" s="47" t="s">
        <v>7856</v>
      </c>
      <c r="K152" s="47"/>
      <c r="L152" s="47"/>
      <c r="M152" s="47"/>
      <c r="N152" s="47"/>
      <c r="O152" s="47"/>
      <c r="P152" s="48"/>
    </row>
    <row r="153" spans="1:16" x14ac:dyDescent="0.25">
      <c r="A153" s="88" t="s">
        <v>4609</v>
      </c>
      <c r="B153" s="47" t="s">
        <v>993</v>
      </c>
      <c r="C153" s="47" t="s">
        <v>219</v>
      </c>
      <c r="D153" s="89" t="s">
        <v>10710</v>
      </c>
      <c r="E153" s="47" t="s">
        <v>7812</v>
      </c>
      <c r="F153" s="47" t="s">
        <v>95</v>
      </c>
      <c r="G153" s="47" t="s">
        <v>10525</v>
      </c>
      <c r="H153" s="47" t="s">
        <v>10526</v>
      </c>
      <c r="I153" s="47" t="s">
        <v>7826</v>
      </c>
      <c r="K153" s="47"/>
      <c r="L153" s="47"/>
      <c r="M153" s="47"/>
      <c r="N153" s="47"/>
      <c r="O153" s="47"/>
      <c r="P153" s="48"/>
    </row>
    <row r="154" spans="1:16" x14ac:dyDescent="0.25">
      <c r="A154" s="88" t="s">
        <v>7862</v>
      </c>
      <c r="B154" s="47" t="s">
        <v>1280</v>
      </c>
      <c r="C154" s="47" t="s">
        <v>7863</v>
      </c>
      <c r="D154" s="89" t="s">
        <v>10711</v>
      </c>
      <c r="E154" s="47" t="s">
        <v>7804</v>
      </c>
      <c r="F154" s="47" t="s">
        <v>95</v>
      </c>
      <c r="G154" s="47" t="s">
        <v>10525</v>
      </c>
      <c r="H154" s="47" t="s">
        <v>10526</v>
      </c>
      <c r="I154" s="47" t="s">
        <v>7826</v>
      </c>
      <c r="K154" s="47"/>
      <c r="L154" s="47"/>
      <c r="M154" s="47"/>
      <c r="N154" s="47"/>
      <c r="O154" s="47"/>
      <c r="P154" s="48"/>
    </row>
    <row r="155" spans="1:16" x14ac:dyDescent="0.25">
      <c r="A155" s="88" t="s">
        <v>4610</v>
      </c>
      <c r="B155" s="47" t="s">
        <v>1022</v>
      </c>
      <c r="C155" s="47" t="s">
        <v>2195</v>
      </c>
      <c r="D155" s="89" t="s">
        <v>10712</v>
      </c>
      <c r="E155" s="47" t="s">
        <v>7810</v>
      </c>
      <c r="F155" s="47" t="s">
        <v>95</v>
      </c>
      <c r="G155" s="47" t="s">
        <v>10525</v>
      </c>
      <c r="H155" s="47" t="s">
        <v>10526</v>
      </c>
      <c r="I155" s="47" t="s">
        <v>7826</v>
      </c>
      <c r="K155" s="47"/>
      <c r="L155" s="47"/>
      <c r="M155" s="47"/>
      <c r="N155" s="47"/>
      <c r="O155" s="47"/>
      <c r="P155" s="48"/>
    </row>
    <row r="156" spans="1:16" x14ac:dyDescent="0.25">
      <c r="A156" s="88" t="s">
        <v>5404</v>
      </c>
      <c r="B156" s="47" t="s">
        <v>229</v>
      </c>
      <c r="C156" s="47" t="s">
        <v>181</v>
      </c>
      <c r="D156" s="89" t="s">
        <v>10713</v>
      </c>
      <c r="E156" s="47" t="s">
        <v>7812</v>
      </c>
      <c r="F156" s="47" t="s">
        <v>95</v>
      </c>
      <c r="G156" s="47" t="s">
        <v>10525</v>
      </c>
      <c r="H156" s="47" t="s">
        <v>10526</v>
      </c>
      <c r="I156" s="47" t="s">
        <v>7826</v>
      </c>
      <c r="K156" s="47"/>
      <c r="L156" s="47"/>
      <c r="M156" s="47"/>
      <c r="N156" s="47"/>
      <c r="O156" s="47"/>
      <c r="P156" s="48"/>
    </row>
    <row r="157" spans="1:16" x14ac:dyDescent="0.25">
      <c r="A157" s="88" t="s">
        <v>4459</v>
      </c>
      <c r="B157" s="47" t="s">
        <v>1280</v>
      </c>
      <c r="C157" s="47" t="s">
        <v>2054</v>
      </c>
      <c r="D157" s="89" t="s">
        <v>10714</v>
      </c>
      <c r="E157" s="47" t="s">
        <v>7810</v>
      </c>
      <c r="F157" s="47" t="s">
        <v>95</v>
      </c>
      <c r="G157" s="47" t="s">
        <v>10525</v>
      </c>
      <c r="H157" s="47" t="s">
        <v>10526</v>
      </c>
      <c r="I157" s="47" t="s">
        <v>7826</v>
      </c>
      <c r="K157" s="47"/>
      <c r="L157" s="47"/>
      <c r="M157" s="47"/>
      <c r="N157" s="47"/>
      <c r="O157" s="47"/>
      <c r="P157" s="48"/>
    </row>
    <row r="158" spans="1:16" x14ac:dyDescent="0.25">
      <c r="A158" s="88" t="s">
        <v>8157</v>
      </c>
      <c r="B158" s="47" t="s">
        <v>8158</v>
      </c>
      <c r="C158" s="47" t="s">
        <v>2360</v>
      </c>
      <c r="D158" s="89" t="s">
        <v>10715</v>
      </c>
      <c r="E158" s="47" t="s">
        <v>7811</v>
      </c>
      <c r="F158" s="47" t="s">
        <v>95</v>
      </c>
      <c r="G158" s="47" t="s">
        <v>10525</v>
      </c>
      <c r="H158" s="47" t="s">
        <v>10526</v>
      </c>
      <c r="I158" s="47" t="s">
        <v>7826</v>
      </c>
      <c r="K158" s="47"/>
      <c r="L158" s="47"/>
      <c r="M158" s="47"/>
      <c r="N158" s="47"/>
      <c r="O158" s="47"/>
      <c r="P158" s="48"/>
    </row>
    <row r="159" spans="1:16" x14ac:dyDescent="0.25">
      <c r="A159" s="88" t="s">
        <v>4870</v>
      </c>
      <c r="B159" s="47" t="s">
        <v>1276</v>
      </c>
      <c r="C159" s="47" t="s">
        <v>2430</v>
      </c>
      <c r="D159" s="89" t="s">
        <v>10716</v>
      </c>
      <c r="E159" s="47" t="s">
        <v>7812</v>
      </c>
      <c r="F159" s="47" t="s">
        <v>95</v>
      </c>
      <c r="G159" s="47" t="s">
        <v>10525</v>
      </c>
      <c r="H159" s="47" t="s">
        <v>10526</v>
      </c>
      <c r="I159" s="47" t="s">
        <v>7826</v>
      </c>
      <c r="K159" s="47"/>
      <c r="L159" s="47"/>
      <c r="M159" s="47"/>
      <c r="N159" s="47"/>
      <c r="O159" s="47"/>
      <c r="P159" s="48"/>
    </row>
    <row r="160" spans="1:16" x14ac:dyDescent="0.25">
      <c r="A160" s="88" t="s">
        <v>4470</v>
      </c>
      <c r="B160" s="47" t="s">
        <v>2069</v>
      </c>
      <c r="C160" s="47" t="s">
        <v>176</v>
      </c>
      <c r="D160" s="89" t="s">
        <v>10717</v>
      </c>
      <c r="E160" s="47" t="s">
        <v>7808</v>
      </c>
      <c r="F160" s="47" t="s">
        <v>95</v>
      </c>
      <c r="G160" s="47" t="s">
        <v>10525</v>
      </c>
      <c r="H160" s="47" t="s">
        <v>10526</v>
      </c>
      <c r="I160" s="47" t="s">
        <v>7826</v>
      </c>
      <c r="K160" s="47"/>
      <c r="L160" s="47"/>
      <c r="M160" s="47"/>
      <c r="N160" s="47"/>
      <c r="O160" s="47"/>
      <c r="P160" s="48"/>
    </row>
    <row r="161" spans="1:16" x14ac:dyDescent="0.25">
      <c r="A161" s="88" t="s">
        <v>10718</v>
      </c>
      <c r="B161" s="47" t="s">
        <v>10719</v>
      </c>
      <c r="C161" s="47" t="s">
        <v>2922</v>
      </c>
      <c r="D161" s="89" t="s">
        <v>10720</v>
      </c>
      <c r="E161" s="47" t="s">
        <v>7810</v>
      </c>
      <c r="F161" s="47" t="s">
        <v>95</v>
      </c>
      <c r="G161" s="47" t="s">
        <v>10525</v>
      </c>
      <c r="H161" s="47" t="s">
        <v>10526</v>
      </c>
      <c r="I161" s="47" t="s">
        <v>7826</v>
      </c>
      <c r="K161" s="47"/>
      <c r="L161" s="47"/>
      <c r="M161" s="47"/>
      <c r="N161" s="47"/>
      <c r="O161" s="47"/>
      <c r="P161" s="48"/>
    </row>
    <row r="162" spans="1:16" x14ac:dyDescent="0.25">
      <c r="A162" s="88" t="s">
        <v>10721</v>
      </c>
      <c r="B162" s="47" t="s">
        <v>10719</v>
      </c>
      <c r="C162" s="47" t="s">
        <v>1956</v>
      </c>
      <c r="D162" s="89" t="s">
        <v>10722</v>
      </c>
      <c r="E162" s="47" t="s">
        <v>7810</v>
      </c>
      <c r="F162" s="47" t="s">
        <v>84</v>
      </c>
      <c r="G162" s="47" t="s">
        <v>10525</v>
      </c>
      <c r="H162" s="47" t="s">
        <v>10526</v>
      </c>
      <c r="I162" s="47" t="s">
        <v>7826</v>
      </c>
      <c r="K162" s="47"/>
      <c r="L162" s="47"/>
      <c r="M162" s="47"/>
      <c r="N162" s="47"/>
      <c r="O162" s="47"/>
      <c r="P162" s="48"/>
    </row>
    <row r="163" spans="1:16" x14ac:dyDescent="0.25">
      <c r="A163" s="88" t="s">
        <v>4984</v>
      </c>
      <c r="B163" s="47" t="s">
        <v>1270</v>
      </c>
      <c r="C163" s="47" t="s">
        <v>105</v>
      </c>
      <c r="D163" s="89" t="s">
        <v>10723</v>
      </c>
      <c r="E163" s="47" t="s">
        <v>7816</v>
      </c>
      <c r="F163" s="47" t="s">
        <v>84</v>
      </c>
      <c r="G163" s="47" t="s">
        <v>10525</v>
      </c>
      <c r="H163" s="47" t="s">
        <v>10526</v>
      </c>
      <c r="I163" s="47" t="s">
        <v>7826</v>
      </c>
      <c r="K163" s="47"/>
      <c r="L163" s="47"/>
      <c r="M163" s="47"/>
      <c r="N163" s="47"/>
      <c r="O163" s="47"/>
      <c r="P163" s="48"/>
    </row>
    <row r="164" spans="1:16" x14ac:dyDescent="0.25">
      <c r="A164" s="88" t="s">
        <v>4430</v>
      </c>
      <c r="B164" s="47" t="s">
        <v>2026</v>
      </c>
      <c r="C164" s="47" t="s">
        <v>211</v>
      </c>
      <c r="D164" s="89" t="s">
        <v>10724</v>
      </c>
      <c r="E164" s="47" t="s">
        <v>7808</v>
      </c>
      <c r="F164" s="47" t="s">
        <v>84</v>
      </c>
      <c r="G164" s="47" t="s">
        <v>10525</v>
      </c>
      <c r="H164" s="47" t="s">
        <v>10526</v>
      </c>
      <c r="I164" s="47" t="s">
        <v>7826</v>
      </c>
      <c r="K164" s="47"/>
      <c r="L164" s="47"/>
      <c r="M164" s="47"/>
      <c r="N164" s="47"/>
      <c r="O164" s="47"/>
      <c r="P164" s="48"/>
    </row>
    <row r="165" spans="1:16" x14ac:dyDescent="0.25">
      <c r="A165" s="88" t="s">
        <v>4456</v>
      </c>
      <c r="B165" s="47" t="s">
        <v>2048</v>
      </c>
      <c r="C165" s="47" t="s">
        <v>585</v>
      </c>
      <c r="D165" s="89" t="s">
        <v>10725</v>
      </c>
      <c r="E165" s="47" t="s">
        <v>7809</v>
      </c>
      <c r="F165" s="47" t="s">
        <v>95</v>
      </c>
      <c r="G165" s="47" t="s">
        <v>10525</v>
      </c>
      <c r="H165" s="47" t="s">
        <v>10526</v>
      </c>
      <c r="I165" s="47" t="s">
        <v>7826</v>
      </c>
      <c r="K165" s="47"/>
      <c r="L165" s="47"/>
      <c r="M165" s="47"/>
      <c r="N165" s="47"/>
      <c r="O165" s="47"/>
      <c r="P165" s="48"/>
    </row>
    <row r="166" spans="1:16" x14ac:dyDescent="0.25">
      <c r="A166" s="88" t="s">
        <v>5252</v>
      </c>
      <c r="B166" s="47" t="s">
        <v>1264</v>
      </c>
      <c r="C166" s="47" t="s">
        <v>1114</v>
      </c>
      <c r="D166" s="89" t="s">
        <v>10726</v>
      </c>
      <c r="E166" s="47" t="s">
        <v>7813</v>
      </c>
      <c r="F166" s="47" t="s">
        <v>95</v>
      </c>
      <c r="G166" s="47" t="s">
        <v>10525</v>
      </c>
      <c r="H166" s="47" t="s">
        <v>10526</v>
      </c>
      <c r="I166" s="47" t="s">
        <v>7826</v>
      </c>
      <c r="K166" s="47"/>
      <c r="L166" s="47"/>
      <c r="M166" s="47"/>
      <c r="N166" s="47"/>
      <c r="O166" s="47"/>
      <c r="P166" s="48"/>
    </row>
    <row r="167" spans="1:16" x14ac:dyDescent="0.25">
      <c r="A167" s="88" t="s">
        <v>4790</v>
      </c>
      <c r="B167" s="47" t="s">
        <v>979</v>
      </c>
      <c r="C167" s="47" t="s">
        <v>1980</v>
      </c>
      <c r="D167" s="89" t="s">
        <v>10727</v>
      </c>
      <c r="E167" s="47" t="s">
        <v>7813</v>
      </c>
      <c r="F167" s="47" t="s">
        <v>95</v>
      </c>
      <c r="G167" s="47" t="s">
        <v>10525</v>
      </c>
      <c r="H167" s="47" t="s">
        <v>10526</v>
      </c>
      <c r="I167" s="47" t="s">
        <v>7826</v>
      </c>
      <c r="K167" s="47"/>
      <c r="L167" s="47"/>
      <c r="M167" s="47"/>
      <c r="N167" s="47"/>
      <c r="O167" s="47"/>
      <c r="P167" s="48"/>
    </row>
    <row r="168" spans="1:16" x14ac:dyDescent="0.25">
      <c r="A168" s="88" t="s">
        <v>10728</v>
      </c>
      <c r="B168" s="47" t="s">
        <v>113</v>
      </c>
      <c r="C168" s="47" t="s">
        <v>4339</v>
      </c>
      <c r="D168" s="89" t="s">
        <v>10729</v>
      </c>
      <c r="E168" s="47" t="s">
        <v>7807</v>
      </c>
      <c r="F168" s="47" t="s">
        <v>84</v>
      </c>
      <c r="G168" s="47" t="s">
        <v>10525</v>
      </c>
      <c r="H168" s="47" t="s">
        <v>10526</v>
      </c>
      <c r="I168" s="47" t="s">
        <v>7826</v>
      </c>
      <c r="K168" s="47"/>
      <c r="L168" s="47"/>
      <c r="M168" s="47"/>
      <c r="N168" s="47"/>
      <c r="O168" s="47"/>
      <c r="P168" s="48"/>
    </row>
    <row r="169" spans="1:16" x14ac:dyDescent="0.25">
      <c r="A169" s="88" t="s">
        <v>4443</v>
      </c>
      <c r="B169" s="47" t="s">
        <v>1287</v>
      </c>
      <c r="C169" s="47" t="s">
        <v>304</v>
      </c>
      <c r="D169" s="89" t="s">
        <v>10730</v>
      </c>
      <c r="E169" s="47" t="s">
        <v>7813</v>
      </c>
      <c r="F169" s="47" t="s">
        <v>84</v>
      </c>
      <c r="G169" s="47" t="s">
        <v>10525</v>
      </c>
      <c r="H169" s="47" t="s">
        <v>10526</v>
      </c>
      <c r="I169" s="47" t="s">
        <v>7826</v>
      </c>
      <c r="K169" s="47"/>
      <c r="L169" s="47"/>
      <c r="M169" s="47"/>
      <c r="N169" s="47"/>
      <c r="O169" s="47"/>
      <c r="P169" s="48"/>
    </row>
    <row r="170" spans="1:16" x14ac:dyDescent="0.25">
      <c r="A170" s="88" t="s">
        <v>4715</v>
      </c>
      <c r="B170" s="47" t="s">
        <v>1284</v>
      </c>
      <c r="C170" s="47" t="s">
        <v>939</v>
      </c>
      <c r="D170" s="89" t="s">
        <v>10731</v>
      </c>
      <c r="E170" s="47" t="s">
        <v>7814</v>
      </c>
      <c r="F170" s="47" t="s">
        <v>95</v>
      </c>
      <c r="G170" s="47" t="s">
        <v>10525</v>
      </c>
      <c r="H170" s="47" t="s">
        <v>10526</v>
      </c>
      <c r="I170" s="47" t="s">
        <v>7826</v>
      </c>
      <c r="K170" s="47"/>
      <c r="L170" s="47"/>
      <c r="M170" s="47"/>
      <c r="N170" s="47"/>
      <c r="O170" s="47"/>
      <c r="P170" s="48"/>
    </row>
    <row r="171" spans="1:16" x14ac:dyDescent="0.25">
      <c r="A171" s="88" t="s">
        <v>4896</v>
      </c>
      <c r="B171" s="47" t="s">
        <v>2454</v>
      </c>
      <c r="C171" s="47" t="s">
        <v>2145</v>
      </c>
      <c r="D171" s="89" t="s">
        <v>10732</v>
      </c>
      <c r="E171" s="47" t="s">
        <v>7815</v>
      </c>
      <c r="F171" s="47" t="s">
        <v>95</v>
      </c>
      <c r="G171" s="47" t="s">
        <v>10525</v>
      </c>
      <c r="H171" s="47" t="s">
        <v>10526</v>
      </c>
      <c r="I171" s="47" t="s">
        <v>7826</v>
      </c>
      <c r="K171" s="47"/>
      <c r="L171" s="47"/>
      <c r="M171" s="47"/>
      <c r="N171" s="47"/>
      <c r="O171" s="47"/>
      <c r="P171" s="48"/>
    </row>
    <row r="172" spans="1:16" x14ac:dyDescent="0.25">
      <c r="A172" s="88" t="s">
        <v>10733</v>
      </c>
      <c r="B172" s="47" t="s">
        <v>9138</v>
      </c>
      <c r="C172" s="47" t="s">
        <v>2662</v>
      </c>
      <c r="D172" s="89" t="s">
        <v>10734</v>
      </c>
      <c r="E172" s="47" t="s">
        <v>7808</v>
      </c>
      <c r="F172" s="47" t="s">
        <v>84</v>
      </c>
      <c r="G172" s="47" t="s">
        <v>10525</v>
      </c>
      <c r="H172" s="47" t="s">
        <v>10526</v>
      </c>
      <c r="I172" s="47" t="s">
        <v>7826</v>
      </c>
      <c r="K172" s="47"/>
      <c r="L172" s="47"/>
      <c r="M172" s="47"/>
      <c r="N172" s="47"/>
      <c r="O172" s="47"/>
      <c r="P172" s="48"/>
    </row>
    <row r="173" spans="1:16" x14ac:dyDescent="0.25">
      <c r="A173" s="88" t="s">
        <v>10735</v>
      </c>
      <c r="B173" s="47" t="s">
        <v>9138</v>
      </c>
      <c r="C173" s="47" t="s">
        <v>3344</v>
      </c>
      <c r="D173" s="89" t="s">
        <v>10736</v>
      </c>
      <c r="E173" s="47" t="s">
        <v>7811</v>
      </c>
      <c r="F173" s="47" t="s">
        <v>84</v>
      </c>
      <c r="G173" s="47" t="s">
        <v>10525</v>
      </c>
      <c r="H173" s="47" t="s">
        <v>10526</v>
      </c>
      <c r="I173" s="47" t="s">
        <v>7826</v>
      </c>
      <c r="K173" s="47"/>
      <c r="L173" s="47"/>
      <c r="M173" s="47"/>
      <c r="N173" s="47"/>
      <c r="O173" s="47"/>
      <c r="P173" s="48"/>
    </row>
    <row r="174" spans="1:16" x14ac:dyDescent="0.25">
      <c r="A174" s="88" t="s">
        <v>4557</v>
      </c>
      <c r="B174" s="47" t="s">
        <v>2158</v>
      </c>
      <c r="C174" s="47" t="s">
        <v>2022</v>
      </c>
      <c r="D174" s="89" t="s">
        <v>10737</v>
      </c>
      <c r="E174" s="47" t="s">
        <v>7814</v>
      </c>
      <c r="F174" s="47" t="s">
        <v>95</v>
      </c>
      <c r="G174" s="47" t="s">
        <v>10698</v>
      </c>
      <c r="H174" s="47" t="s">
        <v>10699</v>
      </c>
      <c r="I174" s="47" t="s">
        <v>7856</v>
      </c>
      <c r="K174" s="47"/>
      <c r="L174" s="47"/>
      <c r="M174" s="47"/>
      <c r="N174" s="47"/>
      <c r="O174" s="47"/>
      <c r="P174" s="48"/>
    </row>
    <row r="175" spans="1:16" x14ac:dyDescent="0.25">
      <c r="A175" s="88" t="s">
        <v>8220</v>
      </c>
      <c r="B175" s="47" t="s">
        <v>8221</v>
      </c>
      <c r="C175" s="47" t="s">
        <v>2051</v>
      </c>
      <c r="D175" s="89" t="s">
        <v>10738</v>
      </c>
      <c r="E175" s="47" t="s">
        <v>7815</v>
      </c>
      <c r="F175" s="47" t="s">
        <v>95</v>
      </c>
      <c r="G175" s="47" t="s">
        <v>10698</v>
      </c>
      <c r="H175" s="47" t="s">
        <v>10699</v>
      </c>
      <c r="I175" s="47" t="s">
        <v>7856</v>
      </c>
      <c r="K175" s="47"/>
      <c r="L175" s="47"/>
      <c r="M175" s="47"/>
      <c r="N175" s="47"/>
      <c r="O175" s="47"/>
      <c r="P175" s="48"/>
    </row>
    <row r="176" spans="1:16" x14ac:dyDescent="0.25">
      <c r="A176" s="88" t="s">
        <v>4398</v>
      </c>
      <c r="B176" s="47" t="s">
        <v>1985</v>
      </c>
      <c r="C176" s="47" t="s">
        <v>1986</v>
      </c>
      <c r="D176" s="89" t="s">
        <v>10739</v>
      </c>
      <c r="E176" s="47" t="s">
        <v>7813</v>
      </c>
      <c r="F176" s="47" t="s">
        <v>84</v>
      </c>
      <c r="G176" s="47" t="s">
        <v>10740</v>
      </c>
      <c r="H176" s="47" t="s">
        <v>10741</v>
      </c>
      <c r="I176" s="47" t="s">
        <v>7825</v>
      </c>
      <c r="K176" s="47"/>
      <c r="L176" s="47"/>
      <c r="M176" s="47"/>
      <c r="N176" s="47"/>
      <c r="O176" s="47"/>
      <c r="P176" s="48"/>
    </row>
    <row r="177" spans="1:16" x14ac:dyDescent="0.25">
      <c r="A177" s="88" t="s">
        <v>10742</v>
      </c>
      <c r="B177" s="47" t="s">
        <v>1985</v>
      </c>
      <c r="C177" s="47" t="s">
        <v>178</v>
      </c>
      <c r="D177" s="89" t="s">
        <v>10743</v>
      </c>
      <c r="E177" s="47" t="s">
        <v>7813</v>
      </c>
      <c r="F177" s="47" t="s">
        <v>95</v>
      </c>
      <c r="G177" s="47" t="s">
        <v>10740</v>
      </c>
      <c r="H177" s="47" t="s">
        <v>10741</v>
      </c>
      <c r="I177" s="47" t="s">
        <v>7825</v>
      </c>
      <c r="K177" s="47"/>
      <c r="L177" s="47"/>
      <c r="M177" s="47"/>
      <c r="N177" s="47"/>
      <c r="O177" s="47"/>
      <c r="P177" s="48"/>
    </row>
    <row r="178" spans="1:16" x14ac:dyDescent="0.25">
      <c r="A178" s="88" t="s">
        <v>5484</v>
      </c>
      <c r="B178" s="47" t="s">
        <v>2923</v>
      </c>
      <c r="C178" s="47" t="s">
        <v>145</v>
      </c>
      <c r="D178" s="89" t="s">
        <v>10744</v>
      </c>
      <c r="E178" s="47" t="s">
        <v>7814</v>
      </c>
      <c r="F178" s="47" t="s">
        <v>84</v>
      </c>
      <c r="G178" s="47" t="s">
        <v>10740</v>
      </c>
      <c r="H178" s="47" t="s">
        <v>10741</v>
      </c>
      <c r="I178" s="47" t="s">
        <v>7825</v>
      </c>
      <c r="K178" s="47"/>
      <c r="L178" s="47"/>
      <c r="M178" s="47"/>
      <c r="N178" s="47"/>
      <c r="O178" s="47"/>
      <c r="P178" s="48"/>
    </row>
    <row r="179" spans="1:16" x14ac:dyDescent="0.25">
      <c r="A179" s="88" t="s">
        <v>10745</v>
      </c>
      <c r="B179" s="47" t="s">
        <v>10746</v>
      </c>
      <c r="C179" s="47" t="s">
        <v>10747</v>
      </c>
      <c r="D179" s="89" t="s">
        <v>10748</v>
      </c>
      <c r="E179" s="47" t="s">
        <v>7810</v>
      </c>
      <c r="F179" s="47" t="s">
        <v>84</v>
      </c>
      <c r="G179" s="47" t="s">
        <v>10740</v>
      </c>
      <c r="H179" s="47" t="s">
        <v>10741</v>
      </c>
      <c r="I179" s="47" t="s">
        <v>7825</v>
      </c>
      <c r="K179" s="47"/>
      <c r="L179" s="47"/>
      <c r="M179" s="47"/>
      <c r="N179" s="47"/>
      <c r="O179" s="47"/>
      <c r="P179" s="48"/>
    </row>
    <row r="180" spans="1:16" x14ac:dyDescent="0.25">
      <c r="A180" s="88" t="s">
        <v>4423</v>
      </c>
      <c r="B180" s="47" t="s">
        <v>2014</v>
      </c>
      <c r="C180" s="47" t="s">
        <v>2015</v>
      </c>
      <c r="D180" s="89" t="s">
        <v>10749</v>
      </c>
      <c r="E180" s="47" t="s">
        <v>7812</v>
      </c>
      <c r="F180" s="47" t="s">
        <v>95</v>
      </c>
      <c r="G180" s="47" t="s">
        <v>10750</v>
      </c>
      <c r="H180" s="47" t="s">
        <v>2013</v>
      </c>
      <c r="I180" s="47" t="s">
        <v>7827</v>
      </c>
      <c r="K180" s="47"/>
      <c r="L180" s="47"/>
      <c r="M180" s="47"/>
      <c r="N180" s="47"/>
      <c r="O180" s="47"/>
      <c r="P180" s="48"/>
    </row>
    <row r="181" spans="1:16" x14ac:dyDescent="0.25">
      <c r="A181" s="88" t="s">
        <v>4422</v>
      </c>
      <c r="B181" s="47" t="s">
        <v>2012</v>
      </c>
      <c r="C181" s="47" t="s">
        <v>1971</v>
      </c>
      <c r="D181" s="89" t="s">
        <v>10751</v>
      </c>
      <c r="E181" s="47" t="s">
        <v>7811</v>
      </c>
      <c r="F181" s="47" t="s">
        <v>84</v>
      </c>
      <c r="G181" s="47" t="s">
        <v>10750</v>
      </c>
      <c r="H181" s="47" t="s">
        <v>2013</v>
      </c>
      <c r="I181" s="47" t="s">
        <v>7827</v>
      </c>
      <c r="K181" s="47"/>
      <c r="L181" s="47"/>
      <c r="M181" s="47"/>
      <c r="N181" s="47"/>
      <c r="O181" s="47"/>
      <c r="P181" s="48"/>
    </row>
    <row r="182" spans="1:16" x14ac:dyDescent="0.25">
      <c r="A182" s="88" t="s">
        <v>4424</v>
      </c>
      <c r="B182" s="47" t="s">
        <v>2016</v>
      </c>
      <c r="C182" s="47" t="s">
        <v>2017</v>
      </c>
      <c r="D182" s="89" t="s">
        <v>10752</v>
      </c>
      <c r="E182" s="47" t="s">
        <v>7811</v>
      </c>
      <c r="F182" s="47" t="s">
        <v>84</v>
      </c>
      <c r="G182" s="47" t="s">
        <v>10750</v>
      </c>
      <c r="H182" s="47" t="s">
        <v>2013</v>
      </c>
      <c r="I182" s="47" t="s">
        <v>7827</v>
      </c>
      <c r="K182" s="47"/>
      <c r="L182" s="47"/>
      <c r="M182" s="47"/>
      <c r="N182" s="47"/>
      <c r="O182" s="47"/>
      <c r="P182" s="48"/>
    </row>
    <row r="183" spans="1:16" x14ac:dyDescent="0.25">
      <c r="A183" s="88" t="s">
        <v>8166</v>
      </c>
      <c r="B183" s="47" t="s">
        <v>411</v>
      </c>
      <c r="C183" s="47" t="s">
        <v>1965</v>
      </c>
      <c r="D183" s="89" t="s">
        <v>10753</v>
      </c>
      <c r="E183" s="47" t="s">
        <v>7813</v>
      </c>
      <c r="F183" s="47" t="s">
        <v>84</v>
      </c>
      <c r="G183" s="47" t="s">
        <v>10750</v>
      </c>
      <c r="H183" s="47" t="s">
        <v>2013</v>
      </c>
      <c r="I183" s="47" t="s">
        <v>7827</v>
      </c>
      <c r="K183" s="47"/>
      <c r="L183" s="47"/>
      <c r="M183" s="47"/>
      <c r="N183" s="47"/>
      <c r="O183" s="47"/>
      <c r="P183" s="48"/>
    </row>
    <row r="184" spans="1:16" x14ac:dyDescent="0.25">
      <c r="A184" s="88" t="s">
        <v>8167</v>
      </c>
      <c r="B184" s="47" t="s">
        <v>8168</v>
      </c>
      <c r="C184" s="47" t="s">
        <v>2356</v>
      </c>
      <c r="D184" s="89" t="s">
        <v>10754</v>
      </c>
      <c r="E184" s="47" t="s">
        <v>7808</v>
      </c>
      <c r="F184" s="47" t="s">
        <v>95</v>
      </c>
      <c r="G184" s="47" t="s">
        <v>10750</v>
      </c>
      <c r="H184" s="47" t="s">
        <v>2013</v>
      </c>
      <c r="I184" s="47" t="s">
        <v>7827</v>
      </c>
      <c r="K184" s="47"/>
      <c r="L184" s="47"/>
      <c r="M184" s="47"/>
      <c r="N184" s="47"/>
      <c r="O184" s="47"/>
      <c r="P184" s="48"/>
    </row>
    <row r="185" spans="1:16" x14ac:dyDescent="0.25">
      <c r="A185" s="88" t="s">
        <v>10755</v>
      </c>
      <c r="B185" s="47" t="s">
        <v>10756</v>
      </c>
      <c r="C185" s="47" t="s">
        <v>1977</v>
      </c>
      <c r="D185" s="89" t="s">
        <v>10757</v>
      </c>
      <c r="E185" s="47" t="s">
        <v>7813</v>
      </c>
      <c r="F185" s="47" t="s">
        <v>84</v>
      </c>
      <c r="G185" s="47" t="s">
        <v>10750</v>
      </c>
      <c r="H185" s="47" t="s">
        <v>2013</v>
      </c>
      <c r="I185" s="47" t="s">
        <v>7827</v>
      </c>
      <c r="K185" s="47"/>
      <c r="L185" s="47"/>
      <c r="M185" s="47"/>
      <c r="N185" s="47"/>
      <c r="O185" s="47"/>
      <c r="P185" s="48"/>
    </row>
    <row r="186" spans="1:16" x14ac:dyDescent="0.25">
      <c r="A186" s="88" t="s">
        <v>4691</v>
      </c>
      <c r="B186" s="47" t="s">
        <v>2269</v>
      </c>
      <c r="C186" s="47" t="s">
        <v>2270</v>
      </c>
      <c r="D186" s="89" t="s">
        <v>10758</v>
      </c>
      <c r="E186" s="47" t="s">
        <v>7809</v>
      </c>
      <c r="F186" s="47" t="s">
        <v>84</v>
      </c>
      <c r="G186" s="47" t="s">
        <v>10525</v>
      </c>
      <c r="H186" s="47" t="s">
        <v>10526</v>
      </c>
      <c r="I186" s="47" t="s">
        <v>7826</v>
      </c>
      <c r="K186" s="47"/>
      <c r="L186" s="47"/>
      <c r="M186" s="47"/>
      <c r="N186" s="47"/>
      <c r="O186" s="47"/>
      <c r="P186" s="48"/>
    </row>
    <row r="187" spans="1:16" x14ac:dyDescent="0.25">
      <c r="A187" s="88" t="s">
        <v>6075</v>
      </c>
      <c r="B187" s="47" t="s">
        <v>883</v>
      </c>
      <c r="C187" s="47" t="s">
        <v>2195</v>
      </c>
      <c r="D187" s="89" t="s">
        <v>10759</v>
      </c>
      <c r="E187" s="47" t="s">
        <v>7814</v>
      </c>
      <c r="F187" s="47" t="s">
        <v>95</v>
      </c>
      <c r="G187" s="47" t="s">
        <v>10698</v>
      </c>
      <c r="H187" s="47" t="s">
        <v>10699</v>
      </c>
      <c r="I187" s="47" t="s">
        <v>7856</v>
      </c>
      <c r="K187" s="47"/>
      <c r="L187" s="47"/>
      <c r="M187" s="47"/>
      <c r="N187" s="47"/>
      <c r="O187" s="47"/>
      <c r="P187" s="48"/>
    </row>
    <row r="188" spans="1:16" x14ac:dyDescent="0.25">
      <c r="A188" s="88" t="s">
        <v>6076</v>
      </c>
      <c r="B188" s="47" t="s">
        <v>883</v>
      </c>
      <c r="C188" s="47" t="s">
        <v>1989</v>
      </c>
      <c r="D188" s="89" t="s">
        <v>10760</v>
      </c>
      <c r="E188" s="47" t="s">
        <v>7814</v>
      </c>
      <c r="F188" s="47" t="s">
        <v>84</v>
      </c>
      <c r="G188" s="47" t="s">
        <v>10698</v>
      </c>
      <c r="H188" s="47" t="s">
        <v>10699</v>
      </c>
      <c r="I188" s="47" t="s">
        <v>7856</v>
      </c>
      <c r="K188" s="47"/>
      <c r="L188" s="47"/>
      <c r="M188" s="47"/>
      <c r="N188" s="47"/>
      <c r="O188" s="47"/>
      <c r="P188" s="48"/>
    </row>
    <row r="189" spans="1:16" x14ac:dyDescent="0.25">
      <c r="A189" s="88" t="s">
        <v>4678</v>
      </c>
      <c r="B189" s="47" t="s">
        <v>424</v>
      </c>
      <c r="C189" s="47" t="s">
        <v>2107</v>
      </c>
      <c r="D189" s="89" t="s">
        <v>10761</v>
      </c>
      <c r="E189" s="47" t="s">
        <v>7815</v>
      </c>
      <c r="F189" s="47" t="s">
        <v>84</v>
      </c>
      <c r="G189" s="47" t="s">
        <v>10698</v>
      </c>
      <c r="H189" s="47" t="s">
        <v>10699</v>
      </c>
      <c r="I189" s="47" t="s">
        <v>7856</v>
      </c>
      <c r="K189" s="47"/>
      <c r="L189" s="47"/>
      <c r="M189" s="47"/>
      <c r="N189" s="47"/>
      <c r="O189" s="47"/>
      <c r="P189" s="48"/>
    </row>
    <row r="190" spans="1:16" x14ac:dyDescent="0.25">
      <c r="A190" s="88" t="s">
        <v>5835</v>
      </c>
      <c r="B190" s="47" t="s">
        <v>3171</v>
      </c>
      <c r="C190" s="47" t="s">
        <v>3172</v>
      </c>
      <c r="D190" s="89" t="s">
        <v>10762</v>
      </c>
      <c r="E190" s="47" t="s">
        <v>7816</v>
      </c>
      <c r="F190" s="47" t="s">
        <v>95</v>
      </c>
      <c r="G190" s="47" t="s">
        <v>10698</v>
      </c>
      <c r="H190" s="47" t="s">
        <v>10699</v>
      </c>
      <c r="I190" s="47" t="s">
        <v>7856</v>
      </c>
      <c r="K190" s="47"/>
      <c r="L190" s="47"/>
      <c r="M190" s="47"/>
      <c r="N190" s="47"/>
      <c r="O190" s="47"/>
      <c r="P190" s="48"/>
    </row>
    <row r="191" spans="1:16" x14ac:dyDescent="0.25">
      <c r="A191" s="88" t="s">
        <v>4552</v>
      </c>
      <c r="B191" s="47" t="s">
        <v>512</v>
      </c>
      <c r="C191" s="47" t="s">
        <v>2328</v>
      </c>
      <c r="D191" s="89" t="s">
        <v>10763</v>
      </c>
      <c r="E191" s="47" t="s">
        <v>7815</v>
      </c>
      <c r="F191" s="47" t="s">
        <v>95</v>
      </c>
      <c r="G191" s="47" t="s">
        <v>10698</v>
      </c>
      <c r="H191" s="47" t="s">
        <v>10699</v>
      </c>
      <c r="I191" s="47" t="s">
        <v>7856</v>
      </c>
      <c r="K191" s="47"/>
      <c r="L191" s="47"/>
      <c r="M191" s="47"/>
      <c r="N191" s="47"/>
      <c r="O191" s="47"/>
      <c r="P191" s="48"/>
    </row>
    <row r="192" spans="1:16" x14ac:dyDescent="0.25">
      <c r="A192" s="88" t="s">
        <v>4553</v>
      </c>
      <c r="B192" s="47" t="s">
        <v>512</v>
      </c>
      <c r="C192" s="47" t="s">
        <v>2087</v>
      </c>
      <c r="D192" s="89" t="s">
        <v>10764</v>
      </c>
      <c r="E192" s="47" t="s">
        <v>7815</v>
      </c>
      <c r="F192" s="47" t="s">
        <v>84</v>
      </c>
      <c r="G192" s="47" t="s">
        <v>10698</v>
      </c>
      <c r="H192" s="47" t="s">
        <v>10699</v>
      </c>
      <c r="I192" s="47" t="s">
        <v>7856</v>
      </c>
      <c r="K192" s="47"/>
      <c r="L192" s="47"/>
      <c r="M192" s="47"/>
      <c r="N192" s="47"/>
      <c r="O192" s="47"/>
      <c r="P192" s="48"/>
    </row>
    <row r="193" spans="1:16" x14ac:dyDescent="0.25">
      <c r="A193" s="88" t="s">
        <v>4704</v>
      </c>
      <c r="B193" s="47" t="s">
        <v>2275</v>
      </c>
      <c r="C193" s="47" t="s">
        <v>2004</v>
      </c>
      <c r="D193" s="89" t="s">
        <v>10765</v>
      </c>
      <c r="E193" s="47" t="s">
        <v>7814</v>
      </c>
      <c r="F193" s="47" t="s">
        <v>84</v>
      </c>
      <c r="G193" s="47" t="s">
        <v>10698</v>
      </c>
      <c r="H193" s="47" t="s">
        <v>10699</v>
      </c>
      <c r="I193" s="47" t="s">
        <v>7856</v>
      </c>
      <c r="K193" s="47"/>
      <c r="L193" s="47"/>
      <c r="M193" s="47"/>
      <c r="N193" s="47"/>
      <c r="O193" s="47"/>
      <c r="P193" s="48"/>
    </row>
    <row r="194" spans="1:16" x14ac:dyDescent="0.25">
      <c r="A194" s="88" t="s">
        <v>4703</v>
      </c>
      <c r="B194" s="47" t="s">
        <v>2275</v>
      </c>
      <c r="C194" s="47" t="s">
        <v>8111</v>
      </c>
      <c r="D194" s="89" t="s">
        <v>10766</v>
      </c>
      <c r="E194" s="47" t="s">
        <v>7814</v>
      </c>
      <c r="F194" s="47" t="s">
        <v>95</v>
      </c>
      <c r="G194" s="47" t="s">
        <v>10698</v>
      </c>
      <c r="H194" s="47" t="s">
        <v>10699</v>
      </c>
      <c r="I194" s="47" t="s">
        <v>7856</v>
      </c>
      <c r="K194" s="47"/>
      <c r="L194" s="47"/>
      <c r="M194" s="47"/>
      <c r="N194" s="47"/>
      <c r="O194" s="47"/>
      <c r="P194" s="48"/>
    </row>
    <row r="195" spans="1:16" x14ac:dyDescent="0.25">
      <c r="A195" s="88" t="s">
        <v>4544</v>
      </c>
      <c r="B195" s="47" t="s">
        <v>490</v>
      </c>
      <c r="C195" s="47" t="s">
        <v>2579</v>
      </c>
      <c r="D195" s="89" t="s">
        <v>10767</v>
      </c>
      <c r="E195" s="47" t="s">
        <v>7814</v>
      </c>
      <c r="F195" s="47" t="s">
        <v>84</v>
      </c>
      <c r="G195" s="47" t="s">
        <v>10698</v>
      </c>
      <c r="H195" s="47" t="s">
        <v>10699</v>
      </c>
      <c r="I195" s="47" t="s">
        <v>7856</v>
      </c>
      <c r="K195" s="47"/>
      <c r="L195" s="47"/>
      <c r="M195" s="47"/>
      <c r="N195" s="47"/>
      <c r="O195" s="47"/>
      <c r="P195" s="48"/>
    </row>
    <row r="196" spans="1:16" x14ac:dyDescent="0.25">
      <c r="A196" s="88" t="s">
        <v>4549</v>
      </c>
      <c r="B196" s="47" t="s">
        <v>472</v>
      </c>
      <c r="C196" s="47" t="s">
        <v>1968</v>
      </c>
      <c r="D196" s="89" t="s">
        <v>10768</v>
      </c>
      <c r="E196" s="47" t="s">
        <v>7815</v>
      </c>
      <c r="F196" s="47" t="s">
        <v>95</v>
      </c>
      <c r="G196" s="47" t="s">
        <v>10698</v>
      </c>
      <c r="H196" s="47" t="s">
        <v>10699</v>
      </c>
      <c r="I196" s="47" t="s">
        <v>7856</v>
      </c>
      <c r="K196" s="47"/>
      <c r="L196" s="47"/>
      <c r="M196" s="47"/>
      <c r="N196" s="47"/>
      <c r="O196" s="47"/>
      <c r="P196" s="48"/>
    </row>
    <row r="197" spans="1:16" x14ac:dyDescent="0.25">
      <c r="A197" s="88" t="s">
        <v>6509</v>
      </c>
      <c r="B197" s="47" t="s">
        <v>3553</v>
      </c>
      <c r="C197" s="47" t="s">
        <v>2854</v>
      </c>
      <c r="D197" s="89" t="s">
        <v>10769</v>
      </c>
      <c r="E197" s="47" t="s">
        <v>7814</v>
      </c>
      <c r="F197" s="47" t="s">
        <v>95</v>
      </c>
      <c r="G197" s="47" t="s">
        <v>10698</v>
      </c>
      <c r="H197" s="47" t="s">
        <v>10699</v>
      </c>
      <c r="I197" s="47" t="s">
        <v>7856</v>
      </c>
      <c r="K197" s="47"/>
      <c r="L197" s="47"/>
      <c r="M197" s="47"/>
      <c r="N197" s="47"/>
      <c r="O197" s="47"/>
      <c r="P197" s="48"/>
    </row>
    <row r="198" spans="1:16" x14ac:dyDescent="0.25">
      <c r="A198" s="88" t="s">
        <v>4551</v>
      </c>
      <c r="B198" s="47" t="s">
        <v>475</v>
      </c>
      <c r="C198" s="47" t="s">
        <v>1948</v>
      </c>
      <c r="D198" s="89" t="s">
        <v>10770</v>
      </c>
      <c r="E198" s="47" t="s">
        <v>7816</v>
      </c>
      <c r="F198" s="47" t="s">
        <v>84</v>
      </c>
      <c r="G198" s="47" t="s">
        <v>10698</v>
      </c>
      <c r="H198" s="47" t="s">
        <v>10699</v>
      </c>
      <c r="I198" s="47" t="s">
        <v>7856</v>
      </c>
      <c r="K198" s="47"/>
      <c r="L198" s="47"/>
      <c r="M198" s="47"/>
      <c r="N198" s="47"/>
      <c r="O198" s="47"/>
      <c r="P198" s="48"/>
    </row>
    <row r="199" spans="1:16" x14ac:dyDescent="0.25">
      <c r="A199" s="88" t="s">
        <v>4606</v>
      </c>
      <c r="B199" s="47" t="s">
        <v>510</v>
      </c>
      <c r="C199" s="47" t="s">
        <v>2206</v>
      </c>
      <c r="D199" s="89" t="s">
        <v>10771</v>
      </c>
      <c r="E199" s="47" t="s">
        <v>7816</v>
      </c>
      <c r="F199" s="47" t="s">
        <v>95</v>
      </c>
      <c r="G199" s="47" t="s">
        <v>10698</v>
      </c>
      <c r="H199" s="47" t="s">
        <v>10699</v>
      </c>
      <c r="I199" s="47" t="s">
        <v>7856</v>
      </c>
      <c r="K199" s="47"/>
      <c r="L199" s="47"/>
      <c r="M199" s="47"/>
      <c r="N199" s="47"/>
      <c r="O199" s="47"/>
      <c r="P199" s="48"/>
    </row>
    <row r="200" spans="1:16" x14ac:dyDescent="0.25">
      <c r="A200" s="88" t="s">
        <v>4564</v>
      </c>
      <c r="B200" s="47" t="s">
        <v>491</v>
      </c>
      <c r="C200" s="47" t="s">
        <v>2020</v>
      </c>
      <c r="D200" s="89" t="s">
        <v>10772</v>
      </c>
      <c r="E200" s="47" t="s">
        <v>7815</v>
      </c>
      <c r="F200" s="47" t="s">
        <v>84</v>
      </c>
      <c r="G200" s="47" t="s">
        <v>10698</v>
      </c>
      <c r="H200" s="47" t="s">
        <v>10699</v>
      </c>
      <c r="I200" s="47" t="s">
        <v>7856</v>
      </c>
      <c r="K200" s="47"/>
      <c r="L200" s="47"/>
      <c r="M200" s="47"/>
      <c r="N200" s="47"/>
      <c r="O200" s="47"/>
      <c r="P200" s="48"/>
    </row>
    <row r="201" spans="1:16" x14ac:dyDescent="0.25">
      <c r="A201" s="88" t="s">
        <v>4560</v>
      </c>
      <c r="B201" s="47" t="s">
        <v>798</v>
      </c>
      <c r="C201" s="47" t="s">
        <v>2110</v>
      </c>
      <c r="D201" s="89" t="s">
        <v>10773</v>
      </c>
      <c r="E201" s="47" t="s">
        <v>7816</v>
      </c>
      <c r="F201" s="47" t="s">
        <v>84</v>
      </c>
      <c r="G201" s="47" t="s">
        <v>10698</v>
      </c>
      <c r="H201" s="47" t="s">
        <v>10699</v>
      </c>
      <c r="I201" s="47" t="s">
        <v>7856</v>
      </c>
      <c r="K201" s="47"/>
      <c r="L201" s="47"/>
      <c r="M201" s="47"/>
      <c r="N201" s="47"/>
      <c r="O201" s="47"/>
      <c r="P201" s="48"/>
    </row>
    <row r="202" spans="1:16" x14ac:dyDescent="0.25">
      <c r="A202" s="88" t="s">
        <v>4826</v>
      </c>
      <c r="B202" s="47" t="s">
        <v>501</v>
      </c>
      <c r="C202" s="47" t="s">
        <v>2192</v>
      </c>
      <c r="D202" s="89" t="s">
        <v>10774</v>
      </c>
      <c r="E202" s="47" t="s">
        <v>7812</v>
      </c>
      <c r="F202" s="47" t="s">
        <v>84</v>
      </c>
      <c r="G202" s="47" t="s">
        <v>10698</v>
      </c>
      <c r="H202" s="47" t="s">
        <v>10699</v>
      </c>
      <c r="I202" s="47" t="s">
        <v>7856</v>
      </c>
      <c r="K202" s="47"/>
      <c r="L202" s="47"/>
      <c r="M202" s="47"/>
      <c r="N202" s="47"/>
      <c r="O202" s="47"/>
      <c r="P202" s="48"/>
    </row>
    <row r="203" spans="1:16" x14ac:dyDescent="0.25">
      <c r="A203" s="88" t="s">
        <v>4566</v>
      </c>
      <c r="B203" s="47" t="s">
        <v>462</v>
      </c>
      <c r="C203" s="47" t="s">
        <v>2161</v>
      </c>
      <c r="D203" s="89" t="s">
        <v>10775</v>
      </c>
      <c r="E203" s="47" t="s">
        <v>7814</v>
      </c>
      <c r="F203" s="47" t="s">
        <v>95</v>
      </c>
      <c r="G203" s="47" t="s">
        <v>10698</v>
      </c>
      <c r="H203" s="47" t="s">
        <v>10699</v>
      </c>
      <c r="I203" s="47" t="s">
        <v>7856</v>
      </c>
      <c r="K203" s="47"/>
      <c r="L203" s="47"/>
      <c r="M203" s="47"/>
      <c r="N203" s="47"/>
      <c r="O203" s="47"/>
      <c r="P203" s="48"/>
    </row>
    <row r="204" spans="1:16" x14ac:dyDescent="0.25">
      <c r="A204" s="88" t="s">
        <v>4567</v>
      </c>
      <c r="B204" s="47" t="s">
        <v>462</v>
      </c>
      <c r="C204" s="47" t="s">
        <v>2004</v>
      </c>
      <c r="D204" s="89" t="s">
        <v>10776</v>
      </c>
      <c r="E204" s="47" t="s">
        <v>7814</v>
      </c>
      <c r="F204" s="47" t="s">
        <v>84</v>
      </c>
      <c r="G204" s="47" t="s">
        <v>10698</v>
      </c>
      <c r="H204" s="47" t="s">
        <v>10699</v>
      </c>
      <c r="I204" s="47" t="s">
        <v>7856</v>
      </c>
      <c r="K204" s="47"/>
      <c r="L204" s="47"/>
      <c r="M204" s="47"/>
      <c r="N204" s="47"/>
      <c r="O204" s="47"/>
      <c r="P204" s="48"/>
    </row>
    <row r="205" spans="1:16" x14ac:dyDescent="0.25">
      <c r="A205" s="88" t="s">
        <v>4559</v>
      </c>
      <c r="B205" s="47" t="s">
        <v>302</v>
      </c>
      <c r="C205" s="47" t="s">
        <v>150</v>
      </c>
      <c r="D205" s="89" t="s">
        <v>10777</v>
      </c>
      <c r="E205" s="47" t="s">
        <v>7816</v>
      </c>
      <c r="F205" s="47" t="s">
        <v>84</v>
      </c>
      <c r="G205" s="47" t="s">
        <v>10698</v>
      </c>
      <c r="H205" s="47" t="s">
        <v>10699</v>
      </c>
      <c r="I205" s="47" t="s">
        <v>7856</v>
      </c>
      <c r="K205" s="47"/>
      <c r="L205" s="47"/>
      <c r="M205" s="47"/>
      <c r="N205" s="47"/>
      <c r="O205" s="47"/>
      <c r="P205" s="48"/>
    </row>
    <row r="206" spans="1:16" x14ac:dyDescent="0.25">
      <c r="A206" s="88" t="s">
        <v>4558</v>
      </c>
      <c r="B206" s="47" t="s">
        <v>302</v>
      </c>
      <c r="C206" s="47" t="s">
        <v>2155</v>
      </c>
      <c r="D206" s="89" t="s">
        <v>10778</v>
      </c>
      <c r="E206" s="47" t="s">
        <v>7816</v>
      </c>
      <c r="F206" s="47" t="s">
        <v>95</v>
      </c>
      <c r="G206" s="47" t="s">
        <v>10698</v>
      </c>
      <c r="H206" s="47" t="s">
        <v>10699</v>
      </c>
      <c r="I206" s="47" t="s">
        <v>7856</v>
      </c>
      <c r="K206" s="47"/>
      <c r="L206" s="47"/>
      <c r="M206" s="47"/>
      <c r="N206" s="47"/>
      <c r="O206" s="47"/>
      <c r="P206" s="48"/>
    </row>
    <row r="207" spans="1:16" x14ac:dyDescent="0.25">
      <c r="A207" s="88" t="s">
        <v>4565</v>
      </c>
      <c r="B207" s="47" t="s">
        <v>443</v>
      </c>
      <c r="C207" s="47" t="s">
        <v>2199</v>
      </c>
      <c r="D207" s="89" t="s">
        <v>10779</v>
      </c>
      <c r="E207" s="47" t="s">
        <v>7815</v>
      </c>
      <c r="F207" s="47" t="s">
        <v>95</v>
      </c>
      <c r="G207" s="47" t="s">
        <v>10698</v>
      </c>
      <c r="H207" s="47" t="s">
        <v>10699</v>
      </c>
      <c r="I207" s="47" t="s">
        <v>7856</v>
      </c>
      <c r="K207" s="47"/>
      <c r="L207" s="47"/>
      <c r="M207" s="47"/>
      <c r="N207" s="47"/>
      <c r="O207" s="47"/>
      <c r="P207" s="48"/>
    </row>
    <row r="208" spans="1:16" x14ac:dyDescent="0.25">
      <c r="A208" s="88" t="s">
        <v>4584</v>
      </c>
      <c r="B208" s="47" t="s">
        <v>8063</v>
      </c>
      <c r="C208" s="47" t="s">
        <v>2051</v>
      </c>
      <c r="D208" s="89" t="s">
        <v>10780</v>
      </c>
      <c r="E208" s="47" t="s">
        <v>7814</v>
      </c>
      <c r="F208" s="47" t="s">
        <v>95</v>
      </c>
      <c r="G208" s="47" t="s">
        <v>10698</v>
      </c>
      <c r="H208" s="47" t="s">
        <v>10699</v>
      </c>
      <c r="I208" s="47" t="s">
        <v>7856</v>
      </c>
      <c r="K208" s="47"/>
      <c r="L208" s="47"/>
      <c r="M208" s="47"/>
      <c r="N208" s="47"/>
      <c r="O208" s="47"/>
      <c r="P208" s="48"/>
    </row>
    <row r="209" spans="1:16" x14ac:dyDescent="0.25">
      <c r="A209" s="88" t="s">
        <v>8057</v>
      </c>
      <c r="B209" s="47" t="s">
        <v>8058</v>
      </c>
      <c r="C209" s="47" t="s">
        <v>2394</v>
      </c>
      <c r="D209" s="89" t="s">
        <v>10781</v>
      </c>
      <c r="E209" s="47" t="s">
        <v>7816</v>
      </c>
      <c r="F209" s="47" t="s">
        <v>95</v>
      </c>
      <c r="G209" s="47" t="s">
        <v>10698</v>
      </c>
      <c r="H209" s="47" t="s">
        <v>10699</v>
      </c>
      <c r="I209" s="47" t="s">
        <v>7856</v>
      </c>
      <c r="K209" s="47"/>
      <c r="L209" s="47"/>
      <c r="M209" s="47"/>
      <c r="N209" s="47"/>
      <c r="O209" s="47"/>
      <c r="P209" s="48"/>
    </row>
    <row r="210" spans="1:16" x14ac:dyDescent="0.25">
      <c r="A210" s="88" t="s">
        <v>4923</v>
      </c>
      <c r="B210" s="47" t="s">
        <v>887</v>
      </c>
      <c r="C210" s="47" t="s">
        <v>2139</v>
      </c>
      <c r="D210" s="89" t="s">
        <v>10782</v>
      </c>
      <c r="E210" s="47" t="s">
        <v>7814</v>
      </c>
      <c r="F210" s="47" t="s">
        <v>95</v>
      </c>
      <c r="G210" s="47" t="s">
        <v>10698</v>
      </c>
      <c r="H210" s="47" t="s">
        <v>10699</v>
      </c>
      <c r="I210" s="47" t="s">
        <v>7856</v>
      </c>
      <c r="K210" s="47"/>
      <c r="L210" s="47"/>
      <c r="M210" s="47"/>
      <c r="N210" s="47"/>
      <c r="O210" s="47"/>
      <c r="P210" s="48"/>
    </row>
    <row r="211" spans="1:16" x14ac:dyDescent="0.25">
      <c r="A211" s="88" t="s">
        <v>5049</v>
      </c>
      <c r="B211" s="47" t="s">
        <v>496</v>
      </c>
      <c r="C211" s="47" t="s">
        <v>2571</v>
      </c>
      <c r="D211" s="89" t="s">
        <v>10783</v>
      </c>
      <c r="E211" s="47" t="s">
        <v>7816</v>
      </c>
      <c r="F211" s="47" t="s">
        <v>95</v>
      </c>
      <c r="G211" s="47" t="s">
        <v>10698</v>
      </c>
      <c r="H211" s="47" t="s">
        <v>10699</v>
      </c>
      <c r="I211" s="47" t="s">
        <v>7856</v>
      </c>
      <c r="K211" s="47"/>
      <c r="L211" s="47"/>
      <c r="M211" s="47"/>
      <c r="N211" s="47"/>
      <c r="O211" s="47"/>
      <c r="P211" s="48"/>
    </row>
    <row r="212" spans="1:16" x14ac:dyDescent="0.25">
      <c r="A212" s="88" t="s">
        <v>5102</v>
      </c>
      <c r="B212" s="47" t="s">
        <v>2618</v>
      </c>
      <c r="C212" s="47" t="s">
        <v>2205</v>
      </c>
      <c r="D212" s="89" t="s">
        <v>10784</v>
      </c>
      <c r="E212" s="47" t="s">
        <v>7816</v>
      </c>
      <c r="F212" s="47" t="s">
        <v>84</v>
      </c>
      <c r="G212" s="47" t="s">
        <v>10698</v>
      </c>
      <c r="H212" s="47" t="s">
        <v>10699</v>
      </c>
      <c r="I212" s="47" t="s">
        <v>7856</v>
      </c>
      <c r="K212" s="47"/>
      <c r="L212" s="47"/>
      <c r="M212" s="47"/>
      <c r="N212" s="47"/>
      <c r="O212" s="47"/>
      <c r="P212" s="48"/>
    </row>
    <row r="213" spans="1:16" x14ac:dyDescent="0.25">
      <c r="A213" s="88" t="s">
        <v>8178</v>
      </c>
      <c r="B213" s="47" t="s">
        <v>579</v>
      </c>
      <c r="C213" s="47" t="s">
        <v>1951</v>
      </c>
      <c r="D213" s="89" t="s">
        <v>10785</v>
      </c>
      <c r="E213" s="47" t="s">
        <v>7815</v>
      </c>
      <c r="F213" s="47" t="s">
        <v>95</v>
      </c>
      <c r="G213" s="47" t="s">
        <v>10698</v>
      </c>
      <c r="H213" s="47" t="s">
        <v>10699</v>
      </c>
      <c r="I213" s="47" t="s">
        <v>7856</v>
      </c>
      <c r="K213" s="47"/>
      <c r="L213" s="47"/>
      <c r="M213" s="47"/>
      <c r="N213" s="47"/>
      <c r="O213" s="47"/>
      <c r="P213" s="48"/>
    </row>
    <row r="214" spans="1:16" x14ac:dyDescent="0.25">
      <c r="A214" s="88" t="s">
        <v>4586</v>
      </c>
      <c r="B214" s="47" t="s">
        <v>493</v>
      </c>
      <c r="C214" s="47" t="s">
        <v>8053</v>
      </c>
      <c r="D214" s="89" t="s">
        <v>10786</v>
      </c>
      <c r="E214" s="47" t="s">
        <v>7816</v>
      </c>
      <c r="F214" s="47" t="s">
        <v>95</v>
      </c>
      <c r="G214" s="47" t="s">
        <v>10698</v>
      </c>
      <c r="H214" s="47" t="s">
        <v>10699</v>
      </c>
      <c r="I214" s="47" t="s">
        <v>7856</v>
      </c>
      <c r="K214" s="47"/>
      <c r="L214" s="47"/>
      <c r="M214" s="47"/>
      <c r="N214" s="47"/>
      <c r="O214" s="47"/>
      <c r="P214" s="48"/>
    </row>
    <row r="215" spans="1:16" x14ac:dyDescent="0.25">
      <c r="A215" s="88" t="s">
        <v>4677</v>
      </c>
      <c r="B215" s="47" t="s">
        <v>2254</v>
      </c>
      <c r="C215" s="47" t="s">
        <v>1959</v>
      </c>
      <c r="D215" s="89" t="s">
        <v>10787</v>
      </c>
      <c r="E215" s="47" t="s">
        <v>7814</v>
      </c>
      <c r="F215" s="47" t="s">
        <v>95</v>
      </c>
      <c r="G215" s="47" t="s">
        <v>10698</v>
      </c>
      <c r="H215" s="47" t="s">
        <v>10699</v>
      </c>
      <c r="I215" s="47" t="s">
        <v>7856</v>
      </c>
      <c r="K215" s="47"/>
      <c r="L215" s="47"/>
      <c r="M215" s="47"/>
      <c r="N215" s="47"/>
      <c r="O215" s="47"/>
      <c r="P215" s="48"/>
    </row>
    <row r="216" spans="1:16" x14ac:dyDescent="0.25">
      <c r="A216" s="88" t="s">
        <v>4660</v>
      </c>
      <c r="B216" s="47" t="s">
        <v>469</v>
      </c>
      <c r="C216" s="47" t="s">
        <v>1980</v>
      </c>
      <c r="D216" s="89" t="s">
        <v>10788</v>
      </c>
      <c r="E216" s="47" t="s">
        <v>7815</v>
      </c>
      <c r="F216" s="47" t="s">
        <v>95</v>
      </c>
      <c r="G216" s="47" t="s">
        <v>10698</v>
      </c>
      <c r="H216" s="47" t="s">
        <v>10699</v>
      </c>
      <c r="I216" s="47" t="s">
        <v>7856</v>
      </c>
      <c r="K216" s="47"/>
      <c r="L216" s="47"/>
      <c r="M216" s="47"/>
      <c r="N216" s="47"/>
      <c r="O216" s="47"/>
      <c r="P216" s="48"/>
    </row>
    <row r="217" spans="1:16" x14ac:dyDescent="0.25">
      <c r="A217" s="88" t="s">
        <v>4555</v>
      </c>
      <c r="B217" s="47" t="s">
        <v>665</v>
      </c>
      <c r="C217" s="47" t="s">
        <v>2164</v>
      </c>
      <c r="D217" s="89" t="s">
        <v>10789</v>
      </c>
      <c r="E217" s="47" t="s">
        <v>7815</v>
      </c>
      <c r="F217" s="47" t="s">
        <v>95</v>
      </c>
      <c r="G217" s="47" t="s">
        <v>10698</v>
      </c>
      <c r="H217" s="47" t="s">
        <v>10699</v>
      </c>
      <c r="I217" s="47" t="s">
        <v>7856</v>
      </c>
      <c r="K217" s="47"/>
      <c r="L217" s="47"/>
      <c r="M217" s="47"/>
      <c r="N217" s="47"/>
      <c r="O217" s="47"/>
      <c r="P217" s="48"/>
    </row>
    <row r="218" spans="1:16" x14ac:dyDescent="0.25">
      <c r="A218" s="88" t="s">
        <v>8088</v>
      </c>
      <c r="B218" s="47" t="s">
        <v>8089</v>
      </c>
      <c r="C218" s="47" t="s">
        <v>2083</v>
      </c>
      <c r="D218" s="89" t="s">
        <v>10790</v>
      </c>
      <c r="E218" s="47" t="s">
        <v>7814</v>
      </c>
      <c r="F218" s="47" t="s">
        <v>95</v>
      </c>
      <c r="G218" s="47" t="s">
        <v>10698</v>
      </c>
      <c r="H218" s="47" t="s">
        <v>10699</v>
      </c>
      <c r="I218" s="47" t="s">
        <v>7856</v>
      </c>
      <c r="K218" s="47"/>
      <c r="L218" s="47"/>
      <c r="M218" s="47"/>
      <c r="N218" s="47"/>
      <c r="O218" s="47"/>
      <c r="P218" s="48"/>
    </row>
    <row r="219" spans="1:16" x14ac:dyDescent="0.25">
      <c r="A219" s="88" t="s">
        <v>8064</v>
      </c>
      <c r="B219" s="47" t="s">
        <v>8065</v>
      </c>
      <c r="C219" s="47" t="s">
        <v>2263</v>
      </c>
      <c r="D219" s="89" t="s">
        <v>10791</v>
      </c>
      <c r="E219" s="47" t="s">
        <v>7816</v>
      </c>
      <c r="F219" s="47" t="s">
        <v>95</v>
      </c>
      <c r="G219" s="47" t="s">
        <v>10698</v>
      </c>
      <c r="H219" s="47" t="s">
        <v>10699</v>
      </c>
      <c r="I219" s="47" t="s">
        <v>7856</v>
      </c>
      <c r="K219" s="47"/>
      <c r="L219" s="47"/>
      <c r="M219" s="47"/>
      <c r="N219" s="47"/>
      <c r="O219" s="47"/>
      <c r="P219" s="48"/>
    </row>
    <row r="220" spans="1:16" x14ac:dyDescent="0.25">
      <c r="A220" s="88" t="s">
        <v>4571</v>
      </c>
      <c r="B220" s="47" t="s">
        <v>2162</v>
      </c>
      <c r="C220" s="47" t="s">
        <v>1942</v>
      </c>
      <c r="D220" s="89" t="s">
        <v>10792</v>
      </c>
      <c r="E220" s="47" t="s">
        <v>7814</v>
      </c>
      <c r="F220" s="47" t="s">
        <v>84</v>
      </c>
      <c r="G220" s="47" t="s">
        <v>10698</v>
      </c>
      <c r="H220" s="47" t="s">
        <v>10699</v>
      </c>
      <c r="I220" s="47" t="s">
        <v>7856</v>
      </c>
      <c r="K220" s="47"/>
      <c r="L220" s="47"/>
      <c r="M220" s="47"/>
      <c r="N220" s="47"/>
      <c r="O220" s="47"/>
      <c r="P220" s="48"/>
    </row>
    <row r="221" spans="1:16" x14ac:dyDescent="0.25">
      <c r="A221" s="88" t="s">
        <v>4556</v>
      </c>
      <c r="B221" s="47" t="s">
        <v>2157</v>
      </c>
      <c r="C221" s="47" t="s">
        <v>2062</v>
      </c>
      <c r="D221" s="89" t="s">
        <v>10793</v>
      </c>
      <c r="E221" s="47" t="s">
        <v>7814</v>
      </c>
      <c r="F221" s="47" t="s">
        <v>95</v>
      </c>
      <c r="G221" s="47" t="s">
        <v>10698</v>
      </c>
      <c r="H221" s="47" t="s">
        <v>10699</v>
      </c>
      <c r="I221" s="47" t="s">
        <v>7856</v>
      </c>
      <c r="K221" s="47"/>
      <c r="L221" s="47"/>
      <c r="M221" s="47"/>
      <c r="N221" s="47"/>
      <c r="O221" s="47"/>
      <c r="P221" s="48"/>
    </row>
    <row r="222" spans="1:16" x14ac:dyDescent="0.25">
      <c r="A222" s="88" t="s">
        <v>4688</v>
      </c>
      <c r="B222" s="47" t="s">
        <v>2262</v>
      </c>
      <c r="C222" s="47" t="s">
        <v>2263</v>
      </c>
      <c r="D222" s="89" t="s">
        <v>10794</v>
      </c>
      <c r="E222" s="47" t="s">
        <v>7816</v>
      </c>
      <c r="F222" s="47" t="s">
        <v>95</v>
      </c>
      <c r="G222" s="47" t="s">
        <v>10698</v>
      </c>
      <c r="H222" s="47" t="s">
        <v>10699</v>
      </c>
      <c r="I222" s="47" t="s">
        <v>7856</v>
      </c>
      <c r="K222" s="47"/>
      <c r="L222" s="47"/>
      <c r="M222" s="47"/>
      <c r="N222" s="47"/>
      <c r="O222" s="47"/>
      <c r="P222" s="48"/>
    </row>
    <row r="223" spans="1:16" x14ac:dyDescent="0.25">
      <c r="A223" s="88" t="s">
        <v>5858</v>
      </c>
      <c r="B223" s="47" t="s">
        <v>665</v>
      </c>
      <c r="C223" s="47" t="s">
        <v>2074</v>
      </c>
      <c r="D223" s="89" t="s">
        <v>10795</v>
      </c>
      <c r="E223" s="47" t="s">
        <v>7816</v>
      </c>
      <c r="F223" s="47" t="s">
        <v>84</v>
      </c>
      <c r="G223" s="47" t="s">
        <v>10698</v>
      </c>
      <c r="H223" s="47" t="s">
        <v>10699</v>
      </c>
      <c r="I223" s="47" t="s">
        <v>7856</v>
      </c>
      <c r="K223" s="47"/>
      <c r="L223" s="47"/>
      <c r="M223" s="47"/>
      <c r="N223" s="47"/>
      <c r="O223" s="47"/>
      <c r="P223" s="48"/>
    </row>
    <row r="224" spans="1:16" x14ac:dyDescent="0.25">
      <c r="A224" s="88" t="s">
        <v>4799</v>
      </c>
      <c r="B224" s="47" t="s">
        <v>2359</v>
      </c>
      <c r="C224" s="47" t="s">
        <v>1980</v>
      </c>
      <c r="D224" s="89" t="s">
        <v>10796</v>
      </c>
      <c r="E224" s="47" t="s">
        <v>7815</v>
      </c>
      <c r="F224" s="47" t="s">
        <v>95</v>
      </c>
      <c r="G224" s="47" t="s">
        <v>10698</v>
      </c>
      <c r="H224" s="47" t="s">
        <v>10699</v>
      </c>
      <c r="I224" s="47" t="s">
        <v>7856</v>
      </c>
      <c r="K224" s="47"/>
      <c r="L224" s="47"/>
      <c r="M224" s="47"/>
      <c r="N224" s="47"/>
      <c r="O224" s="47"/>
      <c r="P224" s="48"/>
    </row>
    <row r="225" spans="1:16" x14ac:dyDescent="0.25">
      <c r="A225" s="88" t="s">
        <v>10797</v>
      </c>
      <c r="B225" s="47" t="s">
        <v>10798</v>
      </c>
      <c r="C225" s="47" t="s">
        <v>3519</v>
      </c>
      <c r="D225" s="89" t="s">
        <v>10799</v>
      </c>
      <c r="E225" s="47" t="s">
        <v>7815</v>
      </c>
      <c r="F225" s="47" t="s">
        <v>95</v>
      </c>
      <c r="G225" s="47" t="s">
        <v>10698</v>
      </c>
      <c r="H225" s="47" t="s">
        <v>10699</v>
      </c>
      <c r="I225" s="47" t="s">
        <v>7856</v>
      </c>
      <c r="K225" s="47"/>
      <c r="L225" s="47"/>
      <c r="M225" s="47"/>
      <c r="N225" s="47"/>
      <c r="O225" s="47"/>
      <c r="P225" s="48"/>
    </row>
    <row r="226" spans="1:16" x14ac:dyDescent="0.25">
      <c r="A226" s="88" t="s">
        <v>4763</v>
      </c>
      <c r="B226" s="47" t="s">
        <v>2327</v>
      </c>
      <c r="C226" s="47" t="s">
        <v>2328</v>
      </c>
      <c r="D226" s="89" t="s">
        <v>10800</v>
      </c>
      <c r="E226" s="47" t="s">
        <v>7815</v>
      </c>
      <c r="F226" s="47" t="s">
        <v>95</v>
      </c>
      <c r="G226" s="47" t="s">
        <v>10698</v>
      </c>
      <c r="H226" s="47" t="s">
        <v>10699</v>
      </c>
      <c r="I226" s="47" t="s">
        <v>7856</v>
      </c>
      <c r="K226" s="47"/>
      <c r="L226" s="47"/>
      <c r="M226" s="47"/>
      <c r="N226" s="47"/>
      <c r="O226" s="47"/>
      <c r="P226" s="48"/>
    </row>
    <row r="227" spans="1:16" x14ac:dyDescent="0.25">
      <c r="A227" s="88" t="s">
        <v>4683</v>
      </c>
      <c r="B227" s="47" t="s">
        <v>424</v>
      </c>
      <c r="C227" s="47" t="s">
        <v>4291</v>
      </c>
      <c r="D227" s="89" t="s">
        <v>10801</v>
      </c>
      <c r="E227" s="47" t="s">
        <v>7815</v>
      </c>
      <c r="F227" s="47" t="s">
        <v>95</v>
      </c>
      <c r="G227" s="47" t="s">
        <v>10698</v>
      </c>
      <c r="H227" s="47" t="s">
        <v>10699</v>
      </c>
      <c r="I227" s="47" t="s">
        <v>7856</v>
      </c>
      <c r="K227" s="47"/>
      <c r="L227" s="47"/>
      <c r="M227" s="47"/>
      <c r="N227" s="47"/>
      <c r="O227" s="47"/>
      <c r="P227" s="48"/>
    </row>
    <row r="228" spans="1:16" x14ac:dyDescent="0.25">
      <c r="A228" s="88" t="s">
        <v>6827</v>
      </c>
      <c r="B228" s="47" t="s">
        <v>474</v>
      </c>
      <c r="C228" s="47" t="s">
        <v>3849</v>
      </c>
      <c r="D228" s="89" t="s">
        <v>10802</v>
      </c>
      <c r="E228" s="47" t="s">
        <v>7816</v>
      </c>
      <c r="F228" s="47" t="s">
        <v>95</v>
      </c>
      <c r="G228" s="47" t="s">
        <v>10698</v>
      </c>
      <c r="H228" s="47" t="s">
        <v>10699</v>
      </c>
      <c r="I228" s="47" t="s">
        <v>7856</v>
      </c>
      <c r="K228" s="47"/>
      <c r="L228" s="47"/>
      <c r="M228" s="47"/>
      <c r="N228" s="47"/>
      <c r="O228" s="47"/>
      <c r="P228" s="48"/>
    </row>
    <row r="229" spans="1:16" x14ac:dyDescent="0.25">
      <c r="A229" s="88" t="s">
        <v>4542</v>
      </c>
      <c r="B229" s="47" t="s">
        <v>2146</v>
      </c>
      <c r="C229" s="47" t="s">
        <v>2147</v>
      </c>
      <c r="D229" s="89" t="s">
        <v>10803</v>
      </c>
      <c r="E229" s="47" t="s">
        <v>7814</v>
      </c>
      <c r="F229" s="47" t="s">
        <v>95</v>
      </c>
      <c r="G229" s="47" t="s">
        <v>10525</v>
      </c>
      <c r="H229" s="47" t="s">
        <v>10526</v>
      </c>
      <c r="I229" s="47" t="s">
        <v>7826</v>
      </c>
      <c r="K229" s="47"/>
      <c r="L229" s="47"/>
      <c r="M229" s="47"/>
      <c r="N229" s="47"/>
      <c r="O229" s="47"/>
      <c r="P229" s="48"/>
    </row>
    <row r="230" spans="1:16" x14ac:dyDescent="0.25">
      <c r="A230" s="88" t="s">
        <v>4471</v>
      </c>
      <c r="B230" s="47" t="s">
        <v>2071</v>
      </c>
      <c r="C230" s="47" t="s">
        <v>1949</v>
      </c>
      <c r="D230" s="89" t="s">
        <v>10804</v>
      </c>
      <c r="E230" s="47" t="s">
        <v>7815</v>
      </c>
      <c r="F230" s="47" t="s">
        <v>84</v>
      </c>
      <c r="G230" s="47" t="s">
        <v>10805</v>
      </c>
      <c r="H230" s="47" t="s">
        <v>10806</v>
      </c>
      <c r="I230" s="47" t="s">
        <v>7827</v>
      </c>
      <c r="K230" s="47"/>
      <c r="L230" s="47"/>
      <c r="M230" s="47"/>
      <c r="N230" s="47"/>
      <c r="O230" s="47"/>
      <c r="P230" s="48"/>
    </row>
    <row r="231" spans="1:16" x14ac:dyDescent="0.25">
      <c r="A231" s="88" t="s">
        <v>7110</v>
      </c>
      <c r="B231" s="47" t="s">
        <v>4003</v>
      </c>
      <c r="C231" s="47" t="s">
        <v>2107</v>
      </c>
      <c r="D231" s="89" t="s">
        <v>10807</v>
      </c>
      <c r="E231" s="47" t="s">
        <v>7814</v>
      </c>
      <c r="F231" s="47" t="s">
        <v>95</v>
      </c>
      <c r="G231" s="47" t="s">
        <v>10805</v>
      </c>
      <c r="H231" s="47" t="s">
        <v>10806</v>
      </c>
      <c r="I231" s="47" t="s">
        <v>7827</v>
      </c>
      <c r="K231" s="47"/>
      <c r="L231" s="47"/>
      <c r="M231" s="47"/>
      <c r="N231" s="47"/>
      <c r="O231" s="47"/>
      <c r="P231" s="48"/>
    </row>
    <row r="232" spans="1:16" x14ac:dyDescent="0.25">
      <c r="A232" s="88" t="s">
        <v>4472</v>
      </c>
      <c r="B232" s="47" t="s">
        <v>2072</v>
      </c>
      <c r="C232" s="47" t="s">
        <v>2073</v>
      </c>
      <c r="D232" s="89" t="s">
        <v>10808</v>
      </c>
      <c r="E232" s="47" t="s">
        <v>7814</v>
      </c>
      <c r="F232" s="47" t="s">
        <v>95</v>
      </c>
      <c r="G232" s="47" t="s">
        <v>10805</v>
      </c>
      <c r="H232" s="47" t="s">
        <v>10806</v>
      </c>
      <c r="I232" s="47" t="s">
        <v>7827</v>
      </c>
      <c r="K232" s="47"/>
      <c r="L232" s="47"/>
      <c r="M232" s="47"/>
      <c r="N232" s="47"/>
      <c r="O232" s="47"/>
      <c r="P232" s="48"/>
    </row>
    <row r="233" spans="1:16" x14ac:dyDescent="0.25">
      <c r="A233" s="88" t="s">
        <v>7111</v>
      </c>
      <c r="B233" s="47" t="s">
        <v>113</v>
      </c>
      <c r="C233" s="47" t="s">
        <v>4004</v>
      </c>
      <c r="D233" s="89" t="s">
        <v>10809</v>
      </c>
      <c r="E233" s="47" t="s">
        <v>7814</v>
      </c>
      <c r="F233" s="47" t="s">
        <v>95</v>
      </c>
      <c r="G233" s="47" t="s">
        <v>10805</v>
      </c>
      <c r="H233" s="47" t="s">
        <v>10806</v>
      </c>
      <c r="I233" s="47" t="s">
        <v>7827</v>
      </c>
      <c r="K233" s="47"/>
      <c r="L233" s="47"/>
      <c r="M233" s="47"/>
      <c r="N233" s="47"/>
      <c r="O233" s="47"/>
      <c r="P233" s="48"/>
    </row>
    <row r="234" spans="1:16" x14ac:dyDescent="0.25">
      <c r="A234" s="88" t="s">
        <v>8708</v>
      </c>
      <c r="B234" s="47" t="s">
        <v>365</v>
      </c>
      <c r="C234" s="47" t="s">
        <v>2427</v>
      </c>
      <c r="D234" s="89" t="s">
        <v>10810</v>
      </c>
      <c r="E234" s="47" t="s">
        <v>7816</v>
      </c>
      <c r="F234" s="47" t="s">
        <v>95</v>
      </c>
      <c r="G234" s="47" t="s">
        <v>10805</v>
      </c>
      <c r="H234" s="47" t="s">
        <v>10806</v>
      </c>
      <c r="I234" s="47" t="s">
        <v>7827</v>
      </c>
      <c r="K234" s="47"/>
      <c r="L234" s="47"/>
      <c r="M234" s="47"/>
      <c r="N234" s="47"/>
      <c r="O234" s="47"/>
      <c r="P234" s="48"/>
    </row>
    <row r="235" spans="1:16" x14ac:dyDescent="0.25">
      <c r="A235" s="88" t="s">
        <v>8820</v>
      </c>
      <c r="B235" s="47" t="s">
        <v>682</v>
      </c>
      <c r="C235" s="47" t="s">
        <v>1956</v>
      </c>
      <c r="D235" s="89" t="s">
        <v>10811</v>
      </c>
      <c r="E235" s="47" t="s">
        <v>7814</v>
      </c>
      <c r="F235" s="47" t="s">
        <v>84</v>
      </c>
      <c r="G235" s="47" t="s">
        <v>10805</v>
      </c>
      <c r="H235" s="47" t="s">
        <v>10806</v>
      </c>
      <c r="I235" s="47" t="s">
        <v>7827</v>
      </c>
      <c r="K235" s="47"/>
      <c r="L235" s="47"/>
      <c r="M235" s="47"/>
      <c r="N235" s="47"/>
      <c r="O235" s="47"/>
      <c r="P235" s="48"/>
    </row>
    <row r="236" spans="1:16" x14ac:dyDescent="0.25">
      <c r="A236" s="88" t="s">
        <v>4390</v>
      </c>
      <c r="B236" s="47" t="s">
        <v>364</v>
      </c>
      <c r="C236" s="47" t="s">
        <v>1971</v>
      </c>
      <c r="D236" s="89" t="s">
        <v>10812</v>
      </c>
      <c r="E236" s="47" t="s">
        <v>7812</v>
      </c>
      <c r="F236" s="47" t="s">
        <v>84</v>
      </c>
      <c r="G236" s="47" t="s">
        <v>10813</v>
      </c>
      <c r="H236" s="47" t="s">
        <v>10814</v>
      </c>
      <c r="I236" s="47" t="s">
        <v>7853</v>
      </c>
      <c r="K236" s="47"/>
      <c r="L236" s="47"/>
      <c r="M236" s="47"/>
      <c r="N236" s="47"/>
      <c r="O236" s="47"/>
      <c r="P236" s="48"/>
    </row>
    <row r="237" spans="1:16" x14ac:dyDescent="0.25">
      <c r="A237" s="88" t="s">
        <v>4391</v>
      </c>
      <c r="B237" s="47" t="s">
        <v>775</v>
      </c>
      <c r="C237" s="47" t="s">
        <v>1972</v>
      </c>
      <c r="D237" s="89" t="s">
        <v>10815</v>
      </c>
      <c r="E237" s="47" t="s">
        <v>7813</v>
      </c>
      <c r="F237" s="47" t="s">
        <v>95</v>
      </c>
      <c r="G237" s="47" t="s">
        <v>10813</v>
      </c>
      <c r="H237" s="47" t="s">
        <v>10814</v>
      </c>
      <c r="I237" s="47" t="s">
        <v>7853</v>
      </c>
      <c r="K237" s="47"/>
      <c r="L237" s="47"/>
      <c r="M237" s="47"/>
      <c r="N237" s="47"/>
      <c r="O237" s="47"/>
      <c r="P237" s="48"/>
    </row>
    <row r="238" spans="1:16" x14ac:dyDescent="0.25">
      <c r="A238" s="88" t="s">
        <v>5230</v>
      </c>
      <c r="B238" s="47" t="s">
        <v>2720</v>
      </c>
      <c r="C238" s="47" t="s">
        <v>1984</v>
      </c>
      <c r="D238" s="89" t="s">
        <v>10816</v>
      </c>
      <c r="E238" s="47" t="s">
        <v>7815</v>
      </c>
      <c r="F238" s="47" t="s">
        <v>95</v>
      </c>
      <c r="G238" s="47" t="s">
        <v>10698</v>
      </c>
      <c r="H238" s="47" t="s">
        <v>10699</v>
      </c>
      <c r="I238" s="47" t="s">
        <v>7856</v>
      </c>
      <c r="K238" s="47"/>
      <c r="L238" s="47"/>
      <c r="M238" s="47"/>
      <c r="N238" s="47"/>
      <c r="O238" s="47"/>
      <c r="P238" s="48"/>
    </row>
    <row r="239" spans="1:16" x14ac:dyDescent="0.25">
      <c r="A239" s="88" t="s">
        <v>5242</v>
      </c>
      <c r="B239" s="47" t="s">
        <v>2720</v>
      </c>
      <c r="C239" s="47" t="s">
        <v>1955</v>
      </c>
      <c r="D239" s="89" t="s">
        <v>10817</v>
      </c>
      <c r="E239" s="47" t="s">
        <v>7814</v>
      </c>
      <c r="F239" s="47" t="s">
        <v>84</v>
      </c>
      <c r="G239" s="47" t="s">
        <v>10698</v>
      </c>
      <c r="H239" s="47" t="s">
        <v>10699</v>
      </c>
      <c r="I239" s="47" t="s">
        <v>7856</v>
      </c>
      <c r="K239" s="47"/>
      <c r="L239" s="47"/>
      <c r="M239" s="47"/>
      <c r="N239" s="47"/>
      <c r="O239" s="47"/>
      <c r="P239" s="48"/>
    </row>
    <row r="240" spans="1:16" x14ac:dyDescent="0.25">
      <c r="A240" s="88" t="s">
        <v>6624</v>
      </c>
      <c r="B240" s="47" t="s">
        <v>3701</v>
      </c>
      <c r="C240" s="47" t="s">
        <v>1967</v>
      </c>
      <c r="D240" s="89" t="s">
        <v>10818</v>
      </c>
      <c r="E240" s="47" t="s">
        <v>7815</v>
      </c>
      <c r="F240" s="47" t="s">
        <v>95</v>
      </c>
      <c r="G240" s="47" t="s">
        <v>10698</v>
      </c>
      <c r="H240" s="47" t="s">
        <v>10699</v>
      </c>
      <c r="I240" s="47" t="s">
        <v>7856</v>
      </c>
      <c r="K240" s="47"/>
      <c r="L240" s="47"/>
      <c r="M240" s="47"/>
      <c r="N240" s="47"/>
      <c r="O240" s="47"/>
      <c r="P240" s="48"/>
    </row>
    <row r="241" spans="1:16" x14ac:dyDescent="0.25">
      <c r="A241" s="88" t="s">
        <v>5068</v>
      </c>
      <c r="B241" s="47" t="s">
        <v>2597</v>
      </c>
      <c r="C241" s="47" t="s">
        <v>2348</v>
      </c>
      <c r="D241" s="89" t="s">
        <v>10819</v>
      </c>
      <c r="E241" s="47" t="s">
        <v>7816</v>
      </c>
      <c r="F241" s="47" t="s">
        <v>95</v>
      </c>
      <c r="G241" s="47" t="s">
        <v>10698</v>
      </c>
      <c r="H241" s="47" t="s">
        <v>10699</v>
      </c>
      <c r="I241" s="47" t="s">
        <v>7856</v>
      </c>
      <c r="K241" s="47"/>
      <c r="L241" s="47"/>
      <c r="M241" s="47"/>
      <c r="N241" s="47"/>
      <c r="O241" s="47"/>
      <c r="P241" s="48"/>
    </row>
    <row r="242" spans="1:16" x14ac:dyDescent="0.25">
      <c r="A242" s="88" t="s">
        <v>4594</v>
      </c>
      <c r="B242" s="47" t="s">
        <v>2178</v>
      </c>
      <c r="C242" s="47" t="s">
        <v>2179</v>
      </c>
      <c r="D242" s="89" t="s">
        <v>10820</v>
      </c>
      <c r="E242" s="47" t="s">
        <v>7814</v>
      </c>
      <c r="F242" s="47" t="s">
        <v>95</v>
      </c>
      <c r="G242" s="47" t="s">
        <v>10698</v>
      </c>
      <c r="H242" s="47" t="s">
        <v>10699</v>
      </c>
      <c r="I242" s="47" t="s">
        <v>7856</v>
      </c>
      <c r="K242" s="47"/>
      <c r="L242" s="47"/>
      <c r="M242" s="47"/>
      <c r="N242" s="47"/>
      <c r="O242" s="47"/>
      <c r="P242" s="48"/>
    </row>
    <row r="243" spans="1:16" x14ac:dyDescent="0.25">
      <c r="A243" s="88" t="s">
        <v>4592</v>
      </c>
      <c r="B243" s="47" t="s">
        <v>2177</v>
      </c>
      <c r="C243" s="47" t="s">
        <v>2372</v>
      </c>
      <c r="D243" s="89" t="s">
        <v>10821</v>
      </c>
      <c r="E243" s="47" t="s">
        <v>7816</v>
      </c>
      <c r="F243" s="47" t="s">
        <v>95</v>
      </c>
      <c r="G243" s="47" t="s">
        <v>10698</v>
      </c>
      <c r="H243" s="47" t="s">
        <v>10699</v>
      </c>
      <c r="I243" s="47" t="s">
        <v>7856</v>
      </c>
      <c r="K243" s="47"/>
      <c r="L243" s="47"/>
      <c r="M243" s="47"/>
      <c r="N243" s="47"/>
      <c r="O243" s="47"/>
      <c r="P243" s="48"/>
    </row>
    <row r="244" spans="1:16" x14ac:dyDescent="0.25">
      <c r="A244" s="88" t="s">
        <v>4867</v>
      </c>
      <c r="B244" s="47" t="s">
        <v>1410</v>
      </c>
      <c r="C244" s="47" t="s">
        <v>2427</v>
      </c>
      <c r="D244" s="89" t="s">
        <v>10822</v>
      </c>
      <c r="E244" s="47" t="s">
        <v>7814</v>
      </c>
      <c r="F244" s="47" t="s">
        <v>95</v>
      </c>
      <c r="G244" s="47" t="s">
        <v>10698</v>
      </c>
      <c r="H244" s="47" t="s">
        <v>10699</v>
      </c>
      <c r="I244" s="47" t="s">
        <v>7856</v>
      </c>
      <c r="K244" s="47"/>
      <c r="L244" s="47"/>
      <c r="M244" s="47"/>
      <c r="N244" s="47"/>
      <c r="O244" s="47"/>
      <c r="P244" s="48"/>
    </row>
    <row r="245" spans="1:16" x14ac:dyDescent="0.25">
      <c r="A245" s="88" t="s">
        <v>4590</v>
      </c>
      <c r="B245" s="47" t="s">
        <v>2175</v>
      </c>
      <c r="C245" s="47" t="s">
        <v>2107</v>
      </c>
      <c r="D245" s="89" t="s">
        <v>10823</v>
      </c>
      <c r="E245" s="47" t="s">
        <v>7814</v>
      </c>
      <c r="F245" s="47" t="s">
        <v>95</v>
      </c>
      <c r="G245" s="47" t="s">
        <v>10698</v>
      </c>
      <c r="H245" s="47" t="s">
        <v>10699</v>
      </c>
      <c r="I245" s="47" t="s">
        <v>7856</v>
      </c>
      <c r="K245" s="47"/>
      <c r="L245" s="47"/>
      <c r="M245" s="47"/>
      <c r="N245" s="47"/>
      <c r="O245" s="47"/>
      <c r="P245" s="48"/>
    </row>
    <row r="246" spans="1:16" x14ac:dyDescent="0.25">
      <c r="A246" s="88" t="s">
        <v>5866</v>
      </c>
      <c r="B246" s="47" t="s">
        <v>3198</v>
      </c>
      <c r="C246" s="47" t="s">
        <v>2035</v>
      </c>
      <c r="D246" s="89" t="s">
        <v>10824</v>
      </c>
      <c r="E246" s="47" t="s">
        <v>7816</v>
      </c>
      <c r="F246" s="47" t="s">
        <v>84</v>
      </c>
      <c r="G246" s="47" t="s">
        <v>10698</v>
      </c>
      <c r="H246" s="47" t="s">
        <v>10699</v>
      </c>
      <c r="I246" s="47" t="s">
        <v>7856</v>
      </c>
      <c r="K246" s="47"/>
      <c r="L246" s="47"/>
      <c r="M246" s="47"/>
      <c r="N246" s="47"/>
      <c r="O246" s="47"/>
      <c r="P246" s="48"/>
    </row>
    <row r="247" spans="1:16" x14ac:dyDescent="0.25">
      <c r="A247" s="88" t="s">
        <v>5071</v>
      </c>
      <c r="B247" s="47" t="s">
        <v>1187</v>
      </c>
      <c r="C247" s="47" t="s">
        <v>2598</v>
      </c>
      <c r="D247" s="89" t="s">
        <v>10825</v>
      </c>
      <c r="E247" s="47" t="s">
        <v>7813</v>
      </c>
      <c r="F247" s="47" t="s">
        <v>95</v>
      </c>
      <c r="G247" s="47" t="s">
        <v>10698</v>
      </c>
      <c r="H247" s="47" t="s">
        <v>10699</v>
      </c>
      <c r="I247" s="47" t="s">
        <v>7856</v>
      </c>
      <c r="K247" s="47"/>
      <c r="L247" s="47"/>
      <c r="M247" s="47"/>
      <c r="N247" s="47"/>
      <c r="O247" s="47"/>
      <c r="P247" s="48"/>
    </row>
    <row r="248" spans="1:16" x14ac:dyDescent="0.25">
      <c r="A248" s="88" t="s">
        <v>4577</v>
      </c>
      <c r="B248" s="47" t="s">
        <v>2165</v>
      </c>
      <c r="C248" s="47" t="s">
        <v>2166</v>
      </c>
      <c r="D248" s="89" t="s">
        <v>10826</v>
      </c>
      <c r="E248" s="47" t="s">
        <v>7810</v>
      </c>
      <c r="F248" s="47" t="s">
        <v>95</v>
      </c>
      <c r="G248" s="47" t="s">
        <v>10827</v>
      </c>
      <c r="H248" s="47" t="s">
        <v>10828</v>
      </c>
      <c r="I248" s="47" t="s">
        <v>7853</v>
      </c>
      <c r="K248" s="47"/>
      <c r="L248" s="47"/>
      <c r="M248" s="47"/>
      <c r="N248" s="47"/>
      <c r="O248" s="47"/>
      <c r="P248" s="48"/>
    </row>
    <row r="249" spans="1:16" x14ac:dyDescent="0.25">
      <c r="A249" s="88" t="s">
        <v>8181</v>
      </c>
      <c r="B249" s="47" t="s">
        <v>8182</v>
      </c>
      <c r="C249" s="47" t="s">
        <v>8183</v>
      </c>
      <c r="D249" s="89" t="s">
        <v>10829</v>
      </c>
      <c r="E249" s="47" t="s">
        <v>7813</v>
      </c>
      <c r="F249" s="47" t="s">
        <v>84</v>
      </c>
      <c r="G249" s="47" t="s">
        <v>10827</v>
      </c>
      <c r="H249" s="47" t="s">
        <v>10828</v>
      </c>
      <c r="I249" s="47" t="s">
        <v>7853</v>
      </c>
      <c r="K249" s="47"/>
      <c r="L249" s="47"/>
      <c r="M249" s="47"/>
      <c r="N249" s="47"/>
      <c r="O249" s="47"/>
      <c r="P249" s="48"/>
    </row>
    <row r="250" spans="1:16" x14ac:dyDescent="0.25">
      <c r="A250" s="88" t="s">
        <v>4578</v>
      </c>
      <c r="B250" s="47" t="s">
        <v>213</v>
      </c>
      <c r="C250" s="47" t="s">
        <v>2029</v>
      </c>
      <c r="D250" s="89" t="s">
        <v>10830</v>
      </c>
      <c r="E250" s="47" t="s">
        <v>7813</v>
      </c>
      <c r="F250" s="47" t="s">
        <v>84</v>
      </c>
      <c r="G250" s="47" t="s">
        <v>10827</v>
      </c>
      <c r="H250" s="47" t="s">
        <v>10828</v>
      </c>
      <c r="I250" s="47" t="s">
        <v>7853</v>
      </c>
      <c r="K250" s="47"/>
      <c r="L250" s="47"/>
      <c r="M250" s="47"/>
      <c r="N250" s="47"/>
      <c r="O250" s="47"/>
      <c r="P250" s="48"/>
    </row>
    <row r="251" spans="1:16" x14ac:dyDescent="0.25">
      <c r="A251" s="88" t="s">
        <v>6390</v>
      </c>
      <c r="B251" s="47" t="s">
        <v>804</v>
      </c>
      <c r="C251" s="47" t="s">
        <v>2004</v>
      </c>
      <c r="D251" s="89" t="s">
        <v>10831</v>
      </c>
      <c r="E251" s="47" t="s">
        <v>7814</v>
      </c>
      <c r="F251" s="47" t="s">
        <v>84</v>
      </c>
      <c r="G251" s="47" t="s">
        <v>10827</v>
      </c>
      <c r="H251" s="47" t="s">
        <v>10828</v>
      </c>
      <c r="I251" s="47" t="s">
        <v>7853</v>
      </c>
      <c r="K251" s="47"/>
      <c r="L251" s="47"/>
      <c r="M251" s="47"/>
      <c r="N251" s="47"/>
      <c r="O251" s="47"/>
      <c r="P251" s="48"/>
    </row>
    <row r="252" spans="1:16" x14ac:dyDescent="0.25">
      <c r="A252" s="88" t="s">
        <v>4579</v>
      </c>
      <c r="B252" s="47" t="s">
        <v>807</v>
      </c>
      <c r="C252" s="47" t="s">
        <v>2167</v>
      </c>
      <c r="D252" s="89" t="s">
        <v>10832</v>
      </c>
      <c r="E252" s="47" t="s">
        <v>7813</v>
      </c>
      <c r="F252" s="47" t="s">
        <v>95</v>
      </c>
      <c r="G252" s="47" t="s">
        <v>10827</v>
      </c>
      <c r="H252" s="47" t="s">
        <v>10828</v>
      </c>
      <c r="I252" s="47" t="s">
        <v>7853</v>
      </c>
      <c r="K252" s="47"/>
      <c r="L252" s="47"/>
      <c r="M252" s="47"/>
      <c r="N252" s="47"/>
      <c r="O252" s="47"/>
      <c r="P252" s="48"/>
    </row>
    <row r="253" spans="1:16" x14ac:dyDescent="0.25">
      <c r="A253" s="88" t="s">
        <v>6173</v>
      </c>
      <c r="B253" s="47" t="s">
        <v>451</v>
      </c>
      <c r="C253" s="47" t="s">
        <v>3416</v>
      </c>
      <c r="D253" s="89" t="s">
        <v>10833</v>
      </c>
      <c r="E253" s="47" t="s">
        <v>7810</v>
      </c>
      <c r="F253" s="47" t="s">
        <v>84</v>
      </c>
      <c r="G253" s="47" t="s">
        <v>10827</v>
      </c>
      <c r="H253" s="47" t="s">
        <v>10828</v>
      </c>
      <c r="I253" s="47" t="s">
        <v>7853</v>
      </c>
      <c r="K253" s="47"/>
      <c r="L253" s="47"/>
      <c r="M253" s="47"/>
      <c r="N253" s="47"/>
      <c r="O253" s="47"/>
      <c r="P253" s="48"/>
    </row>
    <row r="254" spans="1:16" x14ac:dyDescent="0.25">
      <c r="A254" s="88" t="s">
        <v>6154</v>
      </c>
      <c r="B254" s="47" t="s">
        <v>3408</v>
      </c>
      <c r="C254" s="47" t="s">
        <v>2181</v>
      </c>
      <c r="D254" s="89" t="s">
        <v>10834</v>
      </c>
      <c r="E254" s="47" t="s">
        <v>7813</v>
      </c>
      <c r="F254" s="47" t="s">
        <v>84</v>
      </c>
      <c r="G254" s="47" t="s">
        <v>10827</v>
      </c>
      <c r="H254" s="47" t="s">
        <v>10828</v>
      </c>
      <c r="I254" s="47" t="s">
        <v>7853</v>
      </c>
      <c r="K254" s="47"/>
      <c r="L254" s="47"/>
      <c r="M254" s="47"/>
      <c r="N254" s="47"/>
      <c r="O254" s="47"/>
      <c r="P254" s="48"/>
    </row>
    <row r="255" spans="1:16" x14ac:dyDescent="0.25">
      <c r="A255" s="88" t="s">
        <v>8184</v>
      </c>
      <c r="B255" s="47" t="s">
        <v>909</v>
      </c>
      <c r="C255" s="47" t="s">
        <v>3236</v>
      </c>
      <c r="D255" s="89" t="s">
        <v>10835</v>
      </c>
      <c r="E255" s="47" t="s">
        <v>7811</v>
      </c>
      <c r="F255" s="47" t="s">
        <v>95</v>
      </c>
      <c r="G255" s="47" t="s">
        <v>10827</v>
      </c>
      <c r="H255" s="47" t="s">
        <v>10828</v>
      </c>
      <c r="I255" s="47" t="s">
        <v>7853</v>
      </c>
      <c r="K255" s="47"/>
      <c r="L255" s="47"/>
      <c r="M255" s="47"/>
      <c r="N255" s="47"/>
      <c r="O255" s="47"/>
      <c r="P255" s="48"/>
    </row>
    <row r="256" spans="1:16" x14ac:dyDescent="0.25">
      <c r="A256" s="88" t="s">
        <v>8185</v>
      </c>
      <c r="B256" s="47" t="s">
        <v>8186</v>
      </c>
      <c r="C256" s="47" t="s">
        <v>3876</v>
      </c>
      <c r="D256" s="89" t="s">
        <v>10836</v>
      </c>
      <c r="E256" s="47" t="s">
        <v>7816</v>
      </c>
      <c r="F256" s="47" t="s">
        <v>84</v>
      </c>
      <c r="G256" s="47" t="s">
        <v>10827</v>
      </c>
      <c r="H256" s="47" t="s">
        <v>10828</v>
      </c>
      <c r="I256" s="47" t="s">
        <v>7853</v>
      </c>
      <c r="K256" s="47"/>
      <c r="L256" s="47"/>
      <c r="M256" s="47"/>
      <c r="N256" s="47"/>
      <c r="O256" s="47"/>
      <c r="P256" s="48"/>
    </row>
    <row r="257" spans="1:16" x14ac:dyDescent="0.25">
      <c r="A257" s="88" t="s">
        <v>10234</v>
      </c>
      <c r="B257" s="47" t="s">
        <v>10235</v>
      </c>
      <c r="C257" s="47" t="s">
        <v>2461</v>
      </c>
      <c r="D257" s="89" t="s">
        <v>10837</v>
      </c>
      <c r="E257" s="47" t="s">
        <v>7808</v>
      </c>
      <c r="F257" s="47" t="s">
        <v>95</v>
      </c>
      <c r="G257" s="47" t="s">
        <v>10827</v>
      </c>
      <c r="H257" s="47" t="s">
        <v>10828</v>
      </c>
      <c r="I257" s="47" t="s">
        <v>7853</v>
      </c>
      <c r="K257" s="47"/>
      <c r="L257" s="47"/>
      <c r="M257" s="47"/>
      <c r="N257" s="47"/>
      <c r="O257" s="47"/>
      <c r="P257" s="48"/>
    </row>
    <row r="258" spans="1:16" x14ac:dyDescent="0.25">
      <c r="A258" s="88" t="s">
        <v>4593</v>
      </c>
      <c r="B258" s="47" t="s">
        <v>119</v>
      </c>
      <c r="C258" s="47" t="s">
        <v>2051</v>
      </c>
      <c r="D258" s="89" t="s">
        <v>10838</v>
      </c>
      <c r="E258" s="47" t="s">
        <v>7816</v>
      </c>
      <c r="F258" s="47" t="s">
        <v>95</v>
      </c>
      <c r="G258" s="47" t="s">
        <v>10698</v>
      </c>
      <c r="H258" s="47" t="s">
        <v>10699</v>
      </c>
      <c r="I258" s="47" t="s">
        <v>7856</v>
      </c>
      <c r="K258" s="47"/>
      <c r="L258" s="47"/>
      <c r="M258" s="47"/>
      <c r="N258" s="47"/>
      <c r="O258" s="47"/>
      <c r="P258" s="48"/>
    </row>
    <row r="259" spans="1:16" x14ac:dyDescent="0.25">
      <c r="A259" s="88" t="s">
        <v>6081</v>
      </c>
      <c r="B259" s="47" t="s">
        <v>454</v>
      </c>
      <c r="C259" s="47" t="s">
        <v>86</v>
      </c>
      <c r="D259" s="89" t="s">
        <v>10839</v>
      </c>
      <c r="E259" s="47" t="s">
        <v>7815</v>
      </c>
      <c r="F259" s="47" t="s">
        <v>84</v>
      </c>
      <c r="G259" s="47" t="s">
        <v>10698</v>
      </c>
      <c r="H259" s="47" t="s">
        <v>10699</v>
      </c>
      <c r="I259" s="47" t="s">
        <v>7856</v>
      </c>
      <c r="K259" s="47"/>
      <c r="L259" s="47"/>
      <c r="M259" s="47"/>
      <c r="N259" s="47"/>
      <c r="O259" s="47"/>
      <c r="P259" s="48"/>
    </row>
    <row r="260" spans="1:16" x14ac:dyDescent="0.25">
      <c r="A260" s="88" t="s">
        <v>6080</v>
      </c>
      <c r="B260" s="47" t="s">
        <v>667</v>
      </c>
      <c r="C260" s="47" t="s">
        <v>190</v>
      </c>
      <c r="D260" s="89" t="s">
        <v>10840</v>
      </c>
      <c r="E260" s="47" t="s">
        <v>7810</v>
      </c>
      <c r="F260" s="47" t="s">
        <v>95</v>
      </c>
      <c r="G260" s="47" t="s">
        <v>10698</v>
      </c>
      <c r="H260" s="47" t="s">
        <v>10699</v>
      </c>
      <c r="I260" s="47" t="s">
        <v>7856</v>
      </c>
      <c r="K260" s="47"/>
      <c r="L260" s="47"/>
      <c r="M260" s="47"/>
      <c r="N260" s="47"/>
      <c r="O260" s="47"/>
      <c r="P260" s="48"/>
    </row>
    <row r="261" spans="1:16" x14ac:dyDescent="0.25">
      <c r="A261" s="88" t="s">
        <v>5881</v>
      </c>
      <c r="B261" s="47" t="s">
        <v>1755</v>
      </c>
      <c r="C261" s="47" t="s">
        <v>2004</v>
      </c>
      <c r="D261" s="89" t="s">
        <v>10841</v>
      </c>
      <c r="E261" s="47" t="s">
        <v>7813</v>
      </c>
      <c r="F261" s="47" t="s">
        <v>84</v>
      </c>
      <c r="G261" s="47" t="s">
        <v>10842</v>
      </c>
      <c r="H261" s="47" t="s">
        <v>10843</v>
      </c>
      <c r="I261" s="47" t="s">
        <v>7827</v>
      </c>
      <c r="K261" s="47"/>
      <c r="L261" s="47"/>
      <c r="M261" s="47"/>
      <c r="N261" s="47"/>
      <c r="O261" s="47"/>
      <c r="P261" s="48"/>
    </row>
    <row r="262" spans="1:16" x14ac:dyDescent="0.25">
      <c r="A262" s="88" t="s">
        <v>5882</v>
      </c>
      <c r="B262" s="47" t="s">
        <v>1518</v>
      </c>
      <c r="C262" s="47" t="s">
        <v>1952</v>
      </c>
      <c r="D262" s="89" t="s">
        <v>10844</v>
      </c>
      <c r="E262" s="47" t="s">
        <v>7813</v>
      </c>
      <c r="F262" s="47" t="s">
        <v>84</v>
      </c>
      <c r="G262" s="47" t="s">
        <v>10842</v>
      </c>
      <c r="H262" s="47" t="s">
        <v>10843</v>
      </c>
      <c r="I262" s="47" t="s">
        <v>7827</v>
      </c>
      <c r="K262" s="47"/>
      <c r="L262" s="47"/>
      <c r="M262" s="47"/>
      <c r="N262" s="47"/>
      <c r="O262" s="47"/>
      <c r="P262" s="48"/>
    </row>
    <row r="263" spans="1:16" x14ac:dyDescent="0.25">
      <c r="A263" s="88" t="s">
        <v>5883</v>
      </c>
      <c r="B263" s="47" t="s">
        <v>1753</v>
      </c>
      <c r="C263" s="47" t="s">
        <v>2138</v>
      </c>
      <c r="D263" s="89" t="s">
        <v>10845</v>
      </c>
      <c r="E263" s="47" t="s">
        <v>7816</v>
      </c>
      <c r="F263" s="47" t="s">
        <v>84</v>
      </c>
      <c r="G263" s="47" t="s">
        <v>10842</v>
      </c>
      <c r="H263" s="47" t="s">
        <v>10843</v>
      </c>
      <c r="I263" s="47" t="s">
        <v>7827</v>
      </c>
      <c r="K263" s="47"/>
      <c r="L263" s="47"/>
      <c r="M263" s="47"/>
      <c r="N263" s="47"/>
      <c r="O263" s="47"/>
      <c r="P263" s="48"/>
    </row>
    <row r="264" spans="1:16" x14ac:dyDescent="0.25">
      <c r="A264" s="88" t="s">
        <v>5884</v>
      </c>
      <c r="B264" s="47" t="s">
        <v>1754</v>
      </c>
      <c r="C264" s="47" t="s">
        <v>2235</v>
      </c>
      <c r="D264" s="89" t="s">
        <v>10846</v>
      </c>
      <c r="E264" s="47" t="s">
        <v>7814</v>
      </c>
      <c r="F264" s="47" t="s">
        <v>84</v>
      </c>
      <c r="G264" s="47" t="s">
        <v>10842</v>
      </c>
      <c r="H264" s="47" t="s">
        <v>10843</v>
      </c>
      <c r="I264" s="47" t="s">
        <v>7827</v>
      </c>
      <c r="K264" s="47"/>
      <c r="L264" s="47"/>
      <c r="M264" s="47"/>
      <c r="N264" s="47"/>
      <c r="O264" s="47"/>
      <c r="P264" s="48"/>
    </row>
    <row r="265" spans="1:16" x14ac:dyDescent="0.25">
      <c r="A265" s="88" t="s">
        <v>8396</v>
      </c>
      <c r="B265" s="47" t="s">
        <v>8397</v>
      </c>
      <c r="C265" s="47" t="s">
        <v>2241</v>
      </c>
      <c r="D265" s="89" t="s">
        <v>10847</v>
      </c>
      <c r="E265" s="47" t="s">
        <v>7811</v>
      </c>
      <c r="F265" s="47" t="s">
        <v>95</v>
      </c>
      <c r="G265" s="47" t="s">
        <v>10842</v>
      </c>
      <c r="H265" s="47" t="s">
        <v>10843</v>
      </c>
      <c r="I265" s="47" t="s">
        <v>7827</v>
      </c>
      <c r="K265" s="47"/>
      <c r="L265" s="47"/>
      <c r="M265" s="47"/>
      <c r="N265" s="47"/>
      <c r="O265" s="47"/>
      <c r="P265" s="48"/>
    </row>
    <row r="266" spans="1:16" x14ac:dyDescent="0.25">
      <c r="A266" s="88" t="s">
        <v>4607</v>
      </c>
      <c r="B266" s="47" t="s">
        <v>2194</v>
      </c>
      <c r="C266" s="47" t="s">
        <v>2004</v>
      </c>
      <c r="D266" s="89" t="s">
        <v>10848</v>
      </c>
      <c r="E266" s="47" t="s">
        <v>7815</v>
      </c>
      <c r="F266" s="47" t="s">
        <v>84</v>
      </c>
      <c r="G266" s="47" t="s">
        <v>10698</v>
      </c>
      <c r="H266" s="47" t="s">
        <v>10699</v>
      </c>
      <c r="I266" s="47" t="s">
        <v>7856</v>
      </c>
      <c r="K266" s="47"/>
      <c r="L266" s="47"/>
      <c r="M266" s="47"/>
      <c r="N266" s="47"/>
      <c r="O266" s="47"/>
      <c r="P266" s="48"/>
    </row>
    <row r="267" spans="1:16" x14ac:dyDescent="0.25">
      <c r="A267" s="88" t="s">
        <v>4608</v>
      </c>
      <c r="B267" s="47" t="s">
        <v>2194</v>
      </c>
      <c r="C267" s="47" t="s">
        <v>8083</v>
      </c>
      <c r="D267" s="89" t="s">
        <v>10849</v>
      </c>
      <c r="E267" s="47" t="s">
        <v>7816</v>
      </c>
      <c r="F267" s="47" t="s">
        <v>84</v>
      </c>
      <c r="G267" s="47" t="s">
        <v>10698</v>
      </c>
      <c r="H267" s="47" t="s">
        <v>10699</v>
      </c>
      <c r="I267" s="47" t="s">
        <v>7856</v>
      </c>
      <c r="K267" s="47"/>
      <c r="L267" s="47"/>
      <c r="M267" s="47"/>
      <c r="N267" s="47"/>
      <c r="O267" s="47"/>
      <c r="P267" s="48"/>
    </row>
    <row r="268" spans="1:16" x14ac:dyDescent="0.25">
      <c r="A268" s="88" t="s">
        <v>8084</v>
      </c>
      <c r="B268" s="47" t="s">
        <v>4236</v>
      </c>
      <c r="C268" s="47" t="s">
        <v>2992</v>
      </c>
      <c r="D268" s="89" t="s">
        <v>10850</v>
      </c>
      <c r="E268" s="47" t="s">
        <v>7814</v>
      </c>
      <c r="F268" s="47" t="s">
        <v>95</v>
      </c>
      <c r="G268" s="47" t="s">
        <v>10698</v>
      </c>
      <c r="H268" s="47" t="s">
        <v>10699</v>
      </c>
      <c r="I268" s="47" t="s">
        <v>7856</v>
      </c>
      <c r="K268" s="47"/>
      <c r="L268" s="47"/>
      <c r="M268" s="47"/>
      <c r="N268" s="47"/>
      <c r="O268" s="47"/>
      <c r="P268" s="48"/>
    </row>
    <row r="269" spans="1:16" x14ac:dyDescent="0.25">
      <c r="A269" s="88" t="s">
        <v>8432</v>
      </c>
      <c r="B269" s="47" t="s">
        <v>8433</v>
      </c>
      <c r="C269" s="47" t="s">
        <v>2593</v>
      </c>
      <c r="D269" s="89" t="s">
        <v>10851</v>
      </c>
      <c r="E269" s="47" t="s">
        <v>7816</v>
      </c>
      <c r="F269" s="47" t="s">
        <v>95</v>
      </c>
      <c r="G269" s="47" t="s">
        <v>10698</v>
      </c>
      <c r="H269" s="47" t="s">
        <v>10699</v>
      </c>
      <c r="I269" s="47" t="s">
        <v>7856</v>
      </c>
      <c r="K269" s="47"/>
      <c r="L269" s="47"/>
      <c r="M269" s="47"/>
      <c r="N269" s="47"/>
      <c r="O269" s="47"/>
      <c r="P269" s="48"/>
    </row>
    <row r="270" spans="1:16" x14ac:dyDescent="0.25">
      <c r="A270" s="88" t="s">
        <v>4448</v>
      </c>
      <c r="B270" s="47" t="s">
        <v>1254</v>
      </c>
      <c r="C270" s="47" t="s">
        <v>2037</v>
      </c>
      <c r="D270" s="89" t="s">
        <v>10852</v>
      </c>
      <c r="E270" s="47" t="s">
        <v>7814</v>
      </c>
      <c r="F270" s="47" t="s">
        <v>95</v>
      </c>
      <c r="G270" s="47" t="s">
        <v>10525</v>
      </c>
      <c r="H270" s="47" t="s">
        <v>10526</v>
      </c>
      <c r="I270" s="47" t="s">
        <v>7826</v>
      </c>
      <c r="K270" s="47"/>
      <c r="L270" s="47"/>
      <c r="M270" s="47"/>
      <c r="N270" s="47"/>
      <c r="O270" s="47"/>
      <c r="P270" s="48"/>
    </row>
    <row r="271" spans="1:16" x14ac:dyDescent="0.25">
      <c r="A271" s="88" t="s">
        <v>10853</v>
      </c>
      <c r="B271" s="47" t="s">
        <v>1675</v>
      </c>
      <c r="C271" s="47" t="s">
        <v>1998</v>
      </c>
      <c r="D271" s="89" t="s">
        <v>10854</v>
      </c>
      <c r="E271" s="47" t="s">
        <v>7813</v>
      </c>
      <c r="F271" s="47" t="s">
        <v>84</v>
      </c>
      <c r="G271" s="47" t="s">
        <v>10698</v>
      </c>
      <c r="H271" s="47" t="s">
        <v>10699</v>
      </c>
      <c r="I271" s="47" t="s">
        <v>7856</v>
      </c>
      <c r="K271" s="47"/>
      <c r="L271" s="47"/>
      <c r="M271" s="47"/>
      <c r="N271" s="47"/>
      <c r="O271" s="47"/>
      <c r="P271" s="48"/>
    </row>
    <row r="272" spans="1:16" x14ac:dyDescent="0.25">
      <c r="A272" s="88" t="s">
        <v>6057</v>
      </c>
      <c r="B272" s="47" t="s">
        <v>3338</v>
      </c>
      <c r="C272" s="47" t="s">
        <v>2347</v>
      </c>
      <c r="D272" s="89" t="s">
        <v>10855</v>
      </c>
      <c r="E272" s="47" t="s">
        <v>7808</v>
      </c>
      <c r="F272" s="47" t="s">
        <v>84</v>
      </c>
      <c r="G272" s="47" t="s">
        <v>10698</v>
      </c>
      <c r="H272" s="47" t="s">
        <v>10699</v>
      </c>
      <c r="I272" s="47" t="s">
        <v>7856</v>
      </c>
      <c r="K272" s="47"/>
      <c r="L272" s="47"/>
      <c r="M272" s="47"/>
      <c r="N272" s="47"/>
      <c r="O272" s="47"/>
      <c r="P272" s="48"/>
    </row>
    <row r="273" spans="1:16" x14ac:dyDescent="0.25">
      <c r="A273" s="88" t="s">
        <v>4791</v>
      </c>
      <c r="B273" s="47" t="s">
        <v>487</v>
      </c>
      <c r="C273" s="47" t="s">
        <v>1984</v>
      </c>
      <c r="D273" s="89" t="s">
        <v>10856</v>
      </c>
      <c r="E273" s="47" t="s">
        <v>7810</v>
      </c>
      <c r="F273" s="47" t="s">
        <v>95</v>
      </c>
      <c r="G273" s="47" t="s">
        <v>10698</v>
      </c>
      <c r="H273" s="47" t="s">
        <v>10699</v>
      </c>
      <c r="I273" s="47" t="s">
        <v>7856</v>
      </c>
      <c r="K273" s="47"/>
      <c r="L273" s="47"/>
      <c r="M273" s="47"/>
      <c r="N273" s="47"/>
      <c r="O273" s="47"/>
      <c r="P273" s="48"/>
    </row>
    <row r="274" spans="1:16" x14ac:dyDescent="0.25">
      <c r="A274" s="88" t="s">
        <v>5809</v>
      </c>
      <c r="B274" s="47" t="s">
        <v>2558</v>
      </c>
      <c r="C274" s="47" t="s">
        <v>1950</v>
      </c>
      <c r="D274" s="89" t="s">
        <v>10857</v>
      </c>
      <c r="E274" s="47" t="s">
        <v>7812</v>
      </c>
      <c r="F274" s="47" t="s">
        <v>84</v>
      </c>
      <c r="G274" s="47" t="s">
        <v>10858</v>
      </c>
      <c r="H274" s="47" t="s">
        <v>10859</v>
      </c>
      <c r="I274" s="47" t="s">
        <v>7826</v>
      </c>
      <c r="K274" s="47"/>
      <c r="L274" s="47"/>
      <c r="M274" s="47"/>
      <c r="N274" s="47"/>
      <c r="O274" s="47"/>
      <c r="P274" s="48"/>
    </row>
    <row r="275" spans="1:16" x14ac:dyDescent="0.25">
      <c r="A275" s="88" t="s">
        <v>5815</v>
      </c>
      <c r="B275" s="47" t="s">
        <v>1402</v>
      </c>
      <c r="C275" s="47" t="s">
        <v>2102</v>
      </c>
      <c r="D275" s="89" t="s">
        <v>10860</v>
      </c>
      <c r="E275" s="47" t="s">
        <v>7813</v>
      </c>
      <c r="F275" s="47" t="s">
        <v>95</v>
      </c>
      <c r="G275" s="47" t="s">
        <v>10858</v>
      </c>
      <c r="H275" s="47" t="s">
        <v>10859</v>
      </c>
      <c r="I275" s="47" t="s">
        <v>7826</v>
      </c>
      <c r="K275" s="47"/>
      <c r="L275" s="47"/>
      <c r="M275" s="47"/>
      <c r="N275" s="47"/>
      <c r="O275" s="47"/>
      <c r="P275" s="48"/>
    </row>
    <row r="276" spans="1:16" x14ac:dyDescent="0.25">
      <c r="A276" s="88" t="s">
        <v>5820</v>
      </c>
      <c r="B276" s="47" t="s">
        <v>1403</v>
      </c>
      <c r="C276" s="47" t="s">
        <v>1937</v>
      </c>
      <c r="D276" s="89" t="s">
        <v>10861</v>
      </c>
      <c r="E276" s="47" t="s">
        <v>7808</v>
      </c>
      <c r="F276" s="47" t="s">
        <v>84</v>
      </c>
      <c r="G276" s="47" t="s">
        <v>10858</v>
      </c>
      <c r="H276" s="47" t="s">
        <v>10859</v>
      </c>
      <c r="I276" s="47" t="s">
        <v>7826</v>
      </c>
      <c r="K276" s="47"/>
      <c r="L276" s="47"/>
      <c r="M276" s="47"/>
      <c r="N276" s="47"/>
      <c r="O276" s="47"/>
      <c r="P276" s="48"/>
    </row>
    <row r="277" spans="1:16" x14ac:dyDescent="0.25">
      <c r="A277" s="88" t="s">
        <v>5824</v>
      </c>
      <c r="B277" s="47" t="s">
        <v>3156</v>
      </c>
      <c r="C277" s="47" t="s">
        <v>2282</v>
      </c>
      <c r="D277" s="89" t="s">
        <v>10862</v>
      </c>
      <c r="E277" s="47" t="s">
        <v>7810</v>
      </c>
      <c r="F277" s="47" t="s">
        <v>84</v>
      </c>
      <c r="G277" s="47" t="s">
        <v>10858</v>
      </c>
      <c r="H277" s="47" t="s">
        <v>10859</v>
      </c>
      <c r="I277" s="47" t="s">
        <v>7826</v>
      </c>
      <c r="K277" s="47"/>
      <c r="L277" s="47"/>
      <c r="M277" s="47"/>
      <c r="N277" s="47"/>
      <c r="O277" s="47"/>
      <c r="P277" s="48"/>
    </row>
    <row r="278" spans="1:16" x14ac:dyDescent="0.25">
      <c r="A278" s="88" t="s">
        <v>5826</v>
      </c>
      <c r="B278" s="47" t="s">
        <v>3160</v>
      </c>
      <c r="C278" s="47" t="s">
        <v>2461</v>
      </c>
      <c r="D278" s="89" t="s">
        <v>10863</v>
      </c>
      <c r="E278" s="47" t="s">
        <v>7809</v>
      </c>
      <c r="F278" s="47" t="s">
        <v>95</v>
      </c>
      <c r="G278" s="47" t="s">
        <v>10858</v>
      </c>
      <c r="H278" s="47" t="s">
        <v>10859</v>
      </c>
      <c r="I278" s="47" t="s">
        <v>7826</v>
      </c>
      <c r="K278" s="47"/>
      <c r="L278" s="47"/>
      <c r="M278" s="47"/>
      <c r="N278" s="47"/>
      <c r="O278" s="47"/>
      <c r="P278" s="48"/>
    </row>
    <row r="279" spans="1:16" x14ac:dyDescent="0.25">
      <c r="A279" s="88" t="s">
        <v>9319</v>
      </c>
      <c r="B279" s="47" t="s">
        <v>9320</v>
      </c>
      <c r="C279" s="47" t="s">
        <v>9321</v>
      </c>
      <c r="D279" s="89" t="s">
        <v>10864</v>
      </c>
      <c r="E279" s="47" t="s">
        <v>7810</v>
      </c>
      <c r="F279" s="47" t="s">
        <v>84</v>
      </c>
      <c r="G279" s="47" t="s">
        <v>10858</v>
      </c>
      <c r="H279" s="47" t="s">
        <v>10859</v>
      </c>
      <c r="I279" s="47" t="s">
        <v>7826</v>
      </c>
      <c r="K279" s="47"/>
      <c r="L279" s="47"/>
      <c r="M279" s="47"/>
      <c r="N279" s="47"/>
      <c r="O279" s="47"/>
      <c r="P279" s="48"/>
    </row>
    <row r="280" spans="1:16" x14ac:dyDescent="0.25">
      <c r="A280" s="88" t="s">
        <v>10865</v>
      </c>
      <c r="B280" s="47" t="s">
        <v>10866</v>
      </c>
      <c r="C280" s="47" t="s">
        <v>10867</v>
      </c>
      <c r="D280" s="89" t="s">
        <v>10868</v>
      </c>
      <c r="E280" s="47" t="s">
        <v>7813</v>
      </c>
      <c r="F280" s="47" t="s">
        <v>84</v>
      </c>
      <c r="G280" s="47" t="s">
        <v>10869</v>
      </c>
      <c r="H280" s="47" t="s">
        <v>10870</v>
      </c>
      <c r="I280" s="47" t="s">
        <v>7827</v>
      </c>
      <c r="K280" s="47"/>
      <c r="L280" s="47"/>
      <c r="M280" s="47"/>
      <c r="N280" s="47"/>
      <c r="O280" s="47"/>
      <c r="P280" s="48"/>
    </row>
    <row r="281" spans="1:16" x14ac:dyDescent="0.25">
      <c r="A281" s="88" t="s">
        <v>8050</v>
      </c>
      <c r="B281" s="47" t="s">
        <v>8051</v>
      </c>
      <c r="C281" s="47" t="s">
        <v>2222</v>
      </c>
      <c r="D281" s="89" t="s">
        <v>10871</v>
      </c>
      <c r="E281" s="47" t="s">
        <v>7816</v>
      </c>
      <c r="F281" s="47" t="s">
        <v>95</v>
      </c>
      <c r="G281" s="47" t="s">
        <v>10698</v>
      </c>
      <c r="H281" s="47" t="s">
        <v>10699</v>
      </c>
      <c r="I281" s="47" t="s">
        <v>7856</v>
      </c>
      <c r="K281" s="47"/>
      <c r="L281" s="47"/>
      <c r="M281" s="47"/>
      <c r="N281" s="47"/>
      <c r="O281" s="47"/>
      <c r="P281" s="48"/>
    </row>
    <row r="282" spans="1:16" x14ac:dyDescent="0.25">
      <c r="A282" s="88" t="s">
        <v>4596</v>
      </c>
      <c r="B282" s="47" t="s">
        <v>1431</v>
      </c>
      <c r="C282" s="47" t="s">
        <v>2181</v>
      </c>
      <c r="D282" s="89" t="s">
        <v>10872</v>
      </c>
      <c r="E282" s="47" t="s">
        <v>7812</v>
      </c>
      <c r="F282" s="47" t="s">
        <v>84</v>
      </c>
      <c r="G282" s="47" t="s">
        <v>10873</v>
      </c>
      <c r="H282" s="47" t="s">
        <v>10874</v>
      </c>
      <c r="I282" s="47" t="s">
        <v>7983</v>
      </c>
      <c r="K282" s="47"/>
      <c r="L282" s="47"/>
      <c r="M282" s="47"/>
      <c r="N282" s="47"/>
      <c r="O282" s="47"/>
      <c r="P282" s="48"/>
    </row>
    <row r="283" spans="1:16" x14ac:dyDescent="0.25">
      <c r="A283" s="88" t="s">
        <v>4680</v>
      </c>
      <c r="B283" s="47" t="s">
        <v>2256</v>
      </c>
      <c r="C283" s="47" t="s">
        <v>93</v>
      </c>
      <c r="D283" s="89" t="s">
        <v>10875</v>
      </c>
      <c r="E283" s="47" t="s">
        <v>7815</v>
      </c>
      <c r="F283" s="47" t="s">
        <v>84</v>
      </c>
      <c r="G283" s="47" t="s">
        <v>10873</v>
      </c>
      <c r="H283" s="47" t="s">
        <v>10874</v>
      </c>
      <c r="I283" s="47" t="s">
        <v>7983</v>
      </c>
      <c r="K283" s="47"/>
      <c r="L283" s="47"/>
      <c r="M283" s="47"/>
      <c r="N283" s="47"/>
      <c r="O283" s="47"/>
      <c r="P283" s="48"/>
    </row>
    <row r="284" spans="1:16" x14ac:dyDescent="0.25">
      <c r="A284" s="88" t="s">
        <v>4626</v>
      </c>
      <c r="B284" s="47" t="s">
        <v>338</v>
      </c>
      <c r="C284" s="47" t="s">
        <v>2203</v>
      </c>
      <c r="D284" s="89" t="s">
        <v>10876</v>
      </c>
      <c r="E284" s="47" t="s">
        <v>7813</v>
      </c>
      <c r="F284" s="47" t="s">
        <v>95</v>
      </c>
      <c r="G284" s="47" t="s">
        <v>10873</v>
      </c>
      <c r="H284" s="47" t="s">
        <v>10874</v>
      </c>
      <c r="I284" s="47" t="s">
        <v>7983</v>
      </c>
      <c r="K284" s="47"/>
      <c r="L284" s="47"/>
      <c r="M284" s="47"/>
      <c r="N284" s="47"/>
      <c r="O284" s="47"/>
      <c r="P284" s="48"/>
    </row>
    <row r="285" spans="1:16" x14ac:dyDescent="0.25">
      <c r="A285" s="88" t="s">
        <v>4597</v>
      </c>
      <c r="B285" s="47" t="s">
        <v>338</v>
      </c>
      <c r="C285" s="47" t="s">
        <v>2035</v>
      </c>
      <c r="D285" s="89" t="s">
        <v>10877</v>
      </c>
      <c r="E285" s="47" t="s">
        <v>7815</v>
      </c>
      <c r="F285" s="47" t="s">
        <v>84</v>
      </c>
      <c r="G285" s="47" t="s">
        <v>10873</v>
      </c>
      <c r="H285" s="47" t="s">
        <v>10874</v>
      </c>
      <c r="I285" s="47" t="s">
        <v>7983</v>
      </c>
      <c r="K285" s="47"/>
      <c r="L285" s="47"/>
      <c r="M285" s="47"/>
      <c r="N285" s="47"/>
      <c r="O285" s="47"/>
      <c r="P285" s="48"/>
    </row>
    <row r="286" spans="1:16" x14ac:dyDescent="0.25">
      <c r="A286" s="88" t="s">
        <v>4598</v>
      </c>
      <c r="B286" s="47" t="s">
        <v>841</v>
      </c>
      <c r="C286" s="47" t="s">
        <v>2102</v>
      </c>
      <c r="D286" s="89" t="s">
        <v>10878</v>
      </c>
      <c r="E286" s="47" t="s">
        <v>7814</v>
      </c>
      <c r="F286" s="47" t="s">
        <v>95</v>
      </c>
      <c r="G286" s="47" t="s">
        <v>10873</v>
      </c>
      <c r="H286" s="47" t="s">
        <v>10874</v>
      </c>
      <c r="I286" s="47" t="s">
        <v>7983</v>
      </c>
      <c r="K286" s="47"/>
      <c r="L286" s="47"/>
      <c r="M286" s="47"/>
      <c r="N286" s="47"/>
      <c r="O286" s="47"/>
      <c r="P286" s="48"/>
    </row>
    <row r="287" spans="1:16" x14ac:dyDescent="0.25">
      <c r="A287" s="88" t="s">
        <v>4681</v>
      </c>
      <c r="B287" s="47" t="s">
        <v>2257</v>
      </c>
      <c r="C287" s="47" t="s">
        <v>2040</v>
      </c>
      <c r="D287" s="89" t="s">
        <v>10879</v>
      </c>
      <c r="E287" s="47" t="s">
        <v>7814</v>
      </c>
      <c r="F287" s="47" t="s">
        <v>95</v>
      </c>
      <c r="G287" s="47" t="s">
        <v>10873</v>
      </c>
      <c r="H287" s="47" t="s">
        <v>10874</v>
      </c>
      <c r="I287" s="47" t="s">
        <v>7983</v>
      </c>
      <c r="K287" s="47"/>
      <c r="L287" s="47"/>
      <c r="M287" s="47"/>
      <c r="N287" s="47"/>
      <c r="O287" s="47"/>
      <c r="P287" s="48"/>
    </row>
    <row r="288" spans="1:16" x14ac:dyDescent="0.25">
      <c r="A288" s="88" t="s">
        <v>5902</v>
      </c>
      <c r="B288" s="47" t="s">
        <v>3222</v>
      </c>
      <c r="C288" s="47" t="s">
        <v>106</v>
      </c>
      <c r="D288" s="89" t="s">
        <v>10880</v>
      </c>
      <c r="E288" s="47" t="s">
        <v>7814</v>
      </c>
      <c r="F288" s="47" t="s">
        <v>95</v>
      </c>
      <c r="G288" s="47" t="s">
        <v>10533</v>
      </c>
      <c r="H288" s="47" t="s">
        <v>10534</v>
      </c>
      <c r="I288" s="47" t="s">
        <v>7826</v>
      </c>
      <c r="K288" s="47"/>
      <c r="L288" s="47"/>
      <c r="M288" s="47"/>
      <c r="N288" s="47"/>
      <c r="O288" s="47"/>
      <c r="P288" s="48"/>
    </row>
    <row r="289" spans="1:16" x14ac:dyDescent="0.25">
      <c r="A289" s="88" t="s">
        <v>8004</v>
      </c>
      <c r="B289" s="47" t="s">
        <v>8005</v>
      </c>
      <c r="C289" s="47" t="s">
        <v>2044</v>
      </c>
      <c r="D289" s="89" t="s">
        <v>10881</v>
      </c>
      <c r="E289" s="47" t="s">
        <v>7808</v>
      </c>
      <c r="F289" s="47" t="s">
        <v>84</v>
      </c>
      <c r="G289" s="47" t="s">
        <v>10882</v>
      </c>
      <c r="H289" s="47" t="s">
        <v>10883</v>
      </c>
      <c r="I289" s="47" t="s">
        <v>8006</v>
      </c>
      <c r="K289" s="47"/>
      <c r="L289" s="47"/>
      <c r="M289" s="47"/>
      <c r="N289" s="47"/>
      <c r="O289" s="47"/>
      <c r="P289" s="48"/>
    </row>
    <row r="290" spans="1:16" x14ac:dyDescent="0.25">
      <c r="A290" s="88" t="s">
        <v>4377</v>
      </c>
      <c r="B290" s="47" t="s">
        <v>1744</v>
      </c>
      <c r="C290" s="47" t="s">
        <v>1952</v>
      </c>
      <c r="D290" s="89" t="s">
        <v>10884</v>
      </c>
      <c r="E290" s="47" t="s">
        <v>7810</v>
      </c>
      <c r="F290" s="47" t="s">
        <v>84</v>
      </c>
      <c r="G290" s="47" t="s">
        <v>10882</v>
      </c>
      <c r="H290" s="47" t="s">
        <v>10883</v>
      </c>
      <c r="I290" s="47" t="s">
        <v>8006</v>
      </c>
      <c r="K290" s="47"/>
      <c r="L290" s="47"/>
      <c r="M290" s="47"/>
      <c r="N290" s="47"/>
      <c r="O290" s="47"/>
      <c r="P290" s="48"/>
    </row>
    <row r="291" spans="1:16" x14ac:dyDescent="0.25">
      <c r="A291" s="88" t="s">
        <v>4378</v>
      </c>
      <c r="B291" s="47" t="s">
        <v>1953</v>
      </c>
      <c r="C291" s="47" t="s">
        <v>1954</v>
      </c>
      <c r="D291" s="89" t="s">
        <v>10885</v>
      </c>
      <c r="E291" s="47" t="s">
        <v>7810</v>
      </c>
      <c r="F291" s="47" t="s">
        <v>84</v>
      </c>
      <c r="G291" s="47" t="s">
        <v>10882</v>
      </c>
      <c r="H291" s="47" t="s">
        <v>10883</v>
      </c>
      <c r="I291" s="47" t="s">
        <v>8006</v>
      </c>
      <c r="K291" s="47"/>
      <c r="L291" s="47"/>
      <c r="M291" s="47"/>
      <c r="N291" s="47"/>
      <c r="O291" s="47"/>
      <c r="P291" s="48"/>
    </row>
    <row r="292" spans="1:16" x14ac:dyDescent="0.25">
      <c r="A292" s="88" t="s">
        <v>10886</v>
      </c>
      <c r="B292" s="47" t="s">
        <v>932</v>
      </c>
      <c r="C292" s="47" t="s">
        <v>2224</v>
      </c>
      <c r="D292" s="89" t="s">
        <v>10887</v>
      </c>
      <c r="E292" s="47" t="s">
        <v>7809</v>
      </c>
      <c r="F292" s="47" t="s">
        <v>84</v>
      </c>
      <c r="G292" s="47" t="s">
        <v>10882</v>
      </c>
      <c r="H292" s="47" t="s">
        <v>10883</v>
      </c>
      <c r="I292" s="47" t="s">
        <v>8006</v>
      </c>
      <c r="K292" s="47"/>
      <c r="L292" s="47"/>
      <c r="M292" s="47"/>
      <c r="N292" s="47"/>
      <c r="O292" s="47"/>
      <c r="P292" s="48"/>
    </row>
    <row r="293" spans="1:16" x14ac:dyDescent="0.25">
      <c r="A293" s="88" t="s">
        <v>8007</v>
      </c>
      <c r="B293" s="47" t="s">
        <v>8008</v>
      </c>
      <c r="C293" s="47" t="s">
        <v>2885</v>
      </c>
      <c r="D293" s="89" t="s">
        <v>10888</v>
      </c>
      <c r="E293" s="47" t="s">
        <v>7810</v>
      </c>
      <c r="F293" s="47" t="s">
        <v>84</v>
      </c>
      <c r="G293" s="47" t="s">
        <v>10882</v>
      </c>
      <c r="H293" s="47" t="s">
        <v>10883</v>
      </c>
      <c r="I293" s="47" t="s">
        <v>8006</v>
      </c>
      <c r="K293" s="47"/>
      <c r="L293" s="47"/>
      <c r="M293" s="47"/>
      <c r="N293" s="47"/>
      <c r="O293" s="47"/>
      <c r="P293" s="48"/>
    </row>
    <row r="294" spans="1:16" x14ac:dyDescent="0.25">
      <c r="A294" s="88" t="s">
        <v>8009</v>
      </c>
      <c r="B294" s="47" t="s">
        <v>8010</v>
      </c>
      <c r="C294" s="47" t="s">
        <v>8011</v>
      </c>
      <c r="D294" s="89" t="s">
        <v>10889</v>
      </c>
      <c r="E294" s="47" t="s">
        <v>7809</v>
      </c>
      <c r="F294" s="47" t="s">
        <v>84</v>
      </c>
      <c r="G294" s="47" t="s">
        <v>10882</v>
      </c>
      <c r="H294" s="47" t="s">
        <v>10883</v>
      </c>
      <c r="I294" s="47" t="s">
        <v>8006</v>
      </c>
      <c r="K294" s="47"/>
      <c r="L294" s="47"/>
      <c r="M294" s="47"/>
      <c r="N294" s="47"/>
      <c r="O294" s="47"/>
      <c r="P294" s="48"/>
    </row>
    <row r="295" spans="1:16" x14ac:dyDescent="0.25">
      <c r="A295" s="88" t="s">
        <v>10890</v>
      </c>
      <c r="B295" s="47" t="s">
        <v>8367</v>
      </c>
      <c r="C295" s="47" t="s">
        <v>2429</v>
      </c>
      <c r="D295" s="89" t="s">
        <v>10891</v>
      </c>
      <c r="E295" s="47" t="s">
        <v>7807</v>
      </c>
      <c r="F295" s="47" t="s">
        <v>84</v>
      </c>
      <c r="G295" s="47" t="s">
        <v>10882</v>
      </c>
      <c r="H295" s="47" t="s">
        <v>10883</v>
      </c>
      <c r="I295" s="47" t="s">
        <v>8006</v>
      </c>
      <c r="K295" s="47"/>
      <c r="L295" s="47"/>
      <c r="M295" s="47"/>
      <c r="N295" s="47"/>
      <c r="O295" s="47"/>
      <c r="P295" s="48"/>
    </row>
    <row r="296" spans="1:16" x14ac:dyDescent="0.25">
      <c r="A296" s="88" t="s">
        <v>8012</v>
      </c>
      <c r="B296" s="47" t="s">
        <v>8013</v>
      </c>
      <c r="C296" s="47" t="s">
        <v>2002</v>
      </c>
      <c r="D296" s="89" t="s">
        <v>10892</v>
      </c>
      <c r="E296" s="47" t="s">
        <v>7809</v>
      </c>
      <c r="F296" s="47" t="s">
        <v>84</v>
      </c>
      <c r="G296" s="47" t="s">
        <v>10882</v>
      </c>
      <c r="H296" s="47" t="s">
        <v>10883</v>
      </c>
      <c r="I296" s="47" t="s">
        <v>8006</v>
      </c>
      <c r="K296" s="47"/>
      <c r="L296" s="47"/>
      <c r="M296" s="47"/>
      <c r="N296" s="47"/>
      <c r="O296" s="47"/>
      <c r="P296" s="48"/>
    </row>
    <row r="297" spans="1:16" x14ac:dyDescent="0.25">
      <c r="A297" s="88" t="s">
        <v>8014</v>
      </c>
      <c r="B297" s="47" t="s">
        <v>8015</v>
      </c>
      <c r="C297" s="47" t="s">
        <v>2995</v>
      </c>
      <c r="D297" s="89" t="s">
        <v>10893</v>
      </c>
      <c r="E297" s="47" t="s">
        <v>7809</v>
      </c>
      <c r="F297" s="47" t="s">
        <v>84</v>
      </c>
      <c r="G297" s="47" t="s">
        <v>10882</v>
      </c>
      <c r="H297" s="47" t="s">
        <v>10883</v>
      </c>
      <c r="I297" s="47" t="s">
        <v>8006</v>
      </c>
      <c r="K297" s="47"/>
      <c r="L297" s="47"/>
      <c r="M297" s="47"/>
      <c r="N297" s="47"/>
      <c r="O297" s="47"/>
      <c r="P297" s="48"/>
    </row>
    <row r="298" spans="1:16" x14ac:dyDescent="0.25">
      <c r="A298" s="88" t="s">
        <v>8016</v>
      </c>
      <c r="B298" s="47" t="s">
        <v>8017</v>
      </c>
      <c r="C298" s="47" t="s">
        <v>2303</v>
      </c>
      <c r="D298" s="89" t="s">
        <v>10894</v>
      </c>
      <c r="E298" s="47" t="s">
        <v>7808</v>
      </c>
      <c r="F298" s="47" t="s">
        <v>84</v>
      </c>
      <c r="G298" s="47" t="s">
        <v>10882</v>
      </c>
      <c r="H298" s="47" t="s">
        <v>10883</v>
      </c>
      <c r="I298" s="47" t="s">
        <v>8006</v>
      </c>
      <c r="K298" s="47"/>
      <c r="L298" s="47"/>
      <c r="M298" s="47"/>
      <c r="N298" s="47"/>
      <c r="O298" s="47"/>
      <c r="P298" s="48"/>
    </row>
    <row r="299" spans="1:16" x14ac:dyDescent="0.25">
      <c r="A299" s="88" t="s">
        <v>8018</v>
      </c>
      <c r="B299" s="47" t="s">
        <v>8019</v>
      </c>
      <c r="C299" s="47" t="s">
        <v>2637</v>
      </c>
      <c r="D299" s="89" t="s">
        <v>10895</v>
      </c>
      <c r="E299" s="47" t="s">
        <v>7808</v>
      </c>
      <c r="F299" s="47" t="s">
        <v>84</v>
      </c>
      <c r="G299" s="47" t="s">
        <v>10882</v>
      </c>
      <c r="H299" s="47" t="s">
        <v>10883</v>
      </c>
      <c r="I299" s="47" t="s">
        <v>8006</v>
      </c>
      <c r="K299" s="47"/>
      <c r="L299" s="47"/>
      <c r="M299" s="47"/>
      <c r="N299" s="47"/>
      <c r="O299" s="47"/>
      <c r="P299" s="48"/>
    </row>
    <row r="300" spans="1:16" x14ac:dyDescent="0.25">
      <c r="A300" s="88" t="s">
        <v>8020</v>
      </c>
      <c r="B300" s="47" t="s">
        <v>8021</v>
      </c>
      <c r="C300" s="47" t="s">
        <v>3424</v>
      </c>
      <c r="D300" s="89" t="s">
        <v>10896</v>
      </c>
      <c r="E300" s="47" t="s">
        <v>7808</v>
      </c>
      <c r="F300" s="47" t="s">
        <v>84</v>
      </c>
      <c r="G300" s="47" t="s">
        <v>10882</v>
      </c>
      <c r="H300" s="47" t="s">
        <v>10883</v>
      </c>
      <c r="I300" s="47" t="s">
        <v>8006</v>
      </c>
      <c r="K300" s="47"/>
      <c r="L300" s="47"/>
      <c r="M300" s="47"/>
      <c r="N300" s="47"/>
      <c r="O300" s="47"/>
      <c r="P300" s="48"/>
    </row>
    <row r="301" spans="1:16" x14ac:dyDescent="0.25">
      <c r="A301" s="88" t="s">
        <v>4569</v>
      </c>
      <c r="B301" s="47" t="s">
        <v>420</v>
      </c>
      <c r="C301" s="47" t="s">
        <v>2133</v>
      </c>
      <c r="D301" s="89" t="s">
        <v>10897</v>
      </c>
      <c r="E301" s="47" t="s">
        <v>7816</v>
      </c>
      <c r="F301" s="47" t="s">
        <v>95</v>
      </c>
      <c r="G301" s="47" t="s">
        <v>10698</v>
      </c>
      <c r="H301" s="47" t="s">
        <v>10699</v>
      </c>
      <c r="I301" s="47" t="s">
        <v>7856</v>
      </c>
      <c r="K301" s="47"/>
      <c r="L301" s="47"/>
      <c r="M301" s="47"/>
      <c r="N301" s="47"/>
      <c r="O301" s="47"/>
      <c r="P301" s="48"/>
    </row>
    <row r="302" spans="1:16" x14ac:dyDescent="0.25">
      <c r="A302" s="88" t="s">
        <v>4647</v>
      </c>
      <c r="B302" s="47" t="s">
        <v>405</v>
      </c>
      <c r="C302" s="47" t="s">
        <v>2229</v>
      </c>
      <c r="D302" s="89" t="s">
        <v>10898</v>
      </c>
      <c r="E302" s="47" t="s">
        <v>7814</v>
      </c>
      <c r="F302" s="47" t="s">
        <v>95</v>
      </c>
      <c r="G302" s="47" t="s">
        <v>10698</v>
      </c>
      <c r="H302" s="47" t="s">
        <v>10699</v>
      </c>
      <c r="I302" s="47" t="s">
        <v>7856</v>
      </c>
      <c r="K302" s="47"/>
      <c r="L302" s="47"/>
      <c r="M302" s="47"/>
      <c r="N302" s="47"/>
      <c r="O302" s="47"/>
      <c r="P302" s="48"/>
    </row>
    <row r="303" spans="1:16" x14ac:dyDescent="0.25">
      <c r="A303" s="88" t="s">
        <v>4765</v>
      </c>
      <c r="B303" s="47" t="s">
        <v>408</v>
      </c>
      <c r="C303" s="47" t="s">
        <v>2087</v>
      </c>
      <c r="D303" s="89" t="s">
        <v>10899</v>
      </c>
      <c r="E303" s="47" t="s">
        <v>7814</v>
      </c>
      <c r="F303" s="47" t="s">
        <v>84</v>
      </c>
      <c r="G303" s="47" t="s">
        <v>10698</v>
      </c>
      <c r="H303" s="47" t="s">
        <v>10699</v>
      </c>
      <c r="I303" s="47" t="s">
        <v>7856</v>
      </c>
      <c r="K303" s="47"/>
      <c r="L303" s="47"/>
      <c r="M303" s="47"/>
      <c r="N303" s="47"/>
      <c r="O303" s="47"/>
      <c r="P303" s="48"/>
    </row>
    <row r="304" spans="1:16" x14ac:dyDescent="0.25">
      <c r="A304" s="88" t="s">
        <v>4736</v>
      </c>
      <c r="B304" s="47" t="s">
        <v>485</v>
      </c>
      <c r="C304" s="47" t="s">
        <v>1987</v>
      </c>
      <c r="D304" s="89" t="s">
        <v>10900</v>
      </c>
      <c r="E304" s="47" t="s">
        <v>7811</v>
      </c>
      <c r="F304" s="47" t="s">
        <v>95</v>
      </c>
      <c r="G304" s="47" t="s">
        <v>10698</v>
      </c>
      <c r="H304" s="47" t="s">
        <v>10699</v>
      </c>
      <c r="I304" s="47" t="s">
        <v>7856</v>
      </c>
      <c r="K304" s="47"/>
      <c r="L304" s="47"/>
      <c r="M304" s="47"/>
      <c r="N304" s="47"/>
      <c r="O304" s="47"/>
      <c r="P304" s="48"/>
    </row>
    <row r="305" spans="1:16" x14ac:dyDescent="0.25">
      <c r="A305" s="88" t="s">
        <v>4405</v>
      </c>
      <c r="B305" s="47" t="s">
        <v>1992</v>
      </c>
      <c r="C305" s="47" t="s">
        <v>1993</v>
      </c>
      <c r="D305" s="89" t="s">
        <v>10901</v>
      </c>
      <c r="E305" s="47" t="s">
        <v>7812</v>
      </c>
      <c r="F305" s="47" t="s">
        <v>84</v>
      </c>
      <c r="G305" s="47" t="s">
        <v>10902</v>
      </c>
      <c r="H305" s="47" t="s">
        <v>10903</v>
      </c>
      <c r="I305" s="47" t="s">
        <v>7825</v>
      </c>
      <c r="K305" s="47"/>
      <c r="L305" s="47"/>
      <c r="M305" s="47"/>
      <c r="N305" s="47"/>
      <c r="O305" s="47"/>
      <c r="P305" s="48"/>
    </row>
    <row r="306" spans="1:16" x14ac:dyDescent="0.25">
      <c r="A306" s="88" t="s">
        <v>4406</v>
      </c>
      <c r="B306" s="47" t="s">
        <v>1992</v>
      </c>
      <c r="C306" s="47" t="s">
        <v>1957</v>
      </c>
      <c r="D306" s="89" t="s">
        <v>10904</v>
      </c>
      <c r="E306" s="47" t="s">
        <v>7811</v>
      </c>
      <c r="F306" s="47" t="s">
        <v>95</v>
      </c>
      <c r="G306" s="47" t="s">
        <v>10902</v>
      </c>
      <c r="H306" s="47" t="s">
        <v>10903</v>
      </c>
      <c r="I306" s="47" t="s">
        <v>7825</v>
      </c>
      <c r="K306" s="47"/>
      <c r="L306" s="47"/>
      <c r="M306" s="47"/>
      <c r="N306" s="47"/>
      <c r="O306" s="47"/>
      <c r="P306" s="48"/>
    </row>
    <row r="307" spans="1:16" x14ac:dyDescent="0.25">
      <c r="A307" s="88" t="s">
        <v>6102</v>
      </c>
      <c r="B307" s="47" t="s">
        <v>3365</v>
      </c>
      <c r="C307" s="47" t="s">
        <v>336</v>
      </c>
      <c r="D307" s="89" t="s">
        <v>10905</v>
      </c>
      <c r="E307" s="47" t="s">
        <v>7809</v>
      </c>
      <c r="F307" s="47" t="s">
        <v>95</v>
      </c>
      <c r="G307" s="47" t="s">
        <v>10902</v>
      </c>
      <c r="H307" s="47" t="s">
        <v>10903</v>
      </c>
      <c r="I307" s="47" t="s">
        <v>7825</v>
      </c>
      <c r="K307" s="47"/>
      <c r="L307" s="47"/>
      <c r="M307" s="47"/>
      <c r="N307" s="47"/>
      <c r="O307" s="47"/>
      <c r="P307" s="48"/>
    </row>
    <row r="308" spans="1:16" x14ac:dyDescent="0.25">
      <c r="A308" s="88" t="s">
        <v>5297</v>
      </c>
      <c r="B308" s="47" t="s">
        <v>2781</v>
      </c>
      <c r="C308" s="47" t="s">
        <v>137</v>
      </c>
      <c r="D308" s="89" t="s">
        <v>10906</v>
      </c>
      <c r="E308" s="47" t="s">
        <v>7808</v>
      </c>
      <c r="F308" s="47" t="s">
        <v>84</v>
      </c>
      <c r="G308" s="47" t="s">
        <v>10902</v>
      </c>
      <c r="H308" s="47" t="s">
        <v>10903</v>
      </c>
      <c r="I308" s="47" t="s">
        <v>7825</v>
      </c>
      <c r="K308" s="47"/>
      <c r="L308" s="47"/>
      <c r="M308" s="47"/>
      <c r="N308" s="47"/>
      <c r="O308" s="47"/>
      <c r="P308" s="48"/>
    </row>
    <row r="309" spans="1:16" x14ac:dyDescent="0.25">
      <c r="A309" s="88" t="s">
        <v>4407</v>
      </c>
      <c r="B309" s="47" t="s">
        <v>1994</v>
      </c>
      <c r="C309" s="47" t="s">
        <v>1937</v>
      </c>
      <c r="D309" s="89" t="s">
        <v>10907</v>
      </c>
      <c r="E309" s="47" t="s">
        <v>7810</v>
      </c>
      <c r="F309" s="47" t="s">
        <v>84</v>
      </c>
      <c r="G309" s="47" t="s">
        <v>10902</v>
      </c>
      <c r="H309" s="47" t="s">
        <v>10903</v>
      </c>
      <c r="I309" s="47" t="s">
        <v>7825</v>
      </c>
      <c r="K309" s="47"/>
      <c r="L309" s="47"/>
      <c r="M309" s="47"/>
      <c r="N309" s="47"/>
      <c r="O309" s="47"/>
      <c r="P309" s="48"/>
    </row>
    <row r="310" spans="1:16" x14ac:dyDescent="0.25">
      <c r="A310" s="88" t="s">
        <v>5307</v>
      </c>
      <c r="B310" s="47" t="s">
        <v>2792</v>
      </c>
      <c r="C310" s="47" t="s">
        <v>795</v>
      </c>
      <c r="D310" s="89" t="s">
        <v>10908</v>
      </c>
      <c r="E310" s="47" t="s">
        <v>7809</v>
      </c>
      <c r="F310" s="47" t="s">
        <v>95</v>
      </c>
      <c r="G310" s="47" t="s">
        <v>10902</v>
      </c>
      <c r="H310" s="47" t="s">
        <v>10903</v>
      </c>
      <c r="I310" s="47" t="s">
        <v>7825</v>
      </c>
      <c r="K310" s="47"/>
      <c r="L310" s="47"/>
      <c r="M310" s="47"/>
      <c r="N310" s="47"/>
      <c r="O310" s="47"/>
      <c r="P310" s="48"/>
    </row>
    <row r="311" spans="1:16" x14ac:dyDescent="0.25">
      <c r="A311" s="88" t="s">
        <v>10909</v>
      </c>
      <c r="B311" s="47" t="s">
        <v>511</v>
      </c>
      <c r="C311" s="47" t="s">
        <v>2990</v>
      </c>
      <c r="D311" s="89" t="s">
        <v>10910</v>
      </c>
      <c r="E311" s="47" t="s">
        <v>7816</v>
      </c>
      <c r="F311" s="47" t="s">
        <v>95</v>
      </c>
      <c r="G311" s="47" t="s">
        <v>10698</v>
      </c>
      <c r="H311" s="47" t="s">
        <v>10699</v>
      </c>
      <c r="I311" s="47" t="s">
        <v>7856</v>
      </c>
      <c r="K311" s="47"/>
      <c r="L311" s="47"/>
      <c r="M311" s="47"/>
      <c r="N311" s="47"/>
      <c r="O311" s="47"/>
      <c r="P311" s="48"/>
    </row>
    <row r="312" spans="1:16" x14ac:dyDescent="0.25">
      <c r="A312" s="88" t="s">
        <v>4382</v>
      </c>
      <c r="B312" s="47" t="s">
        <v>1786</v>
      </c>
      <c r="C312" s="47" t="s">
        <v>1961</v>
      </c>
      <c r="D312" s="89" t="s">
        <v>10911</v>
      </c>
      <c r="E312" s="47" t="s">
        <v>7815</v>
      </c>
      <c r="F312" s="47" t="s">
        <v>84</v>
      </c>
      <c r="G312" s="47" t="s">
        <v>10912</v>
      </c>
      <c r="H312" s="47" t="s">
        <v>10913</v>
      </c>
      <c r="I312" s="47" t="s">
        <v>7827</v>
      </c>
      <c r="K312" s="47"/>
      <c r="L312" s="47"/>
      <c r="M312" s="47"/>
      <c r="N312" s="47"/>
      <c r="O312" s="47"/>
      <c r="P312" s="48"/>
    </row>
    <row r="313" spans="1:16" x14ac:dyDescent="0.25">
      <c r="A313" s="88" t="s">
        <v>4383</v>
      </c>
      <c r="B313" s="47" t="s">
        <v>1683</v>
      </c>
      <c r="C313" s="47" t="s">
        <v>1962</v>
      </c>
      <c r="D313" s="89" t="s">
        <v>10914</v>
      </c>
      <c r="E313" s="47" t="s">
        <v>7812</v>
      </c>
      <c r="F313" s="47" t="s">
        <v>95</v>
      </c>
      <c r="G313" s="47" t="s">
        <v>10912</v>
      </c>
      <c r="H313" s="47" t="s">
        <v>10913</v>
      </c>
      <c r="I313" s="47" t="s">
        <v>7827</v>
      </c>
      <c r="K313" s="47"/>
      <c r="L313" s="47"/>
      <c r="M313" s="47"/>
      <c r="N313" s="47"/>
      <c r="O313" s="47"/>
      <c r="P313" s="48"/>
    </row>
    <row r="314" spans="1:16" x14ac:dyDescent="0.25">
      <c r="A314" s="88" t="s">
        <v>4404</v>
      </c>
      <c r="B314" s="47" t="s">
        <v>833</v>
      </c>
      <c r="C314" s="47" t="s">
        <v>1991</v>
      </c>
      <c r="D314" s="89" t="s">
        <v>10915</v>
      </c>
      <c r="E314" s="47" t="s">
        <v>7815</v>
      </c>
      <c r="F314" s="47" t="s">
        <v>84</v>
      </c>
      <c r="G314" s="47" t="s">
        <v>10912</v>
      </c>
      <c r="H314" s="47" t="s">
        <v>10913</v>
      </c>
      <c r="I314" s="47" t="s">
        <v>7827</v>
      </c>
      <c r="K314" s="47"/>
      <c r="L314" s="47"/>
      <c r="M314" s="47"/>
      <c r="N314" s="47"/>
      <c r="O314" s="47"/>
      <c r="P314" s="48"/>
    </row>
    <row r="315" spans="1:16" x14ac:dyDescent="0.25">
      <c r="A315" s="88" t="s">
        <v>7164</v>
      </c>
      <c r="B315" s="47" t="s">
        <v>1683</v>
      </c>
      <c r="C315" s="47" t="s">
        <v>1942</v>
      </c>
      <c r="D315" s="89" t="s">
        <v>10643</v>
      </c>
      <c r="E315" s="47" t="s">
        <v>7814</v>
      </c>
      <c r="F315" s="47" t="s">
        <v>84</v>
      </c>
      <c r="G315" s="47" t="s">
        <v>10912</v>
      </c>
      <c r="H315" s="47" t="s">
        <v>10913</v>
      </c>
      <c r="I315" s="47" t="s">
        <v>7827</v>
      </c>
      <c r="K315" s="47"/>
      <c r="L315" s="47"/>
      <c r="M315" s="47"/>
      <c r="N315" s="47"/>
      <c r="O315" s="47"/>
      <c r="P315" s="48"/>
    </row>
    <row r="316" spans="1:16" x14ac:dyDescent="0.25">
      <c r="A316" s="88" t="s">
        <v>6386</v>
      </c>
      <c r="B316" s="47" t="s">
        <v>183</v>
      </c>
      <c r="C316" s="47" t="s">
        <v>1942</v>
      </c>
      <c r="D316" s="89" t="s">
        <v>10916</v>
      </c>
      <c r="E316" s="47" t="s">
        <v>7816</v>
      </c>
      <c r="F316" s="47" t="s">
        <v>84</v>
      </c>
      <c r="G316" s="47" t="s">
        <v>10912</v>
      </c>
      <c r="H316" s="47" t="s">
        <v>10913</v>
      </c>
      <c r="I316" s="47" t="s">
        <v>7827</v>
      </c>
      <c r="K316" s="47"/>
      <c r="L316" s="47"/>
      <c r="M316" s="47"/>
      <c r="N316" s="47"/>
      <c r="O316" s="47"/>
      <c r="P316" s="48"/>
    </row>
    <row r="317" spans="1:16" x14ac:dyDescent="0.25">
      <c r="A317" s="88" t="s">
        <v>4408</v>
      </c>
      <c r="B317" s="47" t="s">
        <v>1848</v>
      </c>
      <c r="C317" s="47" t="s">
        <v>1995</v>
      </c>
      <c r="D317" s="89" t="s">
        <v>10917</v>
      </c>
      <c r="E317" s="47" t="s">
        <v>7809</v>
      </c>
      <c r="F317" s="47" t="s">
        <v>95</v>
      </c>
      <c r="G317" s="47" t="s">
        <v>10912</v>
      </c>
      <c r="H317" s="47" t="s">
        <v>10913</v>
      </c>
      <c r="I317" s="47" t="s">
        <v>7827</v>
      </c>
      <c r="K317" s="47"/>
      <c r="L317" s="47"/>
      <c r="M317" s="47"/>
      <c r="N317" s="47"/>
      <c r="O317" s="47"/>
      <c r="P317" s="48"/>
    </row>
    <row r="318" spans="1:16" x14ac:dyDescent="0.25">
      <c r="A318" s="88" t="s">
        <v>5218</v>
      </c>
      <c r="B318" s="47" t="s">
        <v>1230</v>
      </c>
      <c r="C318" s="47" t="s">
        <v>2709</v>
      </c>
      <c r="D318" s="89" t="s">
        <v>10918</v>
      </c>
      <c r="E318" s="47" t="s">
        <v>7816</v>
      </c>
      <c r="F318" s="47" t="s">
        <v>95</v>
      </c>
      <c r="G318" s="47" t="s">
        <v>10919</v>
      </c>
      <c r="H318" s="47" t="s">
        <v>10920</v>
      </c>
      <c r="I318" s="47" t="s">
        <v>2246</v>
      </c>
      <c r="K318" s="47"/>
      <c r="L318" s="47"/>
      <c r="M318" s="47"/>
      <c r="N318" s="47"/>
      <c r="O318" s="47"/>
      <c r="P318" s="48"/>
    </row>
    <row r="319" spans="1:16" x14ac:dyDescent="0.25">
      <c r="A319" s="88" t="s">
        <v>5219</v>
      </c>
      <c r="B319" s="47" t="s">
        <v>2710</v>
      </c>
      <c r="C319" s="47" t="s">
        <v>1965</v>
      </c>
      <c r="D319" s="89" t="s">
        <v>10921</v>
      </c>
      <c r="E319" s="47" t="s">
        <v>7816</v>
      </c>
      <c r="F319" s="47" t="s">
        <v>84</v>
      </c>
      <c r="G319" s="47" t="s">
        <v>10919</v>
      </c>
      <c r="H319" s="47" t="s">
        <v>10920</v>
      </c>
      <c r="I319" s="47" t="s">
        <v>2246</v>
      </c>
      <c r="K319" s="47"/>
      <c r="L319" s="47"/>
      <c r="M319" s="47"/>
      <c r="N319" s="47"/>
      <c r="O319" s="47"/>
      <c r="P319" s="48"/>
    </row>
    <row r="320" spans="1:16" x14ac:dyDescent="0.25">
      <c r="A320" s="88" t="s">
        <v>5220</v>
      </c>
      <c r="B320" s="47" t="s">
        <v>2711</v>
      </c>
      <c r="C320" s="47" t="s">
        <v>2193</v>
      </c>
      <c r="D320" s="89" t="s">
        <v>10922</v>
      </c>
      <c r="E320" s="47" t="s">
        <v>7808</v>
      </c>
      <c r="F320" s="47" t="s">
        <v>84</v>
      </c>
      <c r="G320" s="47" t="s">
        <v>10919</v>
      </c>
      <c r="H320" s="47" t="s">
        <v>10920</v>
      </c>
      <c r="I320" s="47" t="s">
        <v>2246</v>
      </c>
      <c r="K320" s="47"/>
      <c r="L320" s="47"/>
      <c r="M320" s="47"/>
      <c r="N320" s="47"/>
      <c r="O320" s="47"/>
      <c r="P320" s="48"/>
    </row>
    <row r="321" spans="1:16" x14ac:dyDescent="0.25">
      <c r="A321" s="88" t="s">
        <v>10923</v>
      </c>
      <c r="B321" s="47" t="s">
        <v>10924</v>
      </c>
      <c r="C321" s="47" t="s">
        <v>1944</v>
      </c>
      <c r="D321" s="89" t="s">
        <v>10925</v>
      </c>
      <c r="E321" s="47" t="s">
        <v>7816</v>
      </c>
      <c r="F321" s="47" t="s">
        <v>84</v>
      </c>
      <c r="G321" s="47" t="s">
        <v>10926</v>
      </c>
      <c r="H321" s="47" t="s">
        <v>10927</v>
      </c>
      <c r="I321" s="47" t="s">
        <v>7839</v>
      </c>
      <c r="K321" s="47"/>
      <c r="L321" s="47"/>
      <c r="M321" s="47"/>
      <c r="N321" s="47"/>
      <c r="O321" s="47"/>
      <c r="P321" s="48"/>
    </row>
    <row r="322" spans="1:16" x14ac:dyDescent="0.25">
      <c r="A322" s="88" t="s">
        <v>4528</v>
      </c>
      <c r="B322" s="47" t="s">
        <v>633</v>
      </c>
      <c r="C322" s="47" t="s">
        <v>2132</v>
      </c>
      <c r="D322" s="89" t="s">
        <v>10928</v>
      </c>
      <c r="E322" s="47" t="s">
        <v>7810</v>
      </c>
      <c r="F322" s="47" t="s">
        <v>84</v>
      </c>
      <c r="G322" s="47" t="s">
        <v>10926</v>
      </c>
      <c r="H322" s="47" t="s">
        <v>10927</v>
      </c>
      <c r="I322" s="47" t="s">
        <v>7839</v>
      </c>
      <c r="K322" s="47"/>
      <c r="L322" s="47"/>
      <c r="M322" s="47"/>
      <c r="N322" s="47"/>
      <c r="O322" s="47"/>
      <c r="P322" s="48"/>
    </row>
    <row r="323" spans="1:16" x14ac:dyDescent="0.25">
      <c r="A323" s="88" t="s">
        <v>4485</v>
      </c>
      <c r="B323" s="47" t="s">
        <v>1116</v>
      </c>
      <c r="C323" s="47" t="s">
        <v>86</v>
      </c>
      <c r="D323" s="89" t="s">
        <v>10929</v>
      </c>
      <c r="E323" s="47" t="s">
        <v>7813</v>
      </c>
      <c r="F323" s="47" t="s">
        <v>84</v>
      </c>
      <c r="G323" s="47" t="s">
        <v>10525</v>
      </c>
      <c r="H323" s="47" t="s">
        <v>10526</v>
      </c>
      <c r="I323" s="47" t="s">
        <v>7826</v>
      </c>
      <c r="K323" s="47"/>
      <c r="L323" s="47"/>
      <c r="M323" s="47"/>
      <c r="N323" s="47"/>
      <c r="O323" s="47"/>
      <c r="P323" s="48"/>
    </row>
    <row r="324" spans="1:16" x14ac:dyDescent="0.25">
      <c r="A324" s="88" t="s">
        <v>4599</v>
      </c>
      <c r="B324" s="47" t="s">
        <v>1744</v>
      </c>
      <c r="C324" s="47" t="s">
        <v>2183</v>
      </c>
      <c r="D324" s="89" t="s">
        <v>10930</v>
      </c>
      <c r="E324" s="47" t="s">
        <v>7808</v>
      </c>
      <c r="F324" s="47" t="s">
        <v>84</v>
      </c>
      <c r="G324" s="47" t="s">
        <v>10525</v>
      </c>
      <c r="H324" s="47" t="s">
        <v>10526</v>
      </c>
      <c r="I324" s="47" t="s">
        <v>7826</v>
      </c>
      <c r="K324" s="47"/>
      <c r="L324" s="47"/>
      <c r="M324" s="47"/>
      <c r="N324" s="47"/>
      <c r="O324" s="47"/>
      <c r="P324" s="48"/>
    </row>
    <row r="325" spans="1:16" x14ac:dyDescent="0.25">
      <c r="A325" s="88" t="s">
        <v>4762</v>
      </c>
      <c r="B325" s="47" t="s">
        <v>476</v>
      </c>
      <c r="C325" s="47" t="s">
        <v>1951</v>
      </c>
      <c r="D325" s="89" t="s">
        <v>10931</v>
      </c>
      <c r="E325" s="47" t="s">
        <v>7815</v>
      </c>
      <c r="F325" s="47" t="s">
        <v>95</v>
      </c>
      <c r="G325" s="47" t="s">
        <v>10698</v>
      </c>
      <c r="H325" s="47" t="s">
        <v>10699</v>
      </c>
      <c r="I325" s="47" t="s">
        <v>7856</v>
      </c>
      <c r="K325" s="47"/>
      <c r="L325" s="47"/>
      <c r="M325" s="47"/>
      <c r="N325" s="47"/>
      <c r="O325" s="47"/>
      <c r="P325" s="48"/>
    </row>
    <row r="326" spans="1:16" x14ac:dyDescent="0.25">
      <c r="A326" s="88" t="s">
        <v>4743</v>
      </c>
      <c r="B326" s="47" t="s">
        <v>2311</v>
      </c>
      <c r="C326" s="47" t="s">
        <v>2192</v>
      </c>
      <c r="D326" s="89" t="s">
        <v>10932</v>
      </c>
      <c r="E326" s="47" t="s">
        <v>7809</v>
      </c>
      <c r="F326" s="47" t="s">
        <v>84</v>
      </c>
      <c r="G326" s="47" t="s">
        <v>10525</v>
      </c>
      <c r="H326" s="47" t="s">
        <v>10526</v>
      </c>
      <c r="I326" s="47" t="s">
        <v>7826</v>
      </c>
      <c r="K326" s="47"/>
      <c r="L326" s="47"/>
      <c r="M326" s="47"/>
      <c r="N326" s="47"/>
      <c r="O326" s="47"/>
      <c r="P326" s="48"/>
    </row>
    <row r="327" spans="1:16" x14ac:dyDescent="0.25">
      <c r="A327" s="88" t="s">
        <v>4661</v>
      </c>
      <c r="B327" s="47" t="s">
        <v>1866</v>
      </c>
      <c r="C327" s="47" t="s">
        <v>2110</v>
      </c>
      <c r="D327" s="89" t="s">
        <v>10933</v>
      </c>
      <c r="E327" s="47" t="s">
        <v>7816</v>
      </c>
      <c r="F327" s="47" t="s">
        <v>84</v>
      </c>
      <c r="G327" s="47" t="s">
        <v>10934</v>
      </c>
      <c r="H327" s="47" t="s">
        <v>10935</v>
      </c>
      <c r="I327" s="47" t="s">
        <v>7827</v>
      </c>
      <c r="K327" s="47"/>
      <c r="L327" s="47"/>
      <c r="M327" s="47"/>
      <c r="N327" s="47"/>
      <c r="O327" s="47"/>
      <c r="P327" s="48"/>
    </row>
    <row r="328" spans="1:16" x14ac:dyDescent="0.25">
      <c r="A328" s="88" t="s">
        <v>4662</v>
      </c>
      <c r="B328" s="47" t="s">
        <v>1865</v>
      </c>
      <c r="C328" s="47" t="s">
        <v>1965</v>
      </c>
      <c r="D328" s="89" t="s">
        <v>10936</v>
      </c>
      <c r="E328" s="47" t="s">
        <v>7812</v>
      </c>
      <c r="F328" s="47" t="s">
        <v>84</v>
      </c>
      <c r="G328" s="47" t="s">
        <v>10934</v>
      </c>
      <c r="H328" s="47" t="s">
        <v>10935</v>
      </c>
      <c r="I328" s="47" t="s">
        <v>7827</v>
      </c>
      <c r="K328" s="47"/>
      <c r="L328" s="47"/>
      <c r="M328" s="47"/>
      <c r="N328" s="47"/>
      <c r="O328" s="47"/>
      <c r="P328" s="48"/>
    </row>
    <row r="329" spans="1:16" x14ac:dyDescent="0.25">
      <c r="A329" s="88" t="s">
        <v>4663</v>
      </c>
      <c r="B329" s="47" t="s">
        <v>766</v>
      </c>
      <c r="C329" s="47" t="s">
        <v>2102</v>
      </c>
      <c r="D329" s="89" t="s">
        <v>10937</v>
      </c>
      <c r="E329" s="47" t="s">
        <v>7813</v>
      </c>
      <c r="F329" s="47" t="s">
        <v>84</v>
      </c>
      <c r="G329" s="47" t="s">
        <v>10934</v>
      </c>
      <c r="H329" s="47" t="s">
        <v>10935</v>
      </c>
      <c r="I329" s="47" t="s">
        <v>7827</v>
      </c>
      <c r="K329" s="47"/>
      <c r="L329" s="47"/>
      <c r="M329" s="47"/>
      <c r="N329" s="47"/>
      <c r="O329" s="47"/>
      <c r="P329" s="48"/>
    </row>
    <row r="330" spans="1:16" x14ac:dyDescent="0.25">
      <c r="A330" s="88" t="s">
        <v>5204</v>
      </c>
      <c r="B330" s="47" t="s">
        <v>2689</v>
      </c>
      <c r="C330" s="47" t="s">
        <v>2690</v>
      </c>
      <c r="D330" s="89" t="s">
        <v>10938</v>
      </c>
      <c r="E330" s="47" t="s">
        <v>7811</v>
      </c>
      <c r="F330" s="47" t="s">
        <v>95</v>
      </c>
      <c r="G330" s="47" t="s">
        <v>10939</v>
      </c>
      <c r="H330" s="47" t="s">
        <v>10940</v>
      </c>
      <c r="I330" s="47" t="s">
        <v>7827</v>
      </c>
      <c r="K330" s="47"/>
      <c r="L330" s="47"/>
      <c r="M330" s="47"/>
      <c r="N330" s="47"/>
      <c r="O330" s="47"/>
      <c r="P330" s="48"/>
    </row>
    <row r="331" spans="1:16" x14ac:dyDescent="0.25">
      <c r="A331" s="88" t="s">
        <v>5191</v>
      </c>
      <c r="B331" s="47" t="s">
        <v>1835</v>
      </c>
      <c r="C331" s="47" t="s">
        <v>2686</v>
      </c>
      <c r="D331" s="89" t="s">
        <v>10941</v>
      </c>
      <c r="E331" s="47" t="s">
        <v>7813</v>
      </c>
      <c r="F331" s="47" t="s">
        <v>95</v>
      </c>
      <c r="G331" s="47" t="s">
        <v>10939</v>
      </c>
      <c r="H331" s="47" t="s">
        <v>10940</v>
      </c>
      <c r="I331" s="47" t="s">
        <v>7827</v>
      </c>
      <c r="K331" s="47"/>
      <c r="L331" s="47"/>
      <c r="M331" s="47"/>
      <c r="N331" s="47"/>
      <c r="O331" s="47"/>
      <c r="P331" s="48"/>
    </row>
    <row r="332" spans="1:16" x14ac:dyDescent="0.25">
      <c r="A332" s="88" t="s">
        <v>5192</v>
      </c>
      <c r="B332" s="47" t="s">
        <v>1835</v>
      </c>
      <c r="C332" s="47" t="s">
        <v>1955</v>
      </c>
      <c r="D332" s="89" t="s">
        <v>10942</v>
      </c>
      <c r="E332" s="47" t="s">
        <v>7813</v>
      </c>
      <c r="F332" s="47" t="s">
        <v>84</v>
      </c>
      <c r="G332" s="47" t="s">
        <v>10939</v>
      </c>
      <c r="H332" s="47" t="s">
        <v>10940</v>
      </c>
      <c r="I332" s="47" t="s">
        <v>7827</v>
      </c>
      <c r="K332" s="47"/>
      <c r="L332" s="47"/>
      <c r="M332" s="47"/>
      <c r="N332" s="47"/>
      <c r="O332" s="47"/>
      <c r="P332" s="48"/>
    </row>
    <row r="333" spans="1:16" x14ac:dyDescent="0.25">
      <c r="A333" s="88" t="s">
        <v>5209</v>
      </c>
      <c r="B333" s="47" t="s">
        <v>2695</v>
      </c>
      <c r="C333" s="47" t="s">
        <v>1948</v>
      </c>
      <c r="D333" s="89" t="s">
        <v>10943</v>
      </c>
      <c r="E333" s="47" t="s">
        <v>7809</v>
      </c>
      <c r="F333" s="47" t="s">
        <v>84</v>
      </c>
      <c r="G333" s="47" t="s">
        <v>10939</v>
      </c>
      <c r="H333" s="47" t="s">
        <v>10940</v>
      </c>
      <c r="I333" s="47" t="s">
        <v>7827</v>
      </c>
      <c r="K333" s="47"/>
      <c r="L333" s="47"/>
      <c r="M333" s="47"/>
      <c r="N333" s="47"/>
      <c r="O333" s="47"/>
      <c r="P333" s="48"/>
    </row>
    <row r="334" spans="1:16" x14ac:dyDescent="0.25">
      <c r="A334" s="88" t="s">
        <v>5210</v>
      </c>
      <c r="B334" s="47" t="s">
        <v>2696</v>
      </c>
      <c r="C334" s="47" t="s">
        <v>2044</v>
      </c>
      <c r="D334" s="89" t="s">
        <v>10944</v>
      </c>
      <c r="E334" s="47" t="s">
        <v>7811</v>
      </c>
      <c r="F334" s="47" t="s">
        <v>84</v>
      </c>
      <c r="G334" s="47" t="s">
        <v>10939</v>
      </c>
      <c r="H334" s="47" t="s">
        <v>10940</v>
      </c>
      <c r="I334" s="47" t="s">
        <v>7827</v>
      </c>
      <c r="K334" s="47"/>
      <c r="L334" s="47"/>
      <c r="M334" s="47"/>
      <c r="N334" s="47"/>
      <c r="O334" s="47"/>
      <c r="P334" s="48"/>
    </row>
    <row r="335" spans="1:16" x14ac:dyDescent="0.25">
      <c r="A335" s="88" t="s">
        <v>5286</v>
      </c>
      <c r="B335" s="47" t="s">
        <v>171</v>
      </c>
      <c r="C335" s="47" t="s">
        <v>2769</v>
      </c>
      <c r="D335" s="89" t="s">
        <v>10945</v>
      </c>
      <c r="E335" s="47" t="s">
        <v>7809</v>
      </c>
      <c r="F335" s="47" t="s">
        <v>95</v>
      </c>
      <c r="G335" s="47" t="s">
        <v>10939</v>
      </c>
      <c r="H335" s="47" t="s">
        <v>10940</v>
      </c>
      <c r="I335" s="47" t="s">
        <v>7827</v>
      </c>
      <c r="K335" s="47"/>
      <c r="L335" s="47"/>
      <c r="M335" s="47"/>
      <c r="N335" s="47"/>
      <c r="O335" s="47"/>
      <c r="P335" s="48"/>
    </row>
    <row r="336" spans="1:16" x14ac:dyDescent="0.25">
      <c r="A336" s="88" t="s">
        <v>4523</v>
      </c>
      <c r="B336" s="47" t="s">
        <v>1726</v>
      </c>
      <c r="C336" s="47" t="s">
        <v>2127</v>
      </c>
      <c r="D336" s="89" t="s">
        <v>10946</v>
      </c>
      <c r="E336" s="47" t="s">
        <v>7810</v>
      </c>
      <c r="F336" s="47" t="s">
        <v>84</v>
      </c>
      <c r="G336" s="47" t="s">
        <v>10947</v>
      </c>
      <c r="H336" s="47" t="s">
        <v>10948</v>
      </c>
      <c r="I336" s="47" t="s">
        <v>7827</v>
      </c>
      <c r="K336" s="47"/>
      <c r="L336" s="47"/>
      <c r="M336" s="47"/>
      <c r="N336" s="47"/>
      <c r="O336" s="47"/>
      <c r="P336" s="48"/>
    </row>
    <row r="337" spans="1:16" x14ac:dyDescent="0.25">
      <c r="A337" s="88" t="s">
        <v>4515</v>
      </c>
      <c r="B337" s="47" t="s">
        <v>1566</v>
      </c>
      <c r="C337" s="47" t="s">
        <v>2114</v>
      </c>
      <c r="D337" s="89" t="s">
        <v>10949</v>
      </c>
      <c r="E337" s="47" t="s">
        <v>7810</v>
      </c>
      <c r="F337" s="47" t="s">
        <v>84</v>
      </c>
      <c r="G337" s="47" t="s">
        <v>10950</v>
      </c>
      <c r="H337" s="47" t="s">
        <v>10951</v>
      </c>
      <c r="I337" s="47" t="s">
        <v>7832</v>
      </c>
      <c r="K337" s="47"/>
      <c r="L337" s="47"/>
      <c r="M337" s="47"/>
      <c r="N337" s="47"/>
      <c r="O337" s="47"/>
      <c r="P337" s="48"/>
    </row>
    <row r="338" spans="1:16" x14ac:dyDescent="0.25">
      <c r="A338" s="88" t="s">
        <v>4776</v>
      </c>
      <c r="B338" s="47" t="s">
        <v>1565</v>
      </c>
      <c r="C338" s="47" t="s">
        <v>2339</v>
      </c>
      <c r="D338" s="89" t="s">
        <v>10952</v>
      </c>
      <c r="E338" s="47" t="s">
        <v>7805</v>
      </c>
      <c r="F338" s="47" t="s">
        <v>95</v>
      </c>
      <c r="G338" s="47" t="s">
        <v>10950</v>
      </c>
      <c r="H338" s="47" t="s">
        <v>10951</v>
      </c>
      <c r="I338" s="47" t="s">
        <v>7832</v>
      </c>
      <c r="K338" s="47"/>
      <c r="L338" s="47"/>
      <c r="M338" s="47"/>
      <c r="N338" s="47"/>
      <c r="O338" s="47"/>
      <c r="P338" s="48"/>
    </row>
    <row r="339" spans="1:16" x14ac:dyDescent="0.25">
      <c r="A339" s="88" t="s">
        <v>4516</v>
      </c>
      <c r="B339" s="47" t="s">
        <v>1565</v>
      </c>
      <c r="C339" s="47" t="s">
        <v>2028</v>
      </c>
      <c r="D339" s="89" t="s">
        <v>10953</v>
      </c>
      <c r="E339" s="47" t="s">
        <v>7810</v>
      </c>
      <c r="F339" s="47" t="s">
        <v>84</v>
      </c>
      <c r="G339" s="47" t="s">
        <v>10950</v>
      </c>
      <c r="H339" s="47" t="s">
        <v>10951</v>
      </c>
      <c r="I339" s="47" t="s">
        <v>7832</v>
      </c>
      <c r="K339" s="47"/>
      <c r="L339" s="47"/>
      <c r="M339" s="47"/>
      <c r="N339" s="47"/>
      <c r="O339" s="47"/>
      <c r="P339" s="48"/>
    </row>
    <row r="340" spans="1:16" x14ac:dyDescent="0.25">
      <c r="A340" s="88" t="s">
        <v>4517</v>
      </c>
      <c r="B340" s="47" t="s">
        <v>1565</v>
      </c>
      <c r="C340" s="47" t="s">
        <v>1947</v>
      </c>
      <c r="D340" s="89" t="s">
        <v>10954</v>
      </c>
      <c r="E340" s="47" t="s">
        <v>7810</v>
      </c>
      <c r="F340" s="47" t="s">
        <v>95</v>
      </c>
      <c r="G340" s="47" t="s">
        <v>10950</v>
      </c>
      <c r="H340" s="47" t="s">
        <v>10951</v>
      </c>
      <c r="I340" s="47" t="s">
        <v>7832</v>
      </c>
      <c r="K340" s="47"/>
      <c r="L340" s="47"/>
      <c r="M340" s="47"/>
      <c r="N340" s="47"/>
      <c r="O340" s="47"/>
      <c r="P340" s="48"/>
    </row>
    <row r="341" spans="1:16" x14ac:dyDescent="0.25">
      <c r="A341" s="88" t="s">
        <v>4519</v>
      </c>
      <c r="B341" s="47" t="s">
        <v>1570</v>
      </c>
      <c r="C341" s="47" t="s">
        <v>2118</v>
      </c>
      <c r="D341" s="89" t="s">
        <v>10955</v>
      </c>
      <c r="E341" s="47" t="s">
        <v>7812</v>
      </c>
      <c r="F341" s="47" t="s">
        <v>84</v>
      </c>
      <c r="G341" s="47" t="s">
        <v>10950</v>
      </c>
      <c r="H341" s="47" t="s">
        <v>10951</v>
      </c>
      <c r="I341" s="47" t="s">
        <v>7832</v>
      </c>
      <c r="K341" s="47"/>
      <c r="L341" s="47"/>
      <c r="M341" s="47"/>
      <c r="N341" s="47"/>
      <c r="O341" s="47"/>
      <c r="P341" s="48"/>
    </row>
    <row r="342" spans="1:16" x14ac:dyDescent="0.25">
      <c r="A342" s="88" t="s">
        <v>6047</v>
      </c>
      <c r="B342" s="47" t="s">
        <v>673</v>
      </c>
      <c r="C342" s="47" t="s">
        <v>1956</v>
      </c>
      <c r="D342" s="89" t="s">
        <v>10956</v>
      </c>
      <c r="E342" s="47" t="s">
        <v>7810</v>
      </c>
      <c r="F342" s="47" t="s">
        <v>84</v>
      </c>
      <c r="G342" s="47" t="s">
        <v>10950</v>
      </c>
      <c r="H342" s="47" t="s">
        <v>10951</v>
      </c>
      <c r="I342" s="47" t="s">
        <v>7832</v>
      </c>
      <c r="K342" s="47"/>
      <c r="L342" s="47"/>
      <c r="M342" s="47"/>
      <c r="N342" s="47"/>
      <c r="O342" s="47"/>
      <c r="P342" s="48"/>
    </row>
    <row r="343" spans="1:16" x14ac:dyDescent="0.25">
      <c r="A343" s="88" t="s">
        <v>5067</v>
      </c>
      <c r="B343" s="47" t="s">
        <v>1566</v>
      </c>
      <c r="C343" s="47" t="s">
        <v>2596</v>
      </c>
      <c r="D343" s="89" t="s">
        <v>10957</v>
      </c>
      <c r="E343" s="47" t="s">
        <v>7810</v>
      </c>
      <c r="F343" s="47" t="s">
        <v>95</v>
      </c>
      <c r="G343" s="47" t="s">
        <v>10950</v>
      </c>
      <c r="H343" s="47" t="s">
        <v>10951</v>
      </c>
      <c r="I343" s="47" t="s">
        <v>7832</v>
      </c>
      <c r="K343" s="47"/>
      <c r="L343" s="47"/>
      <c r="M343" s="47"/>
      <c r="N343" s="47"/>
      <c r="O343" s="47"/>
      <c r="P343" s="48"/>
    </row>
    <row r="344" spans="1:16" x14ac:dyDescent="0.25">
      <c r="A344" s="88" t="s">
        <v>10958</v>
      </c>
      <c r="B344" s="47" t="s">
        <v>10959</v>
      </c>
      <c r="C344" s="47" t="s">
        <v>10960</v>
      </c>
      <c r="D344" s="89" t="s">
        <v>10961</v>
      </c>
      <c r="E344" s="47" t="s">
        <v>7808</v>
      </c>
      <c r="F344" s="47" t="s">
        <v>95</v>
      </c>
      <c r="G344" s="47" t="s">
        <v>10962</v>
      </c>
      <c r="H344" s="47" t="s">
        <v>10963</v>
      </c>
      <c r="I344" s="47" t="s">
        <v>7844</v>
      </c>
      <c r="K344" s="47"/>
      <c r="L344" s="47"/>
      <c r="M344" s="47"/>
      <c r="N344" s="47"/>
      <c r="O344" s="47"/>
      <c r="P344" s="48"/>
    </row>
    <row r="345" spans="1:16" x14ac:dyDescent="0.25">
      <c r="A345" s="88" t="s">
        <v>4392</v>
      </c>
      <c r="B345" s="47" t="s">
        <v>1312</v>
      </c>
      <c r="C345" s="47" t="s">
        <v>1978</v>
      </c>
      <c r="D345" s="89" t="s">
        <v>10964</v>
      </c>
      <c r="E345" s="47" t="s">
        <v>7812</v>
      </c>
      <c r="F345" s="47" t="s">
        <v>84</v>
      </c>
      <c r="G345" s="47" t="s">
        <v>10962</v>
      </c>
      <c r="H345" s="47" t="s">
        <v>10963</v>
      </c>
      <c r="I345" s="47" t="s">
        <v>7844</v>
      </c>
      <c r="K345" s="47"/>
      <c r="L345" s="47"/>
      <c r="M345" s="47"/>
      <c r="N345" s="47"/>
      <c r="O345" s="47"/>
      <c r="P345" s="48"/>
    </row>
    <row r="346" spans="1:16" x14ac:dyDescent="0.25">
      <c r="A346" s="88" t="s">
        <v>4393</v>
      </c>
      <c r="B346" s="47" t="s">
        <v>1649</v>
      </c>
      <c r="C346" s="47" t="s">
        <v>1979</v>
      </c>
      <c r="D346" s="89" t="s">
        <v>10965</v>
      </c>
      <c r="E346" s="47" t="s">
        <v>7809</v>
      </c>
      <c r="F346" s="47" t="s">
        <v>84</v>
      </c>
      <c r="G346" s="47" t="s">
        <v>10962</v>
      </c>
      <c r="H346" s="47" t="s">
        <v>10963</v>
      </c>
      <c r="I346" s="47" t="s">
        <v>7844</v>
      </c>
      <c r="K346" s="47"/>
      <c r="L346" s="47"/>
      <c r="M346" s="47"/>
      <c r="N346" s="47"/>
      <c r="O346" s="47"/>
      <c r="P346" s="48"/>
    </row>
    <row r="347" spans="1:16" x14ac:dyDescent="0.25">
      <c r="A347" s="88" t="s">
        <v>4394</v>
      </c>
      <c r="B347" s="47" t="s">
        <v>335</v>
      </c>
      <c r="C347" s="47" t="s">
        <v>1956</v>
      </c>
      <c r="D347" s="89" t="s">
        <v>10966</v>
      </c>
      <c r="E347" s="47" t="s">
        <v>7811</v>
      </c>
      <c r="F347" s="47" t="s">
        <v>84</v>
      </c>
      <c r="G347" s="47" t="s">
        <v>10962</v>
      </c>
      <c r="H347" s="47" t="s">
        <v>10963</v>
      </c>
      <c r="I347" s="47" t="s">
        <v>7844</v>
      </c>
      <c r="K347" s="47"/>
      <c r="L347" s="47"/>
      <c r="M347" s="47"/>
      <c r="N347" s="47"/>
      <c r="O347" s="47"/>
      <c r="P347" s="48"/>
    </row>
    <row r="348" spans="1:16" x14ac:dyDescent="0.25">
      <c r="A348" s="88" t="s">
        <v>4395</v>
      </c>
      <c r="B348" s="47" t="s">
        <v>1651</v>
      </c>
      <c r="C348" s="47" t="s">
        <v>1958</v>
      </c>
      <c r="D348" s="89" t="s">
        <v>10967</v>
      </c>
      <c r="E348" s="47" t="s">
        <v>7811</v>
      </c>
      <c r="F348" s="47" t="s">
        <v>84</v>
      </c>
      <c r="G348" s="47" t="s">
        <v>10962</v>
      </c>
      <c r="H348" s="47" t="s">
        <v>10963</v>
      </c>
      <c r="I348" s="47" t="s">
        <v>7844</v>
      </c>
      <c r="K348" s="47"/>
      <c r="L348" s="47"/>
      <c r="M348" s="47"/>
      <c r="N348" s="47"/>
      <c r="O348" s="47"/>
      <c r="P348" s="48"/>
    </row>
    <row r="349" spans="1:16" x14ac:dyDescent="0.25">
      <c r="A349" s="88" t="s">
        <v>4396</v>
      </c>
      <c r="B349" s="47" t="s">
        <v>1981</v>
      </c>
      <c r="C349" s="47" t="s">
        <v>1982</v>
      </c>
      <c r="D349" s="89" t="s">
        <v>10968</v>
      </c>
      <c r="E349" s="47" t="s">
        <v>7809</v>
      </c>
      <c r="F349" s="47" t="s">
        <v>84</v>
      </c>
      <c r="G349" s="47" t="s">
        <v>10962</v>
      </c>
      <c r="H349" s="47" t="s">
        <v>10963</v>
      </c>
      <c r="I349" s="47" t="s">
        <v>7844</v>
      </c>
      <c r="K349" s="47"/>
      <c r="L349" s="47"/>
      <c r="M349" s="47"/>
      <c r="N349" s="47"/>
      <c r="O349" s="47"/>
      <c r="P349" s="48"/>
    </row>
    <row r="350" spans="1:16" x14ac:dyDescent="0.25">
      <c r="A350" s="88" t="s">
        <v>4546</v>
      </c>
      <c r="B350" s="47" t="s">
        <v>457</v>
      </c>
      <c r="C350" s="47" t="s">
        <v>2149</v>
      </c>
      <c r="D350" s="89" t="s">
        <v>10969</v>
      </c>
      <c r="E350" s="47" t="s">
        <v>7816</v>
      </c>
      <c r="F350" s="47" t="s">
        <v>95</v>
      </c>
      <c r="G350" s="47" t="s">
        <v>10698</v>
      </c>
      <c r="H350" s="47" t="s">
        <v>10699</v>
      </c>
      <c r="I350" s="47" t="s">
        <v>7856</v>
      </c>
      <c r="K350" s="47"/>
      <c r="L350" s="47"/>
      <c r="M350" s="47"/>
      <c r="N350" s="47"/>
      <c r="O350" s="47"/>
      <c r="P350" s="48"/>
    </row>
    <row r="351" spans="1:16" x14ac:dyDescent="0.25">
      <c r="A351" s="88" t="s">
        <v>7975</v>
      </c>
      <c r="B351" s="47" t="s">
        <v>2134</v>
      </c>
      <c r="C351" s="47" t="s">
        <v>2930</v>
      </c>
      <c r="D351" s="89" t="s">
        <v>10970</v>
      </c>
      <c r="E351" s="47" t="s">
        <v>7808</v>
      </c>
      <c r="F351" s="47" t="s">
        <v>95</v>
      </c>
      <c r="G351" s="47" t="s">
        <v>10525</v>
      </c>
      <c r="H351" s="47" t="s">
        <v>10526</v>
      </c>
      <c r="I351" s="47" t="s">
        <v>7826</v>
      </c>
      <c r="K351" s="47"/>
      <c r="L351" s="47"/>
      <c r="M351" s="47"/>
      <c r="N351" s="47"/>
      <c r="O351" s="47"/>
      <c r="P351" s="48"/>
    </row>
    <row r="352" spans="1:16" x14ac:dyDescent="0.25">
      <c r="A352" s="88" t="s">
        <v>6274</v>
      </c>
      <c r="B352" s="47" t="s">
        <v>3478</v>
      </c>
      <c r="C352" s="47" t="s">
        <v>137</v>
      </c>
      <c r="D352" s="89" t="s">
        <v>10971</v>
      </c>
      <c r="E352" s="47" t="s">
        <v>7815</v>
      </c>
      <c r="F352" s="47" t="s">
        <v>84</v>
      </c>
      <c r="G352" s="47" t="s">
        <v>10525</v>
      </c>
      <c r="H352" s="47" t="s">
        <v>10526</v>
      </c>
      <c r="I352" s="47" t="s">
        <v>7826</v>
      </c>
      <c r="K352" s="47"/>
      <c r="L352" s="47"/>
      <c r="M352" s="47"/>
      <c r="N352" s="47"/>
      <c r="O352" s="47"/>
      <c r="P352" s="48"/>
    </row>
    <row r="353" spans="1:16" x14ac:dyDescent="0.25">
      <c r="A353" s="88" t="s">
        <v>4852</v>
      </c>
      <c r="B353" s="47" t="s">
        <v>1288</v>
      </c>
      <c r="C353" s="47" t="s">
        <v>1987</v>
      </c>
      <c r="D353" s="89" t="s">
        <v>10972</v>
      </c>
      <c r="E353" s="47" t="s">
        <v>7809</v>
      </c>
      <c r="F353" s="47" t="s">
        <v>95</v>
      </c>
      <c r="G353" s="47" t="s">
        <v>10525</v>
      </c>
      <c r="H353" s="47" t="s">
        <v>10526</v>
      </c>
      <c r="I353" s="47" t="s">
        <v>7826</v>
      </c>
      <c r="K353" s="47"/>
      <c r="L353" s="47"/>
      <c r="M353" s="47"/>
      <c r="N353" s="47"/>
      <c r="O353" s="47"/>
      <c r="P353" s="48"/>
    </row>
    <row r="354" spans="1:16" x14ac:dyDescent="0.25">
      <c r="A354" s="88" t="s">
        <v>4589</v>
      </c>
      <c r="B354" s="47" t="s">
        <v>2142</v>
      </c>
      <c r="C354" s="47" t="s">
        <v>2174</v>
      </c>
      <c r="D354" s="89" t="s">
        <v>10973</v>
      </c>
      <c r="E354" s="47" t="s">
        <v>7805</v>
      </c>
      <c r="F354" s="47" t="s">
        <v>95</v>
      </c>
      <c r="G354" s="47" t="s">
        <v>10525</v>
      </c>
      <c r="H354" s="47" t="s">
        <v>10526</v>
      </c>
      <c r="I354" s="47" t="s">
        <v>7826</v>
      </c>
      <c r="K354" s="47"/>
      <c r="L354" s="47"/>
      <c r="M354" s="47"/>
      <c r="N354" s="47"/>
      <c r="O354" s="47"/>
      <c r="P354" s="48"/>
    </row>
    <row r="355" spans="1:16" x14ac:dyDescent="0.25">
      <c r="A355" s="88" t="s">
        <v>4588</v>
      </c>
      <c r="B355" s="47" t="s">
        <v>2142</v>
      </c>
      <c r="C355" s="47" t="s">
        <v>2173</v>
      </c>
      <c r="D355" s="89" t="s">
        <v>10974</v>
      </c>
      <c r="E355" s="47" t="s">
        <v>7806</v>
      </c>
      <c r="F355" s="47" t="s">
        <v>95</v>
      </c>
      <c r="G355" s="47" t="s">
        <v>10525</v>
      </c>
      <c r="H355" s="47" t="s">
        <v>10526</v>
      </c>
      <c r="I355" s="47" t="s">
        <v>7826</v>
      </c>
      <c r="K355" s="47"/>
      <c r="L355" s="47"/>
      <c r="M355" s="47"/>
      <c r="N355" s="47"/>
      <c r="O355" s="47"/>
      <c r="P355" s="48"/>
    </row>
    <row r="356" spans="1:16" x14ac:dyDescent="0.25">
      <c r="A356" s="88" t="s">
        <v>4541</v>
      </c>
      <c r="B356" s="47" t="s">
        <v>924</v>
      </c>
      <c r="C356" s="47" t="s">
        <v>2145</v>
      </c>
      <c r="D356" s="89" t="s">
        <v>10975</v>
      </c>
      <c r="E356" s="47" t="s">
        <v>7816</v>
      </c>
      <c r="F356" s="47" t="s">
        <v>95</v>
      </c>
      <c r="G356" s="47" t="s">
        <v>10698</v>
      </c>
      <c r="H356" s="47" t="s">
        <v>10699</v>
      </c>
      <c r="I356" s="47" t="s">
        <v>7856</v>
      </c>
      <c r="K356" s="47"/>
      <c r="L356" s="47"/>
      <c r="M356" s="47"/>
      <c r="N356" s="47"/>
      <c r="O356" s="47"/>
      <c r="P356" s="48"/>
    </row>
    <row r="357" spans="1:16" x14ac:dyDescent="0.25">
      <c r="A357" s="88" t="s">
        <v>4465</v>
      </c>
      <c r="B357" s="47" t="s">
        <v>317</v>
      </c>
      <c r="C357" s="47" t="s">
        <v>2063</v>
      </c>
      <c r="D357" s="89" t="s">
        <v>10976</v>
      </c>
      <c r="E357" s="47" t="s">
        <v>7808</v>
      </c>
      <c r="F357" s="47" t="s">
        <v>84</v>
      </c>
      <c r="G357" s="47" t="s">
        <v>10977</v>
      </c>
      <c r="H357" s="47" t="s">
        <v>10978</v>
      </c>
      <c r="I357" s="47" t="s">
        <v>8003</v>
      </c>
      <c r="K357" s="47"/>
      <c r="L357" s="47"/>
      <c r="M357" s="47"/>
      <c r="N357" s="47"/>
      <c r="O357" s="47"/>
      <c r="P357" s="48"/>
    </row>
    <row r="358" spans="1:16" x14ac:dyDescent="0.25">
      <c r="A358" s="88" t="s">
        <v>4466</v>
      </c>
      <c r="B358" s="47" t="s">
        <v>113</v>
      </c>
      <c r="C358" s="47" t="s">
        <v>2064</v>
      </c>
      <c r="D358" s="89" t="s">
        <v>10979</v>
      </c>
      <c r="E358" s="47" t="s">
        <v>7809</v>
      </c>
      <c r="F358" s="47" t="s">
        <v>95</v>
      </c>
      <c r="G358" s="47" t="s">
        <v>10977</v>
      </c>
      <c r="H358" s="47" t="s">
        <v>10978</v>
      </c>
      <c r="I358" s="47" t="s">
        <v>8003</v>
      </c>
      <c r="K358" s="47"/>
      <c r="L358" s="47"/>
      <c r="M358" s="47"/>
      <c r="N358" s="47"/>
      <c r="O358" s="47"/>
      <c r="P358" s="48"/>
    </row>
    <row r="359" spans="1:16" x14ac:dyDescent="0.25">
      <c r="A359" s="88" t="s">
        <v>8095</v>
      </c>
      <c r="B359" s="47" t="s">
        <v>350</v>
      </c>
      <c r="C359" s="47" t="s">
        <v>2132</v>
      </c>
      <c r="D359" s="89" t="s">
        <v>10980</v>
      </c>
      <c r="E359" s="47" t="s">
        <v>7808</v>
      </c>
      <c r="F359" s="47" t="s">
        <v>84</v>
      </c>
      <c r="G359" s="47" t="s">
        <v>10977</v>
      </c>
      <c r="H359" s="47" t="s">
        <v>10978</v>
      </c>
      <c r="I359" s="47" t="s">
        <v>8003</v>
      </c>
      <c r="K359" s="47"/>
      <c r="L359" s="47"/>
      <c r="M359" s="47"/>
      <c r="N359" s="47"/>
      <c r="O359" s="47"/>
      <c r="P359" s="48"/>
    </row>
    <row r="360" spans="1:16" x14ac:dyDescent="0.25">
      <c r="A360" s="88" t="s">
        <v>4467</v>
      </c>
      <c r="B360" s="47" t="s">
        <v>2065</v>
      </c>
      <c r="C360" s="47" t="s">
        <v>1952</v>
      </c>
      <c r="D360" s="89" t="s">
        <v>10981</v>
      </c>
      <c r="E360" s="47" t="s">
        <v>7809</v>
      </c>
      <c r="F360" s="47" t="s">
        <v>84</v>
      </c>
      <c r="G360" s="47" t="s">
        <v>10977</v>
      </c>
      <c r="H360" s="47" t="s">
        <v>10978</v>
      </c>
      <c r="I360" s="47" t="s">
        <v>8003</v>
      </c>
      <c r="K360" s="47"/>
      <c r="L360" s="47"/>
      <c r="M360" s="47"/>
      <c r="N360" s="47"/>
      <c r="O360" s="47"/>
      <c r="P360" s="48"/>
    </row>
    <row r="361" spans="1:16" x14ac:dyDescent="0.25">
      <c r="A361" s="88" t="s">
        <v>6839</v>
      </c>
      <c r="B361" s="47" t="s">
        <v>1701</v>
      </c>
      <c r="C361" s="47" t="s">
        <v>672</v>
      </c>
      <c r="D361" s="89" t="s">
        <v>10982</v>
      </c>
      <c r="E361" s="47" t="s">
        <v>7808</v>
      </c>
      <c r="F361" s="47" t="s">
        <v>95</v>
      </c>
      <c r="G361" s="47" t="s">
        <v>10977</v>
      </c>
      <c r="H361" s="47" t="s">
        <v>10978</v>
      </c>
      <c r="I361" s="47" t="s">
        <v>8003</v>
      </c>
      <c r="K361" s="47"/>
      <c r="L361" s="47"/>
      <c r="M361" s="47"/>
      <c r="N361" s="47"/>
      <c r="O361" s="47"/>
      <c r="P361" s="48"/>
    </row>
    <row r="362" spans="1:16" x14ac:dyDescent="0.25">
      <c r="A362" s="88" t="s">
        <v>6818</v>
      </c>
      <c r="B362" s="47" t="s">
        <v>3845</v>
      </c>
      <c r="C362" s="47" t="s">
        <v>3028</v>
      </c>
      <c r="D362" s="89" t="s">
        <v>10983</v>
      </c>
      <c r="E362" s="47" t="s">
        <v>7808</v>
      </c>
      <c r="F362" s="47" t="s">
        <v>84</v>
      </c>
      <c r="G362" s="47" t="s">
        <v>10977</v>
      </c>
      <c r="H362" s="47" t="s">
        <v>10978</v>
      </c>
      <c r="I362" s="47" t="s">
        <v>8003</v>
      </c>
      <c r="K362" s="47"/>
      <c r="L362" s="47"/>
      <c r="M362" s="47"/>
      <c r="N362" s="47"/>
      <c r="O362" s="47"/>
      <c r="P362" s="48"/>
    </row>
    <row r="363" spans="1:16" x14ac:dyDescent="0.25">
      <c r="A363" s="88" t="s">
        <v>4543</v>
      </c>
      <c r="B363" s="47" t="s">
        <v>924</v>
      </c>
      <c r="C363" s="47" t="s">
        <v>2148</v>
      </c>
      <c r="D363" s="89" t="s">
        <v>10984</v>
      </c>
      <c r="E363" s="47" t="s">
        <v>7815</v>
      </c>
      <c r="F363" s="47" t="s">
        <v>84</v>
      </c>
      <c r="G363" s="47" t="s">
        <v>10698</v>
      </c>
      <c r="H363" s="47" t="s">
        <v>10699</v>
      </c>
      <c r="I363" s="47" t="s">
        <v>7856</v>
      </c>
      <c r="K363" s="47"/>
      <c r="L363" s="47"/>
      <c r="M363" s="47"/>
      <c r="N363" s="47"/>
      <c r="O363" s="47"/>
      <c r="P363" s="48"/>
    </row>
    <row r="364" spans="1:16" x14ac:dyDescent="0.25">
      <c r="A364" s="88" t="s">
        <v>10985</v>
      </c>
      <c r="B364" s="47" t="s">
        <v>608</v>
      </c>
      <c r="C364" s="47" t="s">
        <v>113</v>
      </c>
      <c r="D364" s="89" t="s">
        <v>10986</v>
      </c>
      <c r="E364" s="47" t="s">
        <v>7812</v>
      </c>
      <c r="F364" s="47" t="s">
        <v>84</v>
      </c>
      <c r="G364" s="47" t="s">
        <v>10525</v>
      </c>
      <c r="H364" s="47" t="s">
        <v>10526</v>
      </c>
      <c r="I364" s="47" t="s">
        <v>7826</v>
      </c>
      <c r="K364" s="47"/>
      <c r="L364" s="47"/>
      <c r="M364" s="47"/>
      <c r="N364" s="47"/>
      <c r="O364" s="47"/>
      <c r="P364" s="48"/>
    </row>
    <row r="365" spans="1:16" x14ac:dyDescent="0.25">
      <c r="A365" s="88" t="s">
        <v>7252</v>
      </c>
      <c r="B365" s="47" t="s">
        <v>1229</v>
      </c>
      <c r="C365" s="47" t="s">
        <v>1965</v>
      </c>
      <c r="D365" s="89" t="s">
        <v>10987</v>
      </c>
      <c r="E365" s="47" t="s">
        <v>7812</v>
      </c>
      <c r="F365" s="47" t="s">
        <v>84</v>
      </c>
      <c r="G365" s="47" t="s">
        <v>10988</v>
      </c>
      <c r="H365" s="47" t="s">
        <v>10989</v>
      </c>
      <c r="I365" s="47" t="s">
        <v>8049</v>
      </c>
      <c r="K365" s="47"/>
      <c r="L365" s="47"/>
      <c r="M365" s="47"/>
      <c r="N365" s="47"/>
      <c r="O365" s="47"/>
      <c r="P365" s="48"/>
    </row>
    <row r="366" spans="1:16" x14ac:dyDescent="0.25">
      <c r="A366" s="88" t="s">
        <v>4812</v>
      </c>
      <c r="B366" s="47" t="s">
        <v>1641</v>
      </c>
      <c r="C366" s="47" t="s">
        <v>1942</v>
      </c>
      <c r="D366" s="89" t="s">
        <v>10990</v>
      </c>
      <c r="E366" s="47" t="s">
        <v>7815</v>
      </c>
      <c r="F366" s="47" t="s">
        <v>84</v>
      </c>
      <c r="G366" s="47" t="s">
        <v>10988</v>
      </c>
      <c r="H366" s="47" t="s">
        <v>10989</v>
      </c>
      <c r="I366" s="47" t="s">
        <v>8049</v>
      </c>
      <c r="K366" s="47"/>
      <c r="L366" s="47"/>
      <c r="M366" s="47"/>
      <c r="N366" s="47"/>
      <c r="O366" s="47"/>
      <c r="P366" s="48"/>
    </row>
    <row r="367" spans="1:16" x14ac:dyDescent="0.25">
      <c r="A367" s="88" t="s">
        <v>10991</v>
      </c>
      <c r="B367" s="47" t="s">
        <v>1645</v>
      </c>
      <c r="C367" s="47" t="s">
        <v>10992</v>
      </c>
      <c r="D367" s="89" t="s">
        <v>10993</v>
      </c>
      <c r="E367" s="47" t="s">
        <v>7814</v>
      </c>
      <c r="F367" s="47" t="s">
        <v>84</v>
      </c>
      <c r="G367" s="47" t="s">
        <v>10988</v>
      </c>
      <c r="H367" s="47" t="s">
        <v>10989</v>
      </c>
      <c r="I367" s="47" t="s">
        <v>8049</v>
      </c>
      <c r="K367" s="47"/>
      <c r="L367" s="47"/>
      <c r="M367" s="47"/>
      <c r="N367" s="47"/>
      <c r="O367" s="47"/>
      <c r="P367" s="48"/>
    </row>
    <row r="368" spans="1:16" x14ac:dyDescent="0.25">
      <c r="A368" s="88" t="s">
        <v>4464</v>
      </c>
      <c r="B368" s="47" t="s">
        <v>2059</v>
      </c>
      <c r="C368" s="47" t="s">
        <v>2060</v>
      </c>
      <c r="D368" s="89" t="s">
        <v>10994</v>
      </c>
      <c r="E368" s="47" t="s">
        <v>7808</v>
      </c>
      <c r="F368" s="47" t="s">
        <v>84</v>
      </c>
      <c r="G368" s="47" t="s">
        <v>10525</v>
      </c>
      <c r="H368" s="47" t="s">
        <v>10526</v>
      </c>
      <c r="I368" s="47" t="s">
        <v>7826</v>
      </c>
      <c r="K368" s="47"/>
      <c r="L368" s="47"/>
      <c r="M368" s="47"/>
      <c r="N368" s="47"/>
      <c r="O368" s="47"/>
      <c r="P368" s="48"/>
    </row>
    <row r="369" spans="1:16" x14ac:dyDescent="0.25">
      <c r="A369" s="88" t="s">
        <v>10995</v>
      </c>
      <c r="B369" s="47" t="s">
        <v>10996</v>
      </c>
      <c r="C369" s="47" t="s">
        <v>10997</v>
      </c>
      <c r="D369" s="89" t="s">
        <v>10998</v>
      </c>
      <c r="E369" s="47" t="s">
        <v>7814</v>
      </c>
      <c r="F369" s="47" t="s">
        <v>84</v>
      </c>
      <c r="G369" s="47" t="s">
        <v>10533</v>
      </c>
      <c r="H369" s="47" t="s">
        <v>10534</v>
      </c>
      <c r="I369" s="47" t="s">
        <v>7826</v>
      </c>
      <c r="K369" s="47"/>
      <c r="L369" s="47"/>
      <c r="M369" s="47"/>
      <c r="N369" s="47"/>
      <c r="O369" s="47"/>
      <c r="P369" s="48"/>
    </row>
    <row r="370" spans="1:16" x14ac:dyDescent="0.25">
      <c r="A370" s="88" t="s">
        <v>5603</v>
      </c>
      <c r="B370" s="47" t="s">
        <v>3010</v>
      </c>
      <c r="C370" s="47" t="s">
        <v>2304</v>
      </c>
      <c r="D370" s="89" t="s">
        <v>10794</v>
      </c>
      <c r="E370" s="47" t="s">
        <v>7816</v>
      </c>
      <c r="F370" s="47" t="s">
        <v>95</v>
      </c>
      <c r="G370" s="47" t="s">
        <v>10698</v>
      </c>
      <c r="H370" s="47" t="s">
        <v>10699</v>
      </c>
      <c r="I370" s="47" t="s">
        <v>7856</v>
      </c>
      <c r="K370" s="47"/>
      <c r="L370" s="47"/>
      <c r="M370" s="47"/>
      <c r="N370" s="47"/>
      <c r="O370" s="47"/>
      <c r="P370" s="48"/>
    </row>
    <row r="371" spans="1:16" x14ac:dyDescent="0.25">
      <c r="A371" s="88" t="s">
        <v>4369</v>
      </c>
      <c r="B371" s="47" t="s">
        <v>1489</v>
      </c>
      <c r="C371" s="47" t="s">
        <v>1944</v>
      </c>
      <c r="D371" s="89" t="s">
        <v>10999</v>
      </c>
      <c r="E371" s="47" t="s">
        <v>7816</v>
      </c>
      <c r="F371" s="47" t="s">
        <v>84</v>
      </c>
      <c r="G371" s="47" t="s">
        <v>11000</v>
      </c>
      <c r="H371" s="47" t="s">
        <v>11001</v>
      </c>
      <c r="I371" s="47" t="s">
        <v>7827</v>
      </c>
      <c r="K371" s="47"/>
      <c r="L371" s="47"/>
      <c r="M371" s="47"/>
      <c r="N371" s="47"/>
      <c r="O371" s="47"/>
      <c r="P371" s="48"/>
    </row>
    <row r="372" spans="1:16" x14ac:dyDescent="0.25">
      <c r="A372" s="88" t="s">
        <v>4507</v>
      </c>
      <c r="B372" s="47" t="s">
        <v>1796</v>
      </c>
      <c r="C372" s="47" t="s">
        <v>1491</v>
      </c>
      <c r="D372" s="89" t="s">
        <v>11002</v>
      </c>
      <c r="E372" s="47" t="s">
        <v>7815</v>
      </c>
      <c r="F372" s="47" t="s">
        <v>95</v>
      </c>
      <c r="G372" s="47" t="s">
        <v>11000</v>
      </c>
      <c r="H372" s="47" t="s">
        <v>11001</v>
      </c>
      <c r="I372" s="47" t="s">
        <v>7827</v>
      </c>
      <c r="K372" s="47"/>
      <c r="L372" s="47"/>
      <c r="M372" s="47"/>
      <c r="N372" s="47"/>
      <c r="O372" s="47"/>
      <c r="P372" s="48"/>
    </row>
    <row r="373" spans="1:16" x14ac:dyDescent="0.25">
      <c r="A373" s="88" t="s">
        <v>4500</v>
      </c>
      <c r="B373" s="47" t="s">
        <v>1799</v>
      </c>
      <c r="C373" s="47" t="s">
        <v>2102</v>
      </c>
      <c r="D373" s="89" t="s">
        <v>11003</v>
      </c>
      <c r="E373" s="47" t="s">
        <v>7814</v>
      </c>
      <c r="F373" s="47" t="s">
        <v>95</v>
      </c>
      <c r="G373" s="47" t="s">
        <v>11000</v>
      </c>
      <c r="H373" s="47" t="s">
        <v>11001</v>
      </c>
      <c r="I373" s="47" t="s">
        <v>7827</v>
      </c>
      <c r="K373" s="47"/>
      <c r="L373" s="47"/>
      <c r="M373" s="47"/>
      <c r="N373" s="47"/>
      <c r="O373" s="47"/>
      <c r="P373" s="48"/>
    </row>
    <row r="374" spans="1:16" x14ac:dyDescent="0.25">
      <c r="A374" s="88" t="s">
        <v>4370</v>
      </c>
      <c r="B374" s="47" t="s">
        <v>1801</v>
      </c>
      <c r="C374" s="47" t="s">
        <v>1945</v>
      </c>
      <c r="D374" s="89" t="s">
        <v>11004</v>
      </c>
      <c r="E374" s="47" t="s">
        <v>7815</v>
      </c>
      <c r="F374" s="47" t="s">
        <v>95</v>
      </c>
      <c r="G374" s="47" t="s">
        <v>11000</v>
      </c>
      <c r="H374" s="47" t="s">
        <v>11001</v>
      </c>
      <c r="I374" s="47" t="s">
        <v>7827</v>
      </c>
      <c r="K374" s="47"/>
      <c r="L374" s="47"/>
      <c r="M374" s="47"/>
      <c r="N374" s="47"/>
      <c r="O374" s="47"/>
      <c r="P374" s="48"/>
    </row>
    <row r="375" spans="1:16" x14ac:dyDescent="0.25">
      <c r="A375" s="88" t="s">
        <v>4371</v>
      </c>
      <c r="B375" s="47" t="s">
        <v>3002</v>
      </c>
      <c r="C375" s="47" t="s">
        <v>1946</v>
      </c>
      <c r="D375" s="89" t="s">
        <v>11005</v>
      </c>
      <c r="E375" s="47" t="s">
        <v>7811</v>
      </c>
      <c r="F375" s="47" t="s">
        <v>95</v>
      </c>
      <c r="G375" s="47" t="s">
        <v>11000</v>
      </c>
      <c r="H375" s="47" t="s">
        <v>11001</v>
      </c>
      <c r="I375" s="47" t="s">
        <v>7827</v>
      </c>
      <c r="K375" s="47"/>
      <c r="L375" s="47"/>
      <c r="M375" s="47"/>
      <c r="N375" s="47"/>
      <c r="O375" s="47"/>
      <c r="P375" s="48"/>
    </row>
    <row r="376" spans="1:16" x14ac:dyDescent="0.25">
      <c r="A376" s="88" t="s">
        <v>4476</v>
      </c>
      <c r="B376" s="47" t="s">
        <v>1804</v>
      </c>
      <c r="C376" s="47" t="s">
        <v>87</v>
      </c>
      <c r="D376" s="89" t="s">
        <v>11006</v>
      </c>
      <c r="E376" s="47" t="s">
        <v>7812</v>
      </c>
      <c r="F376" s="47" t="s">
        <v>84</v>
      </c>
      <c r="G376" s="47" t="s">
        <v>11000</v>
      </c>
      <c r="H376" s="47" t="s">
        <v>11001</v>
      </c>
      <c r="I376" s="47" t="s">
        <v>7827</v>
      </c>
      <c r="K376" s="47"/>
      <c r="L376" s="47"/>
      <c r="M376" s="47"/>
      <c r="N376" s="47"/>
      <c r="O376" s="47"/>
      <c r="P376" s="48"/>
    </row>
    <row r="377" spans="1:16" x14ac:dyDescent="0.25">
      <c r="A377" s="88" t="s">
        <v>5109</v>
      </c>
      <c r="B377" s="47" t="s">
        <v>1279</v>
      </c>
      <c r="C377" s="47" t="s">
        <v>2192</v>
      </c>
      <c r="D377" s="89" t="s">
        <v>11007</v>
      </c>
      <c r="E377" s="47" t="s">
        <v>7811</v>
      </c>
      <c r="F377" s="47" t="s">
        <v>84</v>
      </c>
      <c r="G377" s="47" t="s">
        <v>10525</v>
      </c>
      <c r="H377" s="47" t="s">
        <v>10526</v>
      </c>
      <c r="I377" s="47" t="s">
        <v>7826</v>
      </c>
      <c r="K377" s="47"/>
      <c r="L377" s="47"/>
      <c r="M377" s="47"/>
      <c r="N377" s="47"/>
      <c r="O377" s="47"/>
      <c r="P377" s="48"/>
    </row>
    <row r="378" spans="1:16" x14ac:dyDescent="0.25">
      <c r="A378" s="88" t="s">
        <v>5110</v>
      </c>
      <c r="B378" s="47" t="s">
        <v>1279</v>
      </c>
      <c r="C378" s="47" t="s">
        <v>2628</v>
      </c>
      <c r="D378" s="89" t="s">
        <v>11008</v>
      </c>
      <c r="E378" s="47" t="s">
        <v>7805</v>
      </c>
      <c r="F378" s="47" t="s">
        <v>84</v>
      </c>
      <c r="G378" s="47" t="s">
        <v>10525</v>
      </c>
      <c r="H378" s="47" t="s">
        <v>10526</v>
      </c>
      <c r="I378" s="47" t="s">
        <v>7826</v>
      </c>
      <c r="K378" s="47"/>
      <c r="L378" s="47"/>
      <c r="M378" s="47"/>
      <c r="N378" s="47"/>
      <c r="O378" s="47"/>
      <c r="P378" s="48"/>
    </row>
    <row r="379" spans="1:16" x14ac:dyDescent="0.25">
      <c r="A379" s="88" t="s">
        <v>5317</v>
      </c>
      <c r="B379" s="47" t="s">
        <v>170</v>
      </c>
      <c r="C379" s="47" t="s">
        <v>2091</v>
      </c>
      <c r="D379" s="89" t="s">
        <v>11009</v>
      </c>
      <c r="E379" s="47" t="s">
        <v>7813</v>
      </c>
      <c r="F379" s="47" t="s">
        <v>84</v>
      </c>
      <c r="G379" s="47" t="s">
        <v>11010</v>
      </c>
      <c r="H379" s="47" t="s">
        <v>11011</v>
      </c>
      <c r="I379" s="47" t="s">
        <v>8501</v>
      </c>
      <c r="K379" s="47"/>
      <c r="L379" s="47"/>
      <c r="M379" s="47"/>
      <c r="N379" s="47"/>
      <c r="O379" s="47"/>
      <c r="P379" s="48"/>
    </row>
    <row r="380" spans="1:16" x14ac:dyDescent="0.25">
      <c r="A380" s="88" t="s">
        <v>6642</v>
      </c>
      <c r="B380" s="47" t="s">
        <v>203</v>
      </c>
      <c r="C380" s="47" t="s">
        <v>1943</v>
      </c>
      <c r="D380" s="89" t="s">
        <v>11012</v>
      </c>
      <c r="E380" s="47" t="s">
        <v>7816</v>
      </c>
      <c r="F380" s="47" t="s">
        <v>84</v>
      </c>
      <c r="G380" s="47" t="s">
        <v>11010</v>
      </c>
      <c r="H380" s="47" t="s">
        <v>11011</v>
      </c>
      <c r="I380" s="47" t="s">
        <v>8501</v>
      </c>
      <c r="K380" s="47"/>
      <c r="L380" s="47"/>
      <c r="M380" s="47"/>
      <c r="N380" s="47"/>
      <c r="O380" s="47"/>
      <c r="P380" s="48"/>
    </row>
    <row r="381" spans="1:16" x14ac:dyDescent="0.25">
      <c r="A381" s="88" t="s">
        <v>5318</v>
      </c>
      <c r="B381" s="47" t="s">
        <v>2805</v>
      </c>
      <c r="C381" s="47" t="s">
        <v>1942</v>
      </c>
      <c r="D381" s="89" t="s">
        <v>11013</v>
      </c>
      <c r="E381" s="47" t="s">
        <v>7816</v>
      </c>
      <c r="F381" s="47" t="s">
        <v>84</v>
      </c>
      <c r="G381" s="47" t="s">
        <v>11010</v>
      </c>
      <c r="H381" s="47" t="s">
        <v>11011</v>
      </c>
      <c r="I381" s="47" t="s">
        <v>8501</v>
      </c>
      <c r="K381" s="47"/>
      <c r="L381" s="47"/>
      <c r="M381" s="47"/>
      <c r="N381" s="47"/>
      <c r="O381" s="47"/>
      <c r="P381" s="48"/>
    </row>
    <row r="382" spans="1:16" x14ac:dyDescent="0.25">
      <c r="A382" s="88" t="s">
        <v>6641</v>
      </c>
      <c r="B382" s="47" t="s">
        <v>1248</v>
      </c>
      <c r="C382" s="47" t="s">
        <v>2139</v>
      </c>
      <c r="D382" s="89" t="s">
        <v>11014</v>
      </c>
      <c r="E382" s="47" t="s">
        <v>7813</v>
      </c>
      <c r="F382" s="47" t="s">
        <v>95</v>
      </c>
      <c r="G382" s="47" t="s">
        <v>11010</v>
      </c>
      <c r="H382" s="47" t="s">
        <v>11011</v>
      </c>
      <c r="I382" s="47" t="s">
        <v>8501</v>
      </c>
      <c r="K382" s="47"/>
      <c r="L382" s="47"/>
      <c r="M382" s="47"/>
      <c r="N382" s="47"/>
      <c r="O382" s="47"/>
      <c r="P382" s="48"/>
    </row>
    <row r="383" spans="1:16" x14ac:dyDescent="0.25">
      <c r="A383" s="88" t="s">
        <v>4385</v>
      </c>
      <c r="B383" s="47" t="s">
        <v>1646</v>
      </c>
      <c r="C383" s="47" t="s">
        <v>1964</v>
      </c>
      <c r="D383" s="89" t="s">
        <v>11015</v>
      </c>
      <c r="E383" s="47" t="s">
        <v>7815</v>
      </c>
      <c r="F383" s="47" t="s">
        <v>84</v>
      </c>
      <c r="G383" s="47" t="s">
        <v>11016</v>
      </c>
      <c r="H383" s="47" t="s">
        <v>11017</v>
      </c>
      <c r="I383" s="47" t="s">
        <v>7844</v>
      </c>
      <c r="K383" s="47"/>
      <c r="L383" s="47"/>
      <c r="M383" s="47"/>
      <c r="N383" s="47"/>
      <c r="O383" s="47"/>
      <c r="P383" s="48"/>
    </row>
    <row r="384" spans="1:16" x14ac:dyDescent="0.25">
      <c r="A384" s="88" t="s">
        <v>4386</v>
      </c>
      <c r="B384" s="47" t="s">
        <v>1647</v>
      </c>
      <c r="C384" s="47" t="s">
        <v>1965</v>
      </c>
      <c r="D384" s="89" t="s">
        <v>11018</v>
      </c>
      <c r="E384" s="47" t="s">
        <v>7814</v>
      </c>
      <c r="F384" s="47" t="s">
        <v>84</v>
      </c>
      <c r="G384" s="47" t="s">
        <v>11016</v>
      </c>
      <c r="H384" s="47" t="s">
        <v>11017</v>
      </c>
      <c r="I384" s="47" t="s">
        <v>7844</v>
      </c>
      <c r="K384" s="47"/>
      <c r="L384" s="47"/>
      <c r="M384" s="47"/>
      <c r="N384" s="47"/>
      <c r="O384" s="47"/>
      <c r="P384" s="48"/>
    </row>
    <row r="385" spans="1:16" x14ac:dyDescent="0.25">
      <c r="A385" s="88" t="s">
        <v>4387</v>
      </c>
      <c r="B385" s="47" t="s">
        <v>1648</v>
      </c>
      <c r="C385" s="47" t="s">
        <v>1966</v>
      </c>
      <c r="D385" s="89" t="s">
        <v>11019</v>
      </c>
      <c r="E385" s="47" t="s">
        <v>7814</v>
      </c>
      <c r="F385" s="47" t="s">
        <v>95</v>
      </c>
      <c r="G385" s="47" t="s">
        <v>11016</v>
      </c>
      <c r="H385" s="47" t="s">
        <v>11017</v>
      </c>
      <c r="I385" s="47" t="s">
        <v>7844</v>
      </c>
      <c r="K385" s="47"/>
      <c r="L385" s="47"/>
      <c r="M385" s="47"/>
      <c r="N385" s="47"/>
      <c r="O385" s="47"/>
      <c r="P385" s="48"/>
    </row>
    <row r="386" spans="1:16" x14ac:dyDescent="0.25">
      <c r="A386" s="88" t="s">
        <v>7845</v>
      </c>
      <c r="B386" s="47" t="s">
        <v>7846</v>
      </c>
      <c r="C386" s="47" t="s">
        <v>2023</v>
      </c>
      <c r="D386" s="89" t="s">
        <v>11020</v>
      </c>
      <c r="E386" s="47" t="s">
        <v>7814</v>
      </c>
      <c r="F386" s="47" t="s">
        <v>84</v>
      </c>
      <c r="G386" s="47" t="s">
        <v>11016</v>
      </c>
      <c r="H386" s="47" t="s">
        <v>11017</v>
      </c>
      <c r="I386" s="47" t="s">
        <v>7844</v>
      </c>
      <c r="K386" s="47"/>
      <c r="L386" s="47"/>
      <c r="M386" s="47"/>
      <c r="N386" s="47"/>
      <c r="O386" s="47"/>
      <c r="P386" s="48"/>
    </row>
    <row r="387" spans="1:16" x14ac:dyDescent="0.25">
      <c r="A387" s="88" t="s">
        <v>7847</v>
      </c>
      <c r="B387" s="47" t="s">
        <v>7848</v>
      </c>
      <c r="C387" s="47" t="s">
        <v>1969</v>
      </c>
      <c r="D387" s="89" t="s">
        <v>11021</v>
      </c>
      <c r="E387" s="47" t="s">
        <v>7815</v>
      </c>
      <c r="F387" s="47" t="s">
        <v>84</v>
      </c>
      <c r="G387" s="47" t="s">
        <v>11016</v>
      </c>
      <c r="H387" s="47" t="s">
        <v>11017</v>
      </c>
      <c r="I387" s="47" t="s">
        <v>7844</v>
      </c>
      <c r="K387" s="47"/>
      <c r="L387" s="47"/>
      <c r="M387" s="47"/>
      <c r="N387" s="47"/>
      <c r="O387" s="47"/>
      <c r="P387" s="48"/>
    </row>
    <row r="388" spans="1:16" x14ac:dyDescent="0.25">
      <c r="A388" s="88" t="s">
        <v>7849</v>
      </c>
      <c r="B388" s="47" t="s">
        <v>1646</v>
      </c>
      <c r="C388" s="47" t="s">
        <v>3273</v>
      </c>
      <c r="D388" s="89" t="s">
        <v>11022</v>
      </c>
      <c r="E388" s="47" t="s">
        <v>7813</v>
      </c>
      <c r="F388" s="47" t="s">
        <v>95</v>
      </c>
      <c r="G388" s="47" t="s">
        <v>11016</v>
      </c>
      <c r="H388" s="47" t="s">
        <v>11017</v>
      </c>
      <c r="I388" s="47" t="s">
        <v>7844</v>
      </c>
      <c r="K388" s="47"/>
      <c r="L388" s="47"/>
      <c r="M388" s="47"/>
      <c r="N388" s="47"/>
      <c r="O388" s="47"/>
      <c r="P388" s="48"/>
    </row>
    <row r="389" spans="1:16" x14ac:dyDescent="0.25">
      <c r="A389" s="88" t="s">
        <v>4595</v>
      </c>
      <c r="B389" s="47" t="s">
        <v>2180</v>
      </c>
      <c r="C389" s="47" t="s">
        <v>1959</v>
      </c>
      <c r="D389" s="89" t="s">
        <v>11023</v>
      </c>
      <c r="E389" s="47" t="s">
        <v>7814</v>
      </c>
      <c r="F389" s="47" t="s">
        <v>95</v>
      </c>
      <c r="G389" s="47" t="s">
        <v>10698</v>
      </c>
      <c r="H389" s="47" t="s">
        <v>10699</v>
      </c>
      <c r="I389" s="47" t="s">
        <v>7856</v>
      </c>
      <c r="K389" s="47"/>
      <c r="L389" s="47"/>
      <c r="M389" s="47"/>
      <c r="N389" s="47"/>
      <c r="O389" s="47"/>
      <c r="P389" s="48"/>
    </row>
    <row r="390" spans="1:16" x14ac:dyDescent="0.25">
      <c r="A390" s="88" t="s">
        <v>4815</v>
      </c>
      <c r="B390" s="47" t="s">
        <v>1290</v>
      </c>
      <c r="C390" s="47" t="s">
        <v>168</v>
      </c>
      <c r="D390" s="89" t="s">
        <v>11024</v>
      </c>
      <c r="E390" s="47" t="s">
        <v>7809</v>
      </c>
      <c r="F390" s="47" t="s">
        <v>84</v>
      </c>
      <c r="G390" s="47" t="s">
        <v>10525</v>
      </c>
      <c r="H390" s="47" t="s">
        <v>10526</v>
      </c>
      <c r="I390" s="47" t="s">
        <v>7826</v>
      </c>
      <c r="K390" s="47"/>
      <c r="L390" s="47"/>
      <c r="M390" s="47"/>
      <c r="N390" s="47"/>
      <c r="O390" s="47"/>
      <c r="P390" s="48"/>
    </row>
    <row r="391" spans="1:16" x14ac:dyDescent="0.25">
      <c r="A391" s="88" t="s">
        <v>4837</v>
      </c>
      <c r="B391" s="47" t="s">
        <v>1286</v>
      </c>
      <c r="C391" s="47" t="s">
        <v>2388</v>
      </c>
      <c r="D391" s="89" t="s">
        <v>11025</v>
      </c>
      <c r="E391" s="47" t="s">
        <v>7815</v>
      </c>
      <c r="F391" s="47" t="s">
        <v>95</v>
      </c>
      <c r="G391" s="47" t="s">
        <v>10525</v>
      </c>
      <c r="H391" s="47" t="s">
        <v>10526</v>
      </c>
      <c r="I391" s="47" t="s">
        <v>7826</v>
      </c>
      <c r="K391" s="47"/>
      <c r="L391" s="47"/>
      <c r="M391" s="47"/>
      <c r="N391" s="47"/>
      <c r="O391" s="47"/>
      <c r="P391" s="48"/>
    </row>
    <row r="392" spans="1:16" x14ac:dyDescent="0.25">
      <c r="A392" s="88" t="s">
        <v>4866</v>
      </c>
      <c r="B392" s="47" t="s">
        <v>112</v>
      </c>
      <c r="C392" s="47" t="s">
        <v>1965</v>
      </c>
      <c r="D392" s="89" t="s">
        <v>11026</v>
      </c>
      <c r="E392" s="47" t="s">
        <v>7815</v>
      </c>
      <c r="F392" s="47" t="s">
        <v>84</v>
      </c>
      <c r="G392" s="47" t="s">
        <v>10698</v>
      </c>
      <c r="H392" s="47" t="s">
        <v>10699</v>
      </c>
      <c r="I392" s="47" t="s">
        <v>7856</v>
      </c>
      <c r="K392" s="47"/>
      <c r="L392" s="47"/>
      <c r="M392" s="47"/>
      <c r="N392" s="47"/>
      <c r="O392" s="47"/>
      <c r="P392" s="48"/>
    </row>
    <row r="393" spans="1:16" x14ac:dyDescent="0.25">
      <c r="A393" s="88" t="s">
        <v>11027</v>
      </c>
      <c r="B393" s="47" t="s">
        <v>11028</v>
      </c>
      <c r="C393" s="47" t="s">
        <v>1949</v>
      </c>
      <c r="D393" s="89" t="s">
        <v>11029</v>
      </c>
      <c r="E393" s="47" t="s">
        <v>7814</v>
      </c>
      <c r="F393" s="47" t="s">
        <v>84</v>
      </c>
      <c r="G393" s="47" t="s">
        <v>10663</v>
      </c>
      <c r="H393" s="47" t="s">
        <v>10664</v>
      </c>
      <c r="I393" s="47" t="s">
        <v>8006</v>
      </c>
      <c r="K393" s="47"/>
      <c r="L393" s="47"/>
      <c r="M393" s="47"/>
      <c r="N393" s="47"/>
      <c r="O393" s="47"/>
      <c r="P393" s="48"/>
    </row>
    <row r="394" spans="1:16" x14ac:dyDescent="0.25">
      <c r="A394" s="88" t="s">
        <v>11030</v>
      </c>
      <c r="B394" s="47" t="s">
        <v>999</v>
      </c>
      <c r="C394" s="47" t="s">
        <v>11031</v>
      </c>
      <c r="D394" s="89" t="s">
        <v>11032</v>
      </c>
      <c r="E394" s="47" t="s">
        <v>7815</v>
      </c>
      <c r="F394" s="47" t="s">
        <v>95</v>
      </c>
      <c r="G394" s="47" t="s">
        <v>10698</v>
      </c>
      <c r="H394" s="47" t="s">
        <v>10699</v>
      </c>
      <c r="I394" s="47" t="s">
        <v>7856</v>
      </c>
      <c r="K394" s="47"/>
      <c r="L394" s="47"/>
      <c r="M394" s="47"/>
      <c r="N394" s="47"/>
      <c r="O394" s="47"/>
      <c r="P394" s="48"/>
    </row>
    <row r="395" spans="1:16" x14ac:dyDescent="0.25">
      <c r="A395" s="88" t="s">
        <v>11033</v>
      </c>
      <c r="B395" s="47" t="s">
        <v>11034</v>
      </c>
      <c r="C395" s="47" t="s">
        <v>1996</v>
      </c>
      <c r="D395" s="89" t="s">
        <v>11035</v>
      </c>
      <c r="E395" s="47" t="s">
        <v>7814</v>
      </c>
      <c r="F395" s="47" t="s">
        <v>95</v>
      </c>
      <c r="G395" s="47" t="s">
        <v>10640</v>
      </c>
      <c r="H395" s="47" t="s">
        <v>10641</v>
      </c>
      <c r="I395" s="47" t="s">
        <v>7827</v>
      </c>
      <c r="K395" s="47"/>
      <c r="L395" s="47"/>
      <c r="M395" s="47"/>
      <c r="N395" s="47"/>
      <c r="O395" s="47"/>
      <c r="P395" s="48"/>
    </row>
    <row r="396" spans="1:16" x14ac:dyDescent="0.25">
      <c r="A396" s="88" t="s">
        <v>11036</v>
      </c>
      <c r="B396" s="47" t="s">
        <v>11037</v>
      </c>
      <c r="C396" s="47" t="s">
        <v>3087</v>
      </c>
      <c r="D396" s="89" t="s">
        <v>11038</v>
      </c>
      <c r="E396" s="47" t="s">
        <v>7814</v>
      </c>
      <c r="F396" s="47" t="s">
        <v>95</v>
      </c>
      <c r="G396" s="47" t="s">
        <v>10663</v>
      </c>
      <c r="H396" s="47" t="s">
        <v>10664</v>
      </c>
      <c r="I396" s="47" t="s">
        <v>8006</v>
      </c>
      <c r="K396" s="47"/>
      <c r="L396" s="47"/>
      <c r="M396" s="47"/>
      <c r="N396" s="47"/>
      <c r="O396" s="47"/>
      <c r="P396" s="48"/>
    </row>
    <row r="397" spans="1:16" x14ac:dyDescent="0.25">
      <c r="A397" s="88" t="s">
        <v>11039</v>
      </c>
      <c r="B397" s="47" t="s">
        <v>11040</v>
      </c>
      <c r="C397" s="47" t="s">
        <v>11041</v>
      </c>
      <c r="D397" s="89" t="s">
        <v>11042</v>
      </c>
      <c r="E397" s="47" t="s">
        <v>7816</v>
      </c>
      <c r="F397" s="47" t="s">
        <v>95</v>
      </c>
      <c r="G397" s="47" t="s">
        <v>10663</v>
      </c>
      <c r="H397" s="47" t="s">
        <v>10664</v>
      </c>
      <c r="I397" s="47" t="s">
        <v>8006</v>
      </c>
      <c r="K397" s="47"/>
      <c r="L397" s="47"/>
      <c r="M397" s="47"/>
      <c r="N397" s="47"/>
      <c r="O397" s="47"/>
      <c r="P397" s="48"/>
    </row>
    <row r="398" spans="1:16" x14ac:dyDescent="0.25">
      <c r="A398" s="88" t="s">
        <v>11043</v>
      </c>
      <c r="B398" s="47" t="s">
        <v>11044</v>
      </c>
      <c r="C398" s="47" t="s">
        <v>2091</v>
      </c>
      <c r="D398" s="89" t="s">
        <v>10744</v>
      </c>
      <c r="E398" s="47" t="s">
        <v>7814</v>
      </c>
      <c r="F398" s="47" t="s">
        <v>84</v>
      </c>
      <c r="G398" s="47" t="s">
        <v>11045</v>
      </c>
      <c r="H398" s="47" t="s">
        <v>11046</v>
      </c>
      <c r="I398" s="47" t="s">
        <v>8097</v>
      </c>
      <c r="K398" s="47"/>
      <c r="L398" s="47"/>
      <c r="M398" s="47"/>
      <c r="N398" s="47"/>
      <c r="O398" s="47"/>
      <c r="P398" s="48"/>
    </row>
    <row r="399" spans="1:16" x14ac:dyDescent="0.25">
      <c r="A399" s="88" t="s">
        <v>4624</v>
      </c>
      <c r="B399" s="47" t="s">
        <v>1239</v>
      </c>
      <c r="C399" s="47" t="s">
        <v>1993</v>
      </c>
      <c r="D399" s="89" t="s">
        <v>11047</v>
      </c>
      <c r="E399" s="47" t="s">
        <v>7812</v>
      </c>
      <c r="F399" s="47" t="s">
        <v>84</v>
      </c>
      <c r="G399" s="47" t="s">
        <v>11045</v>
      </c>
      <c r="H399" s="47" t="s">
        <v>11046</v>
      </c>
      <c r="I399" s="47" t="s">
        <v>8097</v>
      </c>
      <c r="K399" s="47"/>
      <c r="L399" s="47"/>
      <c r="M399" s="47"/>
      <c r="N399" s="47"/>
      <c r="O399" s="47"/>
      <c r="P399" s="48"/>
    </row>
    <row r="400" spans="1:16" x14ac:dyDescent="0.25">
      <c r="A400" s="88" t="s">
        <v>8098</v>
      </c>
      <c r="B400" s="47" t="s">
        <v>8099</v>
      </c>
      <c r="C400" s="47" t="s">
        <v>1955</v>
      </c>
      <c r="D400" s="89" t="s">
        <v>11048</v>
      </c>
      <c r="E400" s="47" t="s">
        <v>7810</v>
      </c>
      <c r="F400" s="47" t="s">
        <v>84</v>
      </c>
      <c r="G400" s="47" t="s">
        <v>11045</v>
      </c>
      <c r="H400" s="47" t="s">
        <v>11046</v>
      </c>
      <c r="I400" s="47" t="s">
        <v>8097</v>
      </c>
      <c r="K400" s="47"/>
      <c r="L400" s="47"/>
      <c r="M400" s="47"/>
      <c r="N400" s="47"/>
      <c r="O400" s="47"/>
      <c r="P400" s="48"/>
    </row>
    <row r="401" spans="1:16" x14ac:dyDescent="0.25">
      <c r="A401" s="88" t="s">
        <v>11049</v>
      </c>
      <c r="B401" s="47" t="s">
        <v>11050</v>
      </c>
      <c r="C401" s="47" t="s">
        <v>194</v>
      </c>
      <c r="D401" s="89" t="s">
        <v>11051</v>
      </c>
      <c r="E401" s="47" t="s">
        <v>7816</v>
      </c>
      <c r="F401" s="47" t="s">
        <v>95</v>
      </c>
      <c r="G401" s="47" t="s">
        <v>10663</v>
      </c>
      <c r="H401" s="47" t="s">
        <v>10664</v>
      </c>
      <c r="I401" s="47" t="s">
        <v>8006</v>
      </c>
      <c r="K401" s="47"/>
      <c r="L401" s="47"/>
      <c r="M401" s="47"/>
      <c r="N401" s="47"/>
      <c r="O401" s="47"/>
      <c r="P401" s="48"/>
    </row>
    <row r="402" spans="1:16" x14ac:dyDescent="0.25">
      <c r="A402" s="88" t="s">
        <v>8069</v>
      </c>
      <c r="B402" s="47" t="s">
        <v>8070</v>
      </c>
      <c r="C402" s="47" t="s">
        <v>2323</v>
      </c>
      <c r="D402" s="89" t="s">
        <v>11052</v>
      </c>
      <c r="E402" s="47" t="s">
        <v>7816</v>
      </c>
      <c r="F402" s="47" t="s">
        <v>84</v>
      </c>
      <c r="G402" s="47" t="s">
        <v>11053</v>
      </c>
      <c r="H402" s="47" t="s">
        <v>11054</v>
      </c>
      <c r="I402" s="47" t="s">
        <v>7833</v>
      </c>
      <c r="K402" s="47"/>
      <c r="L402" s="47"/>
      <c r="M402" s="47"/>
      <c r="N402" s="47"/>
      <c r="O402" s="47"/>
      <c r="P402" s="48"/>
    </row>
    <row r="403" spans="1:16" x14ac:dyDescent="0.25">
      <c r="A403" s="88" t="s">
        <v>11055</v>
      </c>
      <c r="B403" s="47" t="s">
        <v>11056</v>
      </c>
      <c r="C403" s="47" t="s">
        <v>618</v>
      </c>
      <c r="D403" s="89" t="s">
        <v>11057</v>
      </c>
      <c r="E403" s="47" t="s">
        <v>7815</v>
      </c>
      <c r="F403" s="47" t="s">
        <v>84</v>
      </c>
      <c r="G403" s="47" t="s">
        <v>11058</v>
      </c>
      <c r="H403" s="47" t="s">
        <v>11059</v>
      </c>
      <c r="I403" s="47" t="s">
        <v>8055</v>
      </c>
      <c r="K403" s="47"/>
      <c r="L403" s="47"/>
      <c r="M403" s="47"/>
      <c r="N403" s="47"/>
      <c r="O403" s="47"/>
      <c r="P403" s="48"/>
    </row>
    <row r="404" spans="1:16" x14ac:dyDescent="0.25">
      <c r="A404" s="88" t="s">
        <v>6066</v>
      </c>
      <c r="B404" s="47" t="s">
        <v>3340</v>
      </c>
      <c r="C404" s="47" t="s">
        <v>2333</v>
      </c>
      <c r="D404" s="89" t="s">
        <v>11060</v>
      </c>
      <c r="E404" s="47" t="s">
        <v>7816</v>
      </c>
      <c r="F404" s="47" t="s">
        <v>95</v>
      </c>
      <c r="G404" s="47" t="s">
        <v>11058</v>
      </c>
      <c r="H404" s="47" t="s">
        <v>11059</v>
      </c>
      <c r="I404" s="47" t="s">
        <v>8055</v>
      </c>
      <c r="K404" s="47"/>
      <c r="L404" s="47"/>
      <c r="M404" s="47"/>
      <c r="N404" s="47"/>
      <c r="O404" s="47"/>
      <c r="P404" s="48"/>
    </row>
    <row r="405" spans="1:16" x14ac:dyDescent="0.25">
      <c r="A405" s="88" t="s">
        <v>11061</v>
      </c>
      <c r="B405" s="47" t="s">
        <v>11062</v>
      </c>
      <c r="C405" s="47" t="s">
        <v>2221</v>
      </c>
      <c r="D405" s="89" t="s">
        <v>11063</v>
      </c>
      <c r="E405" s="47" t="s">
        <v>7815</v>
      </c>
      <c r="F405" s="47" t="s">
        <v>84</v>
      </c>
      <c r="G405" s="47" t="s">
        <v>11058</v>
      </c>
      <c r="H405" s="47" t="s">
        <v>11059</v>
      </c>
      <c r="I405" s="47" t="s">
        <v>8055</v>
      </c>
      <c r="K405" s="47"/>
      <c r="L405" s="47"/>
      <c r="M405" s="47"/>
      <c r="N405" s="47"/>
      <c r="O405" s="47"/>
      <c r="P405" s="48"/>
    </row>
    <row r="406" spans="1:16" x14ac:dyDescent="0.25">
      <c r="A406" s="88" t="s">
        <v>11064</v>
      </c>
      <c r="B406" s="47" t="s">
        <v>11065</v>
      </c>
      <c r="C406" s="47" t="s">
        <v>281</v>
      </c>
      <c r="D406" s="89" t="s">
        <v>11066</v>
      </c>
      <c r="E406" s="47" t="s">
        <v>7814</v>
      </c>
      <c r="F406" s="47" t="s">
        <v>95</v>
      </c>
      <c r="G406" s="47" t="s">
        <v>11058</v>
      </c>
      <c r="H406" s="47" t="s">
        <v>11059</v>
      </c>
      <c r="I406" s="47" t="s">
        <v>8055</v>
      </c>
      <c r="K406" s="47"/>
      <c r="L406" s="47"/>
      <c r="M406" s="47"/>
      <c r="N406" s="47"/>
      <c r="O406" s="47"/>
      <c r="P406" s="48"/>
    </row>
    <row r="407" spans="1:16" x14ac:dyDescent="0.25">
      <c r="A407" s="88" t="s">
        <v>4461</v>
      </c>
      <c r="B407" s="47" t="s">
        <v>622</v>
      </c>
      <c r="C407" s="47" t="s">
        <v>2044</v>
      </c>
      <c r="D407" s="89" t="s">
        <v>11067</v>
      </c>
      <c r="E407" s="47" t="s">
        <v>7810</v>
      </c>
      <c r="F407" s="47" t="s">
        <v>84</v>
      </c>
      <c r="G407" s="47" t="s">
        <v>11068</v>
      </c>
      <c r="H407" s="47" t="s">
        <v>11069</v>
      </c>
      <c r="I407" s="47" t="s">
        <v>7839</v>
      </c>
      <c r="K407" s="47"/>
      <c r="L407" s="47"/>
      <c r="M407" s="47"/>
      <c r="N407" s="47"/>
      <c r="O407" s="47"/>
      <c r="P407" s="48"/>
    </row>
    <row r="408" spans="1:16" x14ac:dyDescent="0.25">
      <c r="A408" s="88" t="s">
        <v>11070</v>
      </c>
      <c r="B408" s="47" t="s">
        <v>11071</v>
      </c>
      <c r="C408" s="47" t="s">
        <v>1967</v>
      </c>
      <c r="D408" s="89" t="s">
        <v>10477</v>
      </c>
      <c r="E408" s="47" t="s">
        <v>7814</v>
      </c>
      <c r="F408" s="47" t="s">
        <v>95</v>
      </c>
      <c r="G408" s="47" t="s">
        <v>11068</v>
      </c>
      <c r="H408" s="47" t="s">
        <v>11069</v>
      </c>
      <c r="I408" s="47" t="s">
        <v>7839</v>
      </c>
      <c r="K408" s="47"/>
      <c r="L408" s="47"/>
      <c r="M408" s="47"/>
      <c r="N408" s="47"/>
      <c r="O408" s="47"/>
      <c r="P408" s="48"/>
    </row>
    <row r="409" spans="1:16" x14ac:dyDescent="0.25">
      <c r="A409" s="88" t="s">
        <v>8883</v>
      </c>
      <c r="B409" s="47" t="s">
        <v>8884</v>
      </c>
      <c r="C409" s="47" t="s">
        <v>2201</v>
      </c>
      <c r="D409" s="89" t="s">
        <v>11072</v>
      </c>
      <c r="E409" s="47" t="s">
        <v>7811</v>
      </c>
      <c r="F409" s="47" t="s">
        <v>84</v>
      </c>
      <c r="G409" s="47" t="s">
        <v>10988</v>
      </c>
      <c r="H409" s="47" t="s">
        <v>10989</v>
      </c>
      <c r="I409" s="47" t="s">
        <v>8049</v>
      </c>
      <c r="K409" s="47"/>
      <c r="L409" s="47"/>
      <c r="M409" s="47"/>
      <c r="N409" s="47"/>
      <c r="O409" s="47"/>
      <c r="P409" s="48"/>
    </row>
    <row r="410" spans="1:16" x14ac:dyDescent="0.25">
      <c r="A410" s="88" t="s">
        <v>10354</v>
      </c>
      <c r="B410" s="47" t="s">
        <v>8884</v>
      </c>
      <c r="C410" s="47" t="s">
        <v>2343</v>
      </c>
      <c r="D410" s="89" t="s">
        <v>11073</v>
      </c>
      <c r="E410" s="47" t="s">
        <v>7807</v>
      </c>
      <c r="F410" s="47" t="s">
        <v>84</v>
      </c>
      <c r="G410" s="47" t="s">
        <v>10988</v>
      </c>
      <c r="H410" s="47" t="s">
        <v>10989</v>
      </c>
      <c r="I410" s="47" t="s">
        <v>8049</v>
      </c>
      <c r="K410" s="47"/>
      <c r="L410" s="47"/>
      <c r="M410" s="47"/>
      <c r="N410" s="47"/>
      <c r="O410" s="47"/>
      <c r="P410" s="48"/>
    </row>
    <row r="411" spans="1:16" x14ac:dyDescent="0.25">
      <c r="A411" s="88" t="s">
        <v>5505</v>
      </c>
      <c r="B411" s="47" t="s">
        <v>703</v>
      </c>
      <c r="C411" s="47" t="s">
        <v>1971</v>
      </c>
      <c r="D411" s="89" t="s">
        <v>11074</v>
      </c>
      <c r="E411" s="47" t="s">
        <v>7815</v>
      </c>
      <c r="F411" s="47" t="s">
        <v>84</v>
      </c>
      <c r="G411" s="47" t="s">
        <v>11075</v>
      </c>
      <c r="H411" s="47" t="s">
        <v>11076</v>
      </c>
      <c r="I411" s="47" t="s">
        <v>7853</v>
      </c>
      <c r="K411" s="47"/>
      <c r="L411" s="47"/>
      <c r="M411" s="47"/>
      <c r="N411" s="47"/>
      <c r="O411" s="47"/>
      <c r="P411" s="48"/>
    </row>
    <row r="412" spans="1:16" x14ac:dyDescent="0.25">
      <c r="A412" s="88" t="s">
        <v>4436</v>
      </c>
      <c r="B412" s="47" t="s">
        <v>1298</v>
      </c>
      <c r="C412" s="47" t="s">
        <v>2030</v>
      </c>
      <c r="D412" s="89" t="s">
        <v>11077</v>
      </c>
      <c r="E412" s="47" t="s">
        <v>7811</v>
      </c>
      <c r="F412" s="47" t="s">
        <v>95</v>
      </c>
      <c r="G412" s="47" t="s">
        <v>10525</v>
      </c>
      <c r="H412" s="47" t="s">
        <v>10526</v>
      </c>
      <c r="I412" s="47" t="s">
        <v>7826</v>
      </c>
      <c r="K412" s="47"/>
      <c r="L412" s="47"/>
      <c r="M412" s="47"/>
      <c r="N412" s="47"/>
      <c r="O412" s="47"/>
      <c r="P412" s="48"/>
    </row>
    <row r="413" spans="1:16" x14ac:dyDescent="0.25">
      <c r="A413" s="88" t="s">
        <v>5726</v>
      </c>
      <c r="B413" s="47" t="s">
        <v>1607</v>
      </c>
      <c r="C413" s="47" t="s">
        <v>1959</v>
      </c>
      <c r="D413" s="89" t="s">
        <v>11078</v>
      </c>
      <c r="E413" s="47" t="s">
        <v>7816</v>
      </c>
      <c r="F413" s="47" t="s">
        <v>95</v>
      </c>
      <c r="G413" s="47" t="s">
        <v>11079</v>
      </c>
      <c r="H413" s="47" t="s">
        <v>11080</v>
      </c>
      <c r="I413" s="47" t="s">
        <v>8022</v>
      </c>
      <c r="K413" s="47"/>
      <c r="L413" s="47"/>
      <c r="M413" s="47"/>
      <c r="N413" s="47"/>
      <c r="O413" s="47"/>
      <c r="P413" s="48"/>
    </row>
    <row r="414" spans="1:16" x14ac:dyDescent="0.25">
      <c r="A414" s="88" t="s">
        <v>6378</v>
      </c>
      <c r="B414" s="47" t="s">
        <v>3552</v>
      </c>
      <c r="C414" s="47" t="s">
        <v>1948</v>
      </c>
      <c r="D414" s="89" t="s">
        <v>11022</v>
      </c>
      <c r="E414" s="47" t="s">
        <v>7813</v>
      </c>
      <c r="F414" s="47" t="s">
        <v>84</v>
      </c>
      <c r="G414" s="47" t="s">
        <v>11079</v>
      </c>
      <c r="H414" s="47" t="s">
        <v>11080</v>
      </c>
      <c r="I414" s="47" t="s">
        <v>8022</v>
      </c>
      <c r="K414" s="47"/>
      <c r="L414" s="47"/>
      <c r="M414" s="47"/>
      <c r="N414" s="47"/>
      <c r="O414" s="47"/>
      <c r="P414" s="48"/>
    </row>
    <row r="415" spans="1:16" x14ac:dyDescent="0.25">
      <c r="A415" s="88" t="s">
        <v>5861</v>
      </c>
      <c r="B415" s="47" t="s">
        <v>3194</v>
      </c>
      <c r="C415" s="47" t="s">
        <v>2004</v>
      </c>
      <c r="D415" s="89" t="s">
        <v>11081</v>
      </c>
      <c r="E415" s="47" t="s">
        <v>7815</v>
      </c>
      <c r="F415" s="47" t="s">
        <v>84</v>
      </c>
      <c r="G415" s="47" t="s">
        <v>11079</v>
      </c>
      <c r="H415" s="47" t="s">
        <v>11080</v>
      </c>
      <c r="I415" s="47" t="s">
        <v>8022</v>
      </c>
      <c r="K415" s="47"/>
      <c r="L415" s="47"/>
      <c r="M415" s="47"/>
      <c r="N415" s="47"/>
      <c r="O415" s="47"/>
      <c r="P415" s="48"/>
    </row>
    <row r="416" spans="1:16" x14ac:dyDescent="0.25">
      <c r="A416" s="88" t="s">
        <v>5725</v>
      </c>
      <c r="B416" s="47" t="s">
        <v>3081</v>
      </c>
      <c r="C416" s="47" t="s">
        <v>2019</v>
      </c>
      <c r="D416" s="89" t="s">
        <v>11082</v>
      </c>
      <c r="E416" s="47" t="s">
        <v>7815</v>
      </c>
      <c r="F416" s="47" t="s">
        <v>95</v>
      </c>
      <c r="G416" s="47" t="s">
        <v>11079</v>
      </c>
      <c r="H416" s="47" t="s">
        <v>11080</v>
      </c>
      <c r="I416" s="47" t="s">
        <v>8022</v>
      </c>
      <c r="K416" s="47"/>
      <c r="L416" s="47"/>
      <c r="M416" s="47"/>
      <c r="N416" s="47"/>
      <c r="O416" s="47"/>
      <c r="P416" s="48"/>
    </row>
    <row r="417" spans="1:16" x14ac:dyDescent="0.25">
      <c r="A417" s="88" t="s">
        <v>6168</v>
      </c>
      <c r="B417" s="47" t="s">
        <v>1673</v>
      </c>
      <c r="C417" s="47" t="s">
        <v>2164</v>
      </c>
      <c r="D417" s="89" t="s">
        <v>11083</v>
      </c>
      <c r="E417" s="47" t="s">
        <v>7814</v>
      </c>
      <c r="F417" s="47" t="s">
        <v>95</v>
      </c>
      <c r="G417" s="47" t="s">
        <v>11079</v>
      </c>
      <c r="H417" s="47" t="s">
        <v>11080</v>
      </c>
      <c r="I417" s="47" t="s">
        <v>8022</v>
      </c>
      <c r="K417" s="47"/>
      <c r="L417" s="47"/>
      <c r="M417" s="47"/>
      <c r="N417" s="47"/>
      <c r="O417" s="47"/>
      <c r="P417" s="48"/>
    </row>
    <row r="418" spans="1:16" x14ac:dyDescent="0.25">
      <c r="A418" s="88" t="s">
        <v>5638</v>
      </c>
      <c r="B418" s="47" t="s">
        <v>3026</v>
      </c>
      <c r="C418" s="47" t="s">
        <v>2035</v>
      </c>
      <c r="D418" s="89" t="s">
        <v>11084</v>
      </c>
      <c r="E418" s="47" t="s">
        <v>7814</v>
      </c>
      <c r="F418" s="47" t="s">
        <v>84</v>
      </c>
      <c r="G418" s="47" t="s">
        <v>11079</v>
      </c>
      <c r="H418" s="47" t="s">
        <v>11080</v>
      </c>
      <c r="I418" s="47" t="s">
        <v>8022</v>
      </c>
      <c r="K418" s="47"/>
      <c r="L418" s="47"/>
      <c r="M418" s="47"/>
      <c r="N418" s="47"/>
      <c r="O418" s="47"/>
      <c r="P418" s="48"/>
    </row>
    <row r="419" spans="1:16" x14ac:dyDescent="0.25">
      <c r="A419" s="88" t="s">
        <v>6082</v>
      </c>
      <c r="B419" s="47" t="s">
        <v>1229</v>
      </c>
      <c r="C419" s="47" t="s">
        <v>2429</v>
      </c>
      <c r="D419" s="89" t="s">
        <v>11085</v>
      </c>
      <c r="E419" s="47" t="s">
        <v>7811</v>
      </c>
      <c r="F419" s="47" t="s">
        <v>84</v>
      </c>
      <c r="G419" s="47" t="s">
        <v>11086</v>
      </c>
      <c r="H419" s="47" t="s">
        <v>11087</v>
      </c>
      <c r="I419" s="47" t="s">
        <v>7856</v>
      </c>
      <c r="K419" s="47"/>
      <c r="L419" s="47"/>
      <c r="M419" s="47"/>
      <c r="N419" s="47"/>
      <c r="O419" s="47"/>
      <c r="P419" s="48"/>
    </row>
    <row r="420" spans="1:16" x14ac:dyDescent="0.25">
      <c r="A420" s="88" t="s">
        <v>6227</v>
      </c>
      <c r="B420" s="47" t="s">
        <v>544</v>
      </c>
      <c r="C420" s="47" t="s">
        <v>2004</v>
      </c>
      <c r="D420" s="89" t="s">
        <v>11088</v>
      </c>
      <c r="E420" s="47" t="s">
        <v>7813</v>
      </c>
      <c r="F420" s="47" t="s">
        <v>84</v>
      </c>
      <c r="G420" s="47" t="s">
        <v>11086</v>
      </c>
      <c r="H420" s="47" t="s">
        <v>11087</v>
      </c>
      <c r="I420" s="47" t="s">
        <v>7856</v>
      </c>
      <c r="K420" s="47"/>
      <c r="L420" s="47"/>
      <c r="M420" s="47"/>
      <c r="N420" s="47"/>
      <c r="O420" s="47"/>
      <c r="P420" s="48"/>
    </row>
    <row r="421" spans="1:16" x14ac:dyDescent="0.25">
      <c r="A421" s="88" t="s">
        <v>6083</v>
      </c>
      <c r="B421" s="47" t="s">
        <v>552</v>
      </c>
      <c r="C421" s="47" t="s">
        <v>1954</v>
      </c>
      <c r="D421" s="89" t="s">
        <v>11089</v>
      </c>
      <c r="E421" s="47" t="s">
        <v>7811</v>
      </c>
      <c r="F421" s="47" t="s">
        <v>84</v>
      </c>
      <c r="G421" s="47" t="s">
        <v>11086</v>
      </c>
      <c r="H421" s="47" t="s">
        <v>11087</v>
      </c>
      <c r="I421" s="47" t="s">
        <v>7856</v>
      </c>
      <c r="K421" s="47"/>
      <c r="L421" s="47"/>
      <c r="M421" s="47"/>
      <c r="N421" s="47"/>
      <c r="O421" s="47"/>
      <c r="P421" s="48"/>
    </row>
    <row r="422" spans="1:16" x14ac:dyDescent="0.25">
      <c r="A422" s="88" t="s">
        <v>5065</v>
      </c>
      <c r="B422" s="47" t="s">
        <v>1459</v>
      </c>
      <c r="C422" s="47" t="s">
        <v>2035</v>
      </c>
      <c r="D422" s="89" t="s">
        <v>11090</v>
      </c>
      <c r="E422" s="47" t="s">
        <v>7815</v>
      </c>
      <c r="F422" s="47" t="s">
        <v>84</v>
      </c>
      <c r="G422" s="47" t="s">
        <v>11091</v>
      </c>
      <c r="H422" s="47" t="s">
        <v>11092</v>
      </c>
      <c r="I422" s="47" t="s">
        <v>7971</v>
      </c>
      <c r="K422" s="47"/>
      <c r="L422" s="47"/>
      <c r="M422" s="47"/>
      <c r="N422" s="47"/>
      <c r="O422" s="47"/>
      <c r="P422" s="48"/>
    </row>
    <row r="423" spans="1:16" x14ac:dyDescent="0.25">
      <c r="A423" s="88" t="s">
        <v>5604</v>
      </c>
      <c r="B423" s="47" t="s">
        <v>1494</v>
      </c>
      <c r="C423" s="47" t="s">
        <v>144</v>
      </c>
      <c r="D423" s="89" t="s">
        <v>11093</v>
      </c>
      <c r="E423" s="47" t="s">
        <v>7810</v>
      </c>
      <c r="F423" s="47" t="s">
        <v>84</v>
      </c>
      <c r="G423" s="47" t="s">
        <v>11091</v>
      </c>
      <c r="H423" s="47" t="s">
        <v>11092</v>
      </c>
      <c r="I423" s="47" t="s">
        <v>7971</v>
      </c>
      <c r="K423" s="47"/>
      <c r="L423" s="47"/>
      <c r="M423" s="47"/>
      <c r="N423" s="47"/>
      <c r="O423" s="47"/>
      <c r="P423" s="48"/>
    </row>
    <row r="424" spans="1:16" x14ac:dyDescent="0.25">
      <c r="A424" s="88" t="s">
        <v>5527</v>
      </c>
      <c r="B424" s="47" t="s">
        <v>695</v>
      </c>
      <c r="C424" s="47" t="s">
        <v>2949</v>
      </c>
      <c r="D424" s="89" t="s">
        <v>11094</v>
      </c>
      <c r="E424" s="47" t="s">
        <v>7808</v>
      </c>
      <c r="F424" s="47" t="s">
        <v>95</v>
      </c>
      <c r="G424" s="47" t="s">
        <v>11075</v>
      </c>
      <c r="H424" s="47" t="s">
        <v>11076</v>
      </c>
      <c r="I424" s="47" t="s">
        <v>7853</v>
      </c>
      <c r="K424" s="47"/>
      <c r="L424" s="47"/>
      <c r="M424" s="47"/>
      <c r="N424" s="47"/>
      <c r="O424" s="47"/>
      <c r="P424" s="48"/>
    </row>
    <row r="425" spans="1:16" x14ac:dyDescent="0.25">
      <c r="A425" s="88" t="s">
        <v>5529</v>
      </c>
      <c r="B425" s="47" t="s">
        <v>695</v>
      </c>
      <c r="C425" s="47" t="s">
        <v>2951</v>
      </c>
      <c r="D425" s="89" t="s">
        <v>11095</v>
      </c>
      <c r="E425" s="47" t="s">
        <v>7808</v>
      </c>
      <c r="F425" s="47" t="s">
        <v>84</v>
      </c>
      <c r="G425" s="47" t="s">
        <v>11075</v>
      </c>
      <c r="H425" s="47" t="s">
        <v>11076</v>
      </c>
      <c r="I425" s="47" t="s">
        <v>7853</v>
      </c>
      <c r="K425" s="47"/>
      <c r="L425" s="47"/>
      <c r="M425" s="47"/>
      <c r="N425" s="47"/>
      <c r="O425" s="47"/>
      <c r="P425" s="48"/>
    </row>
    <row r="426" spans="1:16" x14ac:dyDescent="0.25">
      <c r="A426" s="88" t="s">
        <v>6313</v>
      </c>
      <c r="B426" s="47" t="s">
        <v>479</v>
      </c>
      <c r="C426" s="47" t="s">
        <v>2573</v>
      </c>
      <c r="D426" s="89" t="s">
        <v>11096</v>
      </c>
      <c r="E426" s="47" t="s">
        <v>7807</v>
      </c>
      <c r="F426" s="47" t="s">
        <v>95</v>
      </c>
      <c r="G426" s="47" t="s">
        <v>11075</v>
      </c>
      <c r="H426" s="47" t="s">
        <v>11076</v>
      </c>
      <c r="I426" s="47" t="s">
        <v>7853</v>
      </c>
      <c r="K426" s="47"/>
      <c r="L426" s="47"/>
      <c r="M426" s="47"/>
      <c r="N426" s="47"/>
      <c r="O426" s="47"/>
      <c r="P426" s="48"/>
    </row>
    <row r="427" spans="1:16" x14ac:dyDescent="0.25">
      <c r="A427" s="88" t="s">
        <v>6548</v>
      </c>
      <c r="B427" s="47" t="s">
        <v>1483</v>
      </c>
      <c r="C427" s="47" t="s">
        <v>2086</v>
      </c>
      <c r="D427" s="89" t="s">
        <v>11097</v>
      </c>
      <c r="E427" s="47" t="s">
        <v>7811</v>
      </c>
      <c r="F427" s="47" t="s">
        <v>95</v>
      </c>
      <c r="G427" s="47" t="s">
        <v>11075</v>
      </c>
      <c r="H427" s="47" t="s">
        <v>11076</v>
      </c>
      <c r="I427" s="47" t="s">
        <v>7853</v>
      </c>
      <c r="K427" s="47"/>
      <c r="L427" s="47"/>
      <c r="M427" s="47"/>
      <c r="N427" s="47"/>
      <c r="O427" s="47"/>
      <c r="P427" s="48"/>
    </row>
    <row r="428" spans="1:16" x14ac:dyDescent="0.25">
      <c r="A428" s="88" t="s">
        <v>6315</v>
      </c>
      <c r="B428" s="47" t="s">
        <v>3509</v>
      </c>
      <c r="C428" s="47" t="s">
        <v>3510</v>
      </c>
      <c r="D428" s="89" t="s">
        <v>11098</v>
      </c>
      <c r="E428" s="47" t="s">
        <v>7813</v>
      </c>
      <c r="F428" s="47" t="s">
        <v>95</v>
      </c>
      <c r="G428" s="47" t="s">
        <v>11075</v>
      </c>
      <c r="H428" s="47" t="s">
        <v>11076</v>
      </c>
      <c r="I428" s="47" t="s">
        <v>7853</v>
      </c>
      <c r="K428" s="47"/>
      <c r="L428" s="47"/>
      <c r="M428" s="47"/>
      <c r="N428" s="47"/>
      <c r="O428" s="47"/>
      <c r="P428" s="48"/>
    </row>
    <row r="429" spans="1:16" x14ac:dyDescent="0.25">
      <c r="A429" s="88" t="s">
        <v>6314</v>
      </c>
      <c r="B429" s="47" t="s">
        <v>3507</v>
      </c>
      <c r="C429" s="47" t="s">
        <v>1984</v>
      </c>
      <c r="D429" s="89" t="s">
        <v>11099</v>
      </c>
      <c r="E429" s="47" t="s">
        <v>7813</v>
      </c>
      <c r="F429" s="47" t="s">
        <v>95</v>
      </c>
      <c r="G429" s="47" t="s">
        <v>11075</v>
      </c>
      <c r="H429" s="47" t="s">
        <v>11076</v>
      </c>
      <c r="I429" s="47" t="s">
        <v>7853</v>
      </c>
      <c r="K429" s="47"/>
      <c r="L429" s="47"/>
      <c r="M429" s="47"/>
      <c r="N429" s="47"/>
      <c r="O429" s="47"/>
      <c r="P429" s="48"/>
    </row>
    <row r="430" spans="1:16" x14ac:dyDescent="0.25">
      <c r="A430" s="88" t="s">
        <v>11100</v>
      </c>
      <c r="B430" s="47" t="s">
        <v>11101</v>
      </c>
      <c r="C430" s="47" t="s">
        <v>11102</v>
      </c>
      <c r="D430" s="89" t="s">
        <v>11103</v>
      </c>
      <c r="E430" s="47" t="s">
        <v>7814</v>
      </c>
      <c r="F430" s="47" t="s">
        <v>84</v>
      </c>
      <c r="G430" s="47" t="s">
        <v>10663</v>
      </c>
      <c r="H430" s="47" t="s">
        <v>10664</v>
      </c>
      <c r="I430" s="47" t="s">
        <v>8006</v>
      </c>
      <c r="K430" s="47"/>
      <c r="L430" s="47"/>
      <c r="M430" s="47"/>
      <c r="N430" s="47"/>
      <c r="O430" s="47"/>
      <c r="P430" s="48"/>
    </row>
    <row r="431" spans="1:16" x14ac:dyDescent="0.25">
      <c r="A431" s="88" t="s">
        <v>4587</v>
      </c>
      <c r="B431" s="47" t="s">
        <v>991</v>
      </c>
      <c r="C431" s="47" t="s">
        <v>2082</v>
      </c>
      <c r="D431" s="89" t="s">
        <v>11104</v>
      </c>
      <c r="E431" s="47" t="s">
        <v>7816</v>
      </c>
      <c r="F431" s="47" t="s">
        <v>84</v>
      </c>
      <c r="G431" s="47" t="s">
        <v>10698</v>
      </c>
      <c r="H431" s="47" t="s">
        <v>10699</v>
      </c>
      <c r="I431" s="47" t="s">
        <v>7856</v>
      </c>
      <c r="K431" s="47"/>
      <c r="L431" s="47"/>
      <c r="M431" s="47"/>
      <c r="N431" s="47"/>
      <c r="O431" s="47"/>
      <c r="P431" s="48"/>
    </row>
    <row r="432" spans="1:16" x14ac:dyDescent="0.25">
      <c r="A432" s="88" t="s">
        <v>11105</v>
      </c>
      <c r="B432" s="47" t="s">
        <v>11106</v>
      </c>
      <c r="C432" s="47" t="s">
        <v>11107</v>
      </c>
      <c r="D432" s="89" t="s">
        <v>11108</v>
      </c>
      <c r="E432" s="47" t="s">
        <v>7815</v>
      </c>
      <c r="F432" s="47" t="s">
        <v>84</v>
      </c>
      <c r="G432" s="47" t="s">
        <v>10663</v>
      </c>
      <c r="H432" s="47" t="s">
        <v>10664</v>
      </c>
      <c r="I432" s="47" t="s">
        <v>8006</v>
      </c>
      <c r="K432" s="47"/>
      <c r="L432" s="47"/>
      <c r="M432" s="47"/>
      <c r="N432" s="47"/>
      <c r="O432" s="47"/>
      <c r="P432" s="48"/>
    </row>
    <row r="433" spans="1:16" x14ac:dyDescent="0.25">
      <c r="A433" s="88" t="s">
        <v>4766</v>
      </c>
      <c r="B433" s="47" t="s">
        <v>2329</v>
      </c>
      <c r="C433" s="47" t="s">
        <v>2544</v>
      </c>
      <c r="D433" s="89" t="s">
        <v>10677</v>
      </c>
      <c r="E433" s="47" t="s">
        <v>7813</v>
      </c>
      <c r="F433" s="47" t="s">
        <v>95</v>
      </c>
      <c r="G433" s="47" t="s">
        <v>10698</v>
      </c>
      <c r="H433" s="47" t="s">
        <v>10699</v>
      </c>
      <c r="I433" s="47" t="s">
        <v>7856</v>
      </c>
      <c r="K433" s="47"/>
      <c r="L433" s="47"/>
      <c r="M433" s="47"/>
      <c r="N433" s="47"/>
      <c r="O433" s="47"/>
      <c r="P433" s="48"/>
    </row>
    <row r="434" spans="1:16" x14ac:dyDescent="0.25">
      <c r="A434" s="88" t="s">
        <v>8815</v>
      </c>
      <c r="B434" s="47" t="s">
        <v>8816</v>
      </c>
      <c r="C434" s="47" t="s">
        <v>2270</v>
      </c>
      <c r="D434" s="89" t="s">
        <v>11109</v>
      </c>
      <c r="E434" s="47" t="s">
        <v>7810</v>
      </c>
      <c r="F434" s="47" t="s">
        <v>84</v>
      </c>
      <c r="G434" s="47" t="s">
        <v>11110</v>
      </c>
      <c r="H434" s="47" t="s">
        <v>2971</v>
      </c>
      <c r="I434" s="47" t="s">
        <v>8055</v>
      </c>
      <c r="K434" s="47"/>
      <c r="L434" s="47"/>
      <c r="M434" s="47"/>
      <c r="N434" s="47"/>
      <c r="O434" s="47"/>
      <c r="P434" s="48"/>
    </row>
    <row r="435" spans="1:16" x14ac:dyDescent="0.25">
      <c r="A435" s="88" t="s">
        <v>8817</v>
      </c>
      <c r="B435" s="47" t="s">
        <v>8818</v>
      </c>
      <c r="C435" s="47" t="s">
        <v>1987</v>
      </c>
      <c r="D435" s="89" t="s">
        <v>11111</v>
      </c>
      <c r="E435" s="47" t="s">
        <v>7810</v>
      </c>
      <c r="F435" s="47" t="s">
        <v>95</v>
      </c>
      <c r="G435" s="47" t="s">
        <v>11110</v>
      </c>
      <c r="H435" s="47" t="s">
        <v>2971</v>
      </c>
      <c r="I435" s="47" t="s">
        <v>8055</v>
      </c>
      <c r="K435" s="47"/>
      <c r="L435" s="47"/>
      <c r="M435" s="47"/>
      <c r="N435" s="47"/>
      <c r="O435" s="47"/>
      <c r="P435" s="48"/>
    </row>
    <row r="436" spans="1:16" x14ac:dyDescent="0.25">
      <c r="A436" s="88" t="s">
        <v>7473</v>
      </c>
      <c r="B436" s="47" t="s">
        <v>4190</v>
      </c>
      <c r="C436" s="47" t="s">
        <v>3350</v>
      </c>
      <c r="D436" s="89" t="s">
        <v>11112</v>
      </c>
      <c r="E436" s="47" t="s">
        <v>7808</v>
      </c>
      <c r="F436" s="47" t="s">
        <v>95</v>
      </c>
      <c r="G436" s="47" t="s">
        <v>11110</v>
      </c>
      <c r="H436" s="47" t="s">
        <v>2971</v>
      </c>
      <c r="I436" s="47" t="s">
        <v>8055</v>
      </c>
      <c r="K436" s="47"/>
      <c r="L436" s="47"/>
      <c r="M436" s="47"/>
      <c r="N436" s="47"/>
      <c r="O436" s="47"/>
      <c r="P436" s="48"/>
    </row>
    <row r="437" spans="1:16" x14ac:dyDescent="0.25">
      <c r="A437" s="88" t="s">
        <v>7474</v>
      </c>
      <c r="B437" s="47" t="s">
        <v>612</v>
      </c>
      <c r="C437" s="47" t="s">
        <v>3323</v>
      </c>
      <c r="D437" s="89" t="s">
        <v>11113</v>
      </c>
      <c r="E437" s="47" t="s">
        <v>7809</v>
      </c>
      <c r="F437" s="47" t="s">
        <v>84</v>
      </c>
      <c r="G437" s="47" t="s">
        <v>11110</v>
      </c>
      <c r="H437" s="47" t="s">
        <v>2971</v>
      </c>
      <c r="I437" s="47" t="s">
        <v>8055</v>
      </c>
      <c r="K437" s="47"/>
      <c r="L437" s="47"/>
      <c r="M437" s="47"/>
      <c r="N437" s="47"/>
      <c r="O437" s="47"/>
      <c r="P437" s="48"/>
    </row>
    <row r="438" spans="1:16" x14ac:dyDescent="0.25">
      <c r="A438" s="88" t="s">
        <v>11114</v>
      </c>
      <c r="B438" s="47" t="s">
        <v>11115</v>
      </c>
      <c r="C438" s="47" t="s">
        <v>2950</v>
      </c>
      <c r="D438" s="89" t="s">
        <v>11116</v>
      </c>
      <c r="E438" s="47" t="s">
        <v>7810</v>
      </c>
      <c r="F438" s="47" t="s">
        <v>84</v>
      </c>
      <c r="G438" s="47" t="s">
        <v>11110</v>
      </c>
      <c r="H438" s="47" t="s">
        <v>2971</v>
      </c>
      <c r="I438" s="47" t="s">
        <v>8055</v>
      </c>
      <c r="K438" s="47"/>
      <c r="L438" s="47"/>
      <c r="M438" s="47"/>
      <c r="N438" s="47"/>
      <c r="O438" s="47"/>
      <c r="P438" s="48"/>
    </row>
    <row r="439" spans="1:16" x14ac:dyDescent="0.25">
      <c r="A439" s="88" t="s">
        <v>11117</v>
      </c>
      <c r="B439" s="47" t="s">
        <v>11118</v>
      </c>
      <c r="C439" s="47" t="s">
        <v>2225</v>
      </c>
      <c r="D439" s="89" t="s">
        <v>11119</v>
      </c>
      <c r="E439" s="47" t="s">
        <v>7808</v>
      </c>
      <c r="F439" s="47" t="s">
        <v>84</v>
      </c>
      <c r="G439" s="47" t="s">
        <v>11110</v>
      </c>
      <c r="H439" s="47" t="s">
        <v>2971</v>
      </c>
      <c r="I439" s="47" t="s">
        <v>8055</v>
      </c>
      <c r="K439" s="47"/>
      <c r="L439" s="47"/>
      <c r="M439" s="47"/>
      <c r="N439" s="47"/>
      <c r="O439" s="47"/>
      <c r="P439" s="48"/>
    </row>
    <row r="440" spans="1:16" x14ac:dyDescent="0.25">
      <c r="A440" s="88" t="s">
        <v>9821</v>
      </c>
      <c r="B440" s="47" t="s">
        <v>1630</v>
      </c>
      <c r="C440" s="47" t="s">
        <v>1563</v>
      </c>
      <c r="D440" s="89" t="s">
        <v>11120</v>
      </c>
      <c r="E440" s="47" t="s">
        <v>7816</v>
      </c>
      <c r="F440" s="47" t="s">
        <v>95</v>
      </c>
      <c r="G440" s="47" t="s">
        <v>10459</v>
      </c>
      <c r="H440" s="47" t="s">
        <v>10460</v>
      </c>
      <c r="I440" s="47" t="s">
        <v>7834</v>
      </c>
      <c r="K440" s="47"/>
      <c r="L440" s="47"/>
      <c r="M440" s="47"/>
      <c r="N440" s="47"/>
      <c r="O440" s="47"/>
      <c r="P440" s="48"/>
    </row>
    <row r="441" spans="1:16" x14ac:dyDescent="0.25">
      <c r="A441" s="88" t="s">
        <v>11121</v>
      </c>
      <c r="B441" s="47" t="s">
        <v>419</v>
      </c>
      <c r="C441" s="47" t="s">
        <v>1949</v>
      </c>
      <c r="D441" s="89" t="s">
        <v>11122</v>
      </c>
      <c r="E441" s="47" t="s">
        <v>7813</v>
      </c>
      <c r="F441" s="47" t="s">
        <v>84</v>
      </c>
      <c r="G441" s="47" t="s">
        <v>10557</v>
      </c>
      <c r="H441" s="47" t="s">
        <v>10558</v>
      </c>
      <c r="I441" s="47" t="s">
        <v>7852</v>
      </c>
      <c r="K441" s="47"/>
      <c r="L441" s="47"/>
      <c r="M441" s="47"/>
      <c r="N441" s="47"/>
      <c r="O441" s="47"/>
      <c r="P441" s="48"/>
    </row>
    <row r="442" spans="1:16" x14ac:dyDescent="0.25">
      <c r="A442" s="88" t="s">
        <v>4572</v>
      </c>
      <c r="B442" s="47" t="s">
        <v>90</v>
      </c>
      <c r="C442" s="47" t="s">
        <v>2133</v>
      </c>
      <c r="D442" s="89" t="s">
        <v>11123</v>
      </c>
      <c r="E442" s="47" t="s">
        <v>7815</v>
      </c>
      <c r="F442" s="47" t="s">
        <v>95</v>
      </c>
      <c r="G442" s="47" t="s">
        <v>10698</v>
      </c>
      <c r="H442" s="47" t="s">
        <v>10699</v>
      </c>
      <c r="I442" s="47" t="s">
        <v>7856</v>
      </c>
      <c r="K442" s="47"/>
      <c r="L442" s="47"/>
      <c r="M442" s="47"/>
      <c r="N442" s="47"/>
      <c r="O442" s="47"/>
      <c r="P442" s="48"/>
    </row>
    <row r="443" spans="1:16" x14ac:dyDescent="0.25">
      <c r="A443" s="88" t="s">
        <v>4827</v>
      </c>
      <c r="B443" s="47" t="s">
        <v>2377</v>
      </c>
      <c r="C443" s="47" t="s">
        <v>4033</v>
      </c>
      <c r="D443" s="89" t="s">
        <v>11124</v>
      </c>
      <c r="E443" s="47" t="s">
        <v>7814</v>
      </c>
      <c r="F443" s="47" t="s">
        <v>95</v>
      </c>
      <c r="G443" s="47" t="s">
        <v>10698</v>
      </c>
      <c r="H443" s="47" t="s">
        <v>10699</v>
      </c>
      <c r="I443" s="47" t="s">
        <v>7856</v>
      </c>
      <c r="K443" s="47"/>
      <c r="L443" s="47"/>
      <c r="M443" s="47"/>
      <c r="N443" s="47"/>
      <c r="O443" s="47"/>
      <c r="P443" s="48"/>
    </row>
    <row r="444" spans="1:16" x14ac:dyDescent="0.25">
      <c r="A444" s="88" t="s">
        <v>5451</v>
      </c>
      <c r="B444" s="47" t="s">
        <v>976</v>
      </c>
      <c r="C444" s="47" t="s">
        <v>1950</v>
      </c>
      <c r="D444" s="89" t="s">
        <v>11125</v>
      </c>
      <c r="E444" s="47" t="s">
        <v>7811</v>
      </c>
      <c r="F444" s="47" t="s">
        <v>84</v>
      </c>
      <c r="G444" s="47" t="s">
        <v>11126</v>
      </c>
      <c r="H444" s="47" t="s">
        <v>11127</v>
      </c>
      <c r="I444" s="47" t="s">
        <v>7992</v>
      </c>
      <c r="K444" s="47"/>
      <c r="L444" s="47"/>
      <c r="M444" s="47"/>
      <c r="N444" s="47"/>
      <c r="O444" s="47"/>
      <c r="P444" s="48"/>
    </row>
    <row r="445" spans="1:16" x14ac:dyDescent="0.25">
      <c r="A445" s="88" t="s">
        <v>4695</v>
      </c>
      <c r="B445" s="47" t="s">
        <v>1219</v>
      </c>
      <c r="C445" s="47" t="s">
        <v>2207</v>
      </c>
      <c r="D445" s="89" t="s">
        <v>11128</v>
      </c>
      <c r="E445" s="47" t="s">
        <v>7810</v>
      </c>
      <c r="F445" s="47" t="s">
        <v>84</v>
      </c>
      <c r="G445" s="47" t="s">
        <v>11126</v>
      </c>
      <c r="H445" s="47" t="s">
        <v>11127</v>
      </c>
      <c r="I445" s="47" t="s">
        <v>7992</v>
      </c>
      <c r="K445" s="47"/>
      <c r="L445" s="47"/>
      <c r="M445" s="47"/>
      <c r="N445" s="47"/>
      <c r="O445" s="47"/>
      <c r="P445" s="48"/>
    </row>
    <row r="446" spans="1:16" x14ac:dyDescent="0.25">
      <c r="A446" s="88" t="s">
        <v>4696</v>
      </c>
      <c r="B446" s="47" t="s">
        <v>2273</v>
      </c>
      <c r="C446" s="47" t="s">
        <v>1975</v>
      </c>
      <c r="D446" s="89" t="s">
        <v>11129</v>
      </c>
      <c r="E446" s="47" t="s">
        <v>7810</v>
      </c>
      <c r="F446" s="47" t="s">
        <v>84</v>
      </c>
      <c r="G446" s="47" t="s">
        <v>11126</v>
      </c>
      <c r="H446" s="47" t="s">
        <v>11127</v>
      </c>
      <c r="I446" s="47" t="s">
        <v>7992</v>
      </c>
      <c r="K446" s="47"/>
      <c r="L446" s="47"/>
      <c r="M446" s="47"/>
      <c r="N446" s="47"/>
      <c r="O446" s="47"/>
      <c r="P446" s="48"/>
    </row>
    <row r="447" spans="1:16" x14ac:dyDescent="0.25">
      <c r="A447" s="88" t="s">
        <v>5292</v>
      </c>
      <c r="B447" s="47" t="s">
        <v>1224</v>
      </c>
      <c r="C447" s="47" t="s">
        <v>1952</v>
      </c>
      <c r="D447" s="89" t="s">
        <v>11130</v>
      </c>
      <c r="E447" s="47" t="s">
        <v>7811</v>
      </c>
      <c r="F447" s="47" t="s">
        <v>84</v>
      </c>
      <c r="G447" s="47" t="s">
        <v>11126</v>
      </c>
      <c r="H447" s="47" t="s">
        <v>11127</v>
      </c>
      <c r="I447" s="47" t="s">
        <v>7992</v>
      </c>
      <c r="K447" s="47"/>
      <c r="L447" s="47"/>
      <c r="M447" s="47"/>
      <c r="N447" s="47"/>
      <c r="O447" s="47"/>
      <c r="P447" s="48"/>
    </row>
    <row r="448" spans="1:16" x14ac:dyDescent="0.25">
      <c r="A448" s="88" t="s">
        <v>6028</v>
      </c>
      <c r="B448" s="47" t="s">
        <v>737</v>
      </c>
      <c r="C448" s="47" t="s">
        <v>2552</v>
      </c>
      <c r="D448" s="89" t="s">
        <v>11131</v>
      </c>
      <c r="E448" s="47" t="s">
        <v>7810</v>
      </c>
      <c r="F448" s="47" t="s">
        <v>95</v>
      </c>
      <c r="G448" s="47" t="s">
        <v>11126</v>
      </c>
      <c r="H448" s="47" t="s">
        <v>11127</v>
      </c>
      <c r="I448" s="47" t="s">
        <v>7992</v>
      </c>
      <c r="K448" s="47"/>
      <c r="L448" s="47"/>
      <c r="M448" s="47"/>
      <c r="N448" s="47"/>
      <c r="O448" s="47"/>
      <c r="P448" s="48"/>
    </row>
    <row r="449" spans="1:16" x14ac:dyDescent="0.25">
      <c r="A449" s="88" t="s">
        <v>5483</v>
      </c>
      <c r="B449" s="47" t="s">
        <v>2921</v>
      </c>
      <c r="C449" s="47" t="s">
        <v>2922</v>
      </c>
      <c r="D449" s="89" t="s">
        <v>11132</v>
      </c>
      <c r="E449" s="47" t="s">
        <v>7808</v>
      </c>
      <c r="F449" s="47" t="s">
        <v>95</v>
      </c>
      <c r="G449" s="47" t="s">
        <v>11126</v>
      </c>
      <c r="H449" s="47" t="s">
        <v>11127</v>
      </c>
      <c r="I449" s="47" t="s">
        <v>7992</v>
      </c>
      <c r="K449" s="47"/>
      <c r="L449" s="47"/>
      <c r="M449" s="47"/>
      <c r="N449" s="47"/>
      <c r="O449" s="47"/>
      <c r="P449" s="48"/>
    </row>
    <row r="450" spans="1:16" x14ac:dyDescent="0.25">
      <c r="A450" s="88" t="s">
        <v>4442</v>
      </c>
      <c r="B450" s="47" t="s">
        <v>1251</v>
      </c>
      <c r="C450" s="47" t="s">
        <v>2031</v>
      </c>
      <c r="D450" s="89" t="s">
        <v>11133</v>
      </c>
      <c r="E450" s="47" t="s">
        <v>7812</v>
      </c>
      <c r="F450" s="47" t="s">
        <v>95</v>
      </c>
      <c r="G450" s="47" t="s">
        <v>10525</v>
      </c>
      <c r="H450" s="47" t="s">
        <v>10526</v>
      </c>
      <c r="I450" s="47" t="s">
        <v>7826</v>
      </c>
      <c r="K450" s="47"/>
      <c r="L450" s="47"/>
      <c r="M450" s="47"/>
      <c r="N450" s="47"/>
      <c r="O450" s="47"/>
      <c r="P450" s="48"/>
    </row>
    <row r="451" spans="1:16" x14ac:dyDescent="0.25">
      <c r="A451" s="88" t="s">
        <v>5652</v>
      </c>
      <c r="B451" s="47" t="s">
        <v>1251</v>
      </c>
      <c r="C451" s="47" t="s">
        <v>2355</v>
      </c>
      <c r="D451" s="89" t="s">
        <v>11134</v>
      </c>
      <c r="E451" s="47" t="s">
        <v>7813</v>
      </c>
      <c r="F451" s="47" t="s">
        <v>84</v>
      </c>
      <c r="G451" s="47" t="s">
        <v>10525</v>
      </c>
      <c r="H451" s="47" t="s">
        <v>10526</v>
      </c>
      <c r="I451" s="47" t="s">
        <v>7826</v>
      </c>
      <c r="K451" s="47"/>
      <c r="L451" s="47"/>
      <c r="M451" s="47"/>
      <c r="N451" s="47"/>
      <c r="O451" s="47"/>
      <c r="P451" s="48"/>
    </row>
    <row r="452" spans="1:16" x14ac:dyDescent="0.25">
      <c r="A452" s="88" t="s">
        <v>4602</v>
      </c>
      <c r="B452" s="47" t="s">
        <v>1275</v>
      </c>
      <c r="C452" s="47" t="s">
        <v>155</v>
      </c>
      <c r="D452" s="89" t="s">
        <v>11135</v>
      </c>
      <c r="E452" s="47" t="s">
        <v>7806</v>
      </c>
      <c r="F452" s="47" t="s">
        <v>84</v>
      </c>
      <c r="G452" s="47" t="s">
        <v>10525</v>
      </c>
      <c r="H452" s="47" t="s">
        <v>10526</v>
      </c>
      <c r="I452" s="47" t="s">
        <v>7826</v>
      </c>
      <c r="K452" s="47"/>
      <c r="L452" s="47"/>
      <c r="M452" s="47"/>
      <c r="N452" s="47"/>
      <c r="O452" s="47"/>
      <c r="P452" s="48"/>
    </row>
    <row r="453" spans="1:16" x14ac:dyDescent="0.25">
      <c r="A453" s="88" t="s">
        <v>4603</v>
      </c>
      <c r="B453" s="47" t="s">
        <v>1275</v>
      </c>
      <c r="C453" s="47" t="s">
        <v>2189</v>
      </c>
      <c r="D453" s="89" t="s">
        <v>11136</v>
      </c>
      <c r="E453" s="47" t="s">
        <v>7811</v>
      </c>
      <c r="F453" s="47" t="s">
        <v>95</v>
      </c>
      <c r="G453" s="47" t="s">
        <v>10525</v>
      </c>
      <c r="H453" s="47" t="s">
        <v>10526</v>
      </c>
      <c r="I453" s="47" t="s">
        <v>7826</v>
      </c>
      <c r="K453" s="47"/>
      <c r="L453" s="47"/>
      <c r="M453" s="47"/>
      <c r="N453" s="47"/>
      <c r="O453" s="47"/>
      <c r="P453" s="48"/>
    </row>
    <row r="454" spans="1:16" x14ac:dyDescent="0.25">
      <c r="A454" s="88" t="s">
        <v>4554</v>
      </c>
      <c r="B454" s="47" t="s">
        <v>2154</v>
      </c>
      <c r="C454" s="47" t="s">
        <v>2155</v>
      </c>
      <c r="D454" s="89" t="s">
        <v>11137</v>
      </c>
      <c r="E454" s="47" t="s">
        <v>7816</v>
      </c>
      <c r="F454" s="47" t="s">
        <v>95</v>
      </c>
      <c r="G454" s="47" t="s">
        <v>10698</v>
      </c>
      <c r="H454" s="47" t="s">
        <v>10699</v>
      </c>
      <c r="I454" s="47" t="s">
        <v>7856</v>
      </c>
      <c r="K454" s="47"/>
      <c r="L454" s="47"/>
      <c r="M454" s="47"/>
      <c r="N454" s="47"/>
      <c r="O454" s="47"/>
      <c r="P454" s="48"/>
    </row>
    <row r="455" spans="1:16" x14ac:dyDescent="0.25">
      <c r="A455" s="88" t="s">
        <v>11138</v>
      </c>
      <c r="B455" s="47" t="s">
        <v>11139</v>
      </c>
      <c r="C455" s="47" t="s">
        <v>2574</v>
      </c>
      <c r="D455" s="89" t="s">
        <v>11140</v>
      </c>
      <c r="E455" s="47" t="s">
        <v>7804</v>
      </c>
      <c r="F455" s="47" t="s">
        <v>95</v>
      </c>
      <c r="G455" s="47" t="s">
        <v>10525</v>
      </c>
      <c r="H455" s="47" t="s">
        <v>10526</v>
      </c>
      <c r="I455" s="47" t="s">
        <v>7826</v>
      </c>
      <c r="K455" s="47"/>
      <c r="L455" s="47"/>
      <c r="M455" s="47"/>
      <c r="N455" s="47"/>
      <c r="O455" s="47"/>
      <c r="P455" s="48"/>
    </row>
    <row r="456" spans="1:16" x14ac:dyDescent="0.25">
      <c r="A456" s="88" t="s">
        <v>11141</v>
      </c>
      <c r="B456" s="47" t="s">
        <v>11142</v>
      </c>
      <c r="C456" s="47" t="s">
        <v>11143</v>
      </c>
      <c r="D456" s="89" t="s">
        <v>11144</v>
      </c>
      <c r="E456" s="47" t="s">
        <v>7813</v>
      </c>
      <c r="F456" s="47" t="s">
        <v>95</v>
      </c>
      <c r="G456" s="47" t="s">
        <v>10698</v>
      </c>
      <c r="H456" s="47" t="s">
        <v>10699</v>
      </c>
      <c r="I456" s="47" t="s">
        <v>7856</v>
      </c>
      <c r="K456" s="47"/>
      <c r="L456" s="47"/>
      <c r="M456" s="47"/>
      <c r="N456" s="47"/>
      <c r="O456" s="47"/>
      <c r="P456" s="48"/>
    </row>
    <row r="457" spans="1:16" x14ac:dyDescent="0.25">
      <c r="A457" s="88" t="s">
        <v>4838</v>
      </c>
      <c r="B457" s="47" t="s">
        <v>2389</v>
      </c>
      <c r="C457" s="47" t="s">
        <v>1984</v>
      </c>
      <c r="D457" s="89" t="s">
        <v>11145</v>
      </c>
      <c r="E457" s="47" t="s">
        <v>7813</v>
      </c>
      <c r="F457" s="47" t="s">
        <v>95</v>
      </c>
      <c r="G457" s="47" t="s">
        <v>10525</v>
      </c>
      <c r="H457" s="47" t="s">
        <v>10526</v>
      </c>
      <c r="I457" s="47" t="s">
        <v>7826</v>
      </c>
      <c r="K457" s="47"/>
      <c r="L457" s="47"/>
      <c r="M457" s="47"/>
      <c r="N457" s="47"/>
      <c r="O457" s="47"/>
      <c r="P457" s="48"/>
    </row>
    <row r="458" spans="1:16" x14ac:dyDescent="0.25">
      <c r="A458" s="88" t="s">
        <v>4431</v>
      </c>
      <c r="B458" s="47" t="s">
        <v>2027</v>
      </c>
      <c r="C458" s="47" t="s">
        <v>630</v>
      </c>
      <c r="D458" s="89" t="s">
        <v>11146</v>
      </c>
      <c r="E458" s="47" t="s">
        <v>7810</v>
      </c>
      <c r="F458" s="47" t="s">
        <v>84</v>
      </c>
      <c r="G458" s="47" t="s">
        <v>10525</v>
      </c>
      <c r="H458" s="47" t="s">
        <v>10526</v>
      </c>
      <c r="I458" s="47" t="s">
        <v>7826</v>
      </c>
      <c r="K458" s="47"/>
      <c r="L458" s="47"/>
      <c r="M458" s="47"/>
      <c r="N458" s="47"/>
      <c r="O458" s="47"/>
      <c r="P458" s="48"/>
    </row>
    <row r="459" spans="1:16" x14ac:dyDescent="0.25">
      <c r="A459" s="88" t="s">
        <v>4432</v>
      </c>
      <c r="B459" s="47" t="s">
        <v>2027</v>
      </c>
      <c r="C459" s="47" t="s">
        <v>138</v>
      </c>
      <c r="D459" s="89" t="s">
        <v>11147</v>
      </c>
      <c r="E459" s="47" t="s">
        <v>7805</v>
      </c>
      <c r="F459" s="47" t="s">
        <v>84</v>
      </c>
      <c r="G459" s="47" t="s">
        <v>10525</v>
      </c>
      <c r="H459" s="47" t="s">
        <v>10526</v>
      </c>
      <c r="I459" s="47" t="s">
        <v>7826</v>
      </c>
      <c r="K459" s="47"/>
      <c r="L459" s="47"/>
      <c r="M459" s="47"/>
      <c r="N459" s="47"/>
      <c r="O459" s="47"/>
      <c r="P459" s="48"/>
    </row>
    <row r="460" spans="1:16" x14ac:dyDescent="0.25">
      <c r="A460" s="88" t="s">
        <v>4841</v>
      </c>
      <c r="B460" s="47" t="s">
        <v>682</v>
      </c>
      <c r="C460" s="47" t="s">
        <v>2009</v>
      </c>
      <c r="D460" s="89" t="s">
        <v>11148</v>
      </c>
      <c r="E460" s="47" t="s">
        <v>7811</v>
      </c>
      <c r="F460" s="47" t="s">
        <v>95</v>
      </c>
      <c r="G460" s="47" t="s">
        <v>10525</v>
      </c>
      <c r="H460" s="47" t="s">
        <v>10526</v>
      </c>
      <c r="I460" s="47" t="s">
        <v>7826</v>
      </c>
      <c r="K460" s="47"/>
      <c r="L460" s="47"/>
      <c r="M460" s="47"/>
      <c r="N460" s="47"/>
      <c r="O460" s="47"/>
      <c r="P460" s="48"/>
    </row>
    <row r="461" spans="1:16" x14ac:dyDescent="0.25">
      <c r="A461" s="88" t="s">
        <v>7976</v>
      </c>
      <c r="B461" s="47" t="s">
        <v>682</v>
      </c>
      <c r="C461" s="47" t="s">
        <v>2562</v>
      </c>
      <c r="D461" s="89" t="s">
        <v>11149</v>
      </c>
      <c r="E461" s="47" t="s">
        <v>7807</v>
      </c>
      <c r="F461" s="47" t="s">
        <v>84</v>
      </c>
      <c r="G461" s="47" t="s">
        <v>10525</v>
      </c>
      <c r="H461" s="47" t="s">
        <v>10526</v>
      </c>
      <c r="I461" s="47" t="s">
        <v>7826</v>
      </c>
      <c r="K461" s="47"/>
      <c r="L461" s="47"/>
      <c r="M461" s="47"/>
      <c r="N461" s="47"/>
      <c r="O461" s="47"/>
      <c r="P461" s="48"/>
    </row>
    <row r="462" spans="1:16" x14ac:dyDescent="0.25">
      <c r="A462" s="88" t="s">
        <v>9088</v>
      </c>
      <c r="B462" s="47" t="s">
        <v>682</v>
      </c>
      <c r="C462" s="47" t="s">
        <v>191</v>
      </c>
      <c r="D462" s="89" t="s">
        <v>11150</v>
      </c>
      <c r="E462" s="47" t="s">
        <v>7806</v>
      </c>
      <c r="F462" s="47" t="s">
        <v>84</v>
      </c>
      <c r="G462" s="47" t="s">
        <v>10525</v>
      </c>
      <c r="H462" s="47" t="s">
        <v>10526</v>
      </c>
      <c r="I462" s="47" t="s">
        <v>7826</v>
      </c>
      <c r="K462" s="47"/>
      <c r="L462" s="47"/>
      <c r="M462" s="47"/>
      <c r="N462" s="47"/>
      <c r="O462" s="47"/>
      <c r="P462" s="48"/>
    </row>
    <row r="463" spans="1:16" x14ac:dyDescent="0.25">
      <c r="A463" s="88" t="s">
        <v>7860</v>
      </c>
      <c r="B463" s="47" t="s">
        <v>993</v>
      </c>
      <c r="C463" s="47" t="s">
        <v>7861</v>
      </c>
      <c r="D463" s="89" t="s">
        <v>11151</v>
      </c>
      <c r="E463" s="47" t="s">
        <v>7808</v>
      </c>
      <c r="F463" s="47" t="s">
        <v>95</v>
      </c>
      <c r="G463" s="47" t="s">
        <v>10525</v>
      </c>
      <c r="H463" s="47" t="s">
        <v>10526</v>
      </c>
      <c r="I463" s="47" t="s">
        <v>7826</v>
      </c>
      <c r="K463" s="47"/>
      <c r="L463" s="47"/>
      <c r="M463" s="47"/>
      <c r="N463" s="47"/>
      <c r="O463" s="47"/>
      <c r="P463" s="48"/>
    </row>
    <row r="464" spans="1:16" x14ac:dyDescent="0.25">
      <c r="A464" s="88" t="s">
        <v>4447</v>
      </c>
      <c r="B464" s="47" t="s">
        <v>1255</v>
      </c>
      <c r="C464" s="47" t="s">
        <v>1979</v>
      </c>
      <c r="D464" s="89" t="s">
        <v>11152</v>
      </c>
      <c r="E464" s="47" t="s">
        <v>7813</v>
      </c>
      <c r="F464" s="47" t="s">
        <v>84</v>
      </c>
      <c r="G464" s="47" t="s">
        <v>10525</v>
      </c>
      <c r="H464" s="47" t="s">
        <v>10526</v>
      </c>
      <c r="I464" s="47" t="s">
        <v>7826</v>
      </c>
      <c r="K464" s="47"/>
      <c r="L464" s="47"/>
      <c r="M464" s="47"/>
      <c r="N464" s="47"/>
      <c r="O464" s="47"/>
      <c r="P464" s="48"/>
    </row>
    <row r="465" spans="1:16" x14ac:dyDescent="0.25">
      <c r="A465" s="88" t="s">
        <v>4869</v>
      </c>
      <c r="B465" s="47" t="s">
        <v>1256</v>
      </c>
      <c r="C465" s="47" t="s">
        <v>1257</v>
      </c>
      <c r="D465" s="89" t="s">
        <v>11153</v>
      </c>
      <c r="E465" s="47" t="s">
        <v>7812</v>
      </c>
      <c r="F465" s="47" t="s">
        <v>84</v>
      </c>
      <c r="G465" s="47" t="s">
        <v>10525</v>
      </c>
      <c r="H465" s="47" t="s">
        <v>10526</v>
      </c>
      <c r="I465" s="47" t="s">
        <v>7826</v>
      </c>
      <c r="K465" s="47"/>
      <c r="L465" s="47"/>
      <c r="M465" s="47"/>
      <c r="N465" s="47"/>
      <c r="O465" s="47"/>
      <c r="P465" s="48"/>
    </row>
    <row r="466" spans="1:16" x14ac:dyDescent="0.25">
      <c r="A466" s="88" t="s">
        <v>5507</v>
      </c>
      <c r="B466" s="47" t="s">
        <v>993</v>
      </c>
      <c r="C466" s="47" t="s">
        <v>2788</v>
      </c>
      <c r="D466" s="89" t="s">
        <v>11154</v>
      </c>
      <c r="E466" s="47" t="s">
        <v>7807</v>
      </c>
      <c r="F466" s="47" t="s">
        <v>95</v>
      </c>
      <c r="G466" s="47" t="s">
        <v>10525</v>
      </c>
      <c r="H466" s="47" t="s">
        <v>10526</v>
      </c>
      <c r="I466" s="47" t="s">
        <v>7826</v>
      </c>
      <c r="K466" s="47"/>
      <c r="L466" s="47"/>
      <c r="M466" s="47"/>
      <c r="N466" s="47"/>
      <c r="O466" s="47"/>
      <c r="P466" s="48"/>
    </row>
    <row r="467" spans="1:16" x14ac:dyDescent="0.25">
      <c r="A467" s="88" t="s">
        <v>11155</v>
      </c>
      <c r="B467" s="47" t="s">
        <v>11156</v>
      </c>
      <c r="C467" s="47" t="s">
        <v>1980</v>
      </c>
      <c r="D467" s="89" t="s">
        <v>11157</v>
      </c>
      <c r="E467" s="47" t="s">
        <v>7811</v>
      </c>
      <c r="F467" s="47" t="s">
        <v>95</v>
      </c>
      <c r="G467" s="47" t="s">
        <v>10525</v>
      </c>
      <c r="H467" s="47" t="s">
        <v>10526</v>
      </c>
      <c r="I467" s="47" t="s">
        <v>7826</v>
      </c>
      <c r="K467" s="47"/>
      <c r="L467" s="47"/>
      <c r="M467" s="47"/>
      <c r="N467" s="47"/>
      <c r="O467" s="47"/>
      <c r="P467" s="48"/>
    </row>
    <row r="468" spans="1:16" x14ac:dyDescent="0.25">
      <c r="A468" s="88" t="s">
        <v>6352</v>
      </c>
      <c r="B468" s="47" t="s">
        <v>3538</v>
      </c>
      <c r="C468" s="47" t="s">
        <v>2410</v>
      </c>
      <c r="D468" s="89" t="s">
        <v>11158</v>
      </c>
      <c r="E468" s="47" t="s">
        <v>7805</v>
      </c>
      <c r="F468" s="47" t="s">
        <v>95</v>
      </c>
      <c r="G468" s="47" t="s">
        <v>10533</v>
      </c>
      <c r="H468" s="47" t="s">
        <v>10534</v>
      </c>
      <c r="I468" s="47" t="s">
        <v>7826</v>
      </c>
      <c r="K468" s="47"/>
      <c r="L468" s="47"/>
      <c r="M468" s="47"/>
      <c r="N468" s="47"/>
      <c r="O468" s="47"/>
      <c r="P468" s="48"/>
    </row>
    <row r="469" spans="1:16" x14ac:dyDescent="0.25">
      <c r="A469" s="88" t="s">
        <v>11159</v>
      </c>
      <c r="B469" s="47" t="s">
        <v>11160</v>
      </c>
      <c r="C469" s="47" t="s">
        <v>2936</v>
      </c>
      <c r="D469" s="89" t="s">
        <v>11161</v>
      </c>
      <c r="E469" s="47" t="s">
        <v>7804</v>
      </c>
      <c r="F469" s="47" t="s">
        <v>95</v>
      </c>
      <c r="G469" s="47" t="s">
        <v>10533</v>
      </c>
      <c r="H469" s="47" t="s">
        <v>10534</v>
      </c>
      <c r="I469" s="47" t="s">
        <v>7826</v>
      </c>
      <c r="K469" s="47"/>
      <c r="L469" s="47"/>
      <c r="M469" s="47"/>
      <c r="N469" s="47"/>
      <c r="O469" s="47"/>
      <c r="P469" s="48"/>
    </row>
    <row r="470" spans="1:16" x14ac:dyDescent="0.25">
      <c r="A470" s="88" t="s">
        <v>6110</v>
      </c>
      <c r="B470" s="47" t="s">
        <v>508</v>
      </c>
      <c r="C470" s="47" t="s">
        <v>2301</v>
      </c>
      <c r="D470" s="89" t="s">
        <v>11162</v>
      </c>
      <c r="E470" s="47" t="s">
        <v>7813</v>
      </c>
      <c r="F470" s="47" t="s">
        <v>95</v>
      </c>
      <c r="G470" s="47" t="s">
        <v>10698</v>
      </c>
      <c r="H470" s="47" t="s">
        <v>10699</v>
      </c>
      <c r="I470" s="47" t="s">
        <v>7856</v>
      </c>
      <c r="K470" s="47"/>
      <c r="L470" s="47"/>
      <c r="M470" s="47"/>
      <c r="N470" s="47"/>
      <c r="O470" s="47"/>
      <c r="P470" s="48"/>
    </row>
    <row r="471" spans="1:16" x14ac:dyDescent="0.25">
      <c r="A471" s="88" t="s">
        <v>5805</v>
      </c>
      <c r="B471" s="47" t="s">
        <v>3147</v>
      </c>
      <c r="C471" s="47" t="s">
        <v>2179</v>
      </c>
      <c r="D471" s="89" t="s">
        <v>11163</v>
      </c>
      <c r="E471" s="47" t="s">
        <v>7815</v>
      </c>
      <c r="F471" s="47" t="s">
        <v>95</v>
      </c>
      <c r="G471" s="47" t="s">
        <v>10525</v>
      </c>
      <c r="H471" s="47" t="s">
        <v>10526</v>
      </c>
      <c r="I471" s="47" t="s">
        <v>7826</v>
      </c>
      <c r="K471" s="47"/>
      <c r="L471" s="47"/>
      <c r="M471" s="47"/>
      <c r="N471" s="47"/>
      <c r="O471" s="47"/>
      <c r="P471" s="48"/>
    </row>
    <row r="472" spans="1:16" x14ac:dyDescent="0.25">
      <c r="A472" s="88" t="s">
        <v>4601</v>
      </c>
      <c r="B472" s="47" t="s">
        <v>2188</v>
      </c>
      <c r="C472" s="47" t="s">
        <v>1971</v>
      </c>
      <c r="D472" s="89" t="s">
        <v>11164</v>
      </c>
      <c r="E472" s="47" t="s">
        <v>7813</v>
      </c>
      <c r="F472" s="47" t="s">
        <v>84</v>
      </c>
      <c r="G472" s="47" t="s">
        <v>10525</v>
      </c>
      <c r="H472" s="47" t="s">
        <v>10526</v>
      </c>
      <c r="I472" s="47" t="s">
        <v>7826</v>
      </c>
      <c r="K472" s="47"/>
      <c r="L472" s="47"/>
      <c r="M472" s="47"/>
      <c r="N472" s="47"/>
      <c r="O472" s="47"/>
      <c r="P472" s="48"/>
    </row>
    <row r="473" spans="1:16" x14ac:dyDescent="0.25">
      <c r="A473" s="88" t="s">
        <v>11165</v>
      </c>
      <c r="B473" s="47" t="s">
        <v>11166</v>
      </c>
      <c r="C473" s="47" t="s">
        <v>3707</v>
      </c>
      <c r="D473" s="89" t="s">
        <v>11167</v>
      </c>
      <c r="E473" s="47" t="s">
        <v>7814</v>
      </c>
      <c r="F473" s="47" t="s">
        <v>84</v>
      </c>
      <c r="G473" s="47" t="s">
        <v>10525</v>
      </c>
      <c r="H473" s="47" t="s">
        <v>10526</v>
      </c>
      <c r="I473" s="47" t="s">
        <v>7826</v>
      </c>
      <c r="K473" s="47"/>
      <c r="L473" s="47"/>
      <c r="M473" s="47"/>
      <c r="N473" s="47"/>
      <c r="O473" s="47"/>
      <c r="P473" s="48"/>
    </row>
    <row r="474" spans="1:16" x14ac:dyDescent="0.25">
      <c r="A474" s="88" t="s">
        <v>11168</v>
      </c>
      <c r="B474" s="47" t="s">
        <v>1173</v>
      </c>
      <c r="C474" s="47" t="s">
        <v>2129</v>
      </c>
      <c r="D474" s="89" t="s">
        <v>11169</v>
      </c>
      <c r="E474" s="47" t="s">
        <v>7808</v>
      </c>
      <c r="F474" s="47" t="s">
        <v>95</v>
      </c>
      <c r="G474" s="47" t="s">
        <v>10525</v>
      </c>
      <c r="H474" s="47" t="s">
        <v>10526</v>
      </c>
      <c r="I474" s="47" t="s">
        <v>7826</v>
      </c>
      <c r="K474" s="47"/>
      <c r="L474" s="47"/>
      <c r="M474" s="47"/>
      <c r="N474" s="47"/>
      <c r="O474" s="47"/>
      <c r="P474" s="48"/>
    </row>
    <row r="475" spans="1:16" x14ac:dyDescent="0.25">
      <c r="A475" s="88" t="s">
        <v>5080</v>
      </c>
      <c r="B475" s="47" t="s">
        <v>1765</v>
      </c>
      <c r="C475" s="47" t="s">
        <v>2004</v>
      </c>
      <c r="D475" s="89" t="s">
        <v>11170</v>
      </c>
      <c r="E475" s="47" t="s">
        <v>7813</v>
      </c>
      <c r="F475" s="47" t="s">
        <v>84</v>
      </c>
      <c r="G475" s="47" t="s">
        <v>10552</v>
      </c>
      <c r="H475" s="47" t="s">
        <v>10553</v>
      </c>
      <c r="I475" s="47" t="s">
        <v>7825</v>
      </c>
      <c r="K475" s="47"/>
      <c r="L475" s="47"/>
      <c r="M475" s="47"/>
      <c r="N475" s="47"/>
      <c r="O475" s="47"/>
      <c r="P475" s="48"/>
    </row>
    <row r="476" spans="1:16" x14ac:dyDescent="0.25">
      <c r="A476" s="88" t="s">
        <v>4570</v>
      </c>
      <c r="B476" s="47" t="s">
        <v>434</v>
      </c>
      <c r="C476" s="47" t="s">
        <v>8090</v>
      </c>
      <c r="D476" s="89" t="s">
        <v>11171</v>
      </c>
      <c r="E476" s="47" t="s">
        <v>7811</v>
      </c>
      <c r="F476" s="47" t="s">
        <v>95</v>
      </c>
      <c r="G476" s="47" t="s">
        <v>10698</v>
      </c>
      <c r="H476" s="47" t="s">
        <v>10699</v>
      </c>
      <c r="I476" s="47" t="s">
        <v>7856</v>
      </c>
      <c r="K476" s="47"/>
      <c r="L476" s="47"/>
      <c r="M476" s="47"/>
      <c r="N476" s="47"/>
      <c r="O476" s="47"/>
      <c r="P476" s="48"/>
    </row>
    <row r="477" spans="1:16" x14ac:dyDescent="0.25">
      <c r="A477" s="88" t="s">
        <v>4989</v>
      </c>
      <c r="B477" s="47" t="s">
        <v>459</v>
      </c>
      <c r="C477" s="47" t="s">
        <v>2238</v>
      </c>
      <c r="D477" s="89" t="s">
        <v>11172</v>
      </c>
      <c r="E477" s="47" t="s">
        <v>7816</v>
      </c>
      <c r="F477" s="47" t="s">
        <v>95</v>
      </c>
      <c r="G477" s="47" t="s">
        <v>10698</v>
      </c>
      <c r="H477" s="47" t="s">
        <v>10699</v>
      </c>
      <c r="I477" s="47" t="s">
        <v>7856</v>
      </c>
      <c r="K477" s="47"/>
      <c r="L477" s="47"/>
      <c r="M477" s="47"/>
      <c r="N477" s="47"/>
      <c r="O477" s="47"/>
      <c r="P477" s="48"/>
    </row>
    <row r="478" spans="1:16" x14ac:dyDescent="0.25">
      <c r="A478" s="88" t="s">
        <v>8161</v>
      </c>
      <c r="B478" s="47" t="s">
        <v>8162</v>
      </c>
      <c r="C478" s="47" t="s">
        <v>8163</v>
      </c>
      <c r="D478" s="89" t="s">
        <v>11173</v>
      </c>
      <c r="E478" s="47" t="s">
        <v>7813</v>
      </c>
      <c r="F478" s="47" t="s">
        <v>95</v>
      </c>
      <c r="G478" s="47" t="s">
        <v>10698</v>
      </c>
      <c r="H478" s="47" t="s">
        <v>10699</v>
      </c>
      <c r="I478" s="47" t="s">
        <v>7856</v>
      </c>
      <c r="K478" s="47"/>
      <c r="L478" s="47"/>
      <c r="M478" s="47"/>
      <c r="N478" s="47"/>
      <c r="O478" s="47"/>
      <c r="P478" s="48"/>
    </row>
    <row r="479" spans="1:16" x14ac:dyDescent="0.25">
      <c r="A479" s="88" t="s">
        <v>4676</v>
      </c>
      <c r="B479" s="47" t="s">
        <v>2253</v>
      </c>
      <c r="C479" s="47" t="s">
        <v>2120</v>
      </c>
      <c r="D479" s="89" t="s">
        <v>11174</v>
      </c>
      <c r="E479" s="47" t="s">
        <v>7814</v>
      </c>
      <c r="F479" s="47" t="s">
        <v>95</v>
      </c>
      <c r="G479" s="47" t="s">
        <v>10698</v>
      </c>
      <c r="H479" s="47" t="s">
        <v>10699</v>
      </c>
      <c r="I479" s="47" t="s">
        <v>7856</v>
      </c>
      <c r="K479" s="47"/>
      <c r="L479" s="47"/>
      <c r="M479" s="47"/>
      <c r="N479" s="47"/>
      <c r="O479" s="47"/>
      <c r="P479" s="48"/>
    </row>
    <row r="480" spans="1:16" x14ac:dyDescent="0.25">
      <c r="A480" s="88" t="s">
        <v>4604</v>
      </c>
      <c r="B480" s="47" t="s">
        <v>2190</v>
      </c>
      <c r="C480" s="47" t="s">
        <v>8086</v>
      </c>
      <c r="D480" s="89" t="s">
        <v>11175</v>
      </c>
      <c r="E480" s="47" t="s">
        <v>7816</v>
      </c>
      <c r="F480" s="47" t="s">
        <v>95</v>
      </c>
      <c r="G480" s="47" t="s">
        <v>10698</v>
      </c>
      <c r="H480" s="47" t="s">
        <v>10699</v>
      </c>
      <c r="I480" s="47" t="s">
        <v>7856</v>
      </c>
      <c r="K480" s="47"/>
      <c r="L480" s="47"/>
      <c r="M480" s="47"/>
      <c r="N480" s="47"/>
      <c r="O480" s="47"/>
      <c r="P480" s="48"/>
    </row>
    <row r="481" spans="1:16" x14ac:dyDescent="0.25">
      <c r="A481" s="88" t="s">
        <v>9442</v>
      </c>
      <c r="B481" s="47" t="s">
        <v>9443</v>
      </c>
      <c r="C481" s="47" t="s">
        <v>9444</v>
      </c>
      <c r="D481" s="89" t="s">
        <v>11176</v>
      </c>
      <c r="E481" s="47" t="s">
        <v>7812</v>
      </c>
      <c r="F481" s="47" t="s">
        <v>95</v>
      </c>
      <c r="G481" s="47" t="s">
        <v>10698</v>
      </c>
      <c r="H481" s="47" t="s">
        <v>10699</v>
      </c>
      <c r="I481" s="47" t="s">
        <v>7856</v>
      </c>
      <c r="K481" s="47"/>
      <c r="L481" s="47"/>
      <c r="M481" s="47"/>
      <c r="N481" s="47"/>
      <c r="O481" s="47"/>
      <c r="P481" s="48"/>
    </row>
    <row r="482" spans="1:16" x14ac:dyDescent="0.25">
      <c r="A482" s="88" t="s">
        <v>4839</v>
      </c>
      <c r="B482" s="47" t="s">
        <v>475</v>
      </c>
      <c r="C482" s="47" t="s">
        <v>1996</v>
      </c>
      <c r="D482" s="89" t="s">
        <v>11177</v>
      </c>
      <c r="E482" s="47" t="s">
        <v>7811</v>
      </c>
      <c r="F482" s="47" t="s">
        <v>95</v>
      </c>
      <c r="G482" s="47" t="s">
        <v>10698</v>
      </c>
      <c r="H482" s="47" t="s">
        <v>10699</v>
      </c>
      <c r="I482" s="47" t="s">
        <v>7856</v>
      </c>
      <c r="K482" s="47"/>
      <c r="L482" s="47"/>
      <c r="M482" s="47"/>
      <c r="N482" s="47"/>
      <c r="O482" s="47"/>
      <c r="P482" s="48"/>
    </row>
    <row r="483" spans="1:16" x14ac:dyDescent="0.25">
      <c r="A483" s="88" t="s">
        <v>4600</v>
      </c>
      <c r="B483" s="47" t="s">
        <v>2184</v>
      </c>
      <c r="C483" s="47" t="s">
        <v>1948</v>
      </c>
      <c r="D483" s="89" t="s">
        <v>11178</v>
      </c>
      <c r="E483" s="47" t="s">
        <v>7808</v>
      </c>
      <c r="F483" s="47" t="s">
        <v>84</v>
      </c>
      <c r="G483" s="47" t="s">
        <v>10525</v>
      </c>
      <c r="H483" s="47" t="s">
        <v>10526</v>
      </c>
      <c r="I483" s="47" t="s">
        <v>7826</v>
      </c>
      <c r="K483" s="47"/>
      <c r="L483" s="47"/>
      <c r="M483" s="47"/>
      <c r="N483" s="47"/>
      <c r="O483" s="47"/>
      <c r="P483" s="48"/>
    </row>
    <row r="484" spans="1:16" x14ac:dyDescent="0.25">
      <c r="A484" s="88" t="s">
        <v>6859</v>
      </c>
      <c r="B484" s="47" t="s">
        <v>1430</v>
      </c>
      <c r="C484" s="47" t="s">
        <v>1029</v>
      </c>
      <c r="D484" s="89" t="s">
        <v>11179</v>
      </c>
      <c r="E484" s="47" t="s">
        <v>7811</v>
      </c>
      <c r="F484" s="47" t="s">
        <v>84</v>
      </c>
      <c r="G484" s="47" t="s">
        <v>11045</v>
      </c>
      <c r="H484" s="47" t="s">
        <v>11046</v>
      </c>
      <c r="I484" s="47" t="s">
        <v>8097</v>
      </c>
      <c r="K484" s="47"/>
      <c r="L484" s="47"/>
      <c r="M484" s="47"/>
      <c r="N484" s="47"/>
      <c r="O484" s="47"/>
      <c r="P484" s="48"/>
    </row>
    <row r="485" spans="1:16" x14ac:dyDescent="0.25">
      <c r="A485" s="88" t="s">
        <v>5134</v>
      </c>
      <c r="B485" s="47" t="s">
        <v>1849</v>
      </c>
      <c r="C485" s="47" t="s">
        <v>2044</v>
      </c>
      <c r="D485" s="89" t="s">
        <v>11180</v>
      </c>
      <c r="E485" s="47" t="s">
        <v>7810</v>
      </c>
      <c r="F485" s="47" t="s">
        <v>84</v>
      </c>
      <c r="G485" s="47" t="s">
        <v>11045</v>
      </c>
      <c r="H485" s="47" t="s">
        <v>11046</v>
      </c>
      <c r="I485" s="47" t="s">
        <v>8097</v>
      </c>
      <c r="K485" s="47"/>
      <c r="L485" s="47"/>
      <c r="M485" s="47"/>
      <c r="N485" s="47"/>
      <c r="O485" s="47"/>
      <c r="P485" s="48"/>
    </row>
    <row r="486" spans="1:16" x14ac:dyDescent="0.25">
      <c r="A486" s="88" t="s">
        <v>5356</v>
      </c>
      <c r="B486" s="47" t="s">
        <v>1217</v>
      </c>
      <c r="C486" s="47" t="s">
        <v>389</v>
      </c>
      <c r="D486" s="89" t="s">
        <v>11181</v>
      </c>
      <c r="E486" s="47" t="s">
        <v>7811</v>
      </c>
      <c r="F486" s="47" t="s">
        <v>84</v>
      </c>
      <c r="G486" s="47" t="s">
        <v>11045</v>
      </c>
      <c r="H486" s="47" t="s">
        <v>11046</v>
      </c>
      <c r="I486" s="47" t="s">
        <v>8097</v>
      </c>
      <c r="K486" s="47"/>
      <c r="L486" s="47"/>
      <c r="M486" s="47"/>
      <c r="N486" s="47"/>
      <c r="O486" s="47"/>
      <c r="P486" s="48"/>
    </row>
    <row r="487" spans="1:16" x14ac:dyDescent="0.25">
      <c r="A487" s="88" t="s">
        <v>6214</v>
      </c>
      <c r="B487" s="47" t="s">
        <v>3444</v>
      </c>
      <c r="C487" s="47" t="s">
        <v>2640</v>
      </c>
      <c r="D487" s="89" t="s">
        <v>11182</v>
      </c>
      <c r="E487" s="47" t="s">
        <v>7810</v>
      </c>
      <c r="F487" s="47" t="s">
        <v>84</v>
      </c>
      <c r="G487" s="47" t="s">
        <v>11183</v>
      </c>
      <c r="H487" s="47" t="s">
        <v>11184</v>
      </c>
      <c r="I487" s="47" t="s">
        <v>8046</v>
      </c>
      <c r="K487" s="47"/>
      <c r="L487" s="47"/>
      <c r="M487" s="47"/>
      <c r="N487" s="47"/>
      <c r="O487" s="47"/>
      <c r="P487" s="48"/>
    </row>
    <row r="488" spans="1:16" x14ac:dyDescent="0.25">
      <c r="A488" s="88" t="s">
        <v>5576</v>
      </c>
      <c r="B488" s="47" t="s">
        <v>2993</v>
      </c>
      <c r="C488" s="47" t="s">
        <v>2074</v>
      </c>
      <c r="D488" s="89" t="s">
        <v>11185</v>
      </c>
      <c r="E488" s="47" t="s">
        <v>7815</v>
      </c>
      <c r="F488" s="47" t="s">
        <v>84</v>
      </c>
      <c r="G488" s="47" t="s">
        <v>10478</v>
      </c>
      <c r="H488" s="47" t="s">
        <v>10479</v>
      </c>
      <c r="I488" s="47" t="s">
        <v>7826</v>
      </c>
      <c r="K488" s="47"/>
      <c r="L488" s="47"/>
      <c r="M488" s="47"/>
      <c r="N488" s="47"/>
      <c r="O488" s="47"/>
      <c r="P488" s="48"/>
    </row>
    <row r="489" spans="1:16" x14ac:dyDescent="0.25">
      <c r="A489" s="88" t="s">
        <v>5572</v>
      </c>
      <c r="B489" s="47" t="s">
        <v>1327</v>
      </c>
      <c r="C489" s="47" t="s">
        <v>2036</v>
      </c>
      <c r="D489" s="89" t="s">
        <v>11186</v>
      </c>
      <c r="E489" s="47" t="s">
        <v>7816</v>
      </c>
      <c r="F489" s="47" t="s">
        <v>84</v>
      </c>
      <c r="G489" s="47" t="s">
        <v>10478</v>
      </c>
      <c r="H489" s="47" t="s">
        <v>10479</v>
      </c>
      <c r="I489" s="47" t="s">
        <v>7826</v>
      </c>
      <c r="K489" s="47"/>
      <c r="L489" s="47"/>
      <c r="M489" s="47"/>
      <c r="N489" s="47"/>
      <c r="O489" s="47"/>
      <c r="P489" s="48"/>
    </row>
    <row r="490" spans="1:16" x14ac:dyDescent="0.25">
      <c r="A490" s="88" t="s">
        <v>6331</v>
      </c>
      <c r="B490" s="47" t="s">
        <v>1331</v>
      </c>
      <c r="C490" s="47" t="s">
        <v>3519</v>
      </c>
      <c r="D490" s="89" t="s">
        <v>11187</v>
      </c>
      <c r="E490" s="47" t="s">
        <v>7815</v>
      </c>
      <c r="F490" s="47" t="s">
        <v>95</v>
      </c>
      <c r="G490" s="47" t="s">
        <v>10478</v>
      </c>
      <c r="H490" s="47" t="s">
        <v>10479</v>
      </c>
      <c r="I490" s="47" t="s">
        <v>7826</v>
      </c>
      <c r="K490" s="47"/>
      <c r="L490" s="47"/>
      <c r="M490" s="47"/>
      <c r="N490" s="47"/>
      <c r="O490" s="47"/>
      <c r="P490" s="48"/>
    </row>
    <row r="491" spans="1:16" x14ac:dyDescent="0.25">
      <c r="A491" s="88" t="s">
        <v>5566</v>
      </c>
      <c r="B491" s="47" t="s">
        <v>1336</v>
      </c>
      <c r="C491" s="47" t="s">
        <v>2986</v>
      </c>
      <c r="D491" s="89" t="s">
        <v>11188</v>
      </c>
      <c r="E491" s="47" t="s">
        <v>7805</v>
      </c>
      <c r="F491" s="47" t="s">
        <v>84</v>
      </c>
      <c r="G491" s="47" t="s">
        <v>10478</v>
      </c>
      <c r="H491" s="47" t="s">
        <v>10479</v>
      </c>
      <c r="I491" s="47" t="s">
        <v>7826</v>
      </c>
      <c r="K491" s="47"/>
      <c r="L491" s="47"/>
      <c r="M491" s="47"/>
      <c r="N491" s="47"/>
      <c r="O491" s="47"/>
      <c r="P491" s="48"/>
    </row>
    <row r="492" spans="1:16" x14ac:dyDescent="0.25">
      <c r="A492" s="88" t="s">
        <v>11189</v>
      </c>
      <c r="B492" s="47" t="s">
        <v>1336</v>
      </c>
      <c r="C492" s="47" t="s">
        <v>11190</v>
      </c>
      <c r="D492" s="89" t="s">
        <v>11191</v>
      </c>
      <c r="E492" s="47" t="s">
        <v>7804</v>
      </c>
      <c r="F492" s="47" t="s">
        <v>84</v>
      </c>
      <c r="G492" s="47" t="s">
        <v>10478</v>
      </c>
      <c r="H492" s="47" t="s">
        <v>10479</v>
      </c>
      <c r="I492" s="47" t="s">
        <v>7826</v>
      </c>
      <c r="K492" s="47"/>
      <c r="L492" s="47"/>
      <c r="M492" s="47"/>
      <c r="N492" s="47"/>
      <c r="O492" s="47"/>
      <c r="P492" s="48"/>
    </row>
    <row r="493" spans="1:16" x14ac:dyDescent="0.25">
      <c r="A493" s="88" t="s">
        <v>5567</v>
      </c>
      <c r="B493" s="47" t="s">
        <v>1336</v>
      </c>
      <c r="C493" s="47" t="s">
        <v>2434</v>
      </c>
      <c r="D493" s="89" t="s">
        <v>11192</v>
      </c>
      <c r="E493" s="47" t="s">
        <v>7810</v>
      </c>
      <c r="F493" s="47" t="s">
        <v>95</v>
      </c>
      <c r="G493" s="47" t="s">
        <v>10478</v>
      </c>
      <c r="H493" s="47" t="s">
        <v>10479</v>
      </c>
      <c r="I493" s="47" t="s">
        <v>7826</v>
      </c>
      <c r="K493" s="47"/>
      <c r="L493" s="47"/>
      <c r="M493" s="47"/>
      <c r="N493" s="47"/>
      <c r="O493" s="47"/>
      <c r="P493" s="48"/>
    </row>
    <row r="494" spans="1:16" x14ac:dyDescent="0.25">
      <c r="A494" s="88" t="s">
        <v>5564</v>
      </c>
      <c r="B494" s="47" t="s">
        <v>2984</v>
      </c>
      <c r="C494" s="47" t="s">
        <v>1948</v>
      </c>
      <c r="D494" s="89" t="s">
        <v>11193</v>
      </c>
      <c r="E494" s="47" t="s">
        <v>7812</v>
      </c>
      <c r="F494" s="47" t="s">
        <v>84</v>
      </c>
      <c r="G494" s="47" t="s">
        <v>10478</v>
      </c>
      <c r="H494" s="47" t="s">
        <v>10479</v>
      </c>
      <c r="I494" s="47" t="s">
        <v>7826</v>
      </c>
      <c r="K494" s="47"/>
      <c r="L494" s="47"/>
      <c r="M494" s="47"/>
      <c r="N494" s="47"/>
      <c r="O494" s="47"/>
      <c r="P494" s="48"/>
    </row>
    <row r="495" spans="1:16" x14ac:dyDescent="0.25">
      <c r="A495" s="88" t="s">
        <v>5694</v>
      </c>
      <c r="B495" s="47" t="s">
        <v>1332</v>
      </c>
      <c r="C495" s="47" t="s">
        <v>2288</v>
      </c>
      <c r="D495" s="89" t="s">
        <v>11194</v>
      </c>
      <c r="E495" s="47" t="s">
        <v>7813</v>
      </c>
      <c r="F495" s="47" t="s">
        <v>95</v>
      </c>
      <c r="G495" s="47" t="s">
        <v>10478</v>
      </c>
      <c r="H495" s="47" t="s">
        <v>10479</v>
      </c>
      <c r="I495" s="47" t="s">
        <v>7826</v>
      </c>
      <c r="K495" s="47"/>
      <c r="L495" s="47"/>
      <c r="M495" s="47"/>
      <c r="N495" s="47"/>
      <c r="O495" s="47"/>
      <c r="P495" s="48"/>
    </row>
    <row r="496" spans="1:16" x14ac:dyDescent="0.25">
      <c r="A496" s="88" t="s">
        <v>11195</v>
      </c>
      <c r="B496" s="47" t="s">
        <v>2984</v>
      </c>
      <c r="C496" s="47" t="s">
        <v>2042</v>
      </c>
      <c r="D496" s="89" t="s">
        <v>11196</v>
      </c>
      <c r="E496" s="47" t="s">
        <v>7804</v>
      </c>
      <c r="F496" s="47" t="s">
        <v>95</v>
      </c>
      <c r="G496" s="47" t="s">
        <v>10478</v>
      </c>
      <c r="H496" s="47" t="s">
        <v>10479</v>
      </c>
      <c r="I496" s="47" t="s">
        <v>7826</v>
      </c>
      <c r="K496" s="47"/>
      <c r="L496" s="47"/>
      <c r="M496" s="47"/>
      <c r="N496" s="47"/>
      <c r="O496" s="47"/>
      <c r="P496" s="48"/>
    </row>
    <row r="497" spans="1:16" x14ac:dyDescent="0.25">
      <c r="A497" s="88" t="s">
        <v>11197</v>
      </c>
      <c r="B497" s="47" t="s">
        <v>11198</v>
      </c>
      <c r="C497" s="47" t="s">
        <v>1957</v>
      </c>
      <c r="D497" s="89" t="s">
        <v>11199</v>
      </c>
      <c r="E497" s="47" t="s">
        <v>7815</v>
      </c>
      <c r="F497" s="47" t="s">
        <v>95</v>
      </c>
      <c r="G497" s="47" t="s">
        <v>10663</v>
      </c>
      <c r="H497" s="47" t="s">
        <v>10664</v>
      </c>
      <c r="I497" s="47" t="s">
        <v>8006</v>
      </c>
      <c r="K497" s="47"/>
      <c r="L497" s="47"/>
      <c r="M497" s="47"/>
      <c r="N497" s="47"/>
      <c r="O497" s="47"/>
      <c r="P497" s="48"/>
    </row>
    <row r="498" spans="1:16" x14ac:dyDescent="0.25">
      <c r="A498" s="88" t="s">
        <v>11200</v>
      </c>
      <c r="B498" s="47" t="s">
        <v>11201</v>
      </c>
      <c r="C498" s="47" t="s">
        <v>1942</v>
      </c>
      <c r="D498" s="89" t="s">
        <v>11202</v>
      </c>
      <c r="E498" s="47" t="s">
        <v>7814</v>
      </c>
      <c r="F498" s="47" t="s">
        <v>84</v>
      </c>
      <c r="G498" s="47" t="s">
        <v>10663</v>
      </c>
      <c r="H498" s="47" t="s">
        <v>10664</v>
      </c>
      <c r="I498" s="47" t="s">
        <v>8006</v>
      </c>
      <c r="K498" s="47"/>
      <c r="L498" s="47"/>
      <c r="M498" s="47"/>
      <c r="N498" s="47"/>
      <c r="O498" s="47"/>
      <c r="P498" s="48"/>
    </row>
    <row r="499" spans="1:16" x14ac:dyDescent="0.25">
      <c r="A499" s="88" t="s">
        <v>5091</v>
      </c>
      <c r="B499" s="47" t="s">
        <v>1717</v>
      </c>
      <c r="C499" s="47" t="s">
        <v>1991</v>
      </c>
      <c r="D499" s="89" t="s">
        <v>11203</v>
      </c>
      <c r="E499" s="47" t="s">
        <v>7813</v>
      </c>
      <c r="F499" s="47" t="s">
        <v>84</v>
      </c>
      <c r="G499" s="47" t="s">
        <v>11204</v>
      </c>
      <c r="H499" s="47" t="s">
        <v>2611</v>
      </c>
      <c r="I499" s="47" t="s">
        <v>8131</v>
      </c>
      <c r="K499" s="47"/>
      <c r="L499" s="47"/>
      <c r="M499" s="47"/>
      <c r="N499" s="47"/>
      <c r="O499" s="47"/>
      <c r="P499" s="48"/>
    </row>
    <row r="500" spans="1:16" x14ac:dyDescent="0.25">
      <c r="A500" s="88" t="s">
        <v>5092</v>
      </c>
      <c r="B500" s="47" t="s">
        <v>1719</v>
      </c>
      <c r="C500" s="47" t="s">
        <v>2040</v>
      </c>
      <c r="D500" s="89" t="s">
        <v>11205</v>
      </c>
      <c r="E500" s="47" t="s">
        <v>7813</v>
      </c>
      <c r="F500" s="47" t="s">
        <v>95</v>
      </c>
      <c r="G500" s="47" t="s">
        <v>11204</v>
      </c>
      <c r="H500" s="47" t="s">
        <v>2611</v>
      </c>
      <c r="I500" s="47" t="s">
        <v>8131</v>
      </c>
      <c r="K500" s="47"/>
      <c r="L500" s="47"/>
      <c r="M500" s="47"/>
      <c r="N500" s="47"/>
      <c r="O500" s="47"/>
      <c r="P500" s="48"/>
    </row>
    <row r="501" spans="1:16" x14ac:dyDescent="0.25">
      <c r="A501" s="88" t="s">
        <v>5093</v>
      </c>
      <c r="B501" s="47" t="s">
        <v>218</v>
      </c>
      <c r="C501" s="47" t="s">
        <v>2475</v>
      </c>
      <c r="D501" s="89" t="s">
        <v>11206</v>
      </c>
      <c r="E501" s="47" t="s">
        <v>7813</v>
      </c>
      <c r="F501" s="47" t="s">
        <v>95</v>
      </c>
      <c r="G501" s="47" t="s">
        <v>11204</v>
      </c>
      <c r="H501" s="47" t="s">
        <v>2611</v>
      </c>
      <c r="I501" s="47" t="s">
        <v>8131</v>
      </c>
      <c r="K501" s="47"/>
      <c r="L501" s="47"/>
      <c r="M501" s="47"/>
      <c r="N501" s="47"/>
      <c r="O501" s="47"/>
      <c r="P501" s="48"/>
    </row>
    <row r="502" spans="1:16" x14ac:dyDescent="0.25">
      <c r="A502" s="88" t="s">
        <v>5094</v>
      </c>
      <c r="B502" s="47" t="s">
        <v>2612</v>
      </c>
      <c r="C502" s="47" t="s">
        <v>2372</v>
      </c>
      <c r="D502" s="89" t="s">
        <v>11207</v>
      </c>
      <c r="E502" s="47" t="s">
        <v>7814</v>
      </c>
      <c r="F502" s="47" t="s">
        <v>95</v>
      </c>
      <c r="G502" s="47" t="s">
        <v>11204</v>
      </c>
      <c r="H502" s="47" t="s">
        <v>2611</v>
      </c>
      <c r="I502" s="47" t="s">
        <v>8131</v>
      </c>
      <c r="K502" s="47"/>
      <c r="L502" s="47"/>
      <c r="M502" s="47"/>
      <c r="N502" s="47"/>
      <c r="O502" s="47"/>
      <c r="P502" s="48"/>
    </row>
    <row r="503" spans="1:16" x14ac:dyDescent="0.25">
      <c r="A503" s="88" t="s">
        <v>6058</v>
      </c>
      <c r="B503" s="47" t="s">
        <v>598</v>
      </c>
      <c r="C503" s="47" t="s">
        <v>3328</v>
      </c>
      <c r="D503" s="89" t="s">
        <v>11208</v>
      </c>
      <c r="E503" s="47" t="s">
        <v>7809</v>
      </c>
      <c r="F503" s="47" t="s">
        <v>84</v>
      </c>
      <c r="G503" s="47" t="s">
        <v>11204</v>
      </c>
      <c r="H503" s="47" t="s">
        <v>2611</v>
      </c>
      <c r="I503" s="47" t="s">
        <v>8131</v>
      </c>
      <c r="K503" s="47"/>
      <c r="L503" s="47"/>
      <c r="M503" s="47"/>
      <c r="N503" s="47"/>
      <c r="O503" s="47"/>
      <c r="P503" s="48"/>
    </row>
    <row r="504" spans="1:16" x14ac:dyDescent="0.25">
      <c r="A504" s="88" t="s">
        <v>6733</v>
      </c>
      <c r="B504" s="47" t="s">
        <v>103</v>
      </c>
      <c r="C504" s="47" t="s">
        <v>3780</v>
      </c>
      <c r="D504" s="89" t="s">
        <v>11209</v>
      </c>
      <c r="E504" s="47" t="s">
        <v>7808</v>
      </c>
      <c r="F504" s="47" t="s">
        <v>95</v>
      </c>
      <c r="G504" s="47" t="s">
        <v>11204</v>
      </c>
      <c r="H504" s="47" t="s">
        <v>2611</v>
      </c>
      <c r="I504" s="47" t="s">
        <v>8131</v>
      </c>
      <c r="K504" s="47"/>
      <c r="L504" s="47"/>
      <c r="M504" s="47"/>
      <c r="N504" s="47"/>
      <c r="O504" s="47"/>
      <c r="P504" s="48"/>
    </row>
    <row r="505" spans="1:16" x14ac:dyDescent="0.25">
      <c r="A505" s="88" t="s">
        <v>4655</v>
      </c>
      <c r="B505" s="47" t="s">
        <v>2237</v>
      </c>
      <c r="C505" s="47" t="s">
        <v>2181</v>
      </c>
      <c r="D505" s="89" t="s">
        <v>11210</v>
      </c>
      <c r="E505" s="47" t="s">
        <v>7816</v>
      </c>
      <c r="F505" s="47" t="s">
        <v>84</v>
      </c>
      <c r="G505" s="47" t="s">
        <v>11211</v>
      </c>
      <c r="H505" s="47" t="s">
        <v>11212</v>
      </c>
      <c r="I505" s="47" t="s">
        <v>7841</v>
      </c>
      <c r="K505" s="47"/>
      <c r="L505" s="47"/>
      <c r="M505" s="47"/>
      <c r="N505" s="47"/>
      <c r="O505" s="47"/>
      <c r="P505" s="48"/>
    </row>
    <row r="506" spans="1:16" x14ac:dyDescent="0.25">
      <c r="A506" s="88" t="s">
        <v>5438</v>
      </c>
      <c r="B506" s="47" t="s">
        <v>274</v>
      </c>
      <c r="C506" s="47" t="s">
        <v>1988</v>
      </c>
      <c r="D506" s="89" t="s">
        <v>11213</v>
      </c>
      <c r="E506" s="47" t="s">
        <v>7813</v>
      </c>
      <c r="F506" s="47" t="s">
        <v>95</v>
      </c>
      <c r="G506" s="47" t="s">
        <v>11211</v>
      </c>
      <c r="H506" s="47" t="s">
        <v>11212</v>
      </c>
      <c r="I506" s="47" t="s">
        <v>7841</v>
      </c>
      <c r="K506" s="47"/>
      <c r="L506" s="47"/>
      <c r="M506" s="47"/>
      <c r="N506" s="47"/>
      <c r="O506" s="47"/>
      <c r="P506" s="48"/>
    </row>
    <row r="507" spans="1:16" x14ac:dyDescent="0.25">
      <c r="A507" s="88" t="s">
        <v>7842</v>
      </c>
      <c r="B507" s="47" t="s">
        <v>2527</v>
      </c>
      <c r="C507" s="47" t="s">
        <v>2062</v>
      </c>
      <c r="D507" s="89" t="s">
        <v>11214</v>
      </c>
      <c r="E507" s="47" t="s">
        <v>7814</v>
      </c>
      <c r="F507" s="47" t="s">
        <v>95</v>
      </c>
      <c r="G507" s="47" t="s">
        <v>11211</v>
      </c>
      <c r="H507" s="47" t="s">
        <v>11212</v>
      </c>
      <c r="I507" s="47" t="s">
        <v>7841</v>
      </c>
      <c r="K507" s="47"/>
      <c r="L507" s="47"/>
      <c r="M507" s="47"/>
      <c r="N507" s="47"/>
      <c r="O507" s="47"/>
      <c r="P507" s="48"/>
    </row>
    <row r="508" spans="1:16" x14ac:dyDescent="0.25">
      <c r="A508" s="88" t="s">
        <v>11215</v>
      </c>
      <c r="B508" s="47" t="s">
        <v>4122</v>
      </c>
      <c r="C508" s="47" t="s">
        <v>2204</v>
      </c>
      <c r="D508" s="89" t="s">
        <v>11216</v>
      </c>
      <c r="E508" s="47" t="s">
        <v>7808</v>
      </c>
      <c r="F508" s="47" t="s">
        <v>95</v>
      </c>
      <c r="G508" s="47" t="s">
        <v>11211</v>
      </c>
      <c r="H508" s="47" t="s">
        <v>11212</v>
      </c>
      <c r="I508" s="47" t="s">
        <v>7841</v>
      </c>
      <c r="K508" s="47"/>
      <c r="L508" s="47"/>
      <c r="M508" s="47"/>
      <c r="N508" s="47"/>
      <c r="O508" s="47"/>
      <c r="P508" s="48"/>
    </row>
    <row r="509" spans="1:16" x14ac:dyDescent="0.25">
      <c r="A509" s="88" t="s">
        <v>11217</v>
      </c>
      <c r="B509" s="47" t="s">
        <v>11218</v>
      </c>
      <c r="C509" s="47" t="s">
        <v>2031</v>
      </c>
      <c r="D509" s="89" t="s">
        <v>11219</v>
      </c>
      <c r="E509" s="47" t="s">
        <v>7815</v>
      </c>
      <c r="F509" s="47" t="s">
        <v>95</v>
      </c>
      <c r="G509" s="47" t="s">
        <v>10663</v>
      </c>
      <c r="H509" s="47" t="s">
        <v>10664</v>
      </c>
      <c r="I509" s="47" t="s">
        <v>8006</v>
      </c>
      <c r="K509" s="47"/>
      <c r="L509" s="47"/>
      <c r="M509" s="47"/>
      <c r="N509" s="47"/>
      <c r="O509" s="47"/>
      <c r="P509" s="48"/>
    </row>
    <row r="510" spans="1:16" x14ac:dyDescent="0.25">
      <c r="A510" s="88" t="s">
        <v>11220</v>
      </c>
      <c r="B510" s="47" t="s">
        <v>1528</v>
      </c>
      <c r="C510" s="47" t="s">
        <v>2087</v>
      </c>
      <c r="D510" s="89" t="s">
        <v>11221</v>
      </c>
      <c r="E510" s="47" t="s">
        <v>7814</v>
      </c>
      <c r="F510" s="47" t="s">
        <v>84</v>
      </c>
      <c r="G510" s="47" t="s">
        <v>10557</v>
      </c>
      <c r="H510" s="47" t="s">
        <v>10558</v>
      </c>
      <c r="I510" s="47" t="s">
        <v>7852</v>
      </c>
      <c r="K510" s="47"/>
      <c r="L510" s="47"/>
      <c r="M510" s="47"/>
      <c r="N510" s="47"/>
      <c r="O510" s="47"/>
      <c r="P510" s="48"/>
    </row>
    <row r="511" spans="1:16" x14ac:dyDescent="0.25">
      <c r="A511" s="88" t="s">
        <v>4375</v>
      </c>
      <c r="B511" s="47" t="s">
        <v>360</v>
      </c>
      <c r="C511" s="47" t="s">
        <v>1947</v>
      </c>
      <c r="D511" s="89" t="s">
        <v>11222</v>
      </c>
      <c r="E511" s="47" t="s">
        <v>7811</v>
      </c>
      <c r="F511" s="47" t="s">
        <v>95</v>
      </c>
      <c r="G511" s="47" t="s">
        <v>11223</v>
      </c>
      <c r="H511" s="47" t="s">
        <v>11224</v>
      </c>
      <c r="I511" s="47" t="s">
        <v>8073</v>
      </c>
      <c r="K511" s="47"/>
      <c r="L511" s="47"/>
      <c r="M511" s="47"/>
      <c r="N511" s="47"/>
      <c r="O511" s="47"/>
      <c r="P511" s="48"/>
    </row>
    <row r="512" spans="1:16" x14ac:dyDescent="0.25">
      <c r="A512" s="88" t="s">
        <v>6872</v>
      </c>
      <c r="B512" s="47" t="s">
        <v>1495</v>
      </c>
      <c r="C512" s="47" t="s">
        <v>2494</v>
      </c>
      <c r="D512" s="89" t="s">
        <v>11225</v>
      </c>
      <c r="E512" s="47" t="s">
        <v>7811</v>
      </c>
      <c r="F512" s="47" t="s">
        <v>95</v>
      </c>
      <c r="G512" s="47" t="s">
        <v>11226</v>
      </c>
      <c r="H512" s="47" t="s">
        <v>11227</v>
      </c>
      <c r="I512" s="47" t="s">
        <v>7971</v>
      </c>
      <c r="K512" s="47"/>
      <c r="L512" s="47"/>
      <c r="M512" s="47"/>
      <c r="N512" s="47"/>
      <c r="O512" s="47"/>
      <c r="P512" s="48"/>
    </row>
    <row r="513" spans="1:16" x14ac:dyDescent="0.25">
      <c r="A513" s="88" t="s">
        <v>5702</v>
      </c>
      <c r="B513" s="47" t="s">
        <v>1498</v>
      </c>
      <c r="C513" s="47" t="s">
        <v>1980</v>
      </c>
      <c r="D513" s="89" t="s">
        <v>11228</v>
      </c>
      <c r="E513" s="47" t="s">
        <v>7813</v>
      </c>
      <c r="F513" s="47" t="s">
        <v>95</v>
      </c>
      <c r="G513" s="47" t="s">
        <v>11226</v>
      </c>
      <c r="H513" s="47" t="s">
        <v>11227</v>
      </c>
      <c r="I513" s="47" t="s">
        <v>7971</v>
      </c>
      <c r="K513" s="47"/>
      <c r="L513" s="47"/>
      <c r="M513" s="47"/>
      <c r="N513" s="47"/>
      <c r="O513" s="47"/>
      <c r="P513" s="48"/>
    </row>
    <row r="514" spans="1:16" x14ac:dyDescent="0.25">
      <c r="A514" s="88" t="s">
        <v>8678</v>
      </c>
      <c r="B514" s="47" t="s">
        <v>8679</v>
      </c>
      <c r="C514" s="47" t="s">
        <v>2166</v>
      </c>
      <c r="D514" s="89" t="s">
        <v>11229</v>
      </c>
      <c r="E514" s="47" t="s">
        <v>7810</v>
      </c>
      <c r="F514" s="47" t="s">
        <v>95</v>
      </c>
      <c r="G514" s="47" t="s">
        <v>11226</v>
      </c>
      <c r="H514" s="47" t="s">
        <v>11227</v>
      </c>
      <c r="I514" s="47" t="s">
        <v>7971</v>
      </c>
      <c r="K514" s="47"/>
      <c r="L514" s="47"/>
      <c r="M514" s="47"/>
      <c r="N514" s="47"/>
      <c r="O514" s="47"/>
      <c r="P514" s="48"/>
    </row>
    <row r="515" spans="1:16" x14ac:dyDescent="0.25">
      <c r="A515" s="88" t="s">
        <v>6888</v>
      </c>
      <c r="B515" s="47" t="s">
        <v>3878</v>
      </c>
      <c r="C515" s="47" t="s">
        <v>2378</v>
      </c>
      <c r="D515" s="89" t="s">
        <v>11230</v>
      </c>
      <c r="E515" s="47" t="s">
        <v>7808</v>
      </c>
      <c r="F515" s="47" t="s">
        <v>95</v>
      </c>
      <c r="G515" s="47" t="s">
        <v>11226</v>
      </c>
      <c r="H515" s="47" t="s">
        <v>11227</v>
      </c>
      <c r="I515" s="47" t="s">
        <v>7971</v>
      </c>
      <c r="K515" s="47"/>
      <c r="L515" s="47"/>
      <c r="M515" s="47"/>
      <c r="N515" s="47"/>
      <c r="O515" s="47"/>
      <c r="P515" s="48"/>
    </row>
    <row r="516" spans="1:16" x14ac:dyDescent="0.25">
      <c r="A516" s="88" t="s">
        <v>8427</v>
      </c>
      <c r="B516" s="47" t="s">
        <v>3467</v>
      </c>
      <c r="C516" s="47" t="s">
        <v>3049</v>
      </c>
      <c r="D516" s="89" t="s">
        <v>11231</v>
      </c>
      <c r="E516" s="47" t="s">
        <v>7811</v>
      </c>
      <c r="F516" s="47" t="s">
        <v>95</v>
      </c>
      <c r="G516" s="47" t="s">
        <v>11226</v>
      </c>
      <c r="H516" s="47" t="s">
        <v>11227</v>
      </c>
      <c r="I516" s="47" t="s">
        <v>7971</v>
      </c>
      <c r="K516" s="47"/>
      <c r="L516" s="47"/>
      <c r="M516" s="47"/>
      <c r="N516" s="47"/>
      <c r="O516" s="47"/>
      <c r="P516" s="48"/>
    </row>
    <row r="517" spans="1:16" x14ac:dyDescent="0.25">
      <c r="A517" s="88" t="s">
        <v>9618</v>
      </c>
      <c r="B517" s="47" t="s">
        <v>979</v>
      </c>
      <c r="C517" s="47" t="s">
        <v>2033</v>
      </c>
      <c r="D517" s="89" t="s">
        <v>11232</v>
      </c>
      <c r="E517" s="47" t="s">
        <v>7812</v>
      </c>
      <c r="F517" s="47" t="s">
        <v>84</v>
      </c>
      <c r="G517" s="47" t="s">
        <v>11226</v>
      </c>
      <c r="H517" s="47" t="s">
        <v>11227</v>
      </c>
      <c r="I517" s="47" t="s">
        <v>7971</v>
      </c>
      <c r="K517" s="47"/>
      <c r="L517" s="47"/>
      <c r="M517" s="47"/>
      <c r="N517" s="47"/>
      <c r="O517" s="47"/>
      <c r="P517" s="48"/>
    </row>
    <row r="518" spans="1:16" x14ac:dyDescent="0.25">
      <c r="A518" s="88" t="s">
        <v>5703</v>
      </c>
      <c r="B518" s="47" t="s">
        <v>272</v>
      </c>
      <c r="C518" s="47" t="s">
        <v>2267</v>
      </c>
      <c r="D518" s="89" t="s">
        <v>11233</v>
      </c>
      <c r="E518" s="47" t="s">
        <v>7808</v>
      </c>
      <c r="F518" s="47" t="s">
        <v>95</v>
      </c>
      <c r="G518" s="47" t="s">
        <v>11226</v>
      </c>
      <c r="H518" s="47" t="s">
        <v>11227</v>
      </c>
      <c r="I518" s="47" t="s">
        <v>7971</v>
      </c>
      <c r="K518" s="47"/>
      <c r="L518" s="47"/>
      <c r="M518" s="47"/>
      <c r="N518" s="47"/>
      <c r="O518" s="47"/>
      <c r="P518" s="48"/>
    </row>
    <row r="519" spans="1:16" x14ac:dyDescent="0.25">
      <c r="A519" s="88" t="s">
        <v>5704</v>
      </c>
      <c r="B519" s="47" t="s">
        <v>1501</v>
      </c>
      <c r="C519" s="47" t="s">
        <v>2613</v>
      </c>
      <c r="D519" s="89" t="s">
        <v>11234</v>
      </c>
      <c r="E519" s="47" t="s">
        <v>7810</v>
      </c>
      <c r="F519" s="47" t="s">
        <v>84</v>
      </c>
      <c r="G519" s="47" t="s">
        <v>11226</v>
      </c>
      <c r="H519" s="47" t="s">
        <v>11227</v>
      </c>
      <c r="I519" s="47" t="s">
        <v>7971</v>
      </c>
      <c r="K519" s="47"/>
      <c r="L519" s="47"/>
      <c r="M519" s="47"/>
      <c r="N519" s="47"/>
      <c r="O519" s="47"/>
      <c r="P519" s="48"/>
    </row>
    <row r="520" spans="1:16" x14ac:dyDescent="0.25">
      <c r="A520" s="88" t="s">
        <v>8052</v>
      </c>
      <c r="B520" s="47" t="s">
        <v>679</v>
      </c>
      <c r="C520" s="47" t="s">
        <v>1986</v>
      </c>
      <c r="D520" s="89" t="s">
        <v>11235</v>
      </c>
      <c r="E520" s="47" t="s">
        <v>7815</v>
      </c>
      <c r="F520" s="47" t="s">
        <v>84</v>
      </c>
      <c r="G520" s="47" t="s">
        <v>10698</v>
      </c>
      <c r="H520" s="47" t="s">
        <v>10699</v>
      </c>
      <c r="I520" s="47" t="s">
        <v>7856</v>
      </c>
      <c r="K520" s="47"/>
      <c r="L520" s="47"/>
      <c r="M520" s="47"/>
      <c r="N520" s="47"/>
      <c r="O520" s="47"/>
      <c r="P520" s="48"/>
    </row>
    <row r="521" spans="1:16" x14ac:dyDescent="0.25">
      <c r="A521" s="88" t="s">
        <v>5748</v>
      </c>
      <c r="B521" s="47" t="s">
        <v>3096</v>
      </c>
      <c r="C521" s="47" t="s">
        <v>2044</v>
      </c>
      <c r="D521" s="89" t="s">
        <v>11236</v>
      </c>
      <c r="E521" s="47" t="s">
        <v>7811</v>
      </c>
      <c r="F521" s="47" t="s">
        <v>84</v>
      </c>
      <c r="G521" s="47" t="s">
        <v>11183</v>
      </c>
      <c r="H521" s="47" t="s">
        <v>11184</v>
      </c>
      <c r="I521" s="47" t="s">
        <v>8046</v>
      </c>
      <c r="K521" s="47"/>
      <c r="L521" s="47"/>
      <c r="M521" s="47"/>
      <c r="N521" s="47"/>
      <c r="O521" s="47"/>
      <c r="P521" s="48"/>
    </row>
    <row r="522" spans="1:16" x14ac:dyDescent="0.25">
      <c r="A522" s="88" t="s">
        <v>4679</v>
      </c>
      <c r="B522" s="47" t="s">
        <v>2255</v>
      </c>
      <c r="C522" s="47" t="s">
        <v>2028</v>
      </c>
      <c r="D522" s="89" t="s">
        <v>11237</v>
      </c>
      <c r="E522" s="47" t="s">
        <v>7809</v>
      </c>
      <c r="F522" s="47" t="s">
        <v>84</v>
      </c>
      <c r="G522" s="47" t="s">
        <v>10873</v>
      </c>
      <c r="H522" s="47" t="s">
        <v>10874</v>
      </c>
      <c r="I522" s="47" t="s">
        <v>7983</v>
      </c>
      <c r="K522" s="47"/>
      <c r="L522" s="47"/>
      <c r="M522" s="47"/>
      <c r="N522" s="47"/>
      <c r="O522" s="47"/>
      <c r="P522" s="48"/>
    </row>
    <row r="523" spans="1:16" x14ac:dyDescent="0.25">
      <c r="A523" s="88" t="s">
        <v>5015</v>
      </c>
      <c r="B523" s="47" t="s">
        <v>2537</v>
      </c>
      <c r="C523" s="47" t="s">
        <v>2192</v>
      </c>
      <c r="D523" s="89" t="s">
        <v>11238</v>
      </c>
      <c r="E523" s="47" t="s">
        <v>7812</v>
      </c>
      <c r="F523" s="47" t="s">
        <v>84</v>
      </c>
      <c r="G523" s="47" t="s">
        <v>11239</v>
      </c>
      <c r="H523" s="47" t="s">
        <v>11240</v>
      </c>
      <c r="I523" s="47" t="s">
        <v>7827</v>
      </c>
      <c r="K523" s="47"/>
      <c r="L523" s="47"/>
      <c r="M523" s="47"/>
      <c r="N523" s="47"/>
      <c r="O523" s="47"/>
      <c r="P523" s="48"/>
    </row>
    <row r="524" spans="1:16" x14ac:dyDescent="0.25">
      <c r="A524" s="88" t="s">
        <v>4479</v>
      </c>
      <c r="B524" s="47" t="s">
        <v>1890</v>
      </c>
      <c r="C524" s="47" t="s">
        <v>2077</v>
      </c>
      <c r="D524" s="89" t="s">
        <v>10715</v>
      </c>
      <c r="E524" s="47" t="s">
        <v>7811</v>
      </c>
      <c r="F524" s="47" t="s">
        <v>84</v>
      </c>
      <c r="G524" s="47" t="s">
        <v>11239</v>
      </c>
      <c r="H524" s="47" t="s">
        <v>11240</v>
      </c>
      <c r="I524" s="47" t="s">
        <v>7827</v>
      </c>
      <c r="K524" s="47"/>
      <c r="L524" s="47"/>
      <c r="M524" s="47"/>
      <c r="N524" s="47"/>
      <c r="O524" s="47"/>
      <c r="P524" s="48"/>
    </row>
    <row r="525" spans="1:16" x14ac:dyDescent="0.25">
      <c r="A525" s="88" t="s">
        <v>4477</v>
      </c>
      <c r="B525" s="47" t="s">
        <v>762</v>
      </c>
      <c r="C525" s="47" t="s">
        <v>2076</v>
      </c>
      <c r="D525" s="89" t="s">
        <v>11241</v>
      </c>
      <c r="E525" s="47" t="s">
        <v>7814</v>
      </c>
      <c r="F525" s="47" t="s">
        <v>95</v>
      </c>
      <c r="G525" s="47" t="s">
        <v>11239</v>
      </c>
      <c r="H525" s="47" t="s">
        <v>11240</v>
      </c>
      <c r="I525" s="47" t="s">
        <v>7827</v>
      </c>
      <c r="K525" s="47"/>
      <c r="L525" s="47"/>
      <c r="M525" s="47"/>
      <c r="N525" s="47"/>
      <c r="O525" s="47"/>
      <c r="P525" s="48"/>
    </row>
    <row r="526" spans="1:16" x14ac:dyDescent="0.25">
      <c r="A526" s="88" t="s">
        <v>5082</v>
      </c>
      <c r="B526" s="47" t="s">
        <v>1887</v>
      </c>
      <c r="C526" s="47" t="s">
        <v>2138</v>
      </c>
      <c r="D526" s="89" t="s">
        <v>11242</v>
      </c>
      <c r="E526" s="47" t="s">
        <v>7811</v>
      </c>
      <c r="F526" s="47" t="s">
        <v>95</v>
      </c>
      <c r="G526" s="47" t="s">
        <v>11239</v>
      </c>
      <c r="H526" s="47" t="s">
        <v>11240</v>
      </c>
      <c r="I526" s="47" t="s">
        <v>7827</v>
      </c>
      <c r="K526" s="47"/>
      <c r="L526" s="47"/>
      <c r="M526" s="47"/>
      <c r="N526" s="47"/>
      <c r="O526" s="47"/>
      <c r="P526" s="48"/>
    </row>
    <row r="527" spans="1:16" x14ac:dyDescent="0.25">
      <c r="A527" s="88" t="s">
        <v>5124</v>
      </c>
      <c r="B527" s="47" t="s">
        <v>1891</v>
      </c>
      <c r="C527" s="47" t="s">
        <v>2241</v>
      </c>
      <c r="D527" s="89" t="s">
        <v>11243</v>
      </c>
      <c r="E527" s="47" t="s">
        <v>7812</v>
      </c>
      <c r="F527" s="47" t="s">
        <v>95</v>
      </c>
      <c r="G527" s="47" t="s">
        <v>11239</v>
      </c>
      <c r="H527" s="47" t="s">
        <v>11240</v>
      </c>
      <c r="I527" s="47" t="s">
        <v>7827</v>
      </c>
      <c r="K527" s="47"/>
      <c r="L527" s="47"/>
      <c r="M527" s="47"/>
      <c r="N527" s="47"/>
      <c r="O527" s="47"/>
      <c r="P527" s="48"/>
    </row>
    <row r="528" spans="1:16" x14ac:dyDescent="0.25">
      <c r="A528" s="88" t="s">
        <v>5019</v>
      </c>
      <c r="B528" s="47" t="s">
        <v>1178</v>
      </c>
      <c r="C528" s="47" t="s">
        <v>1937</v>
      </c>
      <c r="D528" s="89" t="s">
        <v>11244</v>
      </c>
      <c r="E528" s="47" t="s">
        <v>7809</v>
      </c>
      <c r="F528" s="47" t="s">
        <v>84</v>
      </c>
      <c r="G528" s="47" t="s">
        <v>11239</v>
      </c>
      <c r="H528" s="47" t="s">
        <v>11240</v>
      </c>
      <c r="I528" s="47" t="s">
        <v>7827</v>
      </c>
      <c r="K528" s="47"/>
      <c r="L528" s="47"/>
      <c r="M528" s="47"/>
      <c r="N528" s="47"/>
      <c r="O528" s="47"/>
      <c r="P528" s="48"/>
    </row>
    <row r="529" spans="1:16" x14ac:dyDescent="0.25">
      <c r="A529" s="88" t="s">
        <v>5039</v>
      </c>
      <c r="B529" s="47" t="s">
        <v>2569</v>
      </c>
      <c r="C529" s="47" t="s">
        <v>2164</v>
      </c>
      <c r="D529" s="89" t="s">
        <v>11245</v>
      </c>
      <c r="E529" s="47" t="s">
        <v>7813</v>
      </c>
      <c r="F529" s="47" t="s">
        <v>95</v>
      </c>
      <c r="G529" s="47" t="s">
        <v>11239</v>
      </c>
      <c r="H529" s="47" t="s">
        <v>11240</v>
      </c>
      <c r="I529" s="47" t="s">
        <v>7827</v>
      </c>
      <c r="K529" s="47"/>
      <c r="L529" s="47"/>
      <c r="M529" s="47"/>
      <c r="N529" s="47"/>
      <c r="O529" s="47"/>
      <c r="P529" s="48"/>
    </row>
    <row r="530" spans="1:16" x14ac:dyDescent="0.25">
      <c r="A530" s="88" t="s">
        <v>5299</v>
      </c>
      <c r="B530" s="47" t="s">
        <v>2783</v>
      </c>
      <c r="C530" s="47" t="s">
        <v>1962</v>
      </c>
      <c r="D530" s="89" t="s">
        <v>11246</v>
      </c>
      <c r="E530" s="47" t="s">
        <v>7814</v>
      </c>
      <c r="F530" s="47" t="s">
        <v>95</v>
      </c>
      <c r="G530" s="47" t="s">
        <v>10516</v>
      </c>
      <c r="H530" s="47" t="s">
        <v>10517</v>
      </c>
      <c r="I530" s="47" t="s">
        <v>7971</v>
      </c>
      <c r="K530" s="47"/>
      <c r="L530" s="47"/>
      <c r="M530" s="47"/>
      <c r="N530" s="47"/>
      <c r="O530" s="47"/>
      <c r="P530" s="48"/>
    </row>
    <row r="531" spans="1:16" x14ac:dyDescent="0.25">
      <c r="A531" s="88" t="s">
        <v>5344</v>
      </c>
      <c r="B531" s="47" t="s">
        <v>1627</v>
      </c>
      <c r="C531" s="47" t="s">
        <v>2139</v>
      </c>
      <c r="D531" s="89" t="s">
        <v>11247</v>
      </c>
      <c r="E531" s="47" t="s">
        <v>7814</v>
      </c>
      <c r="F531" s="47" t="s">
        <v>95</v>
      </c>
      <c r="G531" s="47" t="s">
        <v>10516</v>
      </c>
      <c r="H531" s="47" t="s">
        <v>10517</v>
      </c>
      <c r="I531" s="47" t="s">
        <v>7971</v>
      </c>
      <c r="K531" s="47"/>
      <c r="L531" s="47"/>
      <c r="M531" s="47"/>
      <c r="N531" s="47"/>
      <c r="O531" s="47"/>
      <c r="P531" s="48"/>
    </row>
    <row r="532" spans="1:16" x14ac:dyDescent="0.25">
      <c r="A532" s="88" t="s">
        <v>5346</v>
      </c>
      <c r="B532" s="47" t="s">
        <v>1627</v>
      </c>
      <c r="C532" s="47" t="s">
        <v>2828</v>
      </c>
      <c r="D532" s="89" t="s">
        <v>11248</v>
      </c>
      <c r="E532" s="47" t="s">
        <v>7815</v>
      </c>
      <c r="F532" s="47" t="s">
        <v>84</v>
      </c>
      <c r="G532" s="47" t="s">
        <v>10516</v>
      </c>
      <c r="H532" s="47" t="s">
        <v>10517</v>
      </c>
      <c r="I532" s="47" t="s">
        <v>7971</v>
      </c>
      <c r="K532" s="47"/>
      <c r="L532" s="47"/>
      <c r="M532" s="47"/>
      <c r="N532" s="47"/>
      <c r="O532" s="47"/>
      <c r="P532" s="48"/>
    </row>
    <row r="533" spans="1:16" x14ac:dyDescent="0.25">
      <c r="A533" s="88" t="s">
        <v>5949</v>
      </c>
      <c r="B533" s="47" t="s">
        <v>1641</v>
      </c>
      <c r="C533" s="47" t="s">
        <v>2244</v>
      </c>
      <c r="D533" s="89" t="s">
        <v>11249</v>
      </c>
      <c r="E533" s="47" t="s">
        <v>7815</v>
      </c>
      <c r="F533" s="47" t="s">
        <v>95</v>
      </c>
      <c r="G533" s="47" t="s">
        <v>10516</v>
      </c>
      <c r="H533" s="47" t="s">
        <v>10517</v>
      </c>
      <c r="I533" s="47" t="s">
        <v>7971</v>
      </c>
      <c r="K533" s="47"/>
      <c r="L533" s="47"/>
      <c r="M533" s="47"/>
      <c r="N533" s="47"/>
      <c r="O533" s="47"/>
      <c r="P533" s="48"/>
    </row>
    <row r="534" spans="1:16" x14ac:dyDescent="0.25">
      <c r="A534" s="88" t="s">
        <v>5951</v>
      </c>
      <c r="B534" s="47" t="s">
        <v>3258</v>
      </c>
      <c r="C534" s="47" t="s">
        <v>2909</v>
      </c>
      <c r="D534" s="89" t="s">
        <v>11250</v>
      </c>
      <c r="E534" s="47" t="s">
        <v>7814</v>
      </c>
      <c r="F534" s="47" t="s">
        <v>95</v>
      </c>
      <c r="G534" s="47" t="s">
        <v>10516</v>
      </c>
      <c r="H534" s="47" t="s">
        <v>10517</v>
      </c>
      <c r="I534" s="47" t="s">
        <v>7971</v>
      </c>
      <c r="K534" s="47"/>
      <c r="L534" s="47"/>
      <c r="M534" s="47"/>
      <c r="N534" s="47"/>
      <c r="O534" s="47"/>
      <c r="P534" s="48"/>
    </row>
    <row r="535" spans="1:16" x14ac:dyDescent="0.25">
      <c r="A535" s="88" t="s">
        <v>5952</v>
      </c>
      <c r="B535" s="47" t="s">
        <v>3259</v>
      </c>
      <c r="C535" s="47" t="s">
        <v>3242</v>
      </c>
      <c r="D535" s="89" t="s">
        <v>11251</v>
      </c>
      <c r="E535" s="47" t="s">
        <v>7815</v>
      </c>
      <c r="F535" s="47" t="s">
        <v>95</v>
      </c>
      <c r="G535" s="47" t="s">
        <v>10516</v>
      </c>
      <c r="H535" s="47" t="s">
        <v>10517</v>
      </c>
      <c r="I535" s="47" t="s">
        <v>7971</v>
      </c>
      <c r="K535" s="47"/>
      <c r="L535" s="47"/>
      <c r="M535" s="47"/>
      <c r="N535" s="47"/>
      <c r="O535" s="47"/>
      <c r="P535" s="48"/>
    </row>
    <row r="536" spans="1:16" x14ac:dyDescent="0.25">
      <c r="A536" s="88" t="s">
        <v>5953</v>
      </c>
      <c r="B536" s="47" t="s">
        <v>3260</v>
      </c>
      <c r="C536" s="47" t="s">
        <v>3261</v>
      </c>
      <c r="D536" s="89" t="s">
        <v>11252</v>
      </c>
      <c r="E536" s="47" t="s">
        <v>7816</v>
      </c>
      <c r="F536" s="47" t="s">
        <v>84</v>
      </c>
      <c r="G536" s="47" t="s">
        <v>10516</v>
      </c>
      <c r="H536" s="47" t="s">
        <v>10517</v>
      </c>
      <c r="I536" s="47" t="s">
        <v>7971</v>
      </c>
      <c r="K536" s="47"/>
      <c r="L536" s="47"/>
      <c r="M536" s="47"/>
      <c r="N536" s="47"/>
      <c r="O536" s="47"/>
      <c r="P536" s="48"/>
    </row>
    <row r="537" spans="1:16" x14ac:dyDescent="0.25">
      <c r="A537" s="88" t="s">
        <v>5955</v>
      </c>
      <c r="B537" s="47" t="s">
        <v>3264</v>
      </c>
      <c r="C537" s="47" t="s">
        <v>1980</v>
      </c>
      <c r="D537" s="89" t="s">
        <v>11253</v>
      </c>
      <c r="E537" s="47" t="s">
        <v>7811</v>
      </c>
      <c r="F537" s="47" t="s">
        <v>95</v>
      </c>
      <c r="G537" s="47" t="s">
        <v>10516</v>
      </c>
      <c r="H537" s="47" t="s">
        <v>10517</v>
      </c>
      <c r="I537" s="47" t="s">
        <v>7971</v>
      </c>
      <c r="K537" s="47"/>
      <c r="L537" s="47"/>
      <c r="M537" s="47"/>
      <c r="N537" s="47"/>
      <c r="O537" s="47"/>
      <c r="P537" s="48"/>
    </row>
    <row r="538" spans="1:16" x14ac:dyDescent="0.25">
      <c r="A538" s="88" t="s">
        <v>5957</v>
      </c>
      <c r="B538" s="47" t="s">
        <v>1135</v>
      </c>
      <c r="C538" s="47" t="s">
        <v>2593</v>
      </c>
      <c r="D538" s="89" t="s">
        <v>11254</v>
      </c>
      <c r="E538" s="47" t="s">
        <v>7814</v>
      </c>
      <c r="F538" s="47" t="s">
        <v>95</v>
      </c>
      <c r="G538" s="47" t="s">
        <v>10516</v>
      </c>
      <c r="H538" s="47" t="s">
        <v>10517</v>
      </c>
      <c r="I538" s="47" t="s">
        <v>7971</v>
      </c>
      <c r="K538" s="47"/>
      <c r="L538" s="47"/>
      <c r="M538" s="47"/>
      <c r="N538" s="47"/>
      <c r="O538" s="47"/>
      <c r="P538" s="48"/>
    </row>
    <row r="539" spans="1:16" x14ac:dyDescent="0.25">
      <c r="A539" s="88" t="s">
        <v>5958</v>
      </c>
      <c r="B539" s="47" t="s">
        <v>3266</v>
      </c>
      <c r="C539" s="47" t="s">
        <v>3242</v>
      </c>
      <c r="D539" s="89" t="s">
        <v>11255</v>
      </c>
      <c r="E539" s="47" t="s">
        <v>7814</v>
      </c>
      <c r="F539" s="47" t="s">
        <v>95</v>
      </c>
      <c r="G539" s="47" t="s">
        <v>10516</v>
      </c>
      <c r="H539" s="47" t="s">
        <v>10517</v>
      </c>
      <c r="I539" s="47" t="s">
        <v>7971</v>
      </c>
      <c r="K539" s="47"/>
      <c r="L539" s="47"/>
      <c r="M539" s="47"/>
      <c r="N539" s="47"/>
      <c r="O539" s="47"/>
      <c r="P539" s="48"/>
    </row>
    <row r="540" spans="1:16" x14ac:dyDescent="0.25">
      <c r="A540" s="88" t="s">
        <v>5959</v>
      </c>
      <c r="B540" s="47" t="s">
        <v>3267</v>
      </c>
      <c r="C540" s="47" t="s">
        <v>2193</v>
      </c>
      <c r="D540" s="89" t="s">
        <v>11256</v>
      </c>
      <c r="E540" s="47" t="s">
        <v>7811</v>
      </c>
      <c r="F540" s="47" t="s">
        <v>84</v>
      </c>
      <c r="G540" s="47" t="s">
        <v>10516</v>
      </c>
      <c r="H540" s="47" t="s">
        <v>10517</v>
      </c>
      <c r="I540" s="47" t="s">
        <v>7971</v>
      </c>
      <c r="K540" s="47"/>
      <c r="L540" s="47"/>
      <c r="M540" s="47"/>
      <c r="N540" s="47"/>
      <c r="O540" s="47"/>
      <c r="P540" s="48"/>
    </row>
    <row r="541" spans="1:16" x14ac:dyDescent="0.25">
      <c r="A541" s="88" t="s">
        <v>5960</v>
      </c>
      <c r="B541" s="47" t="s">
        <v>3268</v>
      </c>
      <c r="C541" s="47" t="s">
        <v>2102</v>
      </c>
      <c r="D541" s="89" t="s">
        <v>11257</v>
      </c>
      <c r="E541" s="47" t="s">
        <v>7816</v>
      </c>
      <c r="F541" s="47" t="s">
        <v>95</v>
      </c>
      <c r="G541" s="47" t="s">
        <v>10516</v>
      </c>
      <c r="H541" s="47" t="s">
        <v>10517</v>
      </c>
      <c r="I541" s="47" t="s">
        <v>7971</v>
      </c>
      <c r="K541" s="47"/>
      <c r="L541" s="47"/>
      <c r="M541" s="47"/>
      <c r="N541" s="47"/>
      <c r="O541" s="47"/>
      <c r="P541" s="48"/>
    </row>
    <row r="542" spans="1:16" x14ac:dyDescent="0.25">
      <c r="A542" s="88" t="s">
        <v>5962</v>
      </c>
      <c r="B542" s="47" t="s">
        <v>3270</v>
      </c>
      <c r="C542" s="47" t="s">
        <v>2761</v>
      </c>
      <c r="D542" s="89" t="s">
        <v>11258</v>
      </c>
      <c r="E542" s="47" t="s">
        <v>7813</v>
      </c>
      <c r="F542" s="47" t="s">
        <v>95</v>
      </c>
      <c r="G542" s="47" t="s">
        <v>10516</v>
      </c>
      <c r="H542" s="47" t="s">
        <v>10517</v>
      </c>
      <c r="I542" s="47" t="s">
        <v>7971</v>
      </c>
      <c r="K542" s="47"/>
      <c r="L542" s="47"/>
      <c r="M542" s="47"/>
      <c r="N542" s="47"/>
      <c r="O542" s="47"/>
      <c r="P542" s="48"/>
    </row>
    <row r="543" spans="1:16" x14ac:dyDescent="0.25">
      <c r="A543" s="88" t="s">
        <v>5963</v>
      </c>
      <c r="B543" s="47" t="s">
        <v>3271</v>
      </c>
      <c r="C543" s="47" t="s">
        <v>1973</v>
      </c>
      <c r="D543" s="89" t="s">
        <v>11259</v>
      </c>
      <c r="E543" s="47" t="s">
        <v>7814</v>
      </c>
      <c r="F543" s="47" t="s">
        <v>84</v>
      </c>
      <c r="G543" s="47" t="s">
        <v>10516</v>
      </c>
      <c r="H543" s="47" t="s">
        <v>10517</v>
      </c>
      <c r="I543" s="47" t="s">
        <v>7971</v>
      </c>
      <c r="K543" s="47"/>
      <c r="L543" s="47"/>
      <c r="M543" s="47"/>
      <c r="N543" s="47"/>
      <c r="O543" s="47"/>
      <c r="P543" s="48"/>
    </row>
    <row r="544" spans="1:16" x14ac:dyDescent="0.25">
      <c r="A544" s="88" t="s">
        <v>5964</v>
      </c>
      <c r="B544" s="47" t="s">
        <v>3272</v>
      </c>
      <c r="C544" s="47" t="s">
        <v>3273</v>
      </c>
      <c r="D544" s="89" t="s">
        <v>11260</v>
      </c>
      <c r="E544" s="47" t="s">
        <v>7815</v>
      </c>
      <c r="F544" s="47" t="s">
        <v>95</v>
      </c>
      <c r="G544" s="47" t="s">
        <v>10516</v>
      </c>
      <c r="H544" s="47" t="s">
        <v>10517</v>
      </c>
      <c r="I544" s="47" t="s">
        <v>7971</v>
      </c>
      <c r="K544" s="47"/>
      <c r="L544" s="47"/>
      <c r="M544" s="47"/>
      <c r="N544" s="47"/>
      <c r="O544" s="47"/>
      <c r="P544" s="48"/>
    </row>
    <row r="545" spans="1:16" x14ac:dyDescent="0.25">
      <c r="A545" s="88" t="s">
        <v>5967</v>
      </c>
      <c r="B545" s="47" t="s">
        <v>1456</v>
      </c>
      <c r="C545" s="47" t="s">
        <v>3273</v>
      </c>
      <c r="D545" s="89" t="s">
        <v>11261</v>
      </c>
      <c r="E545" s="47" t="s">
        <v>7813</v>
      </c>
      <c r="F545" s="47" t="s">
        <v>95</v>
      </c>
      <c r="G545" s="47" t="s">
        <v>10516</v>
      </c>
      <c r="H545" s="47" t="s">
        <v>10517</v>
      </c>
      <c r="I545" s="47" t="s">
        <v>7971</v>
      </c>
      <c r="K545" s="47"/>
      <c r="L545" s="47"/>
      <c r="M545" s="47"/>
      <c r="N545" s="47"/>
      <c r="O545" s="47"/>
      <c r="P545" s="48"/>
    </row>
    <row r="546" spans="1:16" x14ac:dyDescent="0.25">
      <c r="A546" s="88" t="s">
        <v>5969</v>
      </c>
      <c r="B546" s="47" t="s">
        <v>1626</v>
      </c>
      <c r="C546" s="47" t="s">
        <v>1967</v>
      </c>
      <c r="D546" s="89" t="s">
        <v>11262</v>
      </c>
      <c r="E546" s="47" t="s">
        <v>7812</v>
      </c>
      <c r="F546" s="47" t="s">
        <v>95</v>
      </c>
      <c r="G546" s="47" t="s">
        <v>10516</v>
      </c>
      <c r="H546" s="47" t="s">
        <v>10517</v>
      </c>
      <c r="I546" s="47" t="s">
        <v>7971</v>
      </c>
      <c r="K546" s="47"/>
      <c r="L546" s="47"/>
      <c r="M546" s="47"/>
      <c r="N546" s="47"/>
      <c r="O546" s="47"/>
      <c r="P546" s="48"/>
    </row>
    <row r="547" spans="1:16" x14ac:dyDescent="0.25">
      <c r="A547" s="88" t="s">
        <v>5970</v>
      </c>
      <c r="B547" s="47" t="s">
        <v>3275</v>
      </c>
      <c r="C547" s="47" t="s">
        <v>2023</v>
      </c>
      <c r="D547" s="89" t="s">
        <v>11263</v>
      </c>
      <c r="E547" s="47" t="s">
        <v>7813</v>
      </c>
      <c r="F547" s="47" t="s">
        <v>84</v>
      </c>
      <c r="G547" s="47" t="s">
        <v>10516</v>
      </c>
      <c r="H547" s="47" t="s">
        <v>10517</v>
      </c>
      <c r="I547" s="47" t="s">
        <v>7971</v>
      </c>
      <c r="K547" s="47"/>
      <c r="L547" s="47"/>
      <c r="M547" s="47"/>
      <c r="N547" s="47"/>
      <c r="O547" s="47"/>
      <c r="P547" s="48"/>
    </row>
    <row r="548" spans="1:16" x14ac:dyDescent="0.25">
      <c r="A548" s="88" t="s">
        <v>5972</v>
      </c>
      <c r="B548" s="47" t="s">
        <v>3277</v>
      </c>
      <c r="C548" s="47" t="s">
        <v>1962</v>
      </c>
      <c r="D548" s="89" t="s">
        <v>11264</v>
      </c>
      <c r="E548" s="47" t="s">
        <v>7816</v>
      </c>
      <c r="F548" s="47" t="s">
        <v>95</v>
      </c>
      <c r="G548" s="47" t="s">
        <v>10516</v>
      </c>
      <c r="H548" s="47" t="s">
        <v>10517</v>
      </c>
      <c r="I548" s="47" t="s">
        <v>7971</v>
      </c>
      <c r="K548" s="47"/>
      <c r="L548" s="47"/>
      <c r="M548" s="47"/>
      <c r="N548" s="47"/>
      <c r="O548" s="47"/>
      <c r="P548" s="48"/>
    </row>
    <row r="549" spans="1:16" x14ac:dyDescent="0.25">
      <c r="A549" s="88" t="s">
        <v>5973</v>
      </c>
      <c r="B549" s="47" t="s">
        <v>3278</v>
      </c>
      <c r="C549" s="47" t="s">
        <v>1980</v>
      </c>
      <c r="D549" s="89" t="s">
        <v>11265</v>
      </c>
      <c r="E549" s="47" t="s">
        <v>7813</v>
      </c>
      <c r="F549" s="47" t="s">
        <v>95</v>
      </c>
      <c r="G549" s="47" t="s">
        <v>10516</v>
      </c>
      <c r="H549" s="47" t="s">
        <v>10517</v>
      </c>
      <c r="I549" s="47" t="s">
        <v>7971</v>
      </c>
      <c r="K549" s="47"/>
      <c r="L549" s="47"/>
      <c r="M549" s="47"/>
      <c r="N549" s="47"/>
      <c r="O549" s="47"/>
      <c r="P549" s="48"/>
    </row>
    <row r="550" spans="1:16" x14ac:dyDescent="0.25">
      <c r="A550" s="88" t="s">
        <v>5975</v>
      </c>
      <c r="B550" s="47" t="s">
        <v>3279</v>
      </c>
      <c r="C550" s="47" t="s">
        <v>3033</v>
      </c>
      <c r="D550" s="89" t="s">
        <v>11266</v>
      </c>
      <c r="E550" s="47" t="s">
        <v>7813</v>
      </c>
      <c r="F550" s="47" t="s">
        <v>95</v>
      </c>
      <c r="G550" s="47" t="s">
        <v>10516</v>
      </c>
      <c r="H550" s="47" t="s">
        <v>10517</v>
      </c>
      <c r="I550" s="47" t="s">
        <v>7971</v>
      </c>
      <c r="K550" s="47"/>
      <c r="L550" s="47"/>
      <c r="M550" s="47"/>
      <c r="N550" s="47"/>
      <c r="O550" s="47"/>
      <c r="P550" s="48"/>
    </row>
    <row r="551" spans="1:16" x14ac:dyDescent="0.25">
      <c r="A551" s="88" t="s">
        <v>5977</v>
      </c>
      <c r="B551" s="47" t="s">
        <v>3282</v>
      </c>
      <c r="C551" s="47" t="s">
        <v>3262</v>
      </c>
      <c r="D551" s="89" t="s">
        <v>11267</v>
      </c>
      <c r="E551" s="47" t="s">
        <v>7813</v>
      </c>
      <c r="F551" s="47" t="s">
        <v>95</v>
      </c>
      <c r="G551" s="47" t="s">
        <v>10516</v>
      </c>
      <c r="H551" s="47" t="s">
        <v>10517</v>
      </c>
      <c r="I551" s="47" t="s">
        <v>7971</v>
      </c>
      <c r="K551" s="47"/>
      <c r="L551" s="47"/>
      <c r="M551" s="47"/>
      <c r="N551" s="47"/>
      <c r="O551" s="47"/>
      <c r="P551" s="48"/>
    </row>
    <row r="552" spans="1:16" x14ac:dyDescent="0.25">
      <c r="A552" s="88" t="s">
        <v>5978</v>
      </c>
      <c r="B552" s="47" t="s">
        <v>3283</v>
      </c>
      <c r="C552" s="47" t="s">
        <v>2288</v>
      </c>
      <c r="D552" s="89" t="s">
        <v>11268</v>
      </c>
      <c r="E552" s="47" t="s">
        <v>7816</v>
      </c>
      <c r="F552" s="47" t="s">
        <v>95</v>
      </c>
      <c r="G552" s="47" t="s">
        <v>10516</v>
      </c>
      <c r="H552" s="47" t="s">
        <v>10517</v>
      </c>
      <c r="I552" s="47" t="s">
        <v>7971</v>
      </c>
      <c r="K552" s="47"/>
      <c r="L552" s="47"/>
      <c r="M552" s="47"/>
      <c r="N552" s="47"/>
      <c r="O552" s="47"/>
      <c r="P552" s="48"/>
    </row>
    <row r="553" spans="1:16" x14ac:dyDescent="0.25">
      <c r="A553" s="88" t="s">
        <v>5981</v>
      </c>
      <c r="B553" s="47" t="s">
        <v>1850</v>
      </c>
      <c r="C553" s="47" t="s">
        <v>1998</v>
      </c>
      <c r="D553" s="89" t="s">
        <v>11269</v>
      </c>
      <c r="E553" s="47" t="s">
        <v>7813</v>
      </c>
      <c r="F553" s="47" t="s">
        <v>84</v>
      </c>
      <c r="G553" s="47" t="s">
        <v>10516</v>
      </c>
      <c r="H553" s="47" t="s">
        <v>10517</v>
      </c>
      <c r="I553" s="47" t="s">
        <v>7971</v>
      </c>
      <c r="K553" s="47"/>
      <c r="L553" s="47"/>
      <c r="M553" s="47"/>
      <c r="N553" s="47"/>
      <c r="O553" s="47"/>
      <c r="P553" s="48"/>
    </row>
    <row r="554" spans="1:16" x14ac:dyDescent="0.25">
      <c r="A554" s="88" t="s">
        <v>5982</v>
      </c>
      <c r="B554" s="47" t="s">
        <v>3283</v>
      </c>
      <c r="C554" s="47" t="s">
        <v>2056</v>
      </c>
      <c r="D554" s="89" t="s">
        <v>11270</v>
      </c>
      <c r="E554" s="47" t="s">
        <v>7815</v>
      </c>
      <c r="F554" s="47" t="s">
        <v>84</v>
      </c>
      <c r="G554" s="47" t="s">
        <v>10516</v>
      </c>
      <c r="H554" s="47" t="s">
        <v>10517</v>
      </c>
      <c r="I554" s="47" t="s">
        <v>7971</v>
      </c>
      <c r="K554" s="47"/>
      <c r="L554" s="47"/>
      <c r="M554" s="47"/>
      <c r="N554" s="47"/>
      <c r="O554" s="47"/>
      <c r="P554" s="48"/>
    </row>
    <row r="555" spans="1:16" x14ac:dyDescent="0.25">
      <c r="A555" s="88" t="s">
        <v>5985</v>
      </c>
      <c r="B555" s="47" t="s">
        <v>3286</v>
      </c>
      <c r="C555" s="47" t="s">
        <v>2544</v>
      </c>
      <c r="D555" s="89" t="s">
        <v>11271</v>
      </c>
      <c r="E555" s="47" t="s">
        <v>7814</v>
      </c>
      <c r="F555" s="47" t="s">
        <v>95</v>
      </c>
      <c r="G555" s="47" t="s">
        <v>10516</v>
      </c>
      <c r="H555" s="47" t="s">
        <v>10517</v>
      </c>
      <c r="I555" s="47" t="s">
        <v>7971</v>
      </c>
      <c r="K555" s="47"/>
      <c r="L555" s="47"/>
      <c r="M555" s="47"/>
      <c r="N555" s="47"/>
      <c r="O555" s="47"/>
      <c r="P555" s="48"/>
    </row>
    <row r="556" spans="1:16" x14ac:dyDescent="0.25">
      <c r="A556" s="88" t="s">
        <v>5994</v>
      </c>
      <c r="B556" s="47" t="s">
        <v>3295</v>
      </c>
      <c r="C556" s="47" t="s">
        <v>2304</v>
      </c>
      <c r="D556" s="89" t="s">
        <v>11272</v>
      </c>
      <c r="E556" s="47" t="s">
        <v>7814</v>
      </c>
      <c r="F556" s="47" t="s">
        <v>95</v>
      </c>
      <c r="G556" s="47" t="s">
        <v>10516</v>
      </c>
      <c r="H556" s="47" t="s">
        <v>10517</v>
      </c>
      <c r="I556" s="47" t="s">
        <v>7971</v>
      </c>
      <c r="K556" s="47"/>
      <c r="L556" s="47"/>
      <c r="M556" s="47"/>
      <c r="N556" s="47"/>
      <c r="O556" s="47"/>
      <c r="P556" s="48"/>
    </row>
    <row r="557" spans="1:16" x14ac:dyDescent="0.25">
      <c r="A557" s="88" t="s">
        <v>5995</v>
      </c>
      <c r="B557" s="47" t="s">
        <v>3296</v>
      </c>
      <c r="C557" s="47" t="s">
        <v>2164</v>
      </c>
      <c r="D557" s="89" t="s">
        <v>11273</v>
      </c>
      <c r="E557" s="47" t="s">
        <v>7814</v>
      </c>
      <c r="F557" s="47" t="s">
        <v>95</v>
      </c>
      <c r="G557" s="47" t="s">
        <v>10516</v>
      </c>
      <c r="H557" s="47" t="s">
        <v>10517</v>
      </c>
      <c r="I557" s="47" t="s">
        <v>7971</v>
      </c>
      <c r="K557" s="47"/>
      <c r="L557" s="47"/>
      <c r="M557" s="47"/>
      <c r="N557" s="47"/>
      <c r="O557" s="47"/>
      <c r="P557" s="48"/>
    </row>
    <row r="558" spans="1:16" x14ac:dyDescent="0.25">
      <c r="A558" s="88" t="s">
        <v>6001</v>
      </c>
      <c r="B558" s="47" t="s">
        <v>689</v>
      </c>
      <c r="C558" s="47" t="s">
        <v>1973</v>
      </c>
      <c r="D558" s="89" t="s">
        <v>10613</v>
      </c>
      <c r="E558" s="47" t="s">
        <v>7814</v>
      </c>
      <c r="F558" s="47" t="s">
        <v>84</v>
      </c>
      <c r="G558" s="47" t="s">
        <v>10516</v>
      </c>
      <c r="H558" s="47" t="s">
        <v>10517</v>
      </c>
      <c r="I558" s="47" t="s">
        <v>7971</v>
      </c>
      <c r="K558" s="47"/>
      <c r="L558" s="47"/>
      <c r="M558" s="47"/>
      <c r="N558" s="47"/>
      <c r="O558" s="47"/>
      <c r="P558" s="48"/>
    </row>
    <row r="559" spans="1:16" x14ac:dyDescent="0.25">
      <c r="A559" s="88" t="s">
        <v>6009</v>
      </c>
      <c r="B559" s="47" t="s">
        <v>3308</v>
      </c>
      <c r="C559" s="47" t="s">
        <v>2102</v>
      </c>
      <c r="D559" s="89" t="s">
        <v>11274</v>
      </c>
      <c r="E559" s="47" t="s">
        <v>7813</v>
      </c>
      <c r="F559" s="47" t="s">
        <v>95</v>
      </c>
      <c r="G559" s="47" t="s">
        <v>10516</v>
      </c>
      <c r="H559" s="47" t="s">
        <v>10517</v>
      </c>
      <c r="I559" s="47" t="s">
        <v>7971</v>
      </c>
      <c r="K559" s="47"/>
      <c r="L559" s="47"/>
      <c r="M559" s="47"/>
      <c r="N559" s="47"/>
      <c r="O559" s="47"/>
      <c r="P559" s="48"/>
    </row>
    <row r="560" spans="1:16" x14ac:dyDescent="0.25">
      <c r="A560" s="88" t="s">
        <v>5294</v>
      </c>
      <c r="B560" s="47" t="s">
        <v>465</v>
      </c>
      <c r="C560" s="47" t="s">
        <v>2778</v>
      </c>
      <c r="D560" s="89" t="s">
        <v>11275</v>
      </c>
      <c r="E560" s="47" t="s">
        <v>7815</v>
      </c>
      <c r="F560" s="47" t="s">
        <v>95</v>
      </c>
      <c r="G560" s="47" t="s">
        <v>10516</v>
      </c>
      <c r="H560" s="47" t="s">
        <v>10517</v>
      </c>
      <c r="I560" s="47" t="s">
        <v>7971</v>
      </c>
      <c r="K560" s="47"/>
      <c r="L560" s="47"/>
      <c r="M560" s="47"/>
      <c r="N560" s="47"/>
      <c r="O560" s="47"/>
      <c r="P560" s="48"/>
    </row>
    <row r="561" spans="1:16" x14ac:dyDescent="0.25">
      <c r="A561" s="88" t="s">
        <v>5989</v>
      </c>
      <c r="B561" s="47" t="s">
        <v>3290</v>
      </c>
      <c r="C561" s="47" t="s">
        <v>1984</v>
      </c>
      <c r="D561" s="89" t="s">
        <v>11276</v>
      </c>
      <c r="E561" s="47" t="s">
        <v>7815</v>
      </c>
      <c r="F561" s="47" t="s">
        <v>95</v>
      </c>
      <c r="G561" s="47" t="s">
        <v>10516</v>
      </c>
      <c r="H561" s="47" t="s">
        <v>10517</v>
      </c>
      <c r="I561" s="47" t="s">
        <v>7971</v>
      </c>
      <c r="K561" s="47"/>
      <c r="L561" s="47"/>
      <c r="M561" s="47"/>
      <c r="N561" s="47"/>
      <c r="O561" s="47"/>
      <c r="P561" s="48"/>
    </row>
    <row r="562" spans="1:16" x14ac:dyDescent="0.25">
      <c r="A562" s="88" t="s">
        <v>5966</v>
      </c>
      <c r="B562" s="47" t="s">
        <v>3274</v>
      </c>
      <c r="C562" s="47" t="s">
        <v>2062</v>
      </c>
      <c r="D562" s="89" t="s">
        <v>11277</v>
      </c>
      <c r="E562" s="47" t="s">
        <v>7813</v>
      </c>
      <c r="F562" s="47" t="s">
        <v>95</v>
      </c>
      <c r="G562" s="47" t="s">
        <v>10516</v>
      </c>
      <c r="H562" s="47" t="s">
        <v>10517</v>
      </c>
      <c r="I562" s="47" t="s">
        <v>7971</v>
      </c>
      <c r="K562" s="47"/>
      <c r="L562" s="47"/>
      <c r="M562" s="47"/>
      <c r="N562" s="47"/>
      <c r="O562" s="47"/>
      <c r="P562" s="48"/>
    </row>
    <row r="563" spans="1:16" x14ac:dyDescent="0.25">
      <c r="A563" s="88" t="s">
        <v>5178</v>
      </c>
      <c r="B563" s="47" t="s">
        <v>2676</v>
      </c>
      <c r="C563" s="47" t="s">
        <v>1965</v>
      </c>
      <c r="D563" s="89" t="s">
        <v>11278</v>
      </c>
      <c r="E563" s="47" t="s">
        <v>7815</v>
      </c>
      <c r="F563" s="47" t="s">
        <v>84</v>
      </c>
      <c r="G563" s="47" t="s">
        <v>10516</v>
      </c>
      <c r="H563" s="47" t="s">
        <v>10517</v>
      </c>
      <c r="I563" s="47" t="s">
        <v>7971</v>
      </c>
      <c r="K563" s="47"/>
      <c r="L563" s="47"/>
      <c r="M563" s="47"/>
      <c r="N563" s="47"/>
      <c r="O563" s="47"/>
      <c r="P563" s="48"/>
    </row>
    <row r="564" spans="1:16" x14ac:dyDescent="0.25">
      <c r="A564" s="88" t="s">
        <v>8429</v>
      </c>
      <c r="B564" s="47" t="s">
        <v>8430</v>
      </c>
      <c r="C564" s="47" t="s">
        <v>2120</v>
      </c>
      <c r="D564" s="89" t="s">
        <v>11279</v>
      </c>
      <c r="E564" s="47" t="s">
        <v>7810</v>
      </c>
      <c r="F564" s="47" t="s">
        <v>95</v>
      </c>
      <c r="G564" s="47" t="s">
        <v>10516</v>
      </c>
      <c r="H564" s="47" t="s">
        <v>10517</v>
      </c>
      <c r="I564" s="47" t="s">
        <v>7971</v>
      </c>
      <c r="K564" s="47"/>
      <c r="L564" s="47"/>
      <c r="M564" s="47"/>
      <c r="N564" s="47"/>
      <c r="O564" s="47"/>
      <c r="P564" s="48"/>
    </row>
    <row r="565" spans="1:16" x14ac:dyDescent="0.25">
      <c r="A565" s="88" t="s">
        <v>9229</v>
      </c>
      <c r="B565" s="47" t="s">
        <v>9230</v>
      </c>
      <c r="C565" s="47" t="s">
        <v>2288</v>
      </c>
      <c r="D565" s="89" t="s">
        <v>11280</v>
      </c>
      <c r="E565" s="47" t="s">
        <v>7814</v>
      </c>
      <c r="F565" s="47" t="s">
        <v>95</v>
      </c>
      <c r="G565" s="47" t="s">
        <v>10516</v>
      </c>
      <c r="H565" s="47" t="s">
        <v>10517</v>
      </c>
      <c r="I565" s="47" t="s">
        <v>7971</v>
      </c>
      <c r="K565" s="47"/>
      <c r="L565" s="47"/>
      <c r="M565" s="47"/>
      <c r="N565" s="47"/>
      <c r="O565" s="47"/>
      <c r="P565" s="48"/>
    </row>
    <row r="566" spans="1:16" x14ac:dyDescent="0.25">
      <c r="A566" s="88" t="s">
        <v>9233</v>
      </c>
      <c r="B566" s="47" t="s">
        <v>9234</v>
      </c>
      <c r="C566" s="47" t="s">
        <v>1948</v>
      </c>
      <c r="D566" s="89" t="s">
        <v>11281</v>
      </c>
      <c r="E566" s="47" t="s">
        <v>7814</v>
      </c>
      <c r="F566" s="47" t="s">
        <v>84</v>
      </c>
      <c r="G566" s="47" t="s">
        <v>10516</v>
      </c>
      <c r="H566" s="47" t="s">
        <v>10517</v>
      </c>
      <c r="I566" s="47" t="s">
        <v>7971</v>
      </c>
      <c r="K566" s="47"/>
      <c r="L566" s="47"/>
      <c r="M566" s="47"/>
      <c r="N566" s="47"/>
      <c r="O566" s="47"/>
      <c r="P566" s="48"/>
    </row>
    <row r="567" spans="1:16" x14ac:dyDescent="0.25">
      <c r="A567" s="88" t="s">
        <v>9374</v>
      </c>
      <c r="B567" s="47" t="s">
        <v>9375</v>
      </c>
      <c r="C567" s="47" t="s">
        <v>2358</v>
      </c>
      <c r="D567" s="89" t="s">
        <v>11282</v>
      </c>
      <c r="E567" s="47" t="s">
        <v>7814</v>
      </c>
      <c r="F567" s="47" t="s">
        <v>95</v>
      </c>
      <c r="G567" s="47" t="s">
        <v>10516</v>
      </c>
      <c r="H567" s="47" t="s">
        <v>10517</v>
      </c>
      <c r="I567" s="47" t="s">
        <v>7971</v>
      </c>
      <c r="K567" s="47"/>
      <c r="L567" s="47"/>
      <c r="M567" s="47"/>
      <c r="N567" s="47"/>
      <c r="O567" s="47"/>
      <c r="P567" s="48"/>
    </row>
    <row r="568" spans="1:16" x14ac:dyDescent="0.25">
      <c r="A568" s="88" t="s">
        <v>9725</v>
      </c>
      <c r="B568" s="47" t="s">
        <v>9726</v>
      </c>
      <c r="C568" s="47" t="s">
        <v>2022</v>
      </c>
      <c r="D568" s="89" t="s">
        <v>11283</v>
      </c>
      <c r="E568" s="47" t="s">
        <v>7813</v>
      </c>
      <c r="F568" s="47" t="s">
        <v>95</v>
      </c>
      <c r="G568" s="47" t="s">
        <v>10516</v>
      </c>
      <c r="H568" s="47" t="s">
        <v>10517</v>
      </c>
      <c r="I568" s="47" t="s">
        <v>7971</v>
      </c>
      <c r="K568" s="47"/>
      <c r="L568" s="47"/>
      <c r="M568" s="47"/>
      <c r="N568" s="47"/>
      <c r="O568" s="47"/>
      <c r="P568" s="48"/>
    </row>
    <row r="569" spans="1:16" x14ac:dyDescent="0.25">
      <c r="A569" s="88" t="s">
        <v>11284</v>
      </c>
      <c r="B569" s="47" t="s">
        <v>216</v>
      </c>
      <c r="C569" s="47" t="s">
        <v>2102</v>
      </c>
      <c r="D569" s="89" t="s">
        <v>11285</v>
      </c>
      <c r="E569" s="47" t="s">
        <v>7814</v>
      </c>
      <c r="F569" s="47" t="s">
        <v>95</v>
      </c>
      <c r="G569" s="47" t="s">
        <v>10663</v>
      </c>
      <c r="H569" s="47" t="s">
        <v>10664</v>
      </c>
      <c r="I569" s="47" t="s">
        <v>8006</v>
      </c>
      <c r="K569" s="47"/>
      <c r="L569" s="47"/>
      <c r="M569" s="47"/>
      <c r="N569" s="47"/>
      <c r="O569" s="47"/>
      <c r="P569" s="48"/>
    </row>
    <row r="570" spans="1:16" x14ac:dyDescent="0.25">
      <c r="A570" s="88" t="s">
        <v>11286</v>
      </c>
      <c r="B570" s="47" t="s">
        <v>11287</v>
      </c>
      <c r="C570" s="47" t="s">
        <v>11288</v>
      </c>
      <c r="D570" s="89" t="s">
        <v>11289</v>
      </c>
      <c r="E570" s="47" t="s">
        <v>7814</v>
      </c>
      <c r="F570" s="47" t="s">
        <v>95</v>
      </c>
      <c r="G570" s="47" t="s">
        <v>10663</v>
      </c>
      <c r="H570" s="47" t="s">
        <v>10664</v>
      </c>
      <c r="I570" s="47" t="s">
        <v>8006</v>
      </c>
      <c r="K570" s="47"/>
      <c r="L570" s="47"/>
      <c r="M570" s="47"/>
      <c r="N570" s="47"/>
      <c r="O570" s="47"/>
      <c r="P570" s="48"/>
    </row>
    <row r="571" spans="1:16" x14ac:dyDescent="0.25">
      <c r="A571" s="88" t="s">
        <v>4397</v>
      </c>
      <c r="B571" s="47" t="s">
        <v>1983</v>
      </c>
      <c r="C571" s="47" t="s">
        <v>1984</v>
      </c>
      <c r="D571" s="89" t="s">
        <v>11290</v>
      </c>
      <c r="E571" s="47" t="s">
        <v>7815</v>
      </c>
      <c r="F571" s="47" t="s">
        <v>95</v>
      </c>
      <c r="G571" s="47" t="s">
        <v>11291</v>
      </c>
      <c r="H571" s="47" t="s">
        <v>11292</v>
      </c>
      <c r="I571" s="47" t="s">
        <v>7827</v>
      </c>
      <c r="K571" s="47"/>
      <c r="L571" s="47"/>
      <c r="M571" s="47"/>
      <c r="N571" s="47"/>
      <c r="O571" s="47"/>
      <c r="P571" s="48"/>
    </row>
    <row r="572" spans="1:16" x14ac:dyDescent="0.25">
      <c r="A572" s="88" t="s">
        <v>8295</v>
      </c>
      <c r="B572" s="47" t="s">
        <v>8296</v>
      </c>
      <c r="C572" s="47" t="s">
        <v>578</v>
      </c>
      <c r="D572" s="89" t="s">
        <v>11293</v>
      </c>
      <c r="E572" s="47" t="s">
        <v>7810</v>
      </c>
      <c r="F572" s="47" t="s">
        <v>95</v>
      </c>
      <c r="G572" s="47" t="s">
        <v>11291</v>
      </c>
      <c r="H572" s="47" t="s">
        <v>11292</v>
      </c>
      <c r="I572" s="47" t="s">
        <v>7827</v>
      </c>
      <c r="K572" s="47"/>
      <c r="L572" s="47"/>
      <c r="M572" s="47"/>
      <c r="N572" s="47"/>
      <c r="O572" s="47"/>
      <c r="P572" s="48"/>
    </row>
    <row r="573" spans="1:16" x14ac:dyDescent="0.25">
      <c r="A573" s="88" t="s">
        <v>9809</v>
      </c>
      <c r="B573" s="47" t="s">
        <v>9810</v>
      </c>
      <c r="C573" s="47" t="s">
        <v>2343</v>
      </c>
      <c r="D573" s="89" t="s">
        <v>11294</v>
      </c>
      <c r="E573" s="47" t="s">
        <v>7809</v>
      </c>
      <c r="F573" s="47" t="s">
        <v>84</v>
      </c>
      <c r="G573" s="47" t="s">
        <v>10557</v>
      </c>
      <c r="H573" s="47" t="s">
        <v>10558</v>
      </c>
      <c r="I573" s="47" t="s">
        <v>7852</v>
      </c>
      <c r="K573" s="47"/>
      <c r="L573" s="47"/>
      <c r="M573" s="47"/>
      <c r="N573" s="47"/>
      <c r="O573" s="47"/>
      <c r="P573" s="48"/>
    </row>
    <row r="574" spans="1:16" x14ac:dyDescent="0.25">
      <c r="A574" s="88" t="s">
        <v>11295</v>
      </c>
      <c r="B574" s="47" t="s">
        <v>317</v>
      </c>
      <c r="C574" s="47" t="s">
        <v>1942</v>
      </c>
      <c r="D574" s="89" t="s">
        <v>11296</v>
      </c>
      <c r="E574" s="47" t="s">
        <v>7814</v>
      </c>
      <c r="F574" s="47" t="s">
        <v>84</v>
      </c>
      <c r="G574" s="47" t="s">
        <v>10663</v>
      </c>
      <c r="H574" s="47" t="s">
        <v>10664</v>
      </c>
      <c r="I574" s="47" t="s">
        <v>8006</v>
      </c>
      <c r="K574" s="47"/>
      <c r="L574" s="47"/>
      <c r="M574" s="47"/>
      <c r="N574" s="47"/>
      <c r="O574" s="47"/>
      <c r="P574" s="48"/>
    </row>
    <row r="575" spans="1:16" x14ac:dyDescent="0.25">
      <c r="A575" s="88" t="s">
        <v>11297</v>
      </c>
      <c r="B575" s="47" t="s">
        <v>1675</v>
      </c>
      <c r="C575" s="47" t="s">
        <v>2544</v>
      </c>
      <c r="D575" s="89" t="s">
        <v>11298</v>
      </c>
      <c r="E575" s="47" t="s">
        <v>7813</v>
      </c>
      <c r="F575" s="47" t="s">
        <v>95</v>
      </c>
      <c r="G575" s="47" t="s">
        <v>10663</v>
      </c>
      <c r="H575" s="47" t="s">
        <v>10664</v>
      </c>
      <c r="I575" s="47" t="s">
        <v>8006</v>
      </c>
      <c r="K575" s="47"/>
      <c r="L575" s="47"/>
      <c r="M575" s="47"/>
      <c r="N575" s="47"/>
      <c r="O575" s="47"/>
      <c r="P575" s="48"/>
    </row>
    <row r="576" spans="1:16" x14ac:dyDescent="0.25">
      <c r="A576" s="88" t="s">
        <v>4427</v>
      </c>
      <c r="B576" s="47" t="s">
        <v>1572</v>
      </c>
      <c r="C576" s="47" t="s">
        <v>1960</v>
      </c>
      <c r="D576" s="89" t="s">
        <v>11299</v>
      </c>
      <c r="E576" s="47" t="s">
        <v>7812</v>
      </c>
      <c r="F576" s="47" t="s">
        <v>84</v>
      </c>
      <c r="G576" s="47" t="s">
        <v>11300</v>
      </c>
      <c r="H576" s="47" t="s">
        <v>11301</v>
      </c>
      <c r="I576" s="47" t="s">
        <v>7832</v>
      </c>
      <c r="K576" s="47"/>
      <c r="L576" s="47"/>
      <c r="M576" s="47"/>
      <c r="N576" s="47"/>
      <c r="O576" s="47"/>
      <c r="P576" s="48"/>
    </row>
    <row r="577" spans="1:16" x14ac:dyDescent="0.25">
      <c r="A577" s="88" t="s">
        <v>4426</v>
      </c>
      <c r="B577" s="47" t="s">
        <v>1573</v>
      </c>
      <c r="C577" s="47" t="s">
        <v>2023</v>
      </c>
      <c r="D577" s="89" t="s">
        <v>11302</v>
      </c>
      <c r="E577" s="47" t="s">
        <v>7814</v>
      </c>
      <c r="F577" s="47" t="s">
        <v>84</v>
      </c>
      <c r="G577" s="47" t="s">
        <v>11300</v>
      </c>
      <c r="H577" s="47" t="s">
        <v>11301</v>
      </c>
      <c r="I577" s="47" t="s">
        <v>7832</v>
      </c>
      <c r="K577" s="47"/>
      <c r="L577" s="47"/>
      <c r="M577" s="47"/>
      <c r="N577" s="47"/>
      <c r="O577" s="47"/>
      <c r="P577" s="48"/>
    </row>
    <row r="578" spans="1:16" x14ac:dyDescent="0.25">
      <c r="A578" s="88" t="s">
        <v>5446</v>
      </c>
      <c r="B578" s="47" t="s">
        <v>1460</v>
      </c>
      <c r="C578" s="47" t="s">
        <v>2056</v>
      </c>
      <c r="D578" s="89" t="s">
        <v>11303</v>
      </c>
      <c r="E578" s="47" t="s">
        <v>7814</v>
      </c>
      <c r="F578" s="47" t="s">
        <v>84</v>
      </c>
      <c r="G578" s="47" t="s">
        <v>11300</v>
      </c>
      <c r="H578" s="47" t="s">
        <v>11301</v>
      </c>
      <c r="I578" s="47" t="s">
        <v>7832</v>
      </c>
      <c r="K578" s="47"/>
      <c r="L578" s="47"/>
      <c r="M578" s="47"/>
      <c r="N578" s="47"/>
      <c r="O578" s="47"/>
      <c r="P578" s="48"/>
    </row>
    <row r="579" spans="1:16" x14ac:dyDescent="0.25">
      <c r="A579" s="88" t="s">
        <v>5467</v>
      </c>
      <c r="B579" s="47" t="s">
        <v>1574</v>
      </c>
      <c r="C579" s="47" t="s">
        <v>2164</v>
      </c>
      <c r="D579" s="89" t="s">
        <v>11304</v>
      </c>
      <c r="E579" s="47" t="s">
        <v>7813</v>
      </c>
      <c r="F579" s="47" t="s">
        <v>95</v>
      </c>
      <c r="G579" s="47" t="s">
        <v>11300</v>
      </c>
      <c r="H579" s="47" t="s">
        <v>11301</v>
      </c>
      <c r="I579" s="47" t="s">
        <v>7832</v>
      </c>
      <c r="K579" s="47"/>
      <c r="L579" s="47"/>
      <c r="M579" s="47"/>
      <c r="N579" s="47"/>
      <c r="O579" s="47"/>
      <c r="P579" s="48"/>
    </row>
    <row r="580" spans="1:16" x14ac:dyDescent="0.25">
      <c r="A580" s="88" t="s">
        <v>4428</v>
      </c>
      <c r="B580" s="47" t="s">
        <v>1577</v>
      </c>
      <c r="C580" s="47" t="s">
        <v>2024</v>
      </c>
      <c r="D580" s="89" t="s">
        <v>11305</v>
      </c>
      <c r="E580" s="47" t="s">
        <v>7811</v>
      </c>
      <c r="F580" s="47" t="s">
        <v>84</v>
      </c>
      <c r="G580" s="47" t="s">
        <v>11300</v>
      </c>
      <c r="H580" s="47" t="s">
        <v>11301</v>
      </c>
      <c r="I580" s="47" t="s">
        <v>7832</v>
      </c>
      <c r="K580" s="47"/>
      <c r="L580" s="47"/>
      <c r="M580" s="47"/>
      <c r="N580" s="47"/>
      <c r="O580" s="47"/>
      <c r="P580" s="48"/>
    </row>
    <row r="581" spans="1:16" x14ac:dyDescent="0.25">
      <c r="A581" s="88" t="s">
        <v>5462</v>
      </c>
      <c r="B581" s="47" t="s">
        <v>1579</v>
      </c>
      <c r="C581" s="47" t="s">
        <v>2204</v>
      </c>
      <c r="D581" s="89" t="s">
        <v>11306</v>
      </c>
      <c r="E581" s="47" t="s">
        <v>7812</v>
      </c>
      <c r="F581" s="47" t="s">
        <v>95</v>
      </c>
      <c r="G581" s="47" t="s">
        <v>11300</v>
      </c>
      <c r="H581" s="47" t="s">
        <v>11301</v>
      </c>
      <c r="I581" s="47" t="s">
        <v>7832</v>
      </c>
      <c r="K581" s="47"/>
      <c r="L581" s="47"/>
      <c r="M581" s="47"/>
      <c r="N581" s="47"/>
      <c r="O581" s="47"/>
      <c r="P581" s="48"/>
    </row>
    <row r="582" spans="1:16" x14ac:dyDescent="0.25">
      <c r="A582" s="88" t="s">
        <v>5458</v>
      </c>
      <c r="B582" s="47" t="s">
        <v>1580</v>
      </c>
      <c r="C582" s="47" t="s">
        <v>2044</v>
      </c>
      <c r="D582" s="89" t="s">
        <v>11307</v>
      </c>
      <c r="E582" s="47" t="s">
        <v>7813</v>
      </c>
      <c r="F582" s="47" t="s">
        <v>84</v>
      </c>
      <c r="G582" s="47" t="s">
        <v>11300</v>
      </c>
      <c r="H582" s="47" t="s">
        <v>11301</v>
      </c>
      <c r="I582" s="47" t="s">
        <v>7832</v>
      </c>
      <c r="K582" s="47"/>
      <c r="L582" s="47"/>
      <c r="M582" s="47"/>
      <c r="N582" s="47"/>
      <c r="O582" s="47"/>
      <c r="P582" s="48"/>
    </row>
    <row r="583" spans="1:16" x14ac:dyDescent="0.25">
      <c r="A583" s="88" t="s">
        <v>5445</v>
      </c>
      <c r="B583" s="47" t="s">
        <v>2908</v>
      </c>
      <c r="C583" s="47" t="s">
        <v>2091</v>
      </c>
      <c r="D583" s="89" t="s">
        <v>11308</v>
      </c>
      <c r="E583" s="47" t="s">
        <v>7814</v>
      </c>
      <c r="F583" s="47" t="s">
        <v>84</v>
      </c>
      <c r="G583" s="47" t="s">
        <v>11300</v>
      </c>
      <c r="H583" s="47" t="s">
        <v>11301</v>
      </c>
      <c r="I583" s="47" t="s">
        <v>7832</v>
      </c>
      <c r="K583" s="47"/>
      <c r="L583" s="47"/>
      <c r="M583" s="47"/>
      <c r="N583" s="47"/>
      <c r="O583" s="47"/>
      <c r="P583" s="48"/>
    </row>
    <row r="584" spans="1:16" x14ac:dyDescent="0.25">
      <c r="A584" s="88" t="s">
        <v>8477</v>
      </c>
      <c r="B584" s="47" t="s">
        <v>1178</v>
      </c>
      <c r="C584" s="47" t="s">
        <v>2037</v>
      </c>
      <c r="D584" s="89" t="s">
        <v>11309</v>
      </c>
      <c r="E584" s="47" t="s">
        <v>7816</v>
      </c>
      <c r="F584" s="47" t="s">
        <v>95</v>
      </c>
      <c r="G584" s="47" t="s">
        <v>10698</v>
      </c>
      <c r="H584" s="47" t="s">
        <v>10699</v>
      </c>
      <c r="I584" s="47" t="s">
        <v>7856</v>
      </c>
      <c r="K584" s="47"/>
      <c r="L584" s="47"/>
      <c r="M584" s="47"/>
      <c r="N584" s="47"/>
      <c r="O584" s="47"/>
      <c r="P584" s="48"/>
    </row>
    <row r="585" spans="1:16" x14ac:dyDescent="0.25">
      <c r="A585" s="88" t="s">
        <v>4582</v>
      </c>
      <c r="B585" s="47" t="s">
        <v>488</v>
      </c>
      <c r="C585" s="47" t="s">
        <v>2433</v>
      </c>
      <c r="D585" s="89" t="s">
        <v>11310</v>
      </c>
      <c r="E585" s="47" t="s">
        <v>7814</v>
      </c>
      <c r="F585" s="47" t="s">
        <v>95</v>
      </c>
      <c r="G585" s="47" t="s">
        <v>10698</v>
      </c>
      <c r="H585" s="47" t="s">
        <v>10699</v>
      </c>
      <c r="I585" s="47" t="s">
        <v>7856</v>
      </c>
      <c r="K585" s="47"/>
      <c r="L585" s="47"/>
      <c r="M585" s="47"/>
      <c r="N585" s="47"/>
      <c r="O585" s="47"/>
      <c r="P585" s="48"/>
    </row>
    <row r="586" spans="1:16" x14ac:dyDescent="0.25">
      <c r="A586" s="88" t="s">
        <v>7541</v>
      </c>
      <c r="B586" s="47" t="s">
        <v>4225</v>
      </c>
      <c r="C586" s="47" t="s">
        <v>4226</v>
      </c>
      <c r="D586" s="89" t="s">
        <v>11311</v>
      </c>
      <c r="E586" s="47" t="s">
        <v>7815</v>
      </c>
      <c r="F586" s="47" t="s">
        <v>95</v>
      </c>
      <c r="G586" s="47" t="s">
        <v>10698</v>
      </c>
      <c r="H586" s="47" t="s">
        <v>10699</v>
      </c>
      <c r="I586" s="47" t="s">
        <v>7856</v>
      </c>
      <c r="K586" s="47"/>
      <c r="L586" s="47"/>
      <c r="M586" s="47"/>
      <c r="N586" s="47"/>
      <c r="O586" s="47"/>
      <c r="P586" s="48"/>
    </row>
    <row r="587" spans="1:16" x14ac:dyDescent="0.25">
      <c r="A587" s="88" t="s">
        <v>6144</v>
      </c>
      <c r="B587" s="47" t="s">
        <v>3399</v>
      </c>
      <c r="C587" s="47" t="s">
        <v>2452</v>
      </c>
      <c r="D587" s="89" t="s">
        <v>11312</v>
      </c>
      <c r="E587" s="47" t="s">
        <v>7809</v>
      </c>
      <c r="F587" s="47" t="s">
        <v>84</v>
      </c>
      <c r="G587" s="47" t="s">
        <v>10525</v>
      </c>
      <c r="H587" s="47" t="s">
        <v>10526</v>
      </c>
      <c r="I587" s="47" t="s">
        <v>7826</v>
      </c>
      <c r="K587" s="47"/>
      <c r="L587" s="47"/>
      <c r="M587" s="47"/>
      <c r="N587" s="47"/>
      <c r="O587" s="47"/>
      <c r="P587" s="48"/>
    </row>
    <row r="588" spans="1:16" x14ac:dyDescent="0.25">
      <c r="A588" s="88" t="s">
        <v>7093</v>
      </c>
      <c r="B588" s="47" t="s">
        <v>3996</v>
      </c>
      <c r="C588" s="47" t="s">
        <v>2362</v>
      </c>
      <c r="D588" s="89" t="s">
        <v>11313</v>
      </c>
      <c r="E588" s="47" t="s">
        <v>7808</v>
      </c>
      <c r="F588" s="47" t="s">
        <v>95</v>
      </c>
      <c r="G588" s="47" t="s">
        <v>10525</v>
      </c>
      <c r="H588" s="47" t="s">
        <v>10526</v>
      </c>
      <c r="I588" s="47" t="s">
        <v>7826</v>
      </c>
      <c r="K588" s="47"/>
      <c r="L588" s="47"/>
      <c r="M588" s="47"/>
      <c r="N588" s="47"/>
      <c r="O588" s="47"/>
      <c r="P588" s="48"/>
    </row>
    <row r="589" spans="1:16" x14ac:dyDescent="0.25">
      <c r="A589" s="88" t="s">
        <v>5046</v>
      </c>
      <c r="B589" s="47" t="s">
        <v>1359</v>
      </c>
      <c r="C589" s="47" t="s">
        <v>2087</v>
      </c>
      <c r="D589" s="89" t="s">
        <v>11314</v>
      </c>
      <c r="E589" s="47" t="s">
        <v>7813</v>
      </c>
      <c r="F589" s="47" t="s">
        <v>84</v>
      </c>
      <c r="G589" s="47" t="s">
        <v>10631</v>
      </c>
      <c r="H589" s="47" t="s">
        <v>10632</v>
      </c>
      <c r="I589" s="47" t="s">
        <v>7826</v>
      </c>
      <c r="K589" s="47"/>
      <c r="L589" s="47"/>
      <c r="M589" s="47"/>
      <c r="N589" s="47"/>
      <c r="O589" s="47"/>
      <c r="P589" s="48"/>
    </row>
    <row r="590" spans="1:16" x14ac:dyDescent="0.25">
      <c r="A590" s="88" t="s">
        <v>4614</v>
      </c>
      <c r="B590" s="47" t="s">
        <v>1359</v>
      </c>
      <c r="C590" s="47" t="s">
        <v>2195</v>
      </c>
      <c r="D590" s="89" t="s">
        <v>11315</v>
      </c>
      <c r="E590" s="47" t="s">
        <v>7812</v>
      </c>
      <c r="F590" s="47" t="s">
        <v>95</v>
      </c>
      <c r="G590" s="47" t="s">
        <v>10631</v>
      </c>
      <c r="H590" s="47" t="s">
        <v>10632</v>
      </c>
      <c r="I590" s="47" t="s">
        <v>7826</v>
      </c>
      <c r="K590" s="47"/>
      <c r="L590" s="47"/>
      <c r="M590" s="47"/>
      <c r="N590" s="47"/>
      <c r="O590" s="47"/>
      <c r="P590" s="48"/>
    </row>
    <row r="591" spans="1:16" x14ac:dyDescent="0.25">
      <c r="A591" s="88" t="s">
        <v>5555</v>
      </c>
      <c r="B591" s="47" t="s">
        <v>2749</v>
      </c>
      <c r="C591" s="47" t="s">
        <v>2972</v>
      </c>
      <c r="D591" s="89" t="s">
        <v>11316</v>
      </c>
      <c r="E591" s="47" t="s">
        <v>7811</v>
      </c>
      <c r="F591" s="47" t="s">
        <v>95</v>
      </c>
      <c r="G591" s="47" t="s">
        <v>10631</v>
      </c>
      <c r="H591" s="47" t="s">
        <v>10632</v>
      </c>
      <c r="I591" s="47" t="s">
        <v>7826</v>
      </c>
      <c r="K591" s="47"/>
      <c r="L591" s="47"/>
      <c r="M591" s="47"/>
      <c r="N591" s="47"/>
      <c r="O591" s="47"/>
      <c r="P591" s="48"/>
    </row>
    <row r="592" spans="1:16" x14ac:dyDescent="0.25">
      <c r="A592" s="88" t="s">
        <v>5551</v>
      </c>
      <c r="B592" s="47" t="s">
        <v>1908</v>
      </c>
      <c r="C592" s="47" t="s">
        <v>2511</v>
      </c>
      <c r="D592" s="89" t="s">
        <v>11317</v>
      </c>
      <c r="E592" s="47" t="s">
        <v>7811</v>
      </c>
      <c r="F592" s="47" t="s">
        <v>84</v>
      </c>
      <c r="G592" s="47" t="s">
        <v>10631</v>
      </c>
      <c r="H592" s="47" t="s">
        <v>10632</v>
      </c>
      <c r="I592" s="47" t="s">
        <v>7826</v>
      </c>
      <c r="K592" s="47"/>
      <c r="L592" s="47"/>
      <c r="M592" s="47"/>
      <c r="N592" s="47"/>
      <c r="O592" s="47"/>
      <c r="P592" s="48"/>
    </row>
    <row r="593" spans="1:16" x14ac:dyDescent="0.25">
      <c r="A593" s="88" t="s">
        <v>9018</v>
      </c>
      <c r="B593" s="47" t="s">
        <v>9019</v>
      </c>
      <c r="C593" s="47" t="s">
        <v>9020</v>
      </c>
      <c r="D593" s="89" t="s">
        <v>11318</v>
      </c>
      <c r="E593" s="47" t="s">
        <v>7808</v>
      </c>
      <c r="F593" s="47" t="s">
        <v>95</v>
      </c>
      <c r="G593" s="47" t="s">
        <v>10631</v>
      </c>
      <c r="H593" s="47" t="s">
        <v>10632</v>
      </c>
      <c r="I593" s="47" t="s">
        <v>7826</v>
      </c>
      <c r="K593" s="47"/>
      <c r="L593" s="47"/>
      <c r="M593" s="47"/>
      <c r="N593" s="47"/>
      <c r="O593" s="47"/>
      <c r="P593" s="48"/>
    </row>
    <row r="594" spans="1:16" x14ac:dyDescent="0.25">
      <c r="A594" s="88" t="s">
        <v>9335</v>
      </c>
      <c r="B594" s="47" t="s">
        <v>8679</v>
      </c>
      <c r="C594" s="47" t="s">
        <v>2336</v>
      </c>
      <c r="D594" s="89" t="s">
        <v>11319</v>
      </c>
      <c r="E594" s="47" t="s">
        <v>7809</v>
      </c>
      <c r="F594" s="47" t="s">
        <v>84</v>
      </c>
      <c r="G594" s="47" t="s">
        <v>10631</v>
      </c>
      <c r="H594" s="47" t="s">
        <v>10632</v>
      </c>
      <c r="I594" s="47" t="s">
        <v>7826</v>
      </c>
      <c r="K594" s="47"/>
      <c r="L594" s="47"/>
      <c r="M594" s="47"/>
      <c r="N594" s="47"/>
      <c r="O594" s="47"/>
      <c r="P594" s="48"/>
    </row>
    <row r="595" spans="1:16" x14ac:dyDescent="0.25">
      <c r="A595" s="88" t="s">
        <v>10325</v>
      </c>
      <c r="B595" s="47" t="s">
        <v>10326</v>
      </c>
      <c r="C595" s="47" t="s">
        <v>2022</v>
      </c>
      <c r="D595" s="89" t="s">
        <v>11320</v>
      </c>
      <c r="E595" s="47" t="s">
        <v>7808</v>
      </c>
      <c r="F595" s="47" t="s">
        <v>95</v>
      </c>
      <c r="G595" s="47" t="s">
        <v>10631</v>
      </c>
      <c r="H595" s="47" t="s">
        <v>10632</v>
      </c>
      <c r="I595" s="47" t="s">
        <v>7826</v>
      </c>
      <c r="K595" s="47"/>
      <c r="L595" s="47"/>
      <c r="M595" s="47"/>
      <c r="N595" s="47"/>
      <c r="O595" s="47"/>
      <c r="P595" s="48"/>
    </row>
    <row r="596" spans="1:16" x14ac:dyDescent="0.25">
      <c r="A596" s="88" t="s">
        <v>11321</v>
      </c>
      <c r="B596" s="47" t="s">
        <v>11322</v>
      </c>
      <c r="C596" s="47" t="s">
        <v>2181</v>
      </c>
      <c r="D596" s="89" t="s">
        <v>11323</v>
      </c>
      <c r="E596" s="47" t="s">
        <v>7813</v>
      </c>
      <c r="F596" s="47" t="s">
        <v>84</v>
      </c>
      <c r="G596" s="47" t="s">
        <v>11324</v>
      </c>
      <c r="H596" s="47" t="s">
        <v>11325</v>
      </c>
      <c r="I596" s="47" t="s">
        <v>7825</v>
      </c>
      <c r="K596" s="47"/>
      <c r="L596" s="47"/>
      <c r="M596" s="47"/>
      <c r="N596" s="47"/>
      <c r="O596" s="47"/>
      <c r="P596" s="48"/>
    </row>
    <row r="597" spans="1:16" x14ac:dyDescent="0.25">
      <c r="A597" s="88" t="s">
        <v>4379</v>
      </c>
      <c r="B597" s="47" t="s">
        <v>1913</v>
      </c>
      <c r="C597" s="47" t="s">
        <v>1955</v>
      </c>
      <c r="D597" s="89" t="s">
        <v>11326</v>
      </c>
      <c r="E597" s="47" t="s">
        <v>7811</v>
      </c>
      <c r="F597" s="47" t="s">
        <v>84</v>
      </c>
      <c r="G597" s="47" t="s">
        <v>10686</v>
      </c>
      <c r="H597" s="47" t="s">
        <v>10687</v>
      </c>
      <c r="I597" s="47" t="s">
        <v>7827</v>
      </c>
      <c r="K597" s="47"/>
      <c r="L597" s="47"/>
      <c r="M597" s="47"/>
      <c r="N597" s="47"/>
      <c r="O597" s="47"/>
      <c r="P597" s="48"/>
    </row>
    <row r="598" spans="1:16" x14ac:dyDescent="0.25">
      <c r="A598" s="88" t="s">
        <v>11327</v>
      </c>
      <c r="B598" s="47" t="s">
        <v>11328</v>
      </c>
      <c r="C598" s="47" t="s">
        <v>2020</v>
      </c>
      <c r="D598" s="89" t="s">
        <v>11329</v>
      </c>
      <c r="E598" s="47" t="s">
        <v>7816</v>
      </c>
      <c r="F598" s="47" t="s">
        <v>84</v>
      </c>
      <c r="G598" s="47" t="s">
        <v>11330</v>
      </c>
      <c r="H598" s="47" t="s">
        <v>11331</v>
      </c>
      <c r="I598" s="47" t="s">
        <v>7981</v>
      </c>
      <c r="K598" s="47"/>
      <c r="L598" s="47"/>
      <c r="M598" s="47"/>
      <c r="N598" s="47"/>
      <c r="O598" s="47"/>
      <c r="P598" s="48"/>
    </row>
    <row r="599" spans="1:16" x14ac:dyDescent="0.25">
      <c r="A599" s="88" t="s">
        <v>11332</v>
      </c>
      <c r="B599" s="47" t="s">
        <v>11333</v>
      </c>
      <c r="C599" s="47" t="s">
        <v>2021</v>
      </c>
      <c r="D599" s="89" t="s">
        <v>11334</v>
      </c>
      <c r="E599" s="47" t="s">
        <v>7816</v>
      </c>
      <c r="F599" s="47" t="s">
        <v>84</v>
      </c>
      <c r="G599" s="47" t="s">
        <v>11330</v>
      </c>
      <c r="H599" s="47" t="s">
        <v>11331</v>
      </c>
      <c r="I599" s="47" t="s">
        <v>7981</v>
      </c>
      <c r="K599" s="47"/>
      <c r="L599" s="47"/>
      <c r="M599" s="47"/>
      <c r="N599" s="47"/>
      <c r="O599" s="47"/>
      <c r="P599" s="48"/>
    </row>
    <row r="600" spans="1:16" x14ac:dyDescent="0.25">
      <c r="A600" s="88" t="s">
        <v>4425</v>
      </c>
      <c r="B600" s="47" t="s">
        <v>2018</v>
      </c>
      <c r="C600" s="47" t="s">
        <v>2019</v>
      </c>
      <c r="D600" s="89" t="s">
        <v>11202</v>
      </c>
      <c r="E600" s="47" t="s">
        <v>7814</v>
      </c>
      <c r="F600" s="47" t="s">
        <v>95</v>
      </c>
      <c r="G600" s="47" t="s">
        <v>11330</v>
      </c>
      <c r="H600" s="47" t="s">
        <v>11331</v>
      </c>
      <c r="I600" s="47" t="s">
        <v>7981</v>
      </c>
      <c r="K600" s="47"/>
      <c r="L600" s="47"/>
      <c r="M600" s="47"/>
      <c r="N600" s="47"/>
      <c r="O600" s="47"/>
      <c r="P600" s="48"/>
    </row>
    <row r="601" spans="1:16" x14ac:dyDescent="0.25">
      <c r="A601" s="88" t="s">
        <v>11335</v>
      </c>
      <c r="B601" s="47" t="s">
        <v>11336</v>
      </c>
      <c r="C601" s="47" t="s">
        <v>2022</v>
      </c>
      <c r="D601" s="89" t="s">
        <v>11337</v>
      </c>
      <c r="E601" s="47" t="s">
        <v>7815</v>
      </c>
      <c r="F601" s="47" t="s">
        <v>95</v>
      </c>
      <c r="G601" s="47" t="s">
        <v>11330</v>
      </c>
      <c r="H601" s="47" t="s">
        <v>11331</v>
      </c>
      <c r="I601" s="47" t="s">
        <v>7981</v>
      </c>
      <c r="K601" s="47"/>
      <c r="L601" s="47"/>
      <c r="M601" s="47"/>
      <c r="N601" s="47"/>
      <c r="O601" s="47"/>
      <c r="P601" s="48"/>
    </row>
    <row r="602" spans="1:16" x14ac:dyDescent="0.25">
      <c r="A602" s="88" t="s">
        <v>11338</v>
      </c>
      <c r="B602" s="47" t="s">
        <v>11339</v>
      </c>
      <c r="C602" s="47" t="s">
        <v>11340</v>
      </c>
      <c r="D602" s="89" t="s">
        <v>11341</v>
      </c>
      <c r="E602" s="47" t="s">
        <v>7814</v>
      </c>
      <c r="F602" s="47" t="s">
        <v>95</v>
      </c>
      <c r="G602" s="47" t="s">
        <v>11330</v>
      </c>
      <c r="H602" s="47" t="s">
        <v>11331</v>
      </c>
      <c r="I602" s="47" t="s">
        <v>7981</v>
      </c>
      <c r="K602" s="47"/>
      <c r="L602" s="47"/>
      <c r="M602" s="47"/>
      <c r="N602" s="47"/>
      <c r="O602" s="47"/>
      <c r="P602" s="48"/>
    </row>
    <row r="603" spans="1:16" x14ac:dyDescent="0.25">
      <c r="A603" s="88" t="s">
        <v>11342</v>
      </c>
      <c r="B603" s="47" t="s">
        <v>11343</v>
      </c>
      <c r="C603" s="47" t="s">
        <v>2336</v>
      </c>
      <c r="D603" s="89" t="s">
        <v>11344</v>
      </c>
      <c r="E603" s="47" t="s">
        <v>7808</v>
      </c>
      <c r="F603" s="47" t="s">
        <v>84</v>
      </c>
      <c r="G603" s="47" t="s">
        <v>11345</v>
      </c>
      <c r="H603" s="47" t="s">
        <v>11346</v>
      </c>
      <c r="I603" s="47" t="s">
        <v>7856</v>
      </c>
      <c r="K603" s="47"/>
      <c r="L603" s="47"/>
      <c r="M603" s="47"/>
      <c r="N603" s="47"/>
      <c r="O603" s="47"/>
      <c r="P603" s="48"/>
    </row>
    <row r="604" spans="1:16" x14ac:dyDescent="0.25">
      <c r="A604" s="88" t="s">
        <v>11347</v>
      </c>
      <c r="B604" s="47" t="s">
        <v>11348</v>
      </c>
      <c r="C604" s="47" t="s">
        <v>1958</v>
      </c>
      <c r="D604" s="89" t="s">
        <v>11349</v>
      </c>
      <c r="E604" s="47" t="s">
        <v>7810</v>
      </c>
      <c r="F604" s="47" t="s">
        <v>84</v>
      </c>
      <c r="G604" s="47" t="s">
        <v>11345</v>
      </c>
      <c r="H604" s="47" t="s">
        <v>11346</v>
      </c>
      <c r="I604" s="47" t="s">
        <v>7856</v>
      </c>
      <c r="K604" s="47"/>
      <c r="L604" s="47"/>
      <c r="M604" s="47"/>
      <c r="N604" s="47"/>
      <c r="O604" s="47"/>
      <c r="P604" s="48"/>
    </row>
    <row r="605" spans="1:16" x14ac:dyDescent="0.25">
      <c r="A605" s="88" t="s">
        <v>11350</v>
      </c>
      <c r="B605" s="47" t="s">
        <v>213</v>
      </c>
      <c r="C605" s="47" t="s">
        <v>2017</v>
      </c>
      <c r="D605" s="89" t="s">
        <v>11351</v>
      </c>
      <c r="E605" s="47" t="s">
        <v>7809</v>
      </c>
      <c r="F605" s="47" t="s">
        <v>84</v>
      </c>
      <c r="G605" s="47" t="s">
        <v>11345</v>
      </c>
      <c r="H605" s="47" t="s">
        <v>11346</v>
      </c>
      <c r="I605" s="47" t="s">
        <v>7856</v>
      </c>
      <c r="K605" s="47"/>
      <c r="L605" s="47"/>
      <c r="M605" s="47"/>
      <c r="N605" s="47"/>
      <c r="O605" s="47"/>
      <c r="P605" s="48"/>
    </row>
    <row r="606" spans="1:16" x14ac:dyDescent="0.25">
      <c r="A606" s="88" t="s">
        <v>11352</v>
      </c>
      <c r="B606" s="47" t="s">
        <v>2527</v>
      </c>
      <c r="C606" s="47" t="s">
        <v>2461</v>
      </c>
      <c r="D606" s="89" t="s">
        <v>11353</v>
      </c>
      <c r="E606" s="47" t="s">
        <v>7809</v>
      </c>
      <c r="F606" s="47" t="s">
        <v>95</v>
      </c>
      <c r="G606" s="47" t="s">
        <v>11345</v>
      </c>
      <c r="H606" s="47" t="s">
        <v>11346</v>
      </c>
      <c r="I606" s="47" t="s">
        <v>7856</v>
      </c>
      <c r="K606" s="47"/>
      <c r="L606" s="47"/>
      <c r="M606" s="47"/>
      <c r="N606" s="47"/>
      <c r="O606" s="47"/>
      <c r="P606" s="48"/>
    </row>
    <row r="607" spans="1:16" x14ac:dyDescent="0.25">
      <c r="A607" s="88" t="s">
        <v>11354</v>
      </c>
      <c r="B607" s="47" t="s">
        <v>11355</v>
      </c>
      <c r="C607" s="47" t="s">
        <v>2378</v>
      </c>
      <c r="D607" s="89" t="s">
        <v>11356</v>
      </c>
      <c r="E607" s="47" t="s">
        <v>7807</v>
      </c>
      <c r="F607" s="47" t="s">
        <v>95</v>
      </c>
      <c r="G607" s="47" t="s">
        <v>11345</v>
      </c>
      <c r="H607" s="47" t="s">
        <v>11346</v>
      </c>
      <c r="I607" s="47" t="s">
        <v>7856</v>
      </c>
      <c r="K607" s="47"/>
      <c r="L607" s="47"/>
      <c r="M607" s="47"/>
      <c r="N607" s="47"/>
      <c r="O607" s="47"/>
      <c r="P607" s="48"/>
    </row>
    <row r="608" spans="1:16" x14ac:dyDescent="0.25">
      <c r="A608" s="88" t="s">
        <v>11357</v>
      </c>
      <c r="B608" s="47" t="s">
        <v>11358</v>
      </c>
      <c r="C608" s="47" t="s">
        <v>2120</v>
      </c>
      <c r="D608" s="89" t="s">
        <v>11359</v>
      </c>
      <c r="E608" s="47" t="s">
        <v>7811</v>
      </c>
      <c r="F608" s="47" t="s">
        <v>95</v>
      </c>
      <c r="G608" s="47" t="s">
        <v>11345</v>
      </c>
      <c r="H608" s="47" t="s">
        <v>11346</v>
      </c>
      <c r="I608" s="47" t="s">
        <v>7856</v>
      </c>
      <c r="K608" s="47"/>
      <c r="L608" s="47"/>
      <c r="M608" s="47"/>
      <c r="N608" s="47"/>
      <c r="O608" s="47"/>
      <c r="P608" s="48"/>
    </row>
    <row r="609" spans="1:16" x14ac:dyDescent="0.25">
      <c r="A609" s="88" t="s">
        <v>8112</v>
      </c>
      <c r="B609" s="47" t="s">
        <v>243</v>
      </c>
      <c r="C609" s="47" t="s">
        <v>1988</v>
      </c>
      <c r="D609" s="89" t="s">
        <v>11360</v>
      </c>
      <c r="E609" s="47" t="s">
        <v>7813</v>
      </c>
      <c r="F609" s="47" t="s">
        <v>95</v>
      </c>
      <c r="G609" s="47" t="s">
        <v>11361</v>
      </c>
      <c r="H609" s="47" t="s">
        <v>11362</v>
      </c>
      <c r="I609" s="47" t="s">
        <v>8113</v>
      </c>
      <c r="K609" s="47"/>
      <c r="L609" s="47"/>
      <c r="M609" s="47"/>
      <c r="N609" s="47"/>
      <c r="O609" s="47"/>
      <c r="P609" s="48"/>
    </row>
    <row r="610" spans="1:16" x14ac:dyDescent="0.25">
      <c r="A610" s="88" t="s">
        <v>8114</v>
      </c>
      <c r="B610" s="47" t="s">
        <v>8115</v>
      </c>
      <c r="C610" s="47" t="s">
        <v>2609</v>
      </c>
      <c r="D610" s="89" t="s">
        <v>11363</v>
      </c>
      <c r="E610" s="47" t="s">
        <v>7813</v>
      </c>
      <c r="F610" s="47" t="s">
        <v>95</v>
      </c>
      <c r="G610" s="47" t="s">
        <v>11361</v>
      </c>
      <c r="H610" s="47" t="s">
        <v>11362</v>
      </c>
      <c r="I610" s="47" t="s">
        <v>8113</v>
      </c>
      <c r="K610" s="47"/>
      <c r="L610" s="47"/>
      <c r="M610" s="47"/>
      <c r="N610" s="47"/>
      <c r="O610" s="47"/>
      <c r="P610" s="48"/>
    </row>
    <row r="611" spans="1:16" x14ac:dyDescent="0.25">
      <c r="A611" s="88" t="s">
        <v>8116</v>
      </c>
      <c r="B611" s="47" t="s">
        <v>2787</v>
      </c>
      <c r="C611" s="47" t="s">
        <v>2207</v>
      </c>
      <c r="D611" s="89" t="s">
        <v>11364</v>
      </c>
      <c r="E611" s="47" t="s">
        <v>7812</v>
      </c>
      <c r="F611" s="47" t="s">
        <v>84</v>
      </c>
      <c r="G611" s="47" t="s">
        <v>11361</v>
      </c>
      <c r="H611" s="47" t="s">
        <v>11362</v>
      </c>
      <c r="I611" s="47" t="s">
        <v>8113</v>
      </c>
      <c r="K611" s="47"/>
      <c r="L611" s="47"/>
      <c r="M611" s="47"/>
      <c r="N611" s="47"/>
      <c r="O611" s="47"/>
      <c r="P611" s="48"/>
    </row>
    <row r="612" spans="1:16" x14ac:dyDescent="0.25">
      <c r="A612" s="88" t="s">
        <v>8117</v>
      </c>
      <c r="B612" s="47" t="s">
        <v>8118</v>
      </c>
      <c r="C612" s="47" t="s">
        <v>2248</v>
      </c>
      <c r="D612" s="89" t="s">
        <v>11365</v>
      </c>
      <c r="E612" s="47" t="s">
        <v>7814</v>
      </c>
      <c r="F612" s="47" t="s">
        <v>84</v>
      </c>
      <c r="G612" s="47" t="s">
        <v>11361</v>
      </c>
      <c r="H612" s="47" t="s">
        <v>11362</v>
      </c>
      <c r="I612" s="47" t="s">
        <v>8113</v>
      </c>
      <c r="K612" s="47"/>
      <c r="L612" s="47"/>
      <c r="M612" s="47"/>
      <c r="N612" s="47"/>
      <c r="O612" s="47"/>
      <c r="P612" s="48"/>
    </row>
    <row r="613" spans="1:16" x14ac:dyDescent="0.25">
      <c r="A613" s="88" t="s">
        <v>8119</v>
      </c>
      <c r="B613" s="47" t="s">
        <v>8120</v>
      </c>
      <c r="C613" s="47" t="s">
        <v>1969</v>
      </c>
      <c r="D613" s="89" t="s">
        <v>11366</v>
      </c>
      <c r="E613" s="47" t="s">
        <v>7814</v>
      </c>
      <c r="F613" s="47" t="s">
        <v>84</v>
      </c>
      <c r="G613" s="47" t="s">
        <v>11361</v>
      </c>
      <c r="H613" s="47" t="s">
        <v>11362</v>
      </c>
      <c r="I613" s="47" t="s">
        <v>8113</v>
      </c>
      <c r="K613" s="47"/>
      <c r="L613" s="47"/>
      <c r="M613" s="47"/>
      <c r="N613" s="47"/>
      <c r="O613" s="47"/>
      <c r="P613" s="48"/>
    </row>
    <row r="614" spans="1:16" x14ac:dyDescent="0.25">
      <c r="A614" s="88" t="s">
        <v>8121</v>
      </c>
      <c r="B614" s="47" t="s">
        <v>716</v>
      </c>
      <c r="C614" s="47" t="s">
        <v>570</v>
      </c>
      <c r="D614" s="89" t="s">
        <v>11367</v>
      </c>
      <c r="E614" s="47" t="s">
        <v>7814</v>
      </c>
      <c r="F614" s="47" t="s">
        <v>84</v>
      </c>
      <c r="G614" s="47" t="s">
        <v>11361</v>
      </c>
      <c r="H614" s="47" t="s">
        <v>11362</v>
      </c>
      <c r="I614" s="47" t="s">
        <v>8113</v>
      </c>
      <c r="K614" s="47"/>
      <c r="L614" s="47"/>
      <c r="M614" s="47"/>
      <c r="N614" s="47"/>
      <c r="O614" s="47"/>
      <c r="P614" s="48"/>
    </row>
    <row r="615" spans="1:16" x14ac:dyDescent="0.25">
      <c r="A615" s="88" t="s">
        <v>11368</v>
      </c>
      <c r="B615" s="47" t="s">
        <v>961</v>
      </c>
      <c r="C615" s="47" t="s">
        <v>2035</v>
      </c>
      <c r="D615" s="89" t="s">
        <v>11369</v>
      </c>
      <c r="E615" s="47" t="s">
        <v>7813</v>
      </c>
      <c r="F615" s="47" t="s">
        <v>84</v>
      </c>
      <c r="G615" s="47" t="s">
        <v>11370</v>
      </c>
      <c r="H615" s="47" t="s">
        <v>11371</v>
      </c>
      <c r="I615" s="47" t="s">
        <v>7833</v>
      </c>
      <c r="K615" s="47"/>
      <c r="L615" s="47"/>
      <c r="M615" s="47"/>
      <c r="N615" s="47"/>
      <c r="O615" s="47"/>
      <c r="P615" s="48"/>
    </row>
    <row r="616" spans="1:16" x14ac:dyDescent="0.25">
      <c r="A616" s="88" t="s">
        <v>4794</v>
      </c>
      <c r="B616" s="47" t="s">
        <v>479</v>
      </c>
      <c r="C616" s="47" t="s">
        <v>2107</v>
      </c>
      <c r="D616" s="89" t="s">
        <v>11372</v>
      </c>
      <c r="E616" s="47" t="s">
        <v>7816</v>
      </c>
      <c r="F616" s="47" t="s">
        <v>84</v>
      </c>
      <c r="G616" s="47" t="s">
        <v>10698</v>
      </c>
      <c r="H616" s="47" t="s">
        <v>10699</v>
      </c>
      <c r="I616" s="47" t="s">
        <v>7856</v>
      </c>
      <c r="K616" s="47"/>
      <c r="L616" s="47"/>
      <c r="M616" s="47"/>
      <c r="N616" s="47"/>
      <c r="O616" s="47"/>
      <c r="P616" s="48"/>
    </row>
    <row r="617" spans="1:16" x14ac:dyDescent="0.25">
      <c r="A617" s="88" t="s">
        <v>5536</v>
      </c>
      <c r="B617" s="47" t="s">
        <v>216</v>
      </c>
      <c r="C617" s="47" t="s">
        <v>219</v>
      </c>
      <c r="D617" s="89" t="s">
        <v>11373</v>
      </c>
      <c r="E617" s="47" t="s">
        <v>7814</v>
      </c>
      <c r="F617" s="47" t="s">
        <v>95</v>
      </c>
      <c r="G617" s="47" t="s">
        <v>10698</v>
      </c>
      <c r="H617" s="47" t="s">
        <v>10699</v>
      </c>
      <c r="I617" s="47" t="s">
        <v>7856</v>
      </c>
      <c r="K617" s="47"/>
      <c r="L617" s="47"/>
      <c r="M617" s="47"/>
      <c r="N617" s="47"/>
      <c r="O617" s="47"/>
      <c r="P617" s="48"/>
    </row>
    <row r="618" spans="1:16" x14ac:dyDescent="0.25">
      <c r="A618" s="88" t="s">
        <v>5324</v>
      </c>
      <c r="B618" s="47" t="s">
        <v>2811</v>
      </c>
      <c r="C618" s="47" t="s">
        <v>1942</v>
      </c>
      <c r="D618" s="89" t="s">
        <v>11374</v>
      </c>
      <c r="E618" s="47" t="s">
        <v>7815</v>
      </c>
      <c r="F618" s="47" t="s">
        <v>84</v>
      </c>
      <c r="G618" s="47" t="s">
        <v>10698</v>
      </c>
      <c r="H618" s="47" t="s">
        <v>10699</v>
      </c>
      <c r="I618" s="47" t="s">
        <v>7856</v>
      </c>
      <c r="K618" s="47"/>
      <c r="L618" s="47"/>
      <c r="M618" s="47"/>
      <c r="N618" s="47"/>
      <c r="O618" s="47"/>
      <c r="P618" s="48"/>
    </row>
    <row r="619" spans="1:16" x14ac:dyDescent="0.25">
      <c r="A619" s="88" t="s">
        <v>5338</v>
      </c>
      <c r="B619" s="47" t="s">
        <v>2822</v>
      </c>
      <c r="C619" s="47" t="s">
        <v>89</v>
      </c>
      <c r="D619" s="89" t="s">
        <v>11375</v>
      </c>
      <c r="E619" s="47" t="s">
        <v>7816</v>
      </c>
      <c r="F619" s="47" t="s">
        <v>84</v>
      </c>
      <c r="G619" s="47" t="s">
        <v>11330</v>
      </c>
      <c r="H619" s="47" t="s">
        <v>11331</v>
      </c>
      <c r="I619" s="47" t="s">
        <v>7981</v>
      </c>
      <c r="K619" s="47"/>
      <c r="L619" s="47"/>
      <c r="M619" s="47"/>
      <c r="N619" s="47"/>
      <c r="O619" s="47"/>
      <c r="P619" s="48"/>
    </row>
    <row r="620" spans="1:16" x14ac:dyDescent="0.25">
      <c r="A620" s="88" t="s">
        <v>5339</v>
      </c>
      <c r="B620" s="47" t="s">
        <v>2822</v>
      </c>
      <c r="C620" s="47" t="s">
        <v>2823</v>
      </c>
      <c r="D620" s="89" t="s">
        <v>11376</v>
      </c>
      <c r="E620" s="47" t="s">
        <v>7815</v>
      </c>
      <c r="F620" s="47" t="s">
        <v>95</v>
      </c>
      <c r="G620" s="47" t="s">
        <v>11330</v>
      </c>
      <c r="H620" s="47" t="s">
        <v>11331</v>
      </c>
      <c r="I620" s="47" t="s">
        <v>7981</v>
      </c>
      <c r="K620" s="47"/>
      <c r="L620" s="47"/>
      <c r="M620" s="47"/>
      <c r="N620" s="47"/>
      <c r="O620" s="47"/>
      <c r="P620" s="48"/>
    </row>
    <row r="621" spans="1:16" x14ac:dyDescent="0.25">
      <c r="A621" s="88" t="s">
        <v>11377</v>
      </c>
      <c r="B621" s="47" t="s">
        <v>11378</v>
      </c>
      <c r="C621" s="47" t="s">
        <v>2102</v>
      </c>
      <c r="D621" s="89" t="s">
        <v>11379</v>
      </c>
      <c r="E621" s="47" t="s">
        <v>7814</v>
      </c>
      <c r="F621" s="47" t="s">
        <v>95</v>
      </c>
      <c r="G621" s="47" t="s">
        <v>10698</v>
      </c>
      <c r="H621" s="47" t="s">
        <v>10699</v>
      </c>
      <c r="I621" s="47" t="s">
        <v>7856</v>
      </c>
      <c r="K621" s="47"/>
      <c r="L621" s="47"/>
      <c r="M621" s="47"/>
      <c r="N621" s="47"/>
      <c r="O621" s="47"/>
      <c r="P621" s="48"/>
    </row>
    <row r="622" spans="1:16" x14ac:dyDescent="0.25">
      <c r="A622" s="88" t="s">
        <v>5023</v>
      </c>
      <c r="B622" s="47" t="s">
        <v>2549</v>
      </c>
      <c r="C622" s="47" t="s">
        <v>2550</v>
      </c>
      <c r="D622" s="89" t="s">
        <v>11380</v>
      </c>
      <c r="E622" s="47" t="s">
        <v>7808</v>
      </c>
      <c r="F622" s="47" t="s">
        <v>84</v>
      </c>
      <c r="G622" s="47" t="s">
        <v>10525</v>
      </c>
      <c r="H622" s="47" t="s">
        <v>10526</v>
      </c>
      <c r="I622" s="47" t="s">
        <v>7826</v>
      </c>
      <c r="K622" s="47"/>
      <c r="L622" s="47"/>
      <c r="M622" s="47"/>
      <c r="N622" s="47"/>
      <c r="O622" s="47"/>
      <c r="P622" s="48"/>
    </row>
    <row r="623" spans="1:16" x14ac:dyDescent="0.25">
      <c r="A623" s="88" t="s">
        <v>4576</v>
      </c>
      <c r="B623" s="47" t="s">
        <v>460</v>
      </c>
      <c r="C623" s="47" t="s">
        <v>126</v>
      </c>
      <c r="D623" s="89" t="s">
        <v>11381</v>
      </c>
      <c r="E623" s="47" t="s">
        <v>7816</v>
      </c>
      <c r="F623" s="47" t="s">
        <v>95</v>
      </c>
      <c r="G623" s="47" t="s">
        <v>10698</v>
      </c>
      <c r="H623" s="47" t="s">
        <v>10699</v>
      </c>
      <c r="I623" s="47" t="s">
        <v>7856</v>
      </c>
      <c r="K623" s="47"/>
      <c r="L623" s="47"/>
      <c r="M623" s="47"/>
      <c r="N623" s="47"/>
      <c r="O623" s="47"/>
      <c r="P623" s="48"/>
    </row>
    <row r="624" spans="1:16" x14ac:dyDescent="0.25">
      <c r="A624" s="88" t="s">
        <v>5336</v>
      </c>
      <c r="B624" s="47" t="s">
        <v>2821</v>
      </c>
      <c r="C624" s="47" t="s">
        <v>1967</v>
      </c>
      <c r="D624" s="89" t="s">
        <v>11382</v>
      </c>
      <c r="E624" s="47" t="s">
        <v>7814</v>
      </c>
      <c r="F624" s="47" t="s">
        <v>95</v>
      </c>
      <c r="G624" s="47" t="s">
        <v>11330</v>
      </c>
      <c r="H624" s="47" t="s">
        <v>11331</v>
      </c>
      <c r="I624" s="47" t="s">
        <v>7981</v>
      </c>
      <c r="K624" s="47"/>
      <c r="L624" s="47"/>
      <c r="M624" s="47"/>
      <c r="N624" s="47"/>
      <c r="O624" s="47"/>
      <c r="P624" s="48"/>
    </row>
    <row r="625" spans="1:16" x14ac:dyDescent="0.25">
      <c r="A625" s="88" t="s">
        <v>8291</v>
      </c>
      <c r="B625" s="47" t="s">
        <v>8292</v>
      </c>
      <c r="C625" s="47" t="s">
        <v>2068</v>
      </c>
      <c r="D625" s="89" t="s">
        <v>11383</v>
      </c>
      <c r="E625" s="47" t="s">
        <v>7814</v>
      </c>
      <c r="F625" s="47" t="s">
        <v>84</v>
      </c>
      <c r="G625" s="47" t="s">
        <v>11330</v>
      </c>
      <c r="H625" s="47" t="s">
        <v>11331</v>
      </c>
      <c r="I625" s="47" t="s">
        <v>7981</v>
      </c>
      <c r="K625" s="47"/>
      <c r="L625" s="47"/>
      <c r="M625" s="47"/>
      <c r="N625" s="47"/>
      <c r="O625" s="47"/>
      <c r="P625" s="48"/>
    </row>
    <row r="626" spans="1:16" x14ac:dyDescent="0.25">
      <c r="A626" s="88" t="s">
        <v>8293</v>
      </c>
      <c r="B626" s="47" t="s">
        <v>8294</v>
      </c>
      <c r="C626" s="47" t="s">
        <v>2434</v>
      </c>
      <c r="D626" s="89" t="s">
        <v>11384</v>
      </c>
      <c r="E626" s="47" t="s">
        <v>7813</v>
      </c>
      <c r="F626" s="47" t="s">
        <v>95</v>
      </c>
      <c r="G626" s="47" t="s">
        <v>11330</v>
      </c>
      <c r="H626" s="47" t="s">
        <v>11331</v>
      </c>
      <c r="I626" s="47" t="s">
        <v>7981</v>
      </c>
      <c r="K626" s="47"/>
      <c r="L626" s="47"/>
      <c r="M626" s="47"/>
      <c r="N626" s="47"/>
      <c r="O626" s="47"/>
      <c r="P626" s="48"/>
    </row>
    <row r="627" spans="1:16" x14ac:dyDescent="0.25">
      <c r="A627" s="88" t="s">
        <v>5334</v>
      </c>
      <c r="B627" s="47" t="s">
        <v>2817</v>
      </c>
      <c r="C627" s="47" t="s">
        <v>180</v>
      </c>
      <c r="D627" s="89" t="s">
        <v>11385</v>
      </c>
      <c r="E627" s="47" t="s">
        <v>7813</v>
      </c>
      <c r="F627" s="47" t="s">
        <v>95</v>
      </c>
      <c r="G627" s="47" t="s">
        <v>11330</v>
      </c>
      <c r="H627" s="47" t="s">
        <v>11331</v>
      </c>
      <c r="I627" s="47" t="s">
        <v>7981</v>
      </c>
      <c r="K627" s="47"/>
      <c r="L627" s="47"/>
      <c r="M627" s="47"/>
      <c r="N627" s="47"/>
      <c r="O627" s="47"/>
      <c r="P627" s="48"/>
    </row>
    <row r="628" spans="1:16" x14ac:dyDescent="0.25">
      <c r="A628" s="88" t="s">
        <v>4433</v>
      </c>
      <c r="B628" s="47" t="s">
        <v>574</v>
      </c>
      <c r="C628" s="47" t="s">
        <v>2028</v>
      </c>
      <c r="D628" s="89" t="s">
        <v>11386</v>
      </c>
      <c r="E628" s="47" t="s">
        <v>7810</v>
      </c>
      <c r="F628" s="47" t="s">
        <v>84</v>
      </c>
      <c r="G628" s="47" t="s">
        <v>11387</v>
      </c>
      <c r="H628" s="47" t="s">
        <v>11388</v>
      </c>
      <c r="I628" s="47" t="s">
        <v>7856</v>
      </c>
      <c r="K628" s="47"/>
      <c r="L628" s="47"/>
      <c r="M628" s="47"/>
      <c r="N628" s="47"/>
      <c r="O628" s="47"/>
      <c r="P628" s="48"/>
    </row>
    <row r="629" spans="1:16" x14ac:dyDescent="0.25">
      <c r="A629" s="88" t="s">
        <v>5282</v>
      </c>
      <c r="B629" s="47" t="s">
        <v>574</v>
      </c>
      <c r="C629" s="47" t="s">
        <v>2767</v>
      </c>
      <c r="D629" s="89" t="s">
        <v>11389</v>
      </c>
      <c r="E629" s="47" t="s">
        <v>7811</v>
      </c>
      <c r="F629" s="47" t="s">
        <v>95</v>
      </c>
      <c r="G629" s="47" t="s">
        <v>11387</v>
      </c>
      <c r="H629" s="47" t="s">
        <v>11388</v>
      </c>
      <c r="I629" s="47" t="s">
        <v>7856</v>
      </c>
      <c r="K629" s="47"/>
      <c r="L629" s="47"/>
      <c r="M629" s="47"/>
      <c r="N629" s="47"/>
      <c r="O629" s="47"/>
      <c r="P629" s="48"/>
    </row>
    <row r="630" spans="1:16" x14ac:dyDescent="0.25">
      <c r="A630" s="88" t="s">
        <v>4687</v>
      </c>
      <c r="B630" s="47" t="s">
        <v>580</v>
      </c>
      <c r="C630" s="47" t="s">
        <v>1956</v>
      </c>
      <c r="D630" s="89" t="s">
        <v>11390</v>
      </c>
      <c r="E630" s="47" t="s">
        <v>7810</v>
      </c>
      <c r="F630" s="47" t="s">
        <v>84</v>
      </c>
      <c r="G630" s="47" t="s">
        <v>11387</v>
      </c>
      <c r="H630" s="47" t="s">
        <v>11388</v>
      </c>
      <c r="I630" s="47" t="s">
        <v>7856</v>
      </c>
      <c r="K630" s="47"/>
      <c r="L630" s="47"/>
      <c r="M630" s="47"/>
      <c r="N630" s="47"/>
      <c r="O630" s="47"/>
      <c r="P630" s="48"/>
    </row>
    <row r="631" spans="1:16" x14ac:dyDescent="0.25">
      <c r="A631" s="88" t="s">
        <v>6281</v>
      </c>
      <c r="B631" s="47" t="s">
        <v>873</v>
      </c>
      <c r="C631" s="47" t="s">
        <v>2712</v>
      </c>
      <c r="D631" s="89" t="s">
        <v>11391</v>
      </c>
      <c r="E631" s="47" t="s">
        <v>7807</v>
      </c>
      <c r="F631" s="47" t="s">
        <v>84</v>
      </c>
      <c r="G631" s="47" t="s">
        <v>11387</v>
      </c>
      <c r="H631" s="47" t="s">
        <v>11388</v>
      </c>
      <c r="I631" s="47" t="s">
        <v>7856</v>
      </c>
      <c r="K631" s="47"/>
      <c r="L631" s="47"/>
      <c r="M631" s="47"/>
      <c r="N631" s="47"/>
      <c r="O631" s="47"/>
      <c r="P631" s="48"/>
    </row>
    <row r="632" spans="1:16" x14ac:dyDescent="0.25">
      <c r="A632" s="88" t="s">
        <v>6185</v>
      </c>
      <c r="B632" s="47" t="s">
        <v>408</v>
      </c>
      <c r="C632" s="47" t="s">
        <v>181</v>
      </c>
      <c r="D632" s="89" t="s">
        <v>11392</v>
      </c>
      <c r="E632" s="47" t="s">
        <v>7810</v>
      </c>
      <c r="F632" s="47" t="s">
        <v>95</v>
      </c>
      <c r="G632" s="47" t="s">
        <v>11387</v>
      </c>
      <c r="H632" s="47" t="s">
        <v>11388</v>
      </c>
      <c r="I632" s="47" t="s">
        <v>7856</v>
      </c>
      <c r="K632" s="47"/>
      <c r="L632" s="47"/>
      <c r="M632" s="47"/>
      <c r="N632" s="47"/>
      <c r="O632" s="47"/>
      <c r="P632" s="48"/>
    </row>
    <row r="633" spans="1:16" x14ac:dyDescent="0.25">
      <c r="A633" s="88" t="s">
        <v>4792</v>
      </c>
      <c r="B633" s="47" t="s">
        <v>1268</v>
      </c>
      <c r="C633" s="47" t="s">
        <v>208</v>
      </c>
      <c r="D633" s="89" t="s">
        <v>11393</v>
      </c>
      <c r="E633" s="47" t="s">
        <v>7810</v>
      </c>
      <c r="F633" s="47" t="s">
        <v>84</v>
      </c>
      <c r="G633" s="47" t="s">
        <v>10525</v>
      </c>
      <c r="H633" s="47" t="s">
        <v>10526</v>
      </c>
      <c r="I633" s="47" t="s">
        <v>7826</v>
      </c>
      <c r="K633" s="47"/>
      <c r="L633" s="47"/>
      <c r="M633" s="47"/>
      <c r="N633" s="47"/>
      <c r="O633" s="47"/>
      <c r="P633" s="48"/>
    </row>
    <row r="634" spans="1:16" x14ac:dyDescent="0.25">
      <c r="A634" s="88" t="s">
        <v>4486</v>
      </c>
      <c r="B634" s="47" t="s">
        <v>2088</v>
      </c>
      <c r="C634" s="47" t="s">
        <v>141</v>
      </c>
      <c r="D634" s="89" t="s">
        <v>11394</v>
      </c>
      <c r="E634" s="47" t="s">
        <v>7810</v>
      </c>
      <c r="F634" s="47" t="s">
        <v>84</v>
      </c>
      <c r="G634" s="47" t="s">
        <v>10686</v>
      </c>
      <c r="H634" s="47" t="s">
        <v>10687</v>
      </c>
      <c r="I634" s="47" t="s">
        <v>7827</v>
      </c>
      <c r="K634" s="47"/>
      <c r="L634" s="47"/>
      <c r="M634" s="47"/>
      <c r="N634" s="47"/>
      <c r="O634" s="47"/>
      <c r="P634" s="48"/>
    </row>
    <row r="635" spans="1:16" x14ac:dyDescent="0.25">
      <c r="A635" s="88" t="s">
        <v>7112</v>
      </c>
      <c r="B635" s="47" t="s">
        <v>4005</v>
      </c>
      <c r="C635" s="47" t="s">
        <v>145</v>
      </c>
      <c r="D635" s="89" t="s">
        <v>11395</v>
      </c>
      <c r="E635" s="47" t="s">
        <v>7816</v>
      </c>
      <c r="F635" s="47" t="s">
        <v>84</v>
      </c>
      <c r="G635" s="47" t="s">
        <v>10805</v>
      </c>
      <c r="H635" s="47" t="s">
        <v>10806</v>
      </c>
      <c r="I635" s="47" t="s">
        <v>7827</v>
      </c>
      <c r="K635" s="47"/>
      <c r="L635" s="47"/>
      <c r="M635" s="47"/>
      <c r="N635" s="47"/>
      <c r="O635" s="47"/>
      <c r="P635" s="48"/>
    </row>
    <row r="636" spans="1:16" x14ac:dyDescent="0.25">
      <c r="A636" s="88" t="s">
        <v>7830</v>
      </c>
      <c r="B636" s="47" t="s">
        <v>4005</v>
      </c>
      <c r="C636" s="47" t="s">
        <v>2047</v>
      </c>
      <c r="D636" s="89" t="s">
        <v>11396</v>
      </c>
      <c r="E636" s="47" t="s">
        <v>7815</v>
      </c>
      <c r="F636" s="47" t="s">
        <v>95</v>
      </c>
      <c r="G636" s="47" t="s">
        <v>10805</v>
      </c>
      <c r="H636" s="47" t="s">
        <v>10806</v>
      </c>
      <c r="I636" s="47" t="s">
        <v>7827</v>
      </c>
      <c r="K636" s="47"/>
      <c r="L636" s="47"/>
      <c r="M636" s="47"/>
      <c r="N636" s="47"/>
      <c r="O636" s="47"/>
      <c r="P636" s="48"/>
    </row>
    <row r="637" spans="1:16" x14ac:dyDescent="0.25">
      <c r="A637" s="88" t="s">
        <v>8547</v>
      </c>
      <c r="B637" s="47" t="s">
        <v>8548</v>
      </c>
      <c r="C637" s="47" t="s">
        <v>2203</v>
      </c>
      <c r="D637" s="89" t="s">
        <v>11397</v>
      </c>
      <c r="E637" s="47" t="s">
        <v>7815</v>
      </c>
      <c r="F637" s="47" t="s">
        <v>95</v>
      </c>
      <c r="G637" s="47" t="s">
        <v>10805</v>
      </c>
      <c r="H637" s="47" t="s">
        <v>10806</v>
      </c>
      <c r="I637" s="47" t="s">
        <v>7827</v>
      </c>
      <c r="K637" s="47"/>
      <c r="L637" s="47"/>
      <c r="M637" s="47"/>
      <c r="N637" s="47"/>
      <c r="O637" s="47"/>
      <c r="P637" s="48"/>
    </row>
    <row r="638" spans="1:16" x14ac:dyDescent="0.25">
      <c r="A638" s="88" t="s">
        <v>4580</v>
      </c>
      <c r="B638" s="47" t="s">
        <v>461</v>
      </c>
      <c r="C638" s="47" t="s">
        <v>2427</v>
      </c>
      <c r="D638" s="89" t="s">
        <v>11398</v>
      </c>
      <c r="E638" s="47" t="s">
        <v>7815</v>
      </c>
      <c r="F638" s="47" t="s">
        <v>95</v>
      </c>
      <c r="G638" s="47" t="s">
        <v>10698</v>
      </c>
      <c r="H638" s="47" t="s">
        <v>10699</v>
      </c>
      <c r="I638" s="47" t="s">
        <v>7856</v>
      </c>
      <c r="K638" s="47"/>
      <c r="L638" s="47"/>
      <c r="M638" s="47"/>
      <c r="N638" s="47"/>
      <c r="O638" s="47"/>
      <c r="P638" s="48"/>
    </row>
    <row r="639" spans="1:16" x14ac:dyDescent="0.25">
      <c r="A639" s="88" t="s">
        <v>8573</v>
      </c>
      <c r="B639" s="47" t="s">
        <v>8574</v>
      </c>
      <c r="C639" s="47" t="s">
        <v>1940</v>
      </c>
      <c r="D639" s="89" t="s">
        <v>11399</v>
      </c>
      <c r="E639" s="47" t="s">
        <v>7816</v>
      </c>
      <c r="F639" s="47" t="s">
        <v>95</v>
      </c>
      <c r="G639" s="47" t="s">
        <v>10805</v>
      </c>
      <c r="H639" s="47" t="s">
        <v>10806</v>
      </c>
      <c r="I639" s="47" t="s">
        <v>7827</v>
      </c>
      <c r="K639" s="47"/>
      <c r="L639" s="47"/>
      <c r="M639" s="47"/>
      <c r="N639" s="47"/>
      <c r="O639" s="47"/>
      <c r="P639" s="48"/>
    </row>
    <row r="640" spans="1:16" x14ac:dyDescent="0.25">
      <c r="A640" s="88" t="s">
        <v>4639</v>
      </c>
      <c r="B640" s="47" t="s">
        <v>2217</v>
      </c>
      <c r="C640" s="47" t="s">
        <v>2959</v>
      </c>
      <c r="D640" s="89" t="s">
        <v>11400</v>
      </c>
      <c r="E640" s="47" t="s">
        <v>7816</v>
      </c>
      <c r="F640" s="47" t="s">
        <v>95</v>
      </c>
      <c r="G640" s="47" t="s">
        <v>10698</v>
      </c>
      <c r="H640" s="47" t="s">
        <v>10699</v>
      </c>
      <c r="I640" s="47" t="s">
        <v>7856</v>
      </c>
      <c r="K640" s="47"/>
      <c r="L640" s="47"/>
      <c r="M640" s="47"/>
      <c r="N640" s="47"/>
      <c r="O640" s="47"/>
      <c r="P640" s="48"/>
    </row>
    <row r="641" spans="1:16" x14ac:dyDescent="0.25">
      <c r="A641" s="88" t="s">
        <v>11401</v>
      </c>
      <c r="B641" s="47" t="s">
        <v>223</v>
      </c>
      <c r="C641" s="47" t="s">
        <v>2033</v>
      </c>
      <c r="D641" s="89" t="s">
        <v>11402</v>
      </c>
      <c r="E641" s="47" t="s">
        <v>7813</v>
      </c>
      <c r="F641" s="47" t="s">
        <v>84</v>
      </c>
      <c r="G641" s="47" t="s">
        <v>10805</v>
      </c>
      <c r="H641" s="47" t="s">
        <v>10806</v>
      </c>
      <c r="I641" s="47" t="s">
        <v>7827</v>
      </c>
      <c r="K641" s="47"/>
      <c r="L641" s="47"/>
      <c r="M641" s="47"/>
      <c r="N641" s="47"/>
      <c r="O641" s="47"/>
      <c r="P641" s="48"/>
    </row>
    <row r="642" spans="1:16" x14ac:dyDescent="0.25">
      <c r="A642" s="88" t="s">
        <v>11403</v>
      </c>
      <c r="B642" s="47" t="s">
        <v>11404</v>
      </c>
      <c r="C642" s="47" t="s">
        <v>2241</v>
      </c>
      <c r="D642" s="89" t="s">
        <v>11405</v>
      </c>
      <c r="E642" s="47" t="s">
        <v>7812</v>
      </c>
      <c r="F642" s="47" t="s">
        <v>95</v>
      </c>
      <c r="G642" s="47" t="s">
        <v>10805</v>
      </c>
      <c r="H642" s="47" t="s">
        <v>10806</v>
      </c>
      <c r="I642" s="47" t="s">
        <v>7827</v>
      </c>
      <c r="K642" s="47"/>
      <c r="L642" s="47"/>
      <c r="M642" s="47"/>
      <c r="N642" s="47"/>
      <c r="O642" s="47"/>
      <c r="P642" s="48"/>
    </row>
    <row r="643" spans="1:16" x14ac:dyDescent="0.25">
      <c r="A643" s="88" t="s">
        <v>7785</v>
      </c>
      <c r="B643" s="47" t="s">
        <v>2665</v>
      </c>
      <c r="C643" s="47" t="s">
        <v>2907</v>
      </c>
      <c r="D643" s="89" t="s">
        <v>11406</v>
      </c>
      <c r="E643" s="47" t="s">
        <v>7813</v>
      </c>
      <c r="F643" s="47" t="s">
        <v>95</v>
      </c>
      <c r="G643" s="47" t="s">
        <v>10805</v>
      </c>
      <c r="H643" s="47" t="s">
        <v>10806</v>
      </c>
      <c r="I643" s="47" t="s">
        <v>7827</v>
      </c>
      <c r="K643" s="47"/>
      <c r="L643" s="47"/>
      <c r="M643" s="47"/>
      <c r="N643" s="47"/>
      <c r="O643" s="47"/>
      <c r="P643" s="48"/>
    </row>
    <row r="644" spans="1:16" x14ac:dyDescent="0.25">
      <c r="A644" s="88" t="s">
        <v>8209</v>
      </c>
      <c r="B644" s="47" t="s">
        <v>1044</v>
      </c>
      <c r="C644" s="47" t="s">
        <v>2709</v>
      </c>
      <c r="D644" s="89" t="s">
        <v>11407</v>
      </c>
      <c r="E644" s="47" t="s">
        <v>7814</v>
      </c>
      <c r="F644" s="47" t="s">
        <v>95</v>
      </c>
      <c r="G644" s="47" t="s">
        <v>10698</v>
      </c>
      <c r="H644" s="47" t="s">
        <v>10699</v>
      </c>
      <c r="I644" s="47" t="s">
        <v>7856</v>
      </c>
      <c r="K644" s="47"/>
      <c r="L644" s="47"/>
      <c r="M644" s="47"/>
      <c r="N644" s="47"/>
      <c r="O644" s="47"/>
      <c r="P644" s="48"/>
    </row>
    <row r="645" spans="1:16" x14ac:dyDescent="0.25">
      <c r="A645" s="88" t="s">
        <v>6179</v>
      </c>
      <c r="B645" s="47" t="s">
        <v>490</v>
      </c>
      <c r="C645" s="47" t="s">
        <v>1998</v>
      </c>
      <c r="D645" s="89" t="s">
        <v>11408</v>
      </c>
      <c r="E645" s="47" t="s">
        <v>7814</v>
      </c>
      <c r="F645" s="47" t="s">
        <v>84</v>
      </c>
      <c r="G645" s="47" t="s">
        <v>10698</v>
      </c>
      <c r="H645" s="47" t="s">
        <v>10699</v>
      </c>
      <c r="I645" s="47" t="s">
        <v>7856</v>
      </c>
      <c r="K645" s="47"/>
      <c r="L645" s="47"/>
      <c r="M645" s="47"/>
      <c r="N645" s="47"/>
      <c r="O645" s="47"/>
      <c r="P645" s="48"/>
    </row>
    <row r="646" spans="1:16" x14ac:dyDescent="0.25">
      <c r="A646" s="88" t="s">
        <v>11409</v>
      </c>
      <c r="B646" s="47" t="s">
        <v>1445</v>
      </c>
      <c r="C646" s="47" t="s">
        <v>3347</v>
      </c>
      <c r="D646" s="89" t="s">
        <v>11410</v>
      </c>
      <c r="E646" s="47" t="s">
        <v>7815</v>
      </c>
      <c r="F646" s="47" t="s">
        <v>95</v>
      </c>
      <c r="G646" s="47" t="s">
        <v>10698</v>
      </c>
      <c r="H646" s="47" t="s">
        <v>10699</v>
      </c>
      <c r="I646" s="47" t="s">
        <v>7856</v>
      </c>
      <c r="K646" s="47"/>
      <c r="L646" s="47"/>
      <c r="M646" s="47"/>
      <c r="N646" s="47"/>
      <c r="O646" s="47"/>
      <c r="P646" s="48"/>
    </row>
    <row r="647" spans="1:16" x14ac:dyDescent="0.25">
      <c r="A647" s="88" t="s">
        <v>4847</v>
      </c>
      <c r="B647" s="47" t="s">
        <v>142</v>
      </c>
      <c r="C647" s="47" t="s">
        <v>2120</v>
      </c>
      <c r="D647" s="89" t="s">
        <v>11411</v>
      </c>
      <c r="E647" s="47" t="s">
        <v>7805</v>
      </c>
      <c r="F647" s="47" t="s">
        <v>95</v>
      </c>
      <c r="G647" s="47" t="s">
        <v>10525</v>
      </c>
      <c r="H647" s="47" t="s">
        <v>10526</v>
      </c>
      <c r="I647" s="47" t="s">
        <v>7826</v>
      </c>
      <c r="K647" s="47"/>
      <c r="L647" s="47"/>
      <c r="M647" s="47"/>
      <c r="N647" s="47"/>
      <c r="O647" s="47"/>
      <c r="P647" s="48"/>
    </row>
    <row r="648" spans="1:16" x14ac:dyDescent="0.25">
      <c r="A648" s="88" t="s">
        <v>5641</v>
      </c>
      <c r="B648" s="47" t="s">
        <v>408</v>
      </c>
      <c r="C648" s="47" t="s">
        <v>2004</v>
      </c>
      <c r="D648" s="89" t="s">
        <v>11412</v>
      </c>
      <c r="E648" s="47" t="s">
        <v>7813</v>
      </c>
      <c r="F648" s="47" t="s">
        <v>84</v>
      </c>
      <c r="G648" s="47" t="s">
        <v>11413</v>
      </c>
      <c r="H648" s="47" t="s">
        <v>11414</v>
      </c>
      <c r="I648" s="47" t="s">
        <v>7856</v>
      </c>
      <c r="K648" s="47"/>
      <c r="L648" s="47"/>
      <c r="M648" s="47"/>
      <c r="N648" s="47"/>
      <c r="O648" s="47"/>
      <c r="P648" s="48"/>
    </row>
    <row r="649" spans="1:16" x14ac:dyDescent="0.25">
      <c r="A649" s="88" t="s">
        <v>7750</v>
      </c>
      <c r="B649" s="47" t="s">
        <v>409</v>
      </c>
      <c r="C649" s="47" t="s">
        <v>181</v>
      </c>
      <c r="D649" s="89" t="s">
        <v>11415</v>
      </c>
      <c r="E649" s="47" t="s">
        <v>7811</v>
      </c>
      <c r="F649" s="47" t="s">
        <v>95</v>
      </c>
      <c r="G649" s="47" t="s">
        <v>11413</v>
      </c>
      <c r="H649" s="47" t="s">
        <v>11414</v>
      </c>
      <c r="I649" s="47" t="s">
        <v>7856</v>
      </c>
      <c r="K649" s="47"/>
      <c r="L649" s="47"/>
      <c r="M649" s="47"/>
      <c r="N649" s="47"/>
      <c r="O649" s="47"/>
      <c r="P649" s="48"/>
    </row>
    <row r="650" spans="1:16" x14ac:dyDescent="0.25">
      <c r="A650" s="88" t="s">
        <v>5642</v>
      </c>
      <c r="B650" s="47" t="s">
        <v>414</v>
      </c>
      <c r="C650" s="47" t="s">
        <v>2023</v>
      </c>
      <c r="D650" s="89" t="s">
        <v>11416</v>
      </c>
      <c r="E650" s="47" t="s">
        <v>7812</v>
      </c>
      <c r="F650" s="47" t="s">
        <v>84</v>
      </c>
      <c r="G650" s="47" t="s">
        <v>11413</v>
      </c>
      <c r="H650" s="47" t="s">
        <v>11414</v>
      </c>
      <c r="I650" s="47" t="s">
        <v>7856</v>
      </c>
      <c r="K650" s="47"/>
      <c r="L650" s="47"/>
      <c r="M650" s="47"/>
      <c r="N650" s="47"/>
      <c r="O650" s="47"/>
      <c r="P650" s="48"/>
    </row>
    <row r="651" spans="1:16" x14ac:dyDescent="0.25">
      <c r="A651" s="88" t="s">
        <v>6441</v>
      </c>
      <c r="B651" s="47" t="s">
        <v>415</v>
      </c>
      <c r="C651" s="47" t="s">
        <v>89</v>
      </c>
      <c r="D651" s="89" t="s">
        <v>11417</v>
      </c>
      <c r="E651" s="47" t="s">
        <v>7815</v>
      </c>
      <c r="F651" s="47" t="s">
        <v>84</v>
      </c>
      <c r="G651" s="47" t="s">
        <v>11413</v>
      </c>
      <c r="H651" s="47" t="s">
        <v>11414</v>
      </c>
      <c r="I651" s="47" t="s">
        <v>7856</v>
      </c>
      <c r="K651" s="47"/>
      <c r="L651" s="47"/>
      <c r="M651" s="47"/>
      <c r="N651" s="47"/>
      <c r="O651" s="47"/>
      <c r="P651" s="48"/>
    </row>
    <row r="652" spans="1:16" x14ac:dyDescent="0.25">
      <c r="A652" s="88" t="s">
        <v>6439</v>
      </c>
      <c r="B652" s="47" t="s">
        <v>418</v>
      </c>
      <c r="C652" s="47" t="s">
        <v>2132</v>
      </c>
      <c r="D652" s="89" t="s">
        <v>11418</v>
      </c>
      <c r="E652" s="47" t="s">
        <v>7815</v>
      </c>
      <c r="F652" s="47" t="s">
        <v>84</v>
      </c>
      <c r="G652" s="47" t="s">
        <v>11413</v>
      </c>
      <c r="H652" s="47" t="s">
        <v>11414</v>
      </c>
      <c r="I652" s="47" t="s">
        <v>7856</v>
      </c>
      <c r="K652" s="47"/>
      <c r="L652" s="47"/>
      <c r="M652" s="47"/>
      <c r="N652" s="47"/>
      <c r="O652" s="47"/>
      <c r="P652" s="48"/>
    </row>
    <row r="653" spans="1:16" x14ac:dyDescent="0.25">
      <c r="A653" s="88" t="s">
        <v>4767</v>
      </c>
      <c r="B653" s="47" t="s">
        <v>470</v>
      </c>
      <c r="C653" s="47" t="s">
        <v>2138</v>
      </c>
      <c r="D653" s="89" t="s">
        <v>11419</v>
      </c>
      <c r="E653" s="47" t="s">
        <v>7815</v>
      </c>
      <c r="F653" s="47" t="s">
        <v>84</v>
      </c>
      <c r="G653" s="47" t="s">
        <v>10590</v>
      </c>
      <c r="H653" s="47" t="s">
        <v>10591</v>
      </c>
      <c r="I653" s="47" t="s">
        <v>7826</v>
      </c>
      <c r="K653" s="47"/>
      <c r="L653" s="47"/>
      <c r="M653" s="47"/>
      <c r="N653" s="47"/>
      <c r="O653" s="47"/>
      <c r="P653" s="48"/>
    </row>
    <row r="654" spans="1:16" x14ac:dyDescent="0.25">
      <c r="A654" s="88" t="s">
        <v>11420</v>
      </c>
      <c r="B654" s="47" t="s">
        <v>11421</v>
      </c>
      <c r="C654" s="47" t="s">
        <v>1958</v>
      </c>
      <c r="D654" s="89" t="s">
        <v>11422</v>
      </c>
      <c r="E654" s="47" t="s">
        <v>7808</v>
      </c>
      <c r="F654" s="47" t="s">
        <v>84</v>
      </c>
      <c r="G654" s="47" t="s">
        <v>10557</v>
      </c>
      <c r="H654" s="47" t="s">
        <v>10558</v>
      </c>
      <c r="I654" s="47" t="s">
        <v>7852</v>
      </c>
      <c r="K654" s="47"/>
      <c r="L654" s="47"/>
      <c r="M654" s="47"/>
      <c r="N654" s="47"/>
      <c r="O654" s="47"/>
      <c r="P654" s="48"/>
    </row>
    <row r="655" spans="1:16" x14ac:dyDescent="0.25">
      <c r="A655" s="88" t="s">
        <v>4494</v>
      </c>
      <c r="B655" s="47" t="s">
        <v>2096</v>
      </c>
      <c r="C655" s="47" t="s">
        <v>2035</v>
      </c>
      <c r="D655" s="89" t="s">
        <v>11423</v>
      </c>
      <c r="E655" s="47" t="s">
        <v>7814</v>
      </c>
      <c r="F655" s="47" t="s">
        <v>84</v>
      </c>
      <c r="G655" s="47" t="s">
        <v>11424</v>
      </c>
      <c r="H655" s="47" t="s">
        <v>11425</v>
      </c>
      <c r="I655" s="47" t="s">
        <v>7827</v>
      </c>
      <c r="K655" s="47"/>
      <c r="L655" s="47"/>
      <c r="M655" s="47"/>
      <c r="N655" s="47"/>
      <c r="O655" s="47"/>
      <c r="P655" s="48"/>
    </row>
    <row r="656" spans="1:16" x14ac:dyDescent="0.25">
      <c r="A656" s="88" t="s">
        <v>4495</v>
      </c>
      <c r="B656" s="47" t="s">
        <v>2097</v>
      </c>
      <c r="C656" s="47" t="s">
        <v>2098</v>
      </c>
      <c r="D656" s="89" t="s">
        <v>11426</v>
      </c>
      <c r="E656" s="47" t="s">
        <v>7815</v>
      </c>
      <c r="F656" s="47" t="s">
        <v>84</v>
      </c>
      <c r="G656" s="47" t="s">
        <v>11424</v>
      </c>
      <c r="H656" s="47" t="s">
        <v>11425</v>
      </c>
      <c r="I656" s="47" t="s">
        <v>7827</v>
      </c>
      <c r="K656" s="47"/>
      <c r="L656" s="47"/>
      <c r="M656" s="47"/>
      <c r="N656" s="47"/>
      <c r="O656" s="47"/>
      <c r="P656" s="48"/>
    </row>
    <row r="657" spans="1:16" x14ac:dyDescent="0.25">
      <c r="A657" s="88" t="s">
        <v>5114</v>
      </c>
      <c r="B657" s="47" t="s">
        <v>1812</v>
      </c>
      <c r="C657" s="47" t="s">
        <v>1989</v>
      </c>
      <c r="D657" s="89" t="s">
        <v>11427</v>
      </c>
      <c r="E657" s="47" t="s">
        <v>7814</v>
      </c>
      <c r="F657" s="47" t="s">
        <v>84</v>
      </c>
      <c r="G657" s="47" t="s">
        <v>11424</v>
      </c>
      <c r="H657" s="47" t="s">
        <v>11425</v>
      </c>
      <c r="I657" s="47" t="s">
        <v>7827</v>
      </c>
      <c r="K657" s="47"/>
      <c r="L657" s="47"/>
      <c r="M657" s="47"/>
      <c r="N657" s="47"/>
      <c r="O657" s="47"/>
      <c r="P657" s="48"/>
    </row>
    <row r="658" spans="1:16" x14ac:dyDescent="0.25">
      <c r="A658" s="88" t="s">
        <v>6595</v>
      </c>
      <c r="B658" s="47" t="s">
        <v>1345</v>
      </c>
      <c r="C658" s="47" t="s">
        <v>223</v>
      </c>
      <c r="D658" s="89" t="s">
        <v>11428</v>
      </c>
      <c r="E658" s="47" t="s">
        <v>7810</v>
      </c>
      <c r="F658" s="47" t="s">
        <v>84</v>
      </c>
      <c r="G658" s="47" t="s">
        <v>10590</v>
      </c>
      <c r="H658" s="47" t="s">
        <v>10591</v>
      </c>
      <c r="I658" s="47" t="s">
        <v>7826</v>
      </c>
      <c r="K658" s="47"/>
      <c r="L658" s="47"/>
      <c r="M658" s="47"/>
      <c r="N658" s="47"/>
      <c r="O658" s="47"/>
      <c r="P658" s="48"/>
    </row>
    <row r="659" spans="1:16" x14ac:dyDescent="0.25">
      <c r="A659" s="88" t="s">
        <v>6764</v>
      </c>
      <c r="B659" s="47" t="s">
        <v>3800</v>
      </c>
      <c r="C659" s="47" t="s">
        <v>108</v>
      </c>
      <c r="D659" s="89" t="s">
        <v>11429</v>
      </c>
      <c r="E659" s="47" t="s">
        <v>7809</v>
      </c>
      <c r="F659" s="47" t="s">
        <v>84</v>
      </c>
      <c r="G659" s="47" t="s">
        <v>10590</v>
      </c>
      <c r="H659" s="47" t="s">
        <v>10591</v>
      </c>
      <c r="I659" s="47" t="s">
        <v>7826</v>
      </c>
      <c r="K659" s="47"/>
      <c r="L659" s="47"/>
      <c r="M659" s="47"/>
      <c r="N659" s="47"/>
      <c r="O659" s="47"/>
      <c r="P659" s="48"/>
    </row>
    <row r="660" spans="1:16" x14ac:dyDescent="0.25">
      <c r="A660" s="88" t="s">
        <v>8143</v>
      </c>
      <c r="B660" s="47" t="s">
        <v>8144</v>
      </c>
      <c r="C660" s="47" t="s">
        <v>2182</v>
      </c>
      <c r="D660" s="89" t="s">
        <v>11430</v>
      </c>
      <c r="E660" s="47" t="s">
        <v>7810</v>
      </c>
      <c r="F660" s="47" t="s">
        <v>84</v>
      </c>
      <c r="G660" s="47" t="s">
        <v>11053</v>
      </c>
      <c r="H660" s="47" t="s">
        <v>11054</v>
      </c>
      <c r="I660" s="47" t="s">
        <v>7833</v>
      </c>
      <c r="K660" s="47"/>
      <c r="L660" s="47"/>
      <c r="M660" s="47"/>
      <c r="N660" s="47"/>
      <c r="O660" s="47"/>
      <c r="P660" s="48"/>
    </row>
    <row r="661" spans="1:16" x14ac:dyDescent="0.25">
      <c r="A661" s="88" t="s">
        <v>11431</v>
      </c>
      <c r="B661" s="47" t="s">
        <v>2825</v>
      </c>
      <c r="C661" s="47" t="s">
        <v>2336</v>
      </c>
      <c r="D661" s="89" t="s">
        <v>11432</v>
      </c>
      <c r="E661" s="47" t="s">
        <v>7808</v>
      </c>
      <c r="F661" s="47" t="s">
        <v>84</v>
      </c>
      <c r="G661" s="47" t="s">
        <v>10557</v>
      </c>
      <c r="H661" s="47" t="s">
        <v>10558</v>
      </c>
      <c r="I661" s="47" t="s">
        <v>7852</v>
      </c>
      <c r="K661" s="47"/>
      <c r="L661" s="47"/>
      <c r="M661" s="47"/>
      <c r="N661" s="47"/>
      <c r="O661" s="47"/>
      <c r="P661" s="48"/>
    </row>
    <row r="662" spans="1:16" x14ac:dyDescent="0.25">
      <c r="A662" s="88" t="s">
        <v>9261</v>
      </c>
      <c r="B662" s="47" t="s">
        <v>522</v>
      </c>
      <c r="C662" s="47" t="s">
        <v>1955</v>
      </c>
      <c r="D662" s="89" t="s">
        <v>11433</v>
      </c>
      <c r="E662" s="47" t="s">
        <v>7814</v>
      </c>
      <c r="F662" s="47" t="s">
        <v>84</v>
      </c>
      <c r="G662" s="47" t="s">
        <v>10698</v>
      </c>
      <c r="H662" s="47" t="s">
        <v>10699</v>
      </c>
      <c r="I662" s="47" t="s">
        <v>7856</v>
      </c>
      <c r="K662" s="47"/>
      <c r="L662" s="47"/>
      <c r="M662" s="47"/>
      <c r="N662" s="47"/>
      <c r="O662" s="47"/>
      <c r="P662" s="48"/>
    </row>
    <row r="663" spans="1:16" x14ac:dyDescent="0.25">
      <c r="A663" s="88" t="s">
        <v>6912</v>
      </c>
      <c r="B663" s="47" t="s">
        <v>3897</v>
      </c>
      <c r="C663" s="47" t="s">
        <v>2232</v>
      </c>
      <c r="D663" s="89" t="s">
        <v>11434</v>
      </c>
      <c r="E663" s="47" t="s">
        <v>7811</v>
      </c>
      <c r="F663" s="47" t="s">
        <v>84</v>
      </c>
      <c r="G663" s="47" t="s">
        <v>11183</v>
      </c>
      <c r="H663" s="47" t="s">
        <v>11184</v>
      </c>
      <c r="I663" s="47" t="s">
        <v>8046</v>
      </c>
      <c r="K663" s="47"/>
      <c r="L663" s="47"/>
      <c r="M663" s="47"/>
      <c r="N663" s="47"/>
      <c r="O663" s="47"/>
      <c r="P663" s="48"/>
    </row>
    <row r="664" spans="1:16" x14ac:dyDescent="0.25">
      <c r="A664" s="88" t="s">
        <v>4944</v>
      </c>
      <c r="B664" s="47" t="s">
        <v>1116</v>
      </c>
      <c r="C664" s="47" t="s">
        <v>1117</v>
      </c>
      <c r="D664" s="89" t="s">
        <v>11435</v>
      </c>
      <c r="E664" s="47" t="s">
        <v>7815</v>
      </c>
      <c r="F664" s="47" t="s">
        <v>84</v>
      </c>
      <c r="G664" s="47" t="s">
        <v>11211</v>
      </c>
      <c r="H664" s="47" t="s">
        <v>11212</v>
      </c>
      <c r="I664" s="47" t="s">
        <v>7841</v>
      </c>
      <c r="K664" s="47"/>
      <c r="L664" s="47"/>
      <c r="M664" s="47"/>
      <c r="N664" s="47"/>
      <c r="O664" s="47"/>
      <c r="P664" s="48"/>
    </row>
    <row r="665" spans="1:16" x14ac:dyDescent="0.25">
      <c r="A665" s="88" t="s">
        <v>4947</v>
      </c>
      <c r="B665" s="47" t="s">
        <v>2500</v>
      </c>
      <c r="C665" s="47" t="s">
        <v>297</v>
      </c>
      <c r="D665" s="89" t="s">
        <v>11436</v>
      </c>
      <c r="E665" s="47" t="s">
        <v>7813</v>
      </c>
      <c r="F665" s="47" t="s">
        <v>95</v>
      </c>
      <c r="G665" s="47" t="s">
        <v>11211</v>
      </c>
      <c r="H665" s="47" t="s">
        <v>11212</v>
      </c>
      <c r="I665" s="47" t="s">
        <v>7841</v>
      </c>
      <c r="K665" s="47"/>
      <c r="L665" s="47"/>
      <c r="M665" s="47"/>
      <c r="N665" s="47"/>
      <c r="O665" s="47"/>
      <c r="P665" s="48"/>
    </row>
    <row r="666" spans="1:16" x14ac:dyDescent="0.25">
      <c r="A666" s="88" t="s">
        <v>4948</v>
      </c>
      <c r="B666" s="47" t="s">
        <v>1119</v>
      </c>
      <c r="C666" s="47" t="s">
        <v>428</v>
      </c>
      <c r="D666" s="89" t="s">
        <v>11437</v>
      </c>
      <c r="E666" s="47" t="s">
        <v>7811</v>
      </c>
      <c r="F666" s="47" t="s">
        <v>84</v>
      </c>
      <c r="G666" s="47" t="s">
        <v>11211</v>
      </c>
      <c r="H666" s="47" t="s">
        <v>11212</v>
      </c>
      <c r="I666" s="47" t="s">
        <v>7841</v>
      </c>
      <c r="K666" s="47"/>
      <c r="L666" s="47"/>
      <c r="M666" s="47"/>
      <c r="N666" s="47"/>
      <c r="O666" s="47"/>
      <c r="P666" s="48"/>
    </row>
    <row r="667" spans="1:16" x14ac:dyDescent="0.25">
      <c r="A667" s="88" t="s">
        <v>4956</v>
      </c>
      <c r="B667" s="47" t="s">
        <v>667</v>
      </c>
      <c r="C667" s="47" t="s">
        <v>92</v>
      </c>
      <c r="D667" s="89" t="s">
        <v>11438</v>
      </c>
      <c r="E667" s="47" t="s">
        <v>7813</v>
      </c>
      <c r="F667" s="47" t="s">
        <v>84</v>
      </c>
      <c r="G667" s="47" t="s">
        <v>11211</v>
      </c>
      <c r="H667" s="47" t="s">
        <v>11212</v>
      </c>
      <c r="I667" s="47" t="s">
        <v>7841</v>
      </c>
      <c r="K667" s="47"/>
      <c r="L667" s="47"/>
      <c r="M667" s="47"/>
      <c r="N667" s="47"/>
      <c r="O667" s="47"/>
      <c r="P667" s="48"/>
    </row>
    <row r="668" spans="1:16" x14ac:dyDescent="0.25">
      <c r="A668" s="88" t="s">
        <v>4970</v>
      </c>
      <c r="B668" s="47" t="s">
        <v>1121</v>
      </c>
      <c r="C668" s="47" t="s">
        <v>497</v>
      </c>
      <c r="D668" s="89" t="s">
        <v>11439</v>
      </c>
      <c r="E668" s="47" t="s">
        <v>7813</v>
      </c>
      <c r="F668" s="47" t="s">
        <v>95</v>
      </c>
      <c r="G668" s="47" t="s">
        <v>11211</v>
      </c>
      <c r="H668" s="47" t="s">
        <v>11212</v>
      </c>
      <c r="I668" s="47" t="s">
        <v>7841</v>
      </c>
      <c r="K668" s="47"/>
      <c r="L668" s="47"/>
      <c r="M668" s="47"/>
      <c r="N668" s="47"/>
      <c r="O668" s="47"/>
      <c r="P668" s="48"/>
    </row>
    <row r="669" spans="1:16" x14ac:dyDescent="0.25">
      <c r="A669" s="88" t="s">
        <v>4950</v>
      </c>
      <c r="B669" s="47" t="s">
        <v>343</v>
      </c>
      <c r="C669" s="47" t="s">
        <v>451</v>
      </c>
      <c r="D669" s="89" t="s">
        <v>11440</v>
      </c>
      <c r="E669" s="47" t="s">
        <v>7812</v>
      </c>
      <c r="F669" s="47" t="s">
        <v>84</v>
      </c>
      <c r="G669" s="47" t="s">
        <v>11211</v>
      </c>
      <c r="H669" s="47" t="s">
        <v>11212</v>
      </c>
      <c r="I669" s="47" t="s">
        <v>7841</v>
      </c>
      <c r="K669" s="47"/>
      <c r="L669" s="47"/>
      <c r="M669" s="47"/>
      <c r="N669" s="47"/>
      <c r="O669" s="47"/>
      <c r="P669" s="48"/>
    </row>
    <row r="670" spans="1:16" x14ac:dyDescent="0.25">
      <c r="A670" s="88" t="s">
        <v>5871</v>
      </c>
      <c r="B670" s="47" t="s">
        <v>3200</v>
      </c>
      <c r="C670" s="47" t="s">
        <v>2023</v>
      </c>
      <c r="D670" s="89" t="s">
        <v>11441</v>
      </c>
      <c r="E670" s="47" t="s">
        <v>7811</v>
      </c>
      <c r="F670" s="47" t="s">
        <v>84</v>
      </c>
      <c r="G670" s="47" t="s">
        <v>11211</v>
      </c>
      <c r="H670" s="47" t="s">
        <v>11212</v>
      </c>
      <c r="I670" s="47" t="s">
        <v>7841</v>
      </c>
      <c r="K670" s="47"/>
      <c r="L670" s="47"/>
      <c r="M670" s="47"/>
      <c r="N670" s="47"/>
      <c r="O670" s="47"/>
      <c r="P670" s="48"/>
    </row>
    <row r="671" spans="1:16" x14ac:dyDescent="0.25">
      <c r="A671" s="88" t="s">
        <v>8285</v>
      </c>
      <c r="B671" s="47" t="s">
        <v>8286</v>
      </c>
      <c r="C671" s="47" t="s">
        <v>2754</v>
      </c>
      <c r="D671" s="89" t="s">
        <v>11442</v>
      </c>
      <c r="E671" s="47" t="s">
        <v>7811</v>
      </c>
      <c r="F671" s="47" t="s">
        <v>95</v>
      </c>
      <c r="G671" s="47" t="s">
        <v>11211</v>
      </c>
      <c r="H671" s="47" t="s">
        <v>11212</v>
      </c>
      <c r="I671" s="47" t="s">
        <v>7841</v>
      </c>
      <c r="K671" s="47"/>
      <c r="L671" s="47"/>
      <c r="M671" s="47"/>
      <c r="N671" s="47"/>
      <c r="O671" s="47"/>
      <c r="P671" s="48"/>
    </row>
    <row r="672" spans="1:16" x14ac:dyDescent="0.25">
      <c r="A672" s="88" t="s">
        <v>5433</v>
      </c>
      <c r="B672" s="47" t="s">
        <v>1115</v>
      </c>
      <c r="C672" s="47" t="s">
        <v>93</v>
      </c>
      <c r="D672" s="89" t="s">
        <v>11443</v>
      </c>
      <c r="E672" s="47" t="s">
        <v>7812</v>
      </c>
      <c r="F672" s="47" t="s">
        <v>84</v>
      </c>
      <c r="G672" s="47" t="s">
        <v>11211</v>
      </c>
      <c r="H672" s="47" t="s">
        <v>11212</v>
      </c>
      <c r="I672" s="47" t="s">
        <v>7841</v>
      </c>
      <c r="K672" s="47"/>
      <c r="L672" s="47"/>
      <c r="M672" s="47"/>
      <c r="N672" s="47"/>
      <c r="O672" s="47"/>
      <c r="P672" s="48"/>
    </row>
    <row r="673" spans="1:16" x14ac:dyDescent="0.25">
      <c r="A673" s="88" t="s">
        <v>4953</v>
      </c>
      <c r="B673" s="47" t="s">
        <v>269</v>
      </c>
      <c r="C673" s="47" t="s">
        <v>2503</v>
      </c>
      <c r="D673" s="89" t="s">
        <v>11444</v>
      </c>
      <c r="E673" s="47" t="s">
        <v>7809</v>
      </c>
      <c r="F673" s="47" t="s">
        <v>95</v>
      </c>
      <c r="G673" s="47" t="s">
        <v>11211</v>
      </c>
      <c r="H673" s="47" t="s">
        <v>11212</v>
      </c>
      <c r="I673" s="47" t="s">
        <v>7841</v>
      </c>
      <c r="K673" s="47"/>
      <c r="L673" s="47"/>
      <c r="M673" s="47"/>
      <c r="N673" s="47"/>
      <c r="O673" s="47"/>
      <c r="P673" s="48"/>
    </row>
    <row r="674" spans="1:16" x14ac:dyDescent="0.25">
      <c r="A674" s="88" t="s">
        <v>9102</v>
      </c>
      <c r="B674" s="47" t="s">
        <v>9103</v>
      </c>
      <c r="C674" s="47" t="s">
        <v>3163</v>
      </c>
      <c r="D674" s="89" t="s">
        <v>11445</v>
      </c>
      <c r="E674" s="47" t="s">
        <v>7810</v>
      </c>
      <c r="F674" s="47" t="s">
        <v>95</v>
      </c>
      <c r="G674" s="47" t="s">
        <v>11211</v>
      </c>
      <c r="H674" s="47" t="s">
        <v>11212</v>
      </c>
      <c r="I674" s="47" t="s">
        <v>7841</v>
      </c>
      <c r="K674" s="47"/>
      <c r="L674" s="47"/>
      <c r="M674" s="47"/>
      <c r="N674" s="47"/>
      <c r="O674" s="47"/>
      <c r="P674" s="48"/>
    </row>
    <row r="675" spans="1:16" x14ac:dyDescent="0.25">
      <c r="A675" s="88" t="s">
        <v>5811</v>
      </c>
      <c r="B675" s="47" t="s">
        <v>3149</v>
      </c>
      <c r="C675" s="47" t="s">
        <v>101</v>
      </c>
      <c r="D675" s="89" t="s">
        <v>11446</v>
      </c>
      <c r="E675" s="47" t="s">
        <v>7812</v>
      </c>
      <c r="F675" s="47" t="s">
        <v>84</v>
      </c>
      <c r="G675" s="47" t="s">
        <v>11211</v>
      </c>
      <c r="H675" s="47" t="s">
        <v>11212</v>
      </c>
      <c r="I675" s="47" t="s">
        <v>7841</v>
      </c>
      <c r="K675" s="47"/>
      <c r="L675" s="47"/>
      <c r="M675" s="47"/>
      <c r="N675" s="47"/>
      <c r="O675" s="47"/>
      <c r="P675" s="48"/>
    </row>
    <row r="676" spans="1:16" x14ac:dyDescent="0.25">
      <c r="A676" s="88" t="s">
        <v>11447</v>
      </c>
      <c r="B676" s="47" t="s">
        <v>11448</v>
      </c>
      <c r="C676" s="47" t="s">
        <v>2002</v>
      </c>
      <c r="D676" s="89" t="s">
        <v>11449</v>
      </c>
      <c r="E676" s="47" t="s">
        <v>7808</v>
      </c>
      <c r="F676" s="47" t="s">
        <v>84</v>
      </c>
      <c r="G676" s="47" t="s">
        <v>11450</v>
      </c>
      <c r="H676" s="47" t="s">
        <v>11451</v>
      </c>
      <c r="I676" s="47" t="s">
        <v>9906</v>
      </c>
      <c r="K676" s="47"/>
      <c r="L676" s="47"/>
      <c r="M676" s="47"/>
      <c r="N676" s="47"/>
      <c r="O676" s="47"/>
      <c r="P676" s="48"/>
    </row>
    <row r="677" spans="1:16" x14ac:dyDescent="0.25">
      <c r="A677" s="88" t="s">
        <v>11452</v>
      </c>
      <c r="B677" s="47" t="s">
        <v>11453</v>
      </c>
      <c r="C677" s="47" t="s">
        <v>2343</v>
      </c>
      <c r="D677" s="89" t="s">
        <v>11454</v>
      </c>
      <c r="E677" s="47" t="s">
        <v>7808</v>
      </c>
      <c r="F677" s="47" t="s">
        <v>84</v>
      </c>
      <c r="G677" s="47" t="s">
        <v>11450</v>
      </c>
      <c r="H677" s="47" t="s">
        <v>11451</v>
      </c>
      <c r="I677" s="47" t="s">
        <v>9906</v>
      </c>
      <c r="K677" s="47"/>
      <c r="L677" s="47"/>
      <c r="M677" s="47"/>
      <c r="N677" s="47"/>
      <c r="O677" s="47"/>
      <c r="P677" s="48"/>
    </row>
    <row r="678" spans="1:16" x14ac:dyDescent="0.25">
      <c r="A678" s="88" t="s">
        <v>11455</v>
      </c>
      <c r="B678" s="47" t="s">
        <v>11456</v>
      </c>
      <c r="C678" s="47" t="s">
        <v>1937</v>
      </c>
      <c r="D678" s="89" t="s">
        <v>10758</v>
      </c>
      <c r="E678" s="47" t="s">
        <v>7809</v>
      </c>
      <c r="F678" s="47" t="s">
        <v>84</v>
      </c>
      <c r="G678" s="47" t="s">
        <v>11450</v>
      </c>
      <c r="H678" s="47" t="s">
        <v>11451</v>
      </c>
      <c r="I678" s="47" t="s">
        <v>9906</v>
      </c>
      <c r="K678" s="47"/>
      <c r="L678" s="47"/>
      <c r="M678" s="47"/>
      <c r="N678" s="47"/>
      <c r="O678" s="47"/>
      <c r="P678" s="48"/>
    </row>
    <row r="679" spans="1:16" x14ac:dyDescent="0.25">
      <c r="A679" s="88" t="s">
        <v>11457</v>
      </c>
      <c r="B679" s="47" t="s">
        <v>1837</v>
      </c>
      <c r="C679" s="47" t="s">
        <v>1952</v>
      </c>
      <c r="D679" s="89" t="s">
        <v>11233</v>
      </c>
      <c r="E679" s="47" t="s">
        <v>7808</v>
      </c>
      <c r="F679" s="47" t="s">
        <v>84</v>
      </c>
      <c r="G679" s="47" t="s">
        <v>11450</v>
      </c>
      <c r="H679" s="47" t="s">
        <v>11451</v>
      </c>
      <c r="I679" s="47" t="s">
        <v>9906</v>
      </c>
      <c r="K679" s="47"/>
      <c r="L679" s="47"/>
      <c r="M679" s="47"/>
      <c r="N679" s="47"/>
      <c r="O679" s="47"/>
      <c r="P679" s="48"/>
    </row>
    <row r="680" spans="1:16" x14ac:dyDescent="0.25">
      <c r="A680" s="88" t="s">
        <v>11458</v>
      </c>
      <c r="B680" s="47" t="s">
        <v>1683</v>
      </c>
      <c r="C680" s="47" t="s">
        <v>2664</v>
      </c>
      <c r="D680" s="89" t="s">
        <v>11459</v>
      </c>
      <c r="E680" s="47" t="s">
        <v>7809</v>
      </c>
      <c r="F680" s="47" t="s">
        <v>84</v>
      </c>
      <c r="G680" s="47" t="s">
        <v>11450</v>
      </c>
      <c r="H680" s="47" t="s">
        <v>11451</v>
      </c>
      <c r="I680" s="47" t="s">
        <v>9906</v>
      </c>
      <c r="K680" s="47"/>
      <c r="L680" s="47"/>
      <c r="M680" s="47"/>
      <c r="N680" s="47"/>
      <c r="O680" s="47"/>
      <c r="P680" s="48"/>
    </row>
    <row r="681" spans="1:16" x14ac:dyDescent="0.25">
      <c r="A681" s="88" t="s">
        <v>6021</v>
      </c>
      <c r="B681" s="47" t="s">
        <v>3313</v>
      </c>
      <c r="C681" s="47" t="s">
        <v>2028</v>
      </c>
      <c r="D681" s="89" t="s">
        <v>11460</v>
      </c>
      <c r="E681" s="47" t="s">
        <v>7811</v>
      </c>
      <c r="F681" s="47" t="s">
        <v>84</v>
      </c>
      <c r="G681" s="47" t="s">
        <v>10873</v>
      </c>
      <c r="H681" s="47" t="s">
        <v>10874</v>
      </c>
      <c r="I681" s="47" t="s">
        <v>7983</v>
      </c>
      <c r="K681" s="47"/>
      <c r="L681" s="47"/>
      <c r="M681" s="47"/>
      <c r="N681" s="47"/>
      <c r="O681" s="47"/>
      <c r="P681" s="48"/>
    </row>
    <row r="682" spans="1:16" x14ac:dyDescent="0.25">
      <c r="A682" s="88" t="s">
        <v>8904</v>
      </c>
      <c r="B682" s="47" t="s">
        <v>716</v>
      </c>
      <c r="C682" s="47" t="s">
        <v>2083</v>
      </c>
      <c r="D682" s="89" t="s">
        <v>11461</v>
      </c>
      <c r="E682" s="47" t="s">
        <v>7814</v>
      </c>
      <c r="F682" s="47" t="s">
        <v>95</v>
      </c>
      <c r="G682" s="47" t="s">
        <v>11361</v>
      </c>
      <c r="H682" s="47" t="s">
        <v>11362</v>
      </c>
      <c r="I682" s="47" t="s">
        <v>8113</v>
      </c>
      <c r="K682" s="47"/>
      <c r="L682" s="47"/>
      <c r="M682" s="47"/>
      <c r="N682" s="47"/>
      <c r="O682" s="47"/>
      <c r="P682" s="48"/>
    </row>
    <row r="683" spans="1:16" x14ac:dyDescent="0.25">
      <c r="A683" s="88" t="s">
        <v>5396</v>
      </c>
      <c r="B683" s="47" t="s">
        <v>1603</v>
      </c>
      <c r="C683" s="47" t="s">
        <v>1956</v>
      </c>
      <c r="D683" s="89" t="s">
        <v>11462</v>
      </c>
      <c r="E683" s="47" t="s">
        <v>7813</v>
      </c>
      <c r="F683" s="47" t="s">
        <v>84</v>
      </c>
      <c r="G683" s="47" t="s">
        <v>11463</v>
      </c>
      <c r="H683" s="47" t="s">
        <v>11464</v>
      </c>
      <c r="I683" s="47" t="s">
        <v>7982</v>
      </c>
      <c r="K683" s="47"/>
      <c r="L683" s="47"/>
      <c r="M683" s="47"/>
      <c r="N683" s="47"/>
      <c r="O683" s="47"/>
      <c r="P683" s="48"/>
    </row>
    <row r="684" spans="1:16" x14ac:dyDescent="0.25">
      <c r="A684" s="88" t="s">
        <v>5397</v>
      </c>
      <c r="B684" s="47" t="s">
        <v>1603</v>
      </c>
      <c r="C684" s="47" t="s">
        <v>2872</v>
      </c>
      <c r="D684" s="89" t="s">
        <v>11465</v>
      </c>
      <c r="E684" s="47" t="s">
        <v>7810</v>
      </c>
      <c r="F684" s="47" t="s">
        <v>95</v>
      </c>
      <c r="G684" s="47" t="s">
        <v>11463</v>
      </c>
      <c r="H684" s="47" t="s">
        <v>11464</v>
      </c>
      <c r="I684" s="47" t="s">
        <v>7982</v>
      </c>
      <c r="K684" s="47"/>
      <c r="L684" s="47"/>
      <c r="M684" s="47"/>
      <c r="N684" s="47"/>
      <c r="O684" s="47"/>
      <c r="P684" s="48"/>
    </row>
    <row r="685" spans="1:16" x14ac:dyDescent="0.25">
      <c r="A685" s="88" t="s">
        <v>5398</v>
      </c>
      <c r="B685" s="47" t="s">
        <v>2873</v>
      </c>
      <c r="C685" s="47" t="s">
        <v>2874</v>
      </c>
      <c r="D685" s="89" t="s">
        <v>11466</v>
      </c>
      <c r="E685" s="47" t="s">
        <v>7814</v>
      </c>
      <c r="F685" s="47" t="s">
        <v>84</v>
      </c>
      <c r="G685" s="47" t="s">
        <v>11463</v>
      </c>
      <c r="H685" s="47" t="s">
        <v>11464</v>
      </c>
      <c r="I685" s="47" t="s">
        <v>7982</v>
      </c>
      <c r="K685" s="47"/>
      <c r="L685" s="47"/>
      <c r="M685" s="47"/>
      <c r="N685" s="47"/>
      <c r="O685" s="47"/>
      <c r="P685" s="48"/>
    </row>
    <row r="686" spans="1:16" x14ac:dyDescent="0.25">
      <c r="A686" s="88" t="s">
        <v>5773</v>
      </c>
      <c r="B686" s="47" t="s">
        <v>3112</v>
      </c>
      <c r="C686" s="47" t="s">
        <v>3113</v>
      </c>
      <c r="D686" s="89" t="s">
        <v>10650</v>
      </c>
      <c r="E686" s="47" t="s">
        <v>7813</v>
      </c>
      <c r="F686" s="47" t="s">
        <v>95</v>
      </c>
      <c r="G686" s="47" t="s">
        <v>11463</v>
      </c>
      <c r="H686" s="47" t="s">
        <v>11464</v>
      </c>
      <c r="I686" s="47" t="s">
        <v>7982</v>
      </c>
      <c r="K686" s="47"/>
      <c r="L686" s="47"/>
      <c r="M686" s="47"/>
      <c r="N686" s="47"/>
      <c r="O686" s="47"/>
      <c r="P686" s="48"/>
    </row>
    <row r="687" spans="1:16" x14ac:dyDescent="0.25">
      <c r="A687" s="88" t="s">
        <v>5850</v>
      </c>
      <c r="B687" s="47" t="s">
        <v>1445</v>
      </c>
      <c r="C687" s="47" t="s">
        <v>2234</v>
      </c>
      <c r="D687" s="89" t="s">
        <v>11467</v>
      </c>
      <c r="E687" s="47" t="s">
        <v>7814</v>
      </c>
      <c r="F687" s="47" t="s">
        <v>84</v>
      </c>
      <c r="G687" s="47" t="s">
        <v>11463</v>
      </c>
      <c r="H687" s="47" t="s">
        <v>11464</v>
      </c>
      <c r="I687" s="47" t="s">
        <v>7982</v>
      </c>
      <c r="K687" s="47"/>
      <c r="L687" s="47"/>
      <c r="M687" s="47"/>
      <c r="N687" s="47"/>
      <c r="O687" s="47"/>
      <c r="P687" s="48"/>
    </row>
    <row r="688" spans="1:16" x14ac:dyDescent="0.25">
      <c r="A688" s="88" t="s">
        <v>10446</v>
      </c>
      <c r="B688" s="47" t="s">
        <v>10447</v>
      </c>
      <c r="C688" s="47" t="s">
        <v>1942</v>
      </c>
      <c r="D688" s="89" t="s">
        <v>11468</v>
      </c>
      <c r="E688" s="47" t="s">
        <v>7816</v>
      </c>
      <c r="F688" s="47" t="s">
        <v>84</v>
      </c>
      <c r="G688" s="47" t="s">
        <v>11463</v>
      </c>
      <c r="H688" s="47" t="s">
        <v>11464</v>
      </c>
      <c r="I688" s="47" t="s">
        <v>7982</v>
      </c>
      <c r="K688" s="47"/>
      <c r="L688" s="47"/>
      <c r="M688" s="47"/>
      <c r="N688" s="47"/>
      <c r="O688" s="47"/>
      <c r="P688" s="48"/>
    </row>
    <row r="689" spans="1:16" x14ac:dyDescent="0.25">
      <c r="A689" s="88" t="s">
        <v>4771</v>
      </c>
      <c r="B689" s="47" t="s">
        <v>868</v>
      </c>
      <c r="C689" s="47" t="s">
        <v>8085</v>
      </c>
      <c r="D689" s="89" t="s">
        <v>11469</v>
      </c>
      <c r="E689" s="47" t="s">
        <v>7814</v>
      </c>
      <c r="F689" s="47" t="s">
        <v>95</v>
      </c>
      <c r="G689" s="47" t="s">
        <v>10698</v>
      </c>
      <c r="H689" s="47" t="s">
        <v>10699</v>
      </c>
      <c r="I689" s="47" t="s">
        <v>7856</v>
      </c>
      <c r="K689" s="47"/>
      <c r="L689" s="47"/>
      <c r="M689" s="47"/>
      <c r="N689" s="47"/>
      <c r="O689" s="47"/>
      <c r="P689" s="48"/>
    </row>
    <row r="690" spans="1:16" x14ac:dyDescent="0.25">
      <c r="A690" s="88" t="s">
        <v>7138</v>
      </c>
      <c r="B690" s="47" t="s">
        <v>4018</v>
      </c>
      <c r="C690" s="47" t="s">
        <v>2051</v>
      </c>
      <c r="D690" s="89" t="s">
        <v>11296</v>
      </c>
      <c r="E690" s="47" t="s">
        <v>7814</v>
      </c>
      <c r="F690" s="47" t="s">
        <v>95</v>
      </c>
      <c r="G690" s="47" t="s">
        <v>11470</v>
      </c>
      <c r="H690" s="47" t="s">
        <v>11471</v>
      </c>
      <c r="I690" s="47" t="s">
        <v>7856</v>
      </c>
      <c r="K690" s="47"/>
      <c r="L690" s="47"/>
      <c r="M690" s="47"/>
      <c r="N690" s="47"/>
      <c r="O690" s="47"/>
      <c r="P690" s="48"/>
    </row>
    <row r="691" spans="1:16" x14ac:dyDescent="0.25">
      <c r="A691" s="88" t="s">
        <v>7139</v>
      </c>
      <c r="B691" s="47" t="s">
        <v>4019</v>
      </c>
      <c r="C691" s="47" t="s">
        <v>2334</v>
      </c>
      <c r="D691" s="89" t="s">
        <v>11263</v>
      </c>
      <c r="E691" s="47" t="s">
        <v>7813</v>
      </c>
      <c r="F691" s="47" t="s">
        <v>84</v>
      </c>
      <c r="G691" s="47" t="s">
        <v>11470</v>
      </c>
      <c r="H691" s="47" t="s">
        <v>11471</v>
      </c>
      <c r="I691" s="47" t="s">
        <v>7856</v>
      </c>
      <c r="K691" s="47"/>
      <c r="L691" s="47"/>
      <c r="M691" s="47"/>
      <c r="N691" s="47"/>
      <c r="O691" s="47"/>
      <c r="P691" s="48"/>
    </row>
    <row r="692" spans="1:16" x14ac:dyDescent="0.25">
      <c r="A692" s="88" t="s">
        <v>7140</v>
      </c>
      <c r="B692" s="47" t="s">
        <v>213</v>
      </c>
      <c r="C692" s="47" t="s">
        <v>2907</v>
      </c>
      <c r="D692" s="89" t="s">
        <v>11472</v>
      </c>
      <c r="E692" s="47" t="s">
        <v>7810</v>
      </c>
      <c r="F692" s="47" t="s">
        <v>95</v>
      </c>
      <c r="G692" s="47" t="s">
        <v>11470</v>
      </c>
      <c r="H692" s="47" t="s">
        <v>11471</v>
      </c>
      <c r="I692" s="47" t="s">
        <v>7856</v>
      </c>
      <c r="K692" s="47"/>
      <c r="L692" s="47"/>
      <c r="M692" s="47"/>
      <c r="N692" s="47"/>
      <c r="O692" s="47"/>
      <c r="P692" s="48"/>
    </row>
    <row r="693" spans="1:16" x14ac:dyDescent="0.25">
      <c r="A693" s="88" t="s">
        <v>7141</v>
      </c>
      <c r="B693" s="47" t="s">
        <v>4020</v>
      </c>
      <c r="C693" s="47" t="s">
        <v>2164</v>
      </c>
      <c r="D693" s="89" t="s">
        <v>11473</v>
      </c>
      <c r="E693" s="47" t="s">
        <v>7814</v>
      </c>
      <c r="F693" s="47" t="s">
        <v>95</v>
      </c>
      <c r="G693" s="47" t="s">
        <v>11470</v>
      </c>
      <c r="H693" s="47" t="s">
        <v>11471</v>
      </c>
      <c r="I693" s="47" t="s">
        <v>7856</v>
      </c>
      <c r="K693" s="47"/>
      <c r="L693" s="47"/>
      <c r="M693" s="47"/>
      <c r="N693" s="47"/>
      <c r="O693" s="47"/>
      <c r="P693" s="48"/>
    </row>
    <row r="694" spans="1:16" x14ac:dyDescent="0.25">
      <c r="A694" s="88" t="s">
        <v>7857</v>
      </c>
      <c r="B694" s="47" t="s">
        <v>3117</v>
      </c>
      <c r="C694" s="47" t="s">
        <v>2288</v>
      </c>
      <c r="D694" s="89" t="s">
        <v>11474</v>
      </c>
      <c r="E694" s="47" t="s">
        <v>7814</v>
      </c>
      <c r="F694" s="47" t="s">
        <v>95</v>
      </c>
      <c r="G694" s="47" t="s">
        <v>11470</v>
      </c>
      <c r="H694" s="47" t="s">
        <v>11471</v>
      </c>
      <c r="I694" s="47" t="s">
        <v>7856</v>
      </c>
      <c r="K694" s="47"/>
      <c r="L694" s="47"/>
      <c r="M694" s="47"/>
      <c r="N694" s="47"/>
      <c r="O694" s="47"/>
      <c r="P694" s="48"/>
    </row>
    <row r="695" spans="1:16" x14ac:dyDescent="0.25">
      <c r="A695" s="88" t="s">
        <v>4499</v>
      </c>
      <c r="B695" s="47" t="s">
        <v>397</v>
      </c>
      <c r="C695" s="47" t="s">
        <v>146</v>
      </c>
      <c r="D695" s="89" t="s">
        <v>11475</v>
      </c>
      <c r="E695" s="47" t="s">
        <v>7809</v>
      </c>
      <c r="F695" s="47" t="s">
        <v>84</v>
      </c>
      <c r="G695" s="47" t="s">
        <v>11000</v>
      </c>
      <c r="H695" s="47" t="s">
        <v>11001</v>
      </c>
      <c r="I695" s="47" t="s">
        <v>7827</v>
      </c>
      <c r="K695" s="47"/>
      <c r="L695" s="47"/>
      <c r="M695" s="47"/>
      <c r="N695" s="47"/>
      <c r="O695" s="47"/>
      <c r="P695" s="48"/>
    </row>
    <row r="696" spans="1:16" x14ac:dyDescent="0.25">
      <c r="A696" s="88" t="s">
        <v>4501</v>
      </c>
      <c r="B696" s="47" t="s">
        <v>2103</v>
      </c>
      <c r="C696" s="47" t="s">
        <v>262</v>
      </c>
      <c r="D696" s="89" t="s">
        <v>11476</v>
      </c>
      <c r="E696" s="47" t="s">
        <v>7813</v>
      </c>
      <c r="F696" s="47" t="s">
        <v>95</v>
      </c>
      <c r="G696" s="47" t="s">
        <v>11000</v>
      </c>
      <c r="H696" s="47" t="s">
        <v>11001</v>
      </c>
      <c r="I696" s="47" t="s">
        <v>7827</v>
      </c>
      <c r="K696" s="47"/>
      <c r="L696" s="47"/>
      <c r="M696" s="47"/>
      <c r="N696" s="47"/>
      <c r="O696" s="47"/>
      <c r="P696" s="48"/>
    </row>
    <row r="697" spans="1:16" x14ac:dyDescent="0.25">
      <c r="A697" s="88" t="s">
        <v>4508</v>
      </c>
      <c r="B697" s="47" t="s">
        <v>2108</v>
      </c>
      <c r="C697" s="47" t="s">
        <v>1492</v>
      </c>
      <c r="D697" s="89" t="s">
        <v>11477</v>
      </c>
      <c r="E697" s="47" t="s">
        <v>7812</v>
      </c>
      <c r="F697" s="47" t="s">
        <v>84</v>
      </c>
      <c r="G697" s="47" t="s">
        <v>11000</v>
      </c>
      <c r="H697" s="47" t="s">
        <v>11001</v>
      </c>
      <c r="I697" s="47" t="s">
        <v>7827</v>
      </c>
      <c r="K697" s="47"/>
      <c r="L697" s="47"/>
      <c r="M697" s="47"/>
      <c r="N697" s="47"/>
      <c r="O697" s="47"/>
      <c r="P697" s="48"/>
    </row>
    <row r="698" spans="1:16" x14ac:dyDescent="0.25">
      <c r="A698" s="88" t="s">
        <v>4509</v>
      </c>
      <c r="B698" s="47" t="s">
        <v>1802</v>
      </c>
      <c r="C698" s="47" t="s">
        <v>134</v>
      </c>
      <c r="D698" s="89" t="s">
        <v>11478</v>
      </c>
      <c r="E698" s="47" t="s">
        <v>7809</v>
      </c>
      <c r="F698" s="47" t="s">
        <v>84</v>
      </c>
      <c r="G698" s="47" t="s">
        <v>11000</v>
      </c>
      <c r="H698" s="47" t="s">
        <v>11001</v>
      </c>
      <c r="I698" s="47" t="s">
        <v>7827</v>
      </c>
      <c r="K698" s="47"/>
      <c r="L698" s="47"/>
      <c r="M698" s="47"/>
      <c r="N698" s="47"/>
      <c r="O698" s="47"/>
      <c r="P698" s="48"/>
    </row>
    <row r="699" spans="1:16" x14ac:dyDescent="0.25">
      <c r="A699" s="88" t="s">
        <v>4530</v>
      </c>
      <c r="B699" s="47" t="s">
        <v>1800</v>
      </c>
      <c r="C699" s="47" t="s">
        <v>4349</v>
      </c>
      <c r="D699" s="89" t="s">
        <v>11479</v>
      </c>
      <c r="E699" s="47" t="s">
        <v>7809</v>
      </c>
      <c r="F699" s="47" t="s">
        <v>95</v>
      </c>
      <c r="G699" s="47" t="s">
        <v>11000</v>
      </c>
      <c r="H699" s="47" t="s">
        <v>11001</v>
      </c>
      <c r="I699" s="47" t="s">
        <v>7827</v>
      </c>
      <c r="K699" s="47"/>
      <c r="L699" s="47"/>
      <c r="M699" s="47"/>
      <c r="N699" s="47"/>
      <c r="O699" s="47"/>
      <c r="P699" s="48"/>
    </row>
    <row r="700" spans="1:16" x14ac:dyDescent="0.25">
      <c r="A700" s="88" t="s">
        <v>7258</v>
      </c>
      <c r="B700" s="47" t="s">
        <v>367</v>
      </c>
      <c r="C700" s="47" t="s">
        <v>4082</v>
      </c>
      <c r="D700" s="89" t="s">
        <v>11480</v>
      </c>
      <c r="E700" s="47" t="s">
        <v>7810</v>
      </c>
      <c r="F700" s="47" t="s">
        <v>95</v>
      </c>
      <c r="G700" s="47" t="s">
        <v>11000</v>
      </c>
      <c r="H700" s="47" t="s">
        <v>11001</v>
      </c>
      <c r="I700" s="47" t="s">
        <v>7827</v>
      </c>
      <c r="K700" s="47"/>
      <c r="L700" s="47"/>
      <c r="M700" s="47"/>
      <c r="N700" s="47"/>
      <c r="O700" s="47"/>
      <c r="P700" s="48"/>
    </row>
    <row r="701" spans="1:16" x14ac:dyDescent="0.25">
      <c r="A701" s="88" t="s">
        <v>4506</v>
      </c>
      <c r="B701" s="47" t="s">
        <v>2106</v>
      </c>
      <c r="C701" s="47" t="s">
        <v>2107</v>
      </c>
      <c r="D701" s="89" t="s">
        <v>11481</v>
      </c>
      <c r="E701" s="47" t="s">
        <v>7811</v>
      </c>
      <c r="F701" s="47" t="s">
        <v>95</v>
      </c>
      <c r="G701" s="47" t="s">
        <v>11000</v>
      </c>
      <c r="H701" s="47" t="s">
        <v>11001</v>
      </c>
      <c r="I701" s="47" t="s">
        <v>7827</v>
      </c>
      <c r="K701" s="47"/>
      <c r="L701" s="47"/>
      <c r="M701" s="47"/>
      <c r="N701" s="47"/>
      <c r="O701" s="47"/>
      <c r="P701" s="48"/>
    </row>
    <row r="702" spans="1:16" x14ac:dyDescent="0.25">
      <c r="A702" s="88" t="s">
        <v>4504</v>
      </c>
      <c r="B702" s="47" t="s">
        <v>1805</v>
      </c>
      <c r="C702" s="47" t="s">
        <v>366</v>
      </c>
      <c r="D702" s="89" t="s">
        <v>11072</v>
      </c>
      <c r="E702" s="47" t="s">
        <v>7811</v>
      </c>
      <c r="F702" s="47" t="s">
        <v>84</v>
      </c>
      <c r="G702" s="47" t="s">
        <v>11000</v>
      </c>
      <c r="H702" s="47" t="s">
        <v>11001</v>
      </c>
      <c r="I702" s="47" t="s">
        <v>7827</v>
      </c>
      <c r="K702" s="47"/>
      <c r="L702" s="47"/>
      <c r="M702" s="47"/>
      <c r="N702" s="47"/>
      <c r="O702" s="47"/>
      <c r="P702" s="48"/>
    </row>
    <row r="703" spans="1:16" x14ac:dyDescent="0.25">
      <c r="A703" s="88" t="s">
        <v>11482</v>
      </c>
      <c r="B703" s="47" t="s">
        <v>11483</v>
      </c>
      <c r="C703" s="47" t="s">
        <v>2330</v>
      </c>
      <c r="D703" s="89" t="s">
        <v>11484</v>
      </c>
      <c r="E703" s="47" t="s">
        <v>7810</v>
      </c>
      <c r="F703" s="47" t="s">
        <v>84</v>
      </c>
      <c r="G703" s="47" t="s">
        <v>11000</v>
      </c>
      <c r="H703" s="47" t="s">
        <v>11001</v>
      </c>
      <c r="I703" s="47" t="s">
        <v>7827</v>
      </c>
      <c r="K703" s="47"/>
      <c r="L703" s="47"/>
      <c r="M703" s="47"/>
      <c r="N703" s="47"/>
      <c r="O703" s="47"/>
      <c r="P703" s="48"/>
    </row>
    <row r="704" spans="1:16" x14ac:dyDescent="0.25">
      <c r="A704" s="88" t="s">
        <v>11485</v>
      </c>
      <c r="B704" s="47" t="s">
        <v>8902</v>
      </c>
      <c r="C704" s="47" t="s">
        <v>2192</v>
      </c>
      <c r="D704" s="89" t="s">
        <v>11486</v>
      </c>
      <c r="E704" s="47" t="s">
        <v>7814</v>
      </c>
      <c r="F704" s="47" t="s">
        <v>84</v>
      </c>
      <c r="G704" s="47" t="s">
        <v>11361</v>
      </c>
      <c r="H704" s="47" t="s">
        <v>11362</v>
      </c>
      <c r="I704" s="47" t="s">
        <v>8113</v>
      </c>
      <c r="K704" s="47"/>
      <c r="L704" s="47"/>
      <c r="M704" s="47"/>
      <c r="N704" s="47"/>
      <c r="O704" s="47"/>
      <c r="P704" s="48"/>
    </row>
    <row r="705" spans="1:16" x14ac:dyDescent="0.25">
      <c r="A705" s="88" t="s">
        <v>6182</v>
      </c>
      <c r="B705" s="47" t="s">
        <v>873</v>
      </c>
      <c r="C705" s="47" t="s">
        <v>1956</v>
      </c>
      <c r="D705" s="89" t="s">
        <v>11487</v>
      </c>
      <c r="E705" s="47" t="s">
        <v>7810</v>
      </c>
      <c r="F705" s="47" t="s">
        <v>84</v>
      </c>
      <c r="G705" s="47" t="s">
        <v>11387</v>
      </c>
      <c r="H705" s="47" t="s">
        <v>11388</v>
      </c>
      <c r="I705" s="47" t="s">
        <v>7856</v>
      </c>
      <c r="K705" s="47"/>
      <c r="L705" s="47"/>
      <c r="M705" s="47"/>
      <c r="N705" s="47"/>
      <c r="O705" s="47"/>
      <c r="P705" s="48"/>
    </row>
    <row r="706" spans="1:16" x14ac:dyDescent="0.25">
      <c r="A706" s="88" t="s">
        <v>5465</v>
      </c>
      <c r="B706" s="47" t="s">
        <v>1584</v>
      </c>
      <c r="C706" s="47" t="s">
        <v>2243</v>
      </c>
      <c r="D706" s="89" t="s">
        <v>11488</v>
      </c>
      <c r="E706" s="47" t="s">
        <v>7809</v>
      </c>
      <c r="F706" s="47" t="s">
        <v>84</v>
      </c>
      <c r="G706" s="47" t="s">
        <v>11300</v>
      </c>
      <c r="H706" s="47" t="s">
        <v>11301</v>
      </c>
      <c r="I706" s="47" t="s">
        <v>7832</v>
      </c>
      <c r="K706" s="47"/>
      <c r="L706" s="47"/>
      <c r="M706" s="47"/>
      <c r="N706" s="47"/>
      <c r="O706" s="47"/>
      <c r="P706" s="48"/>
    </row>
    <row r="707" spans="1:16" x14ac:dyDescent="0.25">
      <c r="A707" s="88" t="s">
        <v>5469</v>
      </c>
      <c r="B707" s="47" t="s">
        <v>2913</v>
      </c>
      <c r="C707" s="47" t="s">
        <v>2004</v>
      </c>
      <c r="D707" s="89" t="s">
        <v>11489</v>
      </c>
      <c r="E707" s="47" t="s">
        <v>7814</v>
      </c>
      <c r="F707" s="47" t="s">
        <v>84</v>
      </c>
      <c r="G707" s="47" t="s">
        <v>11300</v>
      </c>
      <c r="H707" s="47" t="s">
        <v>11301</v>
      </c>
      <c r="I707" s="47" t="s">
        <v>7832</v>
      </c>
      <c r="K707" s="47"/>
      <c r="L707" s="47"/>
      <c r="M707" s="47"/>
      <c r="N707" s="47"/>
      <c r="O707" s="47"/>
      <c r="P707" s="48"/>
    </row>
    <row r="708" spans="1:16" x14ac:dyDescent="0.25">
      <c r="A708" s="88" t="s">
        <v>8908</v>
      </c>
      <c r="B708" s="47" t="s">
        <v>2787</v>
      </c>
      <c r="C708" s="47" t="s">
        <v>1987</v>
      </c>
      <c r="D708" s="89" t="s">
        <v>11007</v>
      </c>
      <c r="E708" s="47" t="s">
        <v>7811</v>
      </c>
      <c r="F708" s="47" t="s">
        <v>95</v>
      </c>
      <c r="G708" s="47" t="s">
        <v>11361</v>
      </c>
      <c r="H708" s="47" t="s">
        <v>11362</v>
      </c>
      <c r="I708" s="47" t="s">
        <v>8113</v>
      </c>
      <c r="K708" s="47"/>
      <c r="L708" s="47"/>
      <c r="M708" s="47"/>
      <c r="N708" s="47"/>
      <c r="O708" s="47"/>
      <c r="P708" s="48"/>
    </row>
    <row r="709" spans="1:16" x14ac:dyDescent="0.25">
      <c r="A709" s="88" t="s">
        <v>8175</v>
      </c>
      <c r="B709" s="47" t="s">
        <v>8176</v>
      </c>
      <c r="C709" s="47" t="s">
        <v>8177</v>
      </c>
      <c r="D709" s="89" t="s">
        <v>11490</v>
      </c>
      <c r="E709" s="47" t="s">
        <v>7808</v>
      </c>
      <c r="F709" s="47" t="s">
        <v>84</v>
      </c>
      <c r="G709" s="47" t="s">
        <v>11491</v>
      </c>
      <c r="H709" s="47" t="s">
        <v>11492</v>
      </c>
      <c r="I709" s="47" t="s">
        <v>7827</v>
      </c>
      <c r="K709" s="47"/>
      <c r="L709" s="47"/>
      <c r="M709" s="47"/>
      <c r="N709" s="47"/>
      <c r="O709" s="47"/>
      <c r="P709" s="48"/>
    </row>
    <row r="710" spans="1:16" x14ac:dyDescent="0.25">
      <c r="A710" s="88" t="s">
        <v>5785</v>
      </c>
      <c r="B710" s="47" t="s">
        <v>963</v>
      </c>
      <c r="C710" s="47" t="s">
        <v>3127</v>
      </c>
      <c r="D710" s="89" t="s">
        <v>11493</v>
      </c>
      <c r="E710" s="47" t="s">
        <v>7810</v>
      </c>
      <c r="F710" s="47" t="s">
        <v>84</v>
      </c>
      <c r="G710" s="47" t="s">
        <v>11491</v>
      </c>
      <c r="H710" s="47" t="s">
        <v>11492</v>
      </c>
      <c r="I710" s="47" t="s">
        <v>7827</v>
      </c>
      <c r="K710" s="47"/>
      <c r="L710" s="47"/>
      <c r="M710" s="47"/>
      <c r="N710" s="47"/>
      <c r="O710" s="47"/>
      <c r="P710" s="48"/>
    </row>
    <row r="711" spans="1:16" x14ac:dyDescent="0.25">
      <c r="A711" s="88" t="s">
        <v>5106</v>
      </c>
      <c r="B711" s="47" t="s">
        <v>1442</v>
      </c>
      <c r="C711" s="47" t="s">
        <v>2332</v>
      </c>
      <c r="D711" s="89" t="s">
        <v>11494</v>
      </c>
      <c r="E711" s="47" t="s">
        <v>7809</v>
      </c>
      <c r="F711" s="47" t="s">
        <v>84</v>
      </c>
      <c r="G711" s="47" t="s">
        <v>11491</v>
      </c>
      <c r="H711" s="47" t="s">
        <v>11492</v>
      </c>
      <c r="I711" s="47" t="s">
        <v>7827</v>
      </c>
      <c r="K711" s="47"/>
      <c r="L711" s="47"/>
      <c r="M711" s="47"/>
      <c r="N711" s="47"/>
      <c r="O711" s="47"/>
      <c r="P711" s="48"/>
    </row>
    <row r="712" spans="1:16" x14ac:dyDescent="0.25">
      <c r="A712" s="88" t="s">
        <v>6988</v>
      </c>
      <c r="B712" s="47" t="s">
        <v>1833</v>
      </c>
      <c r="C712" s="47" t="s">
        <v>2182</v>
      </c>
      <c r="D712" s="89" t="s">
        <v>11495</v>
      </c>
      <c r="E712" s="47" t="s">
        <v>7812</v>
      </c>
      <c r="F712" s="47" t="s">
        <v>84</v>
      </c>
      <c r="G712" s="47" t="s">
        <v>11491</v>
      </c>
      <c r="H712" s="47" t="s">
        <v>11492</v>
      </c>
      <c r="I712" s="47" t="s">
        <v>7827</v>
      </c>
      <c r="K712" s="47"/>
      <c r="L712" s="47"/>
      <c r="M712" s="47"/>
      <c r="N712" s="47"/>
      <c r="O712" s="47"/>
      <c r="P712" s="48"/>
    </row>
    <row r="713" spans="1:16" x14ac:dyDescent="0.25">
      <c r="A713" s="88" t="s">
        <v>5786</v>
      </c>
      <c r="B713" s="47" t="s">
        <v>1832</v>
      </c>
      <c r="C713" s="47" t="s">
        <v>1955</v>
      </c>
      <c r="D713" s="89" t="s">
        <v>11496</v>
      </c>
      <c r="E713" s="47" t="s">
        <v>7813</v>
      </c>
      <c r="F713" s="47" t="s">
        <v>84</v>
      </c>
      <c r="G713" s="47" t="s">
        <v>11491</v>
      </c>
      <c r="H713" s="47" t="s">
        <v>11492</v>
      </c>
      <c r="I713" s="47" t="s">
        <v>7827</v>
      </c>
      <c r="K713" s="47"/>
      <c r="L713" s="47"/>
      <c r="M713" s="47"/>
      <c r="N713" s="47"/>
      <c r="O713" s="47"/>
      <c r="P713" s="48"/>
    </row>
    <row r="714" spans="1:16" x14ac:dyDescent="0.25">
      <c r="A714" s="88" t="s">
        <v>6147</v>
      </c>
      <c r="B714" s="47" t="s">
        <v>3402</v>
      </c>
      <c r="C714" s="47" t="s">
        <v>2330</v>
      </c>
      <c r="D714" s="89" t="s">
        <v>11497</v>
      </c>
      <c r="E714" s="47" t="s">
        <v>7808</v>
      </c>
      <c r="F714" s="47" t="s">
        <v>84</v>
      </c>
      <c r="G714" s="47" t="s">
        <v>11491</v>
      </c>
      <c r="H714" s="47" t="s">
        <v>11492</v>
      </c>
      <c r="I714" s="47" t="s">
        <v>7827</v>
      </c>
      <c r="K714" s="47"/>
      <c r="L714" s="47"/>
      <c r="M714" s="47"/>
      <c r="N714" s="47"/>
      <c r="O714" s="47"/>
      <c r="P714" s="48"/>
    </row>
    <row r="715" spans="1:16" x14ac:dyDescent="0.25">
      <c r="A715" s="88" t="s">
        <v>4833</v>
      </c>
      <c r="B715" s="47" t="s">
        <v>1554</v>
      </c>
      <c r="C715" s="47" t="s">
        <v>1971</v>
      </c>
      <c r="D715" s="89" t="s">
        <v>11498</v>
      </c>
      <c r="E715" s="47" t="s">
        <v>7813</v>
      </c>
      <c r="F715" s="47" t="s">
        <v>84</v>
      </c>
      <c r="G715" s="47" t="s">
        <v>10873</v>
      </c>
      <c r="H715" s="47" t="s">
        <v>10874</v>
      </c>
      <c r="I715" s="47" t="s">
        <v>7983</v>
      </c>
      <c r="K715" s="47"/>
      <c r="L715" s="47"/>
      <c r="M715" s="47"/>
      <c r="N715" s="47"/>
      <c r="O715" s="47"/>
      <c r="P715" s="48"/>
    </row>
    <row r="716" spans="1:16" x14ac:dyDescent="0.25">
      <c r="A716" s="88" t="s">
        <v>9148</v>
      </c>
      <c r="B716" s="47" t="s">
        <v>3534</v>
      </c>
      <c r="C716" s="47" t="s">
        <v>3368</v>
      </c>
      <c r="D716" s="89" t="s">
        <v>11499</v>
      </c>
      <c r="E716" s="47" t="s">
        <v>7804</v>
      </c>
      <c r="F716" s="47" t="s">
        <v>95</v>
      </c>
      <c r="G716" s="47" t="s">
        <v>10533</v>
      </c>
      <c r="H716" s="47" t="s">
        <v>10534</v>
      </c>
      <c r="I716" s="47" t="s">
        <v>7826</v>
      </c>
      <c r="K716" s="47"/>
      <c r="L716" s="47"/>
      <c r="M716" s="47"/>
      <c r="N716" s="47"/>
      <c r="O716" s="47"/>
      <c r="P716" s="48"/>
    </row>
    <row r="717" spans="1:16" x14ac:dyDescent="0.25">
      <c r="A717" s="88" t="s">
        <v>9349</v>
      </c>
      <c r="B717" s="47" t="s">
        <v>3534</v>
      </c>
      <c r="C717" s="47" t="s">
        <v>2204</v>
      </c>
      <c r="D717" s="89" t="s">
        <v>11500</v>
      </c>
      <c r="E717" s="47" t="s">
        <v>7809</v>
      </c>
      <c r="F717" s="47" t="s">
        <v>95</v>
      </c>
      <c r="G717" s="47" t="s">
        <v>10533</v>
      </c>
      <c r="H717" s="47" t="s">
        <v>10534</v>
      </c>
      <c r="I717" s="47" t="s">
        <v>7826</v>
      </c>
      <c r="K717" s="47"/>
      <c r="L717" s="47"/>
      <c r="M717" s="47"/>
      <c r="N717" s="47"/>
      <c r="O717" s="47"/>
      <c r="P717" s="48"/>
    </row>
    <row r="718" spans="1:16" x14ac:dyDescent="0.25">
      <c r="A718" s="88" t="s">
        <v>9350</v>
      </c>
      <c r="B718" s="47" t="s">
        <v>1388</v>
      </c>
      <c r="C718" s="47" t="s">
        <v>2107</v>
      </c>
      <c r="D718" s="89" t="s">
        <v>11501</v>
      </c>
      <c r="E718" s="47" t="s">
        <v>7814</v>
      </c>
      <c r="F718" s="47" t="s">
        <v>84</v>
      </c>
      <c r="G718" s="47" t="s">
        <v>10533</v>
      </c>
      <c r="H718" s="47" t="s">
        <v>10534</v>
      </c>
      <c r="I718" s="47" t="s">
        <v>7826</v>
      </c>
      <c r="K718" s="47"/>
      <c r="L718" s="47"/>
      <c r="M718" s="47"/>
      <c r="N718" s="47"/>
      <c r="O718" s="47"/>
      <c r="P718" s="48"/>
    </row>
    <row r="719" spans="1:16" x14ac:dyDescent="0.25">
      <c r="A719" s="88" t="s">
        <v>4533</v>
      </c>
      <c r="B719" s="47" t="s">
        <v>1907</v>
      </c>
      <c r="C719" s="47" t="s">
        <v>1987</v>
      </c>
      <c r="D719" s="89" t="s">
        <v>11502</v>
      </c>
      <c r="E719" s="47" t="s">
        <v>7813</v>
      </c>
      <c r="F719" s="47" t="s">
        <v>95</v>
      </c>
      <c r="G719" s="47" t="s">
        <v>11503</v>
      </c>
      <c r="H719" s="47" t="s">
        <v>11504</v>
      </c>
      <c r="I719" s="47" t="s">
        <v>7827</v>
      </c>
      <c r="K719" s="47"/>
      <c r="L719" s="47"/>
      <c r="M719" s="47"/>
      <c r="N719" s="47"/>
      <c r="O719" s="47"/>
      <c r="P719" s="48"/>
    </row>
    <row r="720" spans="1:16" x14ac:dyDescent="0.25">
      <c r="A720" s="88" t="s">
        <v>4534</v>
      </c>
      <c r="B720" s="47" t="s">
        <v>1904</v>
      </c>
      <c r="C720" s="47" t="s">
        <v>2035</v>
      </c>
      <c r="D720" s="89" t="s">
        <v>11505</v>
      </c>
      <c r="E720" s="47" t="s">
        <v>7815</v>
      </c>
      <c r="F720" s="47" t="s">
        <v>84</v>
      </c>
      <c r="G720" s="47" t="s">
        <v>11503</v>
      </c>
      <c r="H720" s="47" t="s">
        <v>11504</v>
      </c>
      <c r="I720" s="47" t="s">
        <v>7827</v>
      </c>
      <c r="K720" s="47"/>
      <c r="L720" s="47"/>
      <c r="M720" s="47"/>
      <c r="N720" s="47"/>
      <c r="O720" s="47"/>
      <c r="P720" s="48"/>
    </row>
    <row r="721" spans="1:16" x14ac:dyDescent="0.25">
      <c r="A721" s="88" t="s">
        <v>11506</v>
      </c>
      <c r="B721" s="47" t="s">
        <v>352</v>
      </c>
      <c r="C721" s="47" t="s">
        <v>2578</v>
      </c>
      <c r="D721" s="89" t="s">
        <v>11507</v>
      </c>
      <c r="E721" s="47" t="s">
        <v>7804</v>
      </c>
      <c r="F721" s="47" t="s">
        <v>84</v>
      </c>
      <c r="G721" s="47" t="s">
        <v>10631</v>
      </c>
      <c r="H721" s="47" t="s">
        <v>10632</v>
      </c>
      <c r="I721" s="47" t="s">
        <v>7826</v>
      </c>
      <c r="K721" s="47"/>
      <c r="L721" s="47"/>
      <c r="M721" s="47"/>
      <c r="N721" s="47"/>
      <c r="O721" s="47"/>
      <c r="P721" s="48"/>
    </row>
    <row r="722" spans="1:16" x14ac:dyDescent="0.25">
      <c r="A722" s="88" t="s">
        <v>8216</v>
      </c>
      <c r="B722" s="47" t="s">
        <v>8217</v>
      </c>
      <c r="C722" s="47" t="s">
        <v>2002</v>
      </c>
      <c r="D722" s="89" t="s">
        <v>11508</v>
      </c>
      <c r="E722" s="47" t="s">
        <v>7810</v>
      </c>
      <c r="F722" s="47" t="s">
        <v>84</v>
      </c>
      <c r="G722" s="47" t="s">
        <v>10631</v>
      </c>
      <c r="H722" s="47" t="s">
        <v>10632</v>
      </c>
      <c r="I722" s="47" t="s">
        <v>7826</v>
      </c>
      <c r="K722" s="47"/>
      <c r="L722" s="47"/>
      <c r="M722" s="47"/>
      <c r="N722" s="47"/>
      <c r="O722" s="47"/>
      <c r="P722" s="48"/>
    </row>
    <row r="723" spans="1:16" x14ac:dyDescent="0.25">
      <c r="A723" s="88" t="s">
        <v>9217</v>
      </c>
      <c r="B723" s="47" t="s">
        <v>9218</v>
      </c>
      <c r="C723" s="47" t="s">
        <v>2905</v>
      </c>
      <c r="D723" s="89" t="s">
        <v>11509</v>
      </c>
      <c r="E723" s="47" t="s">
        <v>7805</v>
      </c>
      <c r="F723" s="47" t="s">
        <v>84</v>
      </c>
      <c r="G723" s="47" t="s">
        <v>10631</v>
      </c>
      <c r="H723" s="47" t="s">
        <v>10632</v>
      </c>
      <c r="I723" s="47" t="s">
        <v>7826</v>
      </c>
      <c r="K723" s="47"/>
      <c r="L723" s="47"/>
      <c r="M723" s="47"/>
      <c r="N723" s="47"/>
      <c r="O723" s="47"/>
      <c r="P723" s="48"/>
    </row>
    <row r="724" spans="1:16" x14ac:dyDescent="0.25">
      <c r="A724" s="88" t="s">
        <v>4895</v>
      </c>
      <c r="B724" s="47" t="s">
        <v>385</v>
      </c>
      <c r="C724" s="47" t="s">
        <v>2453</v>
      </c>
      <c r="D724" s="89" t="s">
        <v>11510</v>
      </c>
      <c r="E724" s="47" t="s">
        <v>7816</v>
      </c>
      <c r="F724" s="47" t="s">
        <v>95</v>
      </c>
      <c r="G724" s="47" t="s">
        <v>10698</v>
      </c>
      <c r="H724" s="47" t="s">
        <v>10699</v>
      </c>
      <c r="I724" s="47" t="s">
        <v>7856</v>
      </c>
      <c r="K724" s="47"/>
      <c r="L724" s="47"/>
      <c r="M724" s="47"/>
      <c r="N724" s="47"/>
      <c r="O724" s="47"/>
      <c r="P724" s="48"/>
    </row>
    <row r="725" spans="1:16" x14ac:dyDescent="0.25">
      <c r="A725" s="88" t="s">
        <v>4591</v>
      </c>
      <c r="B725" s="47" t="s">
        <v>2176</v>
      </c>
      <c r="C725" s="47" t="s">
        <v>2133</v>
      </c>
      <c r="D725" s="89" t="s">
        <v>11511</v>
      </c>
      <c r="E725" s="47" t="s">
        <v>7812</v>
      </c>
      <c r="F725" s="47" t="s">
        <v>95</v>
      </c>
      <c r="G725" s="47" t="s">
        <v>10698</v>
      </c>
      <c r="H725" s="47" t="s">
        <v>10699</v>
      </c>
      <c r="I725" s="47" t="s">
        <v>7856</v>
      </c>
      <c r="K725" s="47"/>
      <c r="L725" s="47"/>
      <c r="M725" s="47"/>
      <c r="N725" s="47"/>
      <c r="O725" s="47"/>
      <c r="P725" s="48"/>
    </row>
    <row r="726" spans="1:16" x14ac:dyDescent="0.25">
      <c r="A726" s="88" t="s">
        <v>4484</v>
      </c>
      <c r="B726" s="47" t="s">
        <v>2084</v>
      </c>
      <c r="C726" s="47" t="s">
        <v>2086</v>
      </c>
      <c r="D726" s="89" t="s">
        <v>11512</v>
      </c>
      <c r="E726" s="47" t="s">
        <v>7812</v>
      </c>
      <c r="F726" s="47" t="s">
        <v>95</v>
      </c>
      <c r="G726" s="47" t="s">
        <v>11513</v>
      </c>
      <c r="H726" s="47" t="s">
        <v>11514</v>
      </c>
      <c r="I726" s="47" t="s">
        <v>7981</v>
      </c>
      <c r="K726" s="47"/>
      <c r="L726" s="47"/>
      <c r="M726" s="47"/>
      <c r="N726" s="47"/>
      <c r="O726" s="47"/>
      <c r="P726" s="48"/>
    </row>
    <row r="727" spans="1:16" x14ac:dyDescent="0.25">
      <c r="A727" s="88" t="s">
        <v>11515</v>
      </c>
      <c r="B727" s="47" t="s">
        <v>11516</v>
      </c>
      <c r="C727" s="47" t="s">
        <v>2563</v>
      </c>
      <c r="D727" s="89" t="s">
        <v>11517</v>
      </c>
      <c r="E727" s="47" t="s">
        <v>7812</v>
      </c>
      <c r="F727" s="47" t="s">
        <v>95</v>
      </c>
      <c r="G727" s="47" t="s">
        <v>10663</v>
      </c>
      <c r="H727" s="47" t="s">
        <v>10664</v>
      </c>
      <c r="I727" s="47" t="s">
        <v>8006</v>
      </c>
      <c r="K727" s="47"/>
      <c r="L727" s="47"/>
      <c r="M727" s="47"/>
      <c r="N727" s="47"/>
      <c r="O727" s="47"/>
      <c r="P727" s="48"/>
    </row>
    <row r="728" spans="1:16" x14ac:dyDescent="0.25">
      <c r="A728" s="88" t="s">
        <v>11518</v>
      </c>
      <c r="B728" s="47" t="s">
        <v>11519</v>
      </c>
      <c r="C728" s="47" t="s">
        <v>376</v>
      </c>
      <c r="D728" s="89" t="s">
        <v>11520</v>
      </c>
      <c r="E728" s="47" t="s">
        <v>7815</v>
      </c>
      <c r="F728" s="47" t="s">
        <v>95</v>
      </c>
      <c r="G728" s="47" t="s">
        <v>10663</v>
      </c>
      <c r="H728" s="47" t="s">
        <v>10664</v>
      </c>
      <c r="I728" s="47" t="s">
        <v>8006</v>
      </c>
      <c r="K728" s="47"/>
      <c r="L728" s="47"/>
      <c r="M728" s="47"/>
      <c r="N728" s="47"/>
      <c r="O728" s="47"/>
      <c r="P728" s="48"/>
    </row>
    <row r="729" spans="1:16" x14ac:dyDescent="0.25">
      <c r="A729" s="88" t="s">
        <v>11521</v>
      </c>
      <c r="B729" s="47" t="s">
        <v>11522</v>
      </c>
      <c r="C729" s="47" t="s">
        <v>2334</v>
      </c>
      <c r="D729" s="89" t="s">
        <v>11523</v>
      </c>
      <c r="E729" s="47" t="s">
        <v>7808</v>
      </c>
      <c r="F729" s="47" t="s">
        <v>84</v>
      </c>
      <c r="G729" s="47" t="s">
        <v>10631</v>
      </c>
      <c r="H729" s="47" t="s">
        <v>10632</v>
      </c>
      <c r="I729" s="47" t="s">
        <v>7826</v>
      </c>
      <c r="K729" s="47"/>
      <c r="L729" s="47"/>
      <c r="M729" s="47"/>
      <c r="N729" s="47"/>
      <c r="O729" s="47"/>
      <c r="P729" s="48"/>
    </row>
    <row r="730" spans="1:16" x14ac:dyDescent="0.25">
      <c r="A730" s="88" t="s">
        <v>11524</v>
      </c>
      <c r="B730" s="47" t="s">
        <v>11525</v>
      </c>
      <c r="C730" s="47" t="s">
        <v>2613</v>
      </c>
      <c r="D730" s="89" t="s">
        <v>11526</v>
      </c>
      <c r="E730" s="47" t="s">
        <v>7809</v>
      </c>
      <c r="F730" s="47" t="s">
        <v>84</v>
      </c>
      <c r="G730" s="47" t="s">
        <v>10631</v>
      </c>
      <c r="H730" s="47" t="s">
        <v>10632</v>
      </c>
      <c r="I730" s="47" t="s">
        <v>7826</v>
      </c>
      <c r="K730" s="47"/>
      <c r="L730" s="47"/>
      <c r="M730" s="47"/>
      <c r="N730" s="47"/>
      <c r="O730" s="47"/>
      <c r="P730" s="48"/>
    </row>
    <row r="731" spans="1:16" x14ac:dyDescent="0.25">
      <c r="A731" s="88" t="s">
        <v>7459</v>
      </c>
      <c r="B731" s="47" t="s">
        <v>4183</v>
      </c>
      <c r="C731" s="47" t="s">
        <v>2345</v>
      </c>
      <c r="D731" s="89" t="s">
        <v>11527</v>
      </c>
      <c r="E731" s="47" t="s">
        <v>7815</v>
      </c>
      <c r="F731" s="47" t="s">
        <v>95</v>
      </c>
      <c r="G731" s="47" t="s">
        <v>11528</v>
      </c>
      <c r="H731" s="47" t="s">
        <v>11529</v>
      </c>
      <c r="I731" s="47" t="s">
        <v>7856</v>
      </c>
      <c r="K731" s="47"/>
      <c r="L731" s="47"/>
      <c r="M731" s="47"/>
      <c r="N731" s="47"/>
      <c r="O731" s="47"/>
      <c r="P731" s="48"/>
    </row>
    <row r="732" spans="1:16" x14ac:dyDescent="0.25">
      <c r="A732" s="88" t="s">
        <v>11530</v>
      </c>
      <c r="B732" s="47" t="s">
        <v>11531</v>
      </c>
      <c r="C732" s="47" t="s">
        <v>2052</v>
      </c>
      <c r="D732" s="89" t="s">
        <v>11532</v>
      </c>
      <c r="E732" s="47" t="s">
        <v>7814</v>
      </c>
      <c r="F732" s="47" t="s">
        <v>95</v>
      </c>
      <c r="G732" s="47" t="s">
        <v>11528</v>
      </c>
      <c r="H732" s="47" t="s">
        <v>11529</v>
      </c>
      <c r="I732" s="47" t="s">
        <v>7856</v>
      </c>
      <c r="K732" s="47"/>
      <c r="L732" s="47"/>
      <c r="M732" s="47"/>
      <c r="N732" s="47"/>
      <c r="O732" s="47"/>
      <c r="P732" s="48"/>
    </row>
    <row r="733" spans="1:16" x14ac:dyDescent="0.25">
      <c r="A733" s="88" t="s">
        <v>9488</v>
      </c>
      <c r="B733" s="47" t="s">
        <v>386</v>
      </c>
      <c r="C733" s="47" t="s">
        <v>1948</v>
      </c>
      <c r="D733" s="89" t="s">
        <v>11533</v>
      </c>
      <c r="E733" s="47" t="s">
        <v>7813</v>
      </c>
      <c r="F733" s="47" t="s">
        <v>84</v>
      </c>
      <c r="G733" s="47" t="s">
        <v>11528</v>
      </c>
      <c r="H733" s="47" t="s">
        <v>11529</v>
      </c>
      <c r="I733" s="47" t="s">
        <v>7856</v>
      </c>
      <c r="K733" s="47"/>
      <c r="L733" s="47"/>
      <c r="M733" s="47"/>
      <c r="N733" s="47"/>
      <c r="O733" s="47"/>
      <c r="P733" s="48"/>
    </row>
    <row r="734" spans="1:16" x14ac:dyDescent="0.25">
      <c r="A734" s="88" t="s">
        <v>8081</v>
      </c>
      <c r="B734" s="47" t="s">
        <v>8082</v>
      </c>
      <c r="C734" s="47" t="s">
        <v>2107</v>
      </c>
      <c r="D734" s="89" t="s">
        <v>11534</v>
      </c>
      <c r="E734" s="47" t="s">
        <v>7814</v>
      </c>
      <c r="F734" s="47" t="s">
        <v>84</v>
      </c>
      <c r="G734" s="47" t="s">
        <v>11528</v>
      </c>
      <c r="H734" s="47" t="s">
        <v>11529</v>
      </c>
      <c r="I734" s="47" t="s">
        <v>7856</v>
      </c>
      <c r="K734" s="47"/>
      <c r="L734" s="47"/>
      <c r="M734" s="47"/>
      <c r="N734" s="47"/>
      <c r="O734" s="47"/>
      <c r="P734" s="48"/>
    </row>
    <row r="735" spans="1:16" x14ac:dyDescent="0.25">
      <c r="A735" s="88" t="s">
        <v>6995</v>
      </c>
      <c r="B735" s="47" t="s">
        <v>1132</v>
      </c>
      <c r="C735" s="47" t="s">
        <v>2164</v>
      </c>
      <c r="D735" s="89" t="s">
        <v>11535</v>
      </c>
      <c r="E735" s="47" t="s">
        <v>7813</v>
      </c>
      <c r="F735" s="47" t="s">
        <v>95</v>
      </c>
      <c r="G735" s="47" t="s">
        <v>11528</v>
      </c>
      <c r="H735" s="47" t="s">
        <v>11529</v>
      </c>
      <c r="I735" s="47" t="s">
        <v>7856</v>
      </c>
      <c r="K735" s="47"/>
      <c r="L735" s="47"/>
      <c r="M735" s="47"/>
      <c r="N735" s="47"/>
      <c r="O735" s="47"/>
      <c r="P735" s="48"/>
    </row>
    <row r="736" spans="1:16" x14ac:dyDescent="0.25">
      <c r="A736" s="88" t="s">
        <v>11536</v>
      </c>
      <c r="B736" s="47" t="s">
        <v>840</v>
      </c>
      <c r="C736" s="47" t="s">
        <v>2064</v>
      </c>
      <c r="D736" s="89" t="s">
        <v>11537</v>
      </c>
      <c r="E736" s="47" t="s">
        <v>7808</v>
      </c>
      <c r="F736" s="47" t="s">
        <v>95</v>
      </c>
      <c r="G736" s="47" t="s">
        <v>10631</v>
      </c>
      <c r="H736" s="47" t="s">
        <v>10632</v>
      </c>
      <c r="I736" s="47" t="s">
        <v>7826</v>
      </c>
      <c r="K736" s="47"/>
      <c r="L736" s="47"/>
      <c r="M736" s="47"/>
      <c r="N736" s="47"/>
      <c r="O736" s="47"/>
      <c r="P736" s="48"/>
    </row>
    <row r="737" spans="1:16" x14ac:dyDescent="0.25">
      <c r="A737" s="88" t="s">
        <v>5439</v>
      </c>
      <c r="B737" s="47" t="s">
        <v>274</v>
      </c>
      <c r="C737" s="47" t="s">
        <v>2091</v>
      </c>
      <c r="D737" s="89" t="s">
        <v>11538</v>
      </c>
      <c r="E737" s="47" t="s">
        <v>7813</v>
      </c>
      <c r="F737" s="47" t="s">
        <v>84</v>
      </c>
      <c r="G737" s="47" t="s">
        <v>11211</v>
      </c>
      <c r="H737" s="47" t="s">
        <v>11212</v>
      </c>
      <c r="I737" s="47" t="s">
        <v>7841</v>
      </c>
      <c r="K737" s="47"/>
      <c r="L737" s="47"/>
      <c r="M737" s="47"/>
      <c r="N737" s="47"/>
      <c r="O737" s="47"/>
      <c r="P737" s="48"/>
    </row>
    <row r="738" spans="1:16" x14ac:dyDescent="0.25">
      <c r="A738" s="88" t="s">
        <v>4974</v>
      </c>
      <c r="B738" s="47" t="s">
        <v>254</v>
      </c>
      <c r="C738" s="47" t="s">
        <v>133</v>
      </c>
      <c r="D738" s="89" t="s">
        <v>11539</v>
      </c>
      <c r="E738" s="47" t="s">
        <v>7813</v>
      </c>
      <c r="F738" s="47" t="s">
        <v>84</v>
      </c>
      <c r="G738" s="47" t="s">
        <v>11211</v>
      </c>
      <c r="H738" s="47" t="s">
        <v>11212</v>
      </c>
      <c r="I738" s="47" t="s">
        <v>7841</v>
      </c>
      <c r="K738" s="47"/>
      <c r="L738" s="47"/>
      <c r="M738" s="47"/>
      <c r="N738" s="47"/>
      <c r="O738" s="47"/>
      <c r="P738" s="48"/>
    </row>
    <row r="739" spans="1:16" x14ac:dyDescent="0.25">
      <c r="A739" s="88" t="s">
        <v>5435</v>
      </c>
      <c r="B739" s="47" t="s">
        <v>258</v>
      </c>
      <c r="C739" s="47" t="s">
        <v>140</v>
      </c>
      <c r="D739" s="89" t="s">
        <v>11540</v>
      </c>
      <c r="E739" s="47" t="s">
        <v>7810</v>
      </c>
      <c r="F739" s="47" t="s">
        <v>84</v>
      </c>
      <c r="G739" s="47" t="s">
        <v>11211</v>
      </c>
      <c r="H739" s="47" t="s">
        <v>11212</v>
      </c>
      <c r="I739" s="47" t="s">
        <v>7841</v>
      </c>
      <c r="K739" s="47"/>
      <c r="L739" s="47"/>
      <c r="M739" s="47"/>
      <c r="N739" s="47"/>
      <c r="O739" s="47"/>
      <c r="P739" s="48"/>
    </row>
    <row r="740" spans="1:16" x14ac:dyDescent="0.25">
      <c r="A740" s="88" t="s">
        <v>5873</v>
      </c>
      <c r="B740" s="47" t="s">
        <v>1120</v>
      </c>
      <c r="C740" s="47" t="s">
        <v>104</v>
      </c>
      <c r="D740" s="89" t="s">
        <v>11541</v>
      </c>
      <c r="E740" s="47" t="s">
        <v>7813</v>
      </c>
      <c r="F740" s="47" t="s">
        <v>84</v>
      </c>
      <c r="G740" s="47" t="s">
        <v>11211</v>
      </c>
      <c r="H740" s="47" t="s">
        <v>11212</v>
      </c>
      <c r="I740" s="47" t="s">
        <v>7841</v>
      </c>
      <c r="K740" s="47"/>
      <c r="L740" s="47"/>
      <c r="M740" s="47"/>
      <c r="N740" s="47"/>
      <c r="O740" s="47"/>
      <c r="P740" s="48"/>
    </row>
    <row r="741" spans="1:16" x14ac:dyDescent="0.25">
      <c r="A741" s="88" t="s">
        <v>4958</v>
      </c>
      <c r="B741" s="47" t="s">
        <v>251</v>
      </c>
      <c r="C741" s="47" t="s">
        <v>1989</v>
      </c>
      <c r="D741" s="89" t="s">
        <v>11542</v>
      </c>
      <c r="E741" s="47" t="s">
        <v>7815</v>
      </c>
      <c r="F741" s="47" t="s">
        <v>84</v>
      </c>
      <c r="G741" s="47" t="s">
        <v>11211</v>
      </c>
      <c r="H741" s="47" t="s">
        <v>11212</v>
      </c>
      <c r="I741" s="47" t="s">
        <v>7841</v>
      </c>
      <c r="K741" s="47"/>
      <c r="L741" s="47"/>
      <c r="M741" s="47"/>
      <c r="N741" s="47"/>
      <c r="O741" s="47"/>
      <c r="P741" s="48"/>
    </row>
    <row r="742" spans="1:16" x14ac:dyDescent="0.25">
      <c r="A742" s="88" t="s">
        <v>9324</v>
      </c>
      <c r="B742" s="47" t="s">
        <v>9325</v>
      </c>
      <c r="C742" s="47" t="s">
        <v>3243</v>
      </c>
      <c r="D742" s="89" t="s">
        <v>11543</v>
      </c>
      <c r="E742" s="47" t="s">
        <v>7809</v>
      </c>
      <c r="F742" s="47" t="s">
        <v>84</v>
      </c>
      <c r="G742" s="47" t="s">
        <v>11211</v>
      </c>
      <c r="H742" s="47" t="s">
        <v>11212</v>
      </c>
      <c r="I742" s="47" t="s">
        <v>7841</v>
      </c>
      <c r="K742" s="47"/>
      <c r="L742" s="47"/>
      <c r="M742" s="47"/>
      <c r="N742" s="47"/>
      <c r="O742" s="47"/>
      <c r="P742" s="48"/>
    </row>
    <row r="743" spans="1:16" x14ac:dyDescent="0.25">
      <c r="A743" s="88" t="s">
        <v>4654</v>
      </c>
      <c r="B743" s="47" t="s">
        <v>1357</v>
      </c>
      <c r="C743" s="47" t="s">
        <v>2028</v>
      </c>
      <c r="D743" s="89" t="s">
        <v>10514</v>
      </c>
      <c r="E743" s="47" t="s">
        <v>7809</v>
      </c>
      <c r="F743" s="47" t="s">
        <v>84</v>
      </c>
      <c r="G743" s="47" t="s">
        <v>10631</v>
      </c>
      <c r="H743" s="47" t="s">
        <v>10632</v>
      </c>
      <c r="I743" s="47" t="s">
        <v>7826</v>
      </c>
      <c r="K743" s="47"/>
      <c r="L743" s="47"/>
      <c r="M743" s="47"/>
      <c r="N743" s="47"/>
      <c r="O743" s="47"/>
      <c r="P743" s="48"/>
    </row>
    <row r="744" spans="1:16" x14ac:dyDescent="0.25">
      <c r="A744" s="88" t="s">
        <v>9339</v>
      </c>
      <c r="B744" s="47" t="s">
        <v>9340</v>
      </c>
      <c r="C744" s="47" t="s">
        <v>113</v>
      </c>
      <c r="D744" s="89" t="s">
        <v>11544</v>
      </c>
      <c r="E744" s="47" t="s">
        <v>7814</v>
      </c>
      <c r="F744" s="47" t="s">
        <v>84</v>
      </c>
      <c r="G744" s="47" t="s">
        <v>11361</v>
      </c>
      <c r="H744" s="47" t="s">
        <v>11362</v>
      </c>
      <c r="I744" s="47" t="s">
        <v>8113</v>
      </c>
      <c r="K744" s="47"/>
      <c r="L744" s="47"/>
      <c r="M744" s="47"/>
      <c r="N744" s="47"/>
      <c r="O744" s="47"/>
      <c r="P744" s="48"/>
    </row>
    <row r="745" spans="1:16" x14ac:dyDescent="0.25">
      <c r="A745" s="88" t="s">
        <v>9341</v>
      </c>
      <c r="B745" s="47" t="s">
        <v>9340</v>
      </c>
      <c r="C745" s="47" t="s">
        <v>9342</v>
      </c>
      <c r="D745" s="89" t="s">
        <v>11545</v>
      </c>
      <c r="E745" s="47" t="s">
        <v>7814</v>
      </c>
      <c r="F745" s="47" t="s">
        <v>95</v>
      </c>
      <c r="G745" s="47" t="s">
        <v>11361</v>
      </c>
      <c r="H745" s="47" t="s">
        <v>11362</v>
      </c>
      <c r="I745" s="47" t="s">
        <v>8113</v>
      </c>
      <c r="K745" s="47"/>
      <c r="L745" s="47"/>
      <c r="M745" s="47"/>
      <c r="N745" s="47"/>
      <c r="O745" s="47"/>
      <c r="P745" s="48"/>
    </row>
    <row r="746" spans="1:16" x14ac:dyDescent="0.25">
      <c r="A746" s="88" t="s">
        <v>8907</v>
      </c>
      <c r="B746" s="47" t="s">
        <v>2787</v>
      </c>
      <c r="C746" s="47" t="s">
        <v>2343</v>
      </c>
      <c r="D746" s="89" t="s">
        <v>11546</v>
      </c>
      <c r="E746" s="47" t="s">
        <v>7807</v>
      </c>
      <c r="F746" s="47" t="s">
        <v>84</v>
      </c>
      <c r="G746" s="47" t="s">
        <v>11361</v>
      </c>
      <c r="H746" s="47" t="s">
        <v>11362</v>
      </c>
      <c r="I746" s="47" t="s">
        <v>8113</v>
      </c>
      <c r="K746" s="47"/>
      <c r="L746" s="47"/>
      <c r="M746" s="47"/>
      <c r="N746" s="47"/>
      <c r="O746" s="47"/>
      <c r="P746" s="48"/>
    </row>
    <row r="747" spans="1:16" x14ac:dyDescent="0.25">
      <c r="A747" s="88" t="s">
        <v>6131</v>
      </c>
      <c r="B747" s="47" t="s">
        <v>3391</v>
      </c>
      <c r="C747" s="47" t="s">
        <v>1976</v>
      </c>
      <c r="D747" s="89" t="s">
        <v>11547</v>
      </c>
      <c r="E747" s="47" t="s">
        <v>7814</v>
      </c>
      <c r="F747" s="47" t="s">
        <v>95</v>
      </c>
      <c r="G747" s="47" t="s">
        <v>10698</v>
      </c>
      <c r="H747" s="47" t="s">
        <v>10699</v>
      </c>
      <c r="I747" s="47" t="s">
        <v>7856</v>
      </c>
      <c r="K747" s="47"/>
      <c r="L747" s="47"/>
      <c r="M747" s="47"/>
      <c r="N747" s="47"/>
      <c r="O747" s="47"/>
      <c r="P747" s="48"/>
    </row>
    <row r="748" spans="1:16" x14ac:dyDescent="0.25">
      <c r="A748" s="88" t="s">
        <v>7768</v>
      </c>
      <c r="B748" s="47" t="s">
        <v>1384</v>
      </c>
      <c r="C748" s="47" t="s">
        <v>3309</v>
      </c>
      <c r="D748" s="89" t="s">
        <v>11548</v>
      </c>
      <c r="E748" s="47" t="s">
        <v>7808</v>
      </c>
      <c r="F748" s="47" t="s">
        <v>95</v>
      </c>
      <c r="G748" s="47" t="s">
        <v>10478</v>
      </c>
      <c r="H748" s="47" t="s">
        <v>10479</v>
      </c>
      <c r="I748" s="47" t="s">
        <v>7826</v>
      </c>
      <c r="K748" s="47"/>
      <c r="L748" s="47"/>
      <c r="M748" s="47"/>
      <c r="N748" s="47"/>
      <c r="O748" s="47"/>
      <c r="P748" s="48"/>
    </row>
    <row r="749" spans="1:16" x14ac:dyDescent="0.25">
      <c r="A749" s="88" t="s">
        <v>5580</v>
      </c>
      <c r="B749" s="47" t="s">
        <v>1342</v>
      </c>
      <c r="C749" s="47" t="s">
        <v>2998</v>
      </c>
      <c r="D749" s="89" t="s">
        <v>11549</v>
      </c>
      <c r="E749" s="47" t="s">
        <v>7811</v>
      </c>
      <c r="F749" s="47" t="s">
        <v>84</v>
      </c>
      <c r="G749" s="47" t="s">
        <v>10478</v>
      </c>
      <c r="H749" s="47" t="s">
        <v>10479</v>
      </c>
      <c r="I749" s="47" t="s">
        <v>7826</v>
      </c>
      <c r="K749" s="47"/>
      <c r="L749" s="47"/>
      <c r="M749" s="47"/>
      <c r="N749" s="47"/>
      <c r="O749" s="47"/>
      <c r="P749" s="48"/>
    </row>
    <row r="750" spans="1:16" x14ac:dyDescent="0.25">
      <c r="A750" s="88" t="s">
        <v>5579</v>
      </c>
      <c r="B750" s="47" t="s">
        <v>1338</v>
      </c>
      <c r="C750" s="47" t="s">
        <v>2997</v>
      </c>
      <c r="D750" s="89" t="s">
        <v>11550</v>
      </c>
      <c r="E750" s="47" t="s">
        <v>7810</v>
      </c>
      <c r="F750" s="47" t="s">
        <v>84</v>
      </c>
      <c r="G750" s="47" t="s">
        <v>10478</v>
      </c>
      <c r="H750" s="47" t="s">
        <v>10479</v>
      </c>
      <c r="I750" s="47" t="s">
        <v>7826</v>
      </c>
      <c r="K750" s="47"/>
      <c r="L750" s="47"/>
      <c r="M750" s="47"/>
      <c r="N750" s="47"/>
      <c r="O750" s="47"/>
      <c r="P750" s="48"/>
    </row>
    <row r="751" spans="1:16" x14ac:dyDescent="0.25">
      <c r="A751" s="88" t="s">
        <v>5578</v>
      </c>
      <c r="B751" s="47" t="s">
        <v>393</v>
      </c>
      <c r="C751" s="47" t="s">
        <v>1972</v>
      </c>
      <c r="D751" s="89" t="s">
        <v>11551</v>
      </c>
      <c r="E751" s="47" t="s">
        <v>7810</v>
      </c>
      <c r="F751" s="47" t="s">
        <v>95</v>
      </c>
      <c r="G751" s="47" t="s">
        <v>10478</v>
      </c>
      <c r="H751" s="47" t="s">
        <v>10479</v>
      </c>
      <c r="I751" s="47" t="s">
        <v>7826</v>
      </c>
    </row>
    <row r="752" spans="1:16" x14ac:dyDescent="0.25">
      <c r="A752" s="88" t="s">
        <v>5589</v>
      </c>
      <c r="B752" s="47" t="s">
        <v>427</v>
      </c>
      <c r="C752" s="47" t="s">
        <v>2661</v>
      </c>
      <c r="D752" s="89" t="s">
        <v>11552</v>
      </c>
      <c r="E752" s="47" t="s">
        <v>7805</v>
      </c>
      <c r="F752" s="47" t="s">
        <v>84</v>
      </c>
      <c r="G752" s="47" t="s">
        <v>10478</v>
      </c>
      <c r="H752" s="47" t="s">
        <v>10479</v>
      </c>
      <c r="I752" s="47" t="s">
        <v>7826</v>
      </c>
    </row>
    <row r="753" spans="1:9" x14ac:dyDescent="0.25">
      <c r="A753" s="88" t="s">
        <v>11553</v>
      </c>
      <c r="B753" s="47" t="s">
        <v>142</v>
      </c>
      <c r="C753" s="47" t="s">
        <v>1967</v>
      </c>
      <c r="D753" s="89" t="s">
        <v>11554</v>
      </c>
      <c r="E753" s="47" t="s">
        <v>7813</v>
      </c>
      <c r="F753" s="47" t="s">
        <v>95</v>
      </c>
      <c r="G753" s="47" t="s">
        <v>10663</v>
      </c>
      <c r="H753" s="47" t="s">
        <v>10664</v>
      </c>
      <c r="I753" s="47" t="s">
        <v>8006</v>
      </c>
    </row>
    <row r="754" spans="1:9" x14ac:dyDescent="0.25">
      <c r="A754" s="88" t="s">
        <v>11555</v>
      </c>
      <c r="B754" s="47" t="s">
        <v>3000</v>
      </c>
      <c r="C754" s="47" t="s">
        <v>3001</v>
      </c>
      <c r="D754" s="89" t="s">
        <v>11556</v>
      </c>
      <c r="E754" s="47" t="s">
        <v>7804</v>
      </c>
      <c r="F754" s="47" t="s">
        <v>84</v>
      </c>
      <c r="G754" s="47" t="s">
        <v>10478</v>
      </c>
      <c r="H754" s="47" t="s">
        <v>10479</v>
      </c>
      <c r="I754" s="47" t="s">
        <v>7826</v>
      </c>
    </row>
    <row r="755" spans="1:9" x14ac:dyDescent="0.25">
      <c r="A755" s="88" t="s">
        <v>11557</v>
      </c>
      <c r="B755" s="47" t="s">
        <v>11558</v>
      </c>
      <c r="C755" s="47" t="s">
        <v>9321</v>
      </c>
      <c r="D755" s="89" t="s">
        <v>11559</v>
      </c>
      <c r="E755" s="47" t="s">
        <v>7807</v>
      </c>
      <c r="F755" s="47" t="s">
        <v>84</v>
      </c>
      <c r="G755" s="47" t="s">
        <v>10478</v>
      </c>
      <c r="H755" s="47" t="s">
        <v>10479</v>
      </c>
      <c r="I755" s="47" t="s">
        <v>7826</v>
      </c>
    </row>
    <row r="756" spans="1:9" x14ac:dyDescent="0.25">
      <c r="A756" s="88" t="s">
        <v>8100</v>
      </c>
      <c r="B756" s="47" t="s">
        <v>1337</v>
      </c>
      <c r="C756" s="47" t="s">
        <v>2074</v>
      </c>
      <c r="D756" s="89" t="s">
        <v>11560</v>
      </c>
      <c r="E756" s="47" t="s">
        <v>7809</v>
      </c>
      <c r="F756" s="47" t="s">
        <v>84</v>
      </c>
      <c r="G756" s="47" t="s">
        <v>10478</v>
      </c>
      <c r="H756" s="47" t="s">
        <v>10479</v>
      </c>
      <c r="I756" s="47" t="s">
        <v>7826</v>
      </c>
    </row>
    <row r="757" spans="1:9" x14ac:dyDescent="0.25">
      <c r="A757" s="88" t="s">
        <v>6907</v>
      </c>
      <c r="B757" s="47" t="s">
        <v>1337</v>
      </c>
      <c r="C757" s="47" t="s">
        <v>8059</v>
      </c>
      <c r="D757" s="89" t="s">
        <v>11561</v>
      </c>
      <c r="E757" s="47" t="s">
        <v>7807</v>
      </c>
      <c r="F757" s="47" t="s">
        <v>95</v>
      </c>
      <c r="G757" s="47" t="s">
        <v>10478</v>
      </c>
      <c r="H757" s="47" t="s">
        <v>10479</v>
      </c>
      <c r="I757" s="47" t="s">
        <v>7826</v>
      </c>
    </row>
    <row r="758" spans="1:9" x14ac:dyDescent="0.25">
      <c r="A758" s="88" t="s">
        <v>8066</v>
      </c>
      <c r="B758" s="47" t="s">
        <v>1337</v>
      </c>
      <c r="C758" s="47" t="s">
        <v>8067</v>
      </c>
      <c r="D758" s="89" t="s">
        <v>11562</v>
      </c>
      <c r="E758" s="47" t="s">
        <v>7804</v>
      </c>
      <c r="F758" s="47" t="s">
        <v>84</v>
      </c>
      <c r="G758" s="47" t="s">
        <v>10478</v>
      </c>
      <c r="H758" s="47" t="s">
        <v>10479</v>
      </c>
      <c r="I758" s="47" t="s">
        <v>7826</v>
      </c>
    </row>
    <row r="759" spans="1:9" x14ac:dyDescent="0.25">
      <c r="A759" s="88" t="s">
        <v>11563</v>
      </c>
      <c r="B759" s="47" t="s">
        <v>2316</v>
      </c>
      <c r="C759" s="47" t="s">
        <v>2836</v>
      </c>
      <c r="D759" s="89" t="s">
        <v>11564</v>
      </c>
      <c r="E759" s="47" t="s">
        <v>7804</v>
      </c>
      <c r="F759" s="47" t="s">
        <v>84</v>
      </c>
      <c r="G759" s="47" t="s">
        <v>10478</v>
      </c>
      <c r="H759" s="47" t="s">
        <v>10479</v>
      </c>
      <c r="I759" s="47" t="s">
        <v>7826</v>
      </c>
    </row>
    <row r="760" spans="1:9" x14ac:dyDescent="0.25">
      <c r="A760" s="88" t="s">
        <v>8109</v>
      </c>
      <c r="B760" s="47" t="s">
        <v>2316</v>
      </c>
      <c r="C760" s="47" t="s">
        <v>8110</v>
      </c>
      <c r="D760" s="89" t="s">
        <v>11565</v>
      </c>
      <c r="E760" s="47" t="s">
        <v>7805</v>
      </c>
      <c r="F760" s="47" t="s">
        <v>95</v>
      </c>
      <c r="G760" s="47" t="s">
        <v>10478</v>
      </c>
      <c r="H760" s="47" t="s">
        <v>10479</v>
      </c>
      <c r="I760" s="47" t="s">
        <v>7826</v>
      </c>
    </row>
    <row r="761" spans="1:9" x14ac:dyDescent="0.25">
      <c r="A761" s="88" t="s">
        <v>8122</v>
      </c>
      <c r="B761" s="47" t="s">
        <v>2316</v>
      </c>
      <c r="C761" s="47" t="s">
        <v>8123</v>
      </c>
      <c r="D761" s="89" t="s">
        <v>11566</v>
      </c>
      <c r="E761" s="47" t="s">
        <v>7808</v>
      </c>
      <c r="F761" s="47" t="s">
        <v>95</v>
      </c>
      <c r="G761" s="47" t="s">
        <v>10478</v>
      </c>
      <c r="H761" s="47" t="s">
        <v>10479</v>
      </c>
      <c r="I761" s="47" t="s">
        <v>7826</v>
      </c>
    </row>
    <row r="762" spans="1:9" x14ac:dyDescent="0.25">
      <c r="A762" s="88" t="s">
        <v>4749</v>
      </c>
      <c r="B762" s="47" t="s">
        <v>2316</v>
      </c>
      <c r="C762" s="47" t="s">
        <v>1952</v>
      </c>
      <c r="D762" s="89" t="s">
        <v>11567</v>
      </c>
      <c r="E762" s="47" t="s">
        <v>7809</v>
      </c>
      <c r="F762" s="47" t="s">
        <v>84</v>
      </c>
      <c r="G762" s="47" t="s">
        <v>10478</v>
      </c>
      <c r="H762" s="47" t="s">
        <v>10479</v>
      </c>
      <c r="I762" s="47" t="s">
        <v>7826</v>
      </c>
    </row>
    <row r="763" spans="1:9" x14ac:dyDescent="0.25">
      <c r="A763" s="88" t="s">
        <v>5917</v>
      </c>
      <c r="B763" s="47" t="s">
        <v>1385</v>
      </c>
      <c r="C763" s="47" t="s">
        <v>2182</v>
      </c>
      <c r="D763" s="89" t="s">
        <v>11568</v>
      </c>
      <c r="E763" s="47" t="s">
        <v>7813</v>
      </c>
      <c r="F763" s="47" t="s">
        <v>84</v>
      </c>
      <c r="G763" s="47" t="s">
        <v>10533</v>
      </c>
      <c r="H763" s="47" t="s">
        <v>10534</v>
      </c>
      <c r="I763" s="47" t="s">
        <v>7826</v>
      </c>
    </row>
    <row r="764" spans="1:9" x14ac:dyDescent="0.25">
      <c r="A764" s="88" t="s">
        <v>10224</v>
      </c>
      <c r="B764" s="47" t="s">
        <v>1482</v>
      </c>
      <c r="C764" s="47" t="s">
        <v>10225</v>
      </c>
      <c r="D764" s="89" t="s">
        <v>11569</v>
      </c>
      <c r="E764" s="47" t="s">
        <v>7807</v>
      </c>
      <c r="F764" s="47" t="s">
        <v>95</v>
      </c>
      <c r="G764" s="47" t="s">
        <v>10533</v>
      </c>
      <c r="H764" s="47" t="s">
        <v>10534</v>
      </c>
      <c r="I764" s="47" t="s">
        <v>7826</v>
      </c>
    </row>
    <row r="765" spans="1:9" x14ac:dyDescent="0.25">
      <c r="A765" s="88" t="s">
        <v>7828</v>
      </c>
      <c r="B765" s="47" t="s">
        <v>7829</v>
      </c>
      <c r="C765" s="47" t="s">
        <v>1967</v>
      </c>
      <c r="D765" s="89" t="s">
        <v>11570</v>
      </c>
      <c r="E765" s="47" t="s">
        <v>7813</v>
      </c>
      <c r="F765" s="47" t="s">
        <v>95</v>
      </c>
      <c r="G765" s="47" t="s">
        <v>10805</v>
      </c>
      <c r="H765" s="47" t="s">
        <v>10806</v>
      </c>
      <c r="I765" s="47" t="s">
        <v>7827</v>
      </c>
    </row>
    <row r="766" spans="1:9" x14ac:dyDescent="0.25">
      <c r="A766" s="88" t="s">
        <v>10364</v>
      </c>
      <c r="B766" s="47" t="s">
        <v>2665</v>
      </c>
      <c r="C766" s="47" t="s">
        <v>3086</v>
      </c>
      <c r="D766" s="89" t="s">
        <v>11571</v>
      </c>
      <c r="E766" s="47" t="s">
        <v>7813</v>
      </c>
      <c r="F766" s="47" t="s">
        <v>84</v>
      </c>
      <c r="G766" s="47" t="s">
        <v>10805</v>
      </c>
      <c r="H766" s="47" t="s">
        <v>10806</v>
      </c>
      <c r="I766" s="47" t="s">
        <v>7827</v>
      </c>
    </row>
    <row r="767" spans="1:9" x14ac:dyDescent="0.25">
      <c r="A767" s="88" t="s">
        <v>7831</v>
      </c>
      <c r="B767" s="47" t="s">
        <v>2072</v>
      </c>
      <c r="C767" s="47" t="s">
        <v>2306</v>
      </c>
      <c r="D767" s="89" t="s">
        <v>11572</v>
      </c>
      <c r="E767" s="47" t="s">
        <v>7815</v>
      </c>
      <c r="F767" s="47" t="s">
        <v>84</v>
      </c>
      <c r="G767" s="47" t="s">
        <v>10805</v>
      </c>
      <c r="H767" s="47" t="s">
        <v>10806</v>
      </c>
      <c r="I767" s="47" t="s">
        <v>7827</v>
      </c>
    </row>
    <row r="768" spans="1:9" x14ac:dyDescent="0.25">
      <c r="A768" s="88" t="s">
        <v>11573</v>
      </c>
      <c r="B768" s="47" t="s">
        <v>11574</v>
      </c>
      <c r="C768" s="47" t="s">
        <v>2166</v>
      </c>
      <c r="D768" s="89" t="s">
        <v>11575</v>
      </c>
      <c r="E768" s="47" t="s">
        <v>7809</v>
      </c>
      <c r="F768" s="47" t="s">
        <v>95</v>
      </c>
      <c r="G768" s="47" t="s">
        <v>10478</v>
      </c>
      <c r="H768" s="47" t="s">
        <v>10479</v>
      </c>
      <c r="I768" s="47" t="s">
        <v>7826</v>
      </c>
    </row>
    <row r="769" spans="1:9" x14ac:dyDescent="0.25">
      <c r="A769" s="88" t="s">
        <v>5277</v>
      </c>
      <c r="B769" s="47" t="s">
        <v>920</v>
      </c>
      <c r="C769" s="47" t="s">
        <v>2763</v>
      </c>
      <c r="D769" s="89" t="s">
        <v>11576</v>
      </c>
      <c r="E769" s="47" t="s">
        <v>7810</v>
      </c>
      <c r="F769" s="47" t="s">
        <v>95</v>
      </c>
      <c r="G769" s="47" t="s">
        <v>10939</v>
      </c>
      <c r="H769" s="47" t="s">
        <v>10940</v>
      </c>
      <c r="I769" s="47" t="s">
        <v>7827</v>
      </c>
    </row>
    <row r="770" spans="1:9" x14ac:dyDescent="0.25">
      <c r="A770" s="88" t="s">
        <v>5202</v>
      </c>
      <c r="B770" s="47" t="s">
        <v>1882</v>
      </c>
      <c r="C770" s="47" t="s">
        <v>2688</v>
      </c>
      <c r="D770" s="89" t="s">
        <v>11577</v>
      </c>
      <c r="E770" s="47" t="s">
        <v>7812</v>
      </c>
      <c r="F770" s="47" t="s">
        <v>84</v>
      </c>
      <c r="G770" s="47" t="s">
        <v>10939</v>
      </c>
      <c r="H770" s="47" t="s">
        <v>10940</v>
      </c>
      <c r="I770" s="47" t="s">
        <v>7827</v>
      </c>
    </row>
    <row r="771" spans="1:9" x14ac:dyDescent="0.25">
      <c r="A771" s="88" t="s">
        <v>5063</v>
      </c>
      <c r="B771" s="47" t="s">
        <v>2509</v>
      </c>
      <c r="C771" s="47" t="s">
        <v>2070</v>
      </c>
      <c r="D771" s="89" t="s">
        <v>11578</v>
      </c>
      <c r="E771" s="47" t="s">
        <v>7812</v>
      </c>
      <c r="F771" s="47" t="s">
        <v>95</v>
      </c>
      <c r="G771" s="47" t="s">
        <v>10516</v>
      </c>
      <c r="H771" s="47" t="s">
        <v>10517</v>
      </c>
      <c r="I771" s="47" t="s">
        <v>7971</v>
      </c>
    </row>
    <row r="772" spans="1:9" x14ac:dyDescent="0.25">
      <c r="A772" s="88" t="s">
        <v>5064</v>
      </c>
      <c r="B772" s="47" t="s">
        <v>2594</v>
      </c>
      <c r="C772" s="47" t="s">
        <v>2595</v>
      </c>
      <c r="D772" s="89" t="s">
        <v>11579</v>
      </c>
      <c r="E772" s="47" t="s">
        <v>7812</v>
      </c>
      <c r="F772" s="47" t="s">
        <v>95</v>
      </c>
      <c r="G772" s="47" t="s">
        <v>10516</v>
      </c>
      <c r="H772" s="47" t="s">
        <v>10517</v>
      </c>
      <c r="I772" s="47" t="s">
        <v>7971</v>
      </c>
    </row>
    <row r="773" spans="1:9" x14ac:dyDescent="0.25">
      <c r="A773" s="88" t="s">
        <v>5968</v>
      </c>
      <c r="B773" s="47" t="s">
        <v>104</v>
      </c>
      <c r="C773" s="47" t="s">
        <v>3115</v>
      </c>
      <c r="D773" s="89" t="s">
        <v>11580</v>
      </c>
      <c r="E773" s="47" t="s">
        <v>7812</v>
      </c>
      <c r="F773" s="47" t="s">
        <v>95</v>
      </c>
      <c r="G773" s="47" t="s">
        <v>10516</v>
      </c>
      <c r="H773" s="47" t="s">
        <v>10517</v>
      </c>
      <c r="I773" s="47" t="s">
        <v>7971</v>
      </c>
    </row>
    <row r="774" spans="1:9" x14ac:dyDescent="0.25">
      <c r="A774" s="88" t="s">
        <v>5980</v>
      </c>
      <c r="B774" s="47" t="s">
        <v>3284</v>
      </c>
      <c r="C774" s="47" t="s">
        <v>2544</v>
      </c>
      <c r="D774" s="89" t="s">
        <v>11581</v>
      </c>
      <c r="E774" s="47" t="s">
        <v>7812</v>
      </c>
      <c r="F774" s="47" t="s">
        <v>95</v>
      </c>
      <c r="G774" s="47" t="s">
        <v>10516</v>
      </c>
      <c r="H774" s="47" t="s">
        <v>10517</v>
      </c>
      <c r="I774" s="47" t="s">
        <v>7971</v>
      </c>
    </row>
    <row r="775" spans="1:9" x14ac:dyDescent="0.25">
      <c r="A775" s="88" t="s">
        <v>5990</v>
      </c>
      <c r="B775" s="47" t="s">
        <v>3291</v>
      </c>
      <c r="C775" s="47" t="s">
        <v>2457</v>
      </c>
      <c r="D775" s="89" t="s">
        <v>11582</v>
      </c>
      <c r="E775" s="47" t="s">
        <v>7811</v>
      </c>
      <c r="F775" s="47" t="s">
        <v>95</v>
      </c>
      <c r="G775" s="47" t="s">
        <v>10516</v>
      </c>
      <c r="H775" s="47" t="s">
        <v>10517</v>
      </c>
      <c r="I775" s="47" t="s">
        <v>7971</v>
      </c>
    </row>
    <row r="776" spans="1:9" x14ac:dyDescent="0.25">
      <c r="A776" s="88" t="s">
        <v>5996</v>
      </c>
      <c r="B776" s="47" t="s">
        <v>3297</v>
      </c>
      <c r="C776" s="47" t="s">
        <v>1945</v>
      </c>
      <c r="D776" s="89" t="s">
        <v>11583</v>
      </c>
      <c r="E776" s="47" t="s">
        <v>7810</v>
      </c>
      <c r="F776" s="47" t="s">
        <v>95</v>
      </c>
      <c r="G776" s="47" t="s">
        <v>10516</v>
      </c>
      <c r="H776" s="47" t="s">
        <v>10517</v>
      </c>
      <c r="I776" s="47" t="s">
        <v>7971</v>
      </c>
    </row>
    <row r="777" spans="1:9" x14ac:dyDescent="0.25">
      <c r="A777" s="88" t="s">
        <v>6005</v>
      </c>
      <c r="B777" s="47" t="s">
        <v>3304</v>
      </c>
      <c r="C777" s="47" t="s">
        <v>3305</v>
      </c>
      <c r="D777" s="89" t="s">
        <v>11584</v>
      </c>
      <c r="E777" s="47" t="s">
        <v>7811</v>
      </c>
      <c r="F777" s="47" t="s">
        <v>95</v>
      </c>
      <c r="G777" s="47" t="s">
        <v>10516</v>
      </c>
      <c r="H777" s="47" t="s">
        <v>10517</v>
      </c>
      <c r="I777" s="47" t="s">
        <v>7971</v>
      </c>
    </row>
    <row r="778" spans="1:9" x14ac:dyDescent="0.25">
      <c r="A778" s="88" t="s">
        <v>8136</v>
      </c>
      <c r="B778" s="47" t="s">
        <v>8137</v>
      </c>
      <c r="C778" s="47" t="s">
        <v>8138</v>
      </c>
      <c r="D778" s="89" t="s">
        <v>11585</v>
      </c>
      <c r="E778" s="47" t="s">
        <v>7811</v>
      </c>
      <c r="F778" s="47" t="s">
        <v>95</v>
      </c>
      <c r="G778" s="47" t="s">
        <v>10516</v>
      </c>
      <c r="H778" s="47" t="s">
        <v>10517</v>
      </c>
      <c r="I778" s="47" t="s">
        <v>7971</v>
      </c>
    </row>
    <row r="779" spans="1:9" x14ac:dyDescent="0.25">
      <c r="A779" s="88" t="s">
        <v>6000</v>
      </c>
      <c r="B779" s="47" t="s">
        <v>940</v>
      </c>
      <c r="C779" s="47" t="s">
        <v>3300</v>
      </c>
      <c r="D779" s="89" t="s">
        <v>11586</v>
      </c>
      <c r="E779" s="47" t="s">
        <v>7810</v>
      </c>
      <c r="F779" s="47" t="s">
        <v>95</v>
      </c>
      <c r="G779" s="47" t="s">
        <v>10516</v>
      </c>
      <c r="H779" s="47" t="s">
        <v>10517</v>
      </c>
      <c r="I779" s="47" t="s">
        <v>7971</v>
      </c>
    </row>
    <row r="780" spans="1:9" x14ac:dyDescent="0.25">
      <c r="A780" s="88" t="s">
        <v>8392</v>
      </c>
      <c r="B780" s="47" t="s">
        <v>8393</v>
      </c>
      <c r="C780" s="47" t="s">
        <v>1945</v>
      </c>
      <c r="D780" s="89" t="s">
        <v>11587</v>
      </c>
      <c r="E780" s="47" t="s">
        <v>7812</v>
      </c>
      <c r="F780" s="47" t="s">
        <v>95</v>
      </c>
      <c r="G780" s="47" t="s">
        <v>10516</v>
      </c>
      <c r="H780" s="47" t="s">
        <v>10517</v>
      </c>
      <c r="I780" s="47" t="s">
        <v>7971</v>
      </c>
    </row>
    <row r="781" spans="1:9" x14ac:dyDescent="0.25">
      <c r="A781" s="88" t="s">
        <v>11588</v>
      </c>
      <c r="B781" s="47" t="s">
        <v>11589</v>
      </c>
      <c r="C781" s="47" t="s">
        <v>2125</v>
      </c>
      <c r="D781" s="89" t="s">
        <v>11590</v>
      </c>
      <c r="E781" s="47" t="s">
        <v>7805</v>
      </c>
      <c r="F781" s="47" t="s">
        <v>84</v>
      </c>
      <c r="G781" s="47" t="s">
        <v>10478</v>
      </c>
      <c r="H781" s="47" t="s">
        <v>10479</v>
      </c>
      <c r="I781" s="47" t="s">
        <v>7826</v>
      </c>
    </row>
    <row r="782" spans="1:9" x14ac:dyDescent="0.25">
      <c r="A782" s="88" t="s">
        <v>5190</v>
      </c>
      <c r="B782" s="47" t="s">
        <v>1872</v>
      </c>
      <c r="C782" s="47" t="s">
        <v>2063</v>
      </c>
      <c r="D782" s="89" t="s">
        <v>11591</v>
      </c>
      <c r="E782" s="47" t="s">
        <v>7808</v>
      </c>
      <c r="F782" s="47" t="s">
        <v>84</v>
      </c>
      <c r="G782" s="47" t="s">
        <v>10939</v>
      </c>
      <c r="H782" s="47" t="s">
        <v>10940</v>
      </c>
      <c r="I782" s="47" t="s">
        <v>7827</v>
      </c>
    </row>
    <row r="783" spans="1:9" x14ac:dyDescent="0.25">
      <c r="A783" s="88" t="s">
        <v>11592</v>
      </c>
      <c r="B783" s="47" t="s">
        <v>11593</v>
      </c>
      <c r="C783" s="47" t="s">
        <v>8417</v>
      </c>
      <c r="D783" s="89" t="s">
        <v>11594</v>
      </c>
      <c r="E783" s="47" t="s">
        <v>7809</v>
      </c>
      <c r="F783" s="47" t="s">
        <v>95</v>
      </c>
      <c r="G783" s="47" t="s">
        <v>10939</v>
      </c>
      <c r="H783" s="47" t="s">
        <v>10940</v>
      </c>
      <c r="I783" s="47" t="s">
        <v>7827</v>
      </c>
    </row>
    <row r="784" spans="1:9" x14ac:dyDescent="0.25">
      <c r="A784" s="88" t="s">
        <v>5296</v>
      </c>
      <c r="B784" s="47" t="s">
        <v>2780</v>
      </c>
      <c r="C784" s="47" t="s">
        <v>2102</v>
      </c>
      <c r="D784" s="89" t="s">
        <v>11595</v>
      </c>
      <c r="E784" s="47" t="s">
        <v>7815</v>
      </c>
      <c r="F784" s="47" t="s">
        <v>95</v>
      </c>
      <c r="G784" s="47" t="s">
        <v>10516</v>
      </c>
      <c r="H784" s="47" t="s">
        <v>10517</v>
      </c>
      <c r="I784" s="47" t="s">
        <v>7971</v>
      </c>
    </row>
    <row r="785" spans="1:9" x14ac:dyDescent="0.25">
      <c r="A785" s="88" t="s">
        <v>5999</v>
      </c>
      <c r="B785" s="47" t="s">
        <v>2630</v>
      </c>
      <c r="C785" s="47" t="s">
        <v>1980</v>
      </c>
      <c r="D785" s="89" t="s">
        <v>11596</v>
      </c>
      <c r="E785" s="47" t="s">
        <v>7814</v>
      </c>
      <c r="F785" s="47" t="s">
        <v>95</v>
      </c>
      <c r="G785" s="47" t="s">
        <v>10516</v>
      </c>
      <c r="H785" s="47" t="s">
        <v>10517</v>
      </c>
      <c r="I785" s="47" t="s">
        <v>7971</v>
      </c>
    </row>
    <row r="786" spans="1:9" x14ac:dyDescent="0.25">
      <c r="A786" s="88" t="s">
        <v>6003</v>
      </c>
      <c r="B786" s="47" t="s">
        <v>3302</v>
      </c>
      <c r="C786" s="47" t="s">
        <v>1980</v>
      </c>
      <c r="D786" s="89" t="s">
        <v>11597</v>
      </c>
      <c r="E786" s="47" t="s">
        <v>7814</v>
      </c>
      <c r="F786" s="47" t="s">
        <v>95</v>
      </c>
      <c r="G786" s="47" t="s">
        <v>10516</v>
      </c>
      <c r="H786" s="47" t="s">
        <v>10517</v>
      </c>
      <c r="I786" s="47" t="s">
        <v>7971</v>
      </c>
    </row>
    <row r="787" spans="1:9" x14ac:dyDescent="0.25">
      <c r="A787" s="88" t="s">
        <v>6010</v>
      </c>
      <c r="B787" s="47" t="s">
        <v>209</v>
      </c>
      <c r="C787" s="47" t="s">
        <v>3309</v>
      </c>
      <c r="D787" s="89" t="s">
        <v>11598</v>
      </c>
      <c r="E787" s="47" t="s">
        <v>7812</v>
      </c>
      <c r="F787" s="47" t="s">
        <v>95</v>
      </c>
      <c r="G787" s="47" t="s">
        <v>10516</v>
      </c>
      <c r="H787" s="47" t="s">
        <v>10517</v>
      </c>
      <c r="I787" s="47" t="s">
        <v>7971</v>
      </c>
    </row>
    <row r="788" spans="1:9" x14ac:dyDescent="0.25">
      <c r="A788" s="88" t="s">
        <v>6011</v>
      </c>
      <c r="B788" s="47" t="s">
        <v>3310</v>
      </c>
      <c r="C788" s="47" t="s">
        <v>1968</v>
      </c>
      <c r="D788" s="89" t="s">
        <v>11599</v>
      </c>
      <c r="E788" s="47" t="s">
        <v>7812</v>
      </c>
      <c r="F788" s="47" t="s">
        <v>95</v>
      </c>
      <c r="G788" s="47" t="s">
        <v>10516</v>
      </c>
      <c r="H788" s="47" t="s">
        <v>10517</v>
      </c>
      <c r="I788" s="47" t="s">
        <v>7971</v>
      </c>
    </row>
    <row r="789" spans="1:9" x14ac:dyDescent="0.25">
      <c r="A789" s="88" t="s">
        <v>5954</v>
      </c>
      <c r="B789" s="47" t="s">
        <v>3263</v>
      </c>
      <c r="C789" s="47" t="s">
        <v>2267</v>
      </c>
      <c r="D789" s="89" t="s">
        <v>11600</v>
      </c>
      <c r="E789" s="47" t="s">
        <v>7813</v>
      </c>
      <c r="F789" s="47" t="s">
        <v>95</v>
      </c>
      <c r="G789" s="47" t="s">
        <v>10516</v>
      </c>
      <c r="H789" s="47" t="s">
        <v>10517</v>
      </c>
      <c r="I789" s="47" t="s">
        <v>7971</v>
      </c>
    </row>
    <row r="790" spans="1:9" x14ac:dyDescent="0.25">
      <c r="A790" s="88" t="s">
        <v>10397</v>
      </c>
      <c r="B790" s="47" t="s">
        <v>10398</v>
      </c>
      <c r="C790" s="47" t="s">
        <v>2410</v>
      </c>
      <c r="D790" s="89" t="s">
        <v>11601</v>
      </c>
      <c r="E790" s="47" t="s">
        <v>7816</v>
      </c>
      <c r="F790" s="47" t="s">
        <v>95</v>
      </c>
      <c r="G790" s="47" t="s">
        <v>10516</v>
      </c>
      <c r="H790" s="47" t="s">
        <v>10517</v>
      </c>
      <c r="I790" s="47" t="s">
        <v>7971</v>
      </c>
    </row>
    <row r="791" spans="1:9" x14ac:dyDescent="0.25">
      <c r="A791" s="88" t="s">
        <v>5188</v>
      </c>
      <c r="B791" s="47" t="s">
        <v>1382</v>
      </c>
      <c r="C791" s="47" t="s">
        <v>1991</v>
      </c>
      <c r="D791" s="89" t="s">
        <v>11602</v>
      </c>
      <c r="E791" s="47" t="s">
        <v>7813</v>
      </c>
      <c r="F791" s="47" t="s">
        <v>84</v>
      </c>
      <c r="G791" s="47" t="s">
        <v>10939</v>
      </c>
      <c r="H791" s="47" t="s">
        <v>10940</v>
      </c>
      <c r="I791" s="47" t="s">
        <v>7827</v>
      </c>
    </row>
    <row r="792" spans="1:9" x14ac:dyDescent="0.25">
      <c r="A792" s="88" t="s">
        <v>8124</v>
      </c>
      <c r="B792" s="47" t="s">
        <v>8125</v>
      </c>
      <c r="C792" s="47" t="s">
        <v>1950</v>
      </c>
      <c r="D792" s="89" t="s">
        <v>11603</v>
      </c>
      <c r="E792" s="47" t="s">
        <v>7809</v>
      </c>
      <c r="F792" s="47" t="s">
        <v>84</v>
      </c>
      <c r="G792" s="47" t="s">
        <v>10939</v>
      </c>
      <c r="H792" s="47" t="s">
        <v>10940</v>
      </c>
      <c r="I792" s="47" t="s">
        <v>7827</v>
      </c>
    </row>
    <row r="793" spans="1:9" x14ac:dyDescent="0.25">
      <c r="A793" s="88" t="s">
        <v>5285</v>
      </c>
      <c r="B793" s="47" t="s">
        <v>2768</v>
      </c>
      <c r="C793" s="47" t="s">
        <v>2033</v>
      </c>
      <c r="D793" s="89" t="s">
        <v>11604</v>
      </c>
      <c r="E793" s="47" t="s">
        <v>7812</v>
      </c>
      <c r="F793" s="47" t="s">
        <v>84</v>
      </c>
      <c r="G793" s="47" t="s">
        <v>10939</v>
      </c>
      <c r="H793" s="47" t="s">
        <v>10940</v>
      </c>
      <c r="I793" s="47" t="s">
        <v>7827</v>
      </c>
    </row>
    <row r="794" spans="1:9" x14ac:dyDescent="0.25">
      <c r="A794" s="88" t="s">
        <v>6644</v>
      </c>
      <c r="B794" s="47" t="s">
        <v>1878</v>
      </c>
      <c r="C794" s="47" t="s">
        <v>2054</v>
      </c>
      <c r="D794" s="89" t="s">
        <v>11605</v>
      </c>
      <c r="E794" s="47" t="s">
        <v>7809</v>
      </c>
      <c r="F794" s="47" t="s">
        <v>95</v>
      </c>
      <c r="G794" s="47" t="s">
        <v>10939</v>
      </c>
      <c r="H794" s="47" t="s">
        <v>10940</v>
      </c>
      <c r="I794" s="47" t="s">
        <v>7827</v>
      </c>
    </row>
    <row r="795" spans="1:9" x14ac:dyDescent="0.25">
      <c r="A795" s="88" t="s">
        <v>5284</v>
      </c>
      <c r="B795" s="47" t="s">
        <v>1836</v>
      </c>
      <c r="C795" s="47" t="s">
        <v>2006</v>
      </c>
      <c r="D795" s="89" t="s">
        <v>11606</v>
      </c>
      <c r="E795" s="47" t="s">
        <v>7813</v>
      </c>
      <c r="F795" s="47" t="s">
        <v>84</v>
      </c>
      <c r="G795" s="47" t="s">
        <v>10939</v>
      </c>
      <c r="H795" s="47" t="s">
        <v>10940</v>
      </c>
      <c r="I795" s="47" t="s">
        <v>7827</v>
      </c>
    </row>
    <row r="796" spans="1:9" x14ac:dyDescent="0.25">
      <c r="A796" s="88" t="s">
        <v>5771</v>
      </c>
      <c r="B796" s="47" t="s">
        <v>3110</v>
      </c>
      <c r="C796" s="47" t="s">
        <v>2044</v>
      </c>
      <c r="D796" s="89" t="s">
        <v>11607</v>
      </c>
      <c r="E796" s="47" t="s">
        <v>7812</v>
      </c>
      <c r="F796" s="47" t="s">
        <v>84</v>
      </c>
      <c r="G796" s="47" t="s">
        <v>10939</v>
      </c>
      <c r="H796" s="47" t="s">
        <v>10940</v>
      </c>
      <c r="I796" s="47" t="s">
        <v>7827</v>
      </c>
    </row>
    <row r="797" spans="1:9" x14ac:dyDescent="0.25">
      <c r="A797" s="88" t="s">
        <v>5194</v>
      </c>
      <c r="B797" s="47" t="s">
        <v>1877</v>
      </c>
      <c r="C797" s="47" t="s">
        <v>2334</v>
      </c>
      <c r="D797" s="89" t="s">
        <v>11225</v>
      </c>
      <c r="E797" s="47" t="s">
        <v>7811</v>
      </c>
      <c r="F797" s="47" t="s">
        <v>84</v>
      </c>
      <c r="G797" s="47" t="s">
        <v>10939</v>
      </c>
      <c r="H797" s="47" t="s">
        <v>10940</v>
      </c>
      <c r="I797" s="47" t="s">
        <v>7827</v>
      </c>
    </row>
    <row r="798" spans="1:9" x14ac:dyDescent="0.25">
      <c r="A798" s="88" t="s">
        <v>5291</v>
      </c>
      <c r="B798" s="47" t="s">
        <v>2776</v>
      </c>
      <c r="C798" s="47" t="s">
        <v>2166</v>
      </c>
      <c r="D798" s="89" t="s">
        <v>11608</v>
      </c>
      <c r="E798" s="47" t="s">
        <v>7809</v>
      </c>
      <c r="F798" s="47" t="s">
        <v>95</v>
      </c>
      <c r="G798" s="47" t="s">
        <v>10939</v>
      </c>
      <c r="H798" s="47" t="s">
        <v>10940</v>
      </c>
      <c r="I798" s="47" t="s">
        <v>7827</v>
      </c>
    </row>
    <row r="799" spans="1:9" x14ac:dyDescent="0.25">
      <c r="A799" s="88" t="s">
        <v>5189</v>
      </c>
      <c r="B799" s="47" t="s">
        <v>1871</v>
      </c>
      <c r="C799" s="47" t="s">
        <v>2110</v>
      </c>
      <c r="D799" s="89" t="s">
        <v>11609</v>
      </c>
      <c r="E799" s="47" t="s">
        <v>7815</v>
      </c>
      <c r="F799" s="47" t="s">
        <v>84</v>
      </c>
      <c r="G799" s="47" t="s">
        <v>10939</v>
      </c>
      <c r="H799" s="47" t="s">
        <v>10940</v>
      </c>
      <c r="I799" s="47" t="s">
        <v>7827</v>
      </c>
    </row>
    <row r="800" spans="1:9" x14ac:dyDescent="0.25">
      <c r="A800" s="88" t="s">
        <v>9237</v>
      </c>
      <c r="B800" s="47" t="s">
        <v>9238</v>
      </c>
      <c r="C800" s="47" t="s">
        <v>2349</v>
      </c>
      <c r="D800" s="89" t="s">
        <v>11610</v>
      </c>
      <c r="E800" s="47" t="s">
        <v>7808</v>
      </c>
      <c r="F800" s="47" t="s">
        <v>95</v>
      </c>
      <c r="G800" s="47" t="s">
        <v>10939</v>
      </c>
      <c r="H800" s="47" t="s">
        <v>10940</v>
      </c>
      <c r="I800" s="47" t="s">
        <v>7827</v>
      </c>
    </row>
    <row r="801" spans="1:9" x14ac:dyDescent="0.25">
      <c r="A801" s="88" t="s">
        <v>5280</v>
      </c>
      <c r="B801" s="47" t="s">
        <v>2765</v>
      </c>
      <c r="C801" s="47" t="s">
        <v>2417</v>
      </c>
      <c r="D801" s="89" t="s">
        <v>11611</v>
      </c>
      <c r="E801" s="47" t="s">
        <v>7808</v>
      </c>
      <c r="F801" s="47" t="s">
        <v>84</v>
      </c>
      <c r="G801" s="47" t="s">
        <v>10939</v>
      </c>
      <c r="H801" s="47" t="s">
        <v>10940</v>
      </c>
      <c r="I801" s="47" t="s">
        <v>7827</v>
      </c>
    </row>
    <row r="802" spans="1:9" x14ac:dyDescent="0.25">
      <c r="A802" s="88" t="s">
        <v>5187</v>
      </c>
      <c r="B802" s="47" t="s">
        <v>1840</v>
      </c>
      <c r="C802" s="47" t="s">
        <v>2248</v>
      </c>
      <c r="D802" s="89" t="s">
        <v>11612</v>
      </c>
      <c r="E802" s="47" t="s">
        <v>7816</v>
      </c>
      <c r="F802" s="47" t="s">
        <v>84</v>
      </c>
      <c r="G802" s="47" t="s">
        <v>10939</v>
      </c>
      <c r="H802" s="47" t="s">
        <v>10940</v>
      </c>
      <c r="I802" s="47" t="s">
        <v>7827</v>
      </c>
    </row>
    <row r="803" spans="1:9" x14ac:dyDescent="0.25">
      <c r="A803" s="88" t="s">
        <v>5203</v>
      </c>
      <c r="B803" s="47" t="s">
        <v>1840</v>
      </c>
      <c r="C803" s="47" t="s">
        <v>2195</v>
      </c>
      <c r="D803" s="89" t="s">
        <v>11613</v>
      </c>
      <c r="E803" s="47" t="s">
        <v>7814</v>
      </c>
      <c r="F803" s="47" t="s">
        <v>95</v>
      </c>
      <c r="G803" s="47" t="s">
        <v>10939</v>
      </c>
      <c r="H803" s="47" t="s">
        <v>10940</v>
      </c>
      <c r="I803" s="47" t="s">
        <v>7827</v>
      </c>
    </row>
    <row r="804" spans="1:9" x14ac:dyDescent="0.25">
      <c r="A804" s="88" t="s">
        <v>5199</v>
      </c>
      <c r="B804" s="47" t="s">
        <v>1881</v>
      </c>
      <c r="C804" s="47" t="s">
        <v>2539</v>
      </c>
      <c r="D804" s="89" t="s">
        <v>11614</v>
      </c>
      <c r="E804" s="47" t="s">
        <v>7809</v>
      </c>
      <c r="F804" s="47" t="s">
        <v>95</v>
      </c>
      <c r="G804" s="47" t="s">
        <v>10939</v>
      </c>
      <c r="H804" s="47" t="s">
        <v>10940</v>
      </c>
      <c r="I804" s="47" t="s">
        <v>7827</v>
      </c>
    </row>
    <row r="805" spans="1:9" x14ac:dyDescent="0.25">
      <c r="A805" s="88" t="s">
        <v>5772</v>
      </c>
      <c r="B805" s="47" t="s">
        <v>3111</v>
      </c>
      <c r="C805" s="47" t="s">
        <v>2032</v>
      </c>
      <c r="D805" s="89" t="s">
        <v>11615</v>
      </c>
      <c r="E805" s="47" t="s">
        <v>7810</v>
      </c>
      <c r="F805" s="47" t="s">
        <v>95</v>
      </c>
      <c r="G805" s="47" t="s">
        <v>10939</v>
      </c>
      <c r="H805" s="47" t="s">
        <v>10940</v>
      </c>
      <c r="I805" s="47" t="s">
        <v>7827</v>
      </c>
    </row>
    <row r="806" spans="1:9" x14ac:dyDescent="0.25">
      <c r="A806" s="88" t="s">
        <v>9508</v>
      </c>
      <c r="B806" s="47" t="s">
        <v>9509</v>
      </c>
      <c r="C806" s="47" t="s">
        <v>2223</v>
      </c>
      <c r="D806" s="89" t="s">
        <v>11616</v>
      </c>
      <c r="E806" s="47" t="s">
        <v>7808</v>
      </c>
      <c r="F806" s="47" t="s">
        <v>95</v>
      </c>
      <c r="G806" s="47" t="s">
        <v>10939</v>
      </c>
      <c r="H806" s="47" t="s">
        <v>10940</v>
      </c>
      <c r="I806" s="47" t="s">
        <v>7827</v>
      </c>
    </row>
    <row r="807" spans="1:9" x14ac:dyDescent="0.25">
      <c r="A807" s="88" t="s">
        <v>5205</v>
      </c>
      <c r="B807" s="47" t="s">
        <v>1880</v>
      </c>
      <c r="C807" s="47" t="s">
        <v>2691</v>
      </c>
      <c r="D807" s="89" t="s">
        <v>11617</v>
      </c>
      <c r="E807" s="47" t="s">
        <v>7809</v>
      </c>
      <c r="F807" s="47" t="s">
        <v>95</v>
      </c>
      <c r="G807" s="47" t="s">
        <v>10939</v>
      </c>
      <c r="H807" s="47" t="s">
        <v>10940</v>
      </c>
      <c r="I807" s="47" t="s">
        <v>7827</v>
      </c>
    </row>
    <row r="808" spans="1:9" x14ac:dyDescent="0.25">
      <c r="A808" s="88" t="s">
        <v>5950</v>
      </c>
      <c r="B808" s="47" t="s">
        <v>3257</v>
      </c>
      <c r="C808" s="47" t="s">
        <v>2345</v>
      </c>
      <c r="D808" s="89" t="s">
        <v>11618</v>
      </c>
      <c r="E808" s="47" t="s">
        <v>7815</v>
      </c>
      <c r="F808" s="47" t="s">
        <v>95</v>
      </c>
      <c r="G808" s="47" t="s">
        <v>10516</v>
      </c>
      <c r="H808" s="47" t="s">
        <v>10517</v>
      </c>
      <c r="I808" s="47" t="s">
        <v>7971</v>
      </c>
    </row>
    <row r="809" spans="1:9" x14ac:dyDescent="0.25">
      <c r="A809" s="88" t="s">
        <v>5976</v>
      </c>
      <c r="B809" s="47" t="s">
        <v>3280</v>
      </c>
      <c r="C809" s="47" t="s">
        <v>3281</v>
      </c>
      <c r="D809" s="89" t="s">
        <v>11619</v>
      </c>
      <c r="E809" s="47" t="s">
        <v>7811</v>
      </c>
      <c r="F809" s="47" t="s">
        <v>95</v>
      </c>
      <c r="G809" s="47" t="s">
        <v>10516</v>
      </c>
      <c r="H809" s="47" t="s">
        <v>10517</v>
      </c>
      <c r="I809" s="47" t="s">
        <v>7971</v>
      </c>
    </row>
    <row r="810" spans="1:9" x14ac:dyDescent="0.25">
      <c r="A810" s="88" t="s">
        <v>5986</v>
      </c>
      <c r="B810" s="47" t="s">
        <v>1666</v>
      </c>
      <c r="C810" s="47" t="s">
        <v>2481</v>
      </c>
      <c r="D810" s="89" t="s">
        <v>11620</v>
      </c>
      <c r="E810" s="47" t="s">
        <v>7812</v>
      </c>
      <c r="F810" s="47" t="s">
        <v>95</v>
      </c>
      <c r="G810" s="47" t="s">
        <v>10516</v>
      </c>
      <c r="H810" s="47" t="s">
        <v>10517</v>
      </c>
      <c r="I810" s="47" t="s">
        <v>7971</v>
      </c>
    </row>
    <row r="811" spans="1:9" x14ac:dyDescent="0.25">
      <c r="A811" s="88" t="s">
        <v>5198</v>
      </c>
      <c r="B811" s="47" t="s">
        <v>1880</v>
      </c>
      <c r="C811" s="47" t="s">
        <v>2207</v>
      </c>
      <c r="D811" s="89" t="s">
        <v>11621</v>
      </c>
      <c r="E811" s="47" t="s">
        <v>7810</v>
      </c>
      <c r="F811" s="47" t="s">
        <v>84</v>
      </c>
      <c r="G811" s="47" t="s">
        <v>10939</v>
      </c>
      <c r="H811" s="47" t="s">
        <v>10940</v>
      </c>
      <c r="I811" s="47" t="s">
        <v>7827</v>
      </c>
    </row>
    <row r="812" spans="1:9" x14ac:dyDescent="0.25">
      <c r="A812" s="88" t="s">
        <v>5193</v>
      </c>
      <c r="B812" s="47" t="s">
        <v>1875</v>
      </c>
      <c r="C812" s="47" t="s">
        <v>2083</v>
      </c>
      <c r="D812" s="89" t="s">
        <v>11622</v>
      </c>
      <c r="E812" s="47" t="s">
        <v>7812</v>
      </c>
      <c r="F812" s="47" t="s">
        <v>95</v>
      </c>
      <c r="G812" s="47" t="s">
        <v>10939</v>
      </c>
      <c r="H812" s="47" t="s">
        <v>10940</v>
      </c>
      <c r="I812" s="47" t="s">
        <v>7827</v>
      </c>
    </row>
    <row r="813" spans="1:9" x14ac:dyDescent="0.25">
      <c r="A813" s="88" t="s">
        <v>7090</v>
      </c>
      <c r="B813" s="47" t="s">
        <v>685</v>
      </c>
      <c r="C813" s="47" t="s">
        <v>3993</v>
      </c>
      <c r="D813" s="89" t="s">
        <v>11623</v>
      </c>
      <c r="E813" s="47" t="s">
        <v>7810</v>
      </c>
      <c r="F813" s="47" t="s">
        <v>95</v>
      </c>
      <c r="G813" s="47" t="s">
        <v>10939</v>
      </c>
      <c r="H813" s="47" t="s">
        <v>10940</v>
      </c>
      <c r="I813" s="47" t="s">
        <v>7827</v>
      </c>
    </row>
    <row r="814" spans="1:9" x14ac:dyDescent="0.25">
      <c r="A814" s="88" t="s">
        <v>11624</v>
      </c>
      <c r="B814" s="47" t="s">
        <v>744</v>
      </c>
      <c r="C814" s="47" t="s">
        <v>1998</v>
      </c>
      <c r="D814" s="89" t="s">
        <v>11625</v>
      </c>
      <c r="E814" s="47" t="s">
        <v>7813</v>
      </c>
      <c r="F814" s="47" t="s">
        <v>84</v>
      </c>
      <c r="G814" s="47" t="s">
        <v>10698</v>
      </c>
      <c r="H814" s="47" t="s">
        <v>10699</v>
      </c>
      <c r="I814" s="47" t="s">
        <v>7856</v>
      </c>
    </row>
    <row r="815" spans="1:9" x14ac:dyDescent="0.25">
      <c r="A815" s="88" t="s">
        <v>8106</v>
      </c>
      <c r="B815" s="47" t="s">
        <v>2049</v>
      </c>
      <c r="C815" s="47" t="s">
        <v>2004</v>
      </c>
      <c r="D815" s="89" t="s">
        <v>11626</v>
      </c>
      <c r="E815" s="47" t="s">
        <v>7813</v>
      </c>
      <c r="F815" s="47" t="s">
        <v>84</v>
      </c>
      <c r="G815" s="47" t="s">
        <v>11627</v>
      </c>
      <c r="H815" s="47" t="s">
        <v>11628</v>
      </c>
      <c r="I815" s="47" t="s">
        <v>8107</v>
      </c>
    </row>
    <row r="816" spans="1:9" x14ac:dyDescent="0.25">
      <c r="A816" s="88" t="s">
        <v>4457</v>
      </c>
      <c r="B816" s="47" t="s">
        <v>2049</v>
      </c>
      <c r="C816" s="47" t="s">
        <v>2050</v>
      </c>
      <c r="D816" s="89" t="s">
        <v>11629</v>
      </c>
      <c r="E816" s="47" t="s">
        <v>7814</v>
      </c>
      <c r="F816" s="47" t="s">
        <v>95</v>
      </c>
      <c r="G816" s="47" t="s">
        <v>11627</v>
      </c>
      <c r="H816" s="47" t="s">
        <v>11628</v>
      </c>
      <c r="I816" s="47" t="s">
        <v>8107</v>
      </c>
    </row>
    <row r="817" spans="1:9" x14ac:dyDescent="0.25">
      <c r="A817" s="88" t="s">
        <v>11630</v>
      </c>
      <c r="B817" s="47" t="s">
        <v>11631</v>
      </c>
      <c r="C817" s="47" t="s">
        <v>2052</v>
      </c>
      <c r="D817" s="89" t="s">
        <v>11632</v>
      </c>
      <c r="E817" s="47" t="s">
        <v>7815</v>
      </c>
      <c r="F817" s="47" t="s">
        <v>84</v>
      </c>
      <c r="G817" s="47" t="s">
        <v>11627</v>
      </c>
      <c r="H817" s="47" t="s">
        <v>11628</v>
      </c>
      <c r="I817" s="47" t="s">
        <v>8107</v>
      </c>
    </row>
    <row r="818" spans="1:9" x14ac:dyDescent="0.25">
      <c r="A818" s="88" t="s">
        <v>11633</v>
      </c>
      <c r="B818" s="47" t="s">
        <v>11634</v>
      </c>
      <c r="C818" s="47" t="s">
        <v>1959</v>
      </c>
      <c r="D818" s="89" t="s">
        <v>11635</v>
      </c>
      <c r="E818" s="47" t="s">
        <v>7814</v>
      </c>
      <c r="F818" s="47" t="s">
        <v>95</v>
      </c>
      <c r="G818" s="47" t="s">
        <v>11627</v>
      </c>
      <c r="H818" s="47" t="s">
        <v>11628</v>
      </c>
      <c r="I818" s="47" t="s">
        <v>8107</v>
      </c>
    </row>
    <row r="819" spans="1:9" x14ac:dyDescent="0.25">
      <c r="A819" s="88" t="s">
        <v>11636</v>
      </c>
      <c r="B819" s="47" t="s">
        <v>11637</v>
      </c>
      <c r="C819" s="47" t="s">
        <v>3412</v>
      </c>
      <c r="D819" s="89" t="s">
        <v>11638</v>
      </c>
      <c r="E819" s="47" t="s">
        <v>7814</v>
      </c>
      <c r="F819" s="47" t="s">
        <v>84</v>
      </c>
      <c r="G819" s="47" t="s">
        <v>11627</v>
      </c>
      <c r="H819" s="47" t="s">
        <v>11628</v>
      </c>
      <c r="I819" s="47" t="s">
        <v>8107</v>
      </c>
    </row>
    <row r="820" spans="1:9" x14ac:dyDescent="0.25">
      <c r="A820" s="88" t="s">
        <v>11639</v>
      </c>
      <c r="B820" s="47" t="s">
        <v>9901</v>
      </c>
      <c r="C820" s="47" t="s">
        <v>2885</v>
      </c>
      <c r="D820" s="89" t="s">
        <v>11640</v>
      </c>
      <c r="E820" s="47" t="s">
        <v>7815</v>
      </c>
      <c r="F820" s="47" t="s">
        <v>84</v>
      </c>
      <c r="G820" s="47" t="s">
        <v>11627</v>
      </c>
      <c r="H820" s="47" t="s">
        <v>11628</v>
      </c>
      <c r="I820" s="47" t="s">
        <v>8107</v>
      </c>
    </row>
    <row r="821" spans="1:9" x14ac:dyDescent="0.25">
      <c r="A821" s="88" t="s">
        <v>5288</v>
      </c>
      <c r="B821" s="47" t="s">
        <v>2771</v>
      </c>
      <c r="C821" s="47" t="s">
        <v>2772</v>
      </c>
      <c r="D821" s="89" t="s">
        <v>11641</v>
      </c>
      <c r="E821" s="47" t="s">
        <v>7816</v>
      </c>
      <c r="F821" s="47" t="s">
        <v>95</v>
      </c>
      <c r="G821" s="47" t="s">
        <v>10516</v>
      </c>
      <c r="H821" s="47" t="s">
        <v>10517</v>
      </c>
      <c r="I821" s="47" t="s">
        <v>7971</v>
      </c>
    </row>
    <row r="822" spans="1:9" x14ac:dyDescent="0.25">
      <c r="A822" s="88" t="s">
        <v>6013</v>
      </c>
      <c r="B822" s="47" t="s">
        <v>1555</v>
      </c>
      <c r="C822" s="47" t="s">
        <v>2358</v>
      </c>
      <c r="D822" s="89" t="s">
        <v>11642</v>
      </c>
      <c r="E822" s="47" t="s">
        <v>7814</v>
      </c>
      <c r="F822" s="47" t="s">
        <v>95</v>
      </c>
      <c r="G822" s="47" t="s">
        <v>10516</v>
      </c>
      <c r="H822" s="47" t="s">
        <v>10517</v>
      </c>
      <c r="I822" s="47" t="s">
        <v>7971</v>
      </c>
    </row>
    <row r="823" spans="1:9" x14ac:dyDescent="0.25">
      <c r="A823" s="88" t="s">
        <v>8428</v>
      </c>
      <c r="B823" s="47" t="s">
        <v>465</v>
      </c>
      <c r="C823" s="47" t="s">
        <v>2772</v>
      </c>
      <c r="D823" s="89" t="s">
        <v>11643</v>
      </c>
      <c r="E823" s="47" t="s">
        <v>7816</v>
      </c>
      <c r="F823" s="47" t="s">
        <v>95</v>
      </c>
      <c r="G823" s="47" t="s">
        <v>10516</v>
      </c>
      <c r="H823" s="47" t="s">
        <v>10517</v>
      </c>
      <c r="I823" s="47" t="s">
        <v>7971</v>
      </c>
    </row>
    <row r="824" spans="1:9" x14ac:dyDescent="0.25">
      <c r="A824" s="88" t="s">
        <v>9231</v>
      </c>
      <c r="B824" s="47" t="s">
        <v>9232</v>
      </c>
      <c r="C824" s="47" t="s">
        <v>2102</v>
      </c>
      <c r="D824" s="89" t="s">
        <v>11644</v>
      </c>
      <c r="E824" s="47" t="s">
        <v>7814</v>
      </c>
      <c r="F824" s="47" t="s">
        <v>95</v>
      </c>
      <c r="G824" s="47" t="s">
        <v>10516</v>
      </c>
      <c r="H824" s="47" t="s">
        <v>10517</v>
      </c>
      <c r="I824" s="47" t="s">
        <v>7971</v>
      </c>
    </row>
    <row r="825" spans="1:9" x14ac:dyDescent="0.25">
      <c r="A825" s="88" t="s">
        <v>8899</v>
      </c>
      <c r="B825" s="47" t="s">
        <v>8900</v>
      </c>
      <c r="C825" s="47" t="s">
        <v>2138</v>
      </c>
      <c r="D825" s="89" t="s">
        <v>11645</v>
      </c>
      <c r="E825" s="47" t="s">
        <v>7815</v>
      </c>
      <c r="F825" s="47" t="s">
        <v>84</v>
      </c>
      <c r="G825" s="47" t="s">
        <v>11361</v>
      </c>
      <c r="H825" s="47" t="s">
        <v>11362</v>
      </c>
      <c r="I825" s="47" t="s">
        <v>8113</v>
      </c>
    </row>
    <row r="826" spans="1:9" x14ac:dyDescent="0.25">
      <c r="A826" s="88" t="s">
        <v>11646</v>
      </c>
      <c r="B826" s="47" t="s">
        <v>11647</v>
      </c>
      <c r="C826" s="47" t="s">
        <v>11648</v>
      </c>
      <c r="D826" s="89" t="s">
        <v>11649</v>
      </c>
      <c r="E826" s="47" t="s">
        <v>7811</v>
      </c>
      <c r="F826" s="47" t="s">
        <v>95</v>
      </c>
      <c r="G826" s="47" t="s">
        <v>11650</v>
      </c>
      <c r="H826" s="47" t="s">
        <v>11651</v>
      </c>
      <c r="I826" s="47" t="s">
        <v>8501</v>
      </c>
    </row>
    <row r="827" spans="1:9" x14ac:dyDescent="0.25">
      <c r="A827" s="88" t="s">
        <v>11652</v>
      </c>
      <c r="B827" s="47" t="s">
        <v>9334</v>
      </c>
      <c r="C827" s="47" t="s">
        <v>2082</v>
      </c>
      <c r="D827" s="89" t="s">
        <v>11653</v>
      </c>
      <c r="E827" s="47" t="s">
        <v>7815</v>
      </c>
      <c r="F827" s="47" t="s">
        <v>84</v>
      </c>
      <c r="G827" s="47" t="s">
        <v>11650</v>
      </c>
      <c r="H827" s="47" t="s">
        <v>11651</v>
      </c>
      <c r="I827" s="47" t="s">
        <v>8501</v>
      </c>
    </row>
    <row r="828" spans="1:9" x14ac:dyDescent="0.25">
      <c r="A828" s="88" t="s">
        <v>5693</v>
      </c>
      <c r="B828" s="47" t="s">
        <v>348</v>
      </c>
      <c r="C828" s="47" t="s">
        <v>1955</v>
      </c>
      <c r="D828" s="89" t="s">
        <v>11571</v>
      </c>
      <c r="E828" s="47" t="s">
        <v>7813</v>
      </c>
      <c r="F828" s="47" t="s">
        <v>84</v>
      </c>
      <c r="G828" s="47" t="s">
        <v>10478</v>
      </c>
      <c r="H828" s="47" t="s">
        <v>10479</v>
      </c>
      <c r="I828" s="47" t="s">
        <v>7826</v>
      </c>
    </row>
    <row r="829" spans="1:9" x14ac:dyDescent="0.25">
      <c r="A829" s="88" t="s">
        <v>4709</v>
      </c>
      <c r="B829" s="47" t="s">
        <v>2278</v>
      </c>
      <c r="C829" s="47" t="s">
        <v>1962</v>
      </c>
      <c r="D829" s="89" t="s">
        <v>11654</v>
      </c>
      <c r="E829" s="47" t="s">
        <v>7814</v>
      </c>
      <c r="F829" s="47" t="s">
        <v>95</v>
      </c>
      <c r="G829" s="47" t="s">
        <v>10873</v>
      </c>
      <c r="H829" s="47" t="s">
        <v>10874</v>
      </c>
      <c r="I829" s="47" t="s">
        <v>7983</v>
      </c>
    </row>
    <row r="830" spans="1:9" x14ac:dyDescent="0.25">
      <c r="A830" s="88" t="s">
        <v>5349</v>
      </c>
      <c r="B830" s="47" t="s">
        <v>1551</v>
      </c>
      <c r="C830" s="47" t="s">
        <v>1950</v>
      </c>
      <c r="D830" s="89" t="s">
        <v>11655</v>
      </c>
      <c r="E830" s="47" t="s">
        <v>7813</v>
      </c>
      <c r="F830" s="47" t="s">
        <v>84</v>
      </c>
      <c r="G830" s="47" t="s">
        <v>10873</v>
      </c>
      <c r="H830" s="47" t="s">
        <v>10874</v>
      </c>
      <c r="I830" s="47" t="s">
        <v>7983</v>
      </c>
    </row>
    <row r="831" spans="1:9" x14ac:dyDescent="0.25">
      <c r="A831" s="88" t="s">
        <v>11656</v>
      </c>
      <c r="B831" s="47" t="s">
        <v>11657</v>
      </c>
      <c r="C831" s="47" t="s">
        <v>2755</v>
      </c>
      <c r="D831" s="89" t="s">
        <v>11658</v>
      </c>
      <c r="E831" s="47" t="s">
        <v>7811</v>
      </c>
      <c r="F831" s="47" t="s">
        <v>84</v>
      </c>
      <c r="G831" s="47" t="s">
        <v>10631</v>
      </c>
      <c r="H831" s="47" t="s">
        <v>10632</v>
      </c>
      <c r="I831" s="47" t="s">
        <v>7826</v>
      </c>
    </row>
    <row r="832" spans="1:9" x14ac:dyDescent="0.25">
      <c r="A832" s="88" t="s">
        <v>8588</v>
      </c>
      <c r="B832" s="47" t="s">
        <v>8589</v>
      </c>
      <c r="C832" s="47" t="s">
        <v>2339</v>
      </c>
      <c r="D832" s="89" t="s">
        <v>11659</v>
      </c>
      <c r="E832" s="47" t="s">
        <v>7807</v>
      </c>
      <c r="F832" s="47" t="s">
        <v>95</v>
      </c>
      <c r="G832" s="47" t="s">
        <v>11053</v>
      </c>
      <c r="H832" s="47" t="s">
        <v>11054</v>
      </c>
      <c r="I832" s="47" t="s">
        <v>7833</v>
      </c>
    </row>
    <row r="833" spans="1:9" x14ac:dyDescent="0.25">
      <c r="A833" s="88" t="s">
        <v>8590</v>
      </c>
      <c r="B833" s="47" t="s">
        <v>8591</v>
      </c>
      <c r="C833" s="47" t="s">
        <v>8592</v>
      </c>
      <c r="D833" s="89" t="s">
        <v>11660</v>
      </c>
      <c r="E833" s="47" t="s">
        <v>7807</v>
      </c>
      <c r="F833" s="47" t="s">
        <v>95</v>
      </c>
      <c r="G833" s="47" t="s">
        <v>11053</v>
      </c>
      <c r="H833" s="47" t="s">
        <v>11054</v>
      </c>
      <c r="I833" s="47" t="s">
        <v>7833</v>
      </c>
    </row>
    <row r="834" spans="1:9" x14ac:dyDescent="0.25">
      <c r="A834" s="88" t="s">
        <v>8593</v>
      </c>
      <c r="B834" s="47" t="s">
        <v>8594</v>
      </c>
      <c r="C834" s="47" t="s">
        <v>2032</v>
      </c>
      <c r="D834" s="89" t="s">
        <v>11661</v>
      </c>
      <c r="E834" s="47" t="s">
        <v>7809</v>
      </c>
      <c r="F834" s="47" t="s">
        <v>95</v>
      </c>
      <c r="G834" s="47" t="s">
        <v>11053</v>
      </c>
      <c r="H834" s="47" t="s">
        <v>11054</v>
      </c>
      <c r="I834" s="47" t="s">
        <v>7833</v>
      </c>
    </row>
    <row r="835" spans="1:9" x14ac:dyDescent="0.25">
      <c r="A835" s="88" t="s">
        <v>8595</v>
      </c>
      <c r="B835" s="47" t="s">
        <v>4137</v>
      </c>
      <c r="C835" s="47" t="s">
        <v>1958</v>
      </c>
      <c r="D835" s="89" t="s">
        <v>11662</v>
      </c>
      <c r="E835" s="47" t="s">
        <v>7807</v>
      </c>
      <c r="F835" s="47" t="s">
        <v>84</v>
      </c>
      <c r="G835" s="47" t="s">
        <v>11053</v>
      </c>
      <c r="H835" s="47" t="s">
        <v>11054</v>
      </c>
      <c r="I835" s="47" t="s">
        <v>7833</v>
      </c>
    </row>
    <row r="836" spans="1:9" x14ac:dyDescent="0.25">
      <c r="A836" s="88" t="s">
        <v>8625</v>
      </c>
      <c r="B836" s="47" t="s">
        <v>8626</v>
      </c>
      <c r="C836" s="47" t="s">
        <v>2330</v>
      </c>
      <c r="D836" s="89" t="s">
        <v>11663</v>
      </c>
      <c r="E836" s="47" t="s">
        <v>7808</v>
      </c>
      <c r="F836" s="47" t="s">
        <v>84</v>
      </c>
      <c r="G836" s="47" t="s">
        <v>11053</v>
      </c>
      <c r="H836" s="47" t="s">
        <v>11054</v>
      </c>
      <c r="I836" s="47" t="s">
        <v>7833</v>
      </c>
    </row>
    <row r="837" spans="1:9" x14ac:dyDescent="0.25">
      <c r="A837" s="88" t="s">
        <v>8635</v>
      </c>
      <c r="B837" s="47" t="s">
        <v>8636</v>
      </c>
      <c r="C837" s="47" t="s">
        <v>2725</v>
      </c>
      <c r="D837" s="89" t="s">
        <v>11664</v>
      </c>
      <c r="E837" s="47" t="s">
        <v>7807</v>
      </c>
      <c r="F837" s="47" t="s">
        <v>95</v>
      </c>
      <c r="G837" s="47" t="s">
        <v>11053</v>
      </c>
      <c r="H837" s="47" t="s">
        <v>11054</v>
      </c>
      <c r="I837" s="47" t="s">
        <v>7833</v>
      </c>
    </row>
    <row r="838" spans="1:9" x14ac:dyDescent="0.25">
      <c r="A838" s="88" t="s">
        <v>5196</v>
      </c>
      <c r="B838" s="47" t="s">
        <v>1879</v>
      </c>
      <c r="C838" s="47" t="s">
        <v>2006</v>
      </c>
      <c r="D838" s="89" t="s">
        <v>11665</v>
      </c>
      <c r="E838" s="47" t="s">
        <v>7814</v>
      </c>
      <c r="F838" s="47" t="s">
        <v>84</v>
      </c>
      <c r="G838" s="47" t="s">
        <v>10939</v>
      </c>
      <c r="H838" s="47" t="s">
        <v>10940</v>
      </c>
      <c r="I838" s="47" t="s">
        <v>7827</v>
      </c>
    </row>
    <row r="839" spans="1:9" x14ac:dyDescent="0.25">
      <c r="A839" s="88" t="s">
        <v>5200</v>
      </c>
      <c r="B839" s="47" t="s">
        <v>1879</v>
      </c>
      <c r="C839" s="47" t="s">
        <v>2513</v>
      </c>
      <c r="D839" s="89" t="s">
        <v>11666</v>
      </c>
      <c r="E839" s="47" t="s">
        <v>7813</v>
      </c>
      <c r="F839" s="47" t="s">
        <v>95</v>
      </c>
      <c r="G839" s="47" t="s">
        <v>10939</v>
      </c>
      <c r="H839" s="47" t="s">
        <v>10940</v>
      </c>
      <c r="I839" s="47" t="s">
        <v>7827</v>
      </c>
    </row>
    <row r="840" spans="1:9" x14ac:dyDescent="0.25">
      <c r="A840" s="88" t="s">
        <v>5186</v>
      </c>
      <c r="B840" s="47" t="s">
        <v>1867</v>
      </c>
      <c r="C840" s="47" t="s">
        <v>2057</v>
      </c>
      <c r="D840" s="89" t="s">
        <v>11667</v>
      </c>
      <c r="E840" s="47" t="s">
        <v>7813</v>
      </c>
      <c r="F840" s="47" t="s">
        <v>95</v>
      </c>
      <c r="G840" s="47" t="s">
        <v>10939</v>
      </c>
      <c r="H840" s="47" t="s">
        <v>10940</v>
      </c>
      <c r="I840" s="47" t="s">
        <v>7827</v>
      </c>
    </row>
    <row r="841" spans="1:9" x14ac:dyDescent="0.25">
      <c r="A841" s="88" t="s">
        <v>5197</v>
      </c>
      <c r="B841" s="47" t="s">
        <v>1849</v>
      </c>
      <c r="C841" s="47" t="s">
        <v>1947</v>
      </c>
      <c r="D841" s="89" t="s">
        <v>11668</v>
      </c>
      <c r="E841" s="47" t="s">
        <v>7810</v>
      </c>
      <c r="F841" s="47" t="s">
        <v>95</v>
      </c>
      <c r="G841" s="47" t="s">
        <v>10939</v>
      </c>
      <c r="H841" s="47" t="s">
        <v>10940</v>
      </c>
      <c r="I841" s="47" t="s">
        <v>7827</v>
      </c>
    </row>
    <row r="842" spans="1:9" x14ac:dyDescent="0.25">
      <c r="A842" s="88" t="s">
        <v>5769</v>
      </c>
      <c r="B842" s="47" t="s">
        <v>1868</v>
      </c>
      <c r="C842" s="47" t="s">
        <v>192</v>
      </c>
      <c r="D842" s="89" t="s">
        <v>11669</v>
      </c>
      <c r="E842" s="47" t="s">
        <v>7812</v>
      </c>
      <c r="F842" s="47" t="s">
        <v>95</v>
      </c>
      <c r="G842" s="47" t="s">
        <v>10939</v>
      </c>
      <c r="H842" s="47" t="s">
        <v>10940</v>
      </c>
      <c r="I842" s="47" t="s">
        <v>7827</v>
      </c>
    </row>
    <row r="843" spans="1:9" x14ac:dyDescent="0.25">
      <c r="A843" s="88" t="s">
        <v>5206</v>
      </c>
      <c r="B843" s="47" t="s">
        <v>2692</v>
      </c>
      <c r="C843" s="47" t="s">
        <v>2087</v>
      </c>
      <c r="D843" s="89" t="s">
        <v>11670</v>
      </c>
      <c r="E843" s="47" t="s">
        <v>7811</v>
      </c>
      <c r="F843" s="47" t="s">
        <v>84</v>
      </c>
      <c r="G843" s="47" t="s">
        <v>10939</v>
      </c>
      <c r="H843" s="47" t="s">
        <v>10940</v>
      </c>
      <c r="I843" s="47" t="s">
        <v>7827</v>
      </c>
    </row>
    <row r="844" spans="1:9" x14ac:dyDescent="0.25">
      <c r="A844" s="88" t="s">
        <v>9136</v>
      </c>
      <c r="B844" s="47" t="s">
        <v>3637</v>
      </c>
      <c r="C844" s="47" t="s">
        <v>2469</v>
      </c>
      <c r="D844" s="89" t="s">
        <v>11671</v>
      </c>
      <c r="E844" s="47" t="s">
        <v>7812</v>
      </c>
      <c r="F844" s="47" t="s">
        <v>95</v>
      </c>
      <c r="G844" s="47" t="s">
        <v>11361</v>
      </c>
      <c r="H844" s="47" t="s">
        <v>11362</v>
      </c>
      <c r="I844" s="47" t="s">
        <v>8113</v>
      </c>
    </row>
    <row r="845" spans="1:9" x14ac:dyDescent="0.25">
      <c r="A845" s="88" t="s">
        <v>8101</v>
      </c>
      <c r="B845" s="47" t="s">
        <v>8102</v>
      </c>
      <c r="C845" s="47" t="s">
        <v>2471</v>
      </c>
      <c r="D845" s="89" t="s">
        <v>11672</v>
      </c>
      <c r="E845" s="47" t="s">
        <v>7808</v>
      </c>
      <c r="F845" s="47" t="s">
        <v>84</v>
      </c>
      <c r="G845" s="47" t="s">
        <v>11673</v>
      </c>
      <c r="H845" s="47" t="s">
        <v>11674</v>
      </c>
      <c r="I845" s="47" t="s">
        <v>7971</v>
      </c>
    </row>
    <row r="846" spans="1:9" x14ac:dyDescent="0.25">
      <c r="A846" s="88" t="s">
        <v>9745</v>
      </c>
      <c r="B846" s="47" t="s">
        <v>9746</v>
      </c>
      <c r="C846" s="47" t="s">
        <v>3412</v>
      </c>
      <c r="D846" s="89" t="s">
        <v>11675</v>
      </c>
      <c r="E846" s="47" t="s">
        <v>7809</v>
      </c>
      <c r="F846" s="47" t="s">
        <v>84</v>
      </c>
      <c r="G846" s="47" t="s">
        <v>11110</v>
      </c>
      <c r="H846" s="47" t="s">
        <v>2971</v>
      </c>
      <c r="I846" s="47" t="s">
        <v>8055</v>
      </c>
    </row>
    <row r="847" spans="1:9" x14ac:dyDescent="0.25">
      <c r="A847" s="88" t="s">
        <v>7795</v>
      </c>
      <c r="B847" s="47" t="s">
        <v>4360</v>
      </c>
      <c r="C847" s="47" t="s">
        <v>2051</v>
      </c>
      <c r="D847" s="89" t="s">
        <v>11676</v>
      </c>
      <c r="E847" s="47" t="s">
        <v>7813</v>
      </c>
      <c r="F847" s="47" t="s">
        <v>95</v>
      </c>
      <c r="G847" s="47" t="s">
        <v>11677</v>
      </c>
      <c r="H847" s="47" t="s">
        <v>11678</v>
      </c>
      <c r="I847" s="47" t="s">
        <v>7921</v>
      </c>
    </row>
    <row r="848" spans="1:9" x14ac:dyDescent="0.25">
      <c r="A848" s="88" t="s">
        <v>8259</v>
      </c>
      <c r="B848" s="47" t="s">
        <v>8260</v>
      </c>
      <c r="C848" s="47" t="s">
        <v>2120</v>
      </c>
      <c r="D848" s="89" t="s">
        <v>11679</v>
      </c>
      <c r="E848" s="47" t="s">
        <v>7814</v>
      </c>
      <c r="F848" s="47" t="s">
        <v>95</v>
      </c>
      <c r="G848" s="47" t="s">
        <v>11677</v>
      </c>
      <c r="H848" s="47" t="s">
        <v>11678</v>
      </c>
      <c r="I848" s="47" t="s">
        <v>7921</v>
      </c>
    </row>
    <row r="849" spans="1:9" x14ac:dyDescent="0.25">
      <c r="A849" s="88" t="s">
        <v>8298</v>
      </c>
      <c r="B849" s="47" t="s">
        <v>8299</v>
      </c>
      <c r="C849" s="47" t="s">
        <v>2034</v>
      </c>
      <c r="D849" s="89" t="s">
        <v>11680</v>
      </c>
      <c r="E849" s="47" t="s">
        <v>7814</v>
      </c>
      <c r="F849" s="47" t="s">
        <v>95</v>
      </c>
      <c r="G849" s="47" t="s">
        <v>11677</v>
      </c>
      <c r="H849" s="47" t="s">
        <v>11678</v>
      </c>
      <c r="I849" s="47" t="s">
        <v>7921</v>
      </c>
    </row>
    <row r="850" spans="1:9" x14ac:dyDescent="0.25">
      <c r="A850" s="88" t="s">
        <v>8342</v>
      </c>
      <c r="B850" s="47" t="s">
        <v>8343</v>
      </c>
      <c r="C850" s="47" t="s">
        <v>2563</v>
      </c>
      <c r="D850" s="89" t="s">
        <v>11681</v>
      </c>
      <c r="E850" s="47" t="s">
        <v>7815</v>
      </c>
      <c r="F850" s="47" t="s">
        <v>95</v>
      </c>
      <c r="G850" s="47" t="s">
        <v>11677</v>
      </c>
      <c r="H850" s="47" t="s">
        <v>11678</v>
      </c>
      <c r="I850" s="47" t="s">
        <v>7921</v>
      </c>
    </row>
    <row r="851" spans="1:9" x14ac:dyDescent="0.25">
      <c r="A851" s="88" t="s">
        <v>8510</v>
      </c>
      <c r="B851" s="47" t="s">
        <v>8511</v>
      </c>
      <c r="C851" s="47" t="s">
        <v>2551</v>
      </c>
      <c r="D851" s="89" t="s">
        <v>11682</v>
      </c>
      <c r="E851" s="47" t="s">
        <v>7813</v>
      </c>
      <c r="F851" s="47" t="s">
        <v>84</v>
      </c>
      <c r="G851" s="47" t="s">
        <v>11677</v>
      </c>
      <c r="H851" s="47" t="s">
        <v>11678</v>
      </c>
      <c r="I851" s="47" t="s">
        <v>7921</v>
      </c>
    </row>
    <row r="852" spans="1:9" x14ac:dyDescent="0.25">
      <c r="A852" s="88" t="s">
        <v>8512</v>
      </c>
      <c r="B852" s="47" t="s">
        <v>8511</v>
      </c>
      <c r="C852" s="47" t="s">
        <v>2034</v>
      </c>
      <c r="D852" s="89" t="s">
        <v>11683</v>
      </c>
      <c r="E852" s="47" t="s">
        <v>7814</v>
      </c>
      <c r="F852" s="47" t="s">
        <v>95</v>
      </c>
      <c r="G852" s="47" t="s">
        <v>11677</v>
      </c>
      <c r="H852" s="47" t="s">
        <v>11678</v>
      </c>
      <c r="I852" s="47" t="s">
        <v>7921</v>
      </c>
    </row>
    <row r="853" spans="1:9" x14ac:dyDescent="0.25">
      <c r="A853" s="88" t="s">
        <v>9817</v>
      </c>
      <c r="B853" s="47" t="s">
        <v>9818</v>
      </c>
      <c r="C853" s="47" t="s">
        <v>9819</v>
      </c>
      <c r="D853" s="89" t="s">
        <v>11684</v>
      </c>
      <c r="E853" s="47" t="s">
        <v>7816</v>
      </c>
      <c r="F853" s="47" t="s">
        <v>95</v>
      </c>
      <c r="G853" s="47" t="s">
        <v>11677</v>
      </c>
      <c r="H853" s="47" t="s">
        <v>11678</v>
      </c>
      <c r="I853" s="47" t="s">
        <v>7921</v>
      </c>
    </row>
    <row r="854" spans="1:9" x14ac:dyDescent="0.25">
      <c r="A854" s="88" t="s">
        <v>8263</v>
      </c>
      <c r="B854" s="47" t="s">
        <v>8264</v>
      </c>
      <c r="C854" s="47" t="s">
        <v>2133</v>
      </c>
      <c r="D854" s="89" t="s">
        <v>11685</v>
      </c>
      <c r="E854" s="47" t="s">
        <v>7815</v>
      </c>
      <c r="F854" s="47" t="s">
        <v>95</v>
      </c>
      <c r="G854" s="47" t="s">
        <v>11677</v>
      </c>
      <c r="H854" s="47" t="s">
        <v>11678</v>
      </c>
      <c r="I854" s="47" t="s">
        <v>7921</v>
      </c>
    </row>
    <row r="855" spans="1:9" x14ac:dyDescent="0.25">
      <c r="A855" s="88" t="s">
        <v>8276</v>
      </c>
      <c r="B855" s="47" t="s">
        <v>8277</v>
      </c>
      <c r="C855" s="47" t="s">
        <v>2164</v>
      </c>
      <c r="D855" s="89" t="s">
        <v>11686</v>
      </c>
      <c r="E855" s="47" t="s">
        <v>7815</v>
      </c>
      <c r="F855" s="47" t="s">
        <v>95</v>
      </c>
      <c r="G855" s="47" t="s">
        <v>11677</v>
      </c>
      <c r="H855" s="47" t="s">
        <v>11678</v>
      </c>
      <c r="I855" s="47" t="s">
        <v>7921</v>
      </c>
    </row>
    <row r="856" spans="1:9" x14ac:dyDescent="0.25">
      <c r="A856" s="88" t="s">
        <v>8280</v>
      </c>
      <c r="B856" s="47" t="s">
        <v>265</v>
      </c>
      <c r="C856" s="47" t="s">
        <v>8281</v>
      </c>
      <c r="D856" s="89" t="s">
        <v>11687</v>
      </c>
      <c r="E856" s="47" t="s">
        <v>7814</v>
      </c>
      <c r="F856" s="47" t="s">
        <v>95</v>
      </c>
      <c r="G856" s="47" t="s">
        <v>11677</v>
      </c>
      <c r="H856" s="47" t="s">
        <v>11678</v>
      </c>
      <c r="I856" s="47" t="s">
        <v>7921</v>
      </c>
    </row>
    <row r="857" spans="1:9" x14ac:dyDescent="0.25">
      <c r="A857" s="88" t="s">
        <v>8282</v>
      </c>
      <c r="B857" s="47" t="s">
        <v>8283</v>
      </c>
      <c r="C857" s="47" t="s">
        <v>264</v>
      </c>
      <c r="D857" s="89" t="s">
        <v>11688</v>
      </c>
      <c r="E857" s="47" t="s">
        <v>7813</v>
      </c>
      <c r="F857" s="47" t="s">
        <v>95</v>
      </c>
      <c r="G857" s="47" t="s">
        <v>11677</v>
      </c>
      <c r="H857" s="47" t="s">
        <v>11678</v>
      </c>
      <c r="I857" s="47" t="s">
        <v>7921</v>
      </c>
    </row>
    <row r="858" spans="1:9" x14ac:dyDescent="0.25">
      <c r="A858" s="88" t="s">
        <v>8578</v>
      </c>
      <c r="B858" s="47" t="s">
        <v>118</v>
      </c>
      <c r="C858" s="47" t="s">
        <v>3336</v>
      </c>
      <c r="D858" s="89" t="s">
        <v>11689</v>
      </c>
      <c r="E858" s="47" t="s">
        <v>7811</v>
      </c>
      <c r="F858" s="47" t="s">
        <v>95</v>
      </c>
      <c r="G858" s="47" t="s">
        <v>11677</v>
      </c>
      <c r="H858" s="47" t="s">
        <v>11678</v>
      </c>
      <c r="I858" s="47" t="s">
        <v>7921</v>
      </c>
    </row>
    <row r="859" spans="1:9" x14ac:dyDescent="0.25">
      <c r="A859" s="88" t="s">
        <v>7798</v>
      </c>
      <c r="B859" s="47" t="s">
        <v>4362</v>
      </c>
      <c r="C859" s="47" t="s">
        <v>2548</v>
      </c>
      <c r="D859" s="89" t="s">
        <v>11690</v>
      </c>
      <c r="E859" s="47" t="s">
        <v>7814</v>
      </c>
      <c r="F859" s="47" t="s">
        <v>95</v>
      </c>
      <c r="G859" s="47" t="s">
        <v>11677</v>
      </c>
      <c r="H859" s="47" t="s">
        <v>11678</v>
      </c>
      <c r="I859" s="47" t="s">
        <v>7921</v>
      </c>
    </row>
    <row r="860" spans="1:9" x14ac:dyDescent="0.25">
      <c r="A860" s="88" t="s">
        <v>7799</v>
      </c>
      <c r="B860" s="47" t="s">
        <v>4362</v>
      </c>
      <c r="C860" s="47" t="s">
        <v>2126</v>
      </c>
      <c r="D860" s="89" t="s">
        <v>11691</v>
      </c>
      <c r="E860" s="47" t="s">
        <v>7813</v>
      </c>
      <c r="F860" s="47" t="s">
        <v>84</v>
      </c>
      <c r="G860" s="47" t="s">
        <v>11677</v>
      </c>
      <c r="H860" s="47" t="s">
        <v>11678</v>
      </c>
      <c r="I860" s="47" t="s">
        <v>7921</v>
      </c>
    </row>
    <row r="861" spans="1:9" x14ac:dyDescent="0.25">
      <c r="A861" s="88" t="s">
        <v>9765</v>
      </c>
      <c r="B861" s="47" t="s">
        <v>9766</v>
      </c>
      <c r="C861" s="47" t="s">
        <v>3373</v>
      </c>
      <c r="D861" s="89" t="s">
        <v>11692</v>
      </c>
      <c r="E861" s="47" t="s">
        <v>7813</v>
      </c>
      <c r="F861" s="47" t="s">
        <v>95</v>
      </c>
      <c r="G861" s="47" t="s">
        <v>11677</v>
      </c>
      <c r="H861" s="47" t="s">
        <v>11678</v>
      </c>
      <c r="I861" s="47" t="s">
        <v>7921</v>
      </c>
    </row>
    <row r="862" spans="1:9" x14ac:dyDescent="0.25">
      <c r="A862" s="88" t="s">
        <v>9767</v>
      </c>
      <c r="B862" s="47" t="s">
        <v>394</v>
      </c>
      <c r="C862" s="47" t="s">
        <v>2609</v>
      </c>
      <c r="D862" s="89" t="s">
        <v>11693</v>
      </c>
      <c r="E862" s="47" t="s">
        <v>7813</v>
      </c>
      <c r="F862" s="47" t="s">
        <v>95</v>
      </c>
      <c r="G862" s="47" t="s">
        <v>11677</v>
      </c>
      <c r="H862" s="47" t="s">
        <v>11678</v>
      </c>
      <c r="I862" s="47" t="s">
        <v>7921</v>
      </c>
    </row>
    <row r="863" spans="1:9" x14ac:dyDescent="0.25">
      <c r="A863" s="88" t="s">
        <v>11694</v>
      </c>
      <c r="B863" s="47" t="s">
        <v>11695</v>
      </c>
      <c r="C863" s="47" t="s">
        <v>2164</v>
      </c>
      <c r="D863" s="89" t="s">
        <v>11696</v>
      </c>
      <c r="E863" s="47" t="s">
        <v>7813</v>
      </c>
      <c r="F863" s="47" t="s">
        <v>95</v>
      </c>
      <c r="G863" s="47" t="s">
        <v>11677</v>
      </c>
      <c r="H863" s="47" t="s">
        <v>11678</v>
      </c>
      <c r="I863" s="47" t="s">
        <v>7921</v>
      </c>
    </row>
    <row r="864" spans="1:9" x14ac:dyDescent="0.25">
      <c r="A864" s="88" t="s">
        <v>11697</v>
      </c>
      <c r="B864" s="47" t="s">
        <v>11698</v>
      </c>
      <c r="C864" s="47" t="s">
        <v>2907</v>
      </c>
      <c r="D864" s="89" t="s">
        <v>11699</v>
      </c>
      <c r="E864" s="47" t="s">
        <v>7815</v>
      </c>
      <c r="F864" s="47" t="s">
        <v>95</v>
      </c>
      <c r="G864" s="47" t="s">
        <v>11677</v>
      </c>
      <c r="H864" s="47" t="s">
        <v>11678</v>
      </c>
      <c r="I864" s="47" t="s">
        <v>7921</v>
      </c>
    </row>
    <row r="865" spans="1:9" x14ac:dyDescent="0.25">
      <c r="A865" s="88" t="s">
        <v>11700</v>
      </c>
      <c r="B865" s="47" t="s">
        <v>11701</v>
      </c>
      <c r="C865" s="47" t="s">
        <v>3242</v>
      </c>
      <c r="D865" s="89" t="s">
        <v>11702</v>
      </c>
      <c r="E865" s="47" t="s">
        <v>7814</v>
      </c>
      <c r="F865" s="47" t="s">
        <v>95</v>
      </c>
      <c r="G865" s="47" t="s">
        <v>11677</v>
      </c>
      <c r="H865" s="47" t="s">
        <v>11678</v>
      </c>
      <c r="I865" s="47" t="s">
        <v>7921</v>
      </c>
    </row>
    <row r="866" spans="1:9" x14ac:dyDescent="0.25">
      <c r="A866" s="88" t="s">
        <v>11703</v>
      </c>
      <c r="B866" s="47" t="s">
        <v>11704</v>
      </c>
      <c r="C866" s="47" t="s">
        <v>2587</v>
      </c>
      <c r="D866" s="89" t="s">
        <v>11705</v>
      </c>
      <c r="E866" s="47" t="s">
        <v>7810</v>
      </c>
      <c r="F866" s="47" t="s">
        <v>95</v>
      </c>
      <c r="G866" s="47" t="s">
        <v>11677</v>
      </c>
      <c r="H866" s="47" t="s">
        <v>11678</v>
      </c>
      <c r="I866" s="47" t="s">
        <v>7921</v>
      </c>
    </row>
    <row r="867" spans="1:9" x14ac:dyDescent="0.25">
      <c r="A867" s="88" t="s">
        <v>11706</v>
      </c>
      <c r="B867" s="47" t="s">
        <v>9023</v>
      </c>
      <c r="C867" s="47" t="s">
        <v>2102</v>
      </c>
      <c r="D867" s="89" t="s">
        <v>11707</v>
      </c>
      <c r="E867" s="47" t="s">
        <v>7815</v>
      </c>
      <c r="F867" s="47" t="s">
        <v>95</v>
      </c>
      <c r="G867" s="47" t="s">
        <v>11677</v>
      </c>
      <c r="H867" s="47" t="s">
        <v>11678</v>
      </c>
      <c r="I867" s="47" t="s">
        <v>7921</v>
      </c>
    </row>
    <row r="868" spans="1:9" x14ac:dyDescent="0.25">
      <c r="A868" s="88" t="s">
        <v>11708</v>
      </c>
      <c r="B868" s="47" t="s">
        <v>11709</v>
      </c>
      <c r="C868" s="47" t="s">
        <v>3693</v>
      </c>
      <c r="D868" s="89" t="s">
        <v>11710</v>
      </c>
      <c r="E868" s="47" t="s">
        <v>7809</v>
      </c>
      <c r="F868" s="47" t="s">
        <v>84</v>
      </c>
      <c r="G868" s="47" t="s">
        <v>11110</v>
      </c>
      <c r="H868" s="47" t="s">
        <v>2971</v>
      </c>
      <c r="I868" s="47" t="s">
        <v>8055</v>
      </c>
    </row>
    <row r="869" spans="1:9" x14ac:dyDescent="0.25">
      <c r="A869" s="88" t="s">
        <v>4634</v>
      </c>
      <c r="B869" s="47" t="s">
        <v>2211</v>
      </c>
      <c r="C869" s="47" t="s">
        <v>2212</v>
      </c>
      <c r="D869" s="89" t="s">
        <v>11711</v>
      </c>
      <c r="E869" s="47" t="s">
        <v>7811</v>
      </c>
      <c r="F869" s="47" t="s">
        <v>95</v>
      </c>
      <c r="G869" s="47" t="s">
        <v>11712</v>
      </c>
      <c r="H869" s="47" t="s">
        <v>11713</v>
      </c>
      <c r="I869" s="47" t="s">
        <v>7827</v>
      </c>
    </row>
    <row r="870" spans="1:9" x14ac:dyDescent="0.25">
      <c r="A870" s="88" t="s">
        <v>4632</v>
      </c>
      <c r="B870" s="47" t="s">
        <v>2208</v>
      </c>
      <c r="C870" s="47" t="s">
        <v>2138</v>
      </c>
      <c r="D870" s="89" t="s">
        <v>11714</v>
      </c>
      <c r="E870" s="47" t="s">
        <v>7816</v>
      </c>
      <c r="F870" s="47" t="s">
        <v>84</v>
      </c>
      <c r="G870" s="47" t="s">
        <v>11712</v>
      </c>
      <c r="H870" s="47" t="s">
        <v>11713</v>
      </c>
      <c r="I870" s="47" t="s">
        <v>7827</v>
      </c>
    </row>
    <row r="871" spans="1:9" x14ac:dyDescent="0.25">
      <c r="A871" s="88" t="s">
        <v>4633</v>
      </c>
      <c r="B871" s="47" t="s">
        <v>2209</v>
      </c>
      <c r="C871" s="47" t="s">
        <v>2799</v>
      </c>
      <c r="D871" s="89" t="s">
        <v>11715</v>
      </c>
      <c r="E871" s="47" t="s">
        <v>7814</v>
      </c>
      <c r="F871" s="47" t="s">
        <v>95</v>
      </c>
      <c r="G871" s="47" t="s">
        <v>11712</v>
      </c>
      <c r="H871" s="47" t="s">
        <v>11713</v>
      </c>
      <c r="I871" s="47" t="s">
        <v>7827</v>
      </c>
    </row>
    <row r="872" spans="1:9" x14ac:dyDescent="0.25">
      <c r="A872" s="88" t="s">
        <v>4635</v>
      </c>
      <c r="B872" s="47" t="s">
        <v>2213</v>
      </c>
      <c r="C872" s="47" t="s">
        <v>2120</v>
      </c>
      <c r="D872" s="89" t="s">
        <v>10986</v>
      </c>
      <c r="E872" s="47" t="s">
        <v>7812</v>
      </c>
      <c r="F872" s="47" t="s">
        <v>95</v>
      </c>
      <c r="G872" s="47" t="s">
        <v>11712</v>
      </c>
      <c r="H872" s="47" t="s">
        <v>11713</v>
      </c>
      <c r="I872" s="47" t="s">
        <v>7827</v>
      </c>
    </row>
    <row r="873" spans="1:9" x14ac:dyDescent="0.25">
      <c r="A873" s="88" t="s">
        <v>11716</v>
      </c>
      <c r="B873" s="47" t="s">
        <v>11717</v>
      </c>
      <c r="C873" s="47" t="s">
        <v>11718</v>
      </c>
      <c r="D873" s="89" t="s">
        <v>11719</v>
      </c>
      <c r="E873" s="47" t="s">
        <v>7810</v>
      </c>
      <c r="F873" s="47" t="s">
        <v>84</v>
      </c>
      <c r="G873" s="47" t="s">
        <v>11110</v>
      </c>
      <c r="H873" s="47" t="s">
        <v>2971</v>
      </c>
      <c r="I873" s="47" t="s">
        <v>8055</v>
      </c>
    </row>
    <row r="874" spans="1:9" x14ac:dyDescent="0.25">
      <c r="A874" s="88" t="s">
        <v>11720</v>
      </c>
      <c r="B874" s="47" t="s">
        <v>11721</v>
      </c>
      <c r="C874" s="47" t="s">
        <v>1956</v>
      </c>
      <c r="D874" s="89" t="s">
        <v>11722</v>
      </c>
      <c r="E874" s="47" t="s">
        <v>7810</v>
      </c>
      <c r="F874" s="47" t="s">
        <v>84</v>
      </c>
      <c r="G874" s="47" t="s">
        <v>11110</v>
      </c>
      <c r="H874" s="47" t="s">
        <v>2971</v>
      </c>
      <c r="I874" s="47" t="s">
        <v>8055</v>
      </c>
    </row>
    <row r="875" spans="1:9" x14ac:dyDescent="0.25">
      <c r="A875" s="88" t="s">
        <v>11723</v>
      </c>
      <c r="B875" s="47" t="s">
        <v>11724</v>
      </c>
      <c r="C875" s="47" t="s">
        <v>2794</v>
      </c>
      <c r="D875" s="89" t="s">
        <v>11725</v>
      </c>
      <c r="E875" s="47" t="s">
        <v>7810</v>
      </c>
      <c r="F875" s="47" t="s">
        <v>84</v>
      </c>
      <c r="G875" s="47" t="s">
        <v>11110</v>
      </c>
      <c r="H875" s="47" t="s">
        <v>2971</v>
      </c>
      <c r="I875" s="47" t="s">
        <v>8055</v>
      </c>
    </row>
    <row r="876" spans="1:9" x14ac:dyDescent="0.25">
      <c r="A876" s="88" t="s">
        <v>11726</v>
      </c>
      <c r="B876" s="47" t="s">
        <v>11727</v>
      </c>
      <c r="C876" s="47" t="s">
        <v>2260</v>
      </c>
      <c r="D876" s="89" t="s">
        <v>11728</v>
      </c>
      <c r="E876" s="47" t="s">
        <v>7808</v>
      </c>
      <c r="F876" s="47" t="s">
        <v>84</v>
      </c>
      <c r="G876" s="47" t="s">
        <v>11110</v>
      </c>
      <c r="H876" s="47" t="s">
        <v>2971</v>
      </c>
      <c r="I876" s="47" t="s">
        <v>8055</v>
      </c>
    </row>
    <row r="877" spans="1:9" x14ac:dyDescent="0.25">
      <c r="A877" s="88" t="s">
        <v>4574</v>
      </c>
      <c r="B877" s="47" t="s">
        <v>765</v>
      </c>
      <c r="C877" s="47" t="s">
        <v>2164</v>
      </c>
      <c r="D877" s="89" t="s">
        <v>11729</v>
      </c>
      <c r="E877" s="47" t="s">
        <v>7814</v>
      </c>
      <c r="F877" s="47" t="s">
        <v>95</v>
      </c>
      <c r="G877" s="47" t="s">
        <v>10813</v>
      </c>
      <c r="H877" s="47" t="s">
        <v>10814</v>
      </c>
      <c r="I877" s="47" t="s">
        <v>7853</v>
      </c>
    </row>
    <row r="878" spans="1:9" x14ac:dyDescent="0.25">
      <c r="A878" s="88" t="s">
        <v>4583</v>
      </c>
      <c r="B878" s="47" t="s">
        <v>2169</v>
      </c>
      <c r="C878" s="47" t="s">
        <v>2170</v>
      </c>
      <c r="D878" s="89" t="s">
        <v>11730</v>
      </c>
      <c r="E878" s="47" t="s">
        <v>7812</v>
      </c>
      <c r="F878" s="47" t="s">
        <v>95</v>
      </c>
      <c r="G878" s="47" t="s">
        <v>10813</v>
      </c>
      <c r="H878" s="47" t="s">
        <v>10814</v>
      </c>
      <c r="I878" s="47" t="s">
        <v>7853</v>
      </c>
    </row>
    <row r="879" spans="1:9" x14ac:dyDescent="0.25">
      <c r="A879" s="88" t="s">
        <v>4642</v>
      </c>
      <c r="B879" s="47" t="s">
        <v>769</v>
      </c>
      <c r="C879" s="47" t="s">
        <v>2028</v>
      </c>
      <c r="D879" s="89" t="s">
        <v>11731</v>
      </c>
      <c r="E879" s="47" t="s">
        <v>7809</v>
      </c>
      <c r="F879" s="47" t="s">
        <v>84</v>
      </c>
      <c r="G879" s="47" t="s">
        <v>10813</v>
      </c>
      <c r="H879" s="47" t="s">
        <v>10814</v>
      </c>
      <c r="I879" s="47" t="s">
        <v>7853</v>
      </c>
    </row>
    <row r="880" spans="1:9" x14ac:dyDescent="0.25">
      <c r="A880" s="88" t="s">
        <v>4645</v>
      </c>
      <c r="B880" s="47" t="s">
        <v>767</v>
      </c>
      <c r="C880" s="47" t="s">
        <v>2223</v>
      </c>
      <c r="D880" s="89" t="s">
        <v>11732</v>
      </c>
      <c r="E880" s="47" t="s">
        <v>7808</v>
      </c>
      <c r="F880" s="47" t="s">
        <v>95</v>
      </c>
      <c r="G880" s="47" t="s">
        <v>10813</v>
      </c>
      <c r="H880" s="47" t="s">
        <v>10814</v>
      </c>
      <c r="I880" s="47" t="s">
        <v>7853</v>
      </c>
    </row>
    <row r="881" spans="1:9" x14ac:dyDescent="0.25">
      <c r="A881" s="88" t="s">
        <v>4690</v>
      </c>
      <c r="B881" s="47" t="s">
        <v>2266</v>
      </c>
      <c r="C881" s="47" t="s">
        <v>2267</v>
      </c>
      <c r="D881" s="89" t="s">
        <v>11733</v>
      </c>
      <c r="E881" s="47" t="s">
        <v>7808</v>
      </c>
      <c r="F881" s="47" t="s">
        <v>95</v>
      </c>
      <c r="G881" s="47" t="s">
        <v>10813</v>
      </c>
      <c r="H881" s="47" t="s">
        <v>10814</v>
      </c>
      <c r="I881" s="47" t="s">
        <v>7853</v>
      </c>
    </row>
    <row r="882" spans="1:9" x14ac:dyDescent="0.25">
      <c r="A882" s="88" t="s">
        <v>4734</v>
      </c>
      <c r="B882" s="47" t="s">
        <v>785</v>
      </c>
      <c r="C882" s="47" t="s">
        <v>2303</v>
      </c>
      <c r="D882" s="89" t="s">
        <v>11734</v>
      </c>
      <c r="E882" s="47" t="s">
        <v>7807</v>
      </c>
      <c r="F882" s="47" t="s">
        <v>84</v>
      </c>
      <c r="G882" s="47" t="s">
        <v>10813</v>
      </c>
      <c r="H882" s="47" t="s">
        <v>10814</v>
      </c>
      <c r="I882" s="47" t="s">
        <v>7853</v>
      </c>
    </row>
    <row r="883" spans="1:9" x14ac:dyDescent="0.25">
      <c r="A883" s="88" t="s">
        <v>4751</v>
      </c>
      <c r="B883" s="47" t="s">
        <v>784</v>
      </c>
      <c r="C883" s="47" t="s">
        <v>2319</v>
      </c>
      <c r="D883" s="89" t="s">
        <v>11735</v>
      </c>
      <c r="E883" s="47" t="s">
        <v>7809</v>
      </c>
      <c r="F883" s="47" t="s">
        <v>84</v>
      </c>
      <c r="G883" s="47" t="s">
        <v>10813</v>
      </c>
      <c r="H883" s="47" t="s">
        <v>10814</v>
      </c>
      <c r="I883" s="47" t="s">
        <v>7853</v>
      </c>
    </row>
    <row r="884" spans="1:9" x14ac:dyDescent="0.25">
      <c r="A884" s="88" t="s">
        <v>4752</v>
      </c>
      <c r="B884" s="47" t="s">
        <v>772</v>
      </c>
      <c r="C884" s="47" t="s">
        <v>2320</v>
      </c>
      <c r="D884" s="89" t="s">
        <v>11736</v>
      </c>
      <c r="E884" s="47" t="s">
        <v>7815</v>
      </c>
      <c r="F884" s="47" t="s">
        <v>95</v>
      </c>
      <c r="G884" s="47" t="s">
        <v>10813</v>
      </c>
      <c r="H884" s="47" t="s">
        <v>10814</v>
      </c>
      <c r="I884" s="47" t="s">
        <v>7853</v>
      </c>
    </row>
    <row r="885" spans="1:9" x14ac:dyDescent="0.25">
      <c r="A885" s="88" t="s">
        <v>4753</v>
      </c>
      <c r="B885" s="47" t="s">
        <v>778</v>
      </c>
      <c r="C885" s="47" t="s">
        <v>2321</v>
      </c>
      <c r="D885" s="89" t="s">
        <v>11737</v>
      </c>
      <c r="E885" s="47" t="s">
        <v>7807</v>
      </c>
      <c r="F885" s="47" t="s">
        <v>95</v>
      </c>
      <c r="G885" s="47" t="s">
        <v>10813</v>
      </c>
      <c r="H885" s="47" t="s">
        <v>10814</v>
      </c>
      <c r="I885" s="47" t="s">
        <v>7853</v>
      </c>
    </row>
    <row r="886" spans="1:9" x14ac:dyDescent="0.25">
      <c r="A886" s="88" t="s">
        <v>4754</v>
      </c>
      <c r="B886" s="47" t="s">
        <v>768</v>
      </c>
      <c r="C886" s="47" t="s">
        <v>2241</v>
      </c>
      <c r="D886" s="89" t="s">
        <v>11738</v>
      </c>
      <c r="E886" s="47" t="s">
        <v>7812</v>
      </c>
      <c r="F886" s="47" t="s">
        <v>95</v>
      </c>
      <c r="G886" s="47" t="s">
        <v>10813</v>
      </c>
      <c r="H886" s="47" t="s">
        <v>10814</v>
      </c>
      <c r="I886" s="47" t="s">
        <v>7853</v>
      </c>
    </row>
    <row r="887" spans="1:9" x14ac:dyDescent="0.25">
      <c r="A887" s="88" t="s">
        <v>6105</v>
      </c>
      <c r="B887" s="47" t="s">
        <v>3370</v>
      </c>
      <c r="C887" s="47" t="s">
        <v>3371</v>
      </c>
      <c r="D887" s="89" t="s">
        <v>11739</v>
      </c>
      <c r="E887" s="47" t="s">
        <v>7809</v>
      </c>
      <c r="F887" s="47" t="s">
        <v>84</v>
      </c>
      <c r="G887" s="47" t="s">
        <v>10813</v>
      </c>
      <c r="H887" s="47" t="s">
        <v>10814</v>
      </c>
      <c r="I887" s="47" t="s">
        <v>7853</v>
      </c>
    </row>
    <row r="888" spans="1:9" x14ac:dyDescent="0.25">
      <c r="A888" s="88" t="s">
        <v>6568</v>
      </c>
      <c r="B888" s="47" t="s">
        <v>770</v>
      </c>
      <c r="C888" s="47" t="s">
        <v>3102</v>
      </c>
      <c r="D888" s="89" t="s">
        <v>11740</v>
      </c>
      <c r="E888" s="47" t="s">
        <v>7814</v>
      </c>
      <c r="F888" s="47" t="s">
        <v>95</v>
      </c>
      <c r="G888" s="47" t="s">
        <v>10813</v>
      </c>
      <c r="H888" s="47" t="s">
        <v>10814</v>
      </c>
      <c r="I888" s="47" t="s">
        <v>7853</v>
      </c>
    </row>
    <row r="889" spans="1:9" x14ac:dyDescent="0.25">
      <c r="A889" s="88" t="s">
        <v>6569</v>
      </c>
      <c r="B889" s="47" t="s">
        <v>776</v>
      </c>
      <c r="C889" s="47" t="s">
        <v>2004</v>
      </c>
      <c r="D889" s="89" t="s">
        <v>10815</v>
      </c>
      <c r="E889" s="47" t="s">
        <v>7813</v>
      </c>
      <c r="F889" s="47" t="s">
        <v>84</v>
      </c>
      <c r="G889" s="47" t="s">
        <v>10813</v>
      </c>
      <c r="H889" s="47" t="s">
        <v>10814</v>
      </c>
      <c r="I889" s="47" t="s">
        <v>7853</v>
      </c>
    </row>
    <row r="890" spans="1:9" x14ac:dyDescent="0.25">
      <c r="A890" s="88" t="s">
        <v>4581</v>
      </c>
      <c r="B890" s="47" t="s">
        <v>156</v>
      </c>
      <c r="C890" s="47" t="s">
        <v>2168</v>
      </c>
      <c r="D890" s="89" t="s">
        <v>11741</v>
      </c>
      <c r="E890" s="47" t="s">
        <v>7808</v>
      </c>
      <c r="F890" s="47" t="s">
        <v>84</v>
      </c>
      <c r="G890" s="47" t="s">
        <v>10813</v>
      </c>
      <c r="H890" s="47" t="s">
        <v>10814</v>
      </c>
      <c r="I890" s="47" t="s">
        <v>7853</v>
      </c>
    </row>
    <row r="891" spans="1:9" x14ac:dyDescent="0.25">
      <c r="A891" s="88" t="s">
        <v>8325</v>
      </c>
      <c r="B891" s="47" t="s">
        <v>793</v>
      </c>
      <c r="C891" s="47" t="s">
        <v>8326</v>
      </c>
      <c r="D891" s="89" t="s">
        <v>11742</v>
      </c>
      <c r="E891" s="47" t="s">
        <v>7804</v>
      </c>
      <c r="F891" s="47" t="s">
        <v>95</v>
      </c>
      <c r="G891" s="47" t="s">
        <v>10813</v>
      </c>
      <c r="H891" s="47" t="s">
        <v>10814</v>
      </c>
      <c r="I891" s="47" t="s">
        <v>7853</v>
      </c>
    </row>
    <row r="892" spans="1:9" x14ac:dyDescent="0.25">
      <c r="A892" s="88" t="s">
        <v>4803</v>
      </c>
      <c r="B892" s="47" t="s">
        <v>2361</v>
      </c>
      <c r="C892" s="47" t="s">
        <v>2362</v>
      </c>
      <c r="D892" s="89" t="s">
        <v>11743</v>
      </c>
      <c r="E892" s="47" t="s">
        <v>7808</v>
      </c>
      <c r="F892" s="47" t="s">
        <v>95</v>
      </c>
      <c r="G892" s="47" t="s">
        <v>10813</v>
      </c>
      <c r="H892" s="47" t="s">
        <v>10814</v>
      </c>
      <c r="I892" s="47" t="s">
        <v>7853</v>
      </c>
    </row>
    <row r="893" spans="1:9" x14ac:dyDescent="0.25">
      <c r="A893" s="88" t="s">
        <v>4804</v>
      </c>
      <c r="B893" s="47" t="s">
        <v>786</v>
      </c>
      <c r="C893" s="47" t="s">
        <v>2114</v>
      </c>
      <c r="D893" s="89" t="s">
        <v>11744</v>
      </c>
      <c r="E893" s="47" t="s">
        <v>7812</v>
      </c>
      <c r="F893" s="47" t="s">
        <v>84</v>
      </c>
      <c r="G893" s="47" t="s">
        <v>10813</v>
      </c>
      <c r="H893" s="47" t="s">
        <v>10814</v>
      </c>
      <c r="I893" s="47" t="s">
        <v>7853</v>
      </c>
    </row>
    <row r="894" spans="1:9" x14ac:dyDescent="0.25">
      <c r="A894" s="88" t="s">
        <v>8334</v>
      </c>
      <c r="B894" s="47" t="s">
        <v>1248</v>
      </c>
      <c r="C894" s="47" t="s">
        <v>2030</v>
      </c>
      <c r="D894" s="89" t="s">
        <v>11745</v>
      </c>
      <c r="E894" s="47" t="s">
        <v>7804</v>
      </c>
      <c r="F894" s="47" t="s">
        <v>95</v>
      </c>
      <c r="G894" s="47" t="s">
        <v>10813</v>
      </c>
      <c r="H894" s="47" t="s">
        <v>10814</v>
      </c>
      <c r="I894" s="47" t="s">
        <v>7853</v>
      </c>
    </row>
    <row r="895" spans="1:9" x14ac:dyDescent="0.25">
      <c r="A895" s="88" t="s">
        <v>11746</v>
      </c>
      <c r="B895" s="47" t="s">
        <v>11747</v>
      </c>
      <c r="C895" s="47" t="s">
        <v>2405</v>
      </c>
      <c r="D895" s="89" t="s">
        <v>11748</v>
      </c>
      <c r="E895" s="47" t="s">
        <v>7804</v>
      </c>
      <c r="F895" s="47" t="s">
        <v>95</v>
      </c>
      <c r="G895" s="47" t="s">
        <v>10813</v>
      </c>
      <c r="H895" s="47" t="s">
        <v>10814</v>
      </c>
      <c r="I895" s="47" t="s">
        <v>7853</v>
      </c>
    </row>
    <row r="896" spans="1:9" x14ac:dyDescent="0.25">
      <c r="A896" s="88" t="s">
        <v>4897</v>
      </c>
      <c r="B896" s="47" t="s">
        <v>2455</v>
      </c>
      <c r="C896" s="47" t="s">
        <v>2121</v>
      </c>
      <c r="D896" s="89" t="s">
        <v>11749</v>
      </c>
      <c r="E896" s="47" t="s">
        <v>7808</v>
      </c>
      <c r="F896" s="47" t="s">
        <v>84</v>
      </c>
      <c r="G896" s="47" t="s">
        <v>10813</v>
      </c>
      <c r="H896" s="47" t="s">
        <v>10814</v>
      </c>
      <c r="I896" s="47" t="s">
        <v>7853</v>
      </c>
    </row>
    <row r="897" spans="1:9" x14ac:dyDescent="0.25">
      <c r="A897" s="88" t="s">
        <v>8464</v>
      </c>
      <c r="B897" s="47" t="s">
        <v>8465</v>
      </c>
      <c r="C897" s="47" t="s">
        <v>3344</v>
      </c>
      <c r="D897" s="89" t="s">
        <v>11750</v>
      </c>
      <c r="E897" s="47" t="s">
        <v>7811</v>
      </c>
      <c r="F897" s="47" t="s">
        <v>84</v>
      </c>
      <c r="G897" s="47" t="s">
        <v>10813</v>
      </c>
      <c r="H897" s="47" t="s">
        <v>10814</v>
      </c>
      <c r="I897" s="47" t="s">
        <v>7853</v>
      </c>
    </row>
    <row r="898" spans="1:9" x14ac:dyDescent="0.25">
      <c r="A898" s="88" t="s">
        <v>8562</v>
      </c>
      <c r="B898" s="47" t="s">
        <v>8563</v>
      </c>
      <c r="C898" s="47" t="s">
        <v>2819</v>
      </c>
      <c r="D898" s="89" t="s">
        <v>11751</v>
      </c>
      <c r="E898" s="47" t="s">
        <v>7808</v>
      </c>
      <c r="F898" s="47" t="s">
        <v>95</v>
      </c>
      <c r="G898" s="47" t="s">
        <v>10813</v>
      </c>
      <c r="H898" s="47" t="s">
        <v>10814</v>
      </c>
      <c r="I898" s="47" t="s">
        <v>7853</v>
      </c>
    </row>
    <row r="899" spans="1:9" x14ac:dyDescent="0.25">
      <c r="A899" s="88" t="s">
        <v>8655</v>
      </c>
      <c r="B899" s="47" t="s">
        <v>3824</v>
      </c>
      <c r="C899" s="47" t="s">
        <v>211</v>
      </c>
      <c r="D899" s="89" t="s">
        <v>11752</v>
      </c>
      <c r="E899" s="47" t="s">
        <v>7810</v>
      </c>
      <c r="F899" s="47" t="s">
        <v>84</v>
      </c>
      <c r="G899" s="47" t="s">
        <v>10813</v>
      </c>
      <c r="H899" s="47" t="s">
        <v>10814</v>
      </c>
      <c r="I899" s="47" t="s">
        <v>7853</v>
      </c>
    </row>
    <row r="900" spans="1:9" x14ac:dyDescent="0.25">
      <c r="A900" s="88" t="s">
        <v>8656</v>
      </c>
      <c r="B900" s="47" t="s">
        <v>8657</v>
      </c>
      <c r="C900" s="47" t="s">
        <v>2336</v>
      </c>
      <c r="D900" s="89" t="s">
        <v>11753</v>
      </c>
      <c r="E900" s="47" t="s">
        <v>7808</v>
      </c>
      <c r="F900" s="47" t="s">
        <v>84</v>
      </c>
      <c r="G900" s="47" t="s">
        <v>10813</v>
      </c>
      <c r="H900" s="47" t="s">
        <v>10814</v>
      </c>
      <c r="I900" s="47" t="s">
        <v>7853</v>
      </c>
    </row>
    <row r="901" spans="1:9" x14ac:dyDescent="0.25">
      <c r="A901" s="88" t="s">
        <v>9495</v>
      </c>
      <c r="B901" s="47" t="s">
        <v>9496</v>
      </c>
      <c r="C901" s="47" t="s">
        <v>2901</v>
      </c>
      <c r="D901" s="89" t="s">
        <v>11754</v>
      </c>
      <c r="E901" s="47" t="s">
        <v>7807</v>
      </c>
      <c r="F901" s="47" t="s">
        <v>84</v>
      </c>
      <c r="G901" s="47" t="s">
        <v>10813</v>
      </c>
      <c r="H901" s="47" t="s">
        <v>10814</v>
      </c>
      <c r="I901" s="47" t="s">
        <v>7853</v>
      </c>
    </row>
    <row r="902" spans="1:9" x14ac:dyDescent="0.25">
      <c r="A902" s="88" t="s">
        <v>9650</v>
      </c>
      <c r="B902" s="47" t="s">
        <v>9651</v>
      </c>
      <c r="C902" s="47" t="s">
        <v>3654</v>
      </c>
      <c r="D902" s="89" t="s">
        <v>11755</v>
      </c>
      <c r="E902" s="47" t="s">
        <v>7810</v>
      </c>
      <c r="F902" s="47" t="s">
        <v>95</v>
      </c>
      <c r="G902" s="47" t="s">
        <v>10813</v>
      </c>
      <c r="H902" s="47" t="s">
        <v>10814</v>
      </c>
      <c r="I902" s="47" t="s">
        <v>7853</v>
      </c>
    </row>
    <row r="903" spans="1:9" x14ac:dyDescent="0.25">
      <c r="A903" s="88" t="s">
        <v>9652</v>
      </c>
      <c r="B903" s="47" t="s">
        <v>9653</v>
      </c>
      <c r="C903" s="47" t="s">
        <v>3137</v>
      </c>
      <c r="D903" s="89" t="s">
        <v>11756</v>
      </c>
      <c r="E903" s="47" t="s">
        <v>7807</v>
      </c>
      <c r="F903" s="47" t="s">
        <v>95</v>
      </c>
      <c r="G903" s="47" t="s">
        <v>10813</v>
      </c>
      <c r="H903" s="47" t="s">
        <v>10814</v>
      </c>
      <c r="I903" s="47" t="s">
        <v>7853</v>
      </c>
    </row>
    <row r="904" spans="1:9" x14ac:dyDescent="0.25">
      <c r="A904" s="88" t="s">
        <v>10125</v>
      </c>
      <c r="B904" s="47" t="s">
        <v>10126</v>
      </c>
      <c r="C904" s="47" t="s">
        <v>2567</v>
      </c>
      <c r="D904" s="89" t="s">
        <v>11757</v>
      </c>
      <c r="E904" s="47" t="s">
        <v>7808</v>
      </c>
      <c r="F904" s="47" t="s">
        <v>84</v>
      </c>
      <c r="G904" s="47" t="s">
        <v>10813</v>
      </c>
      <c r="H904" s="47" t="s">
        <v>10814</v>
      </c>
      <c r="I904" s="47" t="s">
        <v>7853</v>
      </c>
    </row>
    <row r="905" spans="1:9" x14ac:dyDescent="0.25">
      <c r="A905" s="88" t="s">
        <v>4389</v>
      </c>
      <c r="B905" s="47" t="s">
        <v>765</v>
      </c>
      <c r="C905" s="47" t="s">
        <v>1970</v>
      </c>
      <c r="D905" s="89" t="s">
        <v>11758</v>
      </c>
      <c r="E905" s="47" t="s">
        <v>7815</v>
      </c>
      <c r="F905" s="47" t="s">
        <v>84</v>
      </c>
      <c r="G905" s="47" t="s">
        <v>10813</v>
      </c>
      <c r="H905" s="47" t="s">
        <v>10814</v>
      </c>
      <c r="I905" s="47" t="s">
        <v>7853</v>
      </c>
    </row>
    <row r="906" spans="1:9" x14ac:dyDescent="0.25">
      <c r="A906" s="88" t="s">
        <v>11759</v>
      </c>
      <c r="B906" s="47" t="s">
        <v>11760</v>
      </c>
      <c r="C906" s="47" t="s">
        <v>3236</v>
      </c>
      <c r="D906" s="89" t="s">
        <v>11761</v>
      </c>
      <c r="E906" s="47" t="s">
        <v>7810</v>
      </c>
      <c r="F906" s="47" t="s">
        <v>95</v>
      </c>
      <c r="G906" s="47" t="s">
        <v>11110</v>
      </c>
      <c r="H906" s="47" t="s">
        <v>2971</v>
      </c>
      <c r="I906" s="47" t="s">
        <v>8055</v>
      </c>
    </row>
    <row r="907" spans="1:9" x14ac:dyDescent="0.25">
      <c r="A907" s="88" t="s">
        <v>4889</v>
      </c>
      <c r="B907" s="47" t="s">
        <v>1144</v>
      </c>
      <c r="C907" s="47" t="s">
        <v>946</v>
      </c>
      <c r="D907" s="89" t="s">
        <v>11762</v>
      </c>
      <c r="E907" s="47" t="s">
        <v>7815</v>
      </c>
      <c r="F907" s="47" t="s">
        <v>95</v>
      </c>
      <c r="G907" s="47" t="s">
        <v>10599</v>
      </c>
      <c r="H907" s="47" t="s">
        <v>10600</v>
      </c>
      <c r="I907" s="47" t="s">
        <v>7856</v>
      </c>
    </row>
    <row r="908" spans="1:9" x14ac:dyDescent="0.25">
      <c r="A908" s="88" t="s">
        <v>6533</v>
      </c>
      <c r="B908" s="47" t="s">
        <v>470</v>
      </c>
      <c r="C908" s="47" t="s">
        <v>2348</v>
      </c>
      <c r="D908" s="89" t="s">
        <v>11763</v>
      </c>
      <c r="E908" s="47" t="s">
        <v>7816</v>
      </c>
      <c r="F908" s="47" t="s">
        <v>95</v>
      </c>
      <c r="G908" s="47" t="s">
        <v>10599</v>
      </c>
      <c r="H908" s="47" t="s">
        <v>10600</v>
      </c>
      <c r="I908" s="47" t="s">
        <v>7856</v>
      </c>
    </row>
    <row r="909" spans="1:9" x14ac:dyDescent="0.25">
      <c r="A909" s="88" t="s">
        <v>6534</v>
      </c>
      <c r="B909" s="47" t="s">
        <v>1001</v>
      </c>
      <c r="C909" s="47" t="s">
        <v>267</v>
      </c>
      <c r="D909" s="89" t="s">
        <v>11764</v>
      </c>
      <c r="E909" s="47" t="s">
        <v>7813</v>
      </c>
      <c r="F909" s="47" t="s">
        <v>95</v>
      </c>
      <c r="G909" s="47" t="s">
        <v>10599</v>
      </c>
      <c r="H909" s="47" t="s">
        <v>10600</v>
      </c>
      <c r="I909" s="47" t="s">
        <v>7856</v>
      </c>
    </row>
    <row r="910" spans="1:9" x14ac:dyDescent="0.25">
      <c r="A910" s="88" t="s">
        <v>6269</v>
      </c>
      <c r="B910" s="47" t="s">
        <v>483</v>
      </c>
      <c r="C910" s="47" t="s">
        <v>209</v>
      </c>
      <c r="D910" s="89" t="s">
        <v>11765</v>
      </c>
      <c r="E910" s="47" t="s">
        <v>7815</v>
      </c>
      <c r="F910" s="47" t="s">
        <v>84</v>
      </c>
      <c r="G910" s="47" t="s">
        <v>10599</v>
      </c>
      <c r="H910" s="47" t="s">
        <v>10600</v>
      </c>
      <c r="I910" s="47" t="s">
        <v>7856</v>
      </c>
    </row>
    <row r="911" spans="1:9" x14ac:dyDescent="0.25">
      <c r="A911" s="88" t="s">
        <v>6463</v>
      </c>
      <c r="B911" s="47" t="s">
        <v>689</v>
      </c>
      <c r="C911" s="47" t="s">
        <v>499</v>
      </c>
      <c r="D911" s="89" t="s">
        <v>11766</v>
      </c>
      <c r="E911" s="47" t="s">
        <v>7816</v>
      </c>
      <c r="F911" s="47" t="s">
        <v>95</v>
      </c>
      <c r="G911" s="47" t="s">
        <v>10599</v>
      </c>
      <c r="H911" s="47" t="s">
        <v>10600</v>
      </c>
      <c r="I911" s="47" t="s">
        <v>7856</v>
      </c>
    </row>
    <row r="912" spans="1:9" x14ac:dyDescent="0.25">
      <c r="A912" s="88" t="s">
        <v>11767</v>
      </c>
      <c r="B912" s="47" t="s">
        <v>885</v>
      </c>
      <c r="C912" s="47" t="s">
        <v>2267</v>
      </c>
      <c r="D912" s="89" t="s">
        <v>11768</v>
      </c>
      <c r="E912" s="47" t="s">
        <v>7807</v>
      </c>
      <c r="F912" s="47" t="s">
        <v>95</v>
      </c>
      <c r="G912" s="47" t="s">
        <v>11110</v>
      </c>
      <c r="H912" s="47" t="s">
        <v>2971</v>
      </c>
      <c r="I912" s="47" t="s">
        <v>8055</v>
      </c>
    </row>
    <row r="913" spans="1:9" x14ac:dyDescent="0.25">
      <c r="A913" s="88" t="s">
        <v>11769</v>
      </c>
      <c r="B913" s="47" t="s">
        <v>11770</v>
      </c>
      <c r="C913" s="47" t="s">
        <v>2121</v>
      </c>
      <c r="D913" s="89" t="s">
        <v>11771</v>
      </c>
      <c r="E913" s="47" t="s">
        <v>7808</v>
      </c>
      <c r="F913" s="47" t="s">
        <v>84</v>
      </c>
      <c r="G913" s="47" t="s">
        <v>11110</v>
      </c>
      <c r="H913" s="47" t="s">
        <v>2971</v>
      </c>
      <c r="I913" s="47" t="s">
        <v>8055</v>
      </c>
    </row>
    <row r="914" spans="1:9" x14ac:dyDescent="0.25">
      <c r="A914" s="88" t="s">
        <v>11772</v>
      </c>
      <c r="B914" s="47" t="s">
        <v>11773</v>
      </c>
      <c r="C914" s="47" t="s">
        <v>1979</v>
      </c>
      <c r="D914" s="89" t="s">
        <v>11774</v>
      </c>
      <c r="E914" s="47" t="s">
        <v>7808</v>
      </c>
      <c r="F914" s="47" t="s">
        <v>84</v>
      </c>
      <c r="G914" s="47" t="s">
        <v>11110</v>
      </c>
      <c r="H914" s="47" t="s">
        <v>2971</v>
      </c>
      <c r="I914" s="47" t="s">
        <v>8055</v>
      </c>
    </row>
    <row r="915" spans="1:9" x14ac:dyDescent="0.25">
      <c r="A915" s="88" t="s">
        <v>11775</v>
      </c>
      <c r="B915" s="47" t="s">
        <v>11776</v>
      </c>
      <c r="C915" s="47" t="s">
        <v>2544</v>
      </c>
      <c r="D915" s="89" t="s">
        <v>11777</v>
      </c>
      <c r="E915" s="47" t="s">
        <v>7812</v>
      </c>
      <c r="F915" s="47" t="s">
        <v>95</v>
      </c>
      <c r="G915" s="47" t="s">
        <v>10663</v>
      </c>
      <c r="H915" s="47" t="s">
        <v>10664</v>
      </c>
      <c r="I915" s="47" t="s">
        <v>8006</v>
      </c>
    </row>
    <row r="916" spans="1:9" x14ac:dyDescent="0.25">
      <c r="A916" s="88" t="s">
        <v>11778</v>
      </c>
      <c r="B916" s="47" t="s">
        <v>1217</v>
      </c>
      <c r="C916" s="47" t="s">
        <v>11779</v>
      </c>
      <c r="D916" s="89" t="s">
        <v>11780</v>
      </c>
      <c r="E916" s="47" t="s">
        <v>7808</v>
      </c>
      <c r="F916" s="47" t="s">
        <v>84</v>
      </c>
      <c r="G916" s="47" t="s">
        <v>11110</v>
      </c>
      <c r="H916" s="47" t="s">
        <v>2971</v>
      </c>
      <c r="I916" s="47" t="s">
        <v>8055</v>
      </c>
    </row>
    <row r="917" spans="1:9" x14ac:dyDescent="0.25">
      <c r="A917" s="88" t="s">
        <v>4562</v>
      </c>
      <c r="B917" s="47" t="s">
        <v>780</v>
      </c>
      <c r="C917" s="47" t="s">
        <v>2160</v>
      </c>
      <c r="D917" s="89" t="s">
        <v>11781</v>
      </c>
      <c r="E917" s="47" t="s">
        <v>7810</v>
      </c>
      <c r="F917" s="47" t="s">
        <v>95</v>
      </c>
      <c r="G917" s="47" t="s">
        <v>10813</v>
      </c>
      <c r="H917" s="47" t="s">
        <v>10814</v>
      </c>
      <c r="I917" s="47" t="s">
        <v>7853</v>
      </c>
    </row>
    <row r="918" spans="1:9" x14ac:dyDescent="0.25">
      <c r="A918" s="88" t="s">
        <v>4563</v>
      </c>
      <c r="B918" s="47" t="s">
        <v>550</v>
      </c>
      <c r="C918" s="47" t="s">
        <v>1988</v>
      </c>
      <c r="D918" s="89" t="s">
        <v>11782</v>
      </c>
      <c r="E918" s="47" t="s">
        <v>7813</v>
      </c>
      <c r="F918" s="47" t="s">
        <v>95</v>
      </c>
      <c r="G918" s="47" t="s">
        <v>10813</v>
      </c>
      <c r="H918" s="47" t="s">
        <v>10814</v>
      </c>
      <c r="I918" s="47" t="s">
        <v>7853</v>
      </c>
    </row>
    <row r="919" spans="1:9" x14ac:dyDescent="0.25">
      <c r="A919" s="88" t="s">
        <v>4561</v>
      </c>
      <c r="B919" s="47" t="s">
        <v>1910</v>
      </c>
      <c r="C919" s="47" t="s">
        <v>2159</v>
      </c>
      <c r="D919" s="89" t="s">
        <v>11783</v>
      </c>
      <c r="E919" s="47" t="s">
        <v>7811</v>
      </c>
      <c r="F919" s="47" t="s">
        <v>95</v>
      </c>
      <c r="G919" s="47" t="s">
        <v>10813</v>
      </c>
      <c r="H919" s="47" t="s">
        <v>10814</v>
      </c>
      <c r="I919" s="47" t="s">
        <v>7853</v>
      </c>
    </row>
    <row r="920" spans="1:9" x14ac:dyDescent="0.25">
      <c r="A920" s="88" t="s">
        <v>11784</v>
      </c>
      <c r="B920" s="47" t="s">
        <v>11785</v>
      </c>
      <c r="C920" s="47" t="s">
        <v>2004</v>
      </c>
      <c r="D920" s="89" t="s">
        <v>11786</v>
      </c>
      <c r="E920" s="47" t="s">
        <v>7812</v>
      </c>
      <c r="F920" s="47" t="s">
        <v>84</v>
      </c>
      <c r="G920" s="47" t="s">
        <v>11677</v>
      </c>
      <c r="H920" s="47" t="s">
        <v>11678</v>
      </c>
      <c r="I920" s="47" t="s">
        <v>7921</v>
      </c>
    </row>
    <row r="921" spans="1:9" x14ac:dyDescent="0.25">
      <c r="A921" s="88" t="s">
        <v>11787</v>
      </c>
      <c r="B921" s="47" t="s">
        <v>11788</v>
      </c>
      <c r="C921" s="47" t="s">
        <v>3407</v>
      </c>
      <c r="D921" s="89" t="s">
        <v>11789</v>
      </c>
      <c r="E921" s="47" t="s">
        <v>7808</v>
      </c>
      <c r="F921" s="47" t="s">
        <v>84</v>
      </c>
      <c r="G921" s="47" t="s">
        <v>11110</v>
      </c>
      <c r="H921" s="47" t="s">
        <v>2971</v>
      </c>
      <c r="I921" s="47" t="s">
        <v>8055</v>
      </c>
    </row>
    <row r="922" spans="1:9" x14ac:dyDescent="0.25">
      <c r="A922" s="88" t="s">
        <v>8268</v>
      </c>
      <c r="B922" s="47" t="s">
        <v>8269</v>
      </c>
      <c r="C922" s="47" t="s">
        <v>2070</v>
      </c>
      <c r="D922" s="89" t="s">
        <v>11790</v>
      </c>
      <c r="E922" s="47" t="s">
        <v>7814</v>
      </c>
      <c r="F922" s="47" t="s">
        <v>95</v>
      </c>
      <c r="G922" s="47" t="s">
        <v>11677</v>
      </c>
      <c r="H922" s="47" t="s">
        <v>11678</v>
      </c>
      <c r="I922" s="47" t="s">
        <v>7921</v>
      </c>
    </row>
    <row r="923" spans="1:9" x14ac:dyDescent="0.25">
      <c r="A923" s="88" t="s">
        <v>11791</v>
      </c>
      <c r="B923" s="47" t="s">
        <v>11792</v>
      </c>
      <c r="C923" s="47" t="s">
        <v>2280</v>
      </c>
      <c r="D923" s="89" t="s">
        <v>11793</v>
      </c>
      <c r="E923" s="47" t="s">
        <v>7807</v>
      </c>
      <c r="F923" s="47" t="s">
        <v>84</v>
      </c>
      <c r="G923" s="47" t="s">
        <v>11110</v>
      </c>
      <c r="H923" s="47" t="s">
        <v>2971</v>
      </c>
      <c r="I923" s="47" t="s">
        <v>8055</v>
      </c>
    </row>
    <row r="924" spans="1:9" x14ac:dyDescent="0.25">
      <c r="A924" s="88" t="s">
        <v>4899</v>
      </c>
      <c r="B924" s="47" t="s">
        <v>464</v>
      </c>
      <c r="C924" s="47" t="s">
        <v>4051</v>
      </c>
      <c r="D924" s="89" t="s">
        <v>11794</v>
      </c>
      <c r="E924" s="47" t="s">
        <v>7815</v>
      </c>
      <c r="F924" s="47" t="s">
        <v>84</v>
      </c>
      <c r="G924" s="47" t="s">
        <v>10698</v>
      </c>
      <c r="H924" s="47" t="s">
        <v>10699</v>
      </c>
      <c r="I924" s="47" t="s">
        <v>7856</v>
      </c>
    </row>
    <row r="925" spans="1:9" x14ac:dyDescent="0.25">
      <c r="A925" s="88" t="s">
        <v>8218</v>
      </c>
      <c r="B925" s="47" t="s">
        <v>8219</v>
      </c>
      <c r="C925" s="47" t="s">
        <v>2305</v>
      </c>
      <c r="D925" s="89" t="s">
        <v>11795</v>
      </c>
      <c r="E925" s="47" t="s">
        <v>7815</v>
      </c>
      <c r="F925" s="47" t="s">
        <v>95</v>
      </c>
      <c r="G925" s="47" t="s">
        <v>10698</v>
      </c>
      <c r="H925" s="47" t="s">
        <v>10699</v>
      </c>
      <c r="I925" s="47" t="s">
        <v>7856</v>
      </c>
    </row>
    <row r="926" spans="1:9" x14ac:dyDescent="0.25">
      <c r="A926" s="88" t="s">
        <v>7757</v>
      </c>
      <c r="B926" s="47" t="s">
        <v>1444</v>
      </c>
      <c r="C926" s="47" t="s">
        <v>2287</v>
      </c>
      <c r="D926" s="89" t="s">
        <v>11796</v>
      </c>
      <c r="E926" s="47" t="s">
        <v>7808</v>
      </c>
      <c r="F926" s="47" t="s">
        <v>84</v>
      </c>
      <c r="G926" s="47" t="s">
        <v>10512</v>
      </c>
      <c r="H926" s="47" t="s">
        <v>10513</v>
      </c>
      <c r="I926" s="47" t="s">
        <v>7833</v>
      </c>
    </row>
    <row r="927" spans="1:9" x14ac:dyDescent="0.25">
      <c r="A927" s="88" t="s">
        <v>4840</v>
      </c>
      <c r="B927" s="47" t="s">
        <v>569</v>
      </c>
      <c r="C927" s="47" t="s">
        <v>2390</v>
      </c>
      <c r="D927" s="89" t="s">
        <v>11481</v>
      </c>
      <c r="E927" s="47" t="s">
        <v>7811</v>
      </c>
      <c r="F927" s="47" t="s">
        <v>84</v>
      </c>
      <c r="G927" s="47" t="s">
        <v>11797</v>
      </c>
      <c r="H927" s="47" t="s">
        <v>11798</v>
      </c>
      <c r="I927" s="47" t="s">
        <v>7856</v>
      </c>
    </row>
    <row r="928" spans="1:9" x14ac:dyDescent="0.25">
      <c r="A928" s="88" t="s">
        <v>11799</v>
      </c>
      <c r="B928" s="47" t="s">
        <v>11800</v>
      </c>
      <c r="C928" s="47" t="s">
        <v>197</v>
      </c>
      <c r="D928" s="89" t="s">
        <v>11801</v>
      </c>
      <c r="E928" s="47" t="s">
        <v>7816</v>
      </c>
      <c r="F928" s="47" t="s">
        <v>95</v>
      </c>
      <c r="G928" s="47" t="s">
        <v>10663</v>
      </c>
      <c r="H928" s="47" t="s">
        <v>10664</v>
      </c>
      <c r="I928" s="47" t="s">
        <v>8006</v>
      </c>
    </row>
    <row r="929" spans="1:9" x14ac:dyDescent="0.25">
      <c r="A929" s="88" t="s">
        <v>11802</v>
      </c>
      <c r="B929" s="47" t="s">
        <v>11803</v>
      </c>
      <c r="C929" s="47" t="s">
        <v>1967</v>
      </c>
      <c r="D929" s="89" t="s">
        <v>11804</v>
      </c>
      <c r="E929" s="47" t="s">
        <v>7814</v>
      </c>
      <c r="F929" s="47" t="s">
        <v>95</v>
      </c>
      <c r="G929" s="47" t="s">
        <v>10663</v>
      </c>
      <c r="H929" s="47" t="s">
        <v>10664</v>
      </c>
      <c r="I929" s="47" t="s">
        <v>8006</v>
      </c>
    </row>
    <row r="930" spans="1:9" x14ac:dyDescent="0.25">
      <c r="A930" s="88" t="s">
        <v>11805</v>
      </c>
      <c r="B930" s="47" t="s">
        <v>11806</v>
      </c>
      <c r="C930" s="47" t="s">
        <v>1959</v>
      </c>
      <c r="D930" s="89" t="s">
        <v>11807</v>
      </c>
      <c r="E930" s="47" t="s">
        <v>7815</v>
      </c>
      <c r="F930" s="47" t="s">
        <v>95</v>
      </c>
      <c r="G930" s="47" t="s">
        <v>10663</v>
      </c>
      <c r="H930" s="47" t="s">
        <v>10664</v>
      </c>
      <c r="I930" s="47" t="s">
        <v>8006</v>
      </c>
    </row>
    <row r="931" spans="1:9" x14ac:dyDescent="0.25">
      <c r="A931" s="88" t="s">
        <v>11808</v>
      </c>
      <c r="B931" s="47" t="s">
        <v>11809</v>
      </c>
      <c r="C931" s="47" t="s">
        <v>2035</v>
      </c>
      <c r="D931" s="89" t="s">
        <v>11810</v>
      </c>
      <c r="E931" s="47" t="s">
        <v>7814</v>
      </c>
      <c r="F931" s="47" t="s">
        <v>84</v>
      </c>
      <c r="G931" s="47" t="s">
        <v>10663</v>
      </c>
      <c r="H931" s="47" t="s">
        <v>10664</v>
      </c>
      <c r="I931" s="47" t="s">
        <v>8006</v>
      </c>
    </row>
    <row r="932" spans="1:9" x14ac:dyDescent="0.25">
      <c r="A932" s="88" t="s">
        <v>8322</v>
      </c>
      <c r="B932" s="47" t="s">
        <v>4044</v>
      </c>
      <c r="C932" s="47" t="s">
        <v>494</v>
      </c>
      <c r="D932" s="89" t="s">
        <v>11811</v>
      </c>
      <c r="E932" s="47" t="s">
        <v>7814</v>
      </c>
      <c r="F932" s="47" t="s">
        <v>95</v>
      </c>
      <c r="G932" s="47" t="s">
        <v>11528</v>
      </c>
      <c r="H932" s="47" t="s">
        <v>11529</v>
      </c>
      <c r="I932" s="47" t="s">
        <v>7856</v>
      </c>
    </row>
    <row r="933" spans="1:9" x14ac:dyDescent="0.25">
      <c r="A933" s="88" t="s">
        <v>5143</v>
      </c>
      <c r="B933" s="47" t="s">
        <v>1159</v>
      </c>
      <c r="C933" s="47" t="s">
        <v>2288</v>
      </c>
      <c r="D933" s="89" t="s">
        <v>11812</v>
      </c>
      <c r="E933" s="47" t="s">
        <v>7812</v>
      </c>
      <c r="F933" s="47" t="s">
        <v>95</v>
      </c>
      <c r="G933" s="47" t="s">
        <v>10503</v>
      </c>
      <c r="H933" s="47" t="s">
        <v>10504</v>
      </c>
      <c r="I933" s="47" t="s">
        <v>7835</v>
      </c>
    </row>
    <row r="934" spans="1:9" x14ac:dyDescent="0.25">
      <c r="A934" s="88" t="s">
        <v>5153</v>
      </c>
      <c r="B934" s="47" t="s">
        <v>1161</v>
      </c>
      <c r="C934" s="47" t="s">
        <v>1971</v>
      </c>
      <c r="D934" s="89" t="s">
        <v>11813</v>
      </c>
      <c r="E934" s="47" t="s">
        <v>7814</v>
      </c>
      <c r="F934" s="47" t="s">
        <v>84</v>
      </c>
      <c r="G934" s="47" t="s">
        <v>10503</v>
      </c>
      <c r="H934" s="47" t="s">
        <v>10504</v>
      </c>
      <c r="I934" s="47" t="s">
        <v>7835</v>
      </c>
    </row>
    <row r="935" spans="1:9" x14ac:dyDescent="0.25">
      <c r="A935" s="88" t="s">
        <v>5160</v>
      </c>
      <c r="B935" s="47" t="s">
        <v>1134</v>
      </c>
      <c r="C935" s="47" t="s">
        <v>2663</v>
      </c>
      <c r="D935" s="89" t="s">
        <v>11814</v>
      </c>
      <c r="E935" s="47" t="s">
        <v>7810</v>
      </c>
      <c r="F935" s="47" t="s">
        <v>95</v>
      </c>
      <c r="G935" s="47" t="s">
        <v>10503</v>
      </c>
      <c r="H935" s="47" t="s">
        <v>10504</v>
      </c>
      <c r="I935" s="47" t="s">
        <v>7835</v>
      </c>
    </row>
    <row r="936" spans="1:9" x14ac:dyDescent="0.25">
      <c r="A936" s="88" t="s">
        <v>5512</v>
      </c>
      <c r="B936" s="47" t="s">
        <v>2940</v>
      </c>
      <c r="C936" s="47" t="s">
        <v>83</v>
      </c>
      <c r="D936" s="89" t="s">
        <v>11815</v>
      </c>
      <c r="E936" s="47" t="s">
        <v>7815</v>
      </c>
      <c r="F936" s="47" t="s">
        <v>84</v>
      </c>
      <c r="G936" s="47" t="s">
        <v>10503</v>
      </c>
      <c r="H936" s="47" t="s">
        <v>10504</v>
      </c>
      <c r="I936" s="47" t="s">
        <v>7835</v>
      </c>
    </row>
    <row r="937" spans="1:9" x14ac:dyDescent="0.25">
      <c r="A937" s="88" t="s">
        <v>5514</v>
      </c>
      <c r="B937" s="47" t="s">
        <v>1146</v>
      </c>
      <c r="C937" s="47" t="s">
        <v>1147</v>
      </c>
      <c r="D937" s="89" t="s">
        <v>11816</v>
      </c>
      <c r="E937" s="47" t="s">
        <v>7816</v>
      </c>
      <c r="F937" s="47" t="s">
        <v>95</v>
      </c>
      <c r="G937" s="47" t="s">
        <v>10503</v>
      </c>
      <c r="H937" s="47" t="s">
        <v>10504</v>
      </c>
      <c r="I937" s="47" t="s">
        <v>7835</v>
      </c>
    </row>
    <row r="938" spans="1:9" x14ac:dyDescent="0.25">
      <c r="A938" s="88" t="s">
        <v>5516</v>
      </c>
      <c r="B938" s="47" t="s">
        <v>879</v>
      </c>
      <c r="C938" s="47" t="s">
        <v>94</v>
      </c>
      <c r="D938" s="89" t="s">
        <v>11817</v>
      </c>
      <c r="E938" s="47" t="s">
        <v>7816</v>
      </c>
      <c r="F938" s="47" t="s">
        <v>84</v>
      </c>
      <c r="G938" s="47" t="s">
        <v>10503</v>
      </c>
      <c r="H938" s="47" t="s">
        <v>10504</v>
      </c>
      <c r="I938" s="47" t="s">
        <v>7835</v>
      </c>
    </row>
    <row r="939" spans="1:9" x14ac:dyDescent="0.25">
      <c r="A939" s="88" t="s">
        <v>5518</v>
      </c>
      <c r="B939" s="47" t="s">
        <v>1162</v>
      </c>
      <c r="C939" s="47" t="s">
        <v>149</v>
      </c>
      <c r="D939" s="89" t="s">
        <v>11818</v>
      </c>
      <c r="E939" s="47" t="s">
        <v>7813</v>
      </c>
      <c r="F939" s="47" t="s">
        <v>84</v>
      </c>
      <c r="G939" s="47" t="s">
        <v>10503</v>
      </c>
      <c r="H939" s="47" t="s">
        <v>10504</v>
      </c>
      <c r="I939" s="47" t="s">
        <v>7835</v>
      </c>
    </row>
    <row r="940" spans="1:9" x14ac:dyDescent="0.25">
      <c r="A940" s="88" t="s">
        <v>5520</v>
      </c>
      <c r="B940" s="47" t="s">
        <v>1167</v>
      </c>
      <c r="C940" s="47" t="s">
        <v>197</v>
      </c>
      <c r="D940" s="89" t="s">
        <v>11819</v>
      </c>
      <c r="E940" s="47" t="s">
        <v>7812</v>
      </c>
      <c r="F940" s="47" t="s">
        <v>95</v>
      </c>
      <c r="G940" s="47" t="s">
        <v>10503</v>
      </c>
      <c r="H940" s="47" t="s">
        <v>10504</v>
      </c>
      <c r="I940" s="47" t="s">
        <v>7835</v>
      </c>
    </row>
    <row r="941" spans="1:9" x14ac:dyDescent="0.25">
      <c r="A941" s="88" t="s">
        <v>5521</v>
      </c>
      <c r="B941" s="47" t="s">
        <v>1160</v>
      </c>
      <c r="C941" s="47" t="s">
        <v>2036</v>
      </c>
      <c r="D941" s="89" t="s">
        <v>11820</v>
      </c>
      <c r="E941" s="47" t="s">
        <v>7816</v>
      </c>
      <c r="F941" s="47" t="s">
        <v>84</v>
      </c>
      <c r="G941" s="47" t="s">
        <v>10503</v>
      </c>
      <c r="H941" s="47" t="s">
        <v>10504</v>
      </c>
      <c r="I941" s="47" t="s">
        <v>7835</v>
      </c>
    </row>
    <row r="942" spans="1:9" x14ac:dyDescent="0.25">
      <c r="A942" s="88" t="s">
        <v>5522</v>
      </c>
      <c r="B942" s="47" t="s">
        <v>769</v>
      </c>
      <c r="C942" s="47" t="s">
        <v>2945</v>
      </c>
      <c r="D942" s="89" t="s">
        <v>11821</v>
      </c>
      <c r="E942" s="47" t="s">
        <v>7805</v>
      </c>
      <c r="F942" s="47" t="s">
        <v>84</v>
      </c>
      <c r="G942" s="47" t="s">
        <v>10503</v>
      </c>
      <c r="H942" s="47" t="s">
        <v>10504</v>
      </c>
      <c r="I942" s="47" t="s">
        <v>7835</v>
      </c>
    </row>
    <row r="943" spans="1:9" x14ac:dyDescent="0.25">
      <c r="A943" s="88" t="s">
        <v>5686</v>
      </c>
      <c r="B943" s="47" t="s">
        <v>3062</v>
      </c>
      <c r="C943" s="47" t="s">
        <v>1950</v>
      </c>
      <c r="D943" s="89" t="s">
        <v>10685</v>
      </c>
      <c r="E943" s="47" t="s">
        <v>7811</v>
      </c>
      <c r="F943" s="47" t="s">
        <v>84</v>
      </c>
      <c r="G943" s="47" t="s">
        <v>10503</v>
      </c>
      <c r="H943" s="47" t="s">
        <v>10504</v>
      </c>
      <c r="I943" s="47" t="s">
        <v>7835</v>
      </c>
    </row>
    <row r="944" spans="1:9" x14ac:dyDescent="0.25">
      <c r="A944" s="88" t="s">
        <v>5837</v>
      </c>
      <c r="B944" s="47" t="s">
        <v>3173</v>
      </c>
      <c r="C944" s="47" t="s">
        <v>208</v>
      </c>
      <c r="D944" s="89" t="s">
        <v>10891</v>
      </c>
      <c r="E944" s="47" t="s">
        <v>7807</v>
      </c>
      <c r="F944" s="47" t="s">
        <v>84</v>
      </c>
      <c r="G944" s="47" t="s">
        <v>10503</v>
      </c>
      <c r="H944" s="47" t="s">
        <v>10504</v>
      </c>
      <c r="I944" s="47" t="s">
        <v>7835</v>
      </c>
    </row>
    <row r="945" spans="1:9" x14ac:dyDescent="0.25">
      <c r="A945" s="88" t="s">
        <v>5838</v>
      </c>
      <c r="B945" s="47" t="s">
        <v>3174</v>
      </c>
      <c r="C945" s="47" t="s">
        <v>403</v>
      </c>
      <c r="D945" s="89" t="s">
        <v>11822</v>
      </c>
      <c r="E945" s="47" t="s">
        <v>7807</v>
      </c>
      <c r="F945" s="47" t="s">
        <v>95</v>
      </c>
      <c r="G945" s="47" t="s">
        <v>10503</v>
      </c>
      <c r="H945" s="47" t="s">
        <v>10504</v>
      </c>
      <c r="I945" s="47" t="s">
        <v>7835</v>
      </c>
    </row>
    <row r="946" spans="1:9" x14ac:dyDescent="0.25">
      <c r="A946" s="88" t="s">
        <v>5839</v>
      </c>
      <c r="B946" s="47" t="s">
        <v>3175</v>
      </c>
      <c r="C946" s="47" t="s">
        <v>2904</v>
      </c>
      <c r="D946" s="89" t="s">
        <v>11823</v>
      </c>
      <c r="E946" s="47" t="s">
        <v>7810</v>
      </c>
      <c r="F946" s="47" t="s">
        <v>84</v>
      </c>
      <c r="G946" s="47" t="s">
        <v>10503</v>
      </c>
      <c r="H946" s="47" t="s">
        <v>10504</v>
      </c>
      <c r="I946" s="47" t="s">
        <v>7835</v>
      </c>
    </row>
    <row r="947" spans="1:9" x14ac:dyDescent="0.25">
      <c r="A947" s="88" t="s">
        <v>5844</v>
      </c>
      <c r="B947" s="47" t="s">
        <v>3177</v>
      </c>
      <c r="C947" s="47" t="s">
        <v>1950</v>
      </c>
      <c r="D947" s="89" t="s">
        <v>11824</v>
      </c>
      <c r="E947" s="47" t="s">
        <v>7810</v>
      </c>
      <c r="F947" s="47" t="s">
        <v>84</v>
      </c>
      <c r="G947" s="47" t="s">
        <v>10503</v>
      </c>
      <c r="H947" s="47" t="s">
        <v>10504</v>
      </c>
      <c r="I947" s="47" t="s">
        <v>7835</v>
      </c>
    </row>
    <row r="948" spans="1:9" x14ac:dyDescent="0.25">
      <c r="A948" s="88" t="s">
        <v>6531</v>
      </c>
      <c r="B948" s="47" t="s">
        <v>1144</v>
      </c>
      <c r="C948" s="47" t="s">
        <v>113</v>
      </c>
      <c r="D948" s="89" t="s">
        <v>11825</v>
      </c>
      <c r="E948" s="47" t="s">
        <v>7814</v>
      </c>
      <c r="F948" s="47" t="s">
        <v>84</v>
      </c>
      <c r="G948" s="47" t="s">
        <v>10503</v>
      </c>
      <c r="H948" s="47" t="s">
        <v>10504</v>
      </c>
      <c r="I948" s="47" t="s">
        <v>7835</v>
      </c>
    </row>
    <row r="949" spans="1:9" x14ac:dyDescent="0.25">
      <c r="A949" s="88" t="s">
        <v>6532</v>
      </c>
      <c r="B949" s="47" t="s">
        <v>1144</v>
      </c>
      <c r="C949" s="47" t="s">
        <v>3648</v>
      </c>
      <c r="D949" s="89" t="s">
        <v>11826</v>
      </c>
      <c r="E949" s="47" t="s">
        <v>7814</v>
      </c>
      <c r="F949" s="47" t="s">
        <v>95</v>
      </c>
      <c r="G949" s="47" t="s">
        <v>10503</v>
      </c>
      <c r="H949" s="47" t="s">
        <v>10504</v>
      </c>
      <c r="I949" s="47" t="s">
        <v>7835</v>
      </c>
    </row>
    <row r="950" spans="1:9" x14ac:dyDescent="0.25">
      <c r="A950" s="88" t="s">
        <v>7418</v>
      </c>
      <c r="B950" s="47" t="s">
        <v>1149</v>
      </c>
      <c r="C950" s="47" t="s">
        <v>2193</v>
      </c>
      <c r="D950" s="89" t="s">
        <v>11827</v>
      </c>
      <c r="E950" s="47" t="s">
        <v>7810</v>
      </c>
      <c r="F950" s="47" t="s">
        <v>84</v>
      </c>
      <c r="G950" s="47" t="s">
        <v>10503</v>
      </c>
      <c r="H950" s="47" t="s">
        <v>10504</v>
      </c>
      <c r="I950" s="47" t="s">
        <v>7835</v>
      </c>
    </row>
    <row r="951" spans="1:9" x14ac:dyDescent="0.25">
      <c r="A951" s="88" t="s">
        <v>7419</v>
      </c>
      <c r="B951" s="47" t="s">
        <v>1149</v>
      </c>
      <c r="C951" s="47" t="s">
        <v>2752</v>
      </c>
      <c r="D951" s="89" t="s">
        <v>11828</v>
      </c>
      <c r="E951" s="47" t="s">
        <v>7807</v>
      </c>
      <c r="F951" s="47" t="s">
        <v>95</v>
      </c>
      <c r="G951" s="47" t="s">
        <v>10503</v>
      </c>
      <c r="H951" s="47" t="s">
        <v>10504</v>
      </c>
      <c r="I951" s="47" t="s">
        <v>7835</v>
      </c>
    </row>
    <row r="952" spans="1:9" x14ac:dyDescent="0.25">
      <c r="A952" s="88" t="s">
        <v>7725</v>
      </c>
      <c r="B952" s="47" t="s">
        <v>4317</v>
      </c>
      <c r="C952" s="47" t="s">
        <v>1979</v>
      </c>
      <c r="D952" s="89" t="s">
        <v>11829</v>
      </c>
      <c r="E952" s="47" t="s">
        <v>7810</v>
      </c>
      <c r="F952" s="47" t="s">
        <v>84</v>
      </c>
      <c r="G952" s="47" t="s">
        <v>10503</v>
      </c>
      <c r="H952" s="47" t="s">
        <v>10504</v>
      </c>
      <c r="I952" s="47" t="s">
        <v>7835</v>
      </c>
    </row>
    <row r="953" spans="1:9" x14ac:dyDescent="0.25">
      <c r="A953" s="88" t="s">
        <v>5152</v>
      </c>
      <c r="B953" s="47" t="s">
        <v>1171</v>
      </c>
      <c r="C953" s="47" t="s">
        <v>3347</v>
      </c>
      <c r="D953" s="89" t="s">
        <v>11783</v>
      </c>
      <c r="E953" s="47" t="s">
        <v>7811</v>
      </c>
      <c r="F953" s="47" t="s">
        <v>95</v>
      </c>
      <c r="G953" s="47" t="s">
        <v>10503</v>
      </c>
      <c r="H953" s="47" t="s">
        <v>10504</v>
      </c>
      <c r="I953" s="47" t="s">
        <v>7835</v>
      </c>
    </row>
    <row r="954" spans="1:9" x14ac:dyDescent="0.25">
      <c r="A954" s="88" t="s">
        <v>5156</v>
      </c>
      <c r="B954" s="47" t="s">
        <v>1166</v>
      </c>
      <c r="C954" s="47" t="s">
        <v>106</v>
      </c>
      <c r="D954" s="89" t="s">
        <v>11830</v>
      </c>
      <c r="E954" s="47" t="s">
        <v>7813</v>
      </c>
      <c r="F954" s="47" t="s">
        <v>84</v>
      </c>
      <c r="G954" s="47" t="s">
        <v>10503</v>
      </c>
      <c r="H954" s="47" t="s">
        <v>10504</v>
      </c>
      <c r="I954" s="47" t="s">
        <v>7835</v>
      </c>
    </row>
    <row r="955" spans="1:9" x14ac:dyDescent="0.25">
      <c r="A955" s="88" t="s">
        <v>7155</v>
      </c>
      <c r="B955" s="47" t="s">
        <v>1116</v>
      </c>
      <c r="C955" s="47" t="s">
        <v>2085</v>
      </c>
      <c r="D955" s="89" t="s">
        <v>11831</v>
      </c>
      <c r="E955" s="47" t="s">
        <v>7811</v>
      </c>
      <c r="F955" s="47" t="s">
        <v>84</v>
      </c>
      <c r="G955" s="47" t="s">
        <v>10503</v>
      </c>
      <c r="H955" s="47" t="s">
        <v>10504</v>
      </c>
      <c r="I955" s="47" t="s">
        <v>7835</v>
      </c>
    </row>
    <row r="956" spans="1:9" x14ac:dyDescent="0.25">
      <c r="A956" s="88" t="s">
        <v>5524</v>
      </c>
      <c r="B956" s="47" t="s">
        <v>1175</v>
      </c>
      <c r="C956" s="47" t="s">
        <v>2948</v>
      </c>
      <c r="D956" s="89" t="s">
        <v>11832</v>
      </c>
      <c r="E956" s="47" t="s">
        <v>7805</v>
      </c>
      <c r="F956" s="47" t="s">
        <v>84</v>
      </c>
      <c r="G956" s="47" t="s">
        <v>10503</v>
      </c>
      <c r="H956" s="47" t="s">
        <v>10504</v>
      </c>
      <c r="I956" s="47" t="s">
        <v>7835</v>
      </c>
    </row>
    <row r="957" spans="1:9" x14ac:dyDescent="0.25">
      <c r="A957" s="88" t="s">
        <v>6054</v>
      </c>
      <c r="B957" s="47" t="s">
        <v>3337</v>
      </c>
      <c r="C957" s="47" t="s">
        <v>2307</v>
      </c>
      <c r="D957" s="89" t="s">
        <v>11833</v>
      </c>
      <c r="E957" s="47" t="s">
        <v>7810</v>
      </c>
      <c r="F957" s="47" t="s">
        <v>95</v>
      </c>
      <c r="G957" s="47" t="s">
        <v>10503</v>
      </c>
      <c r="H957" s="47" t="s">
        <v>10504</v>
      </c>
      <c r="I957" s="47" t="s">
        <v>7835</v>
      </c>
    </row>
    <row r="958" spans="1:9" x14ac:dyDescent="0.25">
      <c r="A958" s="88" t="s">
        <v>6530</v>
      </c>
      <c r="B958" s="47" t="s">
        <v>3646</v>
      </c>
      <c r="C958" s="47" t="s">
        <v>3647</v>
      </c>
      <c r="D958" s="89" t="s">
        <v>11834</v>
      </c>
      <c r="E958" s="47" t="s">
        <v>7805</v>
      </c>
      <c r="F958" s="47" t="s">
        <v>95</v>
      </c>
      <c r="G958" s="47" t="s">
        <v>10503</v>
      </c>
      <c r="H958" s="47" t="s">
        <v>10504</v>
      </c>
      <c r="I958" s="47" t="s">
        <v>7835</v>
      </c>
    </row>
    <row r="959" spans="1:9" x14ac:dyDescent="0.25">
      <c r="A959" s="88" t="s">
        <v>8638</v>
      </c>
      <c r="B959" s="47" t="s">
        <v>8639</v>
      </c>
      <c r="C959" s="47" t="s">
        <v>2627</v>
      </c>
      <c r="D959" s="89" t="s">
        <v>11835</v>
      </c>
      <c r="E959" s="47" t="s">
        <v>7805</v>
      </c>
      <c r="F959" s="47" t="s">
        <v>95</v>
      </c>
      <c r="G959" s="47" t="s">
        <v>10503</v>
      </c>
      <c r="H959" s="47" t="s">
        <v>10504</v>
      </c>
      <c r="I959" s="47" t="s">
        <v>7835</v>
      </c>
    </row>
    <row r="960" spans="1:9" x14ac:dyDescent="0.25">
      <c r="A960" s="88" t="s">
        <v>6052</v>
      </c>
      <c r="B960" s="47" t="s">
        <v>1164</v>
      </c>
      <c r="C960" s="47" t="s">
        <v>1165</v>
      </c>
      <c r="D960" s="89" t="s">
        <v>11836</v>
      </c>
      <c r="E960" s="47" t="s">
        <v>7812</v>
      </c>
      <c r="F960" s="47" t="s">
        <v>95</v>
      </c>
      <c r="G960" s="47" t="s">
        <v>10503</v>
      </c>
      <c r="H960" s="47" t="s">
        <v>10504</v>
      </c>
      <c r="I960" s="47" t="s">
        <v>7835</v>
      </c>
    </row>
    <row r="961" spans="1:9" x14ac:dyDescent="0.25">
      <c r="A961" s="88" t="s">
        <v>8885</v>
      </c>
      <c r="B961" s="47" t="s">
        <v>1014</v>
      </c>
      <c r="C961" s="47" t="s">
        <v>8886</v>
      </c>
      <c r="D961" s="89" t="s">
        <v>11837</v>
      </c>
      <c r="E961" s="47" t="s">
        <v>7804</v>
      </c>
      <c r="F961" s="47" t="s">
        <v>95</v>
      </c>
      <c r="G961" s="47" t="s">
        <v>10503</v>
      </c>
      <c r="H961" s="47" t="s">
        <v>10504</v>
      </c>
      <c r="I961" s="47" t="s">
        <v>7835</v>
      </c>
    </row>
    <row r="962" spans="1:9" x14ac:dyDescent="0.25">
      <c r="A962" s="88" t="s">
        <v>6298</v>
      </c>
      <c r="B962" s="47" t="s">
        <v>1177</v>
      </c>
      <c r="C962" s="47" t="s">
        <v>3493</v>
      </c>
      <c r="D962" s="89" t="s">
        <v>11838</v>
      </c>
      <c r="E962" s="47" t="s">
        <v>7806</v>
      </c>
      <c r="F962" s="47" t="s">
        <v>84</v>
      </c>
      <c r="G962" s="47" t="s">
        <v>10503</v>
      </c>
      <c r="H962" s="47" t="s">
        <v>10504</v>
      </c>
      <c r="I962" s="47" t="s">
        <v>7835</v>
      </c>
    </row>
    <row r="963" spans="1:9" x14ac:dyDescent="0.25">
      <c r="A963" s="88" t="s">
        <v>5145</v>
      </c>
      <c r="B963" s="47" t="s">
        <v>2659</v>
      </c>
      <c r="C963" s="47" t="s">
        <v>2322</v>
      </c>
      <c r="D963" s="89" t="s">
        <v>11839</v>
      </c>
      <c r="E963" s="47" t="s">
        <v>7808</v>
      </c>
      <c r="F963" s="47" t="s">
        <v>95</v>
      </c>
      <c r="G963" s="47" t="s">
        <v>10503</v>
      </c>
      <c r="H963" s="47" t="s">
        <v>10504</v>
      </c>
      <c r="I963" s="47" t="s">
        <v>7835</v>
      </c>
    </row>
    <row r="964" spans="1:9" x14ac:dyDescent="0.25">
      <c r="A964" s="88" t="s">
        <v>5800</v>
      </c>
      <c r="B964" s="47" t="s">
        <v>183</v>
      </c>
      <c r="C964" s="47" t="s">
        <v>93</v>
      </c>
      <c r="D964" s="89" t="s">
        <v>11840</v>
      </c>
      <c r="E964" s="47" t="s">
        <v>7811</v>
      </c>
      <c r="F964" s="47" t="s">
        <v>84</v>
      </c>
      <c r="G964" s="47" t="s">
        <v>10740</v>
      </c>
      <c r="H964" s="47" t="s">
        <v>10741</v>
      </c>
      <c r="I964" s="47" t="s">
        <v>7825</v>
      </c>
    </row>
    <row r="965" spans="1:9" x14ac:dyDescent="0.25">
      <c r="A965" s="88" t="s">
        <v>10315</v>
      </c>
      <c r="B965" s="47" t="s">
        <v>10316</v>
      </c>
      <c r="C965" s="47" t="s">
        <v>10317</v>
      </c>
      <c r="D965" s="89" t="s">
        <v>11841</v>
      </c>
      <c r="E965" s="47" t="s">
        <v>7807</v>
      </c>
      <c r="F965" s="47" t="s">
        <v>84</v>
      </c>
      <c r="G965" s="47" t="s">
        <v>11110</v>
      </c>
      <c r="H965" s="47" t="s">
        <v>2971</v>
      </c>
      <c r="I965" s="47" t="s">
        <v>8055</v>
      </c>
    </row>
    <row r="966" spans="1:9" x14ac:dyDescent="0.25">
      <c r="A966" s="88" t="s">
        <v>11842</v>
      </c>
      <c r="B966" s="47" t="s">
        <v>183</v>
      </c>
      <c r="C966" s="47" t="s">
        <v>2343</v>
      </c>
      <c r="D966" s="89" t="s">
        <v>11843</v>
      </c>
      <c r="E966" s="47" t="s">
        <v>7806</v>
      </c>
      <c r="F966" s="47" t="s">
        <v>84</v>
      </c>
      <c r="G966" s="47" t="s">
        <v>10740</v>
      </c>
      <c r="H966" s="47" t="s">
        <v>10741</v>
      </c>
      <c r="I966" s="47" t="s">
        <v>7825</v>
      </c>
    </row>
    <row r="967" spans="1:9" x14ac:dyDescent="0.25">
      <c r="A967" s="88" t="s">
        <v>11844</v>
      </c>
      <c r="B967" s="47" t="s">
        <v>11845</v>
      </c>
      <c r="C967" s="47" t="s">
        <v>3255</v>
      </c>
      <c r="D967" s="89" t="s">
        <v>11846</v>
      </c>
      <c r="E967" s="47" t="s">
        <v>7810</v>
      </c>
      <c r="F967" s="47" t="s">
        <v>84</v>
      </c>
      <c r="G967" s="47" t="s">
        <v>11110</v>
      </c>
      <c r="H967" s="47" t="s">
        <v>2971</v>
      </c>
      <c r="I967" s="47" t="s">
        <v>8055</v>
      </c>
    </row>
    <row r="968" spans="1:9" x14ac:dyDescent="0.25">
      <c r="A968" s="88" t="s">
        <v>4637</v>
      </c>
      <c r="B968" s="47" t="s">
        <v>1431</v>
      </c>
      <c r="C968" s="47" t="s">
        <v>2214</v>
      </c>
      <c r="D968" s="89" t="s">
        <v>11847</v>
      </c>
      <c r="E968" s="47" t="s">
        <v>7811</v>
      </c>
      <c r="F968" s="47" t="s">
        <v>84</v>
      </c>
      <c r="G968" s="47" t="s">
        <v>10977</v>
      </c>
      <c r="H968" s="47" t="s">
        <v>10978</v>
      </c>
      <c r="I968" s="47" t="s">
        <v>8003</v>
      </c>
    </row>
    <row r="969" spans="1:9" x14ac:dyDescent="0.25">
      <c r="A969" s="88" t="s">
        <v>4638</v>
      </c>
      <c r="B969" s="47" t="s">
        <v>2215</v>
      </c>
      <c r="C969" s="47" t="s">
        <v>2216</v>
      </c>
      <c r="D969" s="89" t="s">
        <v>11848</v>
      </c>
      <c r="E969" s="47" t="s">
        <v>7808</v>
      </c>
      <c r="F969" s="47" t="s">
        <v>84</v>
      </c>
      <c r="G969" s="47" t="s">
        <v>10977</v>
      </c>
      <c r="H969" s="47" t="s">
        <v>10978</v>
      </c>
      <c r="I969" s="47" t="s">
        <v>8003</v>
      </c>
    </row>
    <row r="970" spans="1:9" x14ac:dyDescent="0.25">
      <c r="A970" s="88" t="s">
        <v>4768</v>
      </c>
      <c r="B970" s="47" t="s">
        <v>302</v>
      </c>
      <c r="C970" s="47" t="s">
        <v>1958</v>
      </c>
      <c r="D970" s="89" t="s">
        <v>11849</v>
      </c>
      <c r="E970" s="47" t="s">
        <v>7808</v>
      </c>
      <c r="F970" s="47" t="s">
        <v>84</v>
      </c>
      <c r="G970" s="47" t="s">
        <v>10977</v>
      </c>
      <c r="H970" s="47" t="s">
        <v>10978</v>
      </c>
      <c r="I970" s="47" t="s">
        <v>8003</v>
      </c>
    </row>
    <row r="971" spans="1:9" x14ac:dyDescent="0.25">
      <c r="A971" s="88" t="s">
        <v>4769</v>
      </c>
      <c r="B971" s="47" t="s">
        <v>2331</v>
      </c>
      <c r="C971" s="47" t="s">
        <v>2332</v>
      </c>
      <c r="D971" s="89" t="s">
        <v>11850</v>
      </c>
      <c r="E971" s="47" t="s">
        <v>7808</v>
      </c>
      <c r="F971" s="47" t="s">
        <v>84</v>
      </c>
      <c r="G971" s="47" t="s">
        <v>10977</v>
      </c>
      <c r="H971" s="47" t="s">
        <v>10978</v>
      </c>
      <c r="I971" s="47" t="s">
        <v>8003</v>
      </c>
    </row>
    <row r="972" spans="1:9" x14ac:dyDescent="0.25">
      <c r="A972" s="88" t="s">
        <v>4913</v>
      </c>
      <c r="B972" s="47" t="s">
        <v>1047</v>
      </c>
      <c r="C972" s="47" t="s">
        <v>1956</v>
      </c>
      <c r="D972" s="89" t="s">
        <v>11851</v>
      </c>
      <c r="E972" s="47" t="s">
        <v>7809</v>
      </c>
      <c r="F972" s="47" t="s">
        <v>84</v>
      </c>
      <c r="G972" s="47" t="s">
        <v>10977</v>
      </c>
      <c r="H972" s="47" t="s">
        <v>10978</v>
      </c>
      <c r="I972" s="47" t="s">
        <v>8003</v>
      </c>
    </row>
    <row r="973" spans="1:9" x14ac:dyDescent="0.25">
      <c r="A973" s="88" t="s">
        <v>6806</v>
      </c>
      <c r="B973" s="47" t="s">
        <v>88</v>
      </c>
      <c r="C973" s="47" t="s">
        <v>2064</v>
      </c>
      <c r="D973" s="89" t="s">
        <v>11852</v>
      </c>
      <c r="E973" s="47" t="s">
        <v>7807</v>
      </c>
      <c r="F973" s="47" t="s">
        <v>95</v>
      </c>
      <c r="G973" s="47" t="s">
        <v>10977</v>
      </c>
      <c r="H973" s="47" t="s">
        <v>10978</v>
      </c>
      <c r="I973" s="47" t="s">
        <v>8003</v>
      </c>
    </row>
    <row r="974" spans="1:9" x14ac:dyDescent="0.25">
      <c r="A974" s="88" t="s">
        <v>6822</v>
      </c>
      <c r="B974" s="47" t="s">
        <v>314</v>
      </c>
      <c r="C974" s="47" t="s">
        <v>315</v>
      </c>
      <c r="D974" s="89" t="s">
        <v>11853</v>
      </c>
      <c r="E974" s="47" t="s">
        <v>7812</v>
      </c>
      <c r="F974" s="47" t="s">
        <v>95</v>
      </c>
      <c r="G974" s="47" t="s">
        <v>10977</v>
      </c>
      <c r="H974" s="47" t="s">
        <v>10978</v>
      </c>
      <c r="I974" s="47" t="s">
        <v>8003</v>
      </c>
    </row>
    <row r="975" spans="1:9" x14ac:dyDescent="0.25">
      <c r="A975" s="88" t="s">
        <v>6826</v>
      </c>
      <c r="B975" s="47" t="s">
        <v>349</v>
      </c>
      <c r="C975" s="47" t="s">
        <v>136</v>
      </c>
      <c r="D975" s="89" t="s">
        <v>11854</v>
      </c>
      <c r="E975" s="47" t="s">
        <v>7810</v>
      </c>
      <c r="F975" s="47" t="s">
        <v>84</v>
      </c>
      <c r="G975" s="47" t="s">
        <v>10977</v>
      </c>
      <c r="H975" s="47" t="s">
        <v>10978</v>
      </c>
      <c r="I975" s="47" t="s">
        <v>8003</v>
      </c>
    </row>
    <row r="976" spans="1:9" x14ac:dyDescent="0.25">
      <c r="A976" s="88" t="s">
        <v>6836</v>
      </c>
      <c r="B976" s="47" t="s">
        <v>3852</v>
      </c>
      <c r="C976" s="47" t="s">
        <v>553</v>
      </c>
      <c r="D976" s="89" t="s">
        <v>11855</v>
      </c>
      <c r="E976" s="47" t="s">
        <v>7808</v>
      </c>
      <c r="F976" s="47" t="s">
        <v>84</v>
      </c>
      <c r="G976" s="47" t="s">
        <v>10977</v>
      </c>
      <c r="H976" s="47" t="s">
        <v>10978</v>
      </c>
      <c r="I976" s="47" t="s">
        <v>8003</v>
      </c>
    </row>
    <row r="977" spans="1:9" x14ac:dyDescent="0.25">
      <c r="A977" s="88" t="s">
        <v>6837</v>
      </c>
      <c r="B977" s="47" t="s">
        <v>3853</v>
      </c>
      <c r="C977" s="47" t="s">
        <v>185</v>
      </c>
      <c r="D977" s="89" t="s">
        <v>11856</v>
      </c>
      <c r="E977" s="47" t="s">
        <v>7810</v>
      </c>
      <c r="F977" s="47" t="s">
        <v>95</v>
      </c>
      <c r="G977" s="47" t="s">
        <v>10977</v>
      </c>
      <c r="H977" s="47" t="s">
        <v>10978</v>
      </c>
      <c r="I977" s="47" t="s">
        <v>8003</v>
      </c>
    </row>
    <row r="978" spans="1:9" x14ac:dyDescent="0.25">
      <c r="A978" s="88" t="s">
        <v>6840</v>
      </c>
      <c r="B978" s="47" t="s">
        <v>324</v>
      </c>
      <c r="C978" s="47" t="s">
        <v>578</v>
      </c>
      <c r="D978" s="89" t="s">
        <v>11857</v>
      </c>
      <c r="E978" s="47" t="s">
        <v>7809</v>
      </c>
      <c r="F978" s="47" t="s">
        <v>95</v>
      </c>
      <c r="G978" s="47" t="s">
        <v>10977</v>
      </c>
      <c r="H978" s="47" t="s">
        <v>10978</v>
      </c>
      <c r="I978" s="47" t="s">
        <v>8003</v>
      </c>
    </row>
    <row r="979" spans="1:9" x14ac:dyDescent="0.25">
      <c r="A979" s="88" t="s">
        <v>6843</v>
      </c>
      <c r="B979" s="47" t="s">
        <v>111</v>
      </c>
      <c r="C979" s="47" t="s">
        <v>650</v>
      </c>
      <c r="D979" s="89" t="s">
        <v>11858</v>
      </c>
      <c r="E979" s="47" t="s">
        <v>7809</v>
      </c>
      <c r="F979" s="47" t="s">
        <v>95</v>
      </c>
      <c r="G979" s="47" t="s">
        <v>10977</v>
      </c>
      <c r="H979" s="47" t="s">
        <v>10978</v>
      </c>
      <c r="I979" s="47" t="s">
        <v>8003</v>
      </c>
    </row>
    <row r="980" spans="1:9" x14ac:dyDescent="0.25">
      <c r="A980" s="88" t="s">
        <v>6847</v>
      </c>
      <c r="B980" s="47" t="s">
        <v>329</v>
      </c>
      <c r="C980" s="47" t="s">
        <v>2166</v>
      </c>
      <c r="D980" s="89" t="s">
        <v>11859</v>
      </c>
      <c r="E980" s="47" t="s">
        <v>7808</v>
      </c>
      <c r="F980" s="47" t="s">
        <v>95</v>
      </c>
      <c r="G980" s="47" t="s">
        <v>10977</v>
      </c>
      <c r="H980" s="47" t="s">
        <v>10978</v>
      </c>
      <c r="I980" s="47" t="s">
        <v>8003</v>
      </c>
    </row>
    <row r="981" spans="1:9" x14ac:dyDescent="0.25">
      <c r="A981" s="88" t="s">
        <v>6919</v>
      </c>
      <c r="B981" s="47" t="s">
        <v>3853</v>
      </c>
      <c r="C981" s="47" t="s">
        <v>1177</v>
      </c>
      <c r="D981" s="89" t="s">
        <v>11860</v>
      </c>
      <c r="E981" s="47" t="s">
        <v>7810</v>
      </c>
      <c r="F981" s="47" t="s">
        <v>84</v>
      </c>
      <c r="G981" s="47" t="s">
        <v>10977</v>
      </c>
      <c r="H981" s="47" t="s">
        <v>10978</v>
      </c>
      <c r="I981" s="47" t="s">
        <v>8003</v>
      </c>
    </row>
    <row r="982" spans="1:9" x14ac:dyDescent="0.25">
      <c r="A982" s="88" t="s">
        <v>6922</v>
      </c>
      <c r="B982" s="47" t="s">
        <v>2994</v>
      </c>
      <c r="C982" s="47" t="s">
        <v>2270</v>
      </c>
      <c r="D982" s="89" t="s">
        <v>11861</v>
      </c>
      <c r="E982" s="47" t="s">
        <v>7809</v>
      </c>
      <c r="F982" s="47" t="s">
        <v>84</v>
      </c>
      <c r="G982" s="47" t="s">
        <v>10977</v>
      </c>
      <c r="H982" s="47" t="s">
        <v>10978</v>
      </c>
      <c r="I982" s="47" t="s">
        <v>8003</v>
      </c>
    </row>
    <row r="983" spans="1:9" x14ac:dyDescent="0.25">
      <c r="A983" s="88" t="s">
        <v>7496</v>
      </c>
      <c r="B983" s="47" t="s">
        <v>4206</v>
      </c>
      <c r="C983" s="47" t="s">
        <v>2336</v>
      </c>
      <c r="D983" s="89" t="s">
        <v>11862</v>
      </c>
      <c r="E983" s="47" t="s">
        <v>7809</v>
      </c>
      <c r="F983" s="47" t="s">
        <v>84</v>
      </c>
      <c r="G983" s="47" t="s">
        <v>10977</v>
      </c>
      <c r="H983" s="47" t="s">
        <v>10978</v>
      </c>
      <c r="I983" s="47" t="s">
        <v>8003</v>
      </c>
    </row>
    <row r="984" spans="1:9" x14ac:dyDescent="0.25">
      <c r="A984" s="88" t="s">
        <v>6814</v>
      </c>
      <c r="B984" s="47" t="s">
        <v>3840</v>
      </c>
      <c r="C984" s="47" t="s">
        <v>2425</v>
      </c>
      <c r="D984" s="89" t="s">
        <v>11863</v>
      </c>
      <c r="E984" s="47" t="s">
        <v>7808</v>
      </c>
      <c r="F984" s="47" t="s">
        <v>84</v>
      </c>
      <c r="G984" s="47" t="s">
        <v>10977</v>
      </c>
      <c r="H984" s="47" t="s">
        <v>10978</v>
      </c>
      <c r="I984" s="47" t="s">
        <v>8003</v>
      </c>
    </row>
    <row r="985" spans="1:9" x14ac:dyDescent="0.25">
      <c r="A985" s="88" t="s">
        <v>8091</v>
      </c>
      <c r="B985" s="47" t="s">
        <v>8092</v>
      </c>
      <c r="C985" s="47" t="s">
        <v>2287</v>
      </c>
      <c r="D985" s="89" t="s">
        <v>11864</v>
      </c>
      <c r="E985" s="47" t="s">
        <v>7808</v>
      </c>
      <c r="F985" s="47" t="s">
        <v>84</v>
      </c>
      <c r="G985" s="47" t="s">
        <v>10977</v>
      </c>
      <c r="H985" s="47" t="s">
        <v>10978</v>
      </c>
      <c r="I985" s="47" t="s">
        <v>8003</v>
      </c>
    </row>
    <row r="986" spans="1:9" x14ac:dyDescent="0.25">
      <c r="A986" s="88" t="s">
        <v>8096</v>
      </c>
      <c r="B986" s="47" t="s">
        <v>328</v>
      </c>
      <c r="C986" s="47" t="s">
        <v>158</v>
      </c>
      <c r="D986" s="89" t="s">
        <v>11865</v>
      </c>
      <c r="E986" s="47" t="s">
        <v>7808</v>
      </c>
      <c r="F986" s="47" t="s">
        <v>84</v>
      </c>
      <c r="G986" s="47" t="s">
        <v>10977</v>
      </c>
      <c r="H986" s="47" t="s">
        <v>10978</v>
      </c>
      <c r="I986" s="47" t="s">
        <v>8003</v>
      </c>
    </row>
    <row r="987" spans="1:9" x14ac:dyDescent="0.25">
      <c r="A987" s="88" t="s">
        <v>6835</v>
      </c>
      <c r="B987" s="47" t="s">
        <v>322</v>
      </c>
      <c r="C987" s="47" t="s">
        <v>2265</v>
      </c>
      <c r="D987" s="89" t="s">
        <v>11866</v>
      </c>
      <c r="E987" s="47" t="s">
        <v>7809</v>
      </c>
      <c r="F987" s="47" t="s">
        <v>84</v>
      </c>
      <c r="G987" s="47" t="s">
        <v>10977</v>
      </c>
      <c r="H987" s="47" t="s">
        <v>10978</v>
      </c>
      <c r="I987" s="47" t="s">
        <v>8003</v>
      </c>
    </row>
    <row r="988" spans="1:9" x14ac:dyDescent="0.25">
      <c r="A988" s="88" t="s">
        <v>6842</v>
      </c>
      <c r="B988" s="47" t="s">
        <v>3854</v>
      </c>
      <c r="C988" s="47" t="s">
        <v>262</v>
      </c>
      <c r="D988" s="89" t="s">
        <v>11867</v>
      </c>
      <c r="E988" s="47" t="s">
        <v>7812</v>
      </c>
      <c r="F988" s="47" t="s">
        <v>95</v>
      </c>
      <c r="G988" s="47" t="s">
        <v>10977</v>
      </c>
      <c r="H988" s="47" t="s">
        <v>10978</v>
      </c>
      <c r="I988" s="47" t="s">
        <v>8003</v>
      </c>
    </row>
    <row r="989" spans="1:9" x14ac:dyDescent="0.25">
      <c r="A989" s="88" t="s">
        <v>6923</v>
      </c>
      <c r="B989" s="47" t="s">
        <v>3906</v>
      </c>
      <c r="C989" s="47" t="s">
        <v>2028</v>
      </c>
      <c r="D989" s="89" t="s">
        <v>11868</v>
      </c>
      <c r="E989" s="47" t="s">
        <v>7811</v>
      </c>
      <c r="F989" s="47" t="s">
        <v>84</v>
      </c>
      <c r="G989" s="47" t="s">
        <v>10977</v>
      </c>
      <c r="H989" s="47" t="s">
        <v>10978</v>
      </c>
      <c r="I989" s="47" t="s">
        <v>8003</v>
      </c>
    </row>
    <row r="990" spans="1:9" x14ac:dyDescent="0.25">
      <c r="A990" s="88" t="s">
        <v>8438</v>
      </c>
      <c r="B990" s="47" t="s">
        <v>8439</v>
      </c>
      <c r="C990" s="47" t="s">
        <v>524</v>
      </c>
      <c r="D990" s="89" t="s">
        <v>11869</v>
      </c>
      <c r="E990" s="47" t="s">
        <v>7808</v>
      </c>
      <c r="F990" s="47" t="s">
        <v>95</v>
      </c>
      <c r="G990" s="47" t="s">
        <v>10977</v>
      </c>
      <c r="H990" s="47" t="s">
        <v>10978</v>
      </c>
      <c r="I990" s="47" t="s">
        <v>8003</v>
      </c>
    </row>
    <row r="991" spans="1:9" x14ac:dyDescent="0.25">
      <c r="A991" s="88" t="s">
        <v>8924</v>
      </c>
      <c r="B991" s="47" t="s">
        <v>3763</v>
      </c>
      <c r="C991" s="47" t="s">
        <v>8925</v>
      </c>
      <c r="D991" s="89" t="s">
        <v>11870</v>
      </c>
      <c r="E991" s="47" t="s">
        <v>7808</v>
      </c>
      <c r="F991" s="47" t="s">
        <v>95</v>
      </c>
      <c r="G991" s="47" t="s">
        <v>10977</v>
      </c>
      <c r="H991" s="47" t="s">
        <v>10978</v>
      </c>
      <c r="I991" s="47" t="s">
        <v>8003</v>
      </c>
    </row>
    <row r="992" spans="1:9" x14ac:dyDescent="0.25">
      <c r="A992" s="88" t="s">
        <v>8926</v>
      </c>
      <c r="B992" s="47" t="s">
        <v>8927</v>
      </c>
      <c r="C992" s="47" t="s">
        <v>2287</v>
      </c>
      <c r="D992" s="89" t="s">
        <v>11871</v>
      </c>
      <c r="E992" s="47" t="s">
        <v>7808</v>
      </c>
      <c r="F992" s="47" t="s">
        <v>84</v>
      </c>
      <c r="G992" s="47" t="s">
        <v>10977</v>
      </c>
      <c r="H992" s="47" t="s">
        <v>10978</v>
      </c>
      <c r="I992" s="47" t="s">
        <v>8003</v>
      </c>
    </row>
    <row r="993" spans="1:9" x14ac:dyDescent="0.25">
      <c r="A993" s="88" t="s">
        <v>11872</v>
      </c>
      <c r="B993" s="47" t="s">
        <v>11873</v>
      </c>
      <c r="C993" s="47" t="s">
        <v>11874</v>
      </c>
      <c r="D993" s="89" t="s">
        <v>11875</v>
      </c>
      <c r="E993" s="47" t="s">
        <v>7812</v>
      </c>
      <c r="F993" s="47" t="s">
        <v>95</v>
      </c>
      <c r="G993" s="47" t="s">
        <v>10977</v>
      </c>
      <c r="H993" s="47" t="s">
        <v>10978</v>
      </c>
      <c r="I993" s="47" t="s">
        <v>8003</v>
      </c>
    </row>
    <row r="994" spans="1:9" x14ac:dyDescent="0.25">
      <c r="A994" s="88" t="s">
        <v>6845</v>
      </c>
      <c r="B994" s="47" t="s">
        <v>321</v>
      </c>
      <c r="C994" s="47" t="s">
        <v>140</v>
      </c>
      <c r="D994" s="89" t="s">
        <v>11876</v>
      </c>
      <c r="E994" s="47" t="s">
        <v>7810</v>
      </c>
      <c r="F994" s="47" t="s">
        <v>84</v>
      </c>
      <c r="G994" s="47" t="s">
        <v>10977</v>
      </c>
      <c r="H994" s="47" t="s">
        <v>10978</v>
      </c>
      <c r="I994" s="47" t="s">
        <v>8003</v>
      </c>
    </row>
    <row r="995" spans="1:9" x14ac:dyDescent="0.25">
      <c r="A995" s="88" t="s">
        <v>6808</v>
      </c>
      <c r="B995" s="47" t="s">
        <v>352</v>
      </c>
      <c r="C995" s="47" t="s">
        <v>1029</v>
      </c>
      <c r="D995" s="89" t="s">
        <v>11877</v>
      </c>
      <c r="E995" s="47" t="s">
        <v>7810</v>
      </c>
      <c r="F995" s="47" t="s">
        <v>84</v>
      </c>
      <c r="G995" s="47" t="s">
        <v>10977</v>
      </c>
      <c r="H995" s="47" t="s">
        <v>10978</v>
      </c>
      <c r="I995" s="47" t="s">
        <v>8003</v>
      </c>
    </row>
    <row r="996" spans="1:9" x14ac:dyDescent="0.25">
      <c r="A996" s="88" t="s">
        <v>6848</v>
      </c>
      <c r="B996" s="47" t="s">
        <v>330</v>
      </c>
      <c r="C996" s="47" t="s">
        <v>331</v>
      </c>
      <c r="D996" s="89" t="s">
        <v>11878</v>
      </c>
      <c r="E996" s="47" t="s">
        <v>7808</v>
      </c>
      <c r="F996" s="47" t="s">
        <v>95</v>
      </c>
      <c r="G996" s="47" t="s">
        <v>10977</v>
      </c>
      <c r="H996" s="47" t="s">
        <v>10978</v>
      </c>
      <c r="I996" s="47" t="s">
        <v>8003</v>
      </c>
    </row>
    <row r="997" spans="1:9" x14ac:dyDescent="0.25">
      <c r="A997" s="88" t="s">
        <v>6807</v>
      </c>
      <c r="B997" s="47" t="s">
        <v>3834</v>
      </c>
      <c r="C997" s="47" t="s">
        <v>795</v>
      </c>
      <c r="D997" s="89" t="s">
        <v>11879</v>
      </c>
      <c r="E997" s="47" t="s">
        <v>7809</v>
      </c>
      <c r="F997" s="47" t="s">
        <v>95</v>
      </c>
      <c r="G997" s="47" t="s">
        <v>10977</v>
      </c>
      <c r="H997" s="47" t="s">
        <v>10978</v>
      </c>
      <c r="I997" s="47" t="s">
        <v>8003</v>
      </c>
    </row>
    <row r="998" spans="1:9" x14ac:dyDescent="0.25">
      <c r="A998" s="88" t="s">
        <v>6831</v>
      </c>
      <c r="B998" s="47" t="s">
        <v>3851</v>
      </c>
      <c r="C998" s="47" t="s">
        <v>2938</v>
      </c>
      <c r="D998" s="89" t="s">
        <v>11880</v>
      </c>
      <c r="E998" s="47" t="s">
        <v>7811</v>
      </c>
      <c r="F998" s="47" t="s">
        <v>84</v>
      </c>
      <c r="G998" s="47" t="s">
        <v>10977</v>
      </c>
      <c r="H998" s="47" t="s">
        <v>10978</v>
      </c>
      <c r="I998" s="47" t="s">
        <v>8003</v>
      </c>
    </row>
    <row r="999" spans="1:9" x14ac:dyDescent="0.25">
      <c r="A999" s="88" t="s">
        <v>6812</v>
      </c>
      <c r="B999" s="47" t="s">
        <v>3838</v>
      </c>
      <c r="C999" s="47" t="s">
        <v>2203</v>
      </c>
      <c r="D999" s="89" t="s">
        <v>11881</v>
      </c>
      <c r="E999" s="47" t="s">
        <v>7809</v>
      </c>
      <c r="F999" s="47" t="s">
        <v>95</v>
      </c>
      <c r="G999" s="47" t="s">
        <v>10977</v>
      </c>
      <c r="H999" s="47" t="s">
        <v>10978</v>
      </c>
      <c r="I999" s="47" t="s">
        <v>8003</v>
      </c>
    </row>
    <row r="1000" spans="1:9" x14ac:dyDescent="0.25">
      <c r="A1000" s="88" t="s">
        <v>6834</v>
      </c>
      <c r="B1000" s="47" t="s">
        <v>855</v>
      </c>
      <c r="C1000" s="47" t="s">
        <v>2493</v>
      </c>
      <c r="D1000" s="89" t="s">
        <v>11882</v>
      </c>
      <c r="E1000" s="47" t="s">
        <v>7809</v>
      </c>
      <c r="F1000" s="47" t="s">
        <v>84</v>
      </c>
      <c r="G1000" s="47" t="s">
        <v>10977</v>
      </c>
      <c r="H1000" s="47" t="s">
        <v>10978</v>
      </c>
      <c r="I1000" s="47" t="s">
        <v>8003</v>
      </c>
    </row>
    <row r="1001" spans="1:9" x14ac:dyDescent="0.25">
      <c r="A1001" s="88" t="s">
        <v>6813</v>
      </c>
      <c r="B1001" s="47" t="s">
        <v>3839</v>
      </c>
      <c r="C1001" s="47" t="s">
        <v>163</v>
      </c>
      <c r="D1001" s="89" t="s">
        <v>11732</v>
      </c>
      <c r="E1001" s="47" t="s">
        <v>7808</v>
      </c>
      <c r="F1001" s="47" t="s">
        <v>84</v>
      </c>
      <c r="G1001" s="47" t="s">
        <v>10977</v>
      </c>
      <c r="H1001" s="47" t="s">
        <v>10978</v>
      </c>
      <c r="I1001" s="47" t="s">
        <v>8003</v>
      </c>
    </row>
    <row r="1002" spans="1:9" x14ac:dyDescent="0.25">
      <c r="A1002" s="88" t="s">
        <v>6817</v>
      </c>
      <c r="B1002" s="47" t="s">
        <v>3844</v>
      </c>
      <c r="C1002" s="47" t="s">
        <v>1971</v>
      </c>
      <c r="D1002" s="89" t="s">
        <v>11883</v>
      </c>
      <c r="E1002" s="47" t="s">
        <v>7811</v>
      </c>
      <c r="F1002" s="47" t="s">
        <v>84</v>
      </c>
      <c r="G1002" s="47" t="s">
        <v>10977</v>
      </c>
      <c r="H1002" s="47" t="s">
        <v>10978</v>
      </c>
      <c r="I1002" s="47" t="s">
        <v>8003</v>
      </c>
    </row>
    <row r="1003" spans="1:9" x14ac:dyDescent="0.25">
      <c r="A1003" s="88" t="s">
        <v>11884</v>
      </c>
      <c r="B1003" s="47" t="s">
        <v>153</v>
      </c>
      <c r="C1003" s="47" t="s">
        <v>2098</v>
      </c>
      <c r="D1003" s="89" t="s">
        <v>11885</v>
      </c>
      <c r="E1003" s="47" t="s">
        <v>7808</v>
      </c>
      <c r="F1003" s="47" t="s">
        <v>84</v>
      </c>
      <c r="G1003" s="47" t="s">
        <v>10977</v>
      </c>
      <c r="H1003" s="47" t="s">
        <v>10978</v>
      </c>
      <c r="I1003" s="47" t="s">
        <v>8003</v>
      </c>
    </row>
    <row r="1004" spans="1:9" x14ac:dyDescent="0.25">
      <c r="A1004" s="88" t="s">
        <v>8160</v>
      </c>
      <c r="B1004" s="47" t="s">
        <v>2821</v>
      </c>
      <c r="C1004" s="47" t="s">
        <v>116</v>
      </c>
      <c r="D1004" s="89" t="s">
        <v>11886</v>
      </c>
      <c r="E1004" s="47" t="s">
        <v>7815</v>
      </c>
      <c r="F1004" s="47" t="s">
        <v>95</v>
      </c>
      <c r="G1004" s="47" t="s">
        <v>10459</v>
      </c>
      <c r="H1004" s="47" t="s">
        <v>10460</v>
      </c>
      <c r="I1004" s="47" t="s">
        <v>7834</v>
      </c>
    </row>
    <row r="1005" spans="1:9" x14ac:dyDescent="0.25">
      <c r="A1005" s="88" t="s">
        <v>7665</v>
      </c>
      <c r="B1005" s="47" t="s">
        <v>4278</v>
      </c>
      <c r="C1005" s="47" t="s">
        <v>3491</v>
      </c>
      <c r="D1005" s="89" t="s">
        <v>11887</v>
      </c>
      <c r="E1005" s="47" t="s">
        <v>7812</v>
      </c>
      <c r="F1005" s="47" t="s">
        <v>84</v>
      </c>
      <c r="G1005" s="47" t="s">
        <v>10463</v>
      </c>
      <c r="H1005" s="47" t="s">
        <v>10464</v>
      </c>
      <c r="I1005" s="47" t="s">
        <v>7832</v>
      </c>
    </row>
    <row r="1006" spans="1:9" x14ac:dyDescent="0.25">
      <c r="A1006" s="88" t="s">
        <v>11888</v>
      </c>
      <c r="B1006" s="47" t="s">
        <v>522</v>
      </c>
      <c r="C1006" s="47" t="s">
        <v>2073</v>
      </c>
      <c r="D1006" s="89" t="s">
        <v>11496</v>
      </c>
      <c r="E1006" s="47" t="s">
        <v>7813</v>
      </c>
      <c r="F1006" s="47" t="s">
        <v>95</v>
      </c>
      <c r="G1006" s="47" t="s">
        <v>11528</v>
      </c>
      <c r="H1006" s="47" t="s">
        <v>11529</v>
      </c>
      <c r="I1006" s="47" t="s">
        <v>7856</v>
      </c>
    </row>
    <row r="1007" spans="1:9" x14ac:dyDescent="0.25">
      <c r="A1007" s="88" t="s">
        <v>7270</v>
      </c>
      <c r="B1007" s="47" t="s">
        <v>1827</v>
      </c>
      <c r="C1007" s="47" t="s">
        <v>1971</v>
      </c>
      <c r="D1007" s="89" t="s">
        <v>11889</v>
      </c>
      <c r="E1007" s="47" t="s">
        <v>7811</v>
      </c>
      <c r="F1007" s="47" t="s">
        <v>84</v>
      </c>
      <c r="G1007" s="47" t="s">
        <v>11890</v>
      </c>
      <c r="H1007" s="47" t="s">
        <v>11891</v>
      </c>
      <c r="I1007" s="47" t="s">
        <v>7825</v>
      </c>
    </row>
    <row r="1008" spans="1:9" x14ac:dyDescent="0.25">
      <c r="A1008" s="88" t="s">
        <v>10360</v>
      </c>
      <c r="B1008" s="47" t="s">
        <v>10361</v>
      </c>
      <c r="C1008" s="47" t="s">
        <v>2192</v>
      </c>
      <c r="D1008" s="89" t="s">
        <v>11892</v>
      </c>
      <c r="E1008" s="47" t="s">
        <v>7811</v>
      </c>
      <c r="F1008" s="47" t="s">
        <v>84</v>
      </c>
      <c r="G1008" s="47" t="s">
        <v>10487</v>
      </c>
      <c r="H1008" s="47" t="s">
        <v>10488</v>
      </c>
      <c r="I1008" s="47" t="s">
        <v>7827</v>
      </c>
    </row>
    <row r="1009" spans="1:9" x14ac:dyDescent="0.25">
      <c r="A1009" s="88" t="s">
        <v>4969</v>
      </c>
      <c r="B1009" s="47" t="s">
        <v>1118</v>
      </c>
      <c r="C1009" s="47" t="s">
        <v>158</v>
      </c>
      <c r="D1009" s="89" t="s">
        <v>11893</v>
      </c>
      <c r="E1009" s="47" t="s">
        <v>7814</v>
      </c>
      <c r="F1009" s="47" t="s">
        <v>84</v>
      </c>
      <c r="G1009" s="47" t="s">
        <v>11211</v>
      </c>
      <c r="H1009" s="47" t="s">
        <v>11212</v>
      </c>
      <c r="I1009" s="47" t="s">
        <v>7841</v>
      </c>
    </row>
    <row r="1010" spans="1:9" x14ac:dyDescent="0.25">
      <c r="A1010" s="88" t="s">
        <v>4960</v>
      </c>
      <c r="B1010" s="47" t="s">
        <v>234</v>
      </c>
      <c r="C1010" s="47" t="s">
        <v>1937</v>
      </c>
      <c r="D1010" s="89" t="s">
        <v>11894</v>
      </c>
      <c r="E1010" s="47" t="s">
        <v>7811</v>
      </c>
      <c r="F1010" s="47" t="s">
        <v>84</v>
      </c>
      <c r="G1010" s="47" t="s">
        <v>11211</v>
      </c>
      <c r="H1010" s="47" t="s">
        <v>11212</v>
      </c>
      <c r="I1010" s="47" t="s">
        <v>7841</v>
      </c>
    </row>
    <row r="1011" spans="1:9" x14ac:dyDescent="0.25">
      <c r="A1011" s="88" t="s">
        <v>4955</v>
      </c>
      <c r="B1011" s="47" t="s">
        <v>1293</v>
      </c>
      <c r="C1011" s="47" t="s">
        <v>253</v>
      </c>
      <c r="D1011" s="89" t="s">
        <v>11895</v>
      </c>
      <c r="E1011" s="47" t="s">
        <v>7813</v>
      </c>
      <c r="F1011" s="47" t="s">
        <v>84</v>
      </c>
      <c r="G1011" s="47" t="s">
        <v>11211</v>
      </c>
      <c r="H1011" s="47" t="s">
        <v>11212</v>
      </c>
      <c r="I1011" s="47" t="s">
        <v>7841</v>
      </c>
    </row>
    <row r="1012" spans="1:9" x14ac:dyDescent="0.25">
      <c r="A1012" s="88" t="s">
        <v>7722</v>
      </c>
      <c r="B1012" s="47" t="s">
        <v>4314</v>
      </c>
      <c r="C1012" s="47" t="s">
        <v>1989</v>
      </c>
      <c r="D1012" s="89" t="s">
        <v>11896</v>
      </c>
      <c r="E1012" s="47" t="s">
        <v>7812</v>
      </c>
      <c r="F1012" s="47" t="s">
        <v>84</v>
      </c>
      <c r="G1012" s="47" t="s">
        <v>11211</v>
      </c>
      <c r="H1012" s="47" t="s">
        <v>11212</v>
      </c>
      <c r="I1012" s="47" t="s">
        <v>7841</v>
      </c>
    </row>
    <row r="1013" spans="1:9" x14ac:dyDescent="0.25">
      <c r="A1013" s="88" t="s">
        <v>8498</v>
      </c>
      <c r="B1013" s="47" t="s">
        <v>4314</v>
      </c>
      <c r="C1013" s="47" t="s">
        <v>2322</v>
      </c>
      <c r="D1013" s="89" t="s">
        <v>11897</v>
      </c>
      <c r="E1013" s="47" t="s">
        <v>7811</v>
      </c>
      <c r="F1013" s="47" t="s">
        <v>95</v>
      </c>
      <c r="G1013" s="47" t="s">
        <v>11211</v>
      </c>
      <c r="H1013" s="47" t="s">
        <v>11212</v>
      </c>
      <c r="I1013" s="47" t="s">
        <v>7841</v>
      </c>
    </row>
    <row r="1014" spans="1:9" x14ac:dyDescent="0.25">
      <c r="A1014" s="88" t="s">
        <v>4977</v>
      </c>
      <c r="B1014" s="47" t="s">
        <v>223</v>
      </c>
      <c r="C1014" s="47" t="s">
        <v>276</v>
      </c>
      <c r="D1014" s="89" t="s">
        <v>11898</v>
      </c>
      <c r="E1014" s="47" t="s">
        <v>7811</v>
      </c>
      <c r="F1014" s="47" t="s">
        <v>84</v>
      </c>
      <c r="G1014" s="47" t="s">
        <v>11211</v>
      </c>
      <c r="H1014" s="47" t="s">
        <v>11212</v>
      </c>
      <c r="I1014" s="47" t="s">
        <v>7841</v>
      </c>
    </row>
    <row r="1015" spans="1:9" x14ac:dyDescent="0.25">
      <c r="A1015" s="88" t="s">
        <v>5431</v>
      </c>
      <c r="B1015" s="47" t="s">
        <v>236</v>
      </c>
      <c r="C1015" s="47" t="s">
        <v>166</v>
      </c>
      <c r="D1015" s="89" t="s">
        <v>11899</v>
      </c>
      <c r="E1015" s="47" t="s">
        <v>7811</v>
      </c>
      <c r="F1015" s="47" t="s">
        <v>84</v>
      </c>
      <c r="G1015" s="47" t="s">
        <v>11211</v>
      </c>
      <c r="H1015" s="47" t="s">
        <v>11212</v>
      </c>
      <c r="I1015" s="47" t="s">
        <v>7841</v>
      </c>
    </row>
    <row r="1016" spans="1:9" x14ac:dyDescent="0.25">
      <c r="A1016" s="88" t="s">
        <v>5434</v>
      </c>
      <c r="B1016" s="47" t="s">
        <v>241</v>
      </c>
      <c r="C1016" s="47" t="s">
        <v>149</v>
      </c>
      <c r="D1016" s="89" t="s">
        <v>11900</v>
      </c>
      <c r="E1016" s="47" t="s">
        <v>7812</v>
      </c>
      <c r="F1016" s="47" t="s">
        <v>84</v>
      </c>
      <c r="G1016" s="47" t="s">
        <v>11211</v>
      </c>
      <c r="H1016" s="47" t="s">
        <v>11212</v>
      </c>
      <c r="I1016" s="47" t="s">
        <v>7841</v>
      </c>
    </row>
    <row r="1017" spans="1:9" x14ac:dyDescent="0.25">
      <c r="A1017" s="88" t="s">
        <v>4945</v>
      </c>
      <c r="B1017" s="47" t="s">
        <v>431</v>
      </c>
      <c r="C1017" s="47" t="s">
        <v>149</v>
      </c>
      <c r="D1017" s="89" t="s">
        <v>11901</v>
      </c>
      <c r="E1017" s="47" t="s">
        <v>7812</v>
      </c>
      <c r="F1017" s="47" t="s">
        <v>84</v>
      </c>
      <c r="G1017" s="47" t="s">
        <v>11211</v>
      </c>
      <c r="H1017" s="47" t="s">
        <v>11212</v>
      </c>
      <c r="I1017" s="47" t="s">
        <v>7841</v>
      </c>
    </row>
    <row r="1018" spans="1:9" x14ac:dyDescent="0.25">
      <c r="A1018" s="88" t="s">
        <v>9497</v>
      </c>
      <c r="B1018" s="47" t="s">
        <v>9498</v>
      </c>
      <c r="C1018" s="47" t="s">
        <v>2060</v>
      </c>
      <c r="D1018" s="89" t="s">
        <v>11902</v>
      </c>
      <c r="E1018" s="47" t="s">
        <v>7810</v>
      </c>
      <c r="F1018" s="47" t="s">
        <v>84</v>
      </c>
      <c r="G1018" s="47" t="s">
        <v>11211</v>
      </c>
      <c r="H1018" s="47" t="s">
        <v>11212</v>
      </c>
      <c r="I1018" s="47" t="s">
        <v>7841</v>
      </c>
    </row>
    <row r="1019" spans="1:9" x14ac:dyDescent="0.25">
      <c r="A1019" s="88" t="s">
        <v>5237</v>
      </c>
      <c r="B1019" s="47" t="s">
        <v>1889</v>
      </c>
      <c r="C1019" s="47" t="s">
        <v>2313</v>
      </c>
      <c r="D1019" s="89" t="s">
        <v>11903</v>
      </c>
      <c r="E1019" s="47" t="s">
        <v>7812</v>
      </c>
      <c r="F1019" s="47" t="s">
        <v>95</v>
      </c>
      <c r="G1019" s="47" t="s">
        <v>11239</v>
      </c>
      <c r="H1019" s="47" t="s">
        <v>11240</v>
      </c>
      <c r="I1019" s="47" t="s">
        <v>7827</v>
      </c>
    </row>
    <row r="1020" spans="1:9" x14ac:dyDescent="0.25">
      <c r="A1020" s="88" t="s">
        <v>4990</v>
      </c>
      <c r="B1020" s="47" t="s">
        <v>1884</v>
      </c>
      <c r="C1020" s="47" t="s">
        <v>2182</v>
      </c>
      <c r="D1020" s="89" t="s">
        <v>11904</v>
      </c>
      <c r="E1020" s="47" t="s">
        <v>7810</v>
      </c>
      <c r="F1020" s="47" t="s">
        <v>84</v>
      </c>
      <c r="G1020" s="47" t="s">
        <v>11239</v>
      </c>
      <c r="H1020" s="47" t="s">
        <v>11240</v>
      </c>
      <c r="I1020" s="47" t="s">
        <v>7827</v>
      </c>
    </row>
    <row r="1021" spans="1:9" x14ac:dyDescent="0.25">
      <c r="A1021" s="88" t="s">
        <v>5081</v>
      </c>
      <c r="B1021" s="47" t="s">
        <v>2605</v>
      </c>
      <c r="C1021" s="47" t="s">
        <v>2192</v>
      </c>
      <c r="D1021" s="89" t="s">
        <v>11905</v>
      </c>
      <c r="E1021" s="47" t="s">
        <v>7809</v>
      </c>
      <c r="F1021" s="47" t="s">
        <v>84</v>
      </c>
      <c r="G1021" s="47" t="s">
        <v>11239</v>
      </c>
      <c r="H1021" s="47" t="s">
        <v>11240</v>
      </c>
      <c r="I1021" s="47" t="s">
        <v>7827</v>
      </c>
    </row>
    <row r="1022" spans="1:9" x14ac:dyDescent="0.25">
      <c r="A1022" s="88" t="s">
        <v>5266</v>
      </c>
      <c r="B1022" s="47" t="s">
        <v>1892</v>
      </c>
      <c r="C1022" s="47" t="s">
        <v>1986</v>
      </c>
      <c r="D1022" s="89" t="s">
        <v>11906</v>
      </c>
      <c r="E1022" s="47" t="s">
        <v>7813</v>
      </c>
      <c r="F1022" s="47" t="s">
        <v>84</v>
      </c>
      <c r="G1022" s="47" t="s">
        <v>11239</v>
      </c>
      <c r="H1022" s="47" t="s">
        <v>11240</v>
      </c>
      <c r="I1022" s="47" t="s">
        <v>7827</v>
      </c>
    </row>
    <row r="1023" spans="1:9" x14ac:dyDescent="0.25">
      <c r="A1023" s="88" t="s">
        <v>5274</v>
      </c>
      <c r="B1023" s="47" t="s">
        <v>1895</v>
      </c>
      <c r="C1023" s="47" t="s">
        <v>2758</v>
      </c>
      <c r="D1023" s="89" t="s">
        <v>11907</v>
      </c>
      <c r="E1023" s="47" t="s">
        <v>7810</v>
      </c>
      <c r="F1023" s="47" t="s">
        <v>95</v>
      </c>
      <c r="G1023" s="47" t="s">
        <v>11239</v>
      </c>
      <c r="H1023" s="47" t="s">
        <v>11240</v>
      </c>
      <c r="I1023" s="47" t="s">
        <v>7827</v>
      </c>
    </row>
    <row r="1024" spans="1:9" x14ac:dyDescent="0.25">
      <c r="A1024" s="88" t="s">
        <v>5367</v>
      </c>
      <c r="B1024" s="47" t="s">
        <v>335</v>
      </c>
      <c r="C1024" s="47" t="s">
        <v>1942</v>
      </c>
      <c r="D1024" s="89" t="s">
        <v>11908</v>
      </c>
      <c r="E1024" s="47" t="s">
        <v>7810</v>
      </c>
      <c r="F1024" s="47" t="s">
        <v>84</v>
      </c>
      <c r="G1024" s="47" t="s">
        <v>11239</v>
      </c>
      <c r="H1024" s="47" t="s">
        <v>11240</v>
      </c>
      <c r="I1024" s="47" t="s">
        <v>7827</v>
      </c>
    </row>
    <row r="1025" spans="1:9" x14ac:dyDescent="0.25">
      <c r="A1025" s="88" t="s">
        <v>4985</v>
      </c>
      <c r="B1025" s="47" t="s">
        <v>2520</v>
      </c>
      <c r="C1025" s="47" t="s">
        <v>1954</v>
      </c>
      <c r="D1025" s="89" t="s">
        <v>11909</v>
      </c>
      <c r="E1025" s="47" t="s">
        <v>7810</v>
      </c>
      <c r="F1025" s="47" t="s">
        <v>84</v>
      </c>
      <c r="G1025" s="47" t="s">
        <v>11239</v>
      </c>
      <c r="H1025" s="47" t="s">
        <v>11240</v>
      </c>
      <c r="I1025" s="47" t="s">
        <v>7827</v>
      </c>
    </row>
    <row r="1026" spans="1:9" x14ac:dyDescent="0.25">
      <c r="A1026" s="88" t="s">
        <v>5004</v>
      </c>
      <c r="B1026" s="47" t="s">
        <v>2528</v>
      </c>
      <c r="C1026" s="47" t="s">
        <v>2529</v>
      </c>
      <c r="D1026" s="89" t="s">
        <v>11910</v>
      </c>
      <c r="E1026" s="47" t="s">
        <v>7808</v>
      </c>
      <c r="F1026" s="47" t="s">
        <v>95</v>
      </c>
      <c r="G1026" s="47" t="s">
        <v>11239</v>
      </c>
      <c r="H1026" s="47" t="s">
        <v>11240</v>
      </c>
      <c r="I1026" s="47" t="s">
        <v>7827</v>
      </c>
    </row>
    <row r="1027" spans="1:9" x14ac:dyDescent="0.25">
      <c r="A1027" s="88" t="s">
        <v>5240</v>
      </c>
      <c r="B1027" s="47" t="s">
        <v>2727</v>
      </c>
      <c r="C1027" s="47" t="s">
        <v>2052</v>
      </c>
      <c r="D1027" s="89" t="s">
        <v>11911</v>
      </c>
      <c r="E1027" s="47" t="s">
        <v>7810</v>
      </c>
      <c r="F1027" s="47" t="s">
        <v>95</v>
      </c>
      <c r="G1027" s="47" t="s">
        <v>11239</v>
      </c>
      <c r="H1027" s="47" t="s">
        <v>11240</v>
      </c>
      <c r="I1027" s="47" t="s">
        <v>7827</v>
      </c>
    </row>
    <row r="1028" spans="1:9" x14ac:dyDescent="0.25">
      <c r="A1028" s="88" t="s">
        <v>8023</v>
      </c>
      <c r="B1028" s="47" t="s">
        <v>8024</v>
      </c>
      <c r="C1028" s="47" t="s">
        <v>1950</v>
      </c>
      <c r="D1028" s="89" t="s">
        <v>11912</v>
      </c>
      <c r="E1028" s="47" t="s">
        <v>7813</v>
      </c>
      <c r="F1028" s="47" t="s">
        <v>84</v>
      </c>
      <c r="G1028" s="47" t="s">
        <v>11239</v>
      </c>
      <c r="H1028" s="47" t="s">
        <v>11240</v>
      </c>
      <c r="I1028" s="47" t="s">
        <v>7827</v>
      </c>
    </row>
    <row r="1029" spans="1:9" x14ac:dyDescent="0.25">
      <c r="A1029" s="88" t="s">
        <v>4478</v>
      </c>
      <c r="B1029" s="47" t="s">
        <v>1883</v>
      </c>
      <c r="C1029" s="47" t="s">
        <v>2028</v>
      </c>
      <c r="D1029" s="89" t="s">
        <v>11913</v>
      </c>
      <c r="E1029" s="47" t="s">
        <v>7810</v>
      </c>
      <c r="F1029" s="47" t="s">
        <v>84</v>
      </c>
      <c r="G1029" s="47" t="s">
        <v>11239</v>
      </c>
      <c r="H1029" s="47" t="s">
        <v>11240</v>
      </c>
      <c r="I1029" s="47" t="s">
        <v>7827</v>
      </c>
    </row>
    <row r="1030" spans="1:9" x14ac:dyDescent="0.25">
      <c r="A1030" s="88" t="s">
        <v>5239</v>
      </c>
      <c r="B1030" s="47" t="s">
        <v>1564</v>
      </c>
      <c r="C1030" s="47" t="s">
        <v>2334</v>
      </c>
      <c r="D1030" s="89" t="s">
        <v>11914</v>
      </c>
      <c r="E1030" s="47" t="s">
        <v>7811</v>
      </c>
      <c r="F1030" s="47" t="s">
        <v>84</v>
      </c>
      <c r="G1030" s="47" t="s">
        <v>11239</v>
      </c>
      <c r="H1030" s="47" t="s">
        <v>11240</v>
      </c>
      <c r="I1030" s="47" t="s">
        <v>7827</v>
      </c>
    </row>
    <row r="1031" spans="1:9" x14ac:dyDescent="0.25">
      <c r="A1031" s="88" t="s">
        <v>6382</v>
      </c>
      <c r="B1031" s="47" t="s">
        <v>3557</v>
      </c>
      <c r="C1031" s="47" t="s">
        <v>2044</v>
      </c>
      <c r="D1031" s="89" t="s">
        <v>11915</v>
      </c>
      <c r="E1031" s="47" t="s">
        <v>7812</v>
      </c>
      <c r="F1031" s="47" t="s">
        <v>84</v>
      </c>
      <c r="G1031" s="47" t="s">
        <v>11239</v>
      </c>
      <c r="H1031" s="47" t="s">
        <v>11240</v>
      </c>
      <c r="I1031" s="47" t="s">
        <v>7827</v>
      </c>
    </row>
    <row r="1032" spans="1:9" x14ac:dyDescent="0.25">
      <c r="A1032" s="88" t="s">
        <v>5107</v>
      </c>
      <c r="B1032" s="47" t="s">
        <v>2622</v>
      </c>
      <c r="C1032" s="47" t="s">
        <v>2623</v>
      </c>
      <c r="D1032" s="89" t="s">
        <v>11916</v>
      </c>
      <c r="E1032" s="47" t="s">
        <v>7810</v>
      </c>
      <c r="F1032" s="47" t="s">
        <v>95</v>
      </c>
      <c r="G1032" s="47" t="s">
        <v>11239</v>
      </c>
      <c r="H1032" s="47" t="s">
        <v>11240</v>
      </c>
      <c r="I1032" s="47" t="s">
        <v>7827</v>
      </c>
    </row>
    <row r="1033" spans="1:9" x14ac:dyDescent="0.25">
      <c r="A1033" s="88" t="s">
        <v>6566</v>
      </c>
      <c r="B1033" s="47" t="s">
        <v>3660</v>
      </c>
      <c r="C1033" s="47" t="s">
        <v>2214</v>
      </c>
      <c r="D1033" s="89" t="s">
        <v>11237</v>
      </c>
      <c r="E1033" s="47" t="s">
        <v>7809</v>
      </c>
      <c r="F1033" s="47" t="s">
        <v>84</v>
      </c>
      <c r="G1033" s="47" t="s">
        <v>11239</v>
      </c>
      <c r="H1033" s="47" t="s">
        <v>11240</v>
      </c>
      <c r="I1033" s="47" t="s">
        <v>7827</v>
      </c>
    </row>
    <row r="1034" spans="1:9" x14ac:dyDescent="0.25">
      <c r="A1034" s="88" t="s">
        <v>5923</v>
      </c>
      <c r="B1034" s="47" t="s">
        <v>1893</v>
      </c>
      <c r="C1034" s="47" t="s">
        <v>8108</v>
      </c>
      <c r="D1034" s="89" t="s">
        <v>11594</v>
      </c>
      <c r="E1034" s="47" t="s">
        <v>7809</v>
      </c>
      <c r="F1034" s="47" t="s">
        <v>84</v>
      </c>
      <c r="G1034" s="47" t="s">
        <v>11239</v>
      </c>
      <c r="H1034" s="47" t="s">
        <v>11240</v>
      </c>
      <c r="I1034" s="47" t="s">
        <v>7827</v>
      </c>
    </row>
    <row r="1035" spans="1:9" x14ac:dyDescent="0.25">
      <c r="A1035" s="88" t="s">
        <v>5016</v>
      </c>
      <c r="B1035" s="47" t="s">
        <v>2538</v>
      </c>
      <c r="C1035" s="47" t="s">
        <v>2539</v>
      </c>
      <c r="D1035" s="89" t="s">
        <v>11917</v>
      </c>
      <c r="E1035" s="47" t="s">
        <v>7809</v>
      </c>
      <c r="F1035" s="47" t="s">
        <v>95</v>
      </c>
      <c r="G1035" s="47" t="s">
        <v>11239</v>
      </c>
      <c r="H1035" s="47" t="s">
        <v>11240</v>
      </c>
      <c r="I1035" s="47" t="s">
        <v>7827</v>
      </c>
    </row>
    <row r="1036" spans="1:9" x14ac:dyDescent="0.25">
      <c r="A1036" s="88" t="s">
        <v>5018</v>
      </c>
      <c r="B1036" s="47" t="s">
        <v>1886</v>
      </c>
      <c r="C1036" s="47" t="s">
        <v>2471</v>
      </c>
      <c r="D1036" s="89" t="s">
        <v>11918</v>
      </c>
      <c r="E1036" s="47" t="s">
        <v>7812</v>
      </c>
      <c r="F1036" s="47" t="s">
        <v>84</v>
      </c>
      <c r="G1036" s="47" t="s">
        <v>11239</v>
      </c>
      <c r="H1036" s="47" t="s">
        <v>11240</v>
      </c>
      <c r="I1036" s="47" t="s">
        <v>7827</v>
      </c>
    </row>
    <row r="1037" spans="1:9" x14ac:dyDescent="0.25">
      <c r="A1037" s="88" t="s">
        <v>5040</v>
      </c>
      <c r="B1037" s="47" t="s">
        <v>365</v>
      </c>
      <c r="C1037" s="47" t="s">
        <v>2552</v>
      </c>
      <c r="D1037" s="89" t="s">
        <v>11919</v>
      </c>
      <c r="E1037" s="47" t="s">
        <v>7810</v>
      </c>
      <c r="F1037" s="47" t="s">
        <v>95</v>
      </c>
      <c r="G1037" s="47" t="s">
        <v>11239</v>
      </c>
      <c r="H1037" s="47" t="s">
        <v>11240</v>
      </c>
      <c r="I1037" s="47" t="s">
        <v>7827</v>
      </c>
    </row>
    <row r="1038" spans="1:9" x14ac:dyDescent="0.25">
      <c r="A1038" s="88" t="s">
        <v>5675</v>
      </c>
      <c r="B1038" s="47" t="s">
        <v>1201</v>
      </c>
      <c r="C1038" s="47" t="s">
        <v>3051</v>
      </c>
      <c r="D1038" s="89" t="s">
        <v>11920</v>
      </c>
      <c r="E1038" s="47" t="s">
        <v>7808</v>
      </c>
      <c r="F1038" s="47" t="s">
        <v>84</v>
      </c>
      <c r="G1038" s="47" t="s">
        <v>11239</v>
      </c>
      <c r="H1038" s="47" t="s">
        <v>11240</v>
      </c>
      <c r="I1038" s="47" t="s">
        <v>7827</v>
      </c>
    </row>
    <row r="1039" spans="1:9" x14ac:dyDescent="0.25">
      <c r="A1039" s="88" t="s">
        <v>8344</v>
      </c>
      <c r="B1039" s="47" t="s">
        <v>1201</v>
      </c>
      <c r="C1039" s="47" t="s">
        <v>3318</v>
      </c>
      <c r="D1039" s="89" t="s">
        <v>11921</v>
      </c>
      <c r="E1039" s="47" t="s">
        <v>7808</v>
      </c>
      <c r="F1039" s="47" t="s">
        <v>95</v>
      </c>
      <c r="G1039" s="47" t="s">
        <v>11239</v>
      </c>
      <c r="H1039" s="47" t="s">
        <v>11240</v>
      </c>
      <c r="I1039" s="47" t="s">
        <v>7827</v>
      </c>
    </row>
    <row r="1040" spans="1:9" x14ac:dyDescent="0.25">
      <c r="A1040" s="88" t="s">
        <v>8951</v>
      </c>
      <c r="B1040" s="47" t="s">
        <v>2685</v>
      </c>
      <c r="C1040" s="47" t="s">
        <v>2214</v>
      </c>
      <c r="D1040" s="89" t="s">
        <v>11922</v>
      </c>
      <c r="E1040" s="47" t="s">
        <v>7812</v>
      </c>
      <c r="F1040" s="47" t="s">
        <v>84</v>
      </c>
      <c r="G1040" s="47" t="s">
        <v>11239</v>
      </c>
      <c r="H1040" s="47" t="s">
        <v>11240</v>
      </c>
      <c r="I1040" s="47" t="s">
        <v>7827</v>
      </c>
    </row>
    <row r="1041" spans="1:9" x14ac:dyDescent="0.25">
      <c r="A1041" s="88" t="s">
        <v>8952</v>
      </c>
      <c r="B1041" s="47" t="s">
        <v>8953</v>
      </c>
      <c r="C1041" s="47" t="s">
        <v>3836</v>
      </c>
      <c r="D1041" s="89" t="s">
        <v>11923</v>
      </c>
      <c r="E1041" s="47" t="s">
        <v>7807</v>
      </c>
      <c r="F1041" s="47" t="s">
        <v>95</v>
      </c>
      <c r="G1041" s="47" t="s">
        <v>11239</v>
      </c>
      <c r="H1041" s="47" t="s">
        <v>11240</v>
      </c>
      <c r="I1041" s="47" t="s">
        <v>7827</v>
      </c>
    </row>
    <row r="1042" spans="1:9" x14ac:dyDescent="0.25">
      <c r="A1042" s="88" t="s">
        <v>8957</v>
      </c>
      <c r="B1042" s="47" t="s">
        <v>8958</v>
      </c>
      <c r="C1042" s="47" t="s">
        <v>2091</v>
      </c>
      <c r="D1042" s="89" t="s">
        <v>11924</v>
      </c>
      <c r="E1042" s="47" t="s">
        <v>7808</v>
      </c>
      <c r="F1042" s="47" t="s">
        <v>84</v>
      </c>
      <c r="G1042" s="47" t="s">
        <v>11239</v>
      </c>
      <c r="H1042" s="47" t="s">
        <v>11240</v>
      </c>
      <c r="I1042" s="47" t="s">
        <v>7827</v>
      </c>
    </row>
    <row r="1043" spans="1:9" x14ac:dyDescent="0.25">
      <c r="A1043" s="88" t="s">
        <v>10064</v>
      </c>
      <c r="B1043" s="47" t="s">
        <v>10065</v>
      </c>
      <c r="C1043" s="47" t="s">
        <v>2754</v>
      </c>
      <c r="D1043" s="89" t="s">
        <v>11925</v>
      </c>
      <c r="E1043" s="47" t="s">
        <v>7809</v>
      </c>
      <c r="F1043" s="47" t="s">
        <v>95</v>
      </c>
      <c r="G1043" s="47" t="s">
        <v>11239</v>
      </c>
      <c r="H1043" s="47" t="s">
        <v>11240</v>
      </c>
      <c r="I1043" s="47" t="s">
        <v>7827</v>
      </c>
    </row>
    <row r="1044" spans="1:9" x14ac:dyDescent="0.25">
      <c r="A1044" s="88" t="s">
        <v>10247</v>
      </c>
      <c r="B1044" s="47" t="s">
        <v>2685</v>
      </c>
      <c r="C1044" s="47" t="s">
        <v>2574</v>
      </c>
      <c r="D1044" s="89" t="s">
        <v>11926</v>
      </c>
      <c r="E1044" s="47" t="s">
        <v>7807</v>
      </c>
      <c r="F1044" s="47" t="s">
        <v>95</v>
      </c>
      <c r="G1044" s="47" t="s">
        <v>11239</v>
      </c>
      <c r="H1044" s="47" t="s">
        <v>11240</v>
      </c>
      <c r="I1044" s="47" t="s">
        <v>7827</v>
      </c>
    </row>
    <row r="1045" spans="1:9" x14ac:dyDescent="0.25">
      <c r="A1045" s="88" t="s">
        <v>11927</v>
      </c>
      <c r="B1045" s="47" t="s">
        <v>2685</v>
      </c>
      <c r="C1045" s="47" t="s">
        <v>2009</v>
      </c>
      <c r="D1045" s="89" t="s">
        <v>11928</v>
      </c>
      <c r="E1045" s="47" t="s">
        <v>7811</v>
      </c>
      <c r="F1045" s="47" t="s">
        <v>95</v>
      </c>
      <c r="G1045" s="47" t="s">
        <v>11239</v>
      </c>
      <c r="H1045" s="47" t="s">
        <v>11240</v>
      </c>
      <c r="I1045" s="47" t="s">
        <v>7827</v>
      </c>
    </row>
    <row r="1046" spans="1:9" x14ac:dyDescent="0.25">
      <c r="A1046" s="88" t="s">
        <v>4976</v>
      </c>
      <c r="B1046" s="47" t="s">
        <v>223</v>
      </c>
      <c r="C1046" s="47" t="s">
        <v>2203</v>
      </c>
      <c r="D1046" s="89" t="s">
        <v>11929</v>
      </c>
      <c r="E1046" s="47" t="s">
        <v>7811</v>
      </c>
      <c r="F1046" s="47" t="s">
        <v>95</v>
      </c>
      <c r="G1046" s="47" t="s">
        <v>11211</v>
      </c>
      <c r="H1046" s="47" t="s">
        <v>11212</v>
      </c>
      <c r="I1046" s="47" t="s">
        <v>7841</v>
      </c>
    </row>
    <row r="1047" spans="1:9" x14ac:dyDescent="0.25">
      <c r="A1047" s="88" t="s">
        <v>11930</v>
      </c>
      <c r="B1047" s="47" t="s">
        <v>840</v>
      </c>
      <c r="C1047" s="47" t="s">
        <v>2193</v>
      </c>
      <c r="D1047" s="89" t="s">
        <v>10625</v>
      </c>
      <c r="E1047" s="47" t="s">
        <v>7809</v>
      </c>
      <c r="F1047" s="47" t="s">
        <v>84</v>
      </c>
      <c r="G1047" s="47" t="s">
        <v>11239</v>
      </c>
      <c r="H1047" s="47" t="s">
        <v>11240</v>
      </c>
      <c r="I1047" s="47" t="s">
        <v>7827</v>
      </c>
    </row>
    <row r="1048" spans="1:9" x14ac:dyDescent="0.25">
      <c r="A1048" s="88" t="s">
        <v>11931</v>
      </c>
      <c r="B1048" s="47" t="s">
        <v>11932</v>
      </c>
      <c r="C1048" s="47" t="s">
        <v>2204</v>
      </c>
      <c r="D1048" s="89" t="s">
        <v>11933</v>
      </c>
      <c r="E1048" s="47" t="s">
        <v>7808</v>
      </c>
      <c r="F1048" s="47" t="s">
        <v>95</v>
      </c>
      <c r="G1048" s="47" t="s">
        <v>11239</v>
      </c>
      <c r="H1048" s="47" t="s">
        <v>11240</v>
      </c>
      <c r="I1048" s="47" t="s">
        <v>7827</v>
      </c>
    </row>
    <row r="1049" spans="1:9" x14ac:dyDescent="0.25">
      <c r="A1049" s="88" t="s">
        <v>6940</v>
      </c>
      <c r="B1049" s="47" t="s">
        <v>3915</v>
      </c>
      <c r="C1049" s="47" t="s">
        <v>1999</v>
      </c>
      <c r="D1049" s="89" t="s">
        <v>11934</v>
      </c>
      <c r="E1049" s="47" t="s">
        <v>7816</v>
      </c>
      <c r="F1049" s="47" t="s">
        <v>84</v>
      </c>
      <c r="G1049" s="47" t="s">
        <v>10533</v>
      </c>
      <c r="H1049" s="47" t="s">
        <v>10534</v>
      </c>
      <c r="I1049" s="47" t="s">
        <v>7826</v>
      </c>
    </row>
    <row r="1050" spans="1:9" x14ac:dyDescent="0.25">
      <c r="A1050" s="88" t="s">
        <v>4851</v>
      </c>
      <c r="B1050" s="47" t="s">
        <v>1291</v>
      </c>
      <c r="C1050" s="47" t="s">
        <v>2395</v>
      </c>
      <c r="D1050" s="89" t="s">
        <v>11935</v>
      </c>
      <c r="E1050" s="47" t="s">
        <v>7808</v>
      </c>
      <c r="F1050" s="47" t="s">
        <v>95</v>
      </c>
      <c r="G1050" s="47" t="s">
        <v>10525</v>
      </c>
      <c r="H1050" s="47" t="s">
        <v>10526</v>
      </c>
      <c r="I1050" s="47" t="s">
        <v>7826</v>
      </c>
    </row>
    <row r="1051" spans="1:9" x14ac:dyDescent="0.25">
      <c r="A1051" s="88" t="s">
        <v>4522</v>
      </c>
      <c r="B1051" s="47" t="s">
        <v>1276</v>
      </c>
      <c r="C1051" s="47" t="s">
        <v>1168</v>
      </c>
      <c r="D1051" s="89" t="s">
        <v>11936</v>
      </c>
      <c r="E1051" s="47" t="s">
        <v>7809</v>
      </c>
      <c r="F1051" s="47" t="s">
        <v>84</v>
      </c>
      <c r="G1051" s="47" t="s">
        <v>10525</v>
      </c>
      <c r="H1051" s="47" t="s">
        <v>10526</v>
      </c>
      <c r="I1051" s="47" t="s">
        <v>7826</v>
      </c>
    </row>
    <row r="1052" spans="1:9" x14ac:dyDescent="0.25">
      <c r="A1052" s="88" t="s">
        <v>11937</v>
      </c>
      <c r="B1052" s="47" t="s">
        <v>11938</v>
      </c>
      <c r="C1052" s="47" t="s">
        <v>2304</v>
      </c>
      <c r="D1052" s="89" t="s">
        <v>11939</v>
      </c>
      <c r="E1052" s="47" t="s">
        <v>7814</v>
      </c>
      <c r="F1052" s="47" t="s">
        <v>95</v>
      </c>
      <c r="G1052" s="47" t="s">
        <v>10663</v>
      </c>
      <c r="H1052" s="47" t="s">
        <v>10664</v>
      </c>
      <c r="I1052" s="47" t="s">
        <v>8006</v>
      </c>
    </row>
    <row r="1053" spans="1:9" x14ac:dyDescent="0.25">
      <c r="A1053" s="88" t="s">
        <v>11940</v>
      </c>
      <c r="B1053" s="47" t="s">
        <v>3007</v>
      </c>
      <c r="C1053" s="47" t="s">
        <v>2551</v>
      </c>
      <c r="D1053" s="89" t="s">
        <v>11941</v>
      </c>
      <c r="E1053" s="47" t="s">
        <v>7811</v>
      </c>
      <c r="F1053" s="47" t="s">
        <v>84</v>
      </c>
      <c r="G1053" s="47" t="s">
        <v>10525</v>
      </c>
      <c r="H1053" s="47" t="s">
        <v>10526</v>
      </c>
      <c r="I1053" s="47" t="s">
        <v>7826</v>
      </c>
    </row>
    <row r="1054" spans="1:9" x14ac:dyDescent="0.25">
      <c r="A1054" s="88" t="s">
        <v>5599</v>
      </c>
      <c r="B1054" s="47" t="s">
        <v>3007</v>
      </c>
      <c r="C1054" s="47" t="s">
        <v>2322</v>
      </c>
      <c r="D1054" s="89" t="s">
        <v>11942</v>
      </c>
      <c r="E1054" s="47" t="s">
        <v>7810</v>
      </c>
      <c r="F1054" s="47" t="s">
        <v>95</v>
      </c>
      <c r="G1054" s="47" t="s">
        <v>10525</v>
      </c>
      <c r="H1054" s="47" t="s">
        <v>10526</v>
      </c>
      <c r="I1054" s="47" t="s">
        <v>7826</v>
      </c>
    </row>
    <row r="1055" spans="1:9" x14ac:dyDescent="0.25">
      <c r="A1055" s="88" t="s">
        <v>4537</v>
      </c>
      <c r="B1055" s="47" t="s">
        <v>2142</v>
      </c>
      <c r="C1055" s="47" t="s">
        <v>313</v>
      </c>
      <c r="D1055" s="89" t="s">
        <v>11943</v>
      </c>
      <c r="E1055" s="47" t="s">
        <v>7810</v>
      </c>
      <c r="F1055" s="47" t="s">
        <v>84</v>
      </c>
      <c r="G1055" s="47" t="s">
        <v>10525</v>
      </c>
      <c r="H1055" s="47" t="s">
        <v>10526</v>
      </c>
      <c r="I1055" s="47" t="s">
        <v>7826</v>
      </c>
    </row>
    <row r="1056" spans="1:9" x14ac:dyDescent="0.25">
      <c r="A1056" s="88" t="s">
        <v>4844</v>
      </c>
      <c r="B1056" s="47" t="s">
        <v>2142</v>
      </c>
      <c r="C1056" s="47" t="s">
        <v>2241</v>
      </c>
      <c r="D1056" s="89" t="s">
        <v>11944</v>
      </c>
      <c r="E1056" s="47" t="s">
        <v>7810</v>
      </c>
      <c r="F1056" s="47" t="s">
        <v>95</v>
      </c>
      <c r="G1056" s="47" t="s">
        <v>10525</v>
      </c>
      <c r="H1056" s="47" t="s">
        <v>10526</v>
      </c>
      <c r="I1056" s="47" t="s">
        <v>7826</v>
      </c>
    </row>
    <row r="1057" spans="1:9" x14ac:dyDescent="0.25">
      <c r="A1057" s="88" t="s">
        <v>11945</v>
      </c>
      <c r="B1057" s="47" t="s">
        <v>11946</v>
      </c>
      <c r="C1057" s="47" t="s">
        <v>2195</v>
      </c>
      <c r="D1057" s="89" t="s">
        <v>11133</v>
      </c>
      <c r="E1057" s="47" t="s">
        <v>7812</v>
      </c>
      <c r="F1057" s="47" t="s">
        <v>95</v>
      </c>
      <c r="G1057" s="47" t="s">
        <v>10525</v>
      </c>
      <c r="H1057" s="47" t="s">
        <v>10526</v>
      </c>
      <c r="I1057" s="47" t="s">
        <v>7826</v>
      </c>
    </row>
    <row r="1058" spans="1:9" x14ac:dyDescent="0.25">
      <c r="A1058" s="88" t="s">
        <v>5095</v>
      </c>
      <c r="B1058" s="47" t="s">
        <v>2614</v>
      </c>
      <c r="C1058" s="47" t="s">
        <v>2058</v>
      </c>
      <c r="D1058" s="89" t="s">
        <v>11947</v>
      </c>
      <c r="E1058" s="47" t="s">
        <v>7812</v>
      </c>
      <c r="F1058" s="47" t="s">
        <v>84</v>
      </c>
      <c r="G1058" s="47" t="s">
        <v>10525</v>
      </c>
      <c r="H1058" s="47" t="s">
        <v>10526</v>
      </c>
      <c r="I1058" s="47" t="s">
        <v>7826</v>
      </c>
    </row>
    <row r="1059" spans="1:9" x14ac:dyDescent="0.25">
      <c r="A1059" s="88" t="s">
        <v>4986</v>
      </c>
      <c r="B1059" s="47" t="s">
        <v>867</v>
      </c>
      <c r="C1059" s="47" t="s">
        <v>2033</v>
      </c>
      <c r="D1059" s="89" t="s">
        <v>11948</v>
      </c>
      <c r="E1059" s="47" t="s">
        <v>7811</v>
      </c>
      <c r="F1059" s="47" t="s">
        <v>84</v>
      </c>
      <c r="G1059" s="47" t="s">
        <v>11949</v>
      </c>
      <c r="H1059" s="47" t="s">
        <v>11950</v>
      </c>
      <c r="I1059" s="47" t="s">
        <v>7827</v>
      </c>
    </row>
    <row r="1060" spans="1:9" x14ac:dyDescent="0.25">
      <c r="A1060" s="88" t="s">
        <v>8071</v>
      </c>
      <c r="B1060" s="47" t="s">
        <v>8072</v>
      </c>
      <c r="C1060" s="47" t="s">
        <v>2360</v>
      </c>
      <c r="D1060" s="89" t="s">
        <v>11951</v>
      </c>
      <c r="E1060" s="47" t="s">
        <v>7808</v>
      </c>
      <c r="F1060" s="47" t="s">
        <v>95</v>
      </c>
      <c r="G1060" s="47" t="s">
        <v>11949</v>
      </c>
      <c r="H1060" s="47" t="s">
        <v>11950</v>
      </c>
      <c r="I1060" s="47" t="s">
        <v>7827</v>
      </c>
    </row>
    <row r="1061" spans="1:9" x14ac:dyDescent="0.25">
      <c r="A1061" s="88" t="s">
        <v>4987</v>
      </c>
      <c r="B1061" s="47" t="s">
        <v>944</v>
      </c>
      <c r="C1061" s="47" t="s">
        <v>2085</v>
      </c>
      <c r="D1061" s="89" t="s">
        <v>11024</v>
      </c>
      <c r="E1061" s="47" t="s">
        <v>7809</v>
      </c>
      <c r="F1061" s="47" t="s">
        <v>84</v>
      </c>
      <c r="G1061" s="47" t="s">
        <v>11949</v>
      </c>
      <c r="H1061" s="47" t="s">
        <v>11950</v>
      </c>
      <c r="I1061" s="47" t="s">
        <v>7827</v>
      </c>
    </row>
    <row r="1062" spans="1:9" x14ac:dyDescent="0.25">
      <c r="A1062" s="88" t="s">
        <v>4988</v>
      </c>
      <c r="B1062" s="47" t="s">
        <v>372</v>
      </c>
      <c r="C1062" s="47" t="s">
        <v>2287</v>
      </c>
      <c r="D1062" s="89" t="s">
        <v>11952</v>
      </c>
      <c r="E1062" s="47" t="s">
        <v>7808</v>
      </c>
      <c r="F1062" s="47" t="s">
        <v>84</v>
      </c>
      <c r="G1062" s="47" t="s">
        <v>11949</v>
      </c>
      <c r="H1062" s="47" t="s">
        <v>11950</v>
      </c>
      <c r="I1062" s="47" t="s">
        <v>7827</v>
      </c>
    </row>
    <row r="1063" spans="1:9" x14ac:dyDescent="0.25">
      <c r="A1063" s="88" t="s">
        <v>4539</v>
      </c>
      <c r="B1063" s="47" t="s">
        <v>2143</v>
      </c>
      <c r="C1063" s="47" t="s">
        <v>1987</v>
      </c>
      <c r="D1063" s="89" t="s">
        <v>11953</v>
      </c>
      <c r="E1063" s="47" t="s">
        <v>7810</v>
      </c>
      <c r="F1063" s="47" t="s">
        <v>95</v>
      </c>
      <c r="G1063" s="47" t="s">
        <v>10525</v>
      </c>
      <c r="H1063" s="47" t="s">
        <v>10526</v>
      </c>
      <c r="I1063" s="47" t="s">
        <v>7826</v>
      </c>
    </row>
    <row r="1064" spans="1:9" x14ac:dyDescent="0.25">
      <c r="A1064" s="88" t="s">
        <v>8129</v>
      </c>
      <c r="B1064" s="47" t="s">
        <v>2141</v>
      </c>
      <c r="C1064" s="47" t="s">
        <v>8130</v>
      </c>
      <c r="D1064" s="89" t="s">
        <v>11954</v>
      </c>
      <c r="E1064" s="47" t="s">
        <v>7804</v>
      </c>
      <c r="F1064" s="47" t="s">
        <v>84</v>
      </c>
      <c r="G1064" s="47" t="s">
        <v>10525</v>
      </c>
      <c r="H1064" s="47" t="s">
        <v>10526</v>
      </c>
      <c r="I1064" s="47" t="s">
        <v>7826</v>
      </c>
    </row>
    <row r="1065" spans="1:9" x14ac:dyDescent="0.25">
      <c r="A1065" s="88" t="s">
        <v>4538</v>
      </c>
      <c r="B1065" s="47" t="s">
        <v>2141</v>
      </c>
      <c r="C1065" s="47" t="s">
        <v>964</v>
      </c>
      <c r="D1065" s="89" t="s">
        <v>11955</v>
      </c>
      <c r="E1065" s="47" t="s">
        <v>7807</v>
      </c>
      <c r="F1065" s="47" t="s">
        <v>95</v>
      </c>
      <c r="G1065" s="47" t="s">
        <v>10525</v>
      </c>
      <c r="H1065" s="47" t="s">
        <v>10526</v>
      </c>
      <c r="I1065" s="47" t="s">
        <v>7826</v>
      </c>
    </row>
    <row r="1066" spans="1:9" x14ac:dyDescent="0.25">
      <c r="A1066" s="88" t="s">
        <v>4460</v>
      </c>
      <c r="B1066" s="47" t="s">
        <v>142</v>
      </c>
      <c r="C1066" s="47" t="s">
        <v>2002</v>
      </c>
      <c r="D1066" s="89" t="s">
        <v>11956</v>
      </c>
      <c r="E1066" s="47" t="s">
        <v>7810</v>
      </c>
      <c r="F1066" s="47" t="s">
        <v>84</v>
      </c>
      <c r="G1066" s="47" t="s">
        <v>10525</v>
      </c>
      <c r="H1066" s="47" t="s">
        <v>10526</v>
      </c>
      <c r="I1066" s="47" t="s">
        <v>7826</v>
      </c>
    </row>
    <row r="1067" spans="1:9" x14ac:dyDescent="0.25">
      <c r="A1067" s="88" t="s">
        <v>5651</v>
      </c>
      <c r="B1067" s="47" t="s">
        <v>1277</v>
      </c>
      <c r="C1067" s="47" t="s">
        <v>2201</v>
      </c>
      <c r="D1067" s="89" t="s">
        <v>11957</v>
      </c>
      <c r="E1067" s="47" t="s">
        <v>7811</v>
      </c>
      <c r="F1067" s="47" t="s">
        <v>84</v>
      </c>
      <c r="G1067" s="47" t="s">
        <v>10525</v>
      </c>
      <c r="H1067" s="47" t="s">
        <v>10526</v>
      </c>
      <c r="I1067" s="47" t="s">
        <v>7826</v>
      </c>
    </row>
    <row r="1068" spans="1:9" x14ac:dyDescent="0.25">
      <c r="A1068" s="88" t="s">
        <v>8133</v>
      </c>
      <c r="B1068" s="47" t="s">
        <v>8134</v>
      </c>
      <c r="C1068" s="47" t="s">
        <v>2429</v>
      </c>
      <c r="D1068" s="89" t="s">
        <v>11958</v>
      </c>
      <c r="E1068" s="47" t="s">
        <v>7809</v>
      </c>
      <c r="F1068" s="47" t="s">
        <v>84</v>
      </c>
      <c r="G1068" s="47" t="s">
        <v>10525</v>
      </c>
      <c r="H1068" s="47" t="s">
        <v>10526</v>
      </c>
      <c r="I1068" s="47" t="s">
        <v>7826</v>
      </c>
    </row>
    <row r="1069" spans="1:9" x14ac:dyDescent="0.25">
      <c r="A1069" s="88" t="s">
        <v>4439</v>
      </c>
      <c r="B1069" s="47" t="s">
        <v>1265</v>
      </c>
      <c r="C1069" s="47" t="s">
        <v>1266</v>
      </c>
      <c r="D1069" s="89" t="s">
        <v>11959</v>
      </c>
      <c r="E1069" s="47" t="s">
        <v>7815</v>
      </c>
      <c r="F1069" s="47" t="s">
        <v>95</v>
      </c>
      <c r="G1069" s="47" t="s">
        <v>10525</v>
      </c>
      <c r="H1069" s="47" t="s">
        <v>10526</v>
      </c>
      <c r="I1069" s="47" t="s">
        <v>7826</v>
      </c>
    </row>
    <row r="1070" spans="1:9" x14ac:dyDescent="0.25">
      <c r="A1070" s="88" t="s">
        <v>4646</v>
      </c>
      <c r="B1070" s="47" t="s">
        <v>2227</v>
      </c>
      <c r="C1070" s="47" t="s">
        <v>2193</v>
      </c>
      <c r="D1070" s="89" t="s">
        <v>11960</v>
      </c>
      <c r="E1070" s="47" t="s">
        <v>7812</v>
      </c>
      <c r="F1070" s="47" t="s">
        <v>84</v>
      </c>
      <c r="G1070" s="47" t="s">
        <v>10525</v>
      </c>
      <c r="H1070" s="47" t="s">
        <v>10526</v>
      </c>
      <c r="I1070" s="47" t="s">
        <v>7826</v>
      </c>
    </row>
    <row r="1071" spans="1:9" x14ac:dyDescent="0.25">
      <c r="A1071" s="88" t="s">
        <v>8278</v>
      </c>
      <c r="B1071" s="47" t="s">
        <v>8279</v>
      </c>
      <c r="C1071" s="47" t="s">
        <v>2073</v>
      </c>
      <c r="D1071" s="89" t="s">
        <v>11961</v>
      </c>
      <c r="E1071" s="47" t="s">
        <v>7813</v>
      </c>
      <c r="F1071" s="47" t="s">
        <v>95</v>
      </c>
      <c r="G1071" s="47" t="s">
        <v>11677</v>
      </c>
      <c r="H1071" s="47" t="s">
        <v>11678</v>
      </c>
      <c r="I1071" s="47" t="s">
        <v>7921</v>
      </c>
    </row>
    <row r="1072" spans="1:9" x14ac:dyDescent="0.25">
      <c r="A1072" s="88" t="s">
        <v>11962</v>
      </c>
      <c r="B1072" s="47" t="s">
        <v>11963</v>
      </c>
      <c r="C1072" s="47" t="s">
        <v>2544</v>
      </c>
      <c r="D1072" s="89" t="s">
        <v>11964</v>
      </c>
      <c r="E1072" s="47" t="s">
        <v>7808</v>
      </c>
      <c r="F1072" s="47" t="s">
        <v>95</v>
      </c>
      <c r="G1072" s="47" t="s">
        <v>10663</v>
      </c>
      <c r="H1072" s="47" t="s">
        <v>10664</v>
      </c>
      <c r="I1072" s="47" t="s">
        <v>8006</v>
      </c>
    </row>
    <row r="1073" spans="1:9" x14ac:dyDescent="0.25">
      <c r="A1073" s="88" t="s">
        <v>11965</v>
      </c>
      <c r="B1073" s="47" t="s">
        <v>11966</v>
      </c>
      <c r="C1073" s="47" t="s">
        <v>11967</v>
      </c>
      <c r="D1073" s="89" t="s">
        <v>11968</v>
      </c>
      <c r="E1073" s="47" t="s">
        <v>7815</v>
      </c>
      <c r="F1073" s="47" t="s">
        <v>95</v>
      </c>
      <c r="G1073" s="47" t="s">
        <v>10663</v>
      </c>
      <c r="H1073" s="47" t="s">
        <v>10664</v>
      </c>
      <c r="I1073" s="47" t="s">
        <v>8006</v>
      </c>
    </row>
    <row r="1074" spans="1:9" x14ac:dyDescent="0.25">
      <c r="A1074" s="88" t="s">
        <v>11969</v>
      </c>
      <c r="B1074" s="47" t="s">
        <v>11970</v>
      </c>
      <c r="C1074" s="47" t="s">
        <v>11971</v>
      </c>
      <c r="D1074" s="89" t="s">
        <v>11972</v>
      </c>
      <c r="E1074" s="47" t="s">
        <v>7808</v>
      </c>
      <c r="F1074" s="47" t="s">
        <v>95</v>
      </c>
      <c r="G1074" s="47" t="s">
        <v>10663</v>
      </c>
      <c r="H1074" s="47" t="s">
        <v>10664</v>
      </c>
      <c r="I1074" s="47" t="s">
        <v>8006</v>
      </c>
    </row>
    <row r="1075" spans="1:9" x14ac:dyDescent="0.25">
      <c r="A1075" s="88" t="s">
        <v>11973</v>
      </c>
      <c r="B1075" s="47" t="s">
        <v>11974</v>
      </c>
      <c r="C1075" s="47" t="s">
        <v>208</v>
      </c>
      <c r="D1075" s="89" t="s">
        <v>11975</v>
      </c>
      <c r="E1075" s="47" t="s">
        <v>7816</v>
      </c>
      <c r="F1075" s="47" t="s">
        <v>84</v>
      </c>
      <c r="G1075" s="47" t="s">
        <v>10663</v>
      </c>
      <c r="H1075" s="47" t="s">
        <v>10664</v>
      </c>
      <c r="I1075" s="47" t="s">
        <v>8006</v>
      </c>
    </row>
    <row r="1076" spans="1:9" x14ac:dyDescent="0.25">
      <c r="A1076" s="88" t="s">
        <v>11976</v>
      </c>
      <c r="B1076" s="47" t="s">
        <v>11974</v>
      </c>
      <c r="C1076" s="47" t="s">
        <v>375</v>
      </c>
      <c r="D1076" s="89" t="s">
        <v>11381</v>
      </c>
      <c r="E1076" s="47" t="s">
        <v>7816</v>
      </c>
      <c r="F1076" s="47" t="s">
        <v>95</v>
      </c>
      <c r="G1076" s="47" t="s">
        <v>10663</v>
      </c>
      <c r="H1076" s="47" t="s">
        <v>10664</v>
      </c>
      <c r="I1076" s="47" t="s">
        <v>8006</v>
      </c>
    </row>
    <row r="1077" spans="1:9" x14ac:dyDescent="0.25">
      <c r="A1077" s="88" t="s">
        <v>11977</v>
      </c>
      <c r="B1077" s="47" t="s">
        <v>11978</v>
      </c>
      <c r="C1077" s="47" t="s">
        <v>1967</v>
      </c>
      <c r="D1077" s="89" t="s">
        <v>11979</v>
      </c>
      <c r="E1077" s="47" t="s">
        <v>7813</v>
      </c>
      <c r="F1077" s="47" t="s">
        <v>95</v>
      </c>
      <c r="G1077" s="47" t="s">
        <v>10663</v>
      </c>
      <c r="H1077" s="47" t="s">
        <v>10664</v>
      </c>
      <c r="I1077" s="47" t="s">
        <v>8006</v>
      </c>
    </row>
    <row r="1078" spans="1:9" x14ac:dyDescent="0.25">
      <c r="A1078" s="88" t="s">
        <v>11980</v>
      </c>
      <c r="B1078" s="47" t="s">
        <v>11981</v>
      </c>
      <c r="C1078" s="47" t="s">
        <v>1951</v>
      </c>
      <c r="D1078" s="89" t="s">
        <v>11982</v>
      </c>
      <c r="E1078" s="47" t="s">
        <v>7814</v>
      </c>
      <c r="F1078" s="47" t="s">
        <v>95</v>
      </c>
      <c r="G1078" s="47" t="s">
        <v>10663</v>
      </c>
      <c r="H1078" s="47" t="s">
        <v>10664</v>
      </c>
      <c r="I1078" s="47" t="s">
        <v>8006</v>
      </c>
    </row>
    <row r="1079" spans="1:9" x14ac:dyDescent="0.25">
      <c r="A1079" s="88" t="s">
        <v>11983</v>
      </c>
      <c r="B1079" s="47" t="s">
        <v>11984</v>
      </c>
      <c r="C1079" s="47" t="s">
        <v>104</v>
      </c>
      <c r="D1079" s="89" t="s">
        <v>11985</v>
      </c>
      <c r="E1079" s="47" t="s">
        <v>7814</v>
      </c>
      <c r="F1079" s="47" t="s">
        <v>84</v>
      </c>
      <c r="G1079" s="47" t="s">
        <v>10663</v>
      </c>
      <c r="H1079" s="47" t="s">
        <v>10664</v>
      </c>
      <c r="I1079" s="47" t="s">
        <v>8006</v>
      </c>
    </row>
    <row r="1080" spans="1:9" x14ac:dyDescent="0.25">
      <c r="A1080" s="88" t="s">
        <v>11986</v>
      </c>
      <c r="B1080" s="47" t="s">
        <v>11987</v>
      </c>
      <c r="C1080" s="47" t="s">
        <v>1959</v>
      </c>
      <c r="D1080" s="89" t="s">
        <v>11988</v>
      </c>
      <c r="E1080" s="47" t="s">
        <v>7814</v>
      </c>
      <c r="F1080" s="47" t="s">
        <v>95</v>
      </c>
      <c r="G1080" s="47" t="s">
        <v>10663</v>
      </c>
      <c r="H1080" s="47" t="s">
        <v>10664</v>
      </c>
      <c r="I1080" s="47" t="s">
        <v>8006</v>
      </c>
    </row>
    <row r="1081" spans="1:9" x14ac:dyDescent="0.25">
      <c r="A1081" s="88" t="s">
        <v>11989</v>
      </c>
      <c r="B1081" s="47" t="s">
        <v>11990</v>
      </c>
      <c r="C1081" s="47" t="s">
        <v>1996</v>
      </c>
      <c r="D1081" s="89" t="s">
        <v>11991</v>
      </c>
      <c r="E1081" s="47" t="s">
        <v>7814</v>
      </c>
      <c r="F1081" s="47" t="s">
        <v>95</v>
      </c>
      <c r="G1081" s="47" t="s">
        <v>10663</v>
      </c>
      <c r="H1081" s="47" t="s">
        <v>10664</v>
      </c>
      <c r="I1081" s="47" t="s">
        <v>8006</v>
      </c>
    </row>
    <row r="1082" spans="1:9" x14ac:dyDescent="0.25">
      <c r="A1082" s="88" t="s">
        <v>11992</v>
      </c>
      <c r="B1082" s="47" t="s">
        <v>11993</v>
      </c>
      <c r="C1082" s="47" t="s">
        <v>1563</v>
      </c>
      <c r="D1082" s="89" t="s">
        <v>11994</v>
      </c>
      <c r="E1082" s="47" t="s">
        <v>7815</v>
      </c>
      <c r="F1082" s="47" t="s">
        <v>95</v>
      </c>
      <c r="G1082" s="47" t="s">
        <v>10663</v>
      </c>
      <c r="H1082" s="47" t="s">
        <v>10664</v>
      </c>
      <c r="I1082" s="47" t="s">
        <v>8006</v>
      </c>
    </row>
    <row r="1083" spans="1:9" x14ac:dyDescent="0.25">
      <c r="A1083" s="88" t="s">
        <v>11995</v>
      </c>
      <c r="B1083" s="47" t="s">
        <v>11996</v>
      </c>
      <c r="C1083" s="47" t="s">
        <v>2299</v>
      </c>
      <c r="D1083" s="89" t="s">
        <v>11018</v>
      </c>
      <c r="E1083" s="47" t="s">
        <v>7814</v>
      </c>
      <c r="F1083" s="47" t="s">
        <v>95</v>
      </c>
      <c r="G1083" s="47" t="s">
        <v>10663</v>
      </c>
      <c r="H1083" s="47" t="s">
        <v>10664</v>
      </c>
      <c r="I1083" s="47" t="s">
        <v>8006</v>
      </c>
    </row>
    <row r="1084" spans="1:9" x14ac:dyDescent="0.25">
      <c r="A1084" s="88" t="s">
        <v>11997</v>
      </c>
      <c r="B1084" s="47" t="s">
        <v>11998</v>
      </c>
      <c r="C1084" s="47" t="s">
        <v>694</v>
      </c>
      <c r="D1084" s="89" t="s">
        <v>11999</v>
      </c>
      <c r="E1084" s="47" t="s">
        <v>7815</v>
      </c>
      <c r="F1084" s="47" t="s">
        <v>95</v>
      </c>
      <c r="G1084" s="47" t="s">
        <v>10663</v>
      </c>
      <c r="H1084" s="47" t="s">
        <v>10664</v>
      </c>
      <c r="I1084" s="47" t="s">
        <v>8006</v>
      </c>
    </row>
    <row r="1085" spans="1:9" x14ac:dyDescent="0.25">
      <c r="A1085" s="88" t="s">
        <v>12000</v>
      </c>
      <c r="B1085" s="47" t="s">
        <v>12001</v>
      </c>
      <c r="C1085" s="47" t="s">
        <v>2516</v>
      </c>
      <c r="D1085" s="89" t="s">
        <v>12002</v>
      </c>
      <c r="E1085" s="47" t="s">
        <v>7804</v>
      </c>
      <c r="F1085" s="47" t="s">
        <v>95</v>
      </c>
      <c r="G1085" s="47" t="s">
        <v>10827</v>
      </c>
      <c r="H1085" s="47" t="s">
        <v>10828</v>
      </c>
      <c r="I1085" s="47" t="s">
        <v>7853</v>
      </c>
    </row>
    <row r="1086" spans="1:9" x14ac:dyDescent="0.25">
      <c r="A1086" s="88" t="s">
        <v>12003</v>
      </c>
      <c r="B1086" s="47" t="s">
        <v>704</v>
      </c>
      <c r="C1086" s="47" t="s">
        <v>12004</v>
      </c>
      <c r="D1086" s="89" t="s">
        <v>12005</v>
      </c>
      <c r="E1086" s="47" t="s">
        <v>7804</v>
      </c>
      <c r="F1086" s="47" t="s">
        <v>95</v>
      </c>
      <c r="G1086" s="47" t="s">
        <v>10827</v>
      </c>
      <c r="H1086" s="47" t="s">
        <v>10828</v>
      </c>
      <c r="I1086" s="47" t="s">
        <v>7853</v>
      </c>
    </row>
    <row r="1087" spans="1:9" x14ac:dyDescent="0.25">
      <c r="A1087" s="88" t="s">
        <v>8474</v>
      </c>
      <c r="B1087" s="47" t="s">
        <v>8475</v>
      </c>
      <c r="C1087" s="47" t="s">
        <v>8476</v>
      </c>
      <c r="D1087" s="89" t="s">
        <v>12006</v>
      </c>
      <c r="E1087" s="47" t="s">
        <v>7804</v>
      </c>
      <c r="F1087" s="47" t="s">
        <v>95</v>
      </c>
      <c r="G1087" s="47" t="s">
        <v>10827</v>
      </c>
      <c r="H1087" s="47" t="s">
        <v>10828</v>
      </c>
      <c r="I1087" s="47" t="s">
        <v>7853</v>
      </c>
    </row>
    <row r="1088" spans="1:9" x14ac:dyDescent="0.25">
      <c r="A1088" s="88" t="s">
        <v>5789</v>
      </c>
      <c r="B1088" s="47" t="s">
        <v>3132</v>
      </c>
      <c r="C1088" s="47" t="s">
        <v>3133</v>
      </c>
      <c r="D1088" s="89" t="s">
        <v>12007</v>
      </c>
      <c r="E1088" s="47" t="s">
        <v>7805</v>
      </c>
      <c r="F1088" s="47" t="s">
        <v>95</v>
      </c>
      <c r="G1088" s="47" t="s">
        <v>10827</v>
      </c>
      <c r="H1088" s="47" t="s">
        <v>10828</v>
      </c>
      <c r="I1088" s="47" t="s">
        <v>7853</v>
      </c>
    </row>
    <row r="1089" spans="1:9" x14ac:dyDescent="0.25">
      <c r="A1089" s="88" t="s">
        <v>7133</v>
      </c>
      <c r="B1089" s="47" t="s">
        <v>451</v>
      </c>
      <c r="C1089" s="47" t="s">
        <v>4015</v>
      </c>
      <c r="D1089" s="89" t="s">
        <v>12008</v>
      </c>
      <c r="E1089" s="47" t="s">
        <v>7805</v>
      </c>
      <c r="F1089" s="47" t="s">
        <v>84</v>
      </c>
      <c r="G1089" s="47" t="s">
        <v>10827</v>
      </c>
      <c r="H1089" s="47" t="s">
        <v>10828</v>
      </c>
      <c r="I1089" s="47" t="s">
        <v>7853</v>
      </c>
    </row>
    <row r="1090" spans="1:9" x14ac:dyDescent="0.25">
      <c r="A1090" s="88" t="s">
        <v>12009</v>
      </c>
      <c r="B1090" s="47" t="s">
        <v>12010</v>
      </c>
      <c r="C1090" s="47" t="s">
        <v>1959</v>
      </c>
      <c r="D1090" s="89" t="s">
        <v>12011</v>
      </c>
      <c r="E1090" s="47" t="s">
        <v>7814</v>
      </c>
      <c r="F1090" s="47" t="s">
        <v>95</v>
      </c>
      <c r="G1090" s="47" t="s">
        <v>10663</v>
      </c>
      <c r="H1090" s="47" t="s">
        <v>10664</v>
      </c>
      <c r="I1090" s="47" t="s">
        <v>8006</v>
      </c>
    </row>
    <row r="1091" spans="1:9" x14ac:dyDescent="0.25">
      <c r="A1091" s="88" t="s">
        <v>12012</v>
      </c>
      <c r="B1091" s="47" t="s">
        <v>266</v>
      </c>
      <c r="C1091" s="47" t="s">
        <v>2135</v>
      </c>
      <c r="D1091" s="89" t="s">
        <v>12013</v>
      </c>
      <c r="E1091" s="47" t="s">
        <v>7813</v>
      </c>
      <c r="F1091" s="47" t="s">
        <v>84</v>
      </c>
      <c r="G1091" s="47" t="s">
        <v>10827</v>
      </c>
      <c r="H1091" s="47" t="s">
        <v>10828</v>
      </c>
      <c r="I1091" s="47" t="s">
        <v>7853</v>
      </c>
    </row>
    <row r="1092" spans="1:9" x14ac:dyDescent="0.25">
      <c r="A1092" s="88" t="s">
        <v>12014</v>
      </c>
      <c r="B1092" s="47" t="s">
        <v>12015</v>
      </c>
      <c r="C1092" s="47" t="s">
        <v>12016</v>
      </c>
      <c r="D1092" s="89" t="s">
        <v>12017</v>
      </c>
      <c r="E1092" s="47" t="s">
        <v>7814</v>
      </c>
      <c r="F1092" s="47" t="s">
        <v>95</v>
      </c>
      <c r="G1092" s="47" t="s">
        <v>10663</v>
      </c>
      <c r="H1092" s="47" t="s">
        <v>10664</v>
      </c>
      <c r="I1092" s="47" t="s">
        <v>8006</v>
      </c>
    </row>
    <row r="1093" spans="1:9" x14ac:dyDescent="0.25">
      <c r="A1093" s="88" t="s">
        <v>12018</v>
      </c>
      <c r="B1093" s="47" t="s">
        <v>12019</v>
      </c>
      <c r="C1093" s="47" t="s">
        <v>12020</v>
      </c>
      <c r="D1093" s="89" t="s">
        <v>12021</v>
      </c>
      <c r="E1093" s="47" t="s">
        <v>7816</v>
      </c>
      <c r="F1093" s="47" t="s">
        <v>95</v>
      </c>
      <c r="G1093" s="47" t="s">
        <v>10663</v>
      </c>
      <c r="H1093" s="47" t="s">
        <v>10664</v>
      </c>
      <c r="I1093" s="47" t="s">
        <v>8006</v>
      </c>
    </row>
    <row r="1094" spans="1:9" x14ac:dyDescent="0.25">
      <c r="A1094" s="88" t="s">
        <v>12022</v>
      </c>
      <c r="B1094" s="47" t="s">
        <v>12023</v>
      </c>
      <c r="C1094" s="47" t="s">
        <v>2655</v>
      </c>
      <c r="D1094" s="89" t="s">
        <v>12024</v>
      </c>
      <c r="E1094" s="47" t="s">
        <v>7805</v>
      </c>
      <c r="F1094" s="47" t="s">
        <v>84</v>
      </c>
      <c r="G1094" s="47" t="s">
        <v>10827</v>
      </c>
      <c r="H1094" s="47" t="s">
        <v>10828</v>
      </c>
      <c r="I1094" s="47" t="s">
        <v>7853</v>
      </c>
    </row>
    <row r="1095" spans="1:9" x14ac:dyDescent="0.25">
      <c r="A1095" s="88" t="s">
        <v>4412</v>
      </c>
      <c r="B1095" s="47" t="s">
        <v>693</v>
      </c>
      <c r="C1095" s="47" t="s">
        <v>2000</v>
      </c>
      <c r="D1095" s="89" t="s">
        <v>12025</v>
      </c>
      <c r="E1095" s="47" t="s">
        <v>7815</v>
      </c>
      <c r="F1095" s="47" t="s">
        <v>95</v>
      </c>
      <c r="G1095" s="47" t="s">
        <v>12026</v>
      </c>
      <c r="H1095" s="47" t="s">
        <v>12027</v>
      </c>
      <c r="I1095" s="47" t="s">
        <v>7853</v>
      </c>
    </row>
    <row r="1096" spans="1:9" x14ac:dyDescent="0.25">
      <c r="A1096" s="88" t="s">
        <v>4411</v>
      </c>
      <c r="B1096" s="47" t="s">
        <v>692</v>
      </c>
      <c r="C1096" s="47" t="s">
        <v>1999</v>
      </c>
      <c r="D1096" s="89" t="s">
        <v>12028</v>
      </c>
      <c r="E1096" s="47" t="s">
        <v>7815</v>
      </c>
      <c r="F1096" s="47" t="s">
        <v>84</v>
      </c>
      <c r="G1096" s="47" t="s">
        <v>12026</v>
      </c>
      <c r="H1096" s="47" t="s">
        <v>12027</v>
      </c>
      <c r="I1096" s="47" t="s">
        <v>7853</v>
      </c>
    </row>
    <row r="1097" spans="1:9" x14ac:dyDescent="0.25">
      <c r="A1097" s="88" t="s">
        <v>10350</v>
      </c>
      <c r="B1097" s="47" t="s">
        <v>771</v>
      </c>
      <c r="C1097" s="47" t="s">
        <v>2904</v>
      </c>
      <c r="D1097" s="89" t="s">
        <v>12029</v>
      </c>
      <c r="E1097" s="47" t="s">
        <v>7808</v>
      </c>
      <c r="F1097" s="47" t="s">
        <v>84</v>
      </c>
      <c r="G1097" s="47" t="s">
        <v>12026</v>
      </c>
      <c r="H1097" s="47" t="s">
        <v>12027</v>
      </c>
      <c r="I1097" s="47" t="s">
        <v>7853</v>
      </c>
    </row>
    <row r="1098" spans="1:9" x14ac:dyDescent="0.25">
      <c r="A1098" s="88" t="s">
        <v>5426</v>
      </c>
      <c r="B1098" s="47" t="s">
        <v>693</v>
      </c>
      <c r="C1098" s="47" t="s">
        <v>2243</v>
      </c>
      <c r="D1098" s="89" t="s">
        <v>12030</v>
      </c>
      <c r="E1098" s="47" t="s">
        <v>7810</v>
      </c>
      <c r="F1098" s="47" t="s">
        <v>84</v>
      </c>
      <c r="G1098" s="47" t="s">
        <v>12026</v>
      </c>
      <c r="H1098" s="47" t="s">
        <v>12027</v>
      </c>
      <c r="I1098" s="47" t="s">
        <v>7853</v>
      </c>
    </row>
    <row r="1099" spans="1:9" x14ac:dyDescent="0.25">
      <c r="A1099" s="88" t="s">
        <v>4413</v>
      </c>
      <c r="B1099" s="47" t="s">
        <v>212</v>
      </c>
      <c r="C1099" s="47" t="s">
        <v>2001</v>
      </c>
      <c r="D1099" s="89" t="s">
        <v>12031</v>
      </c>
      <c r="E1099" s="47" t="s">
        <v>7808</v>
      </c>
      <c r="F1099" s="47" t="s">
        <v>84</v>
      </c>
      <c r="G1099" s="47" t="s">
        <v>12026</v>
      </c>
      <c r="H1099" s="47" t="s">
        <v>12027</v>
      </c>
      <c r="I1099" s="47" t="s">
        <v>7853</v>
      </c>
    </row>
    <row r="1100" spans="1:9" x14ac:dyDescent="0.25">
      <c r="A1100" s="88" t="s">
        <v>12032</v>
      </c>
      <c r="B1100" s="47" t="s">
        <v>693</v>
      </c>
      <c r="C1100" s="47" t="s">
        <v>2627</v>
      </c>
      <c r="D1100" s="89" t="s">
        <v>12033</v>
      </c>
      <c r="E1100" s="47" t="s">
        <v>7804</v>
      </c>
      <c r="F1100" s="47" t="s">
        <v>95</v>
      </c>
      <c r="G1100" s="47" t="s">
        <v>12026</v>
      </c>
      <c r="H1100" s="47" t="s">
        <v>12027</v>
      </c>
      <c r="I1100" s="47" t="s">
        <v>7853</v>
      </c>
    </row>
    <row r="1101" spans="1:9" x14ac:dyDescent="0.25">
      <c r="A1101" s="88" t="s">
        <v>12034</v>
      </c>
      <c r="B1101" s="47" t="s">
        <v>12035</v>
      </c>
      <c r="C1101" s="47" t="s">
        <v>3942</v>
      </c>
      <c r="D1101" s="89" t="s">
        <v>12036</v>
      </c>
      <c r="E1101" s="47" t="s">
        <v>7815</v>
      </c>
      <c r="F1101" s="47" t="s">
        <v>95</v>
      </c>
      <c r="G1101" s="47" t="s">
        <v>10663</v>
      </c>
      <c r="H1101" s="47" t="s">
        <v>10664</v>
      </c>
      <c r="I1101" s="47" t="s">
        <v>8006</v>
      </c>
    </row>
    <row r="1102" spans="1:9" x14ac:dyDescent="0.25">
      <c r="A1102" s="88" t="s">
        <v>5919</v>
      </c>
      <c r="B1102" s="47" t="s">
        <v>1391</v>
      </c>
      <c r="C1102" s="47" t="s">
        <v>3049</v>
      </c>
      <c r="D1102" s="89" t="s">
        <v>12037</v>
      </c>
      <c r="E1102" s="47" t="s">
        <v>7811</v>
      </c>
      <c r="F1102" s="47" t="s">
        <v>95</v>
      </c>
      <c r="G1102" s="47" t="s">
        <v>10533</v>
      </c>
      <c r="H1102" s="47" t="s">
        <v>10534</v>
      </c>
      <c r="I1102" s="47" t="s">
        <v>7826</v>
      </c>
    </row>
    <row r="1103" spans="1:9" x14ac:dyDescent="0.25">
      <c r="A1103" s="88" t="s">
        <v>4857</v>
      </c>
      <c r="B1103" s="47" t="s">
        <v>2407</v>
      </c>
      <c r="C1103" s="47" t="s">
        <v>2408</v>
      </c>
      <c r="D1103" s="89" t="s">
        <v>12038</v>
      </c>
      <c r="E1103" s="47" t="s">
        <v>7810</v>
      </c>
      <c r="F1103" s="47" t="s">
        <v>95</v>
      </c>
      <c r="G1103" s="47" t="s">
        <v>12039</v>
      </c>
      <c r="H1103" s="47" t="s">
        <v>2406</v>
      </c>
      <c r="I1103" s="47" t="s">
        <v>7971</v>
      </c>
    </row>
    <row r="1104" spans="1:9" x14ac:dyDescent="0.25">
      <c r="A1104" s="88" t="s">
        <v>7606</v>
      </c>
      <c r="B1104" s="47" t="s">
        <v>4254</v>
      </c>
      <c r="C1104" s="47" t="s">
        <v>126</v>
      </c>
      <c r="D1104" s="89" t="s">
        <v>12040</v>
      </c>
      <c r="E1104" s="47" t="s">
        <v>7814</v>
      </c>
      <c r="F1104" s="47" t="s">
        <v>95</v>
      </c>
      <c r="G1104" s="47" t="s">
        <v>12039</v>
      </c>
      <c r="H1104" s="47" t="s">
        <v>2406</v>
      </c>
      <c r="I1104" s="47" t="s">
        <v>7971</v>
      </c>
    </row>
    <row r="1105" spans="1:9" x14ac:dyDescent="0.25">
      <c r="A1105" s="88" t="s">
        <v>4858</v>
      </c>
      <c r="B1105" s="47" t="s">
        <v>2409</v>
      </c>
      <c r="C1105" s="47" t="s">
        <v>2002</v>
      </c>
      <c r="D1105" s="89" t="s">
        <v>12041</v>
      </c>
      <c r="E1105" s="47" t="s">
        <v>7810</v>
      </c>
      <c r="F1105" s="47" t="s">
        <v>84</v>
      </c>
      <c r="G1105" s="47" t="s">
        <v>12039</v>
      </c>
      <c r="H1105" s="47" t="s">
        <v>2406</v>
      </c>
      <c r="I1105" s="47" t="s">
        <v>7971</v>
      </c>
    </row>
    <row r="1106" spans="1:9" x14ac:dyDescent="0.25">
      <c r="A1106" s="88" t="s">
        <v>6779</v>
      </c>
      <c r="B1106" s="47" t="s">
        <v>3808</v>
      </c>
      <c r="C1106" s="47" t="s">
        <v>3102</v>
      </c>
      <c r="D1106" s="89" t="s">
        <v>12042</v>
      </c>
      <c r="E1106" s="47" t="s">
        <v>7810</v>
      </c>
      <c r="F1106" s="47" t="s">
        <v>95</v>
      </c>
      <c r="G1106" s="47" t="s">
        <v>12039</v>
      </c>
      <c r="H1106" s="47" t="s">
        <v>2406</v>
      </c>
      <c r="I1106" s="47" t="s">
        <v>7971</v>
      </c>
    </row>
    <row r="1107" spans="1:9" x14ac:dyDescent="0.25">
      <c r="A1107" s="88" t="s">
        <v>6803</v>
      </c>
      <c r="B1107" s="47" t="s">
        <v>2864</v>
      </c>
      <c r="C1107" s="47" t="s">
        <v>3654</v>
      </c>
      <c r="D1107" s="89" t="s">
        <v>12043</v>
      </c>
      <c r="E1107" s="47" t="s">
        <v>7809</v>
      </c>
      <c r="F1107" s="47" t="s">
        <v>95</v>
      </c>
      <c r="G1107" s="47" t="s">
        <v>12039</v>
      </c>
      <c r="H1107" s="47" t="s">
        <v>2406</v>
      </c>
      <c r="I1107" s="47" t="s">
        <v>7971</v>
      </c>
    </row>
    <row r="1108" spans="1:9" x14ac:dyDescent="0.25">
      <c r="A1108" s="88" t="s">
        <v>5808</v>
      </c>
      <c r="B1108" s="47" t="s">
        <v>2558</v>
      </c>
      <c r="C1108" s="47" t="s">
        <v>2205</v>
      </c>
      <c r="D1108" s="89" t="s">
        <v>12044</v>
      </c>
      <c r="E1108" s="47" t="s">
        <v>7807</v>
      </c>
      <c r="F1108" s="47" t="s">
        <v>84</v>
      </c>
      <c r="G1108" s="47" t="s">
        <v>10858</v>
      </c>
      <c r="H1108" s="47" t="s">
        <v>10859</v>
      </c>
      <c r="I1108" s="47" t="s">
        <v>7826</v>
      </c>
    </row>
    <row r="1109" spans="1:9" x14ac:dyDescent="0.25">
      <c r="A1109" s="88" t="s">
        <v>4779</v>
      </c>
      <c r="B1109" s="47" t="s">
        <v>1762</v>
      </c>
      <c r="C1109" s="47" t="s">
        <v>1955</v>
      </c>
      <c r="D1109" s="89" t="s">
        <v>12045</v>
      </c>
      <c r="E1109" s="47" t="s">
        <v>7815</v>
      </c>
      <c r="F1109" s="47" t="s">
        <v>84</v>
      </c>
      <c r="G1109" s="47" t="s">
        <v>10552</v>
      </c>
      <c r="H1109" s="47" t="s">
        <v>10553</v>
      </c>
      <c r="I1109" s="47" t="s">
        <v>7825</v>
      </c>
    </row>
    <row r="1110" spans="1:9" x14ac:dyDescent="0.25">
      <c r="A1110" s="88" t="s">
        <v>4731</v>
      </c>
      <c r="B1110" s="47" t="s">
        <v>1760</v>
      </c>
      <c r="C1110" s="47" t="s">
        <v>2299</v>
      </c>
      <c r="D1110" s="89" t="s">
        <v>12046</v>
      </c>
      <c r="E1110" s="47" t="s">
        <v>7815</v>
      </c>
      <c r="F1110" s="47" t="s">
        <v>95</v>
      </c>
      <c r="G1110" s="47" t="s">
        <v>10552</v>
      </c>
      <c r="H1110" s="47" t="s">
        <v>10553</v>
      </c>
      <c r="I1110" s="47" t="s">
        <v>7825</v>
      </c>
    </row>
    <row r="1111" spans="1:9" x14ac:dyDescent="0.25">
      <c r="A1111" s="88" t="s">
        <v>5571</v>
      </c>
      <c r="B1111" s="47" t="s">
        <v>586</v>
      </c>
      <c r="C1111" s="47" t="s">
        <v>2988</v>
      </c>
      <c r="D1111" s="89" t="s">
        <v>12047</v>
      </c>
      <c r="E1111" s="47" t="s">
        <v>7814</v>
      </c>
      <c r="F1111" s="47" t="s">
        <v>84</v>
      </c>
      <c r="G1111" s="47" t="s">
        <v>10495</v>
      </c>
      <c r="H1111" s="47" t="s">
        <v>10496</v>
      </c>
      <c r="I1111" s="47" t="s">
        <v>7858</v>
      </c>
    </row>
    <row r="1112" spans="1:9" x14ac:dyDescent="0.25">
      <c r="A1112" s="88" t="s">
        <v>5565</v>
      </c>
      <c r="B1112" s="47" t="s">
        <v>2985</v>
      </c>
      <c r="C1112" s="47" t="s">
        <v>2079</v>
      </c>
      <c r="D1112" s="89" t="s">
        <v>12048</v>
      </c>
      <c r="E1112" s="47" t="s">
        <v>7808</v>
      </c>
      <c r="F1112" s="47" t="s">
        <v>84</v>
      </c>
      <c r="G1112" s="47" t="s">
        <v>10495</v>
      </c>
      <c r="H1112" s="47" t="s">
        <v>10496</v>
      </c>
      <c r="I1112" s="47" t="s">
        <v>7858</v>
      </c>
    </row>
    <row r="1113" spans="1:9" x14ac:dyDescent="0.25">
      <c r="A1113" s="88" t="s">
        <v>5073</v>
      </c>
      <c r="B1113" s="47" t="s">
        <v>590</v>
      </c>
      <c r="C1113" s="47" t="s">
        <v>2085</v>
      </c>
      <c r="D1113" s="89" t="s">
        <v>12049</v>
      </c>
      <c r="E1113" s="47" t="s">
        <v>7811</v>
      </c>
      <c r="F1113" s="47" t="s">
        <v>84</v>
      </c>
      <c r="G1113" s="47" t="s">
        <v>10495</v>
      </c>
      <c r="H1113" s="47" t="s">
        <v>10496</v>
      </c>
      <c r="I1113" s="47" t="s">
        <v>7858</v>
      </c>
    </row>
    <row r="1114" spans="1:9" x14ac:dyDescent="0.25">
      <c r="A1114" s="88" t="s">
        <v>5121</v>
      </c>
      <c r="B1114" s="47" t="s">
        <v>979</v>
      </c>
      <c r="C1114" s="47" t="s">
        <v>2022</v>
      </c>
      <c r="D1114" s="89" t="s">
        <v>12050</v>
      </c>
      <c r="E1114" s="47" t="s">
        <v>7810</v>
      </c>
      <c r="F1114" s="47" t="s">
        <v>95</v>
      </c>
      <c r="G1114" s="47" t="s">
        <v>10495</v>
      </c>
      <c r="H1114" s="47" t="s">
        <v>10496</v>
      </c>
      <c r="I1114" s="47" t="s">
        <v>7858</v>
      </c>
    </row>
    <row r="1115" spans="1:9" x14ac:dyDescent="0.25">
      <c r="A1115" s="88" t="s">
        <v>5540</v>
      </c>
      <c r="B1115" s="47" t="s">
        <v>592</v>
      </c>
      <c r="C1115" s="47" t="s">
        <v>2040</v>
      </c>
      <c r="D1115" s="89" t="s">
        <v>12051</v>
      </c>
      <c r="E1115" s="47" t="s">
        <v>7813</v>
      </c>
      <c r="F1115" s="47" t="s">
        <v>95</v>
      </c>
      <c r="G1115" s="47" t="s">
        <v>10495</v>
      </c>
      <c r="H1115" s="47" t="s">
        <v>10496</v>
      </c>
      <c r="I1115" s="47" t="s">
        <v>7858</v>
      </c>
    </row>
    <row r="1116" spans="1:9" x14ac:dyDescent="0.25">
      <c r="A1116" s="88" t="s">
        <v>4774</v>
      </c>
      <c r="B1116" s="47" t="s">
        <v>1777</v>
      </c>
      <c r="C1116" s="47" t="s">
        <v>2120</v>
      </c>
      <c r="D1116" s="89" t="s">
        <v>12052</v>
      </c>
      <c r="E1116" s="47" t="s">
        <v>7812</v>
      </c>
      <c r="F1116" s="47" t="s">
        <v>95</v>
      </c>
      <c r="G1116" s="47" t="s">
        <v>10552</v>
      </c>
      <c r="H1116" s="47" t="s">
        <v>10553</v>
      </c>
      <c r="I1116" s="47" t="s">
        <v>7825</v>
      </c>
    </row>
    <row r="1117" spans="1:9" x14ac:dyDescent="0.25">
      <c r="A1117" s="88" t="s">
        <v>6064</v>
      </c>
      <c r="B1117" s="47" t="s">
        <v>1766</v>
      </c>
      <c r="C1117" s="47" t="s">
        <v>2058</v>
      </c>
      <c r="D1117" s="89" t="s">
        <v>12053</v>
      </c>
      <c r="E1117" s="47" t="s">
        <v>7813</v>
      </c>
      <c r="F1117" s="47" t="s">
        <v>84</v>
      </c>
      <c r="G1117" s="47" t="s">
        <v>10552</v>
      </c>
      <c r="H1117" s="47" t="s">
        <v>10553</v>
      </c>
      <c r="I1117" s="47" t="s">
        <v>7825</v>
      </c>
    </row>
    <row r="1118" spans="1:9" x14ac:dyDescent="0.25">
      <c r="A1118" s="88" t="s">
        <v>12054</v>
      </c>
      <c r="B1118" s="47" t="s">
        <v>226</v>
      </c>
      <c r="C1118" s="47" t="s">
        <v>1951</v>
      </c>
      <c r="D1118" s="89" t="s">
        <v>12055</v>
      </c>
      <c r="E1118" s="47" t="s">
        <v>7814</v>
      </c>
      <c r="F1118" s="47" t="s">
        <v>95</v>
      </c>
      <c r="G1118" s="47" t="s">
        <v>11677</v>
      </c>
      <c r="H1118" s="47" t="s">
        <v>11678</v>
      </c>
      <c r="I1118" s="47" t="s">
        <v>7921</v>
      </c>
    </row>
    <row r="1119" spans="1:9" x14ac:dyDescent="0.25">
      <c r="A1119" s="88" t="s">
        <v>8492</v>
      </c>
      <c r="B1119" s="47" t="s">
        <v>8493</v>
      </c>
      <c r="C1119" s="47" t="s">
        <v>820</v>
      </c>
      <c r="D1119" s="89" t="s">
        <v>12056</v>
      </c>
      <c r="E1119" s="47" t="s">
        <v>7813</v>
      </c>
      <c r="F1119" s="47" t="s">
        <v>95</v>
      </c>
      <c r="G1119" s="47" t="s">
        <v>11677</v>
      </c>
      <c r="H1119" s="47" t="s">
        <v>11678</v>
      </c>
      <c r="I1119" s="47" t="s">
        <v>7921</v>
      </c>
    </row>
    <row r="1120" spans="1:9" x14ac:dyDescent="0.25">
      <c r="A1120" s="88" t="s">
        <v>12057</v>
      </c>
      <c r="B1120" s="47" t="s">
        <v>12058</v>
      </c>
      <c r="C1120" s="47" t="s">
        <v>176</v>
      </c>
      <c r="D1120" s="89" t="s">
        <v>12059</v>
      </c>
      <c r="E1120" s="47" t="s">
        <v>7808</v>
      </c>
      <c r="F1120" s="47" t="s">
        <v>95</v>
      </c>
      <c r="G1120" s="47" t="s">
        <v>10495</v>
      </c>
      <c r="H1120" s="47" t="s">
        <v>10496</v>
      </c>
      <c r="I1120" s="47" t="s">
        <v>7858</v>
      </c>
    </row>
    <row r="1121" spans="1:9" x14ac:dyDescent="0.25">
      <c r="A1121" s="88" t="s">
        <v>12060</v>
      </c>
      <c r="B1121" s="47" t="s">
        <v>12061</v>
      </c>
      <c r="C1121" s="47" t="s">
        <v>1975</v>
      </c>
      <c r="D1121" s="89" t="s">
        <v>12062</v>
      </c>
      <c r="E1121" s="47" t="s">
        <v>7809</v>
      </c>
      <c r="F1121" s="47" t="s">
        <v>84</v>
      </c>
      <c r="G1121" s="47" t="s">
        <v>11110</v>
      </c>
      <c r="H1121" s="47" t="s">
        <v>2971</v>
      </c>
      <c r="I1121" s="47" t="s">
        <v>8055</v>
      </c>
    </row>
    <row r="1122" spans="1:9" x14ac:dyDescent="0.25">
      <c r="A1122" s="88" t="s">
        <v>5921</v>
      </c>
      <c r="B1122" s="47" t="s">
        <v>3232</v>
      </c>
      <c r="C1122" s="47" t="s">
        <v>2033</v>
      </c>
      <c r="D1122" s="89" t="s">
        <v>12063</v>
      </c>
      <c r="E1122" s="47" t="s">
        <v>7810</v>
      </c>
      <c r="F1122" s="47" t="s">
        <v>84</v>
      </c>
      <c r="G1122" s="47" t="s">
        <v>10533</v>
      </c>
      <c r="H1122" s="47" t="s">
        <v>10534</v>
      </c>
      <c r="I1122" s="47" t="s">
        <v>7826</v>
      </c>
    </row>
    <row r="1123" spans="1:9" x14ac:dyDescent="0.25">
      <c r="A1123" s="88" t="s">
        <v>12064</v>
      </c>
      <c r="B1123" s="47" t="s">
        <v>12065</v>
      </c>
      <c r="C1123" s="47" t="s">
        <v>2164</v>
      </c>
      <c r="D1123" s="89" t="s">
        <v>11245</v>
      </c>
      <c r="E1123" s="47" t="s">
        <v>7813</v>
      </c>
      <c r="F1123" s="47" t="s">
        <v>95</v>
      </c>
      <c r="G1123" s="47" t="s">
        <v>11677</v>
      </c>
      <c r="H1123" s="47" t="s">
        <v>11678</v>
      </c>
      <c r="I1123" s="47" t="s">
        <v>7921</v>
      </c>
    </row>
    <row r="1124" spans="1:9" x14ac:dyDescent="0.25">
      <c r="A1124" s="88" t="s">
        <v>7675</v>
      </c>
      <c r="B1124" s="47" t="s">
        <v>2798</v>
      </c>
      <c r="C1124" s="47" t="s">
        <v>2872</v>
      </c>
      <c r="D1124" s="89" t="s">
        <v>11136</v>
      </c>
      <c r="E1124" s="47" t="s">
        <v>7811</v>
      </c>
      <c r="F1124" s="47" t="s">
        <v>95</v>
      </c>
      <c r="G1124" s="47" t="s">
        <v>12066</v>
      </c>
      <c r="H1124" s="47" t="s">
        <v>12067</v>
      </c>
      <c r="I1124" s="47" t="s">
        <v>7971</v>
      </c>
    </row>
    <row r="1125" spans="1:9" x14ac:dyDescent="0.25">
      <c r="A1125" s="88" t="s">
        <v>5563</v>
      </c>
      <c r="B1125" s="47" t="s">
        <v>2983</v>
      </c>
      <c r="C1125" s="47" t="s">
        <v>2116</v>
      </c>
      <c r="D1125" s="89" t="s">
        <v>12068</v>
      </c>
      <c r="E1125" s="47" t="s">
        <v>7812</v>
      </c>
      <c r="F1125" s="47" t="s">
        <v>84</v>
      </c>
      <c r="G1125" s="47" t="s">
        <v>10478</v>
      </c>
      <c r="H1125" s="47" t="s">
        <v>10479</v>
      </c>
      <c r="I1125" s="47" t="s">
        <v>7826</v>
      </c>
    </row>
    <row r="1126" spans="1:9" x14ac:dyDescent="0.25">
      <c r="A1126" s="88" t="s">
        <v>7984</v>
      </c>
      <c r="B1126" s="47" t="s">
        <v>875</v>
      </c>
      <c r="C1126" s="47" t="s">
        <v>7985</v>
      </c>
      <c r="D1126" s="89" t="s">
        <v>12069</v>
      </c>
      <c r="E1126" s="47" t="s">
        <v>7804</v>
      </c>
      <c r="F1126" s="47" t="s">
        <v>95</v>
      </c>
      <c r="G1126" s="47" t="s">
        <v>10813</v>
      </c>
      <c r="H1126" s="47" t="s">
        <v>10814</v>
      </c>
      <c r="I1126" s="47" t="s">
        <v>7853</v>
      </c>
    </row>
    <row r="1127" spans="1:9" x14ac:dyDescent="0.25">
      <c r="A1127" s="88" t="s">
        <v>7986</v>
      </c>
      <c r="B1127" s="47" t="s">
        <v>7987</v>
      </c>
      <c r="C1127" s="47" t="s">
        <v>7988</v>
      </c>
      <c r="D1127" s="89" t="s">
        <v>12070</v>
      </c>
      <c r="E1127" s="47" t="s">
        <v>7805</v>
      </c>
      <c r="F1127" s="47" t="s">
        <v>84</v>
      </c>
      <c r="G1127" s="47" t="s">
        <v>10813</v>
      </c>
      <c r="H1127" s="47" t="s">
        <v>10814</v>
      </c>
      <c r="I1127" s="47" t="s">
        <v>7853</v>
      </c>
    </row>
    <row r="1128" spans="1:9" x14ac:dyDescent="0.25">
      <c r="A1128" s="88" t="s">
        <v>7989</v>
      </c>
      <c r="B1128" s="47" t="s">
        <v>7990</v>
      </c>
      <c r="C1128" s="47" t="s">
        <v>3347</v>
      </c>
      <c r="D1128" s="89" t="s">
        <v>12071</v>
      </c>
      <c r="E1128" s="47" t="s">
        <v>7808</v>
      </c>
      <c r="F1128" s="47" t="s">
        <v>95</v>
      </c>
      <c r="G1128" s="47" t="s">
        <v>10813</v>
      </c>
      <c r="H1128" s="47" t="s">
        <v>10814</v>
      </c>
      <c r="I1128" s="47" t="s">
        <v>7853</v>
      </c>
    </row>
    <row r="1129" spans="1:9" x14ac:dyDescent="0.25">
      <c r="A1129" s="88" t="s">
        <v>4855</v>
      </c>
      <c r="B1129" s="47" t="s">
        <v>781</v>
      </c>
      <c r="C1129" s="47" t="s">
        <v>1952</v>
      </c>
      <c r="D1129" s="89" t="s">
        <v>12072</v>
      </c>
      <c r="E1129" s="47" t="s">
        <v>7806</v>
      </c>
      <c r="F1129" s="47" t="s">
        <v>84</v>
      </c>
      <c r="G1129" s="47" t="s">
        <v>10813</v>
      </c>
      <c r="H1129" s="47" t="s">
        <v>10814</v>
      </c>
      <c r="I1129" s="47" t="s">
        <v>7853</v>
      </c>
    </row>
    <row r="1130" spans="1:9" x14ac:dyDescent="0.25">
      <c r="A1130" s="88" t="s">
        <v>8327</v>
      </c>
      <c r="B1130" s="47" t="s">
        <v>8328</v>
      </c>
      <c r="C1130" s="47" t="s">
        <v>2595</v>
      </c>
      <c r="D1130" s="89" t="s">
        <v>12073</v>
      </c>
      <c r="E1130" s="47" t="s">
        <v>7804</v>
      </c>
      <c r="F1130" s="47" t="s">
        <v>95</v>
      </c>
      <c r="G1130" s="47" t="s">
        <v>10813</v>
      </c>
      <c r="H1130" s="47" t="s">
        <v>10814</v>
      </c>
      <c r="I1130" s="47" t="s">
        <v>7853</v>
      </c>
    </row>
    <row r="1131" spans="1:9" x14ac:dyDescent="0.25">
      <c r="A1131" s="88" t="s">
        <v>8329</v>
      </c>
      <c r="B1131" s="47" t="s">
        <v>8330</v>
      </c>
      <c r="C1131" s="47" t="s">
        <v>8331</v>
      </c>
      <c r="D1131" s="89" t="s">
        <v>12074</v>
      </c>
      <c r="E1131" s="47" t="s">
        <v>7804</v>
      </c>
      <c r="F1131" s="47" t="s">
        <v>95</v>
      </c>
      <c r="G1131" s="47" t="s">
        <v>10813</v>
      </c>
      <c r="H1131" s="47" t="s">
        <v>10814</v>
      </c>
      <c r="I1131" s="47" t="s">
        <v>7853</v>
      </c>
    </row>
    <row r="1132" spans="1:9" x14ac:dyDescent="0.25">
      <c r="A1132" s="88" t="s">
        <v>12075</v>
      </c>
      <c r="B1132" s="47" t="s">
        <v>12076</v>
      </c>
      <c r="C1132" s="47" t="s">
        <v>12077</v>
      </c>
      <c r="D1132" s="89" t="s">
        <v>12078</v>
      </c>
      <c r="E1132" s="47" t="s">
        <v>7804</v>
      </c>
      <c r="F1132" s="47" t="s">
        <v>95</v>
      </c>
      <c r="G1132" s="47" t="s">
        <v>10813</v>
      </c>
      <c r="H1132" s="47" t="s">
        <v>10814</v>
      </c>
      <c r="I1132" s="47" t="s">
        <v>7853</v>
      </c>
    </row>
    <row r="1133" spans="1:9" x14ac:dyDescent="0.25">
      <c r="A1133" s="88" t="s">
        <v>8335</v>
      </c>
      <c r="B1133" s="47" t="s">
        <v>8336</v>
      </c>
      <c r="C1133" s="47" t="s">
        <v>2323</v>
      </c>
      <c r="D1133" s="89" t="s">
        <v>12079</v>
      </c>
      <c r="E1133" s="47" t="s">
        <v>7804</v>
      </c>
      <c r="F1133" s="47" t="s">
        <v>84</v>
      </c>
      <c r="G1133" s="47" t="s">
        <v>10813</v>
      </c>
      <c r="H1133" s="47" t="s">
        <v>10814</v>
      </c>
      <c r="I1133" s="47" t="s">
        <v>7853</v>
      </c>
    </row>
    <row r="1134" spans="1:9" x14ac:dyDescent="0.25">
      <c r="A1134" s="88" t="s">
        <v>5684</v>
      </c>
      <c r="B1134" s="47" t="s">
        <v>3060</v>
      </c>
      <c r="C1134" s="47" t="s">
        <v>3061</v>
      </c>
      <c r="D1134" s="89" t="s">
        <v>12024</v>
      </c>
      <c r="E1134" s="47" t="s">
        <v>7805</v>
      </c>
      <c r="F1134" s="47" t="s">
        <v>84</v>
      </c>
      <c r="G1134" s="47" t="s">
        <v>10813</v>
      </c>
      <c r="H1134" s="47" t="s">
        <v>10814</v>
      </c>
      <c r="I1134" s="47" t="s">
        <v>7853</v>
      </c>
    </row>
    <row r="1135" spans="1:9" x14ac:dyDescent="0.25">
      <c r="A1135" s="88" t="s">
        <v>6896</v>
      </c>
      <c r="B1135" s="47" t="s">
        <v>871</v>
      </c>
      <c r="C1135" s="47" t="s">
        <v>2411</v>
      </c>
      <c r="D1135" s="89" t="s">
        <v>12080</v>
      </c>
      <c r="E1135" s="47" t="s">
        <v>7805</v>
      </c>
      <c r="F1135" s="47" t="s">
        <v>84</v>
      </c>
      <c r="G1135" s="47" t="s">
        <v>10813</v>
      </c>
      <c r="H1135" s="47" t="s">
        <v>10814</v>
      </c>
      <c r="I1135" s="47" t="s">
        <v>7853</v>
      </c>
    </row>
    <row r="1136" spans="1:9" x14ac:dyDescent="0.25">
      <c r="A1136" s="88" t="s">
        <v>5175</v>
      </c>
      <c r="B1136" s="47" t="s">
        <v>1238</v>
      </c>
      <c r="C1136" s="47" t="s">
        <v>2225</v>
      </c>
      <c r="D1136" s="89" t="s">
        <v>12081</v>
      </c>
      <c r="E1136" s="47" t="s">
        <v>7809</v>
      </c>
      <c r="F1136" s="47" t="s">
        <v>84</v>
      </c>
      <c r="G1136" s="47" t="s">
        <v>10813</v>
      </c>
      <c r="H1136" s="47" t="s">
        <v>10814</v>
      </c>
      <c r="I1136" s="47" t="s">
        <v>7853</v>
      </c>
    </row>
    <row r="1137" spans="1:9" x14ac:dyDescent="0.25">
      <c r="A1137" s="88" t="s">
        <v>12082</v>
      </c>
      <c r="B1137" s="47" t="s">
        <v>12083</v>
      </c>
      <c r="C1137" s="47" t="s">
        <v>2228</v>
      </c>
      <c r="D1137" s="89" t="s">
        <v>12084</v>
      </c>
      <c r="E1137" s="47" t="s">
        <v>7804</v>
      </c>
      <c r="F1137" s="47" t="s">
        <v>95</v>
      </c>
      <c r="G1137" s="47" t="s">
        <v>10478</v>
      </c>
      <c r="H1137" s="47" t="s">
        <v>10479</v>
      </c>
      <c r="I1137" s="47" t="s">
        <v>7826</v>
      </c>
    </row>
    <row r="1138" spans="1:9" x14ac:dyDescent="0.25">
      <c r="A1138" s="88" t="s">
        <v>4641</v>
      </c>
      <c r="B1138" s="47" t="s">
        <v>2219</v>
      </c>
      <c r="C1138" s="47" t="s">
        <v>2107</v>
      </c>
      <c r="D1138" s="89" t="s">
        <v>12085</v>
      </c>
      <c r="E1138" s="47" t="s">
        <v>7816</v>
      </c>
      <c r="F1138" s="47" t="s">
        <v>95</v>
      </c>
      <c r="G1138" s="47" t="s">
        <v>10698</v>
      </c>
      <c r="H1138" s="47" t="s">
        <v>10699</v>
      </c>
      <c r="I1138" s="47" t="s">
        <v>7856</v>
      </c>
    </row>
    <row r="1139" spans="1:9" x14ac:dyDescent="0.25">
      <c r="A1139" s="88" t="s">
        <v>12086</v>
      </c>
      <c r="B1139" s="47" t="s">
        <v>12087</v>
      </c>
      <c r="C1139" s="47" t="s">
        <v>2192</v>
      </c>
      <c r="D1139" s="89" t="s">
        <v>12088</v>
      </c>
      <c r="E1139" s="47" t="s">
        <v>7812</v>
      </c>
      <c r="F1139" s="47" t="s">
        <v>84</v>
      </c>
      <c r="G1139" s="47" t="s">
        <v>10516</v>
      </c>
      <c r="H1139" s="47" t="s">
        <v>10517</v>
      </c>
      <c r="I1139" s="47" t="s">
        <v>7971</v>
      </c>
    </row>
    <row r="1140" spans="1:9" x14ac:dyDescent="0.25">
      <c r="A1140" s="88" t="s">
        <v>4664</v>
      </c>
      <c r="B1140" s="47" t="s">
        <v>819</v>
      </c>
      <c r="C1140" s="47" t="s">
        <v>2244</v>
      </c>
      <c r="D1140" s="89" t="s">
        <v>12089</v>
      </c>
      <c r="E1140" s="47" t="s">
        <v>7812</v>
      </c>
      <c r="F1140" s="47" t="s">
        <v>95</v>
      </c>
      <c r="G1140" s="47" t="s">
        <v>12090</v>
      </c>
      <c r="H1140" s="47" t="s">
        <v>12091</v>
      </c>
      <c r="I1140" s="47" t="s">
        <v>7859</v>
      </c>
    </row>
    <row r="1141" spans="1:9" x14ac:dyDescent="0.25">
      <c r="A1141" s="88" t="s">
        <v>5629</v>
      </c>
      <c r="B1141" s="47" t="s">
        <v>862</v>
      </c>
      <c r="C1141" s="47" t="s">
        <v>2182</v>
      </c>
      <c r="D1141" s="89" t="s">
        <v>12092</v>
      </c>
      <c r="E1141" s="47" t="s">
        <v>7810</v>
      </c>
      <c r="F1141" s="47" t="s">
        <v>84</v>
      </c>
      <c r="G1141" s="47" t="s">
        <v>12090</v>
      </c>
      <c r="H1141" s="47" t="s">
        <v>12091</v>
      </c>
      <c r="I1141" s="47" t="s">
        <v>7859</v>
      </c>
    </row>
    <row r="1142" spans="1:9" x14ac:dyDescent="0.25">
      <c r="A1142" s="88" t="s">
        <v>5636</v>
      </c>
      <c r="B1142" s="47" t="s">
        <v>814</v>
      </c>
      <c r="C1142" s="47" t="s">
        <v>815</v>
      </c>
      <c r="D1142" s="89" t="s">
        <v>12093</v>
      </c>
      <c r="E1142" s="47" t="s">
        <v>7815</v>
      </c>
      <c r="F1142" s="47" t="s">
        <v>84</v>
      </c>
      <c r="G1142" s="47" t="s">
        <v>12090</v>
      </c>
      <c r="H1142" s="47" t="s">
        <v>12091</v>
      </c>
      <c r="I1142" s="47" t="s">
        <v>7859</v>
      </c>
    </row>
    <row r="1143" spans="1:9" x14ac:dyDescent="0.25">
      <c r="A1143" s="88" t="s">
        <v>4665</v>
      </c>
      <c r="B1143" s="47" t="s">
        <v>814</v>
      </c>
      <c r="C1143" s="47" t="s">
        <v>2102</v>
      </c>
      <c r="D1143" s="89" t="s">
        <v>12094</v>
      </c>
      <c r="E1143" s="47" t="s">
        <v>7814</v>
      </c>
      <c r="F1143" s="47" t="s">
        <v>95</v>
      </c>
      <c r="G1143" s="47" t="s">
        <v>12090</v>
      </c>
      <c r="H1143" s="47" t="s">
        <v>12091</v>
      </c>
      <c r="I1143" s="47" t="s">
        <v>7859</v>
      </c>
    </row>
    <row r="1144" spans="1:9" x14ac:dyDescent="0.25">
      <c r="A1144" s="88" t="s">
        <v>5626</v>
      </c>
      <c r="B1144" s="47" t="s">
        <v>823</v>
      </c>
      <c r="C1144" s="47" t="s">
        <v>618</v>
      </c>
      <c r="D1144" s="89" t="s">
        <v>12095</v>
      </c>
      <c r="E1144" s="47" t="s">
        <v>7812</v>
      </c>
      <c r="F1144" s="47" t="s">
        <v>84</v>
      </c>
      <c r="G1144" s="47" t="s">
        <v>12090</v>
      </c>
      <c r="H1144" s="47" t="s">
        <v>12091</v>
      </c>
      <c r="I1144" s="47" t="s">
        <v>7859</v>
      </c>
    </row>
    <row r="1145" spans="1:9" x14ac:dyDescent="0.25">
      <c r="A1145" s="88" t="s">
        <v>5614</v>
      </c>
      <c r="B1145" s="47" t="s">
        <v>824</v>
      </c>
      <c r="C1145" s="47" t="s">
        <v>825</v>
      </c>
      <c r="D1145" s="89" t="s">
        <v>12096</v>
      </c>
      <c r="E1145" s="47" t="s">
        <v>7811</v>
      </c>
      <c r="F1145" s="47" t="s">
        <v>95</v>
      </c>
      <c r="G1145" s="47" t="s">
        <v>12090</v>
      </c>
      <c r="H1145" s="47" t="s">
        <v>12091</v>
      </c>
      <c r="I1145" s="47" t="s">
        <v>7859</v>
      </c>
    </row>
    <row r="1146" spans="1:9" x14ac:dyDescent="0.25">
      <c r="A1146" s="88" t="s">
        <v>4666</v>
      </c>
      <c r="B1146" s="47" t="s">
        <v>828</v>
      </c>
      <c r="C1146" s="47" t="s">
        <v>2204</v>
      </c>
      <c r="D1146" s="89" t="s">
        <v>12097</v>
      </c>
      <c r="E1146" s="47" t="s">
        <v>7810</v>
      </c>
      <c r="F1146" s="47" t="s">
        <v>95</v>
      </c>
      <c r="G1146" s="47" t="s">
        <v>12090</v>
      </c>
      <c r="H1146" s="47" t="s">
        <v>12091</v>
      </c>
      <c r="I1146" s="47" t="s">
        <v>7859</v>
      </c>
    </row>
    <row r="1147" spans="1:9" x14ac:dyDescent="0.25">
      <c r="A1147" s="88" t="s">
        <v>5705</v>
      </c>
      <c r="B1147" s="47" t="s">
        <v>3071</v>
      </c>
      <c r="C1147" s="47" t="s">
        <v>2225</v>
      </c>
      <c r="D1147" s="89" t="s">
        <v>12098</v>
      </c>
      <c r="E1147" s="47" t="s">
        <v>7808</v>
      </c>
      <c r="F1147" s="47" t="s">
        <v>84</v>
      </c>
      <c r="G1147" s="47" t="s">
        <v>10690</v>
      </c>
      <c r="H1147" s="47" t="s">
        <v>10691</v>
      </c>
      <c r="I1147" s="47" t="s">
        <v>7843</v>
      </c>
    </row>
    <row r="1148" spans="1:9" x14ac:dyDescent="0.25">
      <c r="A1148" s="88" t="s">
        <v>7098</v>
      </c>
      <c r="B1148" s="47" t="s">
        <v>3998</v>
      </c>
      <c r="C1148" s="47" t="s">
        <v>2323</v>
      </c>
      <c r="D1148" s="89" t="s">
        <v>12099</v>
      </c>
      <c r="E1148" s="47" t="s">
        <v>7808</v>
      </c>
      <c r="F1148" s="47" t="s">
        <v>84</v>
      </c>
      <c r="G1148" s="47" t="s">
        <v>10690</v>
      </c>
      <c r="H1148" s="47" t="s">
        <v>10691</v>
      </c>
      <c r="I1148" s="47" t="s">
        <v>7843</v>
      </c>
    </row>
    <row r="1149" spans="1:9" x14ac:dyDescent="0.25">
      <c r="A1149" s="88" t="s">
        <v>8047</v>
      </c>
      <c r="B1149" s="47" t="s">
        <v>8048</v>
      </c>
      <c r="C1149" s="47" t="s">
        <v>2960</v>
      </c>
      <c r="D1149" s="89" t="s">
        <v>12100</v>
      </c>
      <c r="E1149" s="47" t="s">
        <v>7809</v>
      </c>
      <c r="F1149" s="47" t="s">
        <v>95</v>
      </c>
      <c r="G1149" s="47" t="s">
        <v>10690</v>
      </c>
      <c r="H1149" s="47" t="s">
        <v>10691</v>
      </c>
      <c r="I1149" s="47" t="s">
        <v>7843</v>
      </c>
    </row>
    <row r="1150" spans="1:9" x14ac:dyDescent="0.25">
      <c r="A1150" s="88" t="s">
        <v>5707</v>
      </c>
      <c r="B1150" s="47" t="s">
        <v>3073</v>
      </c>
      <c r="C1150" s="47" t="s">
        <v>2343</v>
      </c>
      <c r="D1150" s="89" t="s">
        <v>12101</v>
      </c>
      <c r="E1150" s="47" t="s">
        <v>7809</v>
      </c>
      <c r="F1150" s="47" t="s">
        <v>84</v>
      </c>
      <c r="G1150" s="47" t="s">
        <v>10690</v>
      </c>
      <c r="H1150" s="47" t="s">
        <v>10691</v>
      </c>
      <c r="I1150" s="47" t="s">
        <v>7843</v>
      </c>
    </row>
    <row r="1151" spans="1:9" x14ac:dyDescent="0.25">
      <c r="A1151" s="88" t="s">
        <v>5709</v>
      </c>
      <c r="B1151" s="47" t="s">
        <v>3074</v>
      </c>
      <c r="C1151" s="47" t="s">
        <v>2354</v>
      </c>
      <c r="D1151" s="89" t="s">
        <v>12102</v>
      </c>
      <c r="E1151" s="47" t="s">
        <v>7809</v>
      </c>
      <c r="F1151" s="47" t="s">
        <v>84</v>
      </c>
      <c r="G1151" s="47" t="s">
        <v>10690</v>
      </c>
      <c r="H1151" s="47" t="s">
        <v>10691</v>
      </c>
      <c r="I1151" s="47" t="s">
        <v>7843</v>
      </c>
    </row>
    <row r="1152" spans="1:9" x14ac:dyDescent="0.25">
      <c r="A1152" s="88" t="s">
        <v>6062</v>
      </c>
      <c r="B1152" s="47" t="s">
        <v>889</v>
      </c>
      <c r="C1152" s="47" t="s">
        <v>2674</v>
      </c>
      <c r="D1152" s="89" t="s">
        <v>11319</v>
      </c>
      <c r="E1152" s="47" t="s">
        <v>7809</v>
      </c>
      <c r="F1152" s="47" t="s">
        <v>84</v>
      </c>
      <c r="G1152" s="47" t="s">
        <v>10690</v>
      </c>
      <c r="H1152" s="47" t="s">
        <v>10691</v>
      </c>
      <c r="I1152" s="47" t="s">
        <v>7843</v>
      </c>
    </row>
    <row r="1153" spans="1:9" x14ac:dyDescent="0.25">
      <c r="A1153" s="88" t="s">
        <v>7796</v>
      </c>
      <c r="B1153" s="47" t="s">
        <v>352</v>
      </c>
      <c r="C1153" s="47" t="s">
        <v>2002</v>
      </c>
      <c r="D1153" s="89" t="s">
        <v>12103</v>
      </c>
      <c r="E1153" s="47" t="s">
        <v>7809</v>
      </c>
      <c r="F1153" s="47" t="s">
        <v>84</v>
      </c>
      <c r="G1153" s="47" t="s">
        <v>10690</v>
      </c>
      <c r="H1153" s="47" t="s">
        <v>10691</v>
      </c>
      <c r="I1153" s="47" t="s">
        <v>7843</v>
      </c>
    </row>
    <row r="1154" spans="1:9" x14ac:dyDescent="0.25">
      <c r="A1154" s="88" t="s">
        <v>5710</v>
      </c>
      <c r="B1154" s="47" t="s">
        <v>3075</v>
      </c>
      <c r="C1154" s="47" t="s">
        <v>2354</v>
      </c>
      <c r="D1154" s="89" t="s">
        <v>12104</v>
      </c>
      <c r="E1154" s="47" t="s">
        <v>7809</v>
      </c>
      <c r="F1154" s="47" t="s">
        <v>84</v>
      </c>
      <c r="G1154" s="47" t="s">
        <v>10690</v>
      </c>
      <c r="H1154" s="47" t="s">
        <v>10691</v>
      </c>
      <c r="I1154" s="47" t="s">
        <v>7843</v>
      </c>
    </row>
    <row r="1155" spans="1:9" x14ac:dyDescent="0.25">
      <c r="A1155" s="88" t="s">
        <v>5706</v>
      </c>
      <c r="B1155" s="47" t="s">
        <v>3072</v>
      </c>
      <c r="C1155" s="47" t="s">
        <v>2360</v>
      </c>
      <c r="D1155" s="89" t="s">
        <v>12105</v>
      </c>
      <c r="E1155" s="47" t="s">
        <v>7811</v>
      </c>
      <c r="F1155" s="47" t="s">
        <v>95</v>
      </c>
      <c r="G1155" s="47" t="s">
        <v>10690</v>
      </c>
      <c r="H1155" s="47" t="s">
        <v>10691</v>
      </c>
      <c r="I1155" s="47" t="s">
        <v>7843</v>
      </c>
    </row>
    <row r="1156" spans="1:9" x14ac:dyDescent="0.25">
      <c r="A1156" s="88" t="s">
        <v>7371</v>
      </c>
      <c r="B1156" s="47" t="s">
        <v>142</v>
      </c>
      <c r="C1156" s="47" t="s">
        <v>2469</v>
      </c>
      <c r="D1156" s="89" t="s">
        <v>12106</v>
      </c>
      <c r="E1156" s="47" t="s">
        <v>7810</v>
      </c>
      <c r="F1156" s="47" t="s">
        <v>95</v>
      </c>
      <c r="G1156" s="47" t="s">
        <v>10690</v>
      </c>
      <c r="H1156" s="47" t="s">
        <v>10691</v>
      </c>
      <c r="I1156" s="47" t="s">
        <v>7843</v>
      </c>
    </row>
    <row r="1157" spans="1:9" x14ac:dyDescent="0.25">
      <c r="A1157" s="88" t="s">
        <v>5714</v>
      </c>
      <c r="B1157" s="47" t="s">
        <v>3077</v>
      </c>
      <c r="C1157" s="47" t="s">
        <v>2350</v>
      </c>
      <c r="D1157" s="89" t="s">
        <v>12107</v>
      </c>
      <c r="E1157" s="47" t="s">
        <v>7808</v>
      </c>
      <c r="F1157" s="47" t="s">
        <v>84</v>
      </c>
      <c r="G1157" s="47" t="s">
        <v>10690</v>
      </c>
      <c r="H1157" s="47" t="s">
        <v>10691</v>
      </c>
      <c r="I1157" s="47" t="s">
        <v>7843</v>
      </c>
    </row>
    <row r="1158" spans="1:9" x14ac:dyDescent="0.25">
      <c r="A1158" s="88" t="s">
        <v>7372</v>
      </c>
      <c r="B1158" s="47" t="s">
        <v>4133</v>
      </c>
      <c r="C1158" s="47" t="s">
        <v>2001</v>
      </c>
      <c r="D1158" s="89" t="s">
        <v>12108</v>
      </c>
      <c r="E1158" s="47" t="s">
        <v>7808</v>
      </c>
      <c r="F1158" s="47" t="s">
        <v>84</v>
      </c>
      <c r="G1158" s="47" t="s">
        <v>10690</v>
      </c>
      <c r="H1158" s="47" t="s">
        <v>10691</v>
      </c>
      <c r="I1158" s="47" t="s">
        <v>7843</v>
      </c>
    </row>
    <row r="1159" spans="1:9" x14ac:dyDescent="0.25">
      <c r="A1159" s="88" t="s">
        <v>7330</v>
      </c>
      <c r="B1159" s="47" t="s">
        <v>4119</v>
      </c>
      <c r="C1159" s="47" t="s">
        <v>2007</v>
      </c>
      <c r="D1159" s="89" t="s">
        <v>12109</v>
      </c>
      <c r="E1159" s="47" t="s">
        <v>7809</v>
      </c>
      <c r="F1159" s="47" t="s">
        <v>95</v>
      </c>
      <c r="G1159" s="47" t="s">
        <v>10690</v>
      </c>
      <c r="H1159" s="47" t="s">
        <v>10691</v>
      </c>
      <c r="I1159" s="47" t="s">
        <v>7843</v>
      </c>
    </row>
    <row r="1160" spans="1:9" x14ac:dyDescent="0.25">
      <c r="A1160" s="88" t="s">
        <v>8836</v>
      </c>
      <c r="B1160" s="47" t="s">
        <v>8837</v>
      </c>
      <c r="C1160" s="47" t="s">
        <v>1950</v>
      </c>
      <c r="D1160" s="89" t="s">
        <v>12110</v>
      </c>
      <c r="E1160" s="47" t="s">
        <v>7807</v>
      </c>
      <c r="F1160" s="47" t="s">
        <v>84</v>
      </c>
      <c r="G1160" s="47" t="s">
        <v>10690</v>
      </c>
      <c r="H1160" s="47" t="s">
        <v>10691</v>
      </c>
      <c r="I1160" s="47" t="s">
        <v>7843</v>
      </c>
    </row>
    <row r="1161" spans="1:9" x14ac:dyDescent="0.25">
      <c r="A1161" s="88" t="s">
        <v>8933</v>
      </c>
      <c r="B1161" s="47" t="s">
        <v>8934</v>
      </c>
      <c r="C1161" s="47" t="s">
        <v>1958</v>
      </c>
      <c r="D1161" s="89" t="s">
        <v>12111</v>
      </c>
      <c r="E1161" s="47" t="s">
        <v>7809</v>
      </c>
      <c r="F1161" s="47" t="s">
        <v>84</v>
      </c>
      <c r="G1161" s="47" t="s">
        <v>10690</v>
      </c>
      <c r="H1161" s="47" t="s">
        <v>10691</v>
      </c>
      <c r="I1161" s="47" t="s">
        <v>7843</v>
      </c>
    </row>
    <row r="1162" spans="1:9" x14ac:dyDescent="0.25">
      <c r="A1162" s="88" t="s">
        <v>12112</v>
      </c>
      <c r="B1162" s="47" t="s">
        <v>12113</v>
      </c>
      <c r="C1162" s="47" t="s">
        <v>2345</v>
      </c>
      <c r="D1162" s="89" t="s">
        <v>12114</v>
      </c>
      <c r="E1162" s="47" t="s">
        <v>7814</v>
      </c>
      <c r="F1162" s="47" t="s">
        <v>95</v>
      </c>
      <c r="G1162" s="47" t="s">
        <v>10663</v>
      </c>
      <c r="H1162" s="47" t="s">
        <v>10664</v>
      </c>
      <c r="I1162" s="47" t="s">
        <v>8006</v>
      </c>
    </row>
    <row r="1163" spans="1:9" x14ac:dyDescent="0.25">
      <c r="A1163" s="88" t="s">
        <v>12115</v>
      </c>
      <c r="B1163" s="47" t="s">
        <v>226</v>
      </c>
      <c r="C1163" s="47" t="s">
        <v>12116</v>
      </c>
      <c r="D1163" s="89" t="s">
        <v>12117</v>
      </c>
      <c r="E1163" s="47" t="s">
        <v>7804</v>
      </c>
      <c r="F1163" s="47" t="s">
        <v>95</v>
      </c>
      <c r="G1163" s="47" t="s">
        <v>10478</v>
      </c>
      <c r="H1163" s="47" t="s">
        <v>10479</v>
      </c>
      <c r="I1163" s="47" t="s">
        <v>7826</v>
      </c>
    </row>
    <row r="1164" spans="1:9" x14ac:dyDescent="0.25">
      <c r="A1164" s="88" t="s">
        <v>5588</v>
      </c>
      <c r="B1164" s="47" t="s">
        <v>2281</v>
      </c>
      <c r="C1164" s="47" t="s">
        <v>2354</v>
      </c>
      <c r="D1164" s="89" t="s">
        <v>12118</v>
      </c>
      <c r="E1164" s="47" t="s">
        <v>7808</v>
      </c>
      <c r="F1164" s="47" t="s">
        <v>84</v>
      </c>
      <c r="G1164" s="47" t="s">
        <v>10478</v>
      </c>
      <c r="H1164" s="47" t="s">
        <v>10479</v>
      </c>
      <c r="I1164" s="47" t="s">
        <v>7826</v>
      </c>
    </row>
    <row r="1165" spans="1:9" x14ac:dyDescent="0.25">
      <c r="A1165" s="88" t="s">
        <v>9091</v>
      </c>
      <c r="B1165" s="47" t="s">
        <v>9092</v>
      </c>
      <c r="C1165" s="47" t="s">
        <v>126</v>
      </c>
      <c r="D1165" s="89" t="s">
        <v>12119</v>
      </c>
      <c r="E1165" s="47" t="s">
        <v>7815</v>
      </c>
      <c r="F1165" s="47" t="s">
        <v>95</v>
      </c>
      <c r="G1165" s="47" t="s">
        <v>11528</v>
      </c>
      <c r="H1165" s="47" t="s">
        <v>11529</v>
      </c>
      <c r="I1165" s="47" t="s">
        <v>7856</v>
      </c>
    </row>
    <row r="1166" spans="1:9" x14ac:dyDescent="0.25">
      <c r="A1166" s="88" t="s">
        <v>4402</v>
      </c>
      <c r="B1166" s="47" t="s">
        <v>1807</v>
      </c>
      <c r="C1166" s="47" t="s">
        <v>1969</v>
      </c>
      <c r="D1166" s="89" t="s">
        <v>12120</v>
      </c>
      <c r="E1166" s="47" t="s">
        <v>7816</v>
      </c>
      <c r="F1166" s="47" t="s">
        <v>84</v>
      </c>
      <c r="G1166" s="47" t="s">
        <v>12121</v>
      </c>
      <c r="H1166" s="47" t="s">
        <v>12122</v>
      </c>
      <c r="I1166" s="47" t="s">
        <v>7827</v>
      </c>
    </row>
    <row r="1167" spans="1:9" x14ac:dyDescent="0.25">
      <c r="A1167" s="88" t="s">
        <v>4403</v>
      </c>
      <c r="B1167" s="47" t="s">
        <v>1808</v>
      </c>
      <c r="C1167" s="47" t="s">
        <v>1989</v>
      </c>
      <c r="D1167" s="89" t="s">
        <v>12123</v>
      </c>
      <c r="E1167" s="47" t="s">
        <v>7815</v>
      </c>
      <c r="F1167" s="47" t="s">
        <v>84</v>
      </c>
      <c r="G1167" s="47" t="s">
        <v>12121</v>
      </c>
      <c r="H1167" s="47" t="s">
        <v>12122</v>
      </c>
      <c r="I1167" s="47" t="s">
        <v>7827</v>
      </c>
    </row>
    <row r="1168" spans="1:9" x14ac:dyDescent="0.25">
      <c r="A1168" s="88" t="s">
        <v>12124</v>
      </c>
      <c r="B1168" s="47" t="s">
        <v>12125</v>
      </c>
      <c r="C1168" s="47" t="s">
        <v>1967</v>
      </c>
      <c r="D1168" s="89" t="s">
        <v>12126</v>
      </c>
      <c r="E1168" s="47" t="s">
        <v>7812</v>
      </c>
      <c r="F1168" s="47" t="s">
        <v>95</v>
      </c>
      <c r="G1168" s="47" t="s">
        <v>12121</v>
      </c>
      <c r="H1168" s="47" t="s">
        <v>12122</v>
      </c>
      <c r="I1168" s="47" t="s">
        <v>7827</v>
      </c>
    </row>
    <row r="1169" spans="1:9" x14ac:dyDescent="0.25">
      <c r="A1169" s="88" t="s">
        <v>12127</v>
      </c>
      <c r="B1169" s="47" t="s">
        <v>12128</v>
      </c>
      <c r="C1169" s="47" t="s">
        <v>2181</v>
      </c>
      <c r="D1169" s="89" t="s">
        <v>12129</v>
      </c>
      <c r="E1169" s="47" t="s">
        <v>7814</v>
      </c>
      <c r="F1169" s="47" t="s">
        <v>84</v>
      </c>
      <c r="G1169" s="47" t="s">
        <v>12121</v>
      </c>
      <c r="H1169" s="47" t="s">
        <v>12122</v>
      </c>
      <c r="I1169" s="47" t="s">
        <v>7827</v>
      </c>
    </row>
    <row r="1170" spans="1:9" x14ac:dyDescent="0.25">
      <c r="A1170" s="88" t="s">
        <v>12130</v>
      </c>
      <c r="B1170" s="47" t="s">
        <v>12131</v>
      </c>
      <c r="C1170" s="47" t="s">
        <v>2091</v>
      </c>
      <c r="D1170" s="89" t="s">
        <v>12132</v>
      </c>
      <c r="E1170" s="47" t="s">
        <v>7813</v>
      </c>
      <c r="F1170" s="47" t="s">
        <v>84</v>
      </c>
      <c r="G1170" s="47" t="s">
        <v>12121</v>
      </c>
      <c r="H1170" s="47" t="s">
        <v>12122</v>
      </c>
      <c r="I1170" s="47" t="s">
        <v>7827</v>
      </c>
    </row>
    <row r="1171" spans="1:9" x14ac:dyDescent="0.25">
      <c r="A1171" s="88" t="s">
        <v>8840</v>
      </c>
      <c r="B1171" s="47" t="s">
        <v>8841</v>
      </c>
      <c r="C1171" s="47" t="s">
        <v>2287</v>
      </c>
      <c r="D1171" s="89" t="s">
        <v>12133</v>
      </c>
      <c r="E1171" s="47" t="s">
        <v>7808</v>
      </c>
      <c r="F1171" s="47" t="s">
        <v>84</v>
      </c>
      <c r="G1171" s="47" t="s">
        <v>12121</v>
      </c>
      <c r="H1171" s="47" t="s">
        <v>12122</v>
      </c>
      <c r="I1171" s="47" t="s">
        <v>7827</v>
      </c>
    </row>
    <row r="1172" spans="1:9" x14ac:dyDescent="0.25">
      <c r="A1172" s="88" t="s">
        <v>4458</v>
      </c>
      <c r="B1172" s="47" t="s">
        <v>2053</v>
      </c>
      <c r="C1172" s="47" t="s">
        <v>219</v>
      </c>
      <c r="D1172" s="89" t="s">
        <v>12134</v>
      </c>
      <c r="E1172" s="47" t="s">
        <v>7813</v>
      </c>
      <c r="F1172" s="47" t="s">
        <v>95</v>
      </c>
      <c r="G1172" s="47" t="s">
        <v>10525</v>
      </c>
      <c r="H1172" s="47" t="s">
        <v>10526</v>
      </c>
      <c r="I1172" s="47" t="s">
        <v>7826</v>
      </c>
    </row>
    <row r="1173" spans="1:9" x14ac:dyDescent="0.25">
      <c r="A1173" s="88" t="s">
        <v>4780</v>
      </c>
      <c r="B1173" s="47" t="s">
        <v>419</v>
      </c>
      <c r="C1173" s="47" t="s">
        <v>1977</v>
      </c>
      <c r="D1173" s="89" t="s">
        <v>12135</v>
      </c>
      <c r="E1173" s="47" t="s">
        <v>7816</v>
      </c>
      <c r="F1173" s="47" t="s">
        <v>84</v>
      </c>
      <c r="G1173" s="47" t="s">
        <v>12136</v>
      </c>
      <c r="H1173" s="47" t="s">
        <v>12137</v>
      </c>
      <c r="I1173" s="47" t="s">
        <v>7859</v>
      </c>
    </row>
    <row r="1174" spans="1:9" x14ac:dyDescent="0.25">
      <c r="A1174" s="88" t="s">
        <v>4821</v>
      </c>
      <c r="B1174" s="47" t="s">
        <v>800</v>
      </c>
      <c r="C1174" s="47" t="s">
        <v>1973</v>
      </c>
      <c r="D1174" s="89" t="s">
        <v>12138</v>
      </c>
      <c r="E1174" s="47" t="s">
        <v>7816</v>
      </c>
      <c r="F1174" s="47" t="s">
        <v>84</v>
      </c>
      <c r="G1174" s="47" t="s">
        <v>12136</v>
      </c>
      <c r="H1174" s="47" t="s">
        <v>12137</v>
      </c>
      <c r="I1174" s="47" t="s">
        <v>7859</v>
      </c>
    </row>
    <row r="1175" spans="1:9" x14ac:dyDescent="0.25">
      <c r="A1175" s="88" t="s">
        <v>8074</v>
      </c>
      <c r="B1175" s="47" t="s">
        <v>8075</v>
      </c>
      <c r="C1175" s="47" t="s">
        <v>2035</v>
      </c>
      <c r="D1175" s="89" t="s">
        <v>12139</v>
      </c>
      <c r="E1175" s="47" t="s">
        <v>7816</v>
      </c>
      <c r="F1175" s="47" t="s">
        <v>84</v>
      </c>
      <c r="G1175" s="47" t="s">
        <v>12136</v>
      </c>
      <c r="H1175" s="47" t="s">
        <v>12137</v>
      </c>
      <c r="I1175" s="47" t="s">
        <v>7859</v>
      </c>
    </row>
    <row r="1176" spans="1:9" x14ac:dyDescent="0.25">
      <c r="A1176" s="88" t="s">
        <v>4818</v>
      </c>
      <c r="B1176" s="47" t="s">
        <v>848</v>
      </c>
      <c r="C1176" s="47" t="s">
        <v>2132</v>
      </c>
      <c r="D1176" s="89" t="s">
        <v>12140</v>
      </c>
      <c r="E1176" s="47" t="s">
        <v>7814</v>
      </c>
      <c r="F1176" s="47" t="s">
        <v>84</v>
      </c>
      <c r="G1176" s="47" t="s">
        <v>12136</v>
      </c>
      <c r="H1176" s="47" t="s">
        <v>12137</v>
      </c>
      <c r="I1176" s="47" t="s">
        <v>7859</v>
      </c>
    </row>
    <row r="1177" spans="1:9" x14ac:dyDescent="0.25">
      <c r="A1177" s="88" t="s">
        <v>12141</v>
      </c>
      <c r="B1177" s="47" t="s">
        <v>12142</v>
      </c>
      <c r="C1177" s="47" t="s">
        <v>2306</v>
      </c>
      <c r="D1177" s="89" t="s">
        <v>12143</v>
      </c>
      <c r="E1177" s="47" t="s">
        <v>7813</v>
      </c>
      <c r="F1177" s="47" t="s">
        <v>84</v>
      </c>
      <c r="G1177" s="47" t="s">
        <v>12136</v>
      </c>
      <c r="H1177" s="47" t="s">
        <v>12137</v>
      </c>
      <c r="I1177" s="47" t="s">
        <v>7859</v>
      </c>
    </row>
    <row r="1178" spans="1:9" x14ac:dyDescent="0.25">
      <c r="A1178" s="88" t="s">
        <v>4781</v>
      </c>
      <c r="B1178" s="47" t="s">
        <v>850</v>
      </c>
      <c r="C1178" s="47" t="s">
        <v>1965</v>
      </c>
      <c r="D1178" s="89" t="s">
        <v>12144</v>
      </c>
      <c r="E1178" s="47" t="s">
        <v>7813</v>
      </c>
      <c r="F1178" s="47" t="s">
        <v>84</v>
      </c>
      <c r="G1178" s="47" t="s">
        <v>12136</v>
      </c>
      <c r="H1178" s="47" t="s">
        <v>12137</v>
      </c>
      <c r="I1178" s="47" t="s">
        <v>7859</v>
      </c>
    </row>
    <row r="1179" spans="1:9" x14ac:dyDescent="0.25">
      <c r="A1179" s="88" t="s">
        <v>4782</v>
      </c>
      <c r="B1179" s="47" t="s">
        <v>358</v>
      </c>
      <c r="C1179" s="47" t="s">
        <v>1971</v>
      </c>
      <c r="D1179" s="89" t="s">
        <v>12145</v>
      </c>
      <c r="E1179" s="47" t="s">
        <v>7815</v>
      </c>
      <c r="F1179" s="47" t="s">
        <v>84</v>
      </c>
      <c r="G1179" s="47" t="s">
        <v>12136</v>
      </c>
      <c r="H1179" s="47" t="s">
        <v>12137</v>
      </c>
      <c r="I1179" s="47" t="s">
        <v>7859</v>
      </c>
    </row>
    <row r="1180" spans="1:9" x14ac:dyDescent="0.25">
      <c r="A1180" s="88" t="s">
        <v>4816</v>
      </c>
      <c r="B1180" s="47" t="s">
        <v>851</v>
      </c>
      <c r="C1180" s="47" t="s">
        <v>2085</v>
      </c>
      <c r="D1180" s="89" t="s">
        <v>12146</v>
      </c>
      <c r="E1180" s="47" t="s">
        <v>7813</v>
      </c>
      <c r="F1180" s="47" t="s">
        <v>84</v>
      </c>
      <c r="G1180" s="47" t="s">
        <v>12136</v>
      </c>
      <c r="H1180" s="47" t="s">
        <v>12137</v>
      </c>
      <c r="I1180" s="47" t="s">
        <v>7859</v>
      </c>
    </row>
    <row r="1181" spans="1:9" x14ac:dyDescent="0.25">
      <c r="A1181" s="88" t="s">
        <v>5695</v>
      </c>
      <c r="B1181" s="47" t="s">
        <v>854</v>
      </c>
      <c r="C1181" s="47" t="s">
        <v>1989</v>
      </c>
      <c r="D1181" s="89" t="s">
        <v>12147</v>
      </c>
      <c r="E1181" s="47" t="s">
        <v>7814</v>
      </c>
      <c r="F1181" s="47" t="s">
        <v>84</v>
      </c>
      <c r="G1181" s="47" t="s">
        <v>12136</v>
      </c>
      <c r="H1181" s="47" t="s">
        <v>12137</v>
      </c>
      <c r="I1181" s="47" t="s">
        <v>7859</v>
      </c>
    </row>
    <row r="1182" spans="1:9" x14ac:dyDescent="0.25">
      <c r="A1182" s="88" t="s">
        <v>4820</v>
      </c>
      <c r="B1182" s="47" t="s">
        <v>860</v>
      </c>
      <c r="C1182" s="47" t="s">
        <v>2375</v>
      </c>
      <c r="D1182" s="89" t="s">
        <v>12148</v>
      </c>
      <c r="E1182" s="47" t="s">
        <v>7810</v>
      </c>
      <c r="F1182" s="47" t="s">
        <v>95</v>
      </c>
      <c r="G1182" s="47" t="s">
        <v>12136</v>
      </c>
      <c r="H1182" s="47" t="s">
        <v>12137</v>
      </c>
      <c r="I1182" s="47" t="s">
        <v>7859</v>
      </c>
    </row>
    <row r="1183" spans="1:9" x14ac:dyDescent="0.25">
      <c r="A1183" s="88" t="s">
        <v>8076</v>
      </c>
      <c r="B1183" s="47" t="s">
        <v>8077</v>
      </c>
      <c r="C1183" s="47" t="s">
        <v>2107</v>
      </c>
      <c r="D1183" s="89" t="s">
        <v>12149</v>
      </c>
      <c r="E1183" s="47" t="s">
        <v>7811</v>
      </c>
      <c r="F1183" s="47" t="s">
        <v>95</v>
      </c>
      <c r="G1183" s="47" t="s">
        <v>12136</v>
      </c>
      <c r="H1183" s="47" t="s">
        <v>12137</v>
      </c>
      <c r="I1183" s="47" t="s">
        <v>7859</v>
      </c>
    </row>
    <row r="1184" spans="1:9" x14ac:dyDescent="0.25">
      <c r="A1184" s="88" t="s">
        <v>4819</v>
      </c>
      <c r="B1184" s="47" t="s">
        <v>801</v>
      </c>
      <c r="C1184" s="47" t="s">
        <v>2033</v>
      </c>
      <c r="D1184" s="89" t="s">
        <v>12150</v>
      </c>
      <c r="E1184" s="47" t="s">
        <v>7811</v>
      </c>
      <c r="F1184" s="47" t="s">
        <v>84</v>
      </c>
      <c r="G1184" s="47" t="s">
        <v>12136</v>
      </c>
      <c r="H1184" s="47" t="s">
        <v>12137</v>
      </c>
      <c r="I1184" s="47" t="s">
        <v>7859</v>
      </c>
    </row>
    <row r="1185" spans="1:9" x14ac:dyDescent="0.25">
      <c r="A1185" s="88" t="s">
        <v>8169</v>
      </c>
      <c r="B1185" s="47" t="s">
        <v>8170</v>
      </c>
      <c r="C1185" s="47" t="s">
        <v>2322</v>
      </c>
      <c r="D1185" s="89" t="s">
        <v>12151</v>
      </c>
      <c r="E1185" s="47" t="s">
        <v>7811</v>
      </c>
      <c r="F1185" s="47" t="s">
        <v>95</v>
      </c>
      <c r="G1185" s="47" t="s">
        <v>12136</v>
      </c>
      <c r="H1185" s="47" t="s">
        <v>12137</v>
      </c>
      <c r="I1185" s="47" t="s">
        <v>7859</v>
      </c>
    </row>
    <row r="1186" spans="1:9" x14ac:dyDescent="0.25">
      <c r="A1186" s="88" t="s">
        <v>4881</v>
      </c>
      <c r="B1186" s="47" t="s">
        <v>865</v>
      </c>
      <c r="C1186" s="47" t="s">
        <v>2062</v>
      </c>
      <c r="D1186" s="89" t="s">
        <v>12152</v>
      </c>
      <c r="E1186" s="47" t="s">
        <v>7813</v>
      </c>
      <c r="F1186" s="47" t="s">
        <v>95</v>
      </c>
      <c r="G1186" s="47" t="s">
        <v>12136</v>
      </c>
      <c r="H1186" s="47" t="s">
        <v>12137</v>
      </c>
      <c r="I1186" s="47" t="s">
        <v>7859</v>
      </c>
    </row>
    <row r="1187" spans="1:9" x14ac:dyDescent="0.25">
      <c r="A1187" s="88" t="s">
        <v>5394</v>
      </c>
      <c r="B1187" s="47" t="s">
        <v>183</v>
      </c>
      <c r="C1187" s="47" t="s">
        <v>1991</v>
      </c>
      <c r="D1187" s="89" t="s">
        <v>12153</v>
      </c>
      <c r="E1187" s="47" t="s">
        <v>7814</v>
      </c>
      <c r="F1187" s="47" t="s">
        <v>84</v>
      </c>
      <c r="G1187" s="47" t="s">
        <v>12136</v>
      </c>
      <c r="H1187" s="47" t="s">
        <v>12137</v>
      </c>
      <c r="I1187" s="47" t="s">
        <v>7859</v>
      </c>
    </row>
    <row r="1188" spans="1:9" x14ac:dyDescent="0.25">
      <c r="A1188" s="88" t="s">
        <v>4817</v>
      </c>
      <c r="B1188" s="47" t="s">
        <v>96</v>
      </c>
      <c r="C1188" s="47" t="s">
        <v>1977</v>
      </c>
      <c r="D1188" s="89" t="s">
        <v>12154</v>
      </c>
      <c r="E1188" s="47" t="s">
        <v>7816</v>
      </c>
      <c r="F1188" s="47" t="s">
        <v>84</v>
      </c>
      <c r="G1188" s="47" t="s">
        <v>12136</v>
      </c>
      <c r="H1188" s="47" t="s">
        <v>12137</v>
      </c>
      <c r="I1188" s="47" t="s">
        <v>7859</v>
      </c>
    </row>
    <row r="1189" spans="1:9" x14ac:dyDescent="0.25">
      <c r="A1189" s="88" t="s">
        <v>8243</v>
      </c>
      <c r="B1189" s="47" t="s">
        <v>8244</v>
      </c>
      <c r="C1189" s="47" t="s">
        <v>1946</v>
      </c>
      <c r="D1189" s="89" t="s">
        <v>12155</v>
      </c>
      <c r="E1189" s="47" t="s">
        <v>7811</v>
      </c>
      <c r="F1189" s="47" t="s">
        <v>95</v>
      </c>
      <c r="G1189" s="47" t="s">
        <v>12136</v>
      </c>
      <c r="H1189" s="47" t="s">
        <v>12137</v>
      </c>
      <c r="I1189" s="47" t="s">
        <v>7859</v>
      </c>
    </row>
    <row r="1190" spans="1:9" x14ac:dyDescent="0.25">
      <c r="A1190" s="88" t="s">
        <v>10055</v>
      </c>
      <c r="B1190" s="47" t="s">
        <v>850</v>
      </c>
      <c r="C1190" s="47" t="s">
        <v>10056</v>
      </c>
      <c r="D1190" s="89" t="s">
        <v>12156</v>
      </c>
      <c r="E1190" s="47" t="s">
        <v>7807</v>
      </c>
      <c r="F1190" s="47" t="s">
        <v>84</v>
      </c>
      <c r="G1190" s="47" t="s">
        <v>12136</v>
      </c>
      <c r="H1190" s="47" t="s">
        <v>12137</v>
      </c>
      <c r="I1190" s="47" t="s">
        <v>7859</v>
      </c>
    </row>
    <row r="1191" spans="1:9" x14ac:dyDescent="0.25">
      <c r="A1191" s="88" t="s">
        <v>12157</v>
      </c>
      <c r="B1191" s="47" t="s">
        <v>12158</v>
      </c>
      <c r="C1191" s="47" t="s">
        <v>267</v>
      </c>
      <c r="D1191" s="89" t="s">
        <v>12159</v>
      </c>
      <c r="E1191" s="47" t="s">
        <v>7816</v>
      </c>
      <c r="F1191" s="47" t="s">
        <v>95</v>
      </c>
      <c r="G1191" s="47" t="s">
        <v>10663</v>
      </c>
      <c r="H1191" s="47" t="s">
        <v>10664</v>
      </c>
      <c r="I1191" s="47" t="s">
        <v>8006</v>
      </c>
    </row>
    <row r="1192" spans="1:9" x14ac:dyDescent="0.25">
      <c r="A1192" s="88" t="s">
        <v>4449</v>
      </c>
      <c r="B1192" s="47" t="s">
        <v>709</v>
      </c>
      <c r="C1192" s="47" t="s">
        <v>2039</v>
      </c>
      <c r="D1192" s="89" t="s">
        <v>12160</v>
      </c>
      <c r="E1192" s="47" t="s">
        <v>7813</v>
      </c>
      <c r="F1192" s="47" t="s">
        <v>84</v>
      </c>
      <c r="G1192" s="47" t="s">
        <v>12161</v>
      </c>
      <c r="H1192" s="47" t="s">
        <v>12162</v>
      </c>
      <c r="I1192" s="47" t="s">
        <v>7853</v>
      </c>
    </row>
    <row r="1193" spans="1:9" x14ac:dyDescent="0.25">
      <c r="A1193" s="88" t="s">
        <v>4450</v>
      </c>
      <c r="B1193" s="47" t="s">
        <v>146</v>
      </c>
      <c r="C1193" s="47" t="s">
        <v>1971</v>
      </c>
      <c r="D1193" s="89" t="s">
        <v>12163</v>
      </c>
      <c r="E1193" s="47" t="s">
        <v>7815</v>
      </c>
      <c r="F1193" s="47" t="s">
        <v>84</v>
      </c>
      <c r="G1193" s="47" t="s">
        <v>12161</v>
      </c>
      <c r="H1193" s="47" t="s">
        <v>12162</v>
      </c>
      <c r="I1193" s="47" t="s">
        <v>7853</v>
      </c>
    </row>
    <row r="1194" spans="1:9" x14ac:dyDescent="0.25">
      <c r="A1194" s="88" t="s">
        <v>12164</v>
      </c>
      <c r="B1194" s="47" t="s">
        <v>709</v>
      </c>
      <c r="C1194" s="47" t="s">
        <v>12165</v>
      </c>
      <c r="D1194" s="89" t="s">
        <v>12166</v>
      </c>
      <c r="E1194" s="47" t="s">
        <v>7807</v>
      </c>
      <c r="F1194" s="47" t="s">
        <v>84</v>
      </c>
      <c r="G1194" s="47" t="s">
        <v>12161</v>
      </c>
      <c r="H1194" s="47" t="s">
        <v>12162</v>
      </c>
      <c r="I1194" s="47" t="s">
        <v>7853</v>
      </c>
    </row>
    <row r="1195" spans="1:9" x14ac:dyDescent="0.25">
      <c r="A1195" s="88" t="s">
        <v>7854</v>
      </c>
      <c r="B1195" s="47" t="s">
        <v>7855</v>
      </c>
      <c r="C1195" s="47" t="s">
        <v>2126</v>
      </c>
      <c r="D1195" s="89" t="s">
        <v>12167</v>
      </c>
      <c r="E1195" s="47" t="s">
        <v>7816</v>
      </c>
      <c r="F1195" s="47" t="s">
        <v>84</v>
      </c>
      <c r="G1195" s="47" t="s">
        <v>12161</v>
      </c>
      <c r="H1195" s="47" t="s">
        <v>12162</v>
      </c>
      <c r="I1195" s="47" t="s">
        <v>7853</v>
      </c>
    </row>
    <row r="1196" spans="1:9" x14ac:dyDescent="0.25">
      <c r="A1196" s="88" t="s">
        <v>4773</v>
      </c>
      <c r="B1196" s="47" t="s">
        <v>2338</v>
      </c>
      <c r="C1196" s="47" t="s">
        <v>2293</v>
      </c>
      <c r="D1196" s="89" t="s">
        <v>12168</v>
      </c>
      <c r="E1196" s="47" t="s">
        <v>7815</v>
      </c>
      <c r="F1196" s="47" t="s">
        <v>95</v>
      </c>
      <c r="G1196" s="47" t="s">
        <v>10813</v>
      </c>
      <c r="H1196" s="47" t="s">
        <v>10814</v>
      </c>
      <c r="I1196" s="47" t="s">
        <v>7853</v>
      </c>
    </row>
    <row r="1197" spans="1:9" x14ac:dyDescent="0.25">
      <c r="A1197" s="88" t="s">
        <v>8451</v>
      </c>
      <c r="B1197" s="47" t="s">
        <v>8452</v>
      </c>
      <c r="C1197" s="47" t="s">
        <v>2493</v>
      </c>
      <c r="D1197" s="89" t="s">
        <v>12169</v>
      </c>
      <c r="E1197" s="47" t="s">
        <v>7806</v>
      </c>
      <c r="F1197" s="47" t="s">
        <v>84</v>
      </c>
      <c r="G1197" s="47" t="s">
        <v>10813</v>
      </c>
      <c r="H1197" s="47" t="s">
        <v>10814</v>
      </c>
      <c r="I1197" s="47" t="s">
        <v>7853</v>
      </c>
    </row>
    <row r="1198" spans="1:9" x14ac:dyDescent="0.25">
      <c r="A1198" s="88" t="s">
        <v>9202</v>
      </c>
      <c r="B1198" s="47" t="s">
        <v>9203</v>
      </c>
      <c r="C1198" s="47" t="s">
        <v>376</v>
      </c>
      <c r="D1198" s="89" t="s">
        <v>12170</v>
      </c>
      <c r="E1198" s="47" t="s">
        <v>7815</v>
      </c>
      <c r="F1198" s="47" t="s">
        <v>95</v>
      </c>
      <c r="G1198" s="47" t="s">
        <v>11330</v>
      </c>
      <c r="H1198" s="47" t="s">
        <v>11331</v>
      </c>
      <c r="I1198" s="47" t="s">
        <v>7981</v>
      </c>
    </row>
    <row r="1199" spans="1:9" x14ac:dyDescent="0.25">
      <c r="A1199" s="88" t="s">
        <v>6204</v>
      </c>
      <c r="B1199" s="47" t="s">
        <v>3434</v>
      </c>
      <c r="C1199" s="47" t="s">
        <v>1980</v>
      </c>
      <c r="D1199" s="89" t="s">
        <v>12171</v>
      </c>
      <c r="E1199" s="47" t="s">
        <v>7814</v>
      </c>
      <c r="F1199" s="47" t="s">
        <v>95</v>
      </c>
      <c r="G1199" s="47" t="s">
        <v>10873</v>
      </c>
      <c r="H1199" s="47" t="s">
        <v>10874</v>
      </c>
      <c r="I1199" s="47" t="s">
        <v>7983</v>
      </c>
    </row>
    <row r="1200" spans="1:9" x14ac:dyDescent="0.25">
      <c r="A1200" s="88" t="s">
        <v>6224</v>
      </c>
      <c r="B1200" s="47" t="s">
        <v>1553</v>
      </c>
      <c r="C1200" s="47" t="s">
        <v>1991</v>
      </c>
      <c r="D1200" s="89" t="s">
        <v>12172</v>
      </c>
      <c r="E1200" s="47" t="s">
        <v>7813</v>
      </c>
      <c r="F1200" s="47" t="s">
        <v>84</v>
      </c>
      <c r="G1200" s="47" t="s">
        <v>10873</v>
      </c>
      <c r="H1200" s="47" t="s">
        <v>10874</v>
      </c>
      <c r="I1200" s="47" t="s">
        <v>7983</v>
      </c>
    </row>
    <row r="1201" spans="1:9" x14ac:dyDescent="0.25">
      <c r="A1201" s="88" t="s">
        <v>10392</v>
      </c>
      <c r="B1201" s="47" t="s">
        <v>12173</v>
      </c>
      <c r="C1201" s="47" t="s">
        <v>2593</v>
      </c>
      <c r="D1201" s="89" t="s">
        <v>12174</v>
      </c>
      <c r="E1201" s="47" t="s">
        <v>7816</v>
      </c>
      <c r="F1201" s="47" t="s">
        <v>95</v>
      </c>
      <c r="G1201" s="47" t="s">
        <v>10516</v>
      </c>
      <c r="H1201" s="47" t="s">
        <v>10517</v>
      </c>
      <c r="I1201" s="47" t="s">
        <v>7971</v>
      </c>
    </row>
    <row r="1202" spans="1:9" x14ac:dyDescent="0.25">
      <c r="A1202" s="88" t="s">
        <v>12175</v>
      </c>
      <c r="B1202" s="47" t="s">
        <v>12176</v>
      </c>
      <c r="C1202" s="47" t="s">
        <v>3262</v>
      </c>
      <c r="D1202" s="89" t="s">
        <v>12177</v>
      </c>
      <c r="E1202" s="47" t="s">
        <v>7812</v>
      </c>
      <c r="F1202" s="47" t="s">
        <v>95</v>
      </c>
      <c r="G1202" s="47" t="s">
        <v>10516</v>
      </c>
      <c r="H1202" s="47" t="s">
        <v>10517</v>
      </c>
      <c r="I1202" s="47" t="s">
        <v>7971</v>
      </c>
    </row>
    <row r="1203" spans="1:9" x14ac:dyDescent="0.25">
      <c r="A1203" s="88" t="s">
        <v>12178</v>
      </c>
      <c r="B1203" s="47" t="s">
        <v>8297</v>
      </c>
      <c r="C1203" s="47" t="s">
        <v>2434</v>
      </c>
      <c r="D1203" s="89" t="s">
        <v>12179</v>
      </c>
      <c r="E1203" s="47" t="s">
        <v>7813</v>
      </c>
      <c r="F1203" s="47" t="s">
        <v>95</v>
      </c>
      <c r="G1203" s="47" t="s">
        <v>10516</v>
      </c>
      <c r="H1203" s="47" t="s">
        <v>10517</v>
      </c>
      <c r="I1203" s="47" t="s">
        <v>7971</v>
      </c>
    </row>
    <row r="1204" spans="1:9" x14ac:dyDescent="0.25">
      <c r="A1204" s="88" t="s">
        <v>12180</v>
      </c>
      <c r="B1204" s="47" t="s">
        <v>12181</v>
      </c>
      <c r="C1204" s="47" t="s">
        <v>2058</v>
      </c>
      <c r="D1204" s="89" t="s">
        <v>12182</v>
      </c>
      <c r="E1204" s="47" t="s">
        <v>7813</v>
      </c>
      <c r="F1204" s="47" t="s">
        <v>84</v>
      </c>
      <c r="G1204" s="47" t="s">
        <v>12183</v>
      </c>
      <c r="H1204" s="47" t="s">
        <v>12184</v>
      </c>
      <c r="I1204" s="47" t="s">
        <v>7853</v>
      </c>
    </row>
    <row r="1205" spans="1:9" x14ac:dyDescent="0.25">
      <c r="A1205" s="88" t="s">
        <v>4451</v>
      </c>
      <c r="B1205" s="47" t="s">
        <v>742</v>
      </c>
      <c r="C1205" s="47" t="s">
        <v>2041</v>
      </c>
      <c r="D1205" s="89" t="s">
        <v>12185</v>
      </c>
      <c r="E1205" s="47" t="s">
        <v>7807</v>
      </c>
      <c r="F1205" s="47" t="s">
        <v>95</v>
      </c>
      <c r="G1205" s="47" t="s">
        <v>12183</v>
      </c>
      <c r="H1205" s="47" t="s">
        <v>12184</v>
      </c>
      <c r="I1205" s="47" t="s">
        <v>7853</v>
      </c>
    </row>
    <row r="1206" spans="1:9" x14ac:dyDescent="0.25">
      <c r="A1206" s="88" t="s">
        <v>4453</v>
      </c>
      <c r="B1206" s="47" t="s">
        <v>747</v>
      </c>
      <c r="C1206" s="47" t="s">
        <v>2043</v>
      </c>
      <c r="D1206" s="89" t="s">
        <v>12186</v>
      </c>
      <c r="E1206" s="47" t="s">
        <v>7814</v>
      </c>
      <c r="F1206" s="47" t="s">
        <v>84</v>
      </c>
      <c r="G1206" s="47" t="s">
        <v>12183</v>
      </c>
      <c r="H1206" s="47" t="s">
        <v>12184</v>
      </c>
      <c r="I1206" s="47" t="s">
        <v>7853</v>
      </c>
    </row>
    <row r="1207" spans="1:9" x14ac:dyDescent="0.25">
      <c r="A1207" s="88" t="s">
        <v>6007</v>
      </c>
      <c r="B1207" s="47" t="s">
        <v>3304</v>
      </c>
      <c r="C1207" s="47" t="s">
        <v>3170</v>
      </c>
      <c r="D1207" s="89" t="s">
        <v>12187</v>
      </c>
      <c r="E1207" s="47" t="s">
        <v>7811</v>
      </c>
      <c r="F1207" s="47" t="s">
        <v>84</v>
      </c>
      <c r="G1207" s="47" t="s">
        <v>10516</v>
      </c>
      <c r="H1207" s="47" t="s">
        <v>10517</v>
      </c>
      <c r="I1207" s="47" t="s">
        <v>7971</v>
      </c>
    </row>
    <row r="1208" spans="1:9" x14ac:dyDescent="0.25">
      <c r="A1208" s="88" t="s">
        <v>8699</v>
      </c>
      <c r="B1208" s="47" t="s">
        <v>311</v>
      </c>
      <c r="C1208" s="47" t="s">
        <v>1955</v>
      </c>
      <c r="D1208" s="89" t="s">
        <v>12188</v>
      </c>
      <c r="E1208" s="47" t="s">
        <v>7813</v>
      </c>
      <c r="F1208" s="47" t="s">
        <v>84</v>
      </c>
      <c r="G1208" s="47" t="s">
        <v>10962</v>
      </c>
      <c r="H1208" s="47" t="s">
        <v>10963</v>
      </c>
      <c r="I1208" s="47" t="s">
        <v>7844</v>
      </c>
    </row>
    <row r="1209" spans="1:9" x14ac:dyDescent="0.25">
      <c r="A1209" s="88" t="s">
        <v>4535</v>
      </c>
      <c r="B1209" s="47" t="s">
        <v>1245</v>
      </c>
      <c r="C1209" s="47" t="s">
        <v>87</v>
      </c>
      <c r="D1209" s="89" t="s">
        <v>12189</v>
      </c>
      <c r="E1209" s="47" t="s">
        <v>7809</v>
      </c>
      <c r="F1209" s="47" t="s">
        <v>84</v>
      </c>
      <c r="G1209" s="47" t="s">
        <v>10525</v>
      </c>
      <c r="H1209" s="47" t="s">
        <v>10526</v>
      </c>
      <c r="I1209" s="47" t="s">
        <v>7826</v>
      </c>
    </row>
    <row r="1210" spans="1:9" x14ac:dyDescent="0.25">
      <c r="A1210" s="88" t="s">
        <v>8274</v>
      </c>
      <c r="B1210" s="47" t="s">
        <v>8275</v>
      </c>
      <c r="C1210" s="47" t="s">
        <v>1959</v>
      </c>
      <c r="D1210" s="89" t="s">
        <v>12190</v>
      </c>
      <c r="E1210" s="47" t="s">
        <v>7814</v>
      </c>
      <c r="F1210" s="47" t="s">
        <v>95</v>
      </c>
      <c r="G1210" s="47" t="s">
        <v>11677</v>
      </c>
      <c r="H1210" s="47" t="s">
        <v>11678</v>
      </c>
      <c r="I1210" s="47" t="s">
        <v>7921</v>
      </c>
    </row>
    <row r="1211" spans="1:9" x14ac:dyDescent="0.25">
      <c r="A1211" s="88" t="s">
        <v>8646</v>
      </c>
      <c r="B1211" s="47" t="s">
        <v>1640</v>
      </c>
      <c r="C1211" s="47" t="s">
        <v>8647</v>
      </c>
      <c r="D1211" s="89" t="s">
        <v>12191</v>
      </c>
      <c r="E1211" s="47" t="s">
        <v>7813</v>
      </c>
      <c r="F1211" s="47" t="s">
        <v>95</v>
      </c>
      <c r="G1211" s="47" t="s">
        <v>11677</v>
      </c>
      <c r="H1211" s="47" t="s">
        <v>11678</v>
      </c>
      <c r="I1211" s="47" t="s">
        <v>7921</v>
      </c>
    </row>
    <row r="1212" spans="1:9" x14ac:dyDescent="0.25">
      <c r="A1212" s="88" t="s">
        <v>5029</v>
      </c>
      <c r="B1212" s="47" t="s">
        <v>1008</v>
      </c>
      <c r="C1212" s="47" t="s">
        <v>1984</v>
      </c>
      <c r="D1212" s="89" t="s">
        <v>12192</v>
      </c>
      <c r="E1212" s="47" t="s">
        <v>7810</v>
      </c>
      <c r="F1212" s="47" t="s">
        <v>95</v>
      </c>
      <c r="G1212" s="47" t="s">
        <v>10552</v>
      </c>
      <c r="H1212" s="47" t="s">
        <v>10553</v>
      </c>
      <c r="I1212" s="47" t="s">
        <v>7825</v>
      </c>
    </row>
    <row r="1213" spans="1:9" x14ac:dyDescent="0.25">
      <c r="A1213" s="88" t="s">
        <v>4775</v>
      </c>
      <c r="B1213" s="47" t="s">
        <v>372</v>
      </c>
      <c r="C1213" s="47" t="s">
        <v>2028</v>
      </c>
      <c r="D1213" s="89" t="s">
        <v>12193</v>
      </c>
      <c r="E1213" s="47" t="s">
        <v>7811</v>
      </c>
      <c r="F1213" s="47" t="s">
        <v>84</v>
      </c>
      <c r="G1213" s="47" t="s">
        <v>10552</v>
      </c>
      <c r="H1213" s="47" t="s">
        <v>10553</v>
      </c>
      <c r="I1213" s="47" t="s">
        <v>7825</v>
      </c>
    </row>
    <row r="1214" spans="1:9" x14ac:dyDescent="0.25">
      <c r="A1214" s="88" t="s">
        <v>4783</v>
      </c>
      <c r="B1214" s="47" t="s">
        <v>2341</v>
      </c>
      <c r="C1214" s="47" t="s">
        <v>2291</v>
      </c>
      <c r="D1214" s="89" t="s">
        <v>12194</v>
      </c>
      <c r="E1214" s="47" t="s">
        <v>7809</v>
      </c>
      <c r="F1214" s="47" t="s">
        <v>84</v>
      </c>
      <c r="G1214" s="47" t="s">
        <v>10552</v>
      </c>
      <c r="H1214" s="47" t="s">
        <v>10553</v>
      </c>
      <c r="I1214" s="47" t="s">
        <v>7825</v>
      </c>
    </row>
    <row r="1215" spans="1:9" x14ac:dyDescent="0.25">
      <c r="A1215" s="88" t="s">
        <v>5517</v>
      </c>
      <c r="B1215" s="47" t="s">
        <v>1129</v>
      </c>
      <c r="C1215" s="47" t="s">
        <v>2425</v>
      </c>
      <c r="D1215" s="89" t="s">
        <v>12195</v>
      </c>
      <c r="E1215" s="47" t="s">
        <v>7807</v>
      </c>
      <c r="F1215" s="47" t="s">
        <v>84</v>
      </c>
      <c r="G1215" s="47" t="s">
        <v>10503</v>
      </c>
      <c r="H1215" s="47" t="s">
        <v>10504</v>
      </c>
      <c r="I1215" s="47" t="s">
        <v>7835</v>
      </c>
    </row>
    <row r="1216" spans="1:9" x14ac:dyDescent="0.25">
      <c r="A1216" s="88" t="s">
        <v>6297</v>
      </c>
      <c r="B1216" s="47" t="s">
        <v>3492</v>
      </c>
      <c r="C1216" s="47" t="s">
        <v>2644</v>
      </c>
      <c r="D1216" s="89" t="s">
        <v>12196</v>
      </c>
      <c r="E1216" s="47" t="s">
        <v>7806</v>
      </c>
      <c r="F1216" s="47" t="s">
        <v>84</v>
      </c>
      <c r="G1216" s="47" t="s">
        <v>10503</v>
      </c>
      <c r="H1216" s="47" t="s">
        <v>10504</v>
      </c>
      <c r="I1216" s="47" t="s">
        <v>7835</v>
      </c>
    </row>
    <row r="1217" spans="1:9" x14ac:dyDescent="0.25">
      <c r="A1217" s="88" t="s">
        <v>7157</v>
      </c>
      <c r="B1217" s="47" t="s">
        <v>4028</v>
      </c>
      <c r="C1217" s="47" t="s">
        <v>149</v>
      </c>
      <c r="D1217" s="89" t="s">
        <v>12197</v>
      </c>
      <c r="E1217" s="47" t="s">
        <v>7811</v>
      </c>
      <c r="F1217" s="47" t="s">
        <v>84</v>
      </c>
      <c r="G1217" s="47" t="s">
        <v>10503</v>
      </c>
      <c r="H1217" s="47" t="s">
        <v>10504</v>
      </c>
      <c r="I1217" s="47" t="s">
        <v>7835</v>
      </c>
    </row>
    <row r="1218" spans="1:9" x14ac:dyDescent="0.25">
      <c r="A1218" s="88" t="s">
        <v>5513</v>
      </c>
      <c r="B1218" s="47" t="s">
        <v>1174</v>
      </c>
      <c r="C1218" s="47" t="s">
        <v>2941</v>
      </c>
      <c r="D1218" s="89" t="s">
        <v>12198</v>
      </c>
      <c r="E1218" s="47" t="s">
        <v>7806</v>
      </c>
      <c r="F1218" s="47" t="s">
        <v>84</v>
      </c>
      <c r="G1218" s="47" t="s">
        <v>10503</v>
      </c>
      <c r="H1218" s="47" t="s">
        <v>10504</v>
      </c>
      <c r="I1218" s="47" t="s">
        <v>7835</v>
      </c>
    </row>
    <row r="1219" spans="1:9" x14ac:dyDescent="0.25">
      <c r="A1219" s="88" t="s">
        <v>8422</v>
      </c>
      <c r="B1219" s="47" t="s">
        <v>8423</v>
      </c>
      <c r="C1219" s="47" t="s">
        <v>8424</v>
      </c>
      <c r="D1219" s="89" t="s">
        <v>12199</v>
      </c>
      <c r="E1219" s="47" t="s">
        <v>7804</v>
      </c>
      <c r="F1219" s="47" t="s">
        <v>95</v>
      </c>
      <c r="G1219" s="47" t="s">
        <v>10503</v>
      </c>
      <c r="H1219" s="47" t="s">
        <v>10504</v>
      </c>
      <c r="I1219" s="47" t="s">
        <v>7835</v>
      </c>
    </row>
    <row r="1220" spans="1:9" x14ac:dyDescent="0.25">
      <c r="A1220" s="88" t="s">
        <v>12200</v>
      </c>
      <c r="B1220" s="47" t="s">
        <v>2947</v>
      </c>
      <c r="C1220" s="47" t="s">
        <v>12201</v>
      </c>
      <c r="D1220" s="89" t="s">
        <v>12202</v>
      </c>
      <c r="E1220" s="47" t="s">
        <v>7804</v>
      </c>
      <c r="F1220" s="47" t="s">
        <v>84</v>
      </c>
      <c r="G1220" s="47" t="s">
        <v>10503</v>
      </c>
      <c r="H1220" s="47" t="s">
        <v>10504</v>
      </c>
      <c r="I1220" s="47" t="s">
        <v>7835</v>
      </c>
    </row>
    <row r="1221" spans="1:9" x14ac:dyDescent="0.25">
      <c r="A1221" s="88" t="s">
        <v>5525</v>
      </c>
      <c r="B1221" s="47" t="s">
        <v>1034</v>
      </c>
      <c r="C1221" s="47" t="s">
        <v>191</v>
      </c>
      <c r="D1221" s="89" t="s">
        <v>12203</v>
      </c>
      <c r="E1221" s="47" t="s">
        <v>7810</v>
      </c>
      <c r="F1221" s="47" t="s">
        <v>84</v>
      </c>
      <c r="G1221" s="47" t="s">
        <v>10503</v>
      </c>
      <c r="H1221" s="47" t="s">
        <v>10504</v>
      </c>
      <c r="I1221" s="47" t="s">
        <v>7835</v>
      </c>
    </row>
    <row r="1222" spans="1:9" x14ac:dyDescent="0.25">
      <c r="A1222" s="88" t="s">
        <v>12204</v>
      </c>
      <c r="B1222" s="47" t="s">
        <v>12205</v>
      </c>
      <c r="C1222" s="47" t="s">
        <v>2378</v>
      </c>
      <c r="D1222" s="89" t="s">
        <v>12206</v>
      </c>
      <c r="E1222" s="47" t="s">
        <v>7804</v>
      </c>
      <c r="F1222" s="47" t="s">
        <v>95</v>
      </c>
      <c r="G1222" s="47" t="s">
        <v>10503</v>
      </c>
      <c r="H1222" s="47" t="s">
        <v>10504</v>
      </c>
      <c r="I1222" s="47" t="s">
        <v>7835</v>
      </c>
    </row>
    <row r="1223" spans="1:9" x14ac:dyDescent="0.25">
      <c r="A1223" s="88" t="s">
        <v>12207</v>
      </c>
      <c r="B1223" s="47" t="s">
        <v>3528</v>
      </c>
      <c r="C1223" s="47" t="s">
        <v>2847</v>
      </c>
      <c r="D1223" s="89" t="s">
        <v>12208</v>
      </c>
      <c r="E1223" s="47" t="s">
        <v>7804</v>
      </c>
      <c r="F1223" s="47" t="s">
        <v>84</v>
      </c>
      <c r="G1223" s="47" t="s">
        <v>10533</v>
      </c>
      <c r="H1223" s="47" t="s">
        <v>10534</v>
      </c>
      <c r="I1223" s="47" t="s">
        <v>7826</v>
      </c>
    </row>
    <row r="1224" spans="1:9" x14ac:dyDescent="0.25">
      <c r="A1224" s="88" t="s">
        <v>6348</v>
      </c>
      <c r="B1224" s="47" t="s">
        <v>3528</v>
      </c>
      <c r="C1224" s="47" t="s">
        <v>3529</v>
      </c>
      <c r="D1224" s="89" t="s">
        <v>12209</v>
      </c>
      <c r="E1224" s="47" t="s">
        <v>7805</v>
      </c>
      <c r="F1224" s="47" t="s">
        <v>95</v>
      </c>
      <c r="G1224" s="47" t="s">
        <v>10533</v>
      </c>
      <c r="H1224" s="47" t="s">
        <v>10534</v>
      </c>
      <c r="I1224" s="47" t="s">
        <v>7826</v>
      </c>
    </row>
    <row r="1225" spans="1:9" x14ac:dyDescent="0.25">
      <c r="A1225" s="88" t="s">
        <v>9798</v>
      </c>
      <c r="B1225" s="47" t="s">
        <v>9799</v>
      </c>
      <c r="C1225" s="47" t="s">
        <v>9800</v>
      </c>
      <c r="D1225" s="89" t="s">
        <v>12210</v>
      </c>
      <c r="E1225" s="47" t="s">
        <v>7805</v>
      </c>
      <c r="F1225" s="47" t="s">
        <v>84</v>
      </c>
      <c r="G1225" s="47" t="s">
        <v>10827</v>
      </c>
      <c r="H1225" s="47" t="s">
        <v>10828</v>
      </c>
      <c r="I1225" s="47" t="s">
        <v>7853</v>
      </c>
    </row>
    <row r="1226" spans="1:9" x14ac:dyDescent="0.25">
      <c r="A1226" s="88" t="s">
        <v>5331</v>
      </c>
      <c r="B1226" s="47" t="s">
        <v>697</v>
      </c>
      <c r="C1226" s="47" t="s">
        <v>2004</v>
      </c>
      <c r="D1226" s="89" t="s">
        <v>12211</v>
      </c>
      <c r="E1226" s="47" t="s">
        <v>7812</v>
      </c>
      <c r="F1226" s="47" t="s">
        <v>84</v>
      </c>
      <c r="G1226" s="47" t="s">
        <v>12026</v>
      </c>
      <c r="H1226" s="47" t="s">
        <v>12027</v>
      </c>
      <c r="I1226" s="47" t="s">
        <v>7853</v>
      </c>
    </row>
    <row r="1227" spans="1:9" x14ac:dyDescent="0.25">
      <c r="A1227" s="88" t="s">
        <v>5933</v>
      </c>
      <c r="B1227" s="47" t="s">
        <v>699</v>
      </c>
      <c r="C1227" s="47" t="s">
        <v>3246</v>
      </c>
      <c r="D1227" s="89" t="s">
        <v>12212</v>
      </c>
      <c r="E1227" s="47" t="s">
        <v>7811</v>
      </c>
      <c r="F1227" s="47" t="s">
        <v>84</v>
      </c>
      <c r="G1227" s="47" t="s">
        <v>12026</v>
      </c>
      <c r="H1227" s="47" t="s">
        <v>12027</v>
      </c>
      <c r="I1227" s="47" t="s">
        <v>7853</v>
      </c>
    </row>
    <row r="1228" spans="1:9" x14ac:dyDescent="0.25">
      <c r="A1228" s="88" t="s">
        <v>9110</v>
      </c>
      <c r="B1228" s="47" t="s">
        <v>9111</v>
      </c>
      <c r="C1228" s="47" t="s">
        <v>2107</v>
      </c>
      <c r="D1228" s="89" t="s">
        <v>12213</v>
      </c>
      <c r="E1228" s="47" t="s">
        <v>7812</v>
      </c>
      <c r="F1228" s="47" t="s">
        <v>95</v>
      </c>
      <c r="G1228" s="47" t="s">
        <v>12026</v>
      </c>
      <c r="H1228" s="47" t="s">
        <v>12027</v>
      </c>
      <c r="I1228" s="47" t="s">
        <v>7853</v>
      </c>
    </row>
    <row r="1229" spans="1:9" x14ac:dyDescent="0.25">
      <c r="A1229" s="88" t="s">
        <v>9473</v>
      </c>
      <c r="B1229" s="47" t="s">
        <v>9474</v>
      </c>
      <c r="C1229" s="47" t="s">
        <v>9475</v>
      </c>
      <c r="D1229" s="89" t="s">
        <v>12214</v>
      </c>
      <c r="E1229" s="47" t="s">
        <v>7814</v>
      </c>
      <c r="F1229" s="47" t="s">
        <v>84</v>
      </c>
      <c r="G1229" s="47" t="s">
        <v>12026</v>
      </c>
      <c r="H1229" s="47" t="s">
        <v>12027</v>
      </c>
      <c r="I1229" s="47" t="s">
        <v>7853</v>
      </c>
    </row>
    <row r="1230" spans="1:9" x14ac:dyDescent="0.25">
      <c r="A1230" s="88" t="s">
        <v>4573</v>
      </c>
      <c r="B1230" s="47" t="s">
        <v>704</v>
      </c>
      <c r="C1230" s="47" t="s">
        <v>2163</v>
      </c>
      <c r="D1230" s="89" t="s">
        <v>12215</v>
      </c>
      <c r="E1230" s="47" t="s">
        <v>7807</v>
      </c>
      <c r="F1230" s="47" t="s">
        <v>95</v>
      </c>
      <c r="G1230" s="47" t="s">
        <v>10813</v>
      </c>
      <c r="H1230" s="47" t="s">
        <v>10814</v>
      </c>
      <c r="I1230" s="47" t="s">
        <v>7853</v>
      </c>
    </row>
    <row r="1231" spans="1:9" x14ac:dyDescent="0.25">
      <c r="A1231" s="88" t="s">
        <v>12216</v>
      </c>
      <c r="B1231" s="47" t="s">
        <v>12217</v>
      </c>
      <c r="C1231" s="47" t="s">
        <v>12218</v>
      </c>
      <c r="D1231" s="89" t="s">
        <v>12219</v>
      </c>
      <c r="E1231" s="47" t="s">
        <v>7812</v>
      </c>
      <c r="F1231" s="47" t="s">
        <v>95</v>
      </c>
      <c r="G1231" s="47" t="s">
        <v>10541</v>
      </c>
      <c r="H1231" s="47" t="s">
        <v>10542</v>
      </c>
      <c r="I1231" s="47" t="s">
        <v>7979</v>
      </c>
    </row>
    <row r="1232" spans="1:9" x14ac:dyDescent="0.25">
      <c r="A1232" s="88" t="s">
        <v>12220</v>
      </c>
      <c r="B1232" s="47" t="s">
        <v>236</v>
      </c>
      <c r="C1232" s="47" t="s">
        <v>12221</v>
      </c>
      <c r="D1232" s="89" t="s">
        <v>12222</v>
      </c>
      <c r="E1232" s="47" t="s">
        <v>7815</v>
      </c>
      <c r="F1232" s="47" t="s">
        <v>95</v>
      </c>
      <c r="G1232" s="47" t="s">
        <v>10541</v>
      </c>
      <c r="H1232" s="47" t="s">
        <v>10542</v>
      </c>
      <c r="I1232" s="47" t="s">
        <v>7979</v>
      </c>
    </row>
    <row r="1233" spans="1:9" x14ac:dyDescent="0.25">
      <c r="A1233" s="88" t="s">
        <v>12223</v>
      </c>
      <c r="B1233" s="47" t="s">
        <v>12224</v>
      </c>
      <c r="C1233" s="47" t="s">
        <v>12225</v>
      </c>
      <c r="D1233" s="89" t="s">
        <v>12226</v>
      </c>
      <c r="E1233" s="47" t="s">
        <v>7812</v>
      </c>
      <c r="F1233" s="47" t="s">
        <v>95</v>
      </c>
      <c r="G1233" s="47" t="s">
        <v>10541</v>
      </c>
      <c r="H1233" s="47" t="s">
        <v>10542</v>
      </c>
      <c r="I1233" s="47" t="s">
        <v>7979</v>
      </c>
    </row>
    <row r="1234" spans="1:9" x14ac:dyDescent="0.25">
      <c r="A1234" s="88" t="s">
        <v>12227</v>
      </c>
      <c r="B1234" s="47" t="s">
        <v>3962</v>
      </c>
      <c r="C1234" s="47" t="s">
        <v>2872</v>
      </c>
      <c r="D1234" s="89" t="s">
        <v>12228</v>
      </c>
      <c r="E1234" s="47" t="s">
        <v>7811</v>
      </c>
      <c r="F1234" s="47" t="s">
        <v>95</v>
      </c>
      <c r="G1234" s="47" t="s">
        <v>10541</v>
      </c>
      <c r="H1234" s="47" t="s">
        <v>10542</v>
      </c>
      <c r="I1234" s="47" t="s">
        <v>7979</v>
      </c>
    </row>
    <row r="1235" spans="1:9" x14ac:dyDescent="0.25">
      <c r="A1235" s="88" t="s">
        <v>12229</v>
      </c>
      <c r="B1235" s="47" t="s">
        <v>151</v>
      </c>
      <c r="C1235" s="47" t="s">
        <v>12230</v>
      </c>
      <c r="D1235" s="89" t="s">
        <v>12231</v>
      </c>
      <c r="E1235" s="47" t="s">
        <v>7814</v>
      </c>
      <c r="F1235" s="47" t="s">
        <v>95</v>
      </c>
      <c r="G1235" s="47" t="s">
        <v>10541</v>
      </c>
      <c r="H1235" s="47" t="s">
        <v>10542</v>
      </c>
      <c r="I1235" s="47" t="s">
        <v>7979</v>
      </c>
    </row>
    <row r="1236" spans="1:9" x14ac:dyDescent="0.25">
      <c r="A1236" s="88" t="s">
        <v>12232</v>
      </c>
      <c r="B1236" s="47" t="s">
        <v>12233</v>
      </c>
      <c r="C1236" s="47" t="s">
        <v>2427</v>
      </c>
      <c r="D1236" s="89" t="s">
        <v>12234</v>
      </c>
      <c r="E1236" s="47" t="s">
        <v>7816</v>
      </c>
      <c r="F1236" s="47" t="s">
        <v>95</v>
      </c>
      <c r="G1236" s="47" t="s">
        <v>10541</v>
      </c>
      <c r="H1236" s="47" t="s">
        <v>10542</v>
      </c>
      <c r="I1236" s="47" t="s">
        <v>7979</v>
      </c>
    </row>
    <row r="1237" spans="1:9" x14ac:dyDescent="0.25">
      <c r="A1237" s="88" t="s">
        <v>8552</v>
      </c>
      <c r="B1237" s="47" t="s">
        <v>872</v>
      </c>
      <c r="C1237" s="47" t="s">
        <v>1956</v>
      </c>
      <c r="D1237" s="89" t="s">
        <v>12235</v>
      </c>
      <c r="E1237" s="47" t="s">
        <v>7808</v>
      </c>
      <c r="F1237" s="47" t="s">
        <v>84</v>
      </c>
      <c r="G1237" s="47" t="s">
        <v>10873</v>
      </c>
      <c r="H1237" s="47" t="s">
        <v>10874</v>
      </c>
      <c r="I1237" s="47" t="s">
        <v>7983</v>
      </c>
    </row>
    <row r="1238" spans="1:9" x14ac:dyDescent="0.25">
      <c r="A1238" s="88" t="s">
        <v>6355</v>
      </c>
      <c r="B1238" s="47" t="s">
        <v>841</v>
      </c>
      <c r="C1238" s="47" t="s">
        <v>3539</v>
      </c>
      <c r="D1238" s="89" t="s">
        <v>12236</v>
      </c>
      <c r="E1238" s="47" t="s">
        <v>7814</v>
      </c>
      <c r="F1238" s="47" t="s">
        <v>95</v>
      </c>
      <c r="G1238" s="47" t="s">
        <v>12237</v>
      </c>
      <c r="H1238" s="47" t="s">
        <v>12238</v>
      </c>
      <c r="I1238" s="47" t="s">
        <v>7859</v>
      </c>
    </row>
    <row r="1239" spans="1:9" x14ac:dyDescent="0.25">
      <c r="A1239" s="88" t="s">
        <v>12239</v>
      </c>
      <c r="B1239" s="47" t="s">
        <v>12240</v>
      </c>
      <c r="C1239" s="47" t="s">
        <v>12241</v>
      </c>
      <c r="D1239" s="89" t="s">
        <v>12242</v>
      </c>
      <c r="E1239" s="47" t="s">
        <v>7815</v>
      </c>
      <c r="F1239" s="47" t="s">
        <v>84</v>
      </c>
      <c r="G1239" s="47" t="s">
        <v>12237</v>
      </c>
      <c r="H1239" s="47" t="s">
        <v>12238</v>
      </c>
      <c r="I1239" s="47" t="s">
        <v>7859</v>
      </c>
    </row>
    <row r="1240" spans="1:9" x14ac:dyDescent="0.25">
      <c r="A1240" s="88" t="s">
        <v>12243</v>
      </c>
      <c r="B1240" s="47" t="s">
        <v>12244</v>
      </c>
      <c r="C1240" s="47" t="s">
        <v>2070</v>
      </c>
      <c r="D1240" s="89" t="s">
        <v>12245</v>
      </c>
      <c r="E1240" s="47" t="s">
        <v>7812</v>
      </c>
      <c r="F1240" s="47" t="s">
        <v>95</v>
      </c>
      <c r="G1240" s="47" t="s">
        <v>10541</v>
      </c>
      <c r="H1240" s="47" t="s">
        <v>10542</v>
      </c>
      <c r="I1240" s="47" t="s">
        <v>7979</v>
      </c>
    </row>
    <row r="1241" spans="1:9" x14ac:dyDescent="0.25">
      <c r="A1241" s="88" t="s">
        <v>12246</v>
      </c>
      <c r="B1241" s="47" t="s">
        <v>12244</v>
      </c>
      <c r="C1241" s="47" t="s">
        <v>8750</v>
      </c>
      <c r="D1241" s="89" t="s">
        <v>12247</v>
      </c>
      <c r="E1241" s="47" t="s">
        <v>7812</v>
      </c>
      <c r="F1241" s="47" t="s">
        <v>95</v>
      </c>
      <c r="G1241" s="47" t="s">
        <v>10541</v>
      </c>
      <c r="H1241" s="47" t="s">
        <v>10542</v>
      </c>
      <c r="I1241" s="47" t="s">
        <v>7979</v>
      </c>
    </row>
    <row r="1242" spans="1:9" x14ac:dyDescent="0.25">
      <c r="A1242" s="88" t="s">
        <v>12248</v>
      </c>
      <c r="B1242" s="47" t="s">
        <v>7980</v>
      </c>
      <c r="C1242" s="47" t="s">
        <v>9884</v>
      </c>
      <c r="D1242" s="89" t="s">
        <v>12249</v>
      </c>
      <c r="E1242" s="47" t="s">
        <v>7810</v>
      </c>
      <c r="F1242" s="47" t="s">
        <v>95</v>
      </c>
      <c r="G1242" s="47" t="s">
        <v>10541</v>
      </c>
      <c r="H1242" s="47" t="s">
        <v>10542</v>
      </c>
      <c r="I1242" s="47" t="s">
        <v>7979</v>
      </c>
    </row>
    <row r="1243" spans="1:9" x14ac:dyDescent="0.25">
      <c r="A1243" s="88" t="s">
        <v>12250</v>
      </c>
      <c r="B1243" s="47" t="s">
        <v>12251</v>
      </c>
      <c r="C1243" s="47" t="s">
        <v>2083</v>
      </c>
      <c r="D1243" s="89" t="s">
        <v>12252</v>
      </c>
      <c r="E1243" s="47" t="s">
        <v>7810</v>
      </c>
      <c r="F1243" s="47" t="s">
        <v>95</v>
      </c>
      <c r="G1243" s="47" t="s">
        <v>10541</v>
      </c>
      <c r="H1243" s="47" t="s">
        <v>10542</v>
      </c>
      <c r="I1243" s="47" t="s">
        <v>7979</v>
      </c>
    </row>
    <row r="1244" spans="1:9" x14ac:dyDescent="0.25">
      <c r="A1244" s="88" t="s">
        <v>12253</v>
      </c>
      <c r="B1244" s="47" t="s">
        <v>1467</v>
      </c>
      <c r="C1244" s="47" t="s">
        <v>2513</v>
      </c>
      <c r="D1244" s="89" t="s">
        <v>12254</v>
      </c>
      <c r="E1244" s="47" t="s">
        <v>7812</v>
      </c>
      <c r="F1244" s="47" t="s">
        <v>95</v>
      </c>
      <c r="G1244" s="47" t="s">
        <v>10541</v>
      </c>
      <c r="H1244" s="47" t="s">
        <v>10542</v>
      </c>
      <c r="I1244" s="47" t="s">
        <v>7979</v>
      </c>
    </row>
    <row r="1245" spans="1:9" x14ac:dyDescent="0.25">
      <c r="A1245" s="88" t="s">
        <v>12255</v>
      </c>
      <c r="B1245" s="47" t="s">
        <v>12256</v>
      </c>
      <c r="C1245" s="47" t="s">
        <v>12257</v>
      </c>
      <c r="D1245" s="89" t="s">
        <v>12258</v>
      </c>
      <c r="E1245" s="47" t="s">
        <v>7810</v>
      </c>
      <c r="F1245" s="47" t="s">
        <v>95</v>
      </c>
      <c r="G1245" s="47" t="s">
        <v>10541</v>
      </c>
      <c r="H1245" s="47" t="s">
        <v>10542</v>
      </c>
      <c r="I1245" s="47" t="s">
        <v>7979</v>
      </c>
    </row>
    <row r="1246" spans="1:9" x14ac:dyDescent="0.25">
      <c r="A1246" s="88" t="s">
        <v>12259</v>
      </c>
      <c r="B1246" s="47" t="s">
        <v>12260</v>
      </c>
      <c r="C1246" s="47" t="s">
        <v>12261</v>
      </c>
      <c r="D1246" s="89" t="s">
        <v>12262</v>
      </c>
      <c r="E1246" s="47" t="s">
        <v>7813</v>
      </c>
      <c r="F1246" s="47" t="s">
        <v>95</v>
      </c>
      <c r="G1246" s="47" t="s">
        <v>10541</v>
      </c>
      <c r="H1246" s="47" t="s">
        <v>10542</v>
      </c>
      <c r="I1246" s="47" t="s">
        <v>7979</v>
      </c>
    </row>
    <row r="1247" spans="1:9" x14ac:dyDescent="0.25">
      <c r="A1247" s="88" t="s">
        <v>4529</v>
      </c>
      <c r="B1247" s="47" t="s">
        <v>1803</v>
      </c>
      <c r="C1247" s="47" t="s">
        <v>176</v>
      </c>
      <c r="D1247" s="89" t="s">
        <v>12263</v>
      </c>
      <c r="E1247" s="47" t="s">
        <v>7808</v>
      </c>
      <c r="F1247" s="47" t="s">
        <v>95</v>
      </c>
      <c r="G1247" s="47" t="s">
        <v>11000</v>
      </c>
      <c r="H1247" s="47" t="s">
        <v>11001</v>
      </c>
      <c r="I1247" s="47" t="s">
        <v>7827</v>
      </c>
    </row>
    <row r="1248" spans="1:9" x14ac:dyDescent="0.25">
      <c r="A1248" s="88" t="s">
        <v>4502</v>
      </c>
      <c r="B1248" s="47" t="s">
        <v>1797</v>
      </c>
      <c r="C1248" s="47" t="s">
        <v>481</v>
      </c>
      <c r="D1248" s="89" t="s">
        <v>12264</v>
      </c>
      <c r="E1248" s="47" t="s">
        <v>7815</v>
      </c>
      <c r="F1248" s="47" t="s">
        <v>95</v>
      </c>
      <c r="G1248" s="47" t="s">
        <v>11000</v>
      </c>
      <c r="H1248" s="47" t="s">
        <v>11001</v>
      </c>
      <c r="I1248" s="47" t="s">
        <v>7827</v>
      </c>
    </row>
    <row r="1249" spans="1:9" x14ac:dyDescent="0.25">
      <c r="A1249" s="88" t="s">
        <v>4531</v>
      </c>
      <c r="B1249" s="47" t="s">
        <v>1798</v>
      </c>
      <c r="C1249" s="47" t="s">
        <v>323</v>
      </c>
      <c r="D1249" s="89" t="s">
        <v>12265</v>
      </c>
      <c r="E1249" s="47" t="s">
        <v>7815</v>
      </c>
      <c r="F1249" s="47" t="s">
        <v>95</v>
      </c>
      <c r="G1249" s="47" t="s">
        <v>11000</v>
      </c>
      <c r="H1249" s="47" t="s">
        <v>11001</v>
      </c>
      <c r="I1249" s="47" t="s">
        <v>7827</v>
      </c>
    </row>
    <row r="1250" spans="1:9" x14ac:dyDescent="0.25">
      <c r="A1250" s="88" t="s">
        <v>12266</v>
      </c>
      <c r="B1250" s="47" t="s">
        <v>12267</v>
      </c>
      <c r="C1250" s="47" t="s">
        <v>12268</v>
      </c>
      <c r="D1250" s="89" t="s">
        <v>12269</v>
      </c>
      <c r="E1250" s="47" t="s">
        <v>7807</v>
      </c>
      <c r="F1250" s="47" t="s">
        <v>95</v>
      </c>
      <c r="G1250" s="47" t="s">
        <v>10541</v>
      </c>
      <c r="H1250" s="47" t="s">
        <v>10542</v>
      </c>
      <c r="I1250" s="47" t="s">
        <v>7979</v>
      </c>
    </row>
    <row r="1251" spans="1:9" x14ac:dyDescent="0.25">
      <c r="A1251" s="88" t="s">
        <v>12270</v>
      </c>
      <c r="B1251" s="47" t="s">
        <v>12271</v>
      </c>
      <c r="C1251" s="47" t="s">
        <v>12272</v>
      </c>
      <c r="D1251" s="89" t="s">
        <v>12273</v>
      </c>
      <c r="E1251" s="47" t="s">
        <v>7810</v>
      </c>
      <c r="F1251" s="47" t="s">
        <v>95</v>
      </c>
      <c r="G1251" s="47" t="s">
        <v>10541</v>
      </c>
      <c r="H1251" s="47" t="s">
        <v>10542</v>
      </c>
      <c r="I1251" s="47" t="s">
        <v>7979</v>
      </c>
    </row>
    <row r="1252" spans="1:9" x14ac:dyDescent="0.25">
      <c r="A1252" s="88" t="s">
        <v>12274</v>
      </c>
      <c r="B1252" s="47" t="s">
        <v>757</v>
      </c>
      <c r="C1252" s="47" t="s">
        <v>12275</v>
      </c>
      <c r="D1252" s="89" t="s">
        <v>12276</v>
      </c>
      <c r="E1252" s="47" t="s">
        <v>7810</v>
      </c>
      <c r="F1252" s="47" t="s">
        <v>95</v>
      </c>
      <c r="G1252" s="47" t="s">
        <v>10541</v>
      </c>
      <c r="H1252" s="47" t="s">
        <v>10542</v>
      </c>
      <c r="I1252" s="47" t="s">
        <v>7979</v>
      </c>
    </row>
    <row r="1253" spans="1:9" x14ac:dyDescent="0.25">
      <c r="A1253" s="88" t="s">
        <v>12277</v>
      </c>
      <c r="B1253" s="47" t="s">
        <v>1500</v>
      </c>
      <c r="C1253" s="47" t="s">
        <v>2686</v>
      </c>
      <c r="D1253" s="89" t="s">
        <v>12278</v>
      </c>
      <c r="E1253" s="47" t="s">
        <v>7814</v>
      </c>
      <c r="F1253" s="47" t="s">
        <v>95</v>
      </c>
      <c r="G1253" s="47" t="s">
        <v>10541</v>
      </c>
      <c r="H1253" s="47" t="s">
        <v>10542</v>
      </c>
      <c r="I1253" s="47" t="s">
        <v>7979</v>
      </c>
    </row>
    <row r="1254" spans="1:9" x14ac:dyDescent="0.25">
      <c r="A1254" s="88" t="s">
        <v>12279</v>
      </c>
      <c r="B1254" s="47" t="s">
        <v>12280</v>
      </c>
      <c r="C1254" s="47" t="s">
        <v>2051</v>
      </c>
      <c r="D1254" s="89" t="s">
        <v>12281</v>
      </c>
      <c r="E1254" s="47" t="s">
        <v>7812</v>
      </c>
      <c r="F1254" s="47" t="s">
        <v>95</v>
      </c>
      <c r="G1254" s="47" t="s">
        <v>10541</v>
      </c>
      <c r="H1254" s="47" t="s">
        <v>10542</v>
      </c>
      <c r="I1254" s="47" t="s">
        <v>7979</v>
      </c>
    </row>
    <row r="1255" spans="1:9" x14ac:dyDescent="0.25">
      <c r="A1255" s="88" t="s">
        <v>12282</v>
      </c>
      <c r="B1255" s="47" t="s">
        <v>12283</v>
      </c>
      <c r="C1255" s="47" t="s">
        <v>1952</v>
      </c>
      <c r="D1255" s="89" t="s">
        <v>12284</v>
      </c>
      <c r="E1255" s="47" t="s">
        <v>7808</v>
      </c>
      <c r="F1255" s="47" t="s">
        <v>84</v>
      </c>
      <c r="G1255" s="47" t="s">
        <v>10813</v>
      </c>
      <c r="H1255" s="47" t="s">
        <v>10814</v>
      </c>
      <c r="I1255" s="47" t="s">
        <v>7853</v>
      </c>
    </row>
    <row r="1256" spans="1:9" x14ac:dyDescent="0.25">
      <c r="A1256" s="88" t="s">
        <v>12285</v>
      </c>
      <c r="B1256" s="47" t="s">
        <v>8830</v>
      </c>
      <c r="C1256" s="47" t="s">
        <v>1996</v>
      </c>
      <c r="D1256" s="89" t="s">
        <v>12286</v>
      </c>
      <c r="E1256" s="47" t="s">
        <v>7811</v>
      </c>
      <c r="F1256" s="47" t="s">
        <v>95</v>
      </c>
      <c r="G1256" s="47" t="s">
        <v>10541</v>
      </c>
      <c r="H1256" s="47" t="s">
        <v>10542</v>
      </c>
      <c r="I1256" s="47" t="s">
        <v>7979</v>
      </c>
    </row>
    <row r="1257" spans="1:9" x14ac:dyDescent="0.25">
      <c r="A1257" s="88" t="s">
        <v>8187</v>
      </c>
      <c r="B1257" s="47" t="s">
        <v>738</v>
      </c>
      <c r="C1257" s="47" t="s">
        <v>2336</v>
      </c>
      <c r="D1257" s="89" t="s">
        <v>12287</v>
      </c>
      <c r="E1257" s="47" t="s">
        <v>7807</v>
      </c>
      <c r="F1257" s="47" t="s">
        <v>84</v>
      </c>
      <c r="G1257" s="47" t="s">
        <v>10813</v>
      </c>
      <c r="H1257" s="47" t="s">
        <v>10814</v>
      </c>
      <c r="I1257" s="47" t="s">
        <v>7853</v>
      </c>
    </row>
    <row r="1258" spans="1:9" x14ac:dyDescent="0.25">
      <c r="A1258" s="88" t="s">
        <v>12288</v>
      </c>
      <c r="B1258" s="47" t="s">
        <v>12289</v>
      </c>
      <c r="C1258" s="47" t="s">
        <v>2775</v>
      </c>
      <c r="D1258" s="89" t="s">
        <v>12290</v>
      </c>
      <c r="E1258" s="47" t="s">
        <v>7808</v>
      </c>
      <c r="F1258" s="47" t="s">
        <v>84</v>
      </c>
      <c r="G1258" s="47" t="s">
        <v>10813</v>
      </c>
      <c r="H1258" s="47" t="s">
        <v>10814</v>
      </c>
      <c r="I1258" s="47" t="s">
        <v>7853</v>
      </c>
    </row>
    <row r="1259" spans="1:9" x14ac:dyDescent="0.25">
      <c r="A1259" s="88" t="s">
        <v>12291</v>
      </c>
      <c r="B1259" s="47" t="s">
        <v>12292</v>
      </c>
      <c r="C1259" s="47" t="s">
        <v>2529</v>
      </c>
      <c r="D1259" s="89" t="s">
        <v>12293</v>
      </c>
      <c r="E1259" s="47" t="s">
        <v>7807</v>
      </c>
      <c r="F1259" s="47" t="s">
        <v>95</v>
      </c>
      <c r="G1259" s="47" t="s">
        <v>10813</v>
      </c>
      <c r="H1259" s="47" t="s">
        <v>10814</v>
      </c>
      <c r="I1259" s="47" t="s">
        <v>7853</v>
      </c>
    </row>
    <row r="1260" spans="1:9" x14ac:dyDescent="0.25">
      <c r="A1260" s="88" t="s">
        <v>5661</v>
      </c>
      <c r="B1260" s="47" t="s">
        <v>1616</v>
      </c>
      <c r="C1260" s="47" t="s">
        <v>2126</v>
      </c>
      <c r="D1260" s="89" t="s">
        <v>12294</v>
      </c>
      <c r="E1260" s="47" t="s">
        <v>7815</v>
      </c>
      <c r="F1260" s="47" t="s">
        <v>84</v>
      </c>
      <c r="G1260" s="47" t="s">
        <v>12295</v>
      </c>
      <c r="H1260" s="47" t="s">
        <v>12296</v>
      </c>
      <c r="I1260" s="47" t="s">
        <v>7921</v>
      </c>
    </row>
    <row r="1261" spans="1:9" x14ac:dyDescent="0.25">
      <c r="A1261" s="88" t="s">
        <v>12297</v>
      </c>
      <c r="B1261" s="47" t="s">
        <v>12298</v>
      </c>
      <c r="C1261" s="47" t="s">
        <v>3115</v>
      </c>
      <c r="D1261" s="89" t="s">
        <v>12299</v>
      </c>
      <c r="E1261" s="47" t="s">
        <v>7810</v>
      </c>
      <c r="F1261" s="47" t="s">
        <v>95</v>
      </c>
      <c r="G1261" s="47" t="s">
        <v>10813</v>
      </c>
      <c r="H1261" s="47" t="s">
        <v>10814</v>
      </c>
      <c r="I1261" s="47" t="s">
        <v>7853</v>
      </c>
    </row>
    <row r="1262" spans="1:9" x14ac:dyDescent="0.25">
      <c r="A1262" s="88" t="s">
        <v>8320</v>
      </c>
      <c r="B1262" s="47" t="s">
        <v>8321</v>
      </c>
      <c r="C1262" s="47" t="s">
        <v>2788</v>
      </c>
      <c r="D1262" s="89" t="s">
        <v>12300</v>
      </c>
      <c r="E1262" s="47" t="s">
        <v>7809</v>
      </c>
      <c r="F1262" s="47" t="s">
        <v>95</v>
      </c>
      <c r="G1262" s="47" t="s">
        <v>12295</v>
      </c>
      <c r="H1262" s="47" t="s">
        <v>12296</v>
      </c>
      <c r="I1262" s="47" t="s">
        <v>7921</v>
      </c>
    </row>
    <row r="1263" spans="1:9" x14ac:dyDescent="0.25">
      <c r="A1263" s="88" t="s">
        <v>12301</v>
      </c>
      <c r="B1263" s="47" t="s">
        <v>12302</v>
      </c>
      <c r="C1263" s="47" t="s">
        <v>1978</v>
      </c>
      <c r="D1263" s="89" t="s">
        <v>12303</v>
      </c>
      <c r="E1263" s="47" t="s">
        <v>7807</v>
      </c>
      <c r="F1263" s="47" t="s">
        <v>84</v>
      </c>
      <c r="G1263" s="47" t="s">
        <v>10813</v>
      </c>
      <c r="H1263" s="47" t="s">
        <v>10814</v>
      </c>
      <c r="I1263" s="47" t="s">
        <v>7853</v>
      </c>
    </row>
    <row r="1264" spans="1:9" x14ac:dyDescent="0.25">
      <c r="A1264" s="88" t="s">
        <v>12304</v>
      </c>
      <c r="B1264" s="47" t="s">
        <v>12305</v>
      </c>
      <c r="C1264" s="47" t="s">
        <v>12306</v>
      </c>
      <c r="D1264" s="89" t="s">
        <v>12307</v>
      </c>
      <c r="E1264" s="47" t="s">
        <v>7808</v>
      </c>
      <c r="F1264" s="47" t="s">
        <v>95</v>
      </c>
      <c r="G1264" s="47" t="s">
        <v>10541</v>
      </c>
      <c r="H1264" s="47" t="s">
        <v>10542</v>
      </c>
      <c r="I1264" s="47" t="s">
        <v>7979</v>
      </c>
    </row>
    <row r="1265" spans="1:9" x14ac:dyDescent="0.25">
      <c r="A1265" s="88" t="s">
        <v>12308</v>
      </c>
      <c r="B1265" s="47" t="s">
        <v>10448</v>
      </c>
      <c r="C1265" s="47" t="s">
        <v>12309</v>
      </c>
      <c r="D1265" s="89" t="s">
        <v>12310</v>
      </c>
      <c r="E1265" s="47" t="s">
        <v>7811</v>
      </c>
      <c r="F1265" s="47" t="s">
        <v>95</v>
      </c>
      <c r="G1265" s="47" t="s">
        <v>10813</v>
      </c>
      <c r="H1265" s="47" t="s">
        <v>10814</v>
      </c>
      <c r="I1265" s="47" t="s">
        <v>7853</v>
      </c>
    </row>
    <row r="1266" spans="1:9" x14ac:dyDescent="0.25">
      <c r="A1266" s="88" t="s">
        <v>12311</v>
      </c>
      <c r="B1266" s="47" t="s">
        <v>12312</v>
      </c>
      <c r="C1266" s="47" t="s">
        <v>12313</v>
      </c>
      <c r="D1266" s="89" t="s">
        <v>12314</v>
      </c>
      <c r="E1266" s="47" t="s">
        <v>7805</v>
      </c>
      <c r="F1266" s="47" t="s">
        <v>95</v>
      </c>
      <c r="G1266" s="47" t="s">
        <v>10813</v>
      </c>
      <c r="H1266" s="47" t="s">
        <v>10814</v>
      </c>
      <c r="I1266" s="47" t="s">
        <v>7853</v>
      </c>
    </row>
    <row r="1267" spans="1:9" x14ac:dyDescent="0.25">
      <c r="A1267" s="88" t="s">
        <v>12315</v>
      </c>
      <c r="B1267" s="47" t="s">
        <v>12316</v>
      </c>
      <c r="C1267" s="47" t="s">
        <v>12317</v>
      </c>
      <c r="D1267" s="89" t="s">
        <v>12318</v>
      </c>
      <c r="E1267" s="47" t="s">
        <v>7804</v>
      </c>
      <c r="F1267" s="47" t="s">
        <v>84</v>
      </c>
      <c r="G1267" s="47" t="s">
        <v>10813</v>
      </c>
      <c r="H1267" s="47" t="s">
        <v>10814</v>
      </c>
      <c r="I1267" s="47" t="s">
        <v>7853</v>
      </c>
    </row>
    <row r="1268" spans="1:9" x14ac:dyDescent="0.25">
      <c r="A1268" s="88" t="s">
        <v>12319</v>
      </c>
      <c r="B1268" s="47" t="s">
        <v>12320</v>
      </c>
      <c r="C1268" s="47" t="s">
        <v>12321</v>
      </c>
      <c r="D1268" s="89" t="s">
        <v>12322</v>
      </c>
      <c r="E1268" s="47" t="s">
        <v>7804</v>
      </c>
      <c r="F1268" s="47" t="s">
        <v>95</v>
      </c>
      <c r="G1268" s="47" t="s">
        <v>10813</v>
      </c>
      <c r="H1268" s="47" t="s">
        <v>10814</v>
      </c>
      <c r="I1268" s="47" t="s">
        <v>7853</v>
      </c>
    </row>
    <row r="1269" spans="1:9" x14ac:dyDescent="0.25">
      <c r="A1269" s="88" t="s">
        <v>12323</v>
      </c>
      <c r="B1269" s="47" t="s">
        <v>12324</v>
      </c>
      <c r="C1269" s="47" t="s">
        <v>2447</v>
      </c>
      <c r="D1269" s="89" t="s">
        <v>12325</v>
      </c>
      <c r="E1269" s="47" t="s">
        <v>7804</v>
      </c>
      <c r="F1269" s="47" t="s">
        <v>95</v>
      </c>
      <c r="G1269" s="47" t="s">
        <v>10813</v>
      </c>
      <c r="H1269" s="47" t="s">
        <v>10814</v>
      </c>
      <c r="I1269" s="47" t="s">
        <v>7853</v>
      </c>
    </row>
    <row r="1270" spans="1:9" x14ac:dyDescent="0.25">
      <c r="A1270" s="88" t="s">
        <v>12326</v>
      </c>
      <c r="B1270" s="47" t="s">
        <v>12327</v>
      </c>
      <c r="C1270" s="47" t="s">
        <v>2055</v>
      </c>
      <c r="D1270" s="89" t="s">
        <v>12328</v>
      </c>
      <c r="E1270" s="47" t="s">
        <v>7804</v>
      </c>
      <c r="F1270" s="47" t="s">
        <v>84</v>
      </c>
      <c r="G1270" s="47" t="s">
        <v>10813</v>
      </c>
      <c r="H1270" s="47" t="s">
        <v>10814</v>
      </c>
      <c r="I1270" s="47" t="s">
        <v>7853</v>
      </c>
    </row>
    <row r="1271" spans="1:9" x14ac:dyDescent="0.25">
      <c r="A1271" s="88" t="s">
        <v>12329</v>
      </c>
      <c r="B1271" s="47" t="s">
        <v>12330</v>
      </c>
      <c r="C1271" s="47" t="s">
        <v>3180</v>
      </c>
      <c r="D1271" s="89" t="s">
        <v>12331</v>
      </c>
      <c r="E1271" s="47" t="s">
        <v>7812</v>
      </c>
      <c r="F1271" s="47" t="s">
        <v>84</v>
      </c>
      <c r="G1271" s="47" t="s">
        <v>10541</v>
      </c>
      <c r="H1271" s="47" t="s">
        <v>10542</v>
      </c>
      <c r="I1271" s="47" t="s">
        <v>7979</v>
      </c>
    </row>
    <row r="1272" spans="1:9" x14ac:dyDescent="0.25">
      <c r="A1272" s="88" t="s">
        <v>12332</v>
      </c>
      <c r="B1272" s="47" t="s">
        <v>12333</v>
      </c>
      <c r="C1272" s="47" t="s">
        <v>2927</v>
      </c>
      <c r="D1272" s="89" t="s">
        <v>12334</v>
      </c>
      <c r="E1272" s="47" t="s">
        <v>7810</v>
      </c>
      <c r="F1272" s="47" t="s">
        <v>95</v>
      </c>
      <c r="G1272" s="47" t="s">
        <v>10541</v>
      </c>
      <c r="H1272" s="47" t="s">
        <v>10542</v>
      </c>
      <c r="I1272" s="47" t="s">
        <v>7979</v>
      </c>
    </row>
    <row r="1273" spans="1:9" x14ac:dyDescent="0.25">
      <c r="A1273" s="88" t="s">
        <v>12335</v>
      </c>
      <c r="B1273" s="47" t="s">
        <v>12336</v>
      </c>
      <c r="C1273" s="47" t="s">
        <v>2006</v>
      </c>
      <c r="D1273" s="89" t="s">
        <v>12337</v>
      </c>
      <c r="E1273" s="47" t="s">
        <v>7814</v>
      </c>
      <c r="F1273" s="47" t="s">
        <v>84</v>
      </c>
      <c r="G1273" s="47" t="s">
        <v>12136</v>
      </c>
      <c r="H1273" s="47" t="s">
        <v>12137</v>
      </c>
      <c r="I1273" s="47" t="s">
        <v>7859</v>
      </c>
    </row>
    <row r="1274" spans="1:9" x14ac:dyDescent="0.25">
      <c r="A1274" s="88" t="s">
        <v>7637</v>
      </c>
      <c r="B1274" s="47" t="s">
        <v>927</v>
      </c>
      <c r="C1274" s="47" t="s">
        <v>2082</v>
      </c>
      <c r="D1274" s="89" t="s">
        <v>12338</v>
      </c>
      <c r="E1274" s="47" t="s">
        <v>7814</v>
      </c>
      <c r="F1274" s="47" t="s">
        <v>84</v>
      </c>
      <c r="G1274" s="47" t="s">
        <v>12339</v>
      </c>
      <c r="H1274" s="47" t="s">
        <v>12340</v>
      </c>
      <c r="I1274" s="47" t="s">
        <v>8669</v>
      </c>
    </row>
    <row r="1275" spans="1:9" x14ac:dyDescent="0.25">
      <c r="A1275" s="88" t="s">
        <v>4671</v>
      </c>
      <c r="B1275" s="47" t="s">
        <v>1426</v>
      </c>
      <c r="C1275" s="47" t="s">
        <v>2249</v>
      </c>
      <c r="D1275" s="89" t="s">
        <v>12341</v>
      </c>
      <c r="E1275" s="47" t="s">
        <v>7807</v>
      </c>
      <c r="F1275" s="47" t="s">
        <v>84</v>
      </c>
      <c r="G1275" s="47" t="s">
        <v>12342</v>
      </c>
      <c r="H1275" s="47" t="s">
        <v>12343</v>
      </c>
      <c r="I1275" s="47" t="s">
        <v>7826</v>
      </c>
    </row>
    <row r="1276" spans="1:9" x14ac:dyDescent="0.25">
      <c r="A1276" s="88" t="s">
        <v>4672</v>
      </c>
      <c r="B1276" s="47" t="s">
        <v>1424</v>
      </c>
      <c r="C1276" s="47" t="s">
        <v>2250</v>
      </c>
      <c r="D1276" s="89" t="s">
        <v>12344</v>
      </c>
      <c r="E1276" s="47" t="s">
        <v>7811</v>
      </c>
      <c r="F1276" s="47" t="s">
        <v>84</v>
      </c>
      <c r="G1276" s="47" t="s">
        <v>12342</v>
      </c>
      <c r="H1276" s="47" t="s">
        <v>12343</v>
      </c>
      <c r="I1276" s="47" t="s">
        <v>7826</v>
      </c>
    </row>
    <row r="1277" spans="1:9" x14ac:dyDescent="0.25">
      <c r="A1277" s="88" t="s">
        <v>4673</v>
      </c>
      <c r="B1277" s="47" t="s">
        <v>1425</v>
      </c>
      <c r="C1277" s="47" t="s">
        <v>2251</v>
      </c>
      <c r="D1277" s="89" t="s">
        <v>10944</v>
      </c>
      <c r="E1277" s="47" t="s">
        <v>7811</v>
      </c>
      <c r="F1277" s="47" t="s">
        <v>95</v>
      </c>
      <c r="G1277" s="47" t="s">
        <v>12342</v>
      </c>
      <c r="H1277" s="47" t="s">
        <v>12343</v>
      </c>
      <c r="I1277" s="47" t="s">
        <v>7826</v>
      </c>
    </row>
    <row r="1278" spans="1:9" x14ac:dyDescent="0.25">
      <c r="A1278" s="88" t="s">
        <v>12345</v>
      </c>
      <c r="B1278" s="47" t="s">
        <v>2409</v>
      </c>
      <c r="C1278" s="47" t="s">
        <v>2544</v>
      </c>
      <c r="D1278" s="89" t="s">
        <v>12346</v>
      </c>
      <c r="E1278" s="47" t="s">
        <v>7811</v>
      </c>
      <c r="F1278" s="47" t="s">
        <v>95</v>
      </c>
      <c r="G1278" s="47" t="s">
        <v>12342</v>
      </c>
      <c r="H1278" s="47" t="s">
        <v>12343</v>
      </c>
      <c r="I1278" s="47" t="s">
        <v>7826</v>
      </c>
    </row>
    <row r="1279" spans="1:9" x14ac:dyDescent="0.25">
      <c r="A1279" s="88" t="s">
        <v>12347</v>
      </c>
      <c r="B1279" s="47" t="s">
        <v>1130</v>
      </c>
      <c r="C1279" s="47" t="s">
        <v>1961</v>
      </c>
      <c r="D1279" s="89" t="s">
        <v>12348</v>
      </c>
      <c r="E1279" s="47" t="s">
        <v>7810</v>
      </c>
      <c r="F1279" s="47" t="s">
        <v>84</v>
      </c>
      <c r="G1279" s="47" t="s">
        <v>12342</v>
      </c>
      <c r="H1279" s="47" t="s">
        <v>12343</v>
      </c>
      <c r="I1279" s="47" t="s">
        <v>7826</v>
      </c>
    </row>
    <row r="1280" spans="1:9" x14ac:dyDescent="0.25">
      <c r="A1280" s="88" t="s">
        <v>8080</v>
      </c>
      <c r="B1280" s="47" t="s">
        <v>4026</v>
      </c>
      <c r="C1280" s="47" t="s">
        <v>1937</v>
      </c>
      <c r="D1280" s="89" t="s">
        <v>12349</v>
      </c>
      <c r="E1280" s="47" t="s">
        <v>7811</v>
      </c>
      <c r="F1280" s="47" t="s">
        <v>84</v>
      </c>
      <c r="G1280" s="47" t="s">
        <v>12342</v>
      </c>
      <c r="H1280" s="47" t="s">
        <v>12343</v>
      </c>
      <c r="I1280" s="47" t="s">
        <v>7826</v>
      </c>
    </row>
    <row r="1281" spans="1:9" x14ac:dyDescent="0.25">
      <c r="A1281" s="88" t="s">
        <v>5128</v>
      </c>
      <c r="B1281" s="47" t="s">
        <v>2647</v>
      </c>
      <c r="C1281" s="47" t="s">
        <v>2648</v>
      </c>
      <c r="D1281" s="89" t="s">
        <v>12350</v>
      </c>
      <c r="E1281" s="47" t="s">
        <v>7813</v>
      </c>
      <c r="F1281" s="47" t="s">
        <v>84</v>
      </c>
      <c r="G1281" s="47" t="s">
        <v>12351</v>
      </c>
      <c r="H1281" s="47" t="s">
        <v>12352</v>
      </c>
      <c r="I1281" s="47" t="s">
        <v>7853</v>
      </c>
    </row>
    <row r="1282" spans="1:9" x14ac:dyDescent="0.25">
      <c r="A1282" s="88" t="s">
        <v>5129</v>
      </c>
      <c r="B1282" s="47" t="s">
        <v>2649</v>
      </c>
      <c r="C1282" s="47" t="s">
        <v>2102</v>
      </c>
      <c r="D1282" s="89" t="s">
        <v>12353</v>
      </c>
      <c r="E1282" s="47" t="s">
        <v>7812</v>
      </c>
      <c r="F1282" s="47" t="s">
        <v>95</v>
      </c>
      <c r="G1282" s="47" t="s">
        <v>12351</v>
      </c>
      <c r="H1282" s="47" t="s">
        <v>12352</v>
      </c>
      <c r="I1282" s="47" t="s">
        <v>7853</v>
      </c>
    </row>
    <row r="1283" spans="1:9" x14ac:dyDescent="0.25">
      <c r="A1283" s="88" t="s">
        <v>8213</v>
      </c>
      <c r="B1283" s="47" t="s">
        <v>2647</v>
      </c>
      <c r="C1283" s="47" t="s">
        <v>8214</v>
      </c>
      <c r="D1283" s="89" t="s">
        <v>12354</v>
      </c>
      <c r="E1283" s="47" t="s">
        <v>7807</v>
      </c>
      <c r="F1283" s="47" t="s">
        <v>84</v>
      </c>
      <c r="G1283" s="47" t="s">
        <v>12351</v>
      </c>
      <c r="H1283" s="47" t="s">
        <v>12352</v>
      </c>
      <c r="I1283" s="47" t="s">
        <v>7853</v>
      </c>
    </row>
    <row r="1284" spans="1:9" x14ac:dyDescent="0.25">
      <c r="A1284" s="88" t="s">
        <v>8215</v>
      </c>
      <c r="B1284" s="47" t="s">
        <v>2647</v>
      </c>
      <c r="C1284" s="47" t="s">
        <v>2328</v>
      </c>
      <c r="D1284" s="89" t="s">
        <v>12355</v>
      </c>
      <c r="E1284" s="47" t="s">
        <v>7813</v>
      </c>
      <c r="F1284" s="47" t="s">
        <v>95</v>
      </c>
      <c r="G1284" s="47" t="s">
        <v>12351</v>
      </c>
      <c r="H1284" s="47" t="s">
        <v>12352</v>
      </c>
      <c r="I1284" s="47" t="s">
        <v>7853</v>
      </c>
    </row>
    <row r="1285" spans="1:9" x14ac:dyDescent="0.25">
      <c r="A1285" s="88" t="s">
        <v>8139</v>
      </c>
      <c r="B1285" s="47" t="s">
        <v>8140</v>
      </c>
      <c r="C1285" s="47" t="s">
        <v>1961</v>
      </c>
      <c r="D1285" s="89" t="s">
        <v>12356</v>
      </c>
      <c r="E1285" s="47" t="s">
        <v>7816</v>
      </c>
      <c r="F1285" s="47" t="s">
        <v>84</v>
      </c>
      <c r="G1285" s="47" t="s">
        <v>10503</v>
      </c>
      <c r="H1285" s="47" t="s">
        <v>10504</v>
      </c>
      <c r="I1285" s="47" t="s">
        <v>7835</v>
      </c>
    </row>
    <row r="1286" spans="1:9" x14ac:dyDescent="0.25">
      <c r="A1286" s="88" t="s">
        <v>12357</v>
      </c>
      <c r="B1286" s="47" t="s">
        <v>12358</v>
      </c>
      <c r="C1286" s="47" t="s">
        <v>920</v>
      </c>
      <c r="D1286" s="89" t="s">
        <v>12359</v>
      </c>
      <c r="E1286" s="47" t="s">
        <v>7804</v>
      </c>
      <c r="F1286" s="47" t="s">
        <v>95</v>
      </c>
      <c r="G1286" s="47" t="s">
        <v>10813</v>
      </c>
      <c r="H1286" s="47" t="s">
        <v>10814</v>
      </c>
      <c r="I1286" s="47" t="s">
        <v>7853</v>
      </c>
    </row>
    <row r="1287" spans="1:9" x14ac:dyDescent="0.25">
      <c r="A1287" s="88" t="s">
        <v>12360</v>
      </c>
      <c r="B1287" s="47" t="s">
        <v>9083</v>
      </c>
      <c r="C1287" s="47" t="s">
        <v>2761</v>
      </c>
      <c r="D1287" s="89" t="s">
        <v>12361</v>
      </c>
      <c r="E1287" s="47" t="s">
        <v>7814</v>
      </c>
      <c r="F1287" s="47" t="s">
        <v>95</v>
      </c>
      <c r="G1287" s="47" t="s">
        <v>10503</v>
      </c>
      <c r="H1287" s="47" t="s">
        <v>10504</v>
      </c>
      <c r="I1287" s="47" t="s">
        <v>7835</v>
      </c>
    </row>
    <row r="1288" spans="1:9" x14ac:dyDescent="0.25">
      <c r="A1288" s="88" t="s">
        <v>5885</v>
      </c>
      <c r="B1288" s="47" t="s">
        <v>3209</v>
      </c>
      <c r="C1288" s="47" t="s">
        <v>300</v>
      </c>
      <c r="D1288" s="89" t="s">
        <v>12362</v>
      </c>
      <c r="E1288" s="47" t="s">
        <v>7814</v>
      </c>
      <c r="F1288" s="47" t="s">
        <v>95</v>
      </c>
      <c r="G1288" s="47" t="s">
        <v>10503</v>
      </c>
      <c r="H1288" s="47" t="s">
        <v>10504</v>
      </c>
      <c r="I1288" s="47" t="s">
        <v>7835</v>
      </c>
    </row>
    <row r="1289" spans="1:9" x14ac:dyDescent="0.25">
      <c r="A1289" s="88" t="s">
        <v>5017</v>
      </c>
      <c r="B1289" s="47" t="s">
        <v>1888</v>
      </c>
      <c r="C1289" s="47" t="s">
        <v>2091</v>
      </c>
      <c r="D1289" s="89" t="s">
        <v>12363</v>
      </c>
      <c r="E1289" s="47" t="s">
        <v>7811</v>
      </c>
      <c r="F1289" s="47" t="s">
        <v>84</v>
      </c>
      <c r="G1289" s="47" t="s">
        <v>11239</v>
      </c>
      <c r="H1289" s="47" t="s">
        <v>11240</v>
      </c>
      <c r="I1289" s="47" t="s">
        <v>7827</v>
      </c>
    </row>
    <row r="1290" spans="1:9" x14ac:dyDescent="0.25">
      <c r="A1290" s="88" t="s">
        <v>5025</v>
      </c>
      <c r="B1290" s="47" t="s">
        <v>1894</v>
      </c>
      <c r="C1290" s="47" t="s">
        <v>2004</v>
      </c>
      <c r="D1290" s="89" t="s">
        <v>12364</v>
      </c>
      <c r="E1290" s="47" t="s">
        <v>7813</v>
      </c>
      <c r="F1290" s="47" t="s">
        <v>84</v>
      </c>
      <c r="G1290" s="47" t="s">
        <v>11239</v>
      </c>
      <c r="H1290" s="47" t="s">
        <v>11240</v>
      </c>
      <c r="I1290" s="47" t="s">
        <v>7827</v>
      </c>
    </row>
    <row r="1291" spans="1:9" x14ac:dyDescent="0.25">
      <c r="A1291" s="88" t="s">
        <v>5026</v>
      </c>
      <c r="B1291" s="47" t="s">
        <v>1894</v>
      </c>
      <c r="C1291" s="47" t="s">
        <v>2554</v>
      </c>
      <c r="D1291" s="89" t="s">
        <v>12365</v>
      </c>
      <c r="E1291" s="47" t="s">
        <v>7813</v>
      </c>
      <c r="F1291" s="47" t="s">
        <v>95</v>
      </c>
      <c r="G1291" s="47" t="s">
        <v>11239</v>
      </c>
      <c r="H1291" s="47" t="s">
        <v>11240</v>
      </c>
      <c r="I1291" s="47" t="s">
        <v>7827</v>
      </c>
    </row>
    <row r="1292" spans="1:9" x14ac:dyDescent="0.25">
      <c r="A1292" s="88" t="s">
        <v>5670</v>
      </c>
      <c r="B1292" s="47" t="s">
        <v>682</v>
      </c>
      <c r="C1292" s="47" t="s">
        <v>2288</v>
      </c>
      <c r="D1292" s="89" t="s">
        <v>12366</v>
      </c>
      <c r="E1292" s="47" t="s">
        <v>7811</v>
      </c>
      <c r="F1292" s="47" t="s">
        <v>95</v>
      </c>
      <c r="G1292" s="47" t="s">
        <v>11239</v>
      </c>
      <c r="H1292" s="47" t="s">
        <v>11240</v>
      </c>
      <c r="I1292" s="47" t="s">
        <v>7827</v>
      </c>
    </row>
    <row r="1293" spans="1:9" x14ac:dyDescent="0.25">
      <c r="A1293" s="88" t="s">
        <v>8204</v>
      </c>
      <c r="B1293" s="47" t="s">
        <v>682</v>
      </c>
      <c r="C1293" s="47" t="s">
        <v>2207</v>
      </c>
      <c r="D1293" s="89" t="s">
        <v>12367</v>
      </c>
      <c r="E1293" s="47" t="s">
        <v>7811</v>
      </c>
      <c r="F1293" s="47" t="s">
        <v>84</v>
      </c>
      <c r="G1293" s="47" t="s">
        <v>11239</v>
      </c>
      <c r="H1293" s="47" t="s">
        <v>11240</v>
      </c>
      <c r="I1293" s="47" t="s">
        <v>7827</v>
      </c>
    </row>
    <row r="1294" spans="1:9" x14ac:dyDescent="0.25">
      <c r="A1294" s="88" t="s">
        <v>12368</v>
      </c>
      <c r="B1294" s="47" t="s">
        <v>12369</v>
      </c>
      <c r="C1294" s="47" t="s">
        <v>1984</v>
      </c>
      <c r="D1294" s="89" t="s">
        <v>12370</v>
      </c>
      <c r="E1294" s="47" t="s">
        <v>7815</v>
      </c>
      <c r="F1294" s="47" t="s">
        <v>95</v>
      </c>
      <c r="G1294" s="47" t="s">
        <v>10663</v>
      </c>
      <c r="H1294" s="47" t="s">
        <v>10664</v>
      </c>
      <c r="I1294" s="47" t="s">
        <v>8006</v>
      </c>
    </row>
    <row r="1295" spans="1:9" x14ac:dyDescent="0.25">
      <c r="A1295" s="88" t="s">
        <v>12371</v>
      </c>
      <c r="B1295" s="47" t="s">
        <v>12372</v>
      </c>
      <c r="C1295" s="47" t="s">
        <v>2322</v>
      </c>
      <c r="D1295" s="89" t="s">
        <v>12373</v>
      </c>
      <c r="E1295" s="47" t="s">
        <v>7808</v>
      </c>
      <c r="F1295" s="47" t="s">
        <v>95</v>
      </c>
      <c r="G1295" s="47" t="s">
        <v>11239</v>
      </c>
      <c r="H1295" s="47" t="s">
        <v>11240</v>
      </c>
      <c r="I1295" s="47" t="s">
        <v>7827</v>
      </c>
    </row>
    <row r="1296" spans="1:9" x14ac:dyDescent="0.25">
      <c r="A1296" s="88" t="s">
        <v>5971</v>
      </c>
      <c r="B1296" s="47" t="s">
        <v>3276</v>
      </c>
      <c r="C1296" s="47" t="s">
        <v>2241</v>
      </c>
      <c r="D1296" s="89" t="s">
        <v>12374</v>
      </c>
      <c r="E1296" s="47" t="s">
        <v>7812</v>
      </c>
      <c r="F1296" s="47" t="s">
        <v>95</v>
      </c>
      <c r="G1296" s="47" t="s">
        <v>10516</v>
      </c>
      <c r="H1296" s="47" t="s">
        <v>10517</v>
      </c>
      <c r="I1296" s="47" t="s">
        <v>7971</v>
      </c>
    </row>
    <row r="1297" spans="1:9" x14ac:dyDescent="0.25">
      <c r="A1297" s="88" t="s">
        <v>4879</v>
      </c>
      <c r="B1297" s="47" t="s">
        <v>2438</v>
      </c>
      <c r="C1297" s="47" t="s">
        <v>2004</v>
      </c>
      <c r="D1297" s="89" t="s">
        <v>12375</v>
      </c>
      <c r="E1297" s="47" t="s">
        <v>7813</v>
      </c>
      <c r="F1297" s="47" t="s">
        <v>84</v>
      </c>
      <c r="G1297" s="47" t="s">
        <v>11424</v>
      </c>
      <c r="H1297" s="47" t="s">
        <v>11425</v>
      </c>
      <c r="I1297" s="47" t="s">
        <v>7827</v>
      </c>
    </row>
    <row r="1298" spans="1:9" x14ac:dyDescent="0.25">
      <c r="A1298" s="88" t="s">
        <v>4496</v>
      </c>
      <c r="B1298" s="47" t="s">
        <v>1817</v>
      </c>
      <c r="C1298" s="47" t="s">
        <v>1989</v>
      </c>
      <c r="D1298" s="89" t="s">
        <v>12376</v>
      </c>
      <c r="E1298" s="47" t="s">
        <v>7815</v>
      </c>
      <c r="F1298" s="47" t="s">
        <v>84</v>
      </c>
      <c r="G1298" s="47" t="s">
        <v>11424</v>
      </c>
      <c r="H1298" s="47" t="s">
        <v>11425</v>
      </c>
      <c r="I1298" s="47" t="s">
        <v>7827</v>
      </c>
    </row>
    <row r="1299" spans="1:9" x14ac:dyDescent="0.25">
      <c r="A1299" s="88" t="s">
        <v>5946</v>
      </c>
      <c r="B1299" s="47" t="s">
        <v>1176</v>
      </c>
      <c r="C1299" s="47" t="s">
        <v>1984</v>
      </c>
      <c r="D1299" s="89" t="s">
        <v>12377</v>
      </c>
      <c r="E1299" s="47" t="s">
        <v>7813</v>
      </c>
      <c r="F1299" s="47" t="s">
        <v>95</v>
      </c>
      <c r="G1299" s="47" t="s">
        <v>11424</v>
      </c>
      <c r="H1299" s="47" t="s">
        <v>11425</v>
      </c>
      <c r="I1299" s="47" t="s">
        <v>7827</v>
      </c>
    </row>
    <row r="1300" spans="1:9" x14ac:dyDescent="0.25">
      <c r="A1300" s="88" t="s">
        <v>8858</v>
      </c>
      <c r="B1300" s="47" t="s">
        <v>8859</v>
      </c>
      <c r="C1300" s="47" t="s">
        <v>1943</v>
      </c>
      <c r="D1300" s="89" t="s">
        <v>12378</v>
      </c>
      <c r="E1300" s="47" t="s">
        <v>7812</v>
      </c>
      <c r="F1300" s="47" t="s">
        <v>84</v>
      </c>
      <c r="G1300" s="47" t="s">
        <v>12379</v>
      </c>
      <c r="H1300" s="47" t="s">
        <v>12380</v>
      </c>
      <c r="I1300" s="47" t="s">
        <v>7853</v>
      </c>
    </row>
    <row r="1301" spans="1:9" x14ac:dyDescent="0.25">
      <c r="A1301" s="88" t="s">
        <v>5383</v>
      </c>
      <c r="B1301" s="47" t="s">
        <v>958</v>
      </c>
      <c r="C1301" s="47" t="s">
        <v>1949</v>
      </c>
      <c r="D1301" s="89" t="s">
        <v>12381</v>
      </c>
      <c r="E1301" s="47" t="s">
        <v>7813</v>
      </c>
      <c r="F1301" s="47" t="s">
        <v>84</v>
      </c>
      <c r="G1301" s="47" t="s">
        <v>11424</v>
      </c>
      <c r="H1301" s="47" t="s">
        <v>11425</v>
      </c>
      <c r="I1301" s="47" t="s">
        <v>7827</v>
      </c>
    </row>
    <row r="1302" spans="1:9" x14ac:dyDescent="0.25">
      <c r="A1302" s="88" t="s">
        <v>4886</v>
      </c>
      <c r="B1302" s="47" t="s">
        <v>2446</v>
      </c>
      <c r="C1302" s="47" t="s">
        <v>2091</v>
      </c>
      <c r="D1302" s="89" t="s">
        <v>12382</v>
      </c>
      <c r="E1302" s="47" t="s">
        <v>7813</v>
      </c>
      <c r="F1302" s="47" t="s">
        <v>84</v>
      </c>
      <c r="G1302" s="47" t="s">
        <v>11424</v>
      </c>
      <c r="H1302" s="47" t="s">
        <v>11425</v>
      </c>
      <c r="I1302" s="47" t="s">
        <v>7827</v>
      </c>
    </row>
    <row r="1303" spans="1:9" x14ac:dyDescent="0.25">
      <c r="A1303" s="88" t="s">
        <v>4887</v>
      </c>
      <c r="B1303" s="47" t="s">
        <v>2446</v>
      </c>
      <c r="C1303" s="47" t="s">
        <v>2073</v>
      </c>
      <c r="D1303" s="89" t="s">
        <v>12383</v>
      </c>
      <c r="E1303" s="47" t="s">
        <v>7811</v>
      </c>
      <c r="F1303" s="47" t="s">
        <v>95</v>
      </c>
      <c r="G1303" s="47" t="s">
        <v>11424</v>
      </c>
      <c r="H1303" s="47" t="s">
        <v>11425</v>
      </c>
      <c r="I1303" s="47" t="s">
        <v>7827</v>
      </c>
    </row>
    <row r="1304" spans="1:9" x14ac:dyDescent="0.25">
      <c r="A1304" s="88" t="s">
        <v>5678</v>
      </c>
      <c r="B1304" s="47" t="s">
        <v>1744</v>
      </c>
      <c r="C1304" s="47" t="s">
        <v>151</v>
      </c>
      <c r="D1304" s="89" t="s">
        <v>12384</v>
      </c>
      <c r="E1304" s="47" t="s">
        <v>7808</v>
      </c>
      <c r="F1304" s="47" t="s">
        <v>84</v>
      </c>
      <c r="G1304" s="47" t="s">
        <v>11424</v>
      </c>
      <c r="H1304" s="47" t="s">
        <v>11425</v>
      </c>
      <c r="I1304" s="47" t="s">
        <v>7827</v>
      </c>
    </row>
    <row r="1305" spans="1:9" x14ac:dyDescent="0.25">
      <c r="A1305" s="88" t="s">
        <v>4874</v>
      </c>
      <c r="B1305" s="47" t="s">
        <v>1811</v>
      </c>
      <c r="C1305" s="47" t="s">
        <v>2434</v>
      </c>
      <c r="D1305" s="89" t="s">
        <v>12385</v>
      </c>
      <c r="E1305" s="47" t="s">
        <v>7812</v>
      </c>
      <c r="F1305" s="47" t="s">
        <v>95</v>
      </c>
      <c r="G1305" s="47" t="s">
        <v>11424</v>
      </c>
      <c r="H1305" s="47" t="s">
        <v>11425</v>
      </c>
      <c r="I1305" s="47" t="s">
        <v>7827</v>
      </c>
    </row>
    <row r="1306" spans="1:9" x14ac:dyDescent="0.25">
      <c r="A1306" s="88" t="s">
        <v>4875</v>
      </c>
      <c r="B1306" s="47" t="s">
        <v>1811</v>
      </c>
      <c r="C1306" s="47" t="s">
        <v>2092</v>
      </c>
      <c r="D1306" s="89" t="s">
        <v>12386</v>
      </c>
      <c r="E1306" s="47" t="s">
        <v>7812</v>
      </c>
      <c r="F1306" s="47" t="s">
        <v>84</v>
      </c>
      <c r="G1306" s="47" t="s">
        <v>11424</v>
      </c>
      <c r="H1306" s="47" t="s">
        <v>11425</v>
      </c>
      <c r="I1306" s="47" t="s">
        <v>7827</v>
      </c>
    </row>
    <row r="1307" spans="1:9" x14ac:dyDescent="0.25">
      <c r="A1307" s="88" t="s">
        <v>4878</v>
      </c>
      <c r="B1307" s="47" t="s">
        <v>2436</v>
      </c>
      <c r="C1307" s="47" t="s">
        <v>2437</v>
      </c>
      <c r="D1307" s="89" t="s">
        <v>12387</v>
      </c>
      <c r="E1307" s="47" t="s">
        <v>7812</v>
      </c>
      <c r="F1307" s="47" t="s">
        <v>95</v>
      </c>
      <c r="G1307" s="47" t="s">
        <v>11424</v>
      </c>
      <c r="H1307" s="47" t="s">
        <v>11425</v>
      </c>
      <c r="I1307" s="47" t="s">
        <v>7827</v>
      </c>
    </row>
    <row r="1308" spans="1:9" x14ac:dyDescent="0.25">
      <c r="A1308" s="88" t="s">
        <v>8404</v>
      </c>
      <c r="B1308" s="47" t="s">
        <v>1135</v>
      </c>
      <c r="C1308" s="47" t="s">
        <v>2166</v>
      </c>
      <c r="D1308" s="89" t="s">
        <v>12388</v>
      </c>
      <c r="E1308" s="47" t="s">
        <v>7810</v>
      </c>
      <c r="F1308" s="47" t="s">
        <v>95</v>
      </c>
      <c r="G1308" s="47" t="s">
        <v>11424</v>
      </c>
      <c r="H1308" s="47" t="s">
        <v>11425</v>
      </c>
      <c r="I1308" s="47" t="s">
        <v>7827</v>
      </c>
    </row>
    <row r="1309" spans="1:9" x14ac:dyDescent="0.25">
      <c r="A1309" s="88" t="s">
        <v>6527</v>
      </c>
      <c r="B1309" s="47" t="s">
        <v>718</v>
      </c>
      <c r="C1309" s="47" t="s">
        <v>2118</v>
      </c>
      <c r="D1309" s="89" t="s">
        <v>12389</v>
      </c>
      <c r="E1309" s="47" t="s">
        <v>7813</v>
      </c>
      <c r="F1309" s="47" t="s">
        <v>84</v>
      </c>
      <c r="G1309" s="47" t="s">
        <v>11424</v>
      </c>
      <c r="H1309" s="47" t="s">
        <v>11425</v>
      </c>
      <c r="I1309" s="47" t="s">
        <v>7827</v>
      </c>
    </row>
    <row r="1310" spans="1:9" x14ac:dyDescent="0.25">
      <c r="A1310" s="88" t="s">
        <v>6647</v>
      </c>
      <c r="B1310" s="47" t="s">
        <v>1823</v>
      </c>
      <c r="C1310" s="47" t="s">
        <v>2033</v>
      </c>
      <c r="D1310" s="89" t="s">
        <v>12390</v>
      </c>
      <c r="E1310" s="47" t="s">
        <v>7813</v>
      </c>
      <c r="F1310" s="47" t="s">
        <v>84</v>
      </c>
      <c r="G1310" s="47" t="s">
        <v>11424</v>
      </c>
      <c r="H1310" s="47" t="s">
        <v>11425</v>
      </c>
      <c r="I1310" s="47" t="s">
        <v>7827</v>
      </c>
    </row>
    <row r="1311" spans="1:9" x14ac:dyDescent="0.25">
      <c r="A1311" s="88" t="s">
        <v>10274</v>
      </c>
      <c r="B1311" s="47" t="s">
        <v>9244</v>
      </c>
      <c r="C1311" s="47" t="s">
        <v>2137</v>
      </c>
      <c r="D1311" s="89" t="s">
        <v>12391</v>
      </c>
      <c r="E1311" s="47" t="s">
        <v>7808</v>
      </c>
      <c r="F1311" s="47" t="s">
        <v>84</v>
      </c>
      <c r="G1311" s="47" t="s">
        <v>11424</v>
      </c>
      <c r="H1311" s="47" t="s">
        <v>11425</v>
      </c>
      <c r="I1311" s="47" t="s">
        <v>7827</v>
      </c>
    </row>
    <row r="1312" spans="1:9" x14ac:dyDescent="0.25">
      <c r="A1312" s="88" t="s">
        <v>8399</v>
      </c>
      <c r="B1312" s="47" t="s">
        <v>8400</v>
      </c>
      <c r="C1312" s="47" t="s">
        <v>1937</v>
      </c>
      <c r="D1312" s="89" t="s">
        <v>12392</v>
      </c>
      <c r="E1312" s="47" t="s">
        <v>7811</v>
      </c>
      <c r="F1312" s="47" t="s">
        <v>84</v>
      </c>
      <c r="G1312" s="47" t="s">
        <v>11424</v>
      </c>
      <c r="H1312" s="47" t="s">
        <v>11425</v>
      </c>
      <c r="I1312" s="47" t="s">
        <v>7827</v>
      </c>
    </row>
    <row r="1313" spans="1:9" x14ac:dyDescent="0.25">
      <c r="A1313" s="88" t="s">
        <v>4872</v>
      </c>
      <c r="B1313" s="47" t="s">
        <v>1816</v>
      </c>
      <c r="C1313" s="47" t="s">
        <v>2433</v>
      </c>
      <c r="D1313" s="89" t="s">
        <v>12393</v>
      </c>
      <c r="E1313" s="47" t="s">
        <v>7813</v>
      </c>
      <c r="F1313" s="47" t="s">
        <v>95</v>
      </c>
      <c r="G1313" s="47" t="s">
        <v>11424</v>
      </c>
      <c r="H1313" s="47" t="s">
        <v>11425</v>
      </c>
      <c r="I1313" s="47" t="s">
        <v>7827</v>
      </c>
    </row>
    <row r="1314" spans="1:9" x14ac:dyDescent="0.25">
      <c r="A1314" s="88" t="s">
        <v>4873</v>
      </c>
      <c r="B1314" s="47" t="s">
        <v>1816</v>
      </c>
      <c r="C1314" s="47" t="s">
        <v>2056</v>
      </c>
      <c r="D1314" s="89" t="s">
        <v>12394</v>
      </c>
      <c r="E1314" s="47" t="s">
        <v>7813</v>
      </c>
      <c r="F1314" s="47" t="s">
        <v>84</v>
      </c>
      <c r="G1314" s="47" t="s">
        <v>11424</v>
      </c>
      <c r="H1314" s="47" t="s">
        <v>11425</v>
      </c>
      <c r="I1314" s="47" t="s">
        <v>7827</v>
      </c>
    </row>
    <row r="1315" spans="1:9" x14ac:dyDescent="0.25">
      <c r="A1315" s="88" t="s">
        <v>5376</v>
      </c>
      <c r="B1315" s="47" t="s">
        <v>1814</v>
      </c>
      <c r="C1315" s="47" t="s">
        <v>1984</v>
      </c>
      <c r="D1315" s="89" t="s">
        <v>12395</v>
      </c>
      <c r="E1315" s="47" t="s">
        <v>7812</v>
      </c>
      <c r="F1315" s="47" t="s">
        <v>95</v>
      </c>
      <c r="G1315" s="47" t="s">
        <v>11424</v>
      </c>
      <c r="H1315" s="47" t="s">
        <v>11425</v>
      </c>
      <c r="I1315" s="47" t="s">
        <v>7827</v>
      </c>
    </row>
    <row r="1316" spans="1:9" x14ac:dyDescent="0.25">
      <c r="A1316" s="88" t="s">
        <v>12396</v>
      </c>
      <c r="B1316" s="47" t="s">
        <v>12397</v>
      </c>
      <c r="C1316" s="47" t="s">
        <v>2874</v>
      </c>
      <c r="D1316" s="89" t="s">
        <v>12398</v>
      </c>
      <c r="E1316" s="47" t="s">
        <v>7814</v>
      </c>
      <c r="F1316" s="47" t="s">
        <v>84</v>
      </c>
      <c r="G1316" s="47" t="s">
        <v>11463</v>
      </c>
      <c r="H1316" s="47" t="s">
        <v>11464</v>
      </c>
      <c r="I1316" s="47" t="s">
        <v>7982</v>
      </c>
    </row>
    <row r="1317" spans="1:9" x14ac:dyDescent="0.25">
      <c r="A1317" s="88" t="s">
        <v>12399</v>
      </c>
      <c r="B1317" s="47" t="s">
        <v>12400</v>
      </c>
      <c r="C1317" s="47" t="s">
        <v>2573</v>
      </c>
      <c r="D1317" s="89" t="s">
        <v>12401</v>
      </c>
      <c r="E1317" s="47" t="s">
        <v>7808</v>
      </c>
      <c r="F1317" s="47" t="s">
        <v>95</v>
      </c>
      <c r="G1317" s="47" t="s">
        <v>11424</v>
      </c>
      <c r="H1317" s="47" t="s">
        <v>11425</v>
      </c>
      <c r="I1317" s="47" t="s">
        <v>7827</v>
      </c>
    </row>
    <row r="1318" spans="1:9" x14ac:dyDescent="0.25">
      <c r="A1318" s="88" t="s">
        <v>12402</v>
      </c>
      <c r="B1318" s="47" t="s">
        <v>12403</v>
      </c>
      <c r="C1318" s="47" t="s">
        <v>2011</v>
      </c>
      <c r="D1318" s="89" t="s">
        <v>12404</v>
      </c>
      <c r="E1318" s="47" t="s">
        <v>7808</v>
      </c>
      <c r="F1318" s="47" t="s">
        <v>95</v>
      </c>
      <c r="G1318" s="47" t="s">
        <v>10690</v>
      </c>
      <c r="H1318" s="47" t="s">
        <v>10691</v>
      </c>
      <c r="I1318" s="47" t="s">
        <v>7843</v>
      </c>
    </row>
    <row r="1319" spans="1:9" x14ac:dyDescent="0.25">
      <c r="A1319" s="88" t="s">
        <v>12405</v>
      </c>
      <c r="B1319" s="47" t="s">
        <v>3223</v>
      </c>
      <c r="C1319" s="47" t="s">
        <v>2420</v>
      </c>
      <c r="D1319" s="89" t="s">
        <v>12406</v>
      </c>
      <c r="E1319" s="47" t="s">
        <v>7804</v>
      </c>
      <c r="F1319" s="47" t="s">
        <v>84</v>
      </c>
      <c r="G1319" s="47" t="s">
        <v>10533</v>
      </c>
      <c r="H1319" s="47" t="s">
        <v>10534</v>
      </c>
      <c r="I1319" s="47" t="s">
        <v>7826</v>
      </c>
    </row>
    <row r="1320" spans="1:9" x14ac:dyDescent="0.25">
      <c r="A1320" s="88" t="s">
        <v>6208</v>
      </c>
      <c r="B1320" s="47" t="s">
        <v>3223</v>
      </c>
      <c r="C1320" s="47" t="s">
        <v>3054</v>
      </c>
      <c r="D1320" s="89" t="s">
        <v>12407</v>
      </c>
      <c r="E1320" s="47" t="s">
        <v>7805</v>
      </c>
      <c r="F1320" s="47" t="s">
        <v>95</v>
      </c>
      <c r="G1320" s="47" t="s">
        <v>10533</v>
      </c>
      <c r="H1320" s="47" t="s">
        <v>10534</v>
      </c>
      <c r="I1320" s="47" t="s">
        <v>7826</v>
      </c>
    </row>
    <row r="1321" spans="1:9" x14ac:dyDescent="0.25">
      <c r="A1321" s="88" t="s">
        <v>4824</v>
      </c>
      <c r="B1321" s="47" t="s">
        <v>480</v>
      </c>
      <c r="C1321" s="47" t="s">
        <v>2037</v>
      </c>
      <c r="D1321" s="89" t="s">
        <v>12408</v>
      </c>
      <c r="E1321" s="47" t="s">
        <v>7815</v>
      </c>
      <c r="F1321" s="47" t="s">
        <v>95</v>
      </c>
      <c r="G1321" s="47" t="s">
        <v>10698</v>
      </c>
      <c r="H1321" s="47" t="s">
        <v>10699</v>
      </c>
      <c r="I1321" s="47" t="s">
        <v>7856</v>
      </c>
    </row>
    <row r="1322" spans="1:9" x14ac:dyDescent="0.25">
      <c r="A1322" s="88" t="s">
        <v>8196</v>
      </c>
      <c r="B1322" s="47" t="s">
        <v>8197</v>
      </c>
      <c r="C1322" s="47" t="s">
        <v>8198</v>
      </c>
      <c r="D1322" s="89" t="s">
        <v>12409</v>
      </c>
      <c r="E1322" s="47" t="s">
        <v>7811</v>
      </c>
      <c r="F1322" s="47" t="s">
        <v>84</v>
      </c>
      <c r="G1322" s="47" t="s">
        <v>12136</v>
      </c>
      <c r="H1322" s="47" t="s">
        <v>12137</v>
      </c>
      <c r="I1322" s="47" t="s">
        <v>7859</v>
      </c>
    </row>
    <row r="1323" spans="1:9" x14ac:dyDescent="0.25">
      <c r="A1323" s="88" t="s">
        <v>4992</v>
      </c>
      <c r="B1323" s="47" t="s">
        <v>2522</v>
      </c>
      <c r="C1323" s="47" t="s">
        <v>1966</v>
      </c>
      <c r="D1323" s="89" t="s">
        <v>12410</v>
      </c>
      <c r="E1323" s="47" t="s">
        <v>7816</v>
      </c>
      <c r="F1323" s="47" t="s">
        <v>95</v>
      </c>
      <c r="G1323" s="47" t="s">
        <v>11211</v>
      </c>
      <c r="H1323" s="47" t="s">
        <v>11212</v>
      </c>
      <c r="I1323" s="47" t="s">
        <v>7841</v>
      </c>
    </row>
    <row r="1324" spans="1:9" x14ac:dyDescent="0.25">
      <c r="A1324" s="88" t="s">
        <v>4997</v>
      </c>
      <c r="B1324" s="47" t="s">
        <v>277</v>
      </c>
      <c r="C1324" s="47" t="s">
        <v>1961</v>
      </c>
      <c r="D1324" s="89" t="s">
        <v>12411</v>
      </c>
      <c r="E1324" s="47" t="s">
        <v>7815</v>
      </c>
      <c r="F1324" s="47" t="s">
        <v>84</v>
      </c>
      <c r="G1324" s="47" t="s">
        <v>11211</v>
      </c>
      <c r="H1324" s="47" t="s">
        <v>11212</v>
      </c>
      <c r="I1324" s="47" t="s">
        <v>7841</v>
      </c>
    </row>
    <row r="1325" spans="1:9" x14ac:dyDescent="0.25">
      <c r="A1325" s="88" t="s">
        <v>4999</v>
      </c>
      <c r="B1325" s="47" t="s">
        <v>1032</v>
      </c>
      <c r="C1325" s="47" t="s">
        <v>230</v>
      </c>
      <c r="D1325" s="89" t="s">
        <v>12412</v>
      </c>
      <c r="E1325" s="47" t="s">
        <v>7813</v>
      </c>
      <c r="F1325" s="47" t="s">
        <v>84</v>
      </c>
      <c r="G1325" s="47" t="s">
        <v>11211</v>
      </c>
      <c r="H1325" s="47" t="s">
        <v>11212</v>
      </c>
      <c r="I1325" s="47" t="s">
        <v>7841</v>
      </c>
    </row>
    <row r="1326" spans="1:9" x14ac:dyDescent="0.25">
      <c r="A1326" s="88" t="s">
        <v>5000</v>
      </c>
      <c r="B1326" s="47" t="s">
        <v>1032</v>
      </c>
      <c r="C1326" s="47" t="s">
        <v>300</v>
      </c>
      <c r="D1326" s="89" t="s">
        <v>12413</v>
      </c>
      <c r="E1326" s="47" t="s">
        <v>7814</v>
      </c>
      <c r="F1326" s="47" t="s">
        <v>95</v>
      </c>
      <c r="G1326" s="47" t="s">
        <v>11211</v>
      </c>
      <c r="H1326" s="47" t="s">
        <v>11212</v>
      </c>
      <c r="I1326" s="47" t="s">
        <v>7841</v>
      </c>
    </row>
    <row r="1327" spans="1:9" x14ac:dyDescent="0.25">
      <c r="A1327" s="88" t="s">
        <v>5007</v>
      </c>
      <c r="B1327" s="47" t="s">
        <v>2531</v>
      </c>
      <c r="C1327" s="47" t="s">
        <v>1946</v>
      </c>
      <c r="D1327" s="89" t="s">
        <v>12414</v>
      </c>
      <c r="E1327" s="47" t="s">
        <v>7812</v>
      </c>
      <c r="F1327" s="47" t="s">
        <v>95</v>
      </c>
      <c r="G1327" s="47" t="s">
        <v>11211</v>
      </c>
      <c r="H1327" s="47" t="s">
        <v>11212</v>
      </c>
      <c r="I1327" s="47" t="s">
        <v>7841</v>
      </c>
    </row>
    <row r="1328" spans="1:9" x14ac:dyDescent="0.25">
      <c r="A1328" s="88" t="s">
        <v>5008</v>
      </c>
      <c r="B1328" s="47" t="s">
        <v>2531</v>
      </c>
      <c r="C1328" s="47" t="s">
        <v>2116</v>
      </c>
      <c r="D1328" s="89" t="s">
        <v>12415</v>
      </c>
      <c r="E1328" s="47" t="s">
        <v>7812</v>
      </c>
      <c r="F1328" s="47" t="s">
        <v>84</v>
      </c>
      <c r="G1328" s="47" t="s">
        <v>11211</v>
      </c>
      <c r="H1328" s="47" t="s">
        <v>11212</v>
      </c>
      <c r="I1328" s="47" t="s">
        <v>7841</v>
      </c>
    </row>
    <row r="1329" spans="1:9" x14ac:dyDescent="0.25">
      <c r="A1329" s="88" t="s">
        <v>5009</v>
      </c>
      <c r="B1329" s="47" t="s">
        <v>2532</v>
      </c>
      <c r="C1329" s="47" t="s">
        <v>376</v>
      </c>
      <c r="D1329" s="89" t="s">
        <v>12416</v>
      </c>
      <c r="E1329" s="47" t="s">
        <v>7813</v>
      </c>
      <c r="F1329" s="47" t="s">
        <v>95</v>
      </c>
      <c r="G1329" s="47" t="s">
        <v>11211</v>
      </c>
      <c r="H1329" s="47" t="s">
        <v>11212</v>
      </c>
      <c r="I1329" s="47" t="s">
        <v>7841</v>
      </c>
    </row>
    <row r="1330" spans="1:9" x14ac:dyDescent="0.25">
      <c r="A1330" s="88" t="s">
        <v>5012</v>
      </c>
      <c r="B1330" s="47" t="s">
        <v>2535</v>
      </c>
      <c r="C1330" s="47" t="s">
        <v>109</v>
      </c>
      <c r="D1330" s="89" t="s">
        <v>12417</v>
      </c>
      <c r="E1330" s="47" t="s">
        <v>7815</v>
      </c>
      <c r="F1330" s="47" t="s">
        <v>84</v>
      </c>
      <c r="G1330" s="47" t="s">
        <v>11211</v>
      </c>
      <c r="H1330" s="47" t="s">
        <v>11212</v>
      </c>
      <c r="I1330" s="47" t="s">
        <v>7841</v>
      </c>
    </row>
    <row r="1331" spans="1:9" x14ac:dyDescent="0.25">
      <c r="A1331" s="88" t="s">
        <v>5014</v>
      </c>
      <c r="B1331" s="47" t="s">
        <v>2536</v>
      </c>
      <c r="C1331" s="47" t="s">
        <v>2356</v>
      </c>
      <c r="D1331" s="89" t="s">
        <v>12418</v>
      </c>
      <c r="E1331" s="47" t="s">
        <v>7811</v>
      </c>
      <c r="F1331" s="47" t="s">
        <v>95</v>
      </c>
      <c r="G1331" s="47" t="s">
        <v>11211</v>
      </c>
      <c r="H1331" s="47" t="s">
        <v>11212</v>
      </c>
      <c r="I1331" s="47" t="s">
        <v>7841</v>
      </c>
    </row>
    <row r="1332" spans="1:9" x14ac:dyDescent="0.25">
      <c r="A1332" s="88" t="s">
        <v>5380</v>
      </c>
      <c r="B1332" s="47" t="s">
        <v>2858</v>
      </c>
      <c r="C1332" s="47" t="s">
        <v>1965</v>
      </c>
      <c r="D1332" s="89" t="s">
        <v>12419</v>
      </c>
      <c r="E1332" s="47" t="s">
        <v>7812</v>
      </c>
      <c r="F1332" s="47" t="s">
        <v>84</v>
      </c>
      <c r="G1332" s="47" t="s">
        <v>11211</v>
      </c>
      <c r="H1332" s="47" t="s">
        <v>11212</v>
      </c>
      <c r="I1332" s="47" t="s">
        <v>7841</v>
      </c>
    </row>
    <row r="1333" spans="1:9" x14ac:dyDescent="0.25">
      <c r="A1333" s="88" t="s">
        <v>5386</v>
      </c>
      <c r="B1333" s="47" t="s">
        <v>2861</v>
      </c>
      <c r="C1333" s="47" t="s">
        <v>1948</v>
      </c>
      <c r="D1333" s="89" t="s">
        <v>12420</v>
      </c>
      <c r="E1333" s="47" t="s">
        <v>7815</v>
      </c>
      <c r="F1333" s="47" t="s">
        <v>84</v>
      </c>
      <c r="G1333" s="47" t="s">
        <v>11211</v>
      </c>
      <c r="H1333" s="47" t="s">
        <v>11212</v>
      </c>
      <c r="I1333" s="47" t="s">
        <v>7841</v>
      </c>
    </row>
    <row r="1334" spans="1:9" x14ac:dyDescent="0.25">
      <c r="A1334" s="88" t="s">
        <v>5813</v>
      </c>
      <c r="B1334" s="47" t="s">
        <v>3151</v>
      </c>
      <c r="C1334" s="47" t="s">
        <v>2203</v>
      </c>
      <c r="D1334" s="89" t="s">
        <v>12421</v>
      </c>
      <c r="E1334" s="47" t="s">
        <v>7813</v>
      </c>
      <c r="F1334" s="47" t="s">
        <v>84</v>
      </c>
      <c r="G1334" s="47" t="s">
        <v>11211</v>
      </c>
      <c r="H1334" s="47" t="s">
        <v>11212</v>
      </c>
      <c r="I1334" s="47" t="s">
        <v>7841</v>
      </c>
    </row>
    <row r="1335" spans="1:9" x14ac:dyDescent="0.25">
      <c r="A1335" s="88" t="s">
        <v>5823</v>
      </c>
      <c r="B1335" s="47" t="s">
        <v>3155</v>
      </c>
      <c r="C1335" s="47" t="s">
        <v>91</v>
      </c>
      <c r="D1335" s="89" t="s">
        <v>12422</v>
      </c>
      <c r="E1335" s="47" t="s">
        <v>7814</v>
      </c>
      <c r="F1335" s="47" t="s">
        <v>84</v>
      </c>
      <c r="G1335" s="47" t="s">
        <v>11211</v>
      </c>
      <c r="H1335" s="47" t="s">
        <v>11212</v>
      </c>
      <c r="I1335" s="47" t="s">
        <v>7841</v>
      </c>
    </row>
    <row r="1336" spans="1:9" x14ac:dyDescent="0.25">
      <c r="A1336" s="88" t="s">
        <v>5825</v>
      </c>
      <c r="B1336" s="47" t="s">
        <v>3157</v>
      </c>
      <c r="C1336" s="47" t="s">
        <v>3158</v>
      </c>
      <c r="D1336" s="89" t="s">
        <v>12423</v>
      </c>
      <c r="E1336" s="47" t="s">
        <v>7815</v>
      </c>
      <c r="F1336" s="47" t="s">
        <v>95</v>
      </c>
      <c r="G1336" s="47" t="s">
        <v>11211</v>
      </c>
      <c r="H1336" s="47" t="s">
        <v>11212</v>
      </c>
      <c r="I1336" s="47" t="s">
        <v>7841</v>
      </c>
    </row>
    <row r="1337" spans="1:9" x14ac:dyDescent="0.25">
      <c r="A1337" s="88" t="s">
        <v>8192</v>
      </c>
      <c r="B1337" s="47" t="s">
        <v>682</v>
      </c>
      <c r="C1337" s="47" t="s">
        <v>2248</v>
      </c>
      <c r="D1337" s="89" t="s">
        <v>12424</v>
      </c>
      <c r="E1337" s="47" t="s">
        <v>7814</v>
      </c>
      <c r="F1337" s="47" t="s">
        <v>84</v>
      </c>
      <c r="G1337" s="47" t="s">
        <v>11211</v>
      </c>
      <c r="H1337" s="47" t="s">
        <v>11212</v>
      </c>
      <c r="I1337" s="47" t="s">
        <v>7841</v>
      </c>
    </row>
    <row r="1338" spans="1:9" x14ac:dyDescent="0.25">
      <c r="A1338" s="88" t="s">
        <v>8193</v>
      </c>
      <c r="B1338" s="47" t="s">
        <v>3379</v>
      </c>
      <c r="C1338" s="47" t="s">
        <v>1980</v>
      </c>
      <c r="D1338" s="89" t="s">
        <v>11258</v>
      </c>
      <c r="E1338" s="47" t="s">
        <v>7813</v>
      </c>
      <c r="F1338" s="47" t="s">
        <v>95</v>
      </c>
      <c r="G1338" s="47" t="s">
        <v>11211</v>
      </c>
      <c r="H1338" s="47" t="s">
        <v>11212</v>
      </c>
      <c r="I1338" s="47" t="s">
        <v>7841</v>
      </c>
    </row>
    <row r="1339" spans="1:9" x14ac:dyDescent="0.25">
      <c r="A1339" s="88" t="s">
        <v>8194</v>
      </c>
      <c r="B1339" s="47" t="s">
        <v>8195</v>
      </c>
      <c r="C1339" s="47" t="s">
        <v>1948</v>
      </c>
      <c r="D1339" s="89" t="s">
        <v>12425</v>
      </c>
      <c r="E1339" s="47" t="s">
        <v>7816</v>
      </c>
      <c r="F1339" s="47" t="s">
        <v>84</v>
      </c>
      <c r="G1339" s="47" t="s">
        <v>11211</v>
      </c>
      <c r="H1339" s="47" t="s">
        <v>11212</v>
      </c>
      <c r="I1339" s="47" t="s">
        <v>7841</v>
      </c>
    </row>
    <row r="1340" spans="1:9" x14ac:dyDescent="0.25">
      <c r="A1340" s="88" t="s">
        <v>4991</v>
      </c>
      <c r="B1340" s="47" t="s">
        <v>2521</v>
      </c>
      <c r="C1340" s="47" t="s">
        <v>2885</v>
      </c>
      <c r="D1340" s="89" t="s">
        <v>12426</v>
      </c>
      <c r="E1340" s="47" t="s">
        <v>7814</v>
      </c>
      <c r="F1340" s="47" t="s">
        <v>84</v>
      </c>
      <c r="G1340" s="47" t="s">
        <v>11211</v>
      </c>
      <c r="H1340" s="47" t="s">
        <v>11212</v>
      </c>
      <c r="I1340" s="47" t="s">
        <v>7841</v>
      </c>
    </row>
    <row r="1341" spans="1:9" x14ac:dyDescent="0.25">
      <c r="A1341" s="88" t="s">
        <v>5387</v>
      </c>
      <c r="B1341" s="47" t="s">
        <v>855</v>
      </c>
      <c r="C1341" s="47" t="s">
        <v>2356</v>
      </c>
      <c r="D1341" s="89" t="s">
        <v>12427</v>
      </c>
      <c r="E1341" s="47" t="s">
        <v>7809</v>
      </c>
      <c r="F1341" s="47" t="s">
        <v>95</v>
      </c>
      <c r="G1341" s="47" t="s">
        <v>11211</v>
      </c>
      <c r="H1341" s="47" t="s">
        <v>11212</v>
      </c>
      <c r="I1341" s="47" t="s">
        <v>7841</v>
      </c>
    </row>
    <row r="1342" spans="1:9" x14ac:dyDescent="0.25">
      <c r="A1342" s="88" t="s">
        <v>5390</v>
      </c>
      <c r="B1342" s="47" t="s">
        <v>2866</v>
      </c>
      <c r="C1342" s="47" t="s">
        <v>230</v>
      </c>
      <c r="D1342" s="89" t="s">
        <v>12428</v>
      </c>
      <c r="E1342" s="47" t="s">
        <v>7814</v>
      </c>
      <c r="F1342" s="47" t="s">
        <v>84</v>
      </c>
      <c r="G1342" s="47" t="s">
        <v>11211</v>
      </c>
      <c r="H1342" s="47" t="s">
        <v>11212</v>
      </c>
      <c r="I1342" s="47" t="s">
        <v>7841</v>
      </c>
    </row>
    <row r="1343" spans="1:9" x14ac:dyDescent="0.25">
      <c r="A1343" s="88" t="s">
        <v>5818</v>
      </c>
      <c r="B1343" s="47" t="s">
        <v>1452</v>
      </c>
      <c r="C1343" s="47" t="s">
        <v>2589</v>
      </c>
      <c r="D1343" s="89" t="s">
        <v>12429</v>
      </c>
      <c r="E1343" s="47" t="s">
        <v>7814</v>
      </c>
      <c r="F1343" s="47" t="s">
        <v>95</v>
      </c>
      <c r="G1343" s="47" t="s">
        <v>11211</v>
      </c>
      <c r="H1343" s="47" t="s">
        <v>11212</v>
      </c>
      <c r="I1343" s="47" t="s">
        <v>7841</v>
      </c>
    </row>
    <row r="1344" spans="1:9" x14ac:dyDescent="0.25">
      <c r="A1344" s="88" t="s">
        <v>6117</v>
      </c>
      <c r="B1344" s="47" t="s">
        <v>3378</v>
      </c>
      <c r="C1344" s="47" t="s">
        <v>504</v>
      </c>
      <c r="D1344" s="89" t="s">
        <v>12430</v>
      </c>
      <c r="E1344" s="47" t="s">
        <v>7815</v>
      </c>
      <c r="F1344" s="47" t="s">
        <v>95</v>
      </c>
      <c r="G1344" s="47" t="s">
        <v>11211</v>
      </c>
      <c r="H1344" s="47" t="s">
        <v>11212</v>
      </c>
      <c r="I1344" s="47" t="s">
        <v>7841</v>
      </c>
    </row>
    <row r="1345" spans="1:9" x14ac:dyDescent="0.25">
      <c r="A1345" s="88" t="s">
        <v>8855</v>
      </c>
      <c r="B1345" s="47" t="s">
        <v>8856</v>
      </c>
      <c r="C1345" s="47" t="s">
        <v>1962</v>
      </c>
      <c r="D1345" s="89" t="s">
        <v>12431</v>
      </c>
      <c r="E1345" s="47" t="s">
        <v>7812</v>
      </c>
      <c r="F1345" s="47" t="s">
        <v>95</v>
      </c>
      <c r="G1345" s="47" t="s">
        <v>11211</v>
      </c>
      <c r="H1345" s="47" t="s">
        <v>11212</v>
      </c>
      <c r="I1345" s="47" t="s">
        <v>7841</v>
      </c>
    </row>
    <row r="1346" spans="1:9" x14ac:dyDescent="0.25">
      <c r="A1346" s="88" t="s">
        <v>12432</v>
      </c>
      <c r="B1346" s="47" t="s">
        <v>216</v>
      </c>
      <c r="C1346" s="47" t="s">
        <v>2161</v>
      </c>
      <c r="D1346" s="89" t="s">
        <v>12433</v>
      </c>
      <c r="E1346" s="47" t="s">
        <v>7815</v>
      </c>
      <c r="F1346" s="47" t="s">
        <v>95</v>
      </c>
      <c r="G1346" s="47" t="s">
        <v>11211</v>
      </c>
      <c r="H1346" s="47" t="s">
        <v>11212</v>
      </c>
      <c r="I1346" s="47" t="s">
        <v>7841</v>
      </c>
    </row>
    <row r="1347" spans="1:9" x14ac:dyDescent="0.25">
      <c r="A1347" s="88" t="s">
        <v>5185</v>
      </c>
      <c r="B1347" s="47" t="s">
        <v>91</v>
      </c>
      <c r="C1347" s="47" t="s">
        <v>2351</v>
      </c>
      <c r="D1347" s="89" t="s">
        <v>12434</v>
      </c>
      <c r="E1347" s="47" t="s">
        <v>7809</v>
      </c>
      <c r="F1347" s="47" t="s">
        <v>84</v>
      </c>
      <c r="G1347" s="47" t="s">
        <v>11239</v>
      </c>
      <c r="H1347" s="47" t="s">
        <v>11240</v>
      </c>
      <c r="I1347" s="47" t="s">
        <v>7827</v>
      </c>
    </row>
    <row r="1348" spans="1:9" x14ac:dyDescent="0.25">
      <c r="A1348" s="88" t="s">
        <v>8954</v>
      </c>
      <c r="B1348" s="47" t="s">
        <v>8955</v>
      </c>
      <c r="C1348" s="47" t="s">
        <v>8956</v>
      </c>
      <c r="D1348" s="89" t="s">
        <v>12435</v>
      </c>
      <c r="E1348" s="47" t="s">
        <v>7809</v>
      </c>
      <c r="F1348" s="47" t="s">
        <v>95</v>
      </c>
      <c r="G1348" s="47" t="s">
        <v>11239</v>
      </c>
      <c r="H1348" s="47" t="s">
        <v>11240</v>
      </c>
      <c r="I1348" s="47" t="s">
        <v>7827</v>
      </c>
    </row>
    <row r="1349" spans="1:9" x14ac:dyDescent="0.25">
      <c r="A1349" s="88" t="s">
        <v>9021</v>
      </c>
      <c r="B1349" s="47" t="s">
        <v>9022</v>
      </c>
      <c r="C1349" s="47" t="s">
        <v>2083</v>
      </c>
      <c r="D1349" s="89" t="s">
        <v>12436</v>
      </c>
      <c r="E1349" s="47" t="s">
        <v>7811</v>
      </c>
      <c r="F1349" s="47" t="s">
        <v>95</v>
      </c>
      <c r="G1349" s="47" t="s">
        <v>11239</v>
      </c>
      <c r="H1349" s="47" t="s">
        <v>11240</v>
      </c>
      <c r="I1349" s="47" t="s">
        <v>7827</v>
      </c>
    </row>
    <row r="1350" spans="1:9" x14ac:dyDescent="0.25">
      <c r="A1350" s="88" t="s">
        <v>6937</v>
      </c>
      <c r="B1350" s="47" t="s">
        <v>3914</v>
      </c>
      <c r="C1350" s="47" t="s">
        <v>2044</v>
      </c>
      <c r="D1350" s="89" t="s">
        <v>12437</v>
      </c>
      <c r="E1350" s="47" t="s">
        <v>7812</v>
      </c>
      <c r="F1350" s="47" t="s">
        <v>84</v>
      </c>
      <c r="G1350" s="47" t="s">
        <v>11239</v>
      </c>
      <c r="H1350" s="47" t="s">
        <v>11240</v>
      </c>
      <c r="I1350" s="47" t="s">
        <v>7827</v>
      </c>
    </row>
    <row r="1351" spans="1:9" x14ac:dyDescent="0.25">
      <c r="A1351" s="88" t="s">
        <v>12438</v>
      </c>
      <c r="B1351" s="47" t="s">
        <v>8284</v>
      </c>
      <c r="C1351" s="47" t="s">
        <v>2195</v>
      </c>
      <c r="D1351" s="89" t="s">
        <v>12439</v>
      </c>
      <c r="E1351" s="47" t="s">
        <v>7813</v>
      </c>
      <c r="F1351" s="47" t="s">
        <v>95</v>
      </c>
      <c r="G1351" s="47" t="s">
        <v>11239</v>
      </c>
      <c r="H1351" s="47" t="s">
        <v>11240</v>
      </c>
      <c r="I1351" s="47" t="s">
        <v>7827</v>
      </c>
    </row>
    <row r="1352" spans="1:9" x14ac:dyDescent="0.25">
      <c r="A1352" s="88" t="s">
        <v>12440</v>
      </c>
      <c r="B1352" s="47" t="s">
        <v>12441</v>
      </c>
      <c r="C1352" s="47" t="s">
        <v>12442</v>
      </c>
      <c r="D1352" s="89" t="s">
        <v>12443</v>
      </c>
      <c r="E1352" s="47" t="s">
        <v>7804</v>
      </c>
      <c r="F1352" s="47" t="s">
        <v>95</v>
      </c>
      <c r="G1352" s="47" t="s">
        <v>10827</v>
      </c>
      <c r="H1352" s="47" t="s">
        <v>10828</v>
      </c>
      <c r="I1352" s="47" t="s">
        <v>7853</v>
      </c>
    </row>
    <row r="1353" spans="1:9" x14ac:dyDescent="0.25">
      <c r="A1353" s="88" t="s">
        <v>12444</v>
      </c>
      <c r="B1353" s="47" t="s">
        <v>12445</v>
      </c>
      <c r="C1353" s="47" t="s">
        <v>2443</v>
      </c>
      <c r="D1353" s="89" t="s">
        <v>12446</v>
      </c>
      <c r="E1353" s="47" t="s">
        <v>7810</v>
      </c>
      <c r="F1353" s="47" t="s">
        <v>95</v>
      </c>
      <c r="G1353" s="47" t="s">
        <v>11239</v>
      </c>
      <c r="H1353" s="47" t="s">
        <v>11240</v>
      </c>
      <c r="I1353" s="47" t="s">
        <v>7827</v>
      </c>
    </row>
    <row r="1354" spans="1:9" x14ac:dyDescent="0.25">
      <c r="A1354" s="88" t="s">
        <v>12447</v>
      </c>
      <c r="B1354" s="47" t="s">
        <v>12448</v>
      </c>
      <c r="C1354" s="47" t="s">
        <v>12449</v>
      </c>
      <c r="D1354" s="89" t="s">
        <v>12450</v>
      </c>
      <c r="E1354" s="47" t="s">
        <v>7804</v>
      </c>
      <c r="F1354" s="47" t="s">
        <v>95</v>
      </c>
      <c r="G1354" s="47" t="s">
        <v>10827</v>
      </c>
      <c r="H1354" s="47" t="s">
        <v>10828</v>
      </c>
      <c r="I1354" s="47" t="s">
        <v>7853</v>
      </c>
    </row>
    <row r="1355" spans="1:9" x14ac:dyDescent="0.25">
      <c r="A1355" s="88" t="s">
        <v>9614</v>
      </c>
      <c r="B1355" s="47" t="s">
        <v>143</v>
      </c>
      <c r="C1355" s="47" t="s">
        <v>108</v>
      </c>
      <c r="D1355" s="89" t="s">
        <v>12451</v>
      </c>
      <c r="E1355" s="47" t="s">
        <v>7811</v>
      </c>
      <c r="F1355" s="47" t="s">
        <v>84</v>
      </c>
      <c r="G1355" s="47" t="s">
        <v>10608</v>
      </c>
      <c r="H1355" s="47" t="s">
        <v>10609</v>
      </c>
      <c r="I1355" s="47" t="s">
        <v>7840</v>
      </c>
    </row>
    <row r="1356" spans="1:9" x14ac:dyDescent="0.25">
      <c r="A1356" s="88" t="s">
        <v>5037</v>
      </c>
      <c r="B1356" s="47" t="s">
        <v>135</v>
      </c>
      <c r="C1356" s="47" t="s">
        <v>2567</v>
      </c>
      <c r="D1356" s="89" t="s">
        <v>12452</v>
      </c>
      <c r="E1356" s="47" t="s">
        <v>7815</v>
      </c>
      <c r="F1356" s="47" t="s">
        <v>84</v>
      </c>
      <c r="G1356" s="47" t="s">
        <v>10608</v>
      </c>
      <c r="H1356" s="47" t="s">
        <v>10609</v>
      </c>
      <c r="I1356" s="47" t="s">
        <v>7840</v>
      </c>
    </row>
    <row r="1357" spans="1:9" x14ac:dyDescent="0.25">
      <c r="A1357" s="88" t="s">
        <v>12453</v>
      </c>
      <c r="B1357" s="47" t="s">
        <v>1625</v>
      </c>
      <c r="C1357" s="47" t="s">
        <v>1943</v>
      </c>
      <c r="D1357" s="89" t="s">
        <v>12454</v>
      </c>
      <c r="E1357" s="47" t="s">
        <v>7815</v>
      </c>
      <c r="F1357" s="47" t="s">
        <v>84</v>
      </c>
      <c r="G1357" s="47" t="s">
        <v>10608</v>
      </c>
      <c r="H1357" s="47" t="s">
        <v>10609</v>
      </c>
      <c r="I1357" s="47" t="s">
        <v>7840</v>
      </c>
    </row>
    <row r="1358" spans="1:9" x14ac:dyDescent="0.25">
      <c r="A1358" s="88" t="s">
        <v>9199</v>
      </c>
      <c r="B1358" s="47" t="s">
        <v>2673</v>
      </c>
      <c r="C1358" s="47" t="s">
        <v>3242</v>
      </c>
      <c r="D1358" s="89" t="s">
        <v>12455</v>
      </c>
      <c r="E1358" s="47" t="s">
        <v>7813</v>
      </c>
      <c r="F1358" s="47" t="s">
        <v>95</v>
      </c>
      <c r="G1358" s="47" t="s">
        <v>10608</v>
      </c>
      <c r="H1358" s="47" t="s">
        <v>10609</v>
      </c>
      <c r="I1358" s="47" t="s">
        <v>7840</v>
      </c>
    </row>
    <row r="1359" spans="1:9" x14ac:dyDescent="0.25">
      <c r="A1359" s="88" t="s">
        <v>12456</v>
      </c>
      <c r="B1359" s="47" t="s">
        <v>1127</v>
      </c>
      <c r="C1359" s="47" t="s">
        <v>8551</v>
      </c>
      <c r="D1359" s="89" t="s">
        <v>12457</v>
      </c>
      <c r="E1359" s="47" t="s">
        <v>7809</v>
      </c>
      <c r="F1359" s="47" t="s">
        <v>95</v>
      </c>
      <c r="G1359" s="47" t="s">
        <v>10608</v>
      </c>
      <c r="H1359" s="47" t="s">
        <v>10609</v>
      </c>
      <c r="I1359" s="47" t="s">
        <v>7840</v>
      </c>
    </row>
    <row r="1360" spans="1:9" x14ac:dyDescent="0.25">
      <c r="A1360" s="88" t="s">
        <v>12458</v>
      </c>
      <c r="B1360" s="47" t="s">
        <v>12459</v>
      </c>
      <c r="C1360" s="47" t="s">
        <v>1962</v>
      </c>
      <c r="D1360" s="89" t="s">
        <v>12460</v>
      </c>
      <c r="E1360" s="47" t="s">
        <v>7814</v>
      </c>
      <c r="F1360" s="47" t="s">
        <v>95</v>
      </c>
      <c r="G1360" s="47" t="s">
        <v>10608</v>
      </c>
      <c r="H1360" s="47" t="s">
        <v>10609</v>
      </c>
      <c r="I1360" s="47" t="s">
        <v>7840</v>
      </c>
    </row>
    <row r="1361" spans="1:9" x14ac:dyDescent="0.25">
      <c r="A1361" s="88" t="s">
        <v>6049</v>
      </c>
      <c r="B1361" s="47" t="s">
        <v>3333</v>
      </c>
      <c r="C1361" s="47" t="s">
        <v>2107</v>
      </c>
      <c r="D1361" s="89" t="s">
        <v>12461</v>
      </c>
      <c r="E1361" s="47" t="s">
        <v>7814</v>
      </c>
      <c r="F1361" s="47" t="s">
        <v>84</v>
      </c>
      <c r="G1361" s="47" t="s">
        <v>10608</v>
      </c>
      <c r="H1361" s="47" t="s">
        <v>10609</v>
      </c>
      <c r="I1361" s="47" t="s">
        <v>7840</v>
      </c>
    </row>
    <row r="1362" spans="1:9" x14ac:dyDescent="0.25">
      <c r="A1362" s="88" t="s">
        <v>12462</v>
      </c>
      <c r="B1362" s="47" t="s">
        <v>603</v>
      </c>
      <c r="C1362" s="47" t="s">
        <v>2350</v>
      </c>
      <c r="D1362" s="89" t="s">
        <v>12463</v>
      </c>
      <c r="E1362" s="47" t="s">
        <v>7809</v>
      </c>
      <c r="F1362" s="47" t="s">
        <v>84</v>
      </c>
      <c r="G1362" s="47" t="s">
        <v>10608</v>
      </c>
      <c r="H1362" s="47" t="s">
        <v>10609</v>
      </c>
      <c r="I1362" s="47" t="s">
        <v>7840</v>
      </c>
    </row>
    <row r="1363" spans="1:9" x14ac:dyDescent="0.25">
      <c r="A1363" s="88" t="s">
        <v>5024</v>
      </c>
      <c r="B1363" s="47" t="s">
        <v>223</v>
      </c>
      <c r="C1363" s="47" t="s">
        <v>2551</v>
      </c>
      <c r="D1363" s="89" t="s">
        <v>12464</v>
      </c>
      <c r="E1363" s="47" t="s">
        <v>7812</v>
      </c>
      <c r="F1363" s="47" t="s">
        <v>84</v>
      </c>
      <c r="G1363" s="47" t="s">
        <v>10608</v>
      </c>
      <c r="H1363" s="47" t="s">
        <v>10609</v>
      </c>
      <c r="I1363" s="47" t="s">
        <v>7840</v>
      </c>
    </row>
    <row r="1364" spans="1:9" x14ac:dyDescent="0.25">
      <c r="A1364" s="88" t="s">
        <v>9008</v>
      </c>
      <c r="B1364" s="47" t="s">
        <v>9009</v>
      </c>
      <c r="C1364" s="47" t="s">
        <v>9010</v>
      </c>
      <c r="D1364" s="89" t="s">
        <v>12465</v>
      </c>
      <c r="E1364" s="47" t="s">
        <v>7804</v>
      </c>
      <c r="F1364" s="47" t="s">
        <v>95</v>
      </c>
      <c r="G1364" s="47" t="s">
        <v>10608</v>
      </c>
      <c r="H1364" s="47" t="s">
        <v>10609</v>
      </c>
      <c r="I1364" s="47" t="s">
        <v>7840</v>
      </c>
    </row>
    <row r="1365" spans="1:9" x14ac:dyDescent="0.25">
      <c r="A1365" s="88" t="s">
        <v>12466</v>
      </c>
      <c r="B1365" s="47" t="s">
        <v>111</v>
      </c>
      <c r="C1365" s="47" t="s">
        <v>2682</v>
      </c>
      <c r="D1365" s="89" t="s">
        <v>12467</v>
      </c>
      <c r="E1365" s="47" t="s">
        <v>7804</v>
      </c>
      <c r="F1365" s="47" t="s">
        <v>95</v>
      </c>
      <c r="G1365" s="47" t="s">
        <v>10608</v>
      </c>
      <c r="H1365" s="47" t="s">
        <v>10609</v>
      </c>
      <c r="I1365" s="47" t="s">
        <v>7840</v>
      </c>
    </row>
    <row r="1366" spans="1:9" x14ac:dyDescent="0.25">
      <c r="A1366" s="88" t="s">
        <v>5799</v>
      </c>
      <c r="B1366" s="47" t="s">
        <v>2264</v>
      </c>
      <c r="C1366" s="47" t="s">
        <v>2082</v>
      </c>
      <c r="D1366" s="89" t="s">
        <v>12468</v>
      </c>
      <c r="E1366" s="47" t="s">
        <v>7808</v>
      </c>
      <c r="F1366" s="47" t="s">
        <v>84</v>
      </c>
      <c r="G1366" s="47" t="s">
        <v>10608</v>
      </c>
      <c r="H1366" s="47" t="s">
        <v>10609</v>
      </c>
      <c r="I1366" s="47" t="s">
        <v>7840</v>
      </c>
    </row>
    <row r="1367" spans="1:9" x14ac:dyDescent="0.25">
      <c r="A1367" s="88" t="s">
        <v>9607</v>
      </c>
      <c r="B1367" s="47" t="s">
        <v>8300</v>
      </c>
      <c r="C1367" s="47" t="s">
        <v>3332</v>
      </c>
      <c r="D1367" s="89" t="s">
        <v>12469</v>
      </c>
      <c r="E1367" s="47" t="s">
        <v>7807</v>
      </c>
      <c r="F1367" s="47" t="s">
        <v>95</v>
      </c>
      <c r="G1367" s="47" t="s">
        <v>11677</v>
      </c>
      <c r="H1367" s="47" t="s">
        <v>11678</v>
      </c>
      <c r="I1367" s="47" t="s">
        <v>7921</v>
      </c>
    </row>
    <row r="1368" spans="1:9" x14ac:dyDescent="0.25">
      <c r="A1368" s="88" t="s">
        <v>4900</v>
      </c>
      <c r="B1368" s="47" t="s">
        <v>2462</v>
      </c>
      <c r="C1368" s="47" t="s">
        <v>124</v>
      </c>
      <c r="D1368" s="89" t="s">
        <v>12470</v>
      </c>
      <c r="E1368" s="47" t="s">
        <v>7812</v>
      </c>
      <c r="F1368" s="47" t="s">
        <v>84</v>
      </c>
      <c r="G1368" s="47" t="s">
        <v>10552</v>
      </c>
      <c r="H1368" s="47" t="s">
        <v>10553</v>
      </c>
      <c r="I1368" s="47" t="s">
        <v>7825</v>
      </c>
    </row>
    <row r="1369" spans="1:9" x14ac:dyDescent="0.25">
      <c r="A1369" s="88" t="s">
        <v>4901</v>
      </c>
      <c r="B1369" s="47" t="s">
        <v>1776</v>
      </c>
      <c r="C1369" s="47" t="s">
        <v>260</v>
      </c>
      <c r="D1369" s="89" t="s">
        <v>12471</v>
      </c>
      <c r="E1369" s="47" t="s">
        <v>7816</v>
      </c>
      <c r="F1369" s="47" t="s">
        <v>95</v>
      </c>
      <c r="G1369" s="47" t="s">
        <v>10552</v>
      </c>
      <c r="H1369" s="47" t="s">
        <v>10553</v>
      </c>
      <c r="I1369" s="47" t="s">
        <v>7825</v>
      </c>
    </row>
    <row r="1370" spans="1:9" x14ac:dyDescent="0.25">
      <c r="A1370" s="88" t="s">
        <v>4902</v>
      </c>
      <c r="B1370" s="47" t="s">
        <v>1758</v>
      </c>
      <c r="C1370" s="47" t="s">
        <v>1986</v>
      </c>
      <c r="D1370" s="89" t="s">
        <v>11517</v>
      </c>
      <c r="E1370" s="47" t="s">
        <v>7812</v>
      </c>
      <c r="F1370" s="47" t="s">
        <v>84</v>
      </c>
      <c r="G1370" s="47" t="s">
        <v>10552</v>
      </c>
      <c r="H1370" s="47" t="s">
        <v>10553</v>
      </c>
      <c r="I1370" s="47" t="s">
        <v>7825</v>
      </c>
    </row>
    <row r="1371" spans="1:9" x14ac:dyDescent="0.25">
      <c r="A1371" s="88" t="s">
        <v>4903</v>
      </c>
      <c r="B1371" s="47" t="s">
        <v>2463</v>
      </c>
      <c r="C1371" s="47" t="s">
        <v>118</v>
      </c>
      <c r="D1371" s="89" t="s">
        <v>12472</v>
      </c>
      <c r="E1371" s="47" t="s">
        <v>7814</v>
      </c>
      <c r="F1371" s="47" t="s">
        <v>84</v>
      </c>
      <c r="G1371" s="47" t="s">
        <v>10552</v>
      </c>
      <c r="H1371" s="47" t="s">
        <v>10553</v>
      </c>
      <c r="I1371" s="47" t="s">
        <v>7825</v>
      </c>
    </row>
    <row r="1372" spans="1:9" x14ac:dyDescent="0.25">
      <c r="A1372" s="88" t="s">
        <v>4904</v>
      </c>
      <c r="B1372" s="47" t="s">
        <v>2464</v>
      </c>
      <c r="C1372" s="47" t="s">
        <v>366</v>
      </c>
      <c r="D1372" s="89" t="s">
        <v>12473</v>
      </c>
      <c r="E1372" s="47" t="s">
        <v>7812</v>
      </c>
      <c r="F1372" s="47" t="s">
        <v>84</v>
      </c>
      <c r="G1372" s="47" t="s">
        <v>10552</v>
      </c>
      <c r="H1372" s="47" t="s">
        <v>10553</v>
      </c>
      <c r="I1372" s="47" t="s">
        <v>7825</v>
      </c>
    </row>
    <row r="1373" spans="1:9" x14ac:dyDescent="0.25">
      <c r="A1373" s="88" t="s">
        <v>4905</v>
      </c>
      <c r="B1373" s="47" t="s">
        <v>1784</v>
      </c>
      <c r="C1373" s="47" t="s">
        <v>1977</v>
      </c>
      <c r="D1373" s="89" t="s">
        <v>12474</v>
      </c>
      <c r="E1373" s="47" t="s">
        <v>7812</v>
      </c>
      <c r="F1373" s="47" t="s">
        <v>84</v>
      </c>
      <c r="G1373" s="47" t="s">
        <v>10552</v>
      </c>
      <c r="H1373" s="47" t="s">
        <v>10553</v>
      </c>
      <c r="I1373" s="47" t="s">
        <v>7825</v>
      </c>
    </row>
    <row r="1374" spans="1:9" x14ac:dyDescent="0.25">
      <c r="A1374" s="88" t="s">
        <v>7172</v>
      </c>
      <c r="B1374" s="47" t="s">
        <v>200</v>
      </c>
      <c r="C1374" s="47" t="s">
        <v>4037</v>
      </c>
      <c r="D1374" s="89" t="s">
        <v>12475</v>
      </c>
      <c r="E1374" s="47" t="s">
        <v>7814</v>
      </c>
      <c r="F1374" s="47" t="s">
        <v>84</v>
      </c>
      <c r="G1374" s="47" t="s">
        <v>11463</v>
      </c>
      <c r="H1374" s="47" t="s">
        <v>11464</v>
      </c>
      <c r="I1374" s="47" t="s">
        <v>7982</v>
      </c>
    </row>
    <row r="1375" spans="1:9" x14ac:dyDescent="0.25">
      <c r="A1375" s="88" t="s">
        <v>9195</v>
      </c>
      <c r="B1375" s="47" t="s">
        <v>9196</v>
      </c>
      <c r="C1375" s="47" t="s">
        <v>2139</v>
      </c>
      <c r="D1375" s="89" t="s">
        <v>12476</v>
      </c>
      <c r="E1375" s="47" t="s">
        <v>7813</v>
      </c>
      <c r="F1375" s="47" t="s">
        <v>95</v>
      </c>
      <c r="G1375" s="47" t="s">
        <v>11463</v>
      </c>
      <c r="H1375" s="47" t="s">
        <v>11464</v>
      </c>
      <c r="I1375" s="47" t="s">
        <v>7982</v>
      </c>
    </row>
    <row r="1376" spans="1:9" x14ac:dyDescent="0.25">
      <c r="A1376" s="88" t="s">
        <v>12477</v>
      </c>
      <c r="B1376" s="47" t="s">
        <v>12478</v>
      </c>
      <c r="C1376" s="47" t="s">
        <v>2360</v>
      </c>
      <c r="D1376" s="89" t="s">
        <v>12479</v>
      </c>
      <c r="E1376" s="47" t="s">
        <v>7810</v>
      </c>
      <c r="F1376" s="47" t="s">
        <v>95</v>
      </c>
      <c r="G1376" s="47" t="s">
        <v>12480</v>
      </c>
      <c r="H1376" s="47" t="s">
        <v>12481</v>
      </c>
      <c r="I1376" s="47" t="s">
        <v>8055</v>
      </c>
    </row>
    <row r="1377" spans="1:9" x14ac:dyDescent="0.25">
      <c r="A1377" s="88" t="s">
        <v>12482</v>
      </c>
      <c r="B1377" s="47" t="s">
        <v>12483</v>
      </c>
      <c r="C1377" s="47" t="s">
        <v>1971</v>
      </c>
      <c r="D1377" s="89" t="s">
        <v>12484</v>
      </c>
      <c r="E1377" s="47" t="s">
        <v>7812</v>
      </c>
      <c r="F1377" s="47" t="s">
        <v>84</v>
      </c>
      <c r="G1377" s="47" t="s">
        <v>12480</v>
      </c>
      <c r="H1377" s="47" t="s">
        <v>12481</v>
      </c>
      <c r="I1377" s="47" t="s">
        <v>8055</v>
      </c>
    </row>
    <row r="1378" spans="1:9" x14ac:dyDescent="0.25">
      <c r="A1378" s="88" t="s">
        <v>12485</v>
      </c>
      <c r="B1378" s="47" t="s">
        <v>12486</v>
      </c>
      <c r="C1378" s="47" t="s">
        <v>2225</v>
      </c>
      <c r="D1378" s="89" t="s">
        <v>12487</v>
      </c>
      <c r="E1378" s="47" t="s">
        <v>7809</v>
      </c>
      <c r="F1378" s="47" t="s">
        <v>84</v>
      </c>
      <c r="G1378" s="47" t="s">
        <v>12480</v>
      </c>
      <c r="H1378" s="47" t="s">
        <v>12481</v>
      </c>
      <c r="I1378" s="47" t="s">
        <v>8055</v>
      </c>
    </row>
    <row r="1379" spans="1:9" x14ac:dyDescent="0.25">
      <c r="A1379" s="88" t="s">
        <v>12488</v>
      </c>
      <c r="B1379" s="47" t="s">
        <v>12489</v>
      </c>
      <c r="C1379" s="47" t="s">
        <v>2192</v>
      </c>
      <c r="D1379" s="89" t="s">
        <v>12490</v>
      </c>
      <c r="E1379" s="47" t="s">
        <v>7808</v>
      </c>
      <c r="F1379" s="47" t="s">
        <v>84</v>
      </c>
      <c r="G1379" s="47" t="s">
        <v>12480</v>
      </c>
      <c r="H1379" s="47" t="s">
        <v>12481</v>
      </c>
      <c r="I1379" s="47" t="s">
        <v>8055</v>
      </c>
    </row>
    <row r="1380" spans="1:9" x14ac:dyDescent="0.25">
      <c r="A1380" s="88" t="s">
        <v>4503</v>
      </c>
      <c r="B1380" s="47" t="s">
        <v>2104</v>
      </c>
      <c r="C1380" s="47" t="s">
        <v>423</v>
      </c>
      <c r="D1380" s="89" t="s">
        <v>12491</v>
      </c>
      <c r="E1380" s="47" t="s">
        <v>7814</v>
      </c>
      <c r="F1380" s="47" t="s">
        <v>84</v>
      </c>
      <c r="G1380" s="47" t="s">
        <v>11000</v>
      </c>
      <c r="H1380" s="47" t="s">
        <v>11001</v>
      </c>
      <c r="I1380" s="47" t="s">
        <v>7827</v>
      </c>
    </row>
    <row r="1381" spans="1:9" x14ac:dyDescent="0.25">
      <c r="A1381" s="88" t="s">
        <v>9071</v>
      </c>
      <c r="B1381" s="47" t="s">
        <v>9072</v>
      </c>
      <c r="C1381" s="47" t="s">
        <v>9073</v>
      </c>
      <c r="D1381" s="89" t="s">
        <v>12492</v>
      </c>
      <c r="E1381" s="47" t="s">
        <v>7808</v>
      </c>
      <c r="F1381" s="47" t="s">
        <v>95</v>
      </c>
      <c r="G1381" s="47" t="s">
        <v>11000</v>
      </c>
      <c r="H1381" s="47" t="s">
        <v>11001</v>
      </c>
      <c r="I1381" s="47" t="s">
        <v>7827</v>
      </c>
    </row>
    <row r="1382" spans="1:9" x14ac:dyDescent="0.25">
      <c r="A1382" s="88" t="s">
        <v>5645</v>
      </c>
      <c r="B1382" s="47" t="s">
        <v>762</v>
      </c>
      <c r="C1382" s="47" t="s">
        <v>2023</v>
      </c>
      <c r="D1382" s="89" t="s">
        <v>12493</v>
      </c>
      <c r="E1382" s="47" t="s">
        <v>7813</v>
      </c>
      <c r="F1382" s="47" t="s">
        <v>84</v>
      </c>
      <c r="G1382" s="47" t="s">
        <v>12494</v>
      </c>
      <c r="H1382" s="47" t="s">
        <v>12495</v>
      </c>
      <c r="I1382" s="47" t="s">
        <v>7853</v>
      </c>
    </row>
    <row r="1383" spans="1:9" x14ac:dyDescent="0.25">
      <c r="A1383" s="88" t="s">
        <v>5646</v>
      </c>
      <c r="B1383" s="47" t="s">
        <v>1497</v>
      </c>
      <c r="C1383" s="47" t="s">
        <v>2040</v>
      </c>
      <c r="D1383" s="89" t="s">
        <v>12496</v>
      </c>
      <c r="E1383" s="47" t="s">
        <v>7810</v>
      </c>
      <c r="F1383" s="47" t="s">
        <v>95</v>
      </c>
      <c r="G1383" s="47" t="s">
        <v>12494</v>
      </c>
      <c r="H1383" s="47" t="s">
        <v>12495</v>
      </c>
      <c r="I1383" s="47" t="s">
        <v>7853</v>
      </c>
    </row>
    <row r="1384" spans="1:9" x14ac:dyDescent="0.25">
      <c r="A1384" s="88" t="s">
        <v>5647</v>
      </c>
      <c r="B1384" s="47" t="s">
        <v>3031</v>
      </c>
      <c r="C1384" s="47" t="s">
        <v>3032</v>
      </c>
      <c r="D1384" s="89" t="s">
        <v>12497</v>
      </c>
      <c r="E1384" s="47" t="s">
        <v>7811</v>
      </c>
      <c r="F1384" s="47" t="s">
        <v>84</v>
      </c>
      <c r="G1384" s="47" t="s">
        <v>12494</v>
      </c>
      <c r="H1384" s="47" t="s">
        <v>12495</v>
      </c>
      <c r="I1384" s="47" t="s">
        <v>7853</v>
      </c>
    </row>
    <row r="1385" spans="1:9" x14ac:dyDescent="0.25">
      <c r="A1385" s="88" t="s">
        <v>12498</v>
      </c>
      <c r="B1385" s="47" t="s">
        <v>8155</v>
      </c>
      <c r="C1385" s="47" t="s">
        <v>8156</v>
      </c>
      <c r="D1385" s="89" t="s">
        <v>12499</v>
      </c>
      <c r="E1385" s="47" t="s">
        <v>7811</v>
      </c>
      <c r="F1385" s="47" t="s">
        <v>84</v>
      </c>
      <c r="G1385" s="47" t="s">
        <v>12494</v>
      </c>
      <c r="H1385" s="47" t="s">
        <v>12495</v>
      </c>
      <c r="I1385" s="47" t="s">
        <v>7853</v>
      </c>
    </row>
    <row r="1386" spans="1:9" x14ac:dyDescent="0.25">
      <c r="A1386" s="88" t="s">
        <v>12500</v>
      </c>
      <c r="B1386" s="47" t="s">
        <v>12501</v>
      </c>
      <c r="C1386" s="47" t="s">
        <v>12502</v>
      </c>
      <c r="D1386" s="89" t="s">
        <v>12503</v>
      </c>
      <c r="E1386" s="47" t="s">
        <v>7811</v>
      </c>
      <c r="F1386" s="47" t="s">
        <v>84</v>
      </c>
      <c r="G1386" s="47" t="s">
        <v>12494</v>
      </c>
      <c r="H1386" s="47" t="s">
        <v>12495</v>
      </c>
      <c r="I1386" s="47" t="s">
        <v>7853</v>
      </c>
    </row>
    <row r="1387" spans="1:9" x14ac:dyDescent="0.25">
      <c r="A1387" s="88" t="s">
        <v>4692</v>
      </c>
      <c r="B1387" s="47" t="s">
        <v>2271</v>
      </c>
      <c r="C1387" s="47" t="s">
        <v>2099</v>
      </c>
      <c r="D1387" s="89" t="s">
        <v>12504</v>
      </c>
      <c r="E1387" s="47" t="s">
        <v>7815</v>
      </c>
      <c r="F1387" s="47" t="s">
        <v>95</v>
      </c>
      <c r="G1387" s="47" t="s">
        <v>12505</v>
      </c>
      <c r="H1387" s="47" t="s">
        <v>12506</v>
      </c>
      <c r="I1387" s="47" t="s">
        <v>8028</v>
      </c>
    </row>
    <row r="1388" spans="1:9" x14ac:dyDescent="0.25">
      <c r="A1388" s="88" t="s">
        <v>4693</v>
      </c>
      <c r="B1388" s="47" t="s">
        <v>2272</v>
      </c>
      <c r="C1388" s="47" t="s">
        <v>2164</v>
      </c>
      <c r="D1388" s="89" t="s">
        <v>12507</v>
      </c>
      <c r="E1388" s="47" t="s">
        <v>7814</v>
      </c>
      <c r="F1388" s="47" t="s">
        <v>95</v>
      </c>
      <c r="G1388" s="47" t="s">
        <v>12505</v>
      </c>
      <c r="H1388" s="47" t="s">
        <v>12506</v>
      </c>
      <c r="I1388" s="47" t="s">
        <v>8028</v>
      </c>
    </row>
    <row r="1389" spans="1:9" x14ac:dyDescent="0.25">
      <c r="A1389" s="88" t="s">
        <v>10232</v>
      </c>
      <c r="B1389" s="47" t="s">
        <v>659</v>
      </c>
      <c r="C1389" s="47" t="s">
        <v>1938</v>
      </c>
      <c r="D1389" s="89" t="s">
        <v>12508</v>
      </c>
      <c r="E1389" s="47" t="s">
        <v>7816</v>
      </c>
      <c r="F1389" s="47" t="s">
        <v>84</v>
      </c>
      <c r="G1389" s="47" t="s">
        <v>12505</v>
      </c>
      <c r="H1389" s="47" t="s">
        <v>12506</v>
      </c>
      <c r="I1389" s="47" t="s">
        <v>8028</v>
      </c>
    </row>
    <row r="1390" spans="1:9" x14ac:dyDescent="0.25">
      <c r="A1390" s="88" t="s">
        <v>4694</v>
      </c>
      <c r="B1390" s="47" t="s">
        <v>817</v>
      </c>
      <c r="C1390" s="47" t="s">
        <v>2057</v>
      </c>
      <c r="D1390" s="89" t="s">
        <v>12509</v>
      </c>
      <c r="E1390" s="47" t="s">
        <v>7814</v>
      </c>
      <c r="F1390" s="47" t="s">
        <v>95</v>
      </c>
      <c r="G1390" s="47" t="s">
        <v>12505</v>
      </c>
      <c r="H1390" s="47" t="s">
        <v>12506</v>
      </c>
      <c r="I1390" s="47" t="s">
        <v>8028</v>
      </c>
    </row>
    <row r="1391" spans="1:9" x14ac:dyDescent="0.25">
      <c r="A1391" s="88" t="s">
        <v>8029</v>
      </c>
      <c r="B1391" s="47" t="s">
        <v>3655</v>
      </c>
      <c r="C1391" s="47" t="s">
        <v>1948</v>
      </c>
      <c r="D1391" s="89" t="s">
        <v>12510</v>
      </c>
      <c r="E1391" s="47" t="s">
        <v>7816</v>
      </c>
      <c r="F1391" s="47" t="s">
        <v>84</v>
      </c>
      <c r="G1391" s="47" t="s">
        <v>12505</v>
      </c>
      <c r="H1391" s="47" t="s">
        <v>12506</v>
      </c>
      <c r="I1391" s="47" t="s">
        <v>8028</v>
      </c>
    </row>
    <row r="1392" spans="1:9" x14ac:dyDescent="0.25">
      <c r="A1392" s="88" t="s">
        <v>12511</v>
      </c>
      <c r="B1392" s="47" t="s">
        <v>12512</v>
      </c>
      <c r="C1392" s="47" t="s">
        <v>12513</v>
      </c>
      <c r="D1392" s="89" t="s">
        <v>12514</v>
      </c>
      <c r="E1392" s="47" t="s">
        <v>7804</v>
      </c>
      <c r="F1392" s="47" t="s">
        <v>95</v>
      </c>
      <c r="G1392" s="47" t="s">
        <v>11000</v>
      </c>
      <c r="H1392" s="47" t="s">
        <v>11001</v>
      </c>
      <c r="I1392" s="47" t="s">
        <v>7827</v>
      </c>
    </row>
    <row r="1393" spans="1:9" x14ac:dyDescent="0.25">
      <c r="A1393" s="88" t="s">
        <v>12515</v>
      </c>
      <c r="B1393" s="47" t="s">
        <v>12512</v>
      </c>
      <c r="C1393" s="47" t="s">
        <v>572</v>
      </c>
      <c r="D1393" s="89" t="s">
        <v>12516</v>
      </c>
      <c r="E1393" s="47" t="s">
        <v>7809</v>
      </c>
      <c r="F1393" s="47" t="s">
        <v>95</v>
      </c>
      <c r="G1393" s="47" t="s">
        <v>11000</v>
      </c>
      <c r="H1393" s="47" t="s">
        <v>11001</v>
      </c>
      <c r="I1393" s="47" t="s">
        <v>7827</v>
      </c>
    </row>
    <row r="1394" spans="1:9" x14ac:dyDescent="0.25">
      <c r="A1394" s="88" t="s">
        <v>4832</v>
      </c>
      <c r="B1394" s="47" t="s">
        <v>1005</v>
      </c>
      <c r="C1394" s="47" t="s">
        <v>2267</v>
      </c>
      <c r="D1394" s="89" t="s">
        <v>12517</v>
      </c>
      <c r="E1394" s="47" t="s">
        <v>7809</v>
      </c>
      <c r="F1394" s="47" t="s">
        <v>95</v>
      </c>
      <c r="G1394" s="47" t="s">
        <v>10813</v>
      </c>
      <c r="H1394" s="47" t="s">
        <v>10814</v>
      </c>
      <c r="I1394" s="47" t="s">
        <v>7853</v>
      </c>
    </row>
    <row r="1395" spans="1:9" x14ac:dyDescent="0.25">
      <c r="A1395" s="88" t="s">
        <v>4854</v>
      </c>
      <c r="B1395" s="47" t="s">
        <v>882</v>
      </c>
      <c r="C1395" s="47" t="s">
        <v>2400</v>
      </c>
      <c r="D1395" s="89" t="s">
        <v>12518</v>
      </c>
      <c r="E1395" s="47" t="s">
        <v>7806</v>
      </c>
      <c r="F1395" s="47" t="s">
        <v>95</v>
      </c>
      <c r="G1395" s="47" t="s">
        <v>10813</v>
      </c>
      <c r="H1395" s="47" t="s">
        <v>10814</v>
      </c>
      <c r="I1395" s="47" t="s">
        <v>7853</v>
      </c>
    </row>
    <row r="1396" spans="1:9" x14ac:dyDescent="0.25">
      <c r="A1396" s="88" t="s">
        <v>4828</v>
      </c>
      <c r="B1396" s="47" t="s">
        <v>789</v>
      </c>
      <c r="C1396" s="47" t="s">
        <v>2380</v>
      </c>
      <c r="D1396" s="89" t="s">
        <v>12519</v>
      </c>
      <c r="E1396" s="47" t="s">
        <v>7806</v>
      </c>
      <c r="F1396" s="47" t="s">
        <v>95</v>
      </c>
      <c r="G1396" s="47" t="s">
        <v>10813</v>
      </c>
      <c r="H1396" s="47" t="s">
        <v>10814</v>
      </c>
      <c r="I1396" s="47" t="s">
        <v>7853</v>
      </c>
    </row>
    <row r="1397" spans="1:9" x14ac:dyDescent="0.25">
      <c r="A1397" s="88" t="s">
        <v>7278</v>
      </c>
      <c r="B1397" s="47" t="s">
        <v>1510</v>
      </c>
      <c r="C1397" s="47" t="s">
        <v>2544</v>
      </c>
      <c r="D1397" s="89" t="s">
        <v>11548</v>
      </c>
      <c r="E1397" s="47" t="s">
        <v>7808</v>
      </c>
      <c r="F1397" s="47" t="s">
        <v>95</v>
      </c>
      <c r="G1397" s="47" t="s">
        <v>10813</v>
      </c>
      <c r="H1397" s="47" t="s">
        <v>10814</v>
      </c>
      <c r="I1397" s="47" t="s">
        <v>7853</v>
      </c>
    </row>
    <row r="1398" spans="1:9" x14ac:dyDescent="0.25">
      <c r="A1398" s="88" t="s">
        <v>8449</v>
      </c>
      <c r="B1398" s="47" t="s">
        <v>8450</v>
      </c>
      <c r="C1398" s="47" t="s">
        <v>2303</v>
      </c>
      <c r="D1398" s="89" t="s">
        <v>12520</v>
      </c>
      <c r="E1398" s="47" t="s">
        <v>7809</v>
      </c>
      <c r="F1398" s="47" t="s">
        <v>84</v>
      </c>
      <c r="G1398" s="47" t="s">
        <v>10813</v>
      </c>
      <c r="H1398" s="47" t="s">
        <v>10814</v>
      </c>
      <c r="I1398" s="47" t="s">
        <v>7853</v>
      </c>
    </row>
    <row r="1399" spans="1:9" x14ac:dyDescent="0.25">
      <c r="A1399" s="88" t="s">
        <v>9146</v>
      </c>
      <c r="B1399" s="47" t="s">
        <v>9147</v>
      </c>
      <c r="C1399" s="47" t="s">
        <v>2775</v>
      </c>
      <c r="D1399" s="89" t="s">
        <v>12521</v>
      </c>
      <c r="E1399" s="47" t="s">
        <v>7804</v>
      </c>
      <c r="F1399" s="47" t="s">
        <v>84</v>
      </c>
      <c r="G1399" s="47" t="s">
        <v>10533</v>
      </c>
      <c r="H1399" s="47" t="s">
        <v>10534</v>
      </c>
      <c r="I1399" s="47" t="s">
        <v>7826</v>
      </c>
    </row>
    <row r="1400" spans="1:9" x14ac:dyDescent="0.25">
      <c r="A1400" s="88" t="s">
        <v>5910</v>
      </c>
      <c r="B1400" s="47" t="s">
        <v>3225</v>
      </c>
      <c r="C1400" s="47" t="s">
        <v>1029</v>
      </c>
      <c r="D1400" s="89" t="s">
        <v>12522</v>
      </c>
      <c r="E1400" s="47" t="s">
        <v>7809</v>
      </c>
      <c r="F1400" s="47" t="s">
        <v>84</v>
      </c>
      <c r="G1400" s="47" t="s">
        <v>10533</v>
      </c>
      <c r="H1400" s="47" t="s">
        <v>10534</v>
      </c>
      <c r="I1400" s="47" t="s">
        <v>7826</v>
      </c>
    </row>
    <row r="1401" spans="1:9" x14ac:dyDescent="0.25">
      <c r="A1401" s="88" t="s">
        <v>12523</v>
      </c>
      <c r="B1401" s="47" t="s">
        <v>3871</v>
      </c>
      <c r="C1401" s="47" t="s">
        <v>2185</v>
      </c>
      <c r="D1401" s="89" t="s">
        <v>12524</v>
      </c>
      <c r="E1401" s="47" t="s">
        <v>7808</v>
      </c>
      <c r="F1401" s="47" t="s">
        <v>95</v>
      </c>
      <c r="G1401" s="47" t="s">
        <v>10813</v>
      </c>
      <c r="H1401" s="47" t="s">
        <v>10814</v>
      </c>
      <c r="I1401" s="47" t="s">
        <v>7853</v>
      </c>
    </row>
    <row r="1402" spans="1:9" x14ac:dyDescent="0.25">
      <c r="A1402" s="88" t="s">
        <v>12525</v>
      </c>
      <c r="B1402" s="47" t="s">
        <v>12526</v>
      </c>
      <c r="C1402" s="47" t="s">
        <v>12527</v>
      </c>
      <c r="D1402" s="89" t="s">
        <v>12528</v>
      </c>
      <c r="E1402" s="47" t="s">
        <v>7807</v>
      </c>
      <c r="F1402" s="47" t="s">
        <v>95</v>
      </c>
      <c r="G1402" s="47" t="s">
        <v>10813</v>
      </c>
      <c r="H1402" s="47" t="s">
        <v>10814</v>
      </c>
      <c r="I1402" s="47" t="s">
        <v>7853</v>
      </c>
    </row>
    <row r="1403" spans="1:9" x14ac:dyDescent="0.25">
      <c r="A1403" s="88" t="s">
        <v>12529</v>
      </c>
      <c r="B1403" s="47" t="s">
        <v>243</v>
      </c>
      <c r="C1403" s="47" t="s">
        <v>806</v>
      </c>
      <c r="D1403" s="89" t="s">
        <v>12530</v>
      </c>
      <c r="E1403" s="47" t="s">
        <v>7809</v>
      </c>
      <c r="F1403" s="47" t="s">
        <v>84</v>
      </c>
      <c r="G1403" s="47" t="s">
        <v>10813</v>
      </c>
      <c r="H1403" s="47" t="s">
        <v>10814</v>
      </c>
      <c r="I1403" s="47" t="s">
        <v>7853</v>
      </c>
    </row>
    <row r="1404" spans="1:9" x14ac:dyDescent="0.25">
      <c r="A1404" s="88" t="s">
        <v>12531</v>
      </c>
      <c r="B1404" s="47" t="s">
        <v>12532</v>
      </c>
      <c r="C1404" s="47" t="s">
        <v>2148</v>
      </c>
      <c r="D1404" s="89" t="s">
        <v>12533</v>
      </c>
      <c r="E1404" s="47" t="s">
        <v>7807</v>
      </c>
      <c r="F1404" s="47" t="s">
        <v>84</v>
      </c>
      <c r="G1404" s="47" t="s">
        <v>10813</v>
      </c>
      <c r="H1404" s="47" t="s">
        <v>10814</v>
      </c>
      <c r="I1404" s="47" t="s">
        <v>7853</v>
      </c>
    </row>
    <row r="1405" spans="1:9" x14ac:dyDescent="0.25">
      <c r="A1405" s="88" t="s">
        <v>12534</v>
      </c>
      <c r="B1405" s="47" t="s">
        <v>12535</v>
      </c>
      <c r="C1405" s="47" t="s">
        <v>2712</v>
      </c>
      <c r="D1405" s="89" t="s">
        <v>12536</v>
      </c>
      <c r="E1405" s="47" t="s">
        <v>7808</v>
      </c>
      <c r="F1405" s="47" t="s">
        <v>84</v>
      </c>
      <c r="G1405" s="47" t="s">
        <v>10813</v>
      </c>
      <c r="H1405" s="47" t="s">
        <v>10814</v>
      </c>
      <c r="I1405" s="47" t="s">
        <v>7853</v>
      </c>
    </row>
    <row r="1406" spans="1:9" x14ac:dyDescent="0.25">
      <c r="A1406" s="88" t="s">
        <v>5083</v>
      </c>
      <c r="B1406" s="47" t="s">
        <v>525</v>
      </c>
      <c r="C1406" s="47" t="s">
        <v>2336</v>
      </c>
      <c r="D1406" s="89" t="s">
        <v>12537</v>
      </c>
      <c r="E1406" s="47" t="s">
        <v>7809</v>
      </c>
      <c r="F1406" s="47" t="s">
        <v>84</v>
      </c>
      <c r="G1406" s="47" t="s">
        <v>11239</v>
      </c>
      <c r="H1406" s="47" t="s">
        <v>11240</v>
      </c>
      <c r="I1406" s="47" t="s">
        <v>7827</v>
      </c>
    </row>
    <row r="1407" spans="1:9" x14ac:dyDescent="0.25">
      <c r="A1407" s="88" t="s">
        <v>8520</v>
      </c>
      <c r="B1407" s="47" t="s">
        <v>8521</v>
      </c>
      <c r="C1407" s="47" t="s">
        <v>2241</v>
      </c>
      <c r="D1407" s="89" t="s">
        <v>12538</v>
      </c>
      <c r="E1407" s="47" t="s">
        <v>7811</v>
      </c>
      <c r="F1407" s="47" t="s">
        <v>95</v>
      </c>
      <c r="G1407" s="47" t="s">
        <v>11463</v>
      </c>
      <c r="H1407" s="47" t="s">
        <v>11464</v>
      </c>
      <c r="I1407" s="47" t="s">
        <v>7982</v>
      </c>
    </row>
    <row r="1408" spans="1:9" x14ac:dyDescent="0.25">
      <c r="A1408" s="88" t="s">
        <v>12539</v>
      </c>
      <c r="B1408" s="47" t="s">
        <v>12540</v>
      </c>
      <c r="C1408" s="47" t="s">
        <v>12541</v>
      </c>
      <c r="D1408" s="89" t="s">
        <v>12542</v>
      </c>
      <c r="E1408" s="47" t="s">
        <v>7810</v>
      </c>
      <c r="F1408" s="47" t="s">
        <v>95</v>
      </c>
      <c r="G1408" s="47" t="s">
        <v>10541</v>
      </c>
      <c r="H1408" s="47" t="s">
        <v>10542</v>
      </c>
      <c r="I1408" s="47" t="s">
        <v>7979</v>
      </c>
    </row>
    <row r="1409" spans="1:9" x14ac:dyDescent="0.25">
      <c r="A1409" s="88" t="s">
        <v>12543</v>
      </c>
      <c r="B1409" s="47" t="s">
        <v>12544</v>
      </c>
      <c r="C1409" s="47" t="s">
        <v>1987</v>
      </c>
      <c r="D1409" s="89" t="s">
        <v>12545</v>
      </c>
      <c r="E1409" s="47" t="s">
        <v>7811</v>
      </c>
      <c r="F1409" s="47" t="s">
        <v>95</v>
      </c>
      <c r="G1409" s="47" t="s">
        <v>10541</v>
      </c>
      <c r="H1409" s="47" t="s">
        <v>10542</v>
      </c>
      <c r="I1409" s="47" t="s">
        <v>7979</v>
      </c>
    </row>
    <row r="1410" spans="1:9" x14ac:dyDescent="0.25">
      <c r="A1410" s="88" t="s">
        <v>12546</v>
      </c>
      <c r="B1410" s="47" t="s">
        <v>12547</v>
      </c>
      <c r="C1410" s="47" t="s">
        <v>2691</v>
      </c>
      <c r="D1410" s="89" t="s">
        <v>12548</v>
      </c>
      <c r="E1410" s="47" t="s">
        <v>7809</v>
      </c>
      <c r="F1410" s="47" t="s">
        <v>95</v>
      </c>
      <c r="G1410" s="47" t="s">
        <v>10541</v>
      </c>
      <c r="H1410" s="47" t="s">
        <v>10542</v>
      </c>
      <c r="I1410" s="47" t="s">
        <v>7979</v>
      </c>
    </row>
    <row r="1411" spans="1:9" x14ac:dyDescent="0.25">
      <c r="A1411" s="88" t="s">
        <v>12549</v>
      </c>
      <c r="B1411" s="47" t="s">
        <v>12550</v>
      </c>
      <c r="C1411" s="47" t="s">
        <v>2099</v>
      </c>
      <c r="D1411" s="89" t="s">
        <v>12551</v>
      </c>
      <c r="E1411" s="47" t="s">
        <v>7811</v>
      </c>
      <c r="F1411" s="47" t="s">
        <v>95</v>
      </c>
      <c r="G1411" s="47" t="s">
        <v>10541</v>
      </c>
      <c r="H1411" s="47" t="s">
        <v>10542</v>
      </c>
      <c r="I1411" s="47" t="s">
        <v>7979</v>
      </c>
    </row>
    <row r="1412" spans="1:9" x14ac:dyDescent="0.25">
      <c r="A1412" s="88" t="s">
        <v>12552</v>
      </c>
      <c r="B1412" s="47" t="s">
        <v>12553</v>
      </c>
      <c r="C1412" s="47" t="s">
        <v>3287</v>
      </c>
      <c r="D1412" s="89" t="s">
        <v>12554</v>
      </c>
      <c r="E1412" s="47" t="s">
        <v>7804</v>
      </c>
      <c r="F1412" s="47" t="s">
        <v>84</v>
      </c>
      <c r="G1412" s="47" t="s">
        <v>10541</v>
      </c>
      <c r="H1412" s="47" t="s">
        <v>10542</v>
      </c>
      <c r="I1412" s="47" t="s">
        <v>7979</v>
      </c>
    </row>
    <row r="1413" spans="1:9" x14ac:dyDescent="0.25">
      <c r="A1413" s="88" t="s">
        <v>12555</v>
      </c>
      <c r="B1413" s="47" t="s">
        <v>302</v>
      </c>
      <c r="C1413" s="47" t="s">
        <v>116</v>
      </c>
      <c r="D1413" s="89" t="s">
        <v>12556</v>
      </c>
      <c r="E1413" s="47" t="s">
        <v>7812</v>
      </c>
      <c r="F1413" s="47" t="s">
        <v>95</v>
      </c>
      <c r="G1413" s="47" t="s">
        <v>10541</v>
      </c>
      <c r="H1413" s="47" t="s">
        <v>10542</v>
      </c>
      <c r="I1413" s="47" t="s">
        <v>7979</v>
      </c>
    </row>
    <row r="1414" spans="1:9" x14ac:dyDescent="0.25">
      <c r="A1414" s="88" t="s">
        <v>12557</v>
      </c>
      <c r="B1414" s="47" t="s">
        <v>303</v>
      </c>
      <c r="C1414" s="47" t="s">
        <v>2033</v>
      </c>
      <c r="D1414" s="89" t="s">
        <v>12558</v>
      </c>
      <c r="E1414" s="47" t="s">
        <v>7809</v>
      </c>
      <c r="F1414" s="47" t="s">
        <v>84</v>
      </c>
      <c r="G1414" s="47" t="s">
        <v>10541</v>
      </c>
      <c r="H1414" s="47" t="s">
        <v>10542</v>
      </c>
      <c r="I1414" s="47" t="s">
        <v>7979</v>
      </c>
    </row>
    <row r="1415" spans="1:9" x14ac:dyDescent="0.25">
      <c r="A1415" s="88" t="s">
        <v>12559</v>
      </c>
      <c r="B1415" s="47" t="s">
        <v>12560</v>
      </c>
      <c r="C1415" s="47" t="s">
        <v>12561</v>
      </c>
      <c r="D1415" s="89" t="s">
        <v>12562</v>
      </c>
      <c r="E1415" s="47" t="s">
        <v>7808</v>
      </c>
      <c r="F1415" s="47" t="s">
        <v>95</v>
      </c>
      <c r="G1415" s="47" t="s">
        <v>10541</v>
      </c>
      <c r="H1415" s="47" t="s">
        <v>10542</v>
      </c>
      <c r="I1415" s="47" t="s">
        <v>7979</v>
      </c>
    </row>
    <row r="1416" spans="1:9" x14ac:dyDescent="0.25">
      <c r="A1416" s="88" t="s">
        <v>12563</v>
      </c>
      <c r="B1416" s="47" t="s">
        <v>12564</v>
      </c>
      <c r="C1416" s="47" t="s">
        <v>2356</v>
      </c>
      <c r="D1416" s="89" t="s">
        <v>12565</v>
      </c>
      <c r="E1416" s="47" t="s">
        <v>7810</v>
      </c>
      <c r="F1416" s="47" t="s">
        <v>95</v>
      </c>
      <c r="G1416" s="47" t="s">
        <v>10541</v>
      </c>
      <c r="H1416" s="47" t="s">
        <v>10542</v>
      </c>
      <c r="I1416" s="47" t="s">
        <v>7979</v>
      </c>
    </row>
    <row r="1417" spans="1:9" x14ac:dyDescent="0.25">
      <c r="A1417" s="88" t="s">
        <v>12566</v>
      </c>
      <c r="B1417" s="47" t="s">
        <v>12567</v>
      </c>
      <c r="C1417" s="47" t="s">
        <v>3273</v>
      </c>
      <c r="D1417" s="89" t="s">
        <v>12568</v>
      </c>
      <c r="E1417" s="47" t="s">
        <v>7813</v>
      </c>
      <c r="F1417" s="47" t="s">
        <v>95</v>
      </c>
      <c r="G1417" s="47" t="s">
        <v>10541</v>
      </c>
      <c r="H1417" s="47" t="s">
        <v>10542</v>
      </c>
      <c r="I1417" s="47" t="s">
        <v>7979</v>
      </c>
    </row>
    <row r="1418" spans="1:9" x14ac:dyDescent="0.25">
      <c r="A1418" s="88" t="s">
        <v>12569</v>
      </c>
      <c r="B1418" s="47" t="s">
        <v>9366</v>
      </c>
      <c r="C1418" s="47" t="s">
        <v>12570</v>
      </c>
      <c r="D1418" s="89" t="s">
        <v>12571</v>
      </c>
      <c r="E1418" s="47" t="s">
        <v>7809</v>
      </c>
      <c r="F1418" s="47" t="s">
        <v>95</v>
      </c>
      <c r="G1418" s="47" t="s">
        <v>10541</v>
      </c>
      <c r="H1418" s="47" t="s">
        <v>10542</v>
      </c>
      <c r="I1418" s="47" t="s">
        <v>7979</v>
      </c>
    </row>
    <row r="1419" spans="1:9" x14ac:dyDescent="0.25">
      <c r="A1419" s="88" t="s">
        <v>12572</v>
      </c>
      <c r="B1419" s="47" t="s">
        <v>12573</v>
      </c>
      <c r="C1419" s="47" t="s">
        <v>12574</v>
      </c>
      <c r="D1419" s="89" t="s">
        <v>12575</v>
      </c>
      <c r="E1419" s="47" t="s">
        <v>7811</v>
      </c>
      <c r="F1419" s="47" t="s">
        <v>95</v>
      </c>
      <c r="G1419" s="47" t="s">
        <v>10541</v>
      </c>
      <c r="H1419" s="47" t="s">
        <v>10542</v>
      </c>
      <c r="I1419" s="47" t="s">
        <v>7979</v>
      </c>
    </row>
    <row r="1420" spans="1:9" x14ac:dyDescent="0.25">
      <c r="A1420" s="88" t="s">
        <v>12576</v>
      </c>
      <c r="B1420" s="47" t="s">
        <v>12577</v>
      </c>
      <c r="C1420" s="47" t="s">
        <v>2609</v>
      </c>
      <c r="D1420" s="89" t="s">
        <v>12578</v>
      </c>
      <c r="E1420" s="47" t="s">
        <v>7810</v>
      </c>
      <c r="F1420" s="47" t="s">
        <v>95</v>
      </c>
      <c r="G1420" s="47" t="s">
        <v>10541</v>
      </c>
      <c r="H1420" s="47" t="s">
        <v>10542</v>
      </c>
      <c r="I1420" s="47" t="s">
        <v>7979</v>
      </c>
    </row>
    <row r="1421" spans="1:9" x14ac:dyDescent="0.25">
      <c r="A1421" s="88" t="s">
        <v>8318</v>
      </c>
      <c r="B1421" s="47" t="s">
        <v>8319</v>
      </c>
      <c r="C1421" s="47" t="s">
        <v>2333</v>
      </c>
      <c r="D1421" s="89" t="s">
        <v>10918</v>
      </c>
      <c r="E1421" s="47" t="s">
        <v>7816</v>
      </c>
      <c r="F1421" s="47" t="s">
        <v>95</v>
      </c>
      <c r="G1421" s="47" t="s">
        <v>12183</v>
      </c>
      <c r="H1421" s="47" t="s">
        <v>12184</v>
      </c>
      <c r="I1421" s="47" t="s">
        <v>7853</v>
      </c>
    </row>
    <row r="1422" spans="1:9" x14ac:dyDescent="0.25">
      <c r="A1422" s="88" t="s">
        <v>8222</v>
      </c>
      <c r="B1422" s="47" t="s">
        <v>8223</v>
      </c>
      <c r="C1422" s="47" t="s">
        <v>2595</v>
      </c>
      <c r="D1422" s="89" t="s">
        <v>12579</v>
      </c>
      <c r="E1422" s="47" t="s">
        <v>7815</v>
      </c>
      <c r="F1422" s="47" t="s">
        <v>95</v>
      </c>
      <c r="G1422" s="47" t="s">
        <v>10698</v>
      </c>
      <c r="H1422" s="47" t="s">
        <v>10699</v>
      </c>
      <c r="I1422" s="47" t="s">
        <v>7856</v>
      </c>
    </row>
    <row r="1423" spans="1:9" x14ac:dyDescent="0.25">
      <c r="A1423" s="88" t="s">
        <v>12580</v>
      </c>
      <c r="B1423" s="47" t="s">
        <v>12581</v>
      </c>
      <c r="C1423" s="47" t="s">
        <v>12582</v>
      </c>
      <c r="D1423" s="89" t="s">
        <v>12583</v>
      </c>
      <c r="E1423" s="47" t="s">
        <v>7815</v>
      </c>
      <c r="F1423" s="47" t="s">
        <v>95</v>
      </c>
      <c r="G1423" s="47" t="s">
        <v>12183</v>
      </c>
      <c r="H1423" s="47" t="s">
        <v>12184</v>
      </c>
      <c r="I1423" s="47" t="s">
        <v>7853</v>
      </c>
    </row>
    <row r="1424" spans="1:9" x14ac:dyDescent="0.25">
      <c r="A1424" s="88" t="s">
        <v>5262</v>
      </c>
      <c r="B1424" s="47" t="s">
        <v>2744</v>
      </c>
      <c r="C1424" s="47" t="s">
        <v>1968</v>
      </c>
      <c r="D1424" s="89" t="s">
        <v>12584</v>
      </c>
      <c r="E1424" s="47" t="s">
        <v>7814</v>
      </c>
      <c r="F1424" s="47" t="s">
        <v>95</v>
      </c>
      <c r="G1424" s="47" t="s">
        <v>10503</v>
      </c>
      <c r="H1424" s="47" t="s">
        <v>10504</v>
      </c>
      <c r="I1424" s="47" t="s">
        <v>7835</v>
      </c>
    </row>
    <row r="1425" spans="1:9" x14ac:dyDescent="0.25">
      <c r="A1425" s="88" t="s">
        <v>5263</v>
      </c>
      <c r="B1425" s="47" t="s">
        <v>2745</v>
      </c>
      <c r="C1425" s="47" t="s">
        <v>106</v>
      </c>
      <c r="D1425" s="89" t="s">
        <v>12585</v>
      </c>
      <c r="E1425" s="47" t="s">
        <v>7814</v>
      </c>
      <c r="F1425" s="47" t="s">
        <v>95</v>
      </c>
      <c r="G1425" s="47" t="s">
        <v>10503</v>
      </c>
      <c r="H1425" s="47" t="s">
        <v>10504</v>
      </c>
      <c r="I1425" s="47" t="s">
        <v>7835</v>
      </c>
    </row>
    <row r="1426" spans="1:9" x14ac:dyDescent="0.25">
      <c r="A1426" s="88" t="s">
        <v>5256</v>
      </c>
      <c r="B1426" s="47" t="s">
        <v>2739</v>
      </c>
      <c r="C1426" s="47" t="s">
        <v>302</v>
      </c>
      <c r="D1426" s="89" t="s">
        <v>12586</v>
      </c>
      <c r="E1426" s="47" t="s">
        <v>7815</v>
      </c>
      <c r="F1426" s="47" t="s">
        <v>84</v>
      </c>
      <c r="G1426" s="47" t="s">
        <v>10503</v>
      </c>
      <c r="H1426" s="47" t="s">
        <v>10504</v>
      </c>
      <c r="I1426" s="47" t="s">
        <v>7835</v>
      </c>
    </row>
    <row r="1427" spans="1:9" x14ac:dyDescent="0.25">
      <c r="A1427" s="88" t="s">
        <v>8337</v>
      </c>
      <c r="B1427" s="47" t="s">
        <v>8338</v>
      </c>
      <c r="C1427" s="47" t="s">
        <v>8339</v>
      </c>
      <c r="D1427" s="89" t="s">
        <v>12587</v>
      </c>
      <c r="E1427" s="47" t="s">
        <v>7804</v>
      </c>
      <c r="F1427" s="47" t="s">
        <v>95</v>
      </c>
      <c r="G1427" s="47" t="s">
        <v>10813</v>
      </c>
      <c r="H1427" s="47" t="s">
        <v>10814</v>
      </c>
      <c r="I1427" s="47" t="s">
        <v>7853</v>
      </c>
    </row>
    <row r="1428" spans="1:9" x14ac:dyDescent="0.25">
      <c r="A1428" s="88" t="s">
        <v>8462</v>
      </c>
      <c r="B1428" s="47" t="s">
        <v>8463</v>
      </c>
      <c r="C1428" s="47" t="s">
        <v>3178</v>
      </c>
      <c r="D1428" s="89" t="s">
        <v>12588</v>
      </c>
      <c r="E1428" s="47" t="s">
        <v>7804</v>
      </c>
      <c r="F1428" s="47" t="s">
        <v>95</v>
      </c>
      <c r="G1428" s="47" t="s">
        <v>10813</v>
      </c>
      <c r="H1428" s="47" t="s">
        <v>10814</v>
      </c>
      <c r="I1428" s="47" t="s">
        <v>7853</v>
      </c>
    </row>
    <row r="1429" spans="1:9" x14ac:dyDescent="0.25">
      <c r="A1429" s="88" t="s">
        <v>6304</v>
      </c>
      <c r="B1429" s="47" t="s">
        <v>3500</v>
      </c>
      <c r="C1429" s="47" t="s">
        <v>1989</v>
      </c>
      <c r="D1429" s="89" t="s">
        <v>12589</v>
      </c>
      <c r="E1429" s="47" t="s">
        <v>7816</v>
      </c>
      <c r="F1429" s="47" t="s">
        <v>84</v>
      </c>
      <c r="G1429" s="47" t="s">
        <v>10813</v>
      </c>
      <c r="H1429" s="47" t="s">
        <v>10814</v>
      </c>
      <c r="I1429" s="47" t="s">
        <v>7853</v>
      </c>
    </row>
    <row r="1430" spans="1:9" x14ac:dyDescent="0.25">
      <c r="A1430" s="88" t="s">
        <v>12590</v>
      </c>
      <c r="B1430" s="47" t="s">
        <v>8463</v>
      </c>
      <c r="C1430" s="47" t="s">
        <v>12591</v>
      </c>
      <c r="D1430" s="89" t="s">
        <v>12588</v>
      </c>
      <c r="E1430" s="47" t="s">
        <v>7804</v>
      </c>
      <c r="F1430" s="47" t="s">
        <v>95</v>
      </c>
      <c r="G1430" s="47" t="s">
        <v>10813</v>
      </c>
      <c r="H1430" s="47" t="s">
        <v>10814</v>
      </c>
      <c r="I1430" s="47" t="s">
        <v>7853</v>
      </c>
    </row>
    <row r="1431" spans="1:9" x14ac:dyDescent="0.25">
      <c r="A1431" s="88" t="s">
        <v>5259</v>
      </c>
      <c r="B1431" s="47" t="s">
        <v>2741</v>
      </c>
      <c r="C1431" s="47" t="s">
        <v>473</v>
      </c>
      <c r="D1431" s="89" t="s">
        <v>12592</v>
      </c>
      <c r="E1431" s="47" t="s">
        <v>7814</v>
      </c>
      <c r="F1431" s="47" t="s">
        <v>95</v>
      </c>
      <c r="G1431" s="47" t="s">
        <v>10503</v>
      </c>
      <c r="H1431" s="47" t="s">
        <v>10504</v>
      </c>
      <c r="I1431" s="47" t="s">
        <v>7835</v>
      </c>
    </row>
    <row r="1432" spans="1:9" x14ac:dyDescent="0.25">
      <c r="A1432" s="88" t="s">
        <v>8549</v>
      </c>
      <c r="B1432" s="47" t="s">
        <v>8550</v>
      </c>
      <c r="C1432" s="47" t="s">
        <v>2513</v>
      </c>
      <c r="D1432" s="89" t="s">
        <v>12593</v>
      </c>
      <c r="E1432" s="47" t="s">
        <v>7816</v>
      </c>
      <c r="F1432" s="47" t="s">
        <v>95</v>
      </c>
      <c r="G1432" s="47" t="s">
        <v>12183</v>
      </c>
      <c r="H1432" s="47" t="s">
        <v>12184</v>
      </c>
      <c r="I1432" s="47" t="s">
        <v>7853</v>
      </c>
    </row>
    <row r="1433" spans="1:9" x14ac:dyDescent="0.25">
      <c r="A1433" s="88" t="s">
        <v>6333</v>
      </c>
      <c r="B1433" s="47" t="s">
        <v>2352</v>
      </c>
      <c r="C1433" s="47" t="s">
        <v>3521</v>
      </c>
      <c r="D1433" s="89" t="s">
        <v>12594</v>
      </c>
      <c r="E1433" s="47" t="s">
        <v>7816</v>
      </c>
      <c r="F1433" s="47" t="s">
        <v>95</v>
      </c>
      <c r="G1433" s="47" t="s">
        <v>10503</v>
      </c>
      <c r="H1433" s="47" t="s">
        <v>10504</v>
      </c>
      <c r="I1433" s="47" t="s">
        <v>7835</v>
      </c>
    </row>
    <row r="1434" spans="1:9" x14ac:dyDescent="0.25">
      <c r="A1434" s="88" t="s">
        <v>7876</v>
      </c>
      <c r="B1434" s="47" t="s">
        <v>4018</v>
      </c>
      <c r="C1434" s="47" t="s">
        <v>1948</v>
      </c>
      <c r="D1434" s="89" t="s">
        <v>12595</v>
      </c>
      <c r="E1434" s="47" t="s">
        <v>7816</v>
      </c>
      <c r="F1434" s="47" t="s">
        <v>84</v>
      </c>
      <c r="G1434" s="47" t="s">
        <v>11470</v>
      </c>
      <c r="H1434" s="47" t="s">
        <v>11471</v>
      </c>
      <c r="I1434" s="47" t="s">
        <v>7856</v>
      </c>
    </row>
    <row r="1435" spans="1:9" x14ac:dyDescent="0.25">
      <c r="A1435" s="88" t="s">
        <v>7877</v>
      </c>
      <c r="B1435" s="47" t="s">
        <v>7878</v>
      </c>
      <c r="C1435" s="47" t="s">
        <v>2064</v>
      </c>
      <c r="D1435" s="89" t="s">
        <v>12596</v>
      </c>
      <c r="E1435" s="47" t="s">
        <v>7810</v>
      </c>
      <c r="F1435" s="47" t="s">
        <v>95</v>
      </c>
      <c r="G1435" s="47" t="s">
        <v>11470</v>
      </c>
      <c r="H1435" s="47" t="s">
        <v>11471</v>
      </c>
      <c r="I1435" s="47" t="s">
        <v>7856</v>
      </c>
    </row>
    <row r="1436" spans="1:9" x14ac:dyDescent="0.25">
      <c r="A1436" s="88" t="s">
        <v>7879</v>
      </c>
      <c r="B1436" s="47" t="s">
        <v>7880</v>
      </c>
      <c r="C1436" s="47" t="s">
        <v>2192</v>
      </c>
      <c r="D1436" s="89" t="s">
        <v>12597</v>
      </c>
      <c r="E1436" s="47" t="s">
        <v>7813</v>
      </c>
      <c r="F1436" s="47" t="s">
        <v>84</v>
      </c>
      <c r="G1436" s="47" t="s">
        <v>11470</v>
      </c>
      <c r="H1436" s="47" t="s">
        <v>11471</v>
      </c>
      <c r="I1436" s="47" t="s">
        <v>7856</v>
      </c>
    </row>
    <row r="1437" spans="1:9" x14ac:dyDescent="0.25">
      <c r="A1437" s="88" t="s">
        <v>7881</v>
      </c>
      <c r="B1437" s="47" t="s">
        <v>432</v>
      </c>
      <c r="C1437" s="47" t="s">
        <v>2070</v>
      </c>
      <c r="D1437" s="89" t="s">
        <v>12598</v>
      </c>
      <c r="E1437" s="47" t="s">
        <v>7810</v>
      </c>
      <c r="F1437" s="47" t="s">
        <v>95</v>
      </c>
      <c r="G1437" s="47" t="s">
        <v>11470</v>
      </c>
      <c r="H1437" s="47" t="s">
        <v>11471</v>
      </c>
      <c r="I1437" s="47" t="s">
        <v>7856</v>
      </c>
    </row>
    <row r="1438" spans="1:9" x14ac:dyDescent="0.25">
      <c r="A1438" s="88" t="s">
        <v>7882</v>
      </c>
      <c r="B1438" s="47" t="s">
        <v>7883</v>
      </c>
      <c r="C1438" s="47" t="s">
        <v>4226</v>
      </c>
      <c r="D1438" s="89" t="s">
        <v>12599</v>
      </c>
      <c r="E1438" s="47" t="s">
        <v>7816</v>
      </c>
      <c r="F1438" s="47" t="s">
        <v>95</v>
      </c>
      <c r="G1438" s="47" t="s">
        <v>11470</v>
      </c>
      <c r="H1438" s="47" t="s">
        <v>11471</v>
      </c>
      <c r="I1438" s="47" t="s">
        <v>7856</v>
      </c>
    </row>
    <row r="1439" spans="1:9" x14ac:dyDescent="0.25">
      <c r="A1439" s="88" t="s">
        <v>7885</v>
      </c>
      <c r="B1439" s="47" t="s">
        <v>215</v>
      </c>
      <c r="C1439" s="47" t="s">
        <v>2083</v>
      </c>
      <c r="D1439" s="89" t="s">
        <v>12600</v>
      </c>
      <c r="E1439" s="47" t="s">
        <v>7814</v>
      </c>
      <c r="F1439" s="47" t="s">
        <v>95</v>
      </c>
      <c r="G1439" s="47" t="s">
        <v>11470</v>
      </c>
      <c r="H1439" s="47" t="s">
        <v>11471</v>
      </c>
      <c r="I1439" s="47" t="s">
        <v>7856</v>
      </c>
    </row>
    <row r="1440" spans="1:9" x14ac:dyDescent="0.25">
      <c r="A1440" s="88" t="s">
        <v>7886</v>
      </c>
      <c r="B1440" s="47" t="s">
        <v>7887</v>
      </c>
      <c r="C1440" s="47" t="s">
        <v>2051</v>
      </c>
      <c r="D1440" s="89" t="s">
        <v>12601</v>
      </c>
      <c r="E1440" s="47" t="s">
        <v>7813</v>
      </c>
      <c r="F1440" s="47" t="s">
        <v>95</v>
      </c>
      <c r="G1440" s="47" t="s">
        <v>11470</v>
      </c>
      <c r="H1440" s="47" t="s">
        <v>11471</v>
      </c>
      <c r="I1440" s="47" t="s">
        <v>7856</v>
      </c>
    </row>
    <row r="1441" spans="1:9" x14ac:dyDescent="0.25">
      <c r="A1441" s="88" t="s">
        <v>7888</v>
      </c>
      <c r="B1441" s="47" t="s">
        <v>568</v>
      </c>
      <c r="C1441" s="47" t="s">
        <v>1940</v>
      </c>
      <c r="D1441" s="89" t="s">
        <v>12602</v>
      </c>
      <c r="E1441" s="47" t="s">
        <v>7814</v>
      </c>
      <c r="F1441" s="47" t="s">
        <v>95</v>
      </c>
      <c r="G1441" s="47" t="s">
        <v>11470</v>
      </c>
      <c r="H1441" s="47" t="s">
        <v>11471</v>
      </c>
      <c r="I1441" s="47" t="s">
        <v>7856</v>
      </c>
    </row>
    <row r="1442" spans="1:9" x14ac:dyDescent="0.25">
      <c r="A1442" s="88" t="s">
        <v>7889</v>
      </c>
      <c r="B1442" s="47" t="s">
        <v>535</v>
      </c>
      <c r="C1442" s="47" t="s">
        <v>3411</v>
      </c>
      <c r="D1442" s="89" t="s">
        <v>12603</v>
      </c>
      <c r="E1442" s="47" t="s">
        <v>7812</v>
      </c>
      <c r="F1442" s="47" t="s">
        <v>95</v>
      </c>
      <c r="G1442" s="47" t="s">
        <v>11470</v>
      </c>
      <c r="H1442" s="47" t="s">
        <v>11471</v>
      </c>
      <c r="I1442" s="47" t="s">
        <v>7856</v>
      </c>
    </row>
    <row r="1443" spans="1:9" x14ac:dyDescent="0.25">
      <c r="A1443" s="88" t="s">
        <v>7890</v>
      </c>
      <c r="B1443" s="47" t="s">
        <v>7891</v>
      </c>
      <c r="C1443" s="47" t="s">
        <v>1967</v>
      </c>
      <c r="D1443" s="89" t="s">
        <v>12604</v>
      </c>
      <c r="E1443" s="47" t="s">
        <v>7814</v>
      </c>
      <c r="F1443" s="47" t="s">
        <v>95</v>
      </c>
      <c r="G1443" s="47" t="s">
        <v>11470</v>
      </c>
      <c r="H1443" s="47" t="s">
        <v>11471</v>
      </c>
      <c r="I1443" s="47" t="s">
        <v>7856</v>
      </c>
    </row>
    <row r="1444" spans="1:9" x14ac:dyDescent="0.25">
      <c r="A1444" s="88" t="s">
        <v>7892</v>
      </c>
      <c r="B1444" s="47" t="s">
        <v>7893</v>
      </c>
      <c r="C1444" s="47" t="s">
        <v>2102</v>
      </c>
      <c r="D1444" s="89" t="s">
        <v>12605</v>
      </c>
      <c r="E1444" s="47" t="s">
        <v>7813</v>
      </c>
      <c r="F1444" s="47" t="s">
        <v>95</v>
      </c>
      <c r="G1444" s="47" t="s">
        <v>11470</v>
      </c>
      <c r="H1444" s="47" t="s">
        <v>11471</v>
      </c>
      <c r="I1444" s="47" t="s">
        <v>7856</v>
      </c>
    </row>
    <row r="1445" spans="1:9" x14ac:dyDescent="0.25">
      <c r="A1445" s="88" t="s">
        <v>7894</v>
      </c>
      <c r="B1445" s="47" t="s">
        <v>7895</v>
      </c>
      <c r="C1445" s="47" t="s">
        <v>2107</v>
      </c>
      <c r="D1445" s="89" t="s">
        <v>12606</v>
      </c>
      <c r="E1445" s="47" t="s">
        <v>7814</v>
      </c>
      <c r="F1445" s="47" t="s">
        <v>95</v>
      </c>
      <c r="G1445" s="47" t="s">
        <v>11470</v>
      </c>
      <c r="H1445" s="47" t="s">
        <v>11471</v>
      </c>
      <c r="I1445" s="47" t="s">
        <v>7856</v>
      </c>
    </row>
    <row r="1446" spans="1:9" x14ac:dyDescent="0.25">
      <c r="A1446" s="88" t="s">
        <v>7896</v>
      </c>
      <c r="B1446" s="47" t="s">
        <v>7897</v>
      </c>
      <c r="C1446" s="47" t="s">
        <v>2305</v>
      </c>
      <c r="D1446" s="89" t="s">
        <v>12607</v>
      </c>
      <c r="E1446" s="47" t="s">
        <v>7816</v>
      </c>
      <c r="F1446" s="47" t="s">
        <v>95</v>
      </c>
      <c r="G1446" s="47" t="s">
        <v>11470</v>
      </c>
      <c r="H1446" s="47" t="s">
        <v>11471</v>
      </c>
      <c r="I1446" s="47" t="s">
        <v>7856</v>
      </c>
    </row>
    <row r="1447" spans="1:9" x14ac:dyDescent="0.25">
      <c r="A1447" s="88" t="s">
        <v>7898</v>
      </c>
      <c r="B1447" s="47" t="s">
        <v>7899</v>
      </c>
      <c r="C1447" s="47" t="s">
        <v>2241</v>
      </c>
      <c r="D1447" s="89" t="s">
        <v>12608</v>
      </c>
      <c r="E1447" s="47" t="s">
        <v>7811</v>
      </c>
      <c r="F1447" s="47" t="s">
        <v>95</v>
      </c>
      <c r="G1447" s="47" t="s">
        <v>11470</v>
      </c>
      <c r="H1447" s="47" t="s">
        <v>11471</v>
      </c>
      <c r="I1447" s="47" t="s">
        <v>7856</v>
      </c>
    </row>
    <row r="1448" spans="1:9" x14ac:dyDescent="0.25">
      <c r="A1448" s="88" t="s">
        <v>7900</v>
      </c>
      <c r="B1448" s="47" t="s">
        <v>649</v>
      </c>
      <c r="C1448" s="47" t="s">
        <v>2139</v>
      </c>
      <c r="D1448" s="89" t="s">
        <v>12609</v>
      </c>
      <c r="E1448" s="47" t="s">
        <v>7813</v>
      </c>
      <c r="F1448" s="47" t="s">
        <v>95</v>
      </c>
      <c r="G1448" s="47" t="s">
        <v>11470</v>
      </c>
      <c r="H1448" s="47" t="s">
        <v>11471</v>
      </c>
      <c r="I1448" s="47" t="s">
        <v>7856</v>
      </c>
    </row>
    <row r="1449" spans="1:9" x14ac:dyDescent="0.25">
      <c r="A1449" s="88" t="s">
        <v>7902</v>
      </c>
      <c r="B1449" s="47" t="s">
        <v>7903</v>
      </c>
      <c r="C1449" s="47" t="s">
        <v>3542</v>
      </c>
      <c r="D1449" s="89" t="s">
        <v>12610</v>
      </c>
      <c r="E1449" s="47" t="s">
        <v>7808</v>
      </c>
      <c r="F1449" s="47" t="s">
        <v>95</v>
      </c>
      <c r="G1449" s="47" t="s">
        <v>11470</v>
      </c>
      <c r="H1449" s="47" t="s">
        <v>11471</v>
      </c>
      <c r="I1449" s="47" t="s">
        <v>7856</v>
      </c>
    </row>
    <row r="1450" spans="1:9" x14ac:dyDescent="0.25">
      <c r="A1450" s="88" t="s">
        <v>7904</v>
      </c>
      <c r="B1450" s="47" t="s">
        <v>754</v>
      </c>
      <c r="C1450" s="47" t="s">
        <v>2336</v>
      </c>
      <c r="D1450" s="89" t="s">
        <v>12611</v>
      </c>
      <c r="E1450" s="47" t="s">
        <v>7808</v>
      </c>
      <c r="F1450" s="47" t="s">
        <v>84</v>
      </c>
      <c r="G1450" s="47" t="s">
        <v>11470</v>
      </c>
      <c r="H1450" s="47" t="s">
        <v>11471</v>
      </c>
      <c r="I1450" s="47" t="s">
        <v>7856</v>
      </c>
    </row>
    <row r="1451" spans="1:9" x14ac:dyDescent="0.25">
      <c r="A1451" s="88" t="s">
        <v>7905</v>
      </c>
      <c r="B1451" s="47" t="s">
        <v>7906</v>
      </c>
      <c r="C1451" s="47" t="s">
        <v>2767</v>
      </c>
      <c r="D1451" s="89" t="s">
        <v>12612</v>
      </c>
      <c r="E1451" s="47" t="s">
        <v>7811</v>
      </c>
      <c r="F1451" s="47" t="s">
        <v>95</v>
      </c>
      <c r="G1451" s="47" t="s">
        <v>11470</v>
      </c>
      <c r="H1451" s="47" t="s">
        <v>11471</v>
      </c>
      <c r="I1451" s="47" t="s">
        <v>7856</v>
      </c>
    </row>
    <row r="1452" spans="1:9" x14ac:dyDescent="0.25">
      <c r="A1452" s="88" t="s">
        <v>7907</v>
      </c>
      <c r="B1452" s="47" t="s">
        <v>4126</v>
      </c>
      <c r="C1452" s="47" t="s">
        <v>1954</v>
      </c>
      <c r="D1452" s="89" t="s">
        <v>12613</v>
      </c>
      <c r="E1452" s="47" t="s">
        <v>7810</v>
      </c>
      <c r="F1452" s="47" t="s">
        <v>84</v>
      </c>
      <c r="G1452" s="47" t="s">
        <v>11470</v>
      </c>
      <c r="H1452" s="47" t="s">
        <v>11471</v>
      </c>
      <c r="I1452" s="47" t="s">
        <v>7856</v>
      </c>
    </row>
    <row r="1453" spans="1:9" x14ac:dyDescent="0.25">
      <c r="A1453" s="88" t="s">
        <v>7908</v>
      </c>
      <c r="B1453" s="47" t="s">
        <v>1400</v>
      </c>
      <c r="C1453" s="47" t="s">
        <v>2241</v>
      </c>
      <c r="D1453" s="89" t="s">
        <v>12614</v>
      </c>
      <c r="E1453" s="47" t="s">
        <v>7812</v>
      </c>
      <c r="F1453" s="47" t="s">
        <v>95</v>
      </c>
      <c r="G1453" s="47" t="s">
        <v>11470</v>
      </c>
      <c r="H1453" s="47" t="s">
        <v>11471</v>
      </c>
      <c r="I1453" s="47" t="s">
        <v>7856</v>
      </c>
    </row>
    <row r="1454" spans="1:9" x14ac:dyDescent="0.25">
      <c r="A1454" s="88" t="s">
        <v>7909</v>
      </c>
      <c r="B1454" s="47" t="s">
        <v>7910</v>
      </c>
      <c r="C1454" s="47" t="s">
        <v>7911</v>
      </c>
      <c r="D1454" s="89" t="s">
        <v>12615</v>
      </c>
      <c r="E1454" s="47" t="s">
        <v>7811</v>
      </c>
      <c r="F1454" s="47" t="s">
        <v>95</v>
      </c>
      <c r="G1454" s="47" t="s">
        <v>11470</v>
      </c>
      <c r="H1454" s="47" t="s">
        <v>11471</v>
      </c>
      <c r="I1454" s="47" t="s">
        <v>7856</v>
      </c>
    </row>
    <row r="1455" spans="1:9" x14ac:dyDescent="0.25">
      <c r="A1455" s="88" t="s">
        <v>7912</v>
      </c>
      <c r="B1455" s="47" t="s">
        <v>101</v>
      </c>
      <c r="C1455" s="47" t="s">
        <v>3091</v>
      </c>
      <c r="D1455" s="89" t="s">
        <v>12616</v>
      </c>
      <c r="E1455" s="47" t="s">
        <v>7815</v>
      </c>
      <c r="F1455" s="47" t="s">
        <v>95</v>
      </c>
      <c r="G1455" s="47" t="s">
        <v>11470</v>
      </c>
      <c r="H1455" s="47" t="s">
        <v>11471</v>
      </c>
      <c r="I1455" s="47" t="s">
        <v>7856</v>
      </c>
    </row>
    <row r="1456" spans="1:9" x14ac:dyDescent="0.25">
      <c r="A1456" s="88" t="s">
        <v>7914</v>
      </c>
      <c r="B1456" s="47" t="s">
        <v>7915</v>
      </c>
      <c r="C1456" s="47" t="s">
        <v>2936</v>
      </c>
      <c r="D1456" s="89" t="s">
        <v>12617</v>
      </c>
      <c r="E1456" s="47" t="s">
        <v>7809</v>
      </c>
      <c r="F1456" s="47" t="s">
        <v>95</v>
      </c>
      <c r="G1456" s="47" t="s">
        <v>11470</v>
      </c>
      <c r="H1456" s="47" t="s">
        <v>11471</v>
      </c>
      <c r="I1456" s="47" t="s">
        <v>7856</v>
      </c>
    </row>
    <row r="1457" spans="1:9" x14ac:dyDescent="0.25">
      <c r="A1457" s="88" t="s">
        <v>7917</v>
      </c>
      <c r="B1457" s="47" t="s">
        <v>7918</v>
      </c>
      <c r="C1457" s="47" t="s">
        <v>2434</v>
      </c>
      <c r="D1457" s="89" t="s">
        <v>12618</v>
      </c>
      <c r="E1457" s="47" t="s">
        <v>7816</v>
      </c>
      <c r="F1457" s="47" t="s">
        <v>95</v>
      </c>
      <c r="G1457" s="47" t="s">
        <v>11470</v>
      </c>
      <c r="H1457" s="47" t="s">
        <v>11471</v>
      </c>
      <c r="I1457" s="47" t="s">
        <v>7856</v>
      </c>
    </row>
    <row r="1458" spans="1:9" x14ac:dyDescent="0.25">
      <c r="A1458" s="88" t="s">
        <v>7927</v>
      </c>
      <c r="B1458" s="47" t="s">
        <v>960</v>
      </c>
      <c r="C1458" s="47" t="s">
        <v>2691</v>
      </c>
      <c r="D1458" s="89" t="s">
        <v>12619</v>
      </c>
      <c r="E1458" s="47" t="s">
        <v>7809</v>
      </c>
      <c r="F1458" s="47" t="s">
        <v>95</v>
      </c>
      <c r="G1458" s="47" t="s">
        <v>11470</v>
      </c>
      <c r="H1458" s="47" t="s">
        <v>11471</v>
      </c>
      <c r="I1458" s="47" t="s">
        <v>7856</v>
      </c>
    </row>
    <row r="1459" spans="1:9" x14ac:dyDescent="0.25">
      <c r="A1459" s="88" t="s">
        <v>7928</v>
      </c>
      <c r="B1459" s="47" t="s">
        <v>7929</v>
      </c>
      <c r="C1459" s="47" t="s">
        <v>2145</v>
      </c>
      <c r="D1459" s="89" t="s">
        <v>12620</v>
      </c>
      <c r="E1459" s="47" t="s">
        <v>7816</v>
      </c>
      <c r="F1459" s="47" t="s">
        <v>95</v>
      </c>
      <c r="G1459" s="47" t="s">
        <v>11470</v>
      </c>
      <c r="H1459" s="47" t="s">
        <v>11471</v>
      </c>
      <c r="I1459" s="47" t="s">
        <v>7856</v>
      </c>
    </row>
    <row r="1460" spans="1:9" x14ac:dyDescent="0.25">
      <c r="A1460" s="88" t="s">
        <v>7930</v>
      </c>
      <c r="B1460" s="47" t="s">
        <v>4019</v>
      </c>
      <c r="C1460" s="47" t="s">
        <v>2000</v>
      </c>
      <c r="D1460" s="89" t="s">
        <v>12621</v>
      </c>
      <c r="E1460" s="47" t="s">
        <v>7813</v>
      </c>
      <c r="F1460" s="47" t="s">
        <v>95</v>
      </c>
      <c r="G1460" s="47" t="s">
        <v>11470</v>
      </c>
      <c r="H1460" s="47" t="s">
        <v>11471</v>
      </c>
      <c r="I1460" s="47" t="s">
        <v>7856</v>
      </c>
    </row>
    <row r="1461" spans="1:9" x14ac:dyDescent="0.25">
      <c r="A1461" s="88" t="s">
        <v>7931</v>
      </c>
      <c r="B1461" s="47" t="s">
        <v>7932</v>
      </c>
      <c r="C1461" s="47" t="s">
        <v>2139</v>
      </c>
      <c r="D1461" s="89" t="s">
        <v>12622</v>
      </c>
      <c r="E1461" s="47" t="s">
        <v>7814</v>
      </c>
      <c r="F1461" s="47" t="s">
        <v>95</v>
      </c>
      <c r="G1461" s="47" t="s">
        <v>11470</v>
      </c>
      <c r="H1461" s="47" t="s">
        <v>11471</v>
      </c>
      <c r="I1461" s="47" t="s">
        <v>7856</v>
      </c>
    </row>
    <row r="1462" spans="1:9" x14ac:dyDescent="0.25">
      <c r="A1462" s="88" t="s">
        <v>7933</v>
      </c>
      <c r="B1462" s="47" t="s">
        <v>3143</v>
      </c>
      <c r="C1462" s="47" t="s">
        <v>2164</v>
      </c>
      <c r="D1462" s="89" t="s">
        <v>12623</v>
      </c>
      <c r="E1462" s="47" t="s">
        <v>7814</v>
      </c>
      <c r="F1462" s="47" t="s">
        <v>95</v>
      </c>
      <c r="G1462" s="47" t="s">
        <v>11470</v>
      </c>
      <c r="H1462" s="47" t="s">
        <v>11471</v>
      </c>
      <c r="I1462" s="47" t="s">
        <v>7856</v>
      </c>
    </row>
    <row r="1463" spans="1:9" x14ac:dyDescent="0.25">
      <c r="A1463" s="88" t="s">
        <v>7934</v>
      </c>
      <c r="B1463" s="47" t="s">
        <v>7901</v>
      </c>
      <c r="C1463" s="47" t="s">
        <v>1989</v>
      </c>
      <c r="D1463" s="89" t="s">
        <v>12624</v>
      </c>
      <c r="E1463" s="47" t="s">
        <v>7815</v>
      </c>
      <c r="F1463" s="47" t="s">
        <v>84</v>
      </c>
      <c r="G1463" s="47" t="s">
        <v>11470</v>
      </c>
      <c r="H1463" s="47" t="s">
        <v>11471</v>
      </c>
      <c r="I1463" s="47" t="s">
        <v>7856</v>
      </c>
    </row>
    <row r="1464" spans="1:9" x14ac:dyDescent="0.25">
      <c r="A1464" s="88" t="s">
        <v>7935</v>
      </c>
      <c r="B1464" s="47" t="s">
        <v>7901</v>
      </c>
      <c r="C1464" s="47" t="s">
        <v>7936</v>
      </c>
      <c r="D1464" s="89" t="s">
        <v>12625</v>
      </c>
      <c r="E1464" s="47" t="s">
        <v>7815</v>
      </c>
      <c r="F1464" s="47" t="s">
        <v>95</v>
      </c>
      <c r="G1464" s="47" t="s">
        <v>11470</v>
      </c>
      <c r="H1464" s="47" t="s">
        <v>11471</v>
      </c>
      <c r="I1464" s="47" t="s">
        <v>7856</v>
      </c>
    </row>
    <row r="1465" spans="1:9" x14ac:dyDescent="0.25">
      <c r="A1465" s="88" t="s">
        <v>7937</v>
      </c>
      <c r="B1465" s="47" t="s">
        <v>7938</v>
      </c>
      <c r="C1465" s="47" t="s">
        <v>7939</v>
      </c>
      <c r="D1465" s="89" t="s">
        <v>12626</v>
      </c>
      <c r="E1465" s="47" t="s">
        <v>7808</v>
      </c>
      <c r="F1465" s="47" t="s">
        <v>84</v>
      </c>
      <c r="G1465" s="47" t="s">
        <v>11470</v>
      </c>
      <c r="H1465" s="47" t="s">
        <v>11471</v>
      </c>
      <c r="I1465" s="47" t="s">
        <v>7856</v>
      </c>
    </row>
    <row r="1466" spans="1:9" x14ac:dyDescent="0.25">
      <c r="A1466" s="88" t="s">
        <v>7940</v>
      </c>
      <c r="B1466" s="47" t="s">
        <v>167</v>
      </c>
      <c r="C1466" s="47" t="s">
        <v>2082</v>
      </c>
      <c r="D1466" s="89" t="s">
        <v>12627</v>
      </c>
      <c r="E1466" s="47" t="s">
        <v>7813</v>
      </c>
      <c r="F1466" s="47" t="s">
        <v>84</v>
      </c>
      <c r="G1466" s="47" t="s">
        <v>11470</v>
      </c>
      <c r="H1466" s="47" t="s">
        <v>11471</v>
      </c>
      <c r="I1466" s="47" t="s">
        <v>7856</v>
      </c>
    </row>
    <row r="1467" spans="1:9" x14ac:dyDescent="0.25">
      <c r="A1467" s="88" t="s">
        <v>7942</v>
      </c>
      <c r="B1467" s="47" t="s">
        <v>7943</v>
      </c>
      <c r="C1467" s="47" t="s">
        <v>2345</v>
      </c>
      <c r="D1467" s="89" t="s">
        <v>10838</v>
      </c>
      <c r="E1467" s="47" t="s">
        <v>7816</v>
      </c>
      <c r="F1467" s="47" t="s">
        <v>95</v>
      </c>
      <c r="G1467" s="47" t="s">
        <v>11470</v>
      </c>
      <c r="H1467" s="47" t="s">
        <v>11471</v>
      </c>
      <c r="I1467" s="47" t="s">
        <v>7856</v>
      </c>
    </row>
    <row r="1468" spans="1:9" x14ac:dyDescent="0.25">
      <c r="A1468" s="88" t="s">
        <v>7944</v>
      </c>
      <c r="B1468" s="47" t="s">
        <v>7945</v>
      </c>
      <c r="C1468" s="47" t="s">
        <v>2120</v>
      </c>
      <c r="D1468" s="89" t="s">
        <v>12628</v>
      </c>
      <c r="E1468" s="47" t="s">
        <v>7809</v>
      </c>
      <c r="F1468" s="47" t="s">
        <v>95</v>
      </c>
      <c r="G1468" s="47" t="s">
        <v>11470</v>
      </c>
      <c r="H1468" s="47" t="s">
        <v>11471</v>
      </c>
      <c r="I1468" s="47" t="s">
        <v>7856</v>
      </c>
    </row>
    <row r="1469" spans="1:9" x14ac:dyDescent="0.25">
      <c r="A1469" s="88" t="s">
        <v>7946</v>
      </c>
      <c r="B1469" s="47" t="s">
        <v>7945</v>
      </c>
      <c r="C1469" s="47" t="s">
        <v>2137</v>
      </c>
      <c r="D1469" s="89" t="s">
        <v>12629</v>
      </c>
      <c r="E1469" s="47" t="s">
        <v>7810</v>
      </c>
      <c r="F1469" s="47" t="s">
        <v>84</v>
      </c>
      <c r="G1469" s="47" t="s">
        <v>11470</v>
      </c>
      <c r="H1469" s="47" t="s">
        <v>11471</v>
      </c>
      <c r="I1469" s="47" t="s">
        <v>7856</v>
      </c>
    </row>
    <row r="1470" spans="1:9" x14ac:dyDescent="0.25">
      <c r="A1470" s="88" t="s">
        <v>7952</v>
      </c>
      <c r="B1470" s="47" t="s">
        <v>7953</v>
      </c>
      <c r="C1470" s="47" t="s">
        <v>7954</v>
      </c>
      <c r="D1470" s="89" t="s">
        <v>10706</v>
      </c>
      <c r="E1470" s="47" t="s">
        <v>7814</v>
      </c>
      <c r="F1470" s="47" t="s">
        <v>95</v>
      </c>
      <c r="G1470" s="47" t="s">
        <v>11470</v>
      </c>
      <c r="H1470" s="47" t="s">
        <v>11471</v>
      </c>
      <c r="I1470" s="47" t="s">
        <v>7856</v>
      </c>
    </row>
    <row r="1471" spans="1:9" x14ac:dyDescent="0.25">
      <c r="A1471" s="88" t="s">
        <v>7955</v>
      </c>
      <c r="B1471" s="47" t="s">
        <v>1428</v>
      </c>
      <c r="C1471" s="47" t="s">
        <v>2287</v>
      </c>
      <c r="D1471" s="89" t="s">
        <v>12630</v>
      </c>
      <c r="E1471" s="47" t="s">
        <v>7808</v>
      </c>
      <c r="F1471" s="47" t="s">
        <v>84</v>
      </c>
      <c r="G1471" s="47" t="s">
        <v>11470</v>
      </c>
      <c r="H1471" s="47" t="s">
        <v>11471</v>
      </c>
      <c r="I1471" s="47" t="s">
        <v>7856</v>
      </c>
    </row>
    <row r="1472" spans="1:9" x14ac:dyDescent="0.25">
      <c r="A1472" s="88" t="s">
        <v>7957</v>
      </c>
      <c r="B1472" s="47" t="s">
        <v>458</v>
      </c>
      <c r="C1472" s="47" t="s">
        <v>2083</v>
      </c>
      <c r="D1472" s="89" t="s">
        <v>12631</v>
      </c>
      <c r="E1472" s="47" t="s">
        <v>7812</v>
      </c>
      <c r="F1472" s="47" t="s">
        <v>95</v>
      </c>
      <c r="G1472" s="47" t="s">
        <v>11470</v>
      </c>
      <c r="H1472" s="47" t="s">
        <v>11471</v>
      </c>
      <c r="I1472" s="47" t="s">
        <v>7856</v>
      </c>
    </row>
    <row r="1473" spans="1:9" x14ac:dyDescent="0.25">
      <c r="A1473" s="88" t="s">
        <v>7960</v>
      </c>
      <c r="B1473" s="47" t="s">
        <v>548</v>
      </c>
      <c r="C1473" s="47" t="s">
        <v>1962</v>
      </c>
      <c r="D1473" s="89" t="s">
        <v>12632</v>
      </c>
      <c r="E1473" s="47" t="s">
        <v>7815</v>
      </c>
      <c r="F1473" s="47" t="s">
        <v>95</v>
      </c>
      <c r="G1473" s="47" t="s">
        <v>11470</v>
      </c>
      <c r="H1473" s="47" t="s">
        <v>11471</v>
      </c>
      <c r="I1473" s="47" t="s">
        <v>7856</v>
      </c>
    </row>
    <row r="1474" spans="1:9" x14ac:dyDescent="0.25">
      <c r="A1474" s="88" t="s">
        <v>7961</v>
      </c>
      <c r="B1474" s="47" t="s">
        <v>7962</v>
      </c>
      <c r="C1474" s="47" t="s">
        <v>2589</v>
      </c>
      <c r="D1474" s="89" t="s">
        <v>12633</v>
      </c>
      <c r="E1474" s="47" t="s">
        <v>7811</v>
      </c>
      <c r="F1474" s="47" t="s">
        <v>95</v>
      </c>
      <c r="G1474" s="47" t="s">
        <v>11470</v>
      </c>
      <c r="H1474" s="47" t="s">
        <v>11471</v>
      </c>
      <c r="I1474" s="47" t="s">
        <v>7856</v>
      </c>
    </row>
    <row r="1475" spans="1:9" x14ac:dyDescent="0.25">
      <c r="A1475" s="88" t="s">
        <v>7963</v>
      </c>
      <c r="B1475" s="47" t="s">
        <v>7964</v>
      </c>
      <c r="C1475" s="47" t="s">
        <v>2001</v>
      </c>
      <c r="D1475" s="89" t="s">
        <v>12634</v>
      </c>
      <c r="E1475" s="47" t="s">
        <v>7808</v>
      </c>
      <c r="F1475" s="47" t="s">
        <v>84</v>
      </c>
      <c r="G1475" s="47" t="s">
        <v>11470</v>
      </c>
      <c r="H1475" s="47" t="s">
        <v>11471</v>
      </c>
      <c r="I1475" s="47" t="s">
        <v>7856</v>
      </c>
    </row>
    <row r="1476" spans="1:9" x14ac:dyDescent="0.25">
      <c r="A1476" s="88" t="s">
        <v>7965</v>
      </c>
      <c r="B1476" s="47" t="s">
        <v>879</v>
      </c>
      <c r="C1476" s="47" t="s">
        <v>2100</v>
      </c>
      <c r="D1476" s="89" t="s">
        <v>11859</v>
      </c>
      <c r="E1476" s="47" t="s">
        <v>7808</v>
      </c>
      <c r="F1476" s="47" t="s">
        <v>95</v>
      </c>
      <c r="G1476" s="47" t="s">
        <v>11470</v>
      </c>
      <c r="H1476" s="47" t="s">
        <v>11471</v>
      </c>
      <c r="I1476" s="47" t="s">
        <v>7856</v>
      </c>
    </row>
    <row r="1477" spans="1:9" x14ac:dyDescent="0.25">
      <c r="A1477" s="88" t="s">
        <v>7966</v>
      </c>
      <c r="B1477" s="47" t="s">
        <v>7967</v>
      </c>
      <c r="C1477" s="47" t="s">
        <v>7968</v>
      </c>
      <c r="D1477" s="89" t="s">
        <v>12635</v>
      </c>
      <c r="E1477" s="47" t="s">
        <v>7812</v>
      </c>
      <c r="F1477" s="47" t="s">
        <v>95</v>
      </c>
      <c r="G1477" s="47" t="s">
        <v>11470</v>
      </c>
      <c r="H1477" s="47" t="s">
        <v>11471</v>
      </c>
      <c r="I1477" s="47" t="s">
        <v>7856</v>
      </c>
    </row>
    <row r="1478" spans="1:9" x14ac:dyDescent="0.25">
      <c r="A1478" s="88" t="s">
        <v>7969</v>
      </c>
      <c r="B1478" s="47" t="s">
        <v>7970</v>
      </c>
      <c r="C1478" s="47" t="s">
        <v>1950</v>
      </c>
      <c r="D1478" s="89" t="s">
        <v>12636</v>
      </c>
      <c r="E1478" s="47" t="s">
        <v>7810</v>
      </c>
      <c r="F1478" s="47" t="s">
        <v>84</v>
      </c>
      <c r="G1478" s="47" t="s">
        <v>11470</v>
      </c>
      <c r="H1478" s="47" t="s">
        <v>11471</v>
      </c>
      <c r="I1478" s="47" t="s">
        <v>7856</v>
      </c>
    </row>
    <row r="1479" spans="1:9" x14ac:dyDescent="0.25">
      <c r="A1479" s="88" t="s">
        <v>8030</v>
      </c>
      <c r="B1479" s="47" t="s">
        <v>8031</v>
      </c>
      <c r="C1479" s="47" t="s">
        <v>3328</v>
      </c>
      <c r="D1479" s="89" t="s">
        <v>12637</v>
      </c>
      <c r="E1479" s="47" t="s">
        <v>7807</v>
      </c>
      <c r="F1479" s="47" t="s">
        <v>84</v>
      </c>
      <c r="G1479" s="47" t="s">
        <v>11470</v>
      </c>
      <c r="H1479" s="47" t="s">
        <v>11471</v>
      </c>
      <c r="I1479" s="47" t="s">
        <v>7856</v>
      </c>
    </row>
    <row r="1480" spans="1:9" x14ac:dyDescent="0.25">
      <c r="A1480" s="88" t="s">
        <v>8032</v>
      </c>
      <c r="B1480" s="47" t="s">
        <v>8033</v>
      </c>
      <c r="C1480" s="47" t="s">
        <v>2102</v>
      </c>
      <c r="D1480" s="89" t="s">
        <v>10692</v>
      </c>
      <c r="E1480" s="47" t="s">
        <v>7811</v>
      </c>
      <c r="F1480" s="47" t="s">
        <v>95</v>
      </c>
      <c r="G1480" s="47" t="s">
        <v>11470</v>
      </c>
      <c r="H1480" s="47" t="s">
        <v>11471</v>
      </c>
      <c r="I1480" s="47" t="s">
        <v>7856</v>
      </c>
    </row>
    <row r="1481" spans="1:9" x14ac:dyDescent="0.25">
      <c r="A1481" s="88" t="s">
        <v>8036</v>
      </c>
      <c r="B1481" s="47" t="s">
        <v>689</v>
      </c>
      <c r="C1481" s="47" t="s">
        <v>1967</v>
      </c>
      <c r="D1481" s="89" t="s">
        <v>12638</v>
      </c>
      <c r="E1481" s="47" t="s">
        <v>7813</v>
      </c>
      <c r="F1481" s="47" t="s">
        <v>95</v>
      </c>
      <c r="G1481" s="47" t="s">
        <v>11470</v>
      </c>
      <c r="H1481" s="47" t="s">
        <v>11471</v>
      </c>
      <c r="I1481" s="47" t="s">
        <v>7856</v>
      </c>
    </row>
    <row r="1482" spans="1:9" x14ac:dyDescent="0.25">
      <c r="A1482" s="88" t="s">
        <v>8037</v>
      </c>
      <c r="B1482" s="47" t="s">
        <v>8038</v>
      </c>
      <c r="C1482" s="47" t="s">
        <v>2345</v>
      </c>
      <c r="D1482" s="89" t="s">
        <v>12639</v>
      </c>
      <c r="E1482" s="47" t="s">
        <v>7815</v>
      </c>
      <c r="F1482" s="47" t="s">
        <v>95</v>
      </c>
      <c r="G1482" s="47" t="s">
        <v>11470</v>
      </c>
      <c r="H1482" s="47" t="s">
        <v>11471</v>
      </c>
      <c r="I1482" s="47" t="s">
        <v>7856</v>
      </c>
    </row>
    <row r="1483" spans="1:9" x14ac:dyDescent="0.25">
      <c r="A1483" s="88" t="s">
        <v>8039</v>
      </c>
      <c r="B1483" s="47" t="s">
        <v>411</v>
      </c>
      <c r="C1483" s="47" t="s">
        <v>2872</v>
      </c>
      <c r="D1483" s="89" t="s">
        <v>12640</v>
      </c>
      <c r="E1483" s="47" t="s">
        <v>7811</v>
      </c>
      <c r="F1483" s="47" t="s">
        <v>95</v>
      </c>
      <c r="G1483" s="47" t="s">
        <v>11470</v>
      </c>
      <c r="H1483" s="47" t="s">
        <v>11471</v>
      </c>
      <c r="I1483" s="47" t="s">
        <v>7856</v>
      </c>
    </row>
    <row r="1484" spans="1:9" x14ac:dyDescent="0.25">
      <c r="A1484" s="88" t="s">
        <v>8040</v>
      </c>
      <c r="B1484" s="47" t="s">
        <v>1132</v>
      </c>
      <c r="C1484" s="47" t="s">
        <v>2347</v>
      </c>
      <c r="D1484" s="89" t="s">
        <v>12641</v>
      </c>
      <c r="E1484" s="47" t="s">
        <v>7810</v>
      </c>
      <c r="F1484" s="47" t="s">
        <v>84</v>
      </c>
      <c r="G1484" s="47" t="s">
        <v>11470</v>
      </c>
      <c r="H1484" s="47" t="s">
        <v>11471</v>
      </c>
      <c r="I1484" s="47" t="s">
        <v>7856</v>
      </c>
    </row>
    <row r="1485" spans="1:9" x14ac:dyDescent="0.25">
      <c r="A1485" s="88" t="s">
        <v>8041</v>
      </c>
      <c r="B1485" s="47" t="s">
        <v>1132</v>
      </c>
      <c r="C1485" s="47" t="s">
        <v>8042</v>
      </c>
      <c r="D1485" s="89" t="s">
        <v>12642</v>
      </c>
      <c r="E1485" s="47" t="s">
        <v>7809</v>
      </c>
      <c r="F1485" s="47" t="s">
        <v>95</v>
      </c>
      <c r="G1485" s="47" t="s">
        <v>11470</v>
      </c>
      <c r="H1485" s="47" t="s">
        <v>11471</v>
      </c>
      <c r="I1485" s="47" t="s">
        <v>7856</v>
      </c>
    </row>
    <row r="1486" spans="1:9" x14ac:dyDescent="0.25">
      <c r="A1486" s="88" t="s">
        <v>8043</v>
      </c>
      <c r="B1486" s="47" t="s">
        <v>443</v>
      </c>
      <c r="C1486" s="47" t="s">
        <v>2494</v>
      </c>
      <c r="D1486" s="89" t="s">
        <v>12643</v>
      </c>
      <c r="E1486" s="47" t="s">
        <v>7810</v>
      </c>
      <c r="F1486" s="47" t="s">
        <v>95</v>
      </c>
      <c r="G1486" s="47" t="s">
        <v>11470</v>
      </c>
      <c r="H1486" s="47" t="s">
        <v>11471</v>
      </c>
      <c r="I1486" s="47" t="s">
        <v>7856</v>
      </c>
    </row>
    <row r="1487" spans="1:9" x14ac:dyDescent="0.25">
      <c r="A1487" s="88" t="s">
        <v>8126</v>
      </c>
      <c r="B1487" s="47" t="s">
        <v>8127</v>
      </c>
      <c r="C1487" s="47" t="s">
        <v>1948</v>
      </c>
      <c r="D1487" s="89" t="s">
        <v>12644</v>
      </c>
      <c r="E1487" s="47" t="s">
        <v>7814</v>
      </c>
      <c r="F1487" s="47" t="s">
        <v>84</v>
      </c>
      <c r="G1487" s="47" t="s">
        <v>11470</v>
      </c>
      <c r="H1487" s="47" t="s">
        <v>11471</v>
      </c>
      <c r="I1487" s="47" t="s">
        <v>7856</v>
      </c>
    </row>
    <row r="1488" spans="1:9" x14ac:dyDescent="0.25">
      <c r="A1488" s="88" t="s">
        <v>8128</v>
      </c>
      <c r="B1488" s="47" t="s">
        <v>516</v>
      </c>
      <c r="C1488" s="47" t="s">
        <v>1980</v>
      </c>
      <c r="D1488" s="89" t="s">
        <v>12645</v>
      </c>
      <c r="E1488" s="47" t="s">
        <v>7810</v>
      </c>
      <c r="F1488" s="47" t="s">
        <v>95</v>
      </c>
      <c r="G1488" s="47" t="s">
        <v>11470</v>
      </c>
      <c r="H1488" s="47" t="s">
        <v>11471</v>
      </c>
      <c r="I1488" s="47" t="s">
        <v>7856</v>
      </c>
    </row>
    <row r="1489" spans="1:9" x14ac:dyDescent="0.25">
      <c r="A1489" s="88" t="s">
        <v>8245</v>
      </c>
      <c r="B1489" s="47" t="s">
        <v>8246</v>
      </c>
      <c r="C1489" s="47" t="s">
        <v>2204</v>
      </c>
      <c r="D1489" s="89" t="s">
        <v>12646</v>
      </c>
      <c r="E1489" s="47" t="s">
        <v>7810</v>
      </c>
      <c r="F1489" s="47" t="s">
        <v>95</v>
      </c>
      <c r="G1489" s="47" t="s">
        <v>11470</v>
      </c>
      <c r="H1489" s="47" t="s">
        <v>11471</v>
      </c>
      <c r="I1489" s="47" t="s">
        <v>7856</v>
      </c>
    </row>
    <row r="1490" spans="1:9" x14ac:dyDescent="0.25">
      <c r="A1490" s="88" t="s">
        <v>8247</v>
      </c>
      <c r="B1490" s="47" t="s">
        <v>8248</v>
      </c>
      <c r="C1490" s="47" t="s">
        <v>2102</v>
      </c>
      <c r="D1490" s="89" t="s">
        <v>10530</v>
      </c>
      <c r="E1490" s="47" t="s">
        <v>7812</v>
      </c>
      <c r="F1490" s="47" t="s">
        <v>95</v>
      </c>
      <c r="G1490" s="47" t="s">
        <v>11470</v>
      </c>
      <c r="H1490" s="47" t="s">
        <v>11471</v>
      </c>
      <c r="I1490" s="47" t="s">
        <v>7856</v>
      </c>
    </row>
    <row r="1491" spans="1:9" x14ac:dyDescent="0.25">
      <c r="A1491" s="88" t="s">
        <v>8251</v>
      </c>
      <c r="B1491" s="47" t="s">
        <v>8252</v>
      </c>
      <c r="C1491" s="47" t="s">
        <v>8253</v>
      </c>
      <c r="D1491" s="89" t="s">
        <v>12647</v>
      </c>
      <c r="E1491" s="47" t="s">
        <v>7813</v>
      </c>
      <c r="F1491" s="47" t="s">
        <v>95</v>
      </c>
      <c r="G1491" s="47" t="s">
        <v>11470</v>
      </c>
      <c r="H1491" s="47" t="s">
        <v>11471</v>
      </c>
      <c r="I1491" s="47" t="s">
        <v>7856</v>
      </c>
    </row>
    <row r="1492" spans="1:9" x14ac:dyDescent="0.25">
      <c r="A1492" s="88" t="s">
        <v>8502</v>
      </c>
      <c r="B1492" s="47" t="s">
        <v>8503</v>
      </c>
      <c r="C1492" s="47" t="s">
        <v>2153</v>
      </c>
      <c r="D1492" s="89" t="s">
        <v>12648</v>
      </c>
      <c r="E1492" s="47" t="s">
        <v>7813</v>
      </c>
      <c r="F1492" s="47" t="s">
        <v>95</v>
      </c>
      <c r="G1492" s="47" t="s">
        <v>11470</v>
      </c>
      <c r="H1492" s="47" t="s">
        <v>11471</v>
      </c>
      <c r="I1492" s="47" t="s">
        <v>7856</v>
      </c>
    </row>
    <row r="1493" spans="1:9" x14ac:dyDescent="0.25">
      <c r="A1493" s="88" t="s">
        <v>8504</v>
      </c>
      <c r="B1493" s="47" t="s">
        <v>441</v>
      </c>
      <c r="C1493" s="47" t="s">
        <v>2182</v>
      </c>
      <c r="D1493" s="89" t="s">
        <v>12649</v>
      </c>
      <c r="E1493" s="47" t="s">
        <v>7811</v>
      </c>
      <c r="F1493" s="47" t="s">
        <v>84</v>
      </c>
      <c r="G1493" s="47" t="s">
        <v>11470</v>
      </c>
      <c r="H1493" s="47" t="s">
        <v>11471</v>
      </c>
      <c r="I1493" s="47" t="s">
        <v>7856</v>
      </c>
    </row>
    <row r="1494" spans="1:9" x14ac:dyDescent="0.25">
      <c r="A1494" s="88" t="s">
        <v>8505</v>
      </c>
      <c r="B1494" s="47" t="s">
        <v>8506</v>
      </c>
      <c r="C1494" s="47" t="s">
        <v>3165</v>
      </c>
      <c r="D1494" s="89" t="s">
        <v>12650</v>
      </c>
      <c r="E1494" s="47" t="s">
        <v>7812</v>
      </c>
      <c r="F1494" s="47" t="s">
        <v>84</v>
      </c>
      <c r="G1494" s="47" t="s">
        <v>11470</v>
      </c>
      <c r="H1494" s="47" t="s">
        <v>11471</v>
      </c>
      <c r="I1494" s="47" t="s">
        <v>7856</v>
      </c>
    </row>
    <row r="1495" spans="1:9" x14ac:dyDescent="0.25">
      <c r="A1495" s="88" t="s">
        <v>8507</v>
      </c>
      <c r="B1495" s="47" t="s">
        <v>8508</v>
      </c>
      <c r="C1495" s="47" t="s">
        <v>2137</v>
      </c>
      <c r="D1495" s="89" t="s">
        <v>12651</v>
      </c>
      <c r="E1495" s="47" t="s">
        <v>7809</v>
      </c>
      <c r="F1495" s="47" t="s">
        <v>84</v>
      </c>
      <c r="G1495" s="47" t="s">
        <v>11470</v>
      </c>
      <c r="H1495" s="47" t="s">
        <v>11471</v>
      </c>
      <c r="I1495" s="47" t="s">
        <v>7856</v>
      </c>
    </row>
    <row r="1496" spans="1:9" x14ac:dyDescent="0.25">
      <c r="A1496" s="88" t="s">
        <v>8509</v>
      </c>
      <c r="B1496" s="47" t="s">
        <v>568</v>
      </c>
      <c r="C1496" s="47" t="s">
        <v>3828</v>
      </c>
      <c r="D1496" s="89" t="s">
        <v>12652</v>
      </c>
      <c r="E1496" s="47" t="s">
        <v>7808</v>
      </c>
      <c r="F1496" s="47" t="s">
        <v>84</v>
      </c>
      <c r="G1496" s="47" t="s">
        <v>11470</v>
      </c>
      <c r="H1496" s="47" t="s">
        <v>11471</v>
      </c>
      <c r="I1496" s="47" t="s">
        <v>7856</v>
      </c>
    </row>
    <row r="1497" spans="1:9" x14ac:dyDescent="0.25">
      <c r="A1497" s="88" t="s">
        <v>8801</v>
      </c>
      <c r="B1497" s="47" t="s">
        <v>8802</v>
      </c>
      <c r="C1497" s="47" t="s">
        <v>1947</v>
      </c>
      <c r="D1497" s="89" t="s">
        <v>12653</v>
      </c>
      <c r="E1497" s="47" t="s">
        <v>7809</v>
      </c>
      <c r="F1497" s="47" t="s">
        <v>95</v>
      </c>
      <c r="G1497" s="47" t="s">
        <v>11470</v>
      </c>
      <c r="H1497" s="47" t="s">
        <v>11471</v>
      </c>
      <c r="I1497" s="47" t="s">
        <v>7856</v>
      </c>
    </row>
    <row r="1498" spans="1:9" x14ac:dyDescent="0.25">
      <c r="A1498" s="88" t="s">
        <v>8803</v>
      </c>
      <c r="B1498" s="47" t="s">
        <v>8804</v>
      </c>
      <c r="C1498" s="47" t="s">
        <v>3170</v>
      </c>
      <c r="D1498" s="89" t="s">
        <v>12654</v>
      </c>
      <c r="E1498" s="47" t="s">
        <v>7810</v>
      </c>
      <c r="F1498" s="47" t="s">
        <v>84</v>
      </c>
      <c r="G1498" s="47" t="s">
        <v>11470</v>
      </c>
      <c r="H1498" s="47" t="s">
        <v>11471</v>
      </c>
      <c r="I1498" s="47" t="s">
        <v>7856</v>
      </c>
    </row>
    <row r="1499" spans="1:9" x14ac:dyDescent="0.25">
      <c r="A1499" s="88" t="s">
        <v>8809</v>
      </c>
      <c r="B1499" s="47" t="s">
        <v>3629</v>
      </c>
      <c r="C1499" s="47" t="s">
        <v>1986</v>
      </c>
      <c r="D1499" s="89" t="s">
        <v>12655</v>
      </c>
      <c r="E1499" s="47" t="s">
        <v>7814</v>
      </c>
      <c r="F1499" s="47" t="s">
        <v>84</v>
      </c>
      <c r="G1499" s="47" t="s">
        <v>11470</v>
      </c>
      <c r="H1499" s="47" t="s">
        <v>11471</v>
      </c>
      <c r="I1499" s="47" t="s">
        <v>7856</v>
      </c>
    </row>
    <row r="1500" spans="1:9" x14ac:dyDescent="0.25">
      <c r="A1500" s="88" t="s">
        <v>8810</v>
      </c>
      <c r="B1500" s="47" t="s">
        <v>1002</v>
      </c>
      <c r="C1500" s="47" t="s">
        <v>2362</v>
      </c>
      <c r="D1500" s="89" t="s">
        <v>12656</v>
      </c>
      <c r="E1500" s="47" t="s">
        <v>7808</v>
      </c>
      <c r="F1500" s="47" t="s">
        <v>95</v>
      </c>
      <c r="G1500" s="47" t="s">
        <v>11470</v>
      </c>
      <c r="H1500" s="47" t="s">
        <v>11471</v>
      </c>
      <c r="I1500" s="47" t="s">
        <v>7856</v>
      </c>
    </row>
    <row r="1501" spans="1:9" x14ac:dyDescent="0.25">
      <c r="A1501" s="88" t="s">
        <v>8813</v>
      </c>
      <c r="B1501" s="47" t="s">
        <v>8814</v>
      </c>
      <c r="C1501" s="47" t="s">
        <v>2519</v>
      </c>
      <c r="D1501" s="89" t="s">
        <v>12657</v>
      </c>
      <c r="E1501" s="47" t="s">
        <v>7813</v>
      </c>
      <c r="F1501" s="47" t="s">
        <v>95</v>
      </c>
      <c r="G1501" s="47" t="s">
        <v>11470</v>
      </c>
      <c r="H1501" s="47" t="s">
        <v>11471</v>
      </c>
      <c r="I1501" s="47" t="s">
        <v>7856</v>
      </c>
    </row>
    <row r="1502" spans="1:9" x14ac:dyDescent="0.25">
      <c r="A1502" s="88" t="s">
        <v>9400</v>
      </c>
      <c r="B1502" s="47" t="s">
        <v>9401</v>
      </c>
      <c r="C1502" s="47" t="s">
        <v>2402</v>
      </c>
      <c r="D1502" s="89" t="s">
        <v>12658</v>
      </c>
      <c r="E1502" s="47" t="s">
        <v>7813</v>
      </c>
      <c r="F1502" s="47" t="s">
        <v>95</v>
      </c>
      <c r="G1502" s="47" t="s">
        <v>11470</v>
      </c>
      <c r="H1502" s="47" t="s">
        <v>11471</v>
      </c>
      <c r="I1502" s="47" t="s">
        <v>7856</v>
      </c>
    </row>
    <row r="1503" spans="1:9" x14ac:dyDescent="0.25">
      <c r="A1503" s="88" t="s">
        <v>9468</v>
      </c>
      <c r="B1503" s="47" t="s">
        <v>9469</v>
      </c>
      <c r="C1503" s="47" t="s">
        <v>3542</v>
      </c>
      <c r="D1503" s="89" t="s">
        <v>12659</v>
      </c>
      <c r="E1503" s="47" t="s">
        <v>7808</v>
      </c>
      <c r="F1503" s="47" t="s">
        <v>95</v>
      </c>
      <c r="G1503" s="47" t="s">
        <v>11470</v>
      </c>
      <c r="H1503" s="47" t="s">
        <v>11471</v>
      </c>
      <c r="I1503" s="47" t="s">
        <v>7856</v>
      </c>
    </row>
    <row r="1504" spans="1:9" x14ac:dyDescent="0.25">
      <c r="A1504" s="88" t="s">
        <v>9470</v>
      </c>
      <c r="B1504" s="47" t="s">
        <v>553</v>
      </c>
      <c r="C1504" s="47" t="s">
        <v>2139</v>
      </c>
      <c r="D1504" s="89" t="s">
        <v>12660</v>
      </c>
      <c r="E1504" s="47" t="s">
        <v>7813</v>
      </c>
      <c r="F1504" s="47" t="s">
        <v>95</v>
      </c>
      <c r="G1504" s="47" t="s">
        <v>11470</v>
      </c>
      <c r="H1504" s="47" t="s">
        <v>11471</v>
      </c>
      <c r="I1504" s="47" t="s">
        <v>7856</v>
      </c>
    </row>
    <row r="1505" spans="1:9" x14ac:dyDescent="0.25">
      <c r="A1505" s="88" t="s">
        <v>9471</v>
      </c>
      <c r="B1505" s="47" t="s">
        <v>3143</v>
      </c>
      <c r="C1505" s="47" t="s">
        <v>2003</v>
      </c>
      <c r="D1505" s="89" t="s">
        <v>12661</v>
      </c>
      <c r="E1505" s="47" t="s">
        <v>7814</v>
      </c>
      <c r="F1505" s="47" t="s">
        <v>84</v>
      </c>
      <c r="G1505" s="47" t="s">
        <v>11470</v>
      </c>
      <c r="H1505" s="47" t="s">
        <v>11471</v>
      </c>
      <c r="I1505" s="47" t="s">
        <v>7856</v>
      </c>
    </row>
    <row r="1506" spans="1:9" x14ac:dyDescent="0.25">
      <c r="A1506" s="88" t="s">
        <v>9472</v>
      </c>
      <c r="B1506" s="47" t="s">
        <v>979</v>
      </c>
      <c r="C1506" s="47" t="s">
        <v>2767</v>
      </c>
      <c r="D1506" s="89" t="s">
        <v>12662</v>
      </c>
      <c r="E1506" s="47" t="s">
        <v>7810</v>
      </c>
      <c r="F1506" s="47" t="s">
        <v>95</v>
      </c>
      <c r="G1506" s="47" t="s">
        <v>11470</v>
      </c>
      <c r="H1506" s="47" t="s">
        <v>11471</v>
      </c>
      <c r="I1506" s="47" t="s">
        <v>7856</v>
      </c>
    </row>
    <row r="1507" spans="1:9" x14ac:dyDescent="0.25">
      <c r="A1507" s="88" t="s">
        <v>9949</v>
      </c>
      <c r="B1507" s="47" t="s">
        <v>8503</v>
      </c>
      <c r="C1507" s="47" t="s">
        <v>2023</v>
      </c>
      <c r="D1507" s="89" t="s">
        <v>12663</v>
      </c>
      <c r="E1507" s="47" t="s">
        <v>7813</v>
      </c>
      <c r="F1507" s="47" t="s">
        <v>84</v>
      </c>
      <c r="G1507" s="47" t="s">
        <v>11470</v>
      </c>
      <c r="H1507" s="47" t="s">
        <v>11471</v>
      </c>
      <c r="I1507" s="47" t="s">
        <v>7856</v>
      </c>
    </row>
    <row r="1508" spans="1:9" x14ac:dyDescent="0.25">
      <c r="A1508" s="88" t="s">
        <v>10267</v>
      </c>
      <c r="B1508" s="47" t="s">
        <v>10268</v>
      </c>
      <c r="C1508" s="47" t="s">
        <v>1940</v>
      </c>
      <c r="D1508" s="89" t="s">
        <v>12664</v>
      </c>
      <c r="E1508" s="47" t="s">
        <v>7816</v>
      </c>
      <c r="F1508" s="47" t="s">
        <v>95</v>
      </c>
      <c r="G1508" s="47" t="s">
        <v>11470</v>
      </c>
      <c r="H1508" s="47" t="s">
        <v>11471</v>
      </c>
      <c r="I1508" s="47" t="s">
        <v>7856</v>
      </c>
    </row>
    <row r="1509" spans="1:9" x14ac:dyDescent="0.25">
      <c r="A1509" s="88" t="s">
        <v>10421</v>
      </c>
      <c r="B1509" s="47" t="s">
        <v>10422</v>
      </c>
      <c r="C1509" s="47" t="s">
        <v>2007</v>
      </c>
      <c r="D1509" s="89" t="s">
        <v>11860</v>
      </c>
      <c r="E1509" s="47" t="s">
        <v>7810</v>
      </c>
      <c r="F1509" s="47" t="s">
        <v>95</v>
      </c>
      <c r="G1509" s="47" t="s">
        <v>11470</v>
      </c>
      <c r="H1509" s="47" t="s">
        <v>11471</v>
      </c>
      <c r="I1509" s="47" t="s">
        <v>7856</v>
      </c>
    </row>
    <row r="1510" spans="1:9" x14ac:dyDescent="0.25">
      <c r="A1510" s="88" t="s">
        <v>6699</v>
      </c>
      <c r="B1510" s="47" t="s">
        <v>3745</v>
      </c>
      <c r="C1510" s="47" t="s">
        <v>8455</v>
      </c>
      <c r="D1510" s="89" t="s">
        <v>12665</v>
      </c>
      <c r="E1510" s="47" t="s">
        <v>7815</v>
      </c>
      <c r="F1510" s="47" t="s">
        <v>95</v>
      </c>
      <c r="G1510" s="47" t="s">
        <v>12183</v>
      </c>
      <c r="H1510" s="47" t="s">
        <v>12184</v>
      </c>
      <c r="I1510" s="47" t="s">
        <v>7853</v>
      </c>
    </row>
    <row r="1511" spans="1:9" x14ac:dyDescent="0.25">
      <c r="A1511" s="88" t="s">
        <v>6700</v>
      </c>
      <c r="B1511" s="47" t="s">
        <v>3746</v>
      </c>
      <c r="C1511" s="47" t="s">
        <v>643</v>
      </c>
      <c r="D1511" s="89" t="s">
        <v>12666</v>
      </c>
      <c r="E1511" s="47" t="s">
        <v>7815</v>
      </c>
      <c r="F1511" s="47" t="s">
        <v>95</v>
      </c>
      <c r="G1511" s="47" t="s">
        <v>12183</v>
      </c>
      <c r="H1511" s="47" t="s">
        <v>12184</v>
      </c>
      <c r="I1511" s="47" t="s">
        <v>7853</v>
      </c>
    </row>
    <row r="1512" spans="1:9" x14ac:dyDescent="0.25">
      <c r="A1512" s="88" t="s">
        <v>5987</v>
      </c>
      <c r="B1512" s="47" t="s">
        <v>3288</v>
      </c>
      <c r="C1512" s="47" t="s">
        <v>1948</v>
      </c>
      <c r="D1512" s="89" t="s">
        <v>11248</v>
      </c>
      <c r="E1512" s="47" t="s">
        <v>7815</v>
      </c>
      <c r="F1512" s="47" t="s">
        <v>84</v>
      </c>
      <c r="G1512" s="47" t="s">
        <v>10516</v>
      </c>
      <c r="H1512" s="47" t="s">
        <v>10517</v>
      </c>
      <c r="I1512" s="47" t="s">
        <v>7971</v>
      </c>
    </row>
    <row r="1513" spans="1:9" x14ac:dyDescent="0.25">
      <c r="A1513" s="88" t="s">
        <v>8135</v>
      </c>
      <c r="B1513" s="47" t="s">
        <v>3670</v>
      </c>
      <c r="C1513" s="47" t="s">
        <v>2552</v>
      </c>
      <c r="D1513" s="89" t="s">
        <v>12667</v>
      </c>
      <c r="E1513" s="47" t="s">
        <v>7810</v>
      </c>
      <c r="F1513" s="47" t="s">
        <v>95</v>
      </c>
      <c r="G1513" s="47" t="s">
        <v>10516</v>
      </c>
      <c r="H1513" s="47" t="s">
        <v>10517</v>
      </c>
      <c r="I1513" s="47" t="s">
        <v>7971</v>
      </c>
    </row>
    <row r="1514" spans="1:9" x14ac:dyDescent="0.25">
      <c r="A1514" s="88" t="s">
        <v>8313</v>
      </c>
      <c r="B1514" s="47" t="s">
        <v>8314</v>
      </c>
      <c r="C1514" s="47" t="s">
        <v>1946</v>
      </c>
      <c r="D1514" s="89" t="s">
        <v>12668</v>
      </c>
      <c r="E1514" s="47" t="s">
        <v>7811</v>
      </c>
      <c r="F1514" s="47" t="s">
        <v>95</v>
      </c>
      <c r="G1514" s="47" t="s">
        <v>10516</v>
      </c>
      <c r="H1514" s="47" t="s">
        <v>10517</v>
      </c>
      <c r="I1514" s="47" t="s">
        <v>7971</v>
      </c>
    </row>
    <row r="1515" spans="1:9" x14ac:dyDescent="0.25">
      <c r="A1515" s="88" t="s">
        <v>9024</v>
      </c>
      <c r="B1515" s="47" t="s">
        <v>961</v>
      </c>
      <c r="C1515" s="47" t="s">
        <v>3577</v>
      </c>
      <c r="D1515" s="89" t="s">
        <v>12669</v>
      </c>
      <c r="E1515" s="47" t="s">
        <v>7808</v>
      </c>
      <c r="F1515" s="47" t="s">
        <v>95</v>
      </c>
      <c r="G1515" s="47" t="s">
        <v>11424</v>
      </c>
      <c r="H1515" s="47" t="s">
        <v>11425</v>
      </c>
      <c r="I1515" s="47" t="s">
        <v>7827</v>
      </c>
    </row>
    <row r="1516" spans="1:9" x14ac:dyDescent="0.25">
      <c r="A1516" s="88" t="s">
        <v>4882</v>
      </c>
      <c r="B1516" s="47" t="s">
        <v>2441</v>
      </c>
      <c r="C1516" s="47" t="s">
        <v>1980</v>
      </c>
      <c r="D1516" s="89" t="s">
        <v>12670</v>
      </c>
      <c r="E1516" s="47" t="s">
        <v>7812</v>
      </c>
      <c r="F1516" s="47" t="s">
        <v>95</v>
      </c>
      <c r="G1516" s="47" t="s">
        <v>11424</v>
      </c>
      <c r="H1516" s="47" t="s">
        <v>11425</v>
      </c>
      <c r="I1516" s="47" t="s">
        <v>7827</v>
      </c>
    </row>
    <row r="1517" spans="1:9" x14ac:dyDescent="0.25">
      <c r="A1517" s="88" t="s">
        <v>5273</v>
      </c>
      <c r="B1517" s="47" t="s">
        <v>2757</v>
      </c>
      <c r="C1517" s="47" t="s">
        <v>2082</v>
      </c>
      <c r="D1517" s="89" t="s">
        <v>12671</v>
      </c>
      <c r="E1517" s="47" t="s">
        <v>7815</v>
      </c>
      <c r="F1517" s="47" t="s">
        <v>84</v>
      </c>
      <c r="G1517" s="47" t="s">
        <v>10516</v>
      </c>
      <c r="H1517" s="47" t="s">
        <v>10517</v>
      </c>
      <c r="I1517" s="47" t="s">
        <v>7971</v>
      </c>
    </row>
    <row r="1518" spans="1:9" x14ac:dyDescent="0.25">
      <c r="A1518" s="88" t="s">
        <v>5348</v>
      </c>
      <c r="B1518" s="47" t="s">
        <v>2829</v>
      </c>
      <c r="C1518" s="47" t="s">
        <v>2035</v>
      </c>
      <c r="D1518" s="89" t="s">
        <v>12672</v>
      </c>
      <c r="E1518" s="47" t="s">
        <v>7815</v>
      </c>
      <c r="F1518" s="47" t="s">
        <v>84</v>
      </c>
      <c r="G1518" s="47" t="s">
        <v>10516</v>
      </c>
      <c r="H1518" s="47" t="s">
        <v>10517</v>
      </c>
      <c r="I1518" s="47" t="s">
        <v>7971</v>
      </c>
    </row>
    <row r="1519" spans="1:9" x14ac:dyDescent="0.25">
      <c r="A1519" s="88" t="s">
        <v>5948</v>
      </c>
      <c r="B1519" s="47" t="s">
        <v>877</v>
      </c>
      <c r="C1519" s="47" t="s">
        <v>2593</v>
      </c>
      <c r="D1519" s="89" t="s">
        <v>12673</v>
      </c>
      <c r="E1519" s="47" t="s">
        <v>7816</v>
      </c>
      <c r="F1519" s="47" t="s">
        <v>95</v>
      </c>
      <c r="G1519" s="47" t="s">
        <v>10516</v>
      </c>
      <c r="H1519" s="47" t="s">
        <v>10517</v>
      </c>
      <c r="I1519" s="47" t="s">
        <v>7971</v>
      </c>
    </row>
    <row r="1520" spans="1:9" x14ac:dyDescent="0.25">
      <c r="A1520" s="88" t="s">
        <v>5983</v>
      </c>
      <c r="B1520" s="47" t="s">
        <v>243</v>
      </c>
      <c r="C1520" s="47" t="s">
        <v>2345</v>
      </c>
      <c r="D1520" s="89" t="s">
        <v>12674</v>
      </c>
      <c r="E1520" s="47" t="s">
        <v>7815</v>
      </c>
      <c r="F1520" s="47" t="s">
        <v>95</v>
      </c>
      <c r="G1520" s="47" t="s">
        <v>10516</v>
      </c>
      <c r="H1520" s="47" t="s">
        <v>10517</v>
      </c>
      <c r="I1520" s="47" t="s">
        <v>7971</v>
      </c>
    </row>
    <row r="1521" spans="1:9" x14ac:dyDescent="0.25">
      <c r="A1521" s="88" t="s">
        <v>5991</v>
      </c>
      <c r="B1521" s="47" t="s">
        <v>164</v>
      </c>
      <c r="C1521" s="47" t="s">
        <v>3292</v>
      </c>
      <c r="D1521" s="89" t="s">
        <v>12675</v>
      </c>
      <c r="E1521" s="47" t="s">
        <v>7816</v>
      </c>
      <c r="F1521" s="47" t="s">
        <v>95</v>
      </c>
      <c r="G1521" s="47" t="s">
        <v>10516</v>
      </c>
      <c r="H1521" s="47" t="s">
        <v>10517</v>
      </c>
      <c r="I1521" s="47" t="s">
        <v>7971</v>
      </c>
    </row>
    <row r="1522" spans="1:9" x14ac:dyDescent="0.25">
      <c r="A1522" s="88" t="s">
        <v>5992</v>
      </c>
      <c r="B1522" s="47" t="s">
        <v>831</v>
      </c>
      <c r="C1522" s="47" t="s">
        <v>3180</v>
      </c>
      <c r="D1522" s="89" t="s">
        <v>12676</v>
      </c>
      <c r="E1522" s="47" t="s">
        <v>7813</v>
      </c>
      <c r="F1522" s="47" t="s">
        <v>84</v>
      </c>
      <c r="G1522" s="47" t="s">
        <v>10516</v>
      </c>
      <c r="H1522" s="47" t="s">
        <v>10517</v>
      </c>
      <c r="I1522" s="47" t="s">
        <v>7971</v>
      </c>
    </row>
    <row r="1523" spans="1:9" x14ac:dyDescent="0.25">
      <c r="A1523" s="88" t="s">
        <v>5997</v>
      </c>
      <c r="B1523" s="47" t="s">
        <v>3298</v>
      </c>
      <c r="C1523" s="47" t="s">
        <v>2793</v>
      </c>
      <c r="D1523" s="89" t="s">
        <v>12677</v>
      </c>
      <c r="E1523" s="47" t="s">
        <v>7811</v>
      </c>
      <c r="F1523" s="47" t="s">
        <v>95</v>
      </c>
      <c r="G1523" s="47" t="s">
        <v>10516</v>
      </c>
      <c r="H1523" s="47" t="s">
        <v>10517</v>
      </c>
      <c r="I1523" s="47" t="s">
        <v>7971</v>
      </c>
    </row>
    <row r="1524" spans="1:9" x14ac:dyDescent="0.25">
      <c r="A1524" s="88" t="s">
        <v>5998</v>
      </c>
      <c r="B1524" s="47" t="s">
        <v>3299</v>
      </c>
      <c r="C1524" s="47" t="s">
        <v>1988</v>
      </c>
      <c r="D1524" s="89" t="s">
        <v>12678</v>
      </c>
      <c r="E1524" s="47" t="s">
        <v>7814</v>
      </c>
      <c r="F1524" s="47" t="s">
        <v>95</v>
      </c>
      <c r="G1524" s="47" t="s">
        <v>10516</v>
      </c>
      <c r="H1524" s="47" t="s">
        <v>10517</v>
      </c>
      <c r="I1524" s="47" t="s">
        <v>7971</v>
      </c>
    </row>
    <row r="1525" spans="1:9" x14ac:dyDescent="0.25">
      <c r="A1525" s="88" t="s">
        <v>6004</v>
      </c>
      <c r="B1525" s="47" t="s">
        <v>3303</v>
      </c>
      <c r="C1525" s="47" t="s">
        <v>2645</v>
      </c>
      <c r="D1525" s="89" t="s">
        <v>12679</v>
      </c>
      <c r="E1525" s="47" t="s">
        <v>7816</v>
      </c>
      <c r="F1525" s="47" t="s">
        <v>95</v>
      </c>
      <c r="G1525" s="47" t="s">
        <v>10516</v>
      </c>
      <c r="H1525" s="47" t="s">
        <v>10517</v>
      </c>
      <c r="I1525" s="47" t="s">
        <v>7971</v>
      </c>
    </row>
    <row r="1526" spans="1:9" x14ac:dyDescent="0.25">
      <c r="A1526" s="88" t="s">
        <v>8234</v>
      </c>
      <c r="B1526" s="47" t="s">
        <v>2472</v>
      </c>
      <c r="C1526" s="47" t="s">
        <v>8235</v>
      </c>
      <c r="D1526" s="89" t="s">
        <v>12680</v>
      </c>
      <c r="E1526" s="47" t="s">
        <v>7815</v>
      </c>
      <c r="F1526" s="47" t="s">
        <v>95</v>
      </c>
      <c r="G1526" s="47" t="s">
        <v>10516</v>
      </c>
      <c r="H1526" s="47" t="s">
        <v>10517</v>
      </c>
      <c r="I1526" s="47" t="s">
        <v>7971</v>
      </c>
    </row>
    <row r="1527" spans="1:9" x14ac:dyDescent="0.25">
      <c r="A1527" s="88" t="s">
        <v>8309</v>
      </c>
      <c r="B1527" s="47" t="s">
        <v>8310</v>
      </c>
      <c r="C1527" s="47" t="s">
        <v>2348</v>
      </c>
      <c r="D1527" s="89" t="s">
        <v>12681</v>
      </c>
      <c r="E1527" s="47" t="s">
        <v>7814</v>
      </c>
      <c r="F1527" s="47" t="s">
        <v>95</v>
      </c>
      <c r="G1527" s="47" t="s">
        <v>10516</v>
      </c>
      <c r="H1527" s="47" t="s">
        <v>10517</v>
      </c>
      <c r="I1527" s="47" t="s">
        <v>7971</v>
      </c>
    </row>
    <row r="1528" spans="1:9" x14ac:dyDescent="0.25">
      <c r="A1528" s="88" t="s">
        <v>5979</v>
      </c>
      <c r="B1528" s="47" t="s">
        <v>1136</v>
      </c>
      <c r="C1528" s="47" t="s">
        <v>2204</v>
      </c>
      <c r="D1528" s="89" t="s">
        <v>12682</v>
      </c>
      <c r="E1528" s="47" t="s">
        <v>7813</v>
      </c>
      <c r="F1528" s="47" t="s">
        <v>95</v>
      </c>
      <c r="G1528" s="47" t="s">
        <v>10516</v>
      </c>
      <c r="H1528" s="47" t="s">
        <v>10517</v>
      </c>
      <c r="I1528" s="47" t="s">
        <v>7971</v>
      </c>
    </row>
    <row r="1529" spans="1:9" x14ac:dyDescent="0.25">
      <c r="A1529" s="88" t="s">
        <v>7478</v>
      </c>
      <c r="B1529" s="47" t="s">
        <v>3717</v>
      </c>
      <c r="C1529" s="47" t="s">
        <v>4194</v>
      </c>
      <c r="D1529" s="89" t="s">
        <v>10710</v>
      </c>
      <c r="E1529" s="47" t="s">
        <v>7812</v>
      </c>
      <c r="F1529" s="47" t="s">
        <v>84</v>
      </c>
      <c r="G1529" s="47" t="s">
        <v>11424</v>
      </c>
      <c r="H1529" s="47" t="s">
        <v>11425</v>
      </c>
      <c r="I1529" s="47" t="s">
        <v>7827</v>
      </c>
    </row>
    <row r="1530" spans="1:9" x14ac:dyDescent="0.25">
      <c r="A1530" s="88" t="s">
        <v>5943</v>
      </c>
      <c r="B1530" s="47" t="s">
        <v>3253</v>
      </c>
      <c r="C1530" s="47" t="s">
        <v>2044</v>
      </c>
      <c r="D1530" s="89" t="s">
        <v>12683</v>
      </c>
      <c r="E1530" s="47" t="s">
        <v>7812</v>
      </c>
      <c r="F1530" s="47" t="s">
        <v>84</v>
      </c>
      <c r="G1530" s="47" t="s">
        <v>11424</v>
      </c>
      <c r="H1530" s="47" t="s">
        <v>11425</v>
      </c>
      <c r="I1530" s="47" t="s">
        <v>7827</v>
      </c>
    </row>
    <row r="1531" spans="1:9" x14ac:dyDescent="0.25">
      <c r="A1531" s="88" t="s">
        <v>4884</v>
      </c>
      <c r="B1531" s="47" t="s">
        <v>973</v>
      </c>
      <c r="C1531" s="47" t="s">
        <v>2443</v>
      </c>
      <c r="D1531" s="89" t="s">
        <v>12684</v>
      </c>
      <c r="E1531" s="47" t="s">
        <v>7811</v>
      </c>
      <c r="F1531" s="47" t="s">
        <v>95</v>
      </c>
      <c r="G1531" s="47" t="s">
        <v>11424</v>
      </c>
      <c r="H1531" s="47" t="s">
        <v>11425</v>
      </c>
      <c r="I1531" s="47" t="s">
        <v>7827</v>
      </c>
    </row>
    <row r="1532" spans="1:9" x14ac:dyDescent="0.25">
      <c r="A1532" s="88" t="s">
        <v>5378</v>
      </c>
      <c r="B1532" s="47" t="s">
        <v>1453</v>
      </c>
      <c r="C1532" s="47" t="s">
        <v>1955</v>
      </c>
      <c r="D1532" s="89" t="s">
        <v>12685</v>
      </c>
      <c r="E1532" s="47" t="s">
        <v>7810</v>
      </c>
      <c r="F1532" s="47" t="s">
        <v>84</v>
      </c>
      <c r="G1532" s="47" t="s">
        <v>11424</v>
      </c>
      <c r="H1532" s="47" t="s">
        <v>11425</v>
      </c>
      <c r="I1532" s="47" t="s">
        <v>7827</v>
      </c>
    </row>
    <row r="1533" spans="1:9" x14ac:dyDescent="0.25">
      <c r="A1533" s="88" t="s">
        <v>5388</v>
      </c>
      <c r="B1533" s="47" t="s">
        <v>2862</v>
      </c>
      <c r="C1533" s="47" t="s">
        <v>2863</v>
      </c>
      <c r="D1533" s="89" t="s">
        <v>12686</v>
      </c>
      <c r="E1533" s="47" t="s">
        <v>7812</v>
      </c>
      <c r="F1533" s="47" t="s">
        <v>84</v>
      </c>
      <c r="G1533" s="47" t="s">
        <v>11424</v>
      </c>
      <c r="H1533" s="47" t="s">
        <v>11425</v>
      </c>
      <c r="I1533" s="47" t="s">
        <v>7827</v>
      </c>
    </row>
    <row r="1534" spans="1:9" x14ac:dyDescent="0.25">
      <c r="A1534" s="88" t="s">
        <v>6645</v>
      </c>
      <c r="B1534" s="47" t="s">
        <v>3716</v>
      </c>
      <c r="C1534" s="47" t="s">
        <v>2022</v>
      </c>
      <c r="D1534" s="89" t="s">
        <v>12687</v>
      </c>
      <c r="E1534" s="47" t="s">
        <v>7809</v>
      </c>
      <c r="F1534" s="47" t="s">
        <v>95</v>
      </c>
      <c r="G1534" s="47" t="s">
        <v>11424</v>
      </c>
      <c r="H1534" s="47" t="s">
        <v>11425</v>
      </c>
      <c r="I1534" s="47" t="s">
        <v>7827</v>
      </c>
    </row>
    <row r="1535" spans="1:9" x14ac:dyDescent="0.25">
      <c r="A1535" s="88" t="s">
        <v>5275</v>
      </c>
      <c r="B1535" s="47" t="s">
        <v>2759</v>
      </c>
      <c r="C1535" s="47" t="s">
        <v>2760</v>
      </c>
      <c r="D1535" s="89" t="s">
        <v>12688</v>
      </c>
      <c r="E1535" s="47" t="s">
        <v>7811</v>
      </c>
      <c r="F1535" s="47" t="s">
        <v>95</v>
      </c>
      <c r="G1535" s="47" t="s">
        <v>11239</v>
      </c>
      <c r="H1535" s="47" t="s">
        <v>11240</v>
      </c>
      <c r="I1535" s="47" t="s">
        <v>7827</v>
      </c>
    </row>
    <row r="1536" spans="1:9" x14ac:dyDescent="0.25">
      <c r="A1536" s="88" t="s">
        <v>5945</v>
      </c>
      <c r="B1536" s="47" t="s">
        <v>3254</v>
      </c>
      <c r="C1536" s="47" t="s">
        <v>3255</v>
      </c>
      <c r="D1536" s="89" t="s">
        <v>12689</v>
      </c>
      <c r="E1536" s="47" t="s">
        <v>7809</v>
      </c>
      <c r="F1536" s="47" t="s">
        <v>84</v>
      </c>
      <c r="G1536" s="47" t="s">
        <v>11424</v>
      </c>
      <c r="H1536" s="47" t="s">
        <v>11425</v>
      </c>
      <c r="I1536" s="47" t="s">
        <v>7827</v>
      </c>
    </row>
    <row r="1537" spans="1:9" x14ac:dyDescent="0.25">
      <c r="A1537" s="88" t="s">
        <v>5113</v>
      </c>
      <c r="B1537" s="47" t="s">
        <v>2631</v>
      </c>
      <c r="C1537" s="47" t="s">
        <v>2318</v>
      </c>
      <c r="D1537" s="89" t="s">
        <v>12690</v>
      </c>
      <c r="E1537" s="47" t="s">
        <v>7809</v>
      </c>
      <c r="F1537" s="47" t="s">
        <v>84</v>
      </c>
      <c r="G1537" s="47" t="s">
        <v>11424</v>
      </c>
      <c r="H1537" s="47" t="s">
        <v>11425</v>
      </c>
      <c r="I1537" s="47" t="s">
        <v>7827</v>
      </c>
    </row>
    <row r="1538" spans="1:9" x14ac:dyDescent="0.25">
      <c r="A1538" s="88" t="s">
        <v>5377</v>
      </c>
      <c r="B1538" s="47" t="s">
        <v>2855</v>
      </c>
      <c r="C1538" s="47" t="s">
        <v>2023</v>
      </c>
      <c r="D1538" s="89" t="s">
        <v>12691</v>
      </c>
      <c r="E1538" s="47" t="s">
        <v>7810</v>
      </c>
      <c r="F1538" s="47" t="s">
        <v>84</v>
      </c>
      <c r="G1538" s="47" t="s">
        <v>11424</v>
      </c>
      <c r="H1538" s="47" t="s">
        <v>11425</v>
      </c>
      <c r="I1538" s="47" t="s">
        <v>7827</v>
      </c>
    </row>
    <row r="1539" spans="1:9" x14ac:dyDescent="0.25">
      <c r="A1539" s="88" t="s">
        <v>12692</v>
      </c>
      <c r="B1539" s="47" t="s">
        <v>12693</v>
      </c>
      <c r="C1539" s="47" t="s">
        <v>2083</v>
      </c>
      <c r="D1539" s="89" t="s">
        <v>12694</v>
      </c>
      <c r="E1539" s="47" t="s">
        <v>7810</v>
      </c>
      <c r="F1539" s="47" t="s">
        <v>95</v>
      </c>
      <c r="G1539" s="47" t="s">
        <v>11424</v>
      </c>
      <c r="H1539" s="47" t="s">
        <v>11425</v>
      </c>
      <c r="I1539" s="47" t="s">
        <v>7827</v>
      </c>
    </row>
    <row r="1540" spans="1:9" x14ac:dyDescent="0.25">
      <c r="A1540" s="88" t="s">
        <v>12695</v>
      </c>
      <c r="B1540" s="47" t="s">
        <v>12696</v>
      </c>
      <c r="C1540" s="47" t="s">
        <v>4104</v>
      </c>
      <c r="D1540" s="89" t="s">
        <v>12697</v>
      </c>
      <c r="E1540" s="47" t="s">
        <v>7815</v>
      </c>
      <c r="F1540" s="47" t="s">
        <v>95</v>
      </c>
      <c r="G1540" s="47" t="s">
        <v>10516</v>
      </c>
      <c r="H1540" s="47" t="s">
        <v>10517</v>
      </c>
      <c r="I1540" s="47" t="s">
        <v>7971</v>
      </c>
    </row>
    <row r="1541" spans="1:9" x14ac:dyDescent="0.25">
      <c r="A1541" s="88" t="s">
        <v>12698</v>
      </c>
      <c r="B1541" s="47" t="s">
        <v>12699</v>
      </c>
      <c r="C1541" s="47" t="s">
        <v>4067</v>
      </c>
      <c r="D1541" s="89" t="s">
        <v>12700</v>
      </c>
      <c r="E1541" s="47" t="s">
        <v>7808</v>
      </c>
      <c r="F1541" s="47" t="s">
        <v>95</v>
      </c>
      <c r="G1541" s="47" t="s">
        <v>11424</v>
      </c>
      <c r="H1541" s="47" t="s">
        <v>11425</v>
      </c>
      <c r="I1541" s="47" t="s">
        <v>7827</v>
      </c>
    </row>
    <row r="1542" spans="1:9" x14ac:dyDescent="0.25">
      <c r="A1542" s="88" t="s">
        <v>8456</v>
      </c>
      <c r="B1542" s="47" t="s">
        <v>8457</v>
      </c>
      <c r="C1542" s="47" t="s">
        <v>3091</v>
      </c>
      <c r="D1542" s="89" t="s">
        <v>11337</v>
      </c>
      <c r="E1542" s="47" t="s">
        <v>7815</v>
      </c>
      <c r="F1542" s="47" t="s">
        <v>95</v>
      </c>
      <c r="G1542" s="47" t="s">
        <v>12183</v>
      </c>
      <c r="H1542" s="47" t="s">
        <v>12184</v>
      </c>
      <c r="I1542" s="47" t="s">
        <v>7853</v>
      </c>
    </row>
    <row r="1543" spans="1:9" x14ac:dyDescent="0.25">
      <c r="A1543" s="88" t="s">
        <v>5118</v>
      </c>
      <c r="B1543" s="47" t="s">
        <v>2634</v>
      </c>
      <c r="C1543" s="47" t="s">
        <v>2471</v>
      </c>
      <c r="D1543" s="89" t="s">
        <v>12701</v>
      </c>
      <c r="E1543" s="47" t="s">
        <v>7808</v>
      </c>
      <c r="F1543" s="47" t="s">
        <v>84</v>
      </c>
      <c r="G1543" s="47" t="s">
        <v>10813</v>
      </c>
      <c r="H1543" s="47" t="s">
        <v>10814</v>
      </c>
      <c r="I1543" s="47" t="s">
        <v>7853</v>
      </c>
    </row>
    <row r="1544" spans="1:9" x14ac:dyDescent="0.25">
      <c r="A1544" s="88" t="s">
        <v>8256</v>
      </c>
      <c r="B1544" s="47" t="s">
        <v>8257</v>
      </c>
      <c r="C1544" s="47" t="s">
        <v>2004</v>
      </c>
      <c r="D1544" s="89" t="s">
        <v>12702</v>
      </c>
      <c r="E1544" s="47" t="s">
        <v>7814</v>
      </c>
      <c r="F1544" s="47" t="s">
        <v>84</v>
      </c>
      <c r="G1544" s="47" t="s">
        <v>11677</v>
      </c>
      <c r="H1544" s="47" t="s">
        <v>11678</v>
      </c>
      <c r="I1544" s="47" t="s">
        <v>7921</v>
      </c>
    </row>
    <row r="1545" spans="1:9" x14ac:dyDescent="0.25">
      <c r="A1545" s="88" t="s">
        <v>8258</v>
      </c>
      <c r="B1545" s="47" t="s">
        <v>8257</v>
      </c>
      <c r="C1545" s="47" t="s">
        <v>2491</v>
      </c>
      <c r="D1545" s="89" t="s">
        <v>12703</v>
      </c>
      <c r="E1545" s="47" t="s">
        <v>7814</v>
      </c>
      <c r="F1545" s="47" t="s">
        <v>95</v>
      </c>
      <c r="G1545" s="47" t="s">
        <v>11677</v>
      </c>
      <c r="H1545" s="47" t="s">
        <v>11678</v>
      </c>
      <c r="I1545" s="47" t="s">
        <v>7921</v>
      </c>
    </row>
    <row r="1546" spans="1:9" x14ac:dyDescent="0.25">
      <c r="A1546" s="88" t="s">
        <v>8513</v>
      </c>
      <c r="B1546" s="47" t="s">
        <v>8514</v>
      </c>
      <c r="C1546" s="47" t="s">
        <v>3162</v>
      </c>
      <c r="D1546" s="89" t="s">
        <v>12704</v>
      </c>
      <c r="E1546" s="47" t="s">
        <v>7812</v>
      </c>
      <c r="F1546" s="47" t="s">
        <v>95</v>
      </c>
      <c r="G1546" s="47" t="s">
        <v>11677</v>
      </c>
      <c r="H1546" s="47" t="s">
        <v>11678</v>
      </c>
      <c r="I1546" s="47" t="s">
        <v>7921</v>
      </c>
    </row>
    <row r="1547" spans="1:9" x14ac:dyDescent="0.25">
      <c r="A1547" s="88" t="s">
        <v>4908</v>
      </c>
      <c r="B1547" s="47" t="s">
        <v>2467</v>
      </c>
      <c r="C1547" s="47" t="s">
        <v>2306</v>
      </c>
      <c r="D1547" s="89" t="s">
        <v>12705</v>
      </c>
      <c r="E1547" s="47" t="s">
        <v>7816</v>
      </c>
      <c r="F1547" s="47" t="s">
        <v>84</v>
      </c>
      <c r="G1547" s="47" t="s">
        <v>12706</v>
      </c>
      <c r="H1547" s="47" t="s">
        <v>12707</v>
      </c>
      <c r="I1547" s="47" t="s">
        <v>7827</v>
      </c>
    </row>
    <row r="1548" spans="1:9" x14ac:dyDescent="0.25">
      <c r="A1548" s="88" t="s">
        <v>5939</v>
      </c>
      <c r="B1548" s="47" t="s">
        <v>1789</v>
      </c>
      <c r="C1548" s="47" t="s">
        <v>3251</v>
      </c>
      <c r="D1548" s="89" t="s">
        <v>12708</v>
      </c>
      <c r="E1548" s="47" t="s">
        <v>7806</v>
      </c>
      <c r="F1548" s="47" t="s">
        <v>95</v>
      </c>
      <c r="G1548" s="47" t="s">
        <v>12706</v>
      </c>
      <c r="H1548" s="47" t="s">
        <v>12707</v>
      </c>
      <c r="I1548" s="47" t="s">
        <v>7827</v>
      </c>
    </row>
    <row r="1549" spans="1:9" x14ac:dyDescent="0.25">
      <c r="A1549" s="88" t="s">
        <v>12709</v>
      </c>
      <c r="B1549" s="47" t="s">
        <v>12710</v>
      </c>
      <c r="C1549" s="47" t="s">
        <v>177</v>
      </c>
      <c r="D1549" s="89" t="s">
        <v>12711</v>
      </c>
      <c r="E1549" s="47" t="s">
        <v>7816</v>
      </c>
      <c r="F1549" s="47" t="s">
        <v>95</v>
      </c>
      <c r="G1549" s="47" t="s">
        <v>10663</v>
      </c>
      <c r="H1549" s="47" t="s">
        <v>10664</v>
      </c>
      <c r="I1549" s="47" t="s">
        <v>8006</v>
      </c>
    </row>
    <row r="1550" spans="1:9" x14ac:dyDescent="0.25">
      <c r="A1550" s="88" t="s">
        <v>5841</v>
      </c>
      <c r="B1550" s="47" t="s">
        <v>1154</v>
      </c>
      <c r="C1550" s="47" t="s">
        <v>585</v>
      </c>
      <c r="D1550" s="89" t="s">
        <v>12712</v>
      </c>
      <c r="E1550" s="47" t="s">
        <v>7812</v>
      </c>
      <c r="F1550" s="47" t="s">
        <v>95</v>
      </c>
      <c r="G1550" s="47" t="s">
        <v>10503</v>
      </c>
      <c r="H1550" s="47" t="s">
        <v>10504</v>
      </c>
      <c r="I1550" s="47" t="s">
        <v>7835</v>
      </c>
    </row>
    <row r="1551" spans="1:9" x14ac:dyDescent="0.25">
      <c r="A1551" s="88" t="s">
        <v>5843</v>
      </c>
      <c r="B1551" s="47" t="s">
        <v>1150</v>
      </c>
      <c r="C1551" s="47" t="s">
        <v>1980</v>
      </c>
      <c r="D1551" s="89" t="s">
        <v>12713</v>
      </c>
      <c r="E1551" s="47" t="s">
        <v>7812</v>
      </c>
      <c r="F1551" s="47" t="s">
        <v>95</v>
      </c>
      <c r="G1551" s="47" t="s">
        <v>10503</v>
      </c>
      <c r="H1551" s="47" t="s">
        <v>10504</v>
      </c>
      <c r="I1551" s="47" t="s">
        <v>7835</v>
      </c>
    </row>
    <row r="1552" spans="1:9" x14ac:dyDescent="0.25">
      <c r="A1552" s="88" t="s">
        <v>5498</v>
      </c>
      <c r="B1552" s="47" t="s">
        <v>1167</v>
      </c>
      <c r="C1552" s="47" t="s">
        <v>2107</v>
      </c>
      <c r="D1552" s="89" t="s">
        <v>12714</v>
      </c>
      <c r="E1552" s="47" t="s">
        <v>7814</v>
      </c>
      <c r="F1552" s="47" t="s">
        <v>84</v>
      </c>
      <c r="G1552" s="47" t="s">
        <v>10503</v>
      </c>
      <c r="H1552" s="47" t="s">
        <v>10504</v>
      </c>
      <c r="I1552" s="47" t="s">
        <v>7835</v>
      </c>
    </row>
    <row r="1553" spans="1:9" x14ac:dyDescent="0.25">
      <c r="A1553" s="88" t="s">
        <v>10334</v>
      </c>
      <c r="B1553" s="47" t="s">
        <v>2933</v>
      </c>
      <c r="C1553" s="47" t="s">
        <v>10335</v>
      </c>
      <c r="D1553" s="89" t="s">
        <v>12715</v>
      </c>
      <c r="E1553" s="47" t="s">
        <v>7807</v>
      </c>
      <c r="F1553" s="47" t="s">
        <v>84</v>
      </c>
      <c r="G1553" s="47" t="s">
        <v>10503</v>
      </c>
      <c r="H1553" s="47" t="s">
        <v>10504</v>
      </c>
      <c r="I1553" s="47" t="s">
        <v>7835</v>
      </c>
    </row>
    <row r="1554" spans="1:9" x14ac:dyDescent="0.25">
      <c r="A1554" s="88" t="s">
        <v>12716</v>
      </c>
      <c r="B1554" s="47" t="s">
        <v>678</v>
      </c>
      <c r="C1554" s="47" t="s">
        <v>1942</v>
      </c>
      <c r="D1554" s="89" t="s">
        <v>12717</v>
      </c>
      <c r="E1554" s="47" t="s">
        <v>7814</v>
      </c>
      <c r="F1554" s="47" t="s">
        <v>84</v>
      </c>
      <c r="G1554" s="47" t="s">
        <v>10663</v>
      </c>
      <c r="H1554" s="47" t="s">
        <v>10664</v>
      </c>
      <c r="I1554" s="47" t="s">
        <v>8006</v>
      </c>
    </row>
    <row r="1555" spans="1:9" x14ac:dyDescent="0.25">
      <c r="A1555" s="88" t="s">
        <v>12718</v>
      </c>
      <c r="B1555" s="47" t="s">
        <v>12719</v>
      </c>
      <c r="C1555" s="47" t="s">
        <v>884</v>
      </c>
      <c r="D1555" s="89" t="s">
        <v>12720</v>
      </c>
      <c r="E1555" s="47" t="s">
        <v>7815</v>
      </c>
      <c r="F1555" s="47" t="s">
        <v>95</v>
      </c>
      <c r="G1555" s="47" t="s">
        <v>10663</v>
      </c>
      <c r="H1555" s="47" t="s">
        <v>10664</v>
      </c>
      <c r="I1555" s="47" t="s">
        <v>8006</v>
      </c>
    </row>
    <row r="1556" spans="1:9" x14ac:dyDescent="0.25">
      <c r="A1556" s="88" t="s">
        <v>12721</v>
      </c>
      <c r="B1556" s="47" t="s">
        <v>12722</v>
      </c>
      <c r="C1556" s="47" t="s">
        <v>376</v>
      </c>
      <c r="D1556" s="89" t="s">
        <v>12723</v>
      </c>
      <c r="E1556" s="47" t="s">
        <v>7815</v>
      </c>
      <c r="F1556" s="47" t="s">
        <v>95</v>
      </c>
      <c r="G1556" s="47" t="s">
        <v>10663</v>
      </c>
      <c r="H1556" s="47" t="s">
        <v>10664</v>
      </c>
      <c r="I1556" s="47" t="s">
        <v>8006</v>
      </c>
    </row>
    <row r="1557" spans="1:9" x14ac:dyDescent="0.25">
      <c r="A1557" s="88" t="s">
        <v>12724</v>
      </c>
      <c r="B1557" s="47" t="s">
        <v>170</v>
      </c>
      <c r="C1557" s="47" t="s">
        <v>2232</v>
      </c>
      <c r="D1557" s="89" t="s">
        <v>12725</v>
      </c>
      <c r="E1557" s="47" t="s">
        <v>7814</v>
      </c>
      <c r="F1557" s="47" t="s">
        <v>84</v>
      </c>
      <c r="G1557" s="47" t="s">
        <v>10663</v>
      </c>
      <c r="H1557" s="47" t="s">
        <v>10664</v>
      </c>
      <c r="I1557" s="47" t="s">
        <v>8006</v>
      </c>
    </row>
    <row r="1558" spans="1:9" x14ac:dyDescent="0.25">
      <c r="A1558" s="88" t="s">
        <v>4800</v>
      </c>
      <c r="B1558" s="47" t="s">
        <v>1624</v>
      </c>
      <c r="C1558" s="47" t="s">
        <v>1986</v>
      </c>
      <c r="D1558" s="89" t="s">
        <v>12726</v>
      </c>
      <c r="E1558" s="47" t="s">
        <v>7810</v>
      </c>
      <c r="F1558" s="47" t="s">
        <v>84</v>
      </c>
      <c r="G1558" s="47" t="s">
        <v>10608</v>
      </c>
      <c r="H1558" s="47" t="s">
        <v>10609</v>
      </c>
      <c r="I1558" s="47" t="s">
        <v>7840</v>
      </c>
    </row>
    <row r="1559" spans="1:9" x14ac:dyDescent="0.25">
      <c r="A1559" s="88" t="s">
        <v>5782</v>
      </c>
      <c r="B1559" s="47" t="s">
        <v>1625</v>
      </c>
      <c r="C1559" s="47" t="s">
        <v>2023</v>
      </c>
      <c r="D1559" s="89" t="s">
        <v>12727</v>
      </c>
      <c r="E1559" s="47" t="s">
        <v>7811</v>
      </c>
      <c r="F1559" s="47" t="s">
        <v>84</v>
      </c>
      <c r="G1559" s="47" t="s">
        <v>10608</v>
      </c>
      <c r="H1559" s="47" t="s">
        <v>10609</v>
      </c>
      <c r="I1559" s="47" t="s">
        <v>7840</v>
      </c>
    </row>
    <row r="1560" spans="1:9" x14ac:dyDescent="0.25">
      <c r="A1560" s="88" t="s">
        <v>12728</v>
      </c>
      <c r="B1560" s="47" t="s">
        <v>12729</v>
      </c>
      <c r="C1560" s="47" t="s">
        <v>2185</v>
      </c>
      <c r="D1560" s="89" t="s">
        <v>12730</v>
      </c>
      <c r="E1560" s="47" t="s">
        <v>7808</v>
      </c>
      <c r="F1560" s="47" t="s">
        <v>95</v>
      </c>
      <c r="G1560" s="47" t="s">
        <v>10608</v>
      </c>
      <c r="H1560" s="47" t="s">
        <v>10609</v>
      </c>
      <c r="I1560" s="47" t="s">
        <v>7840</v>
      </c>
    </row>
    <row r="1561" spans="1:9" x14ac:dyDescent="0.25">
      <c r="A1561" s="88" t="s">
        <v>5781</v>
      </c>
      <c r="B1561" s="47" t="s">
        <v>3121</v>
      </c>
      <c r="C1561" s="47" t="s">
        <v>1967</v>
      </c>
      <c r="D1561" s="89" t="s">
        <v>12731</v>
      </c>
      <c r="E1561" s="47" t="s">
        <v>7814</v>
      </c>
      <c r="F1561" s="47" t="s">
        <v>95</v>
      </c>
      <c r="G1561" s="47" t="s">
        <v>10608</v>
      </c>
      <c r="H1561" s="47" t="s">
        <v>10609</v>
      </c>
      <c r="I1561" s="47" t="s">
        <v>7840</v>
      </c>
    </row>
    <row r="1562" spans="1:9" x14ac:dyDescent="0.25">
      <c r="A1562" s="88" t="s">
        <v>12732</v>
      </c>
      <c r="B1562" s="47" t="s">
        <v>12733</v>
      </c>
      <c r="C1562" s="47" t="s">
        <v>12734</v>
      </c>
      <c r="D1562" s="89" t="s">
        <v>12735</v>
      </c>
      <c r="E1562" s="47" t="s">
        <v>7810</v>
      </c>
      <c r="F1562" s="47" t="s">
        <v>95</v>
      </c>
      <c r="G1562" s="47" t="s">
        <v>10608</v>
      </c>
      <c r="H1562" s="47" t="s">
        <v>10609</v>
      </c>
      <c r="I1562" s="47" t="s">
        <v>7840</v>
      </c>
    </row>
    <row r="1563" spans="1:9" x14ac:dyDescent="0.25">
      <c r="A1563" s="88" t="s">
        <v>12736</v>
      </c>
      <c r="B1563" s="47" t="s">
        <v>344</v>
      </c>
      <c r="C1563" s="47" t="s">
        <v>2627</v>
      </c>
      <c r="D1563" s="89" t="s">
        <v>12737</v>
      </c>
      <c r="E1563" s="47" t="s">
        <v>7807</v>
      </c>
      <c r="F1563" s="47" t="s">
        <v>95</v>
      </c>
      <c r="G1563" s="47" t="s">
        <v>10608</v>
      </c>
      <c r="H1563" s="47" t="s">
        <v>10609</v>
      </c>
      <c r="I1563" s="47" t="s">
        <v>7840</v>
      </c>
    </row>
    <row r="1564" spans="1:9" x14ac:dyDescent="0.25">
      <c r="A1564" s="88" t="s">
        <v>12738</v>
      </c>
      <c r="B1564" s="47" t="s">
        <v>344</v>
      </c>
      <c r="C1564" s="47" t="s">
        <v>2182</v>
      </c>
      <c r="D1564" s="89" t="s">
        <v>12739</v>
      </c>
      <c r="E1564" s="47" t="s">
        <v>7811</v>
      </c>
      <c r="F1564" s="47" t="s">
        <v>84</v>
      </c>
      <c r="G1564" s="47" t="s">
        <v>10608</v>
      </c>
      <c r="H1564" s="47" t="s">
        <v>10609</v>
      </c>
      <c r="I1564" s="47" t="s">
        <v>7840</v>
      </c>
    </row>
    <row r="1565" spans="1:9" x14ac:dyDescent="0.25">
      <c r="A1565" s="88" t="s">
        <v>5803</v>
      </c>
      <c r="B1565" s="47" t="s">
        <v>266</v>
      </c>
      <c r="C1565" s="47" t="s">
        <v>2099</v>
      </c>
      <c r="D1565" s="89" t="s">
        <v>12740</v>
      </c>
      <c r="E1565" s="47" t="s">
        <v>7816</v>
      </c>
      <c r="F1565" s="47" t="s">
        <v>95</v>
      </c>
      <c r="G1565" s="47" t="s">
        <v>10608</v>
      </c>
      <c r="H1565" s="47" t="s">
        <v>10609</v>
      </c>
      <c r="I1565" s="47" t="s">
        <v>7840</v>
      </c>
    </row>
    <row r="1566" spans="1:9" x14ac:dyDescent="0.25">
      <c r="A1566" s="88" t="s">
        <v>5116</v>
      </c>
      <c r="B1566" s="47" t="s">
        <v>1837</v>
      </c>
      <c r="C1566" s="47" t="s">
        <v>2471</v>
      </c>
      <c r="D1566" s="89" t="s">
        <v>12741</v>
      </c>
      <c r="E1566" s="47" t="s">
        <v>7810</v>
      </c>
      <c r="F1566" s="47" t="s">
        <v>84</v>
      </c>
      <c r="G1566" s="47" t="s">
        <v>10608</v>
      </c>
      <c r="H1566" s="47" t="s">
        <v>10609</v>
      </c>
      <c r="I1566" s="47" t="s">
        <v>7840</v>
      </c>
    </row>
    <row r="1567" spans="1:9" x14ac:dyDescent="0.25">
      <c r="A1567" s="88" t="s">
        <v>12742</v>
      </c>
      <c r="B1567" s="47" t="s">
        <v>12743</v>
      </c>
      <c r="C1567" s="47" t="s">
        <v>2192</v>
      </c>
      <c r="D1567" s="89" t="s">
        <v>12744</v>
      </c>
      <c r="E1567" s="47" t="s">
        <v>7813</v>
      </c>
      <c r="F1567" s="47" t="s">
        <v>84</v>
      </c>
      <c r="G1567" s="47" t="s">
        <v>10608</v>
      </c>
      <c r="H1567" s="47" t="s">
        <v>10609</v>
      </c>
      <c r="I1567" s="47" t="s">
        <v>7840</v>
      </c>
    </row>
    <row r="1568" spans="1:9" x14ac:dyDescent="0.25">
      <c r="A1568" s="88" t="s">
        <v>12745</v>
      </c>
      <c r="B1568" s="47" t="s">
        <v>12746</v>
      </c>
      <c r="C1568" s="47" t="s">
        <v>3601</v>
      </c>
      <c r="D1568" s="89" t="s">
        <v>12747</v>
      </c>
      <c r="E1568" s="47" t="s">
        <v>7808</v>
      </c>
      <c r="F1568" s="47" t="s">
        <v>84</v>
      </c>
      <c r="G1568" s="47" t="s">
        <v>10608</v>
      </c>
      <c r="H1568" s="47" t="s">
        <v>10609</v>
      </c>
      <c r="I1568" s="47" t="s">
        <v>7840</v>
      </c>
    </row>
    <row r="1569" spans="1:9" x14ac:dyDescent="0.25">
      <c r="A1569" s="88" t="s">
        <v>12748</v>
      </c>
      <c r="B1569" s="47" t="s">
        <v>12749</v>
      </c>
      <c r="C1569" s="47" t="s">
        <v>4169</v>
      </c>
      <c r="D1569" s="89" t="s">
        <v>12750</v>
      </c>
      <c r="E1569" s="47" t="s">
        <v>7805</v>
      </c>
      <c r="F1569" s="47" t="s">
        <v>95</v>
      </c>
      <c r="G1569" s="47" t="s">
        <v>10608</v>
      </c>
      <c r="H1569" s="47" t="s">
        <v>10609</v>
      </c>
      <c r="I1569" s="47" t="s">
        <v>7840</v>
      </c>
    </row>
    <row r="1570" spans="1:9" x14ac:dyDescent="0.25">
      <c r="A1570" s="88" t="s">
        <v>12751</v>
      </c>
      <c r="B1570" s="47" t="s">
        <v>875</v>
      </c>
      <c r="C1570" s="47" t="s">
        <v>2265</v>
      </c>
      <c r="D1570" s="89" t="s">
        <v>12752</v>
      </c>
      <c r="E1570" s="47" t="s">
        <v>7809</v>
      </c>
      <c r="F1570" s="47" t="s">
        <v>84</v>
      </c>
      <c r="G1570" s="47" t="s">
        <v>10608</v>
      </c>
      <c r="H1570" s="47" t="s">
        <v>10609</v>
      </c>
      <c r="I1570" s="47" t="s">
        <v>7840</v>
      </c>
    </row>
    <row r="1571" spans="1:9" x14ac:dyDescent="0.25">
      <c r="A1571" s="88" t="s">
        <v>12753</v>
      </c>
      <c r="B1571" s="47" t="s">
        <v>12754</v>
      </c>
      <c r="C1571" s="47" t="s">
        <v>2362</v>
      </c>
      <c r="D1571" s="89" t="s">
        <v>12755</v>
      </c>
      <c r="E1571" s="47" t="s">
        <v>7808</v>
      </c>
      <c r="F1571" s="47" t="s">
        <v>95</v>
      </c>
      <c r="G1571" s="47" t="s">
        <v>10608</v>
      </c>
      <c r="H1571" s="47" t="s">
        <v>10609</v>
      </c>
      <c r="I1571" s="47" t="s">
        <v>7840</v>
      </c>
    </row>
    <row r="1572" spans="1:9" x14ac:dyDescent="0.25">
      <c r="A1572" s="88" t="s">
        <v>12756</v>
      </c>
      <c r="B1572" s="47" t="s">
        <v>12757</v>
      </c>
      <c r="C1572" s="47" t="s">
        <v>2064</v>
      </c>
      <c r="D1572" s="89" t="s">
        <v>12758</v>
      </c>
      <c r="E1572" s="47" t="s">
        <v>7804</v>
      </c>
      <c r="F1572" s="47" t="s">
        <v>95</v>
      </c>
      <c r="G1572" s="47" t="s">
        <v>10608</v>
      </c>
      <c r="H1572" s="47" t="s">
        <v>10609</v>
      </c>
      <c r="I1572" s="47" t="s">
        <v>7840</v>
      </c>
    </row>
    <row r="1573" spans="1:9" x14ac:dyDescent="0.25">
      <c r="A1573" s="88" t="s">
        <v>8971</v>
      </c>
      <c r="B1573" s="47" t="s">
        <v>8972</v>
      </c>
      <c r="C1573" s="47" t="s">
        <v>2418</v>
      </c>
      <c r="D1573" s="89" t="s">
        <v>12759</v>
      </c>
      <c r="E1573" s="47" t="s">
        <v>7806</v>
      </c>
      <c r="F1573" s="47" t="s">
        <v>84</v>
      </c>
      <c r="G1573" s="47" t="s">
        <v>10608</v>
      </c>
      <c r="H1573" s="47" t="s">
        <v>10609</v>
      </c>
      <c r="I1573" s="47" t="s">
        <v>7840</v>
      </c>
    </row>
    <row r="1574" spans="1:9" x14ac:dyDescent="0.25">
      <c r="A1574" s="88" t="s">
        <v>12760</v>
      </c>
      <c r="B1574" s="47" t="s">
        <v>9744</v>
      </c>
      <c r="C1574" s="47" t="s">
        <v>2330</v>
      </c>
      <c r="D1574" s="89" t="s">
        <v>12761</v>
      </c>
      <c r="E1574" s="47" t="s">
        <v>7808</v>
      </c>
      <c r="F1574" s="47" t="s">
        <v>84</v>
      </c>
      <c r="G1574" s="47" t="s">
        <v>11110</v>
      </c>
      <c r="H1574" s="47" t="s">
        <v>2971</v>
      </c>
      <c r="I1574" s="47" t="s">
        <v>8055</v>
      </c>
    </row>
    <row r="1575" spans="1:9" x14ac:dyDescent="0.25">
      <c r="A1575" s="88" t="s">
        <v>5207</v>
      </c>
      <c r="B1575" s="47" t="s">
        <v>2693</v>
      </c>
      <c r="C1575" s="47" t="s">
        <v>2034</v>
      </c>
      <c r="D1575" s="89" t="s">
        <v>12762</v>
      </c>
      <c r="E1575" s="47" t="s">
        <v>7810</v>
      </c>
      <c r="F1575" s="47" t="s">
        <v>95</v>
      </c>
      <c r="G1575" s="47" t="s">
        <v>10939</v>
      </c>
      <c r="H1575" s="47" t="s">
        <v>10940</v>
      </c>
      <c r="I1575" s="47" t="s">
        <v>7827</v>
      </c>
    </row>
    <row r="1576" spans="1:9" x14ac:dyDescent="0.25">
      <c r="A1576" s="88" t="s">
        <v>6545</v>
      </c>
      <c r="B1576" s="47" t="s">
        <v>1608</v>
      </c>
      <c r="C1576" s="47" t="s">
        <v>2156</v>
      </c>
      <c r="D1576" s="89" t="s">
        <v>12763</v>
      </c>
      <c r="E1576" s="47" t="s">
        <v>7814</v>
      </c>
      <c r="F1576" s="47" t="s">
        <v>84</v>
      </c>
      <c r="G1576" s="47" t="s">
        <v>10939</v>
      </c>
      <c r="H1576" s="47" t="s">
        <v>10940</v>
      </c>
      <c r="I1576" s="47" t="s">
        <v>7827</v>
      </c>
    </row>
    <row r="1577" spans="1:9" x14ac:dyDescent="0.25">
      <c r="A1577" s="88" t="s">
        <v>12764</v>
      </c>
      <c r="B1577" s="47" t="s">
        <v>12765</v>
      </c>
      <c r="C1577" s="47" t="s">
        <v>2004</v>
      </c>
      <c r="D1577" s="89" t="s">
        <v>12766</v>
      </c>
      <c r="E1577" s="47" t="s">
        <v>7812</v>
      </c>
      <c r="F1577" s="47" t="s">
        <v>84</v>
      </c>
      <c r="G1577" s="47" t="s">
        <v>10939</v>
      </c>
      <c r="H1577" s="47" t="s">
        <v>10940</v>
      </c>
      <c r="I1577" s="47" t="s">
        <v>7827</v>
      </c>
    </row>
    <row r="1578" spans="1:9" x14ac:dyDescent="0.25">
      <c r="A1578" s="88" t="s">
        <v>5281</v>
      </c>
      <c r="B1578" s="47" t="s">
        <v>2766</v>
      </c>
      <c r="C1578" s="47" t="s">
        <v>2475</v>
      </c>
      <c r="D1578" s="89" t="s">
        <v>12767</v>
      </c>
      <c r="E1578" s="47" t="s">
        <v>7811</v>
      </c>
      <c r="F1578" s="47" t="s">
        <v>95</v>
      </c>
      <c r="G1578" s="47" t="s">
        <v>10939</v>
      </c>
      <c r="H1578" s="47" t="s">
        <v>10940</v>
      </c>
      <c r="I1578" s="47" t="s">
        <v>7827</v>
      </c>
    </row>
    <row r="1579" spans="1:9" x14ac:dyDescent="0.25">
      <c r="A1579" s="88" t="s">
        <v>5666</v>
      </c>
      <c r="B1579" s="47" t="s">
        <v>1270</v>
      </c>
      <c r="C1579" s="47" t="s">
        <v>2091</v>
      </c>
      <c r="D1579" s="89" t="s">
        <v>12768</v>
      </c>
      <c r="E1579" s="47" t="s">
        <v>7814</v>
      </c>
      <c r="F1579" s="47" t="s">
        <v>84</v>
      </c>
      <c r="G1579" s="47" t="s">
        <v>12769</v>
      </c>
      <c r="H1579" s="47" t="s">
        <v>12770</v>
      </c>
      <c r="I1579" s="47" t="s">
        <v>7825</v>
      </c>
    </row>
    <row r="1580" spans="1:9" x14ac:dyDescent="0.25">
      <c r="A1580" s="88" t="s">
        <v>5195</v>
      </c>
      <c r="B1580" s="47" t="s">
        <v>1869</v>
      </c>
      <c r="C1580" s="47" t="s">
        <v>2345</v>
      </c>
      <c r="D1580" s="89" t="s">
        <v>12771</v>
      </c>
      <c r="E1580" s="47" t="s">
        <v>7816</v>
      </c>
      <c r="F1580" s="47" t="s">
        <v>95</v>
      </c>
      <c r="G1580" s="47" t="s">
        <v>10939</v>
      </c>
      <c r="H1580" s="47" t="s">
        <v>10940</v>
      </c>
      <c r="I1580" s="47" t="s">
        <v>7827</v>
      </c>
    </row>
    <row r="1581" spans="1:9" x14ac:dyDescent="0.25">
      <c r="A1581" s="88" t="s">
        <v>7160</v>
      </c>
      <c r="B1581" s="47" t="s">
        <v>1317</v>
      </c>
      <c r="C1581" s="47" t="s">
        <v>4029</v>
      </c>
      <c r="D1581" s="89" t="s">
        <v>12772</v>
      </c>
      <c r="E1581" s="47" t="s">
        <v>7816</v>
      </c>
      <c r="F1581" s="47" t="s">
        <v>84</v>
      </c>
      <c r="G1581" s="47" t="s">
        <v>12773</v>
      </c>
      <c r="H1581" s="47" t="s">
        <v>12774</v>
      </c>
      <c r="I1581" s="47" t="s">
        <v>7826</v>
      </c>
    </row>
    <row r="1582" spans="1:9" x14ac:dyDescent="0.25">
      <c r="A1582" s="88" t="s">
        <v>7175</v>
      </c>
      <c r="B1582" s="47" t="s">
        <v>1320</v>
      </c>
      <c r="C1582" s="47" t="s">
        <v>2193</v>
      </c>
      <c r="D1582" s="89" t="s">
        <v>12775</v>
      </c>
      <c r="E1582" s="47" t="s">
        <v>7812</v>
      </c>
      <c r="F1582" s="47" t="s">
        <v>84</v>
      </c>
      <c r="G1582" s="47" t="s">
        <v>12773</v>
      </c>
      <c r="H1582" s="47" t="s">
        <v>12774</v>
      </c>
      <c r="I1582" s="47" t="s">
        <v>7826</v>
      </c>
    </row>
    <row r="1583" spans="1:9" x14ac:dyDescent="0.25">
      <c r="A1583" s="88" t="s">
        <v>7161</v>
      </c>
      <c r="B1583" s="47" t="s">
        <v>1321</v>
      </c>
      <c r="C1583" s="47" t="s">
        <v>2235</v>
      </c>
      <c r="D1583" s="89" t="s">
        <v>11249</v>
      </c>
      <c r="E1583" s="47" t="s">
        <v>7815</v>
      </c>
      <c r="F1583" s="47" t="s">
        <v>84</v>
      </c>
      <c r="G1583" s="47" t="s">
        <v>12773</v>
      </c>
      <c r="H1583" s="47" t="s">
        <v>12774</v>
      </c>
      <c r="I1583" s="47" t="s">
        <v>7826</v>
      </c>
    </row>
    <row r="1584" spans="1:9" x14ac:dyDescent="0.25">
      <c r="A1584" s="88" t="s">
        <v>7173</v>
      </c>
      <c r="B1584" s="47" t="s">
        <v>1322</v>
      </c>
      <c r="C1584" s="47" t="s">
        <v>2988</v>
      </c>
      <c r="D1584" s="89" t="s">
        <v>12776</v>
      </c>
      <c r="E1584" s="47" t="s">
        <v>7812</v>
      </c>
      <c r="F1584" s="47" t="s">
        <v>84</v>
      </c>
      <c r="G1584" s="47" t="s">
        <v>12773</v>
      </c>
      <c r="H1584" s="47" t="s">
        <v>12774</v>
      </c>
      <c r="I1584" s="47" t="s">
        <v>7826</v>
      </c>
    </row>
    <row r="1585" spans="1:9" x14ac:dyDescent="0.25">
      <c r="A1585" s="88" t="s">
        <v>7176</v>
      </c>
      <c r="B1585" s="47" t="s">
        <v>1323</v>
      </c>
      <c r="C1585" s="47" t="s">
        <v>2995</v>
      </c>
      <c r="D1585" s="89" t="s">
        <v>12777</v>
      </c>
      <c r="E1585" s="47" t="s">
        <v>7811</v>
      </c>
      <c r="F1585" s="47" t="s">
        <v>84</v>
      </c>
      <c r="G1585" s="47" t="s">
        <v>12773</v>
      </c>
      <c r="H1585" s="47" t="s">
        <v>12774</v>
      </c>
      <c r="I1585" s="47" t="s">
        <v>7826</v>
      </c>
    </row>
    <row r="1586" spans="1:9" x14ac:dyDescent="0.25">
      <c r="A1586" s="88" t="s">
        <v>7174</v>
      </c>
      <c r="B1586" s="47" t="s">
        <v>845</v>
      </c>
      <c r="C1586" s="47" t="s">
        <v>4038</v>
      </c>
      <c r="D1586" s="89" t="s">
        <v>12778</v>
      </c>
      <c r="E1586" s="47" t="s">
        <v>7811</v>
      </c>
      <c r="F1586" s="47" t="s">
        <v>84</v>
      </c>
      <c r="G1586" s="47" t="s">
        <v>12773</v>
      </c>
      <c r="H1586" s="47" t="s">
        <v>12774</v>
      </c>
      <c r="I1586" s="47" t="s">
        <v>7826</v>
      </c>
    </row>
    <row r="1587" spans="1:9" x14ac:dyDescent="0.25">
      <c r="A1587" s="88" t="s">
        <v>7168</v>
      </c>
      <c r="B1587" s="47" t="s">
        <v>845</v>
      </c>
      <c r="C1587" s="47" t="s">
        <v>2997</v>
      </c>
      <c r="D1587" s="89" t="s">
        <v>12779</v>
      </c>
      <c r="E1587" s="47" t="s">
        <v>7806</v>
      </c>
      <c r="F1587" s="47" t="s">
        <v>84</v>
      </c>
      <c r="G1587" s="47" t="s">
        <v>12773</v>
      </c>
      <c r="H1587" s="47" t="s">
        <v>12774</v>
      </c>
      <c r="I1587" s="47" t="s">
        <v>7826</v>
      </c>
    </row>
    <row r="1588" spans="1:9" x14ac:dyDescent="0.25">
      <c r="A1588" s="88" t="s">
        <v>9489</v>
      </c>
      <c r="B1588" s="47" t="s">
        <v>9490</v>
      </c>
      <c r="C1588" s="47" t="s">
        <v>2232</v>
      </c>
      <c r="D1588" s="89" t="s">
        <v>12780</v>
      </c>
      <c r="E1588" s="47" t="s">
        <v>7811</v>
      </c>
      <c r="F1588" s="47" t="s">
        <v>84</v>
      </c>
      <c r="G1588" s="47" t="s">
        <v>12773</v>
      </c>
      <c r="H1588" s="47" t="s">
        <v>12774</v>
      </c>
      <c r="I1588" s="47" t="s">
        <v>7826</v>
      </c>
    </row>
    <row r="1589" spans="1:9" x14ac:dyDescent="0.25">
      <c r="A1589" s="88" t="s">
        <v>9491</v>
      </c>
      <c r="B1589" s="47" t="s">
        <v>9492</v>
      </c>
      <c r="C1589" s="47" t="s">
        <v>2144</v>
      </c>
      <c r="D1589" s="89" t="s">
        <v>12781</v>
      </c>
      <c r="E1589" s="47" t="s">
        <v>7806</v>
      </c>
      <c r="F1589" s="47" t="s">
        <v>95</v>
      </c>
      <c r="G1589" s="47" t="s">
        <v>12773</v>
      </c>
      <c r="H1589" s="47" t="s">
        <v>12774</v>
      </c>
      <c r="I1589" s="47" t="s">
        <v>7826</v>
      </c>
    </row>
    <row r="1590" spans="1:9" x14ac:dyDescent="0.25">
      <c r="A1590" s="88" t="s">
        <v>9493</v>
      </c>
      <c r="B1590" s="47" t="s">
        <v>9492</v>
      </c>
      <c r="C1590" s="47" t="s">
        <v>9494</v>
      </c>
      <c r="D1590" s="89" t="s">
        <v>12781</v>
      </c>
      <c r="E1590" s="47" t="s">
        <v>7806</v>
      </c>
      <c r="F1590" s="47" t="s">
        <v>84</v>
      </c>
      <c r="G1590" s="47" t="s">
        <v>12773</v>
      </c>
      <c r="H1590" s="47" t="s">
        <v>12774</v>
      </c>
      <c r="I1590" s="47" t="s">
        <v>7826</v>
      </c>
    </row>
    <row r="1591" spans="1:9" x14ac:dyDescent="0.25">
      <c r="A1591" s="88" t="s">
        <v>5764</v>
      </c>
      <c r="B1591" s="47" t="s">
        <v>236</v>
      </c>
      <c r="C1591" s="47" t="s">
        <v>172</v>
      </c>
      <c r="D1591" s="89" t="s">
        <v>12782</v>
      </c>
      <c r="E1591" s="47" t="s">
        <v>7810</v>
      </c>
      <c r="F1591" s="47" t="s">
        <v>95</v>
      </c>
      <c r="G1591" s="47" t="s">
        <v>10939</v>
      </c>
      <c r="H1591" s="47" t="s">
        <v>10940</v>
      </c>
      <c r="I1591" s="47" t="s">
        <v>7827</v>
      </c>
    </row>
    <row r="1592" spans="1:9" x14ac:dyDescent="0.25">
      <c r="A1592" s="88" t="s">
        <v>5201</v>
      </c>
      <c r="B1592" s="47" t="s">
        <v>906</v>
      </c>
      <c r="C1592" s="47" t="s">
        <v>2033</v>
      </c>
      <c r="D1592" s="89" t="s">
        <v>12783</v>
      </c>
      <c r="E1592" s="47" t="s">
        <v>7811</v>
      </c>
      <c r="F1592" s="47" t="s">
        <v>84</v>
      </c>
      <c r="G1592" s="47" t="s">
        <v>10939</v>
      </c>
      <c r="H1592" s="47" t="s">
        <v>10940</v>
      </c>
      <c r="I1592" s="47" t="s">
        <v>7827</v>
      </c>
    </row>
    <row r="1593" spans="1:9" x14ac:dyDescent="0.25">
      <c r="A1593" s="88" t="s">
        <v>8164</v>
      </c>
      <c r="B1593" s="47" t="s">
        <v>8165</v>
      </c>
      <c r="C1593" s="47" t="s">
        <v>2938</v>
      </c>
      <c r="D1593" s="89" t="s">
        <v>12784</v>
      </c>
      <c r="E1593" s="47" t="s">
        <v>7808</v>
      </c>
      <c r="F1593" s="47" t="s">
        <v>84</v>
      </c>
      <c r="G1593" s="47" t="s">
        <v>10939</v>
      </c>
      <c r="H1593" s="47" t="s">
        <v>10940</v>
      </c>
      <c r="I1593" s="47" t="s">
        <v>7827</v>
      </c>
    </row>
    <row r="1594" spans="1:9" x14ac:dyDescent="0.25">
      <c r="A1594" s="88" t="s">
        <v>5173</v>
      </c>
      <c r="B1594" s="47" t="s">
        <v>517</v>
      </c>
      <c r="C1594" s="47" t="s">
        <v>1965</v>
      </c>
      <c r="D1594" s="89" t="s">
        <v>12785</v>
      </c>
      <c r="E1594" s="47" t="s">
        <v>7813</v>
      </c>
      <c r="F1594" s="47" t="s">
        <v>84</v>
      </c>
      <c r="G1594" s="47" t="s">
        <v>12786</v>
      </c>
      <c r="H1594" s="47" t="s">
        <v>12787</v>
      </c>
      <c r="I1594" s="47" t="s">
        <v>7856</v>
      </c>
    </row>
    <row r="1595" spans="1:9" x14ac:dyDescent="0.25">
      <c r="A1595" s="88" t="s">
        <v>6260</v>
      </c>
      <c r="B1595" s="47" t="s">
        <v>514</v>
      </c>
      <c r="C1595" s="47" t="s">
        <v>503</v>
      </c>
      <c r="D1595" s="89" t="s">
        <v>12788</v>
      </c>
      <c r="E1595" s="47" t="s">
        <v>7813</v>
      </c>
      <c r="F1595" s="47" t="s">
        <v>84</v>
      </c>
      <c r="G1595" s="47" t="s">
        <v>12786</v>
      </c>
      <c r="H1595" s="47" t="s">
        <v>12787</v>
      </c>
      <c r="I1595" s="47" t="s">
        <v>7856</v>
      </c>
    </row>
    <row r="1596" spans="1:9" x14ac:dyDescent="0.25">
      <c r="A1596" s="88" t="s">
        <v>12789</v>
      </c>
      <c r="B1596" s="47" t="s">
        <v>12790</v>
      </c>
      <c r="C1596" s="47" t="s">
        <v>2241</v>
      </c>
      <c r="D1596" s="89" t="s">
        <v>12791</v>
      </c>
      <c r="E1596" s="47" t="s">
        <v>7811</v>
      </c>
      <c r="F1596" s="47" t="s">
        <v>95</v>
      </c>
      <c r="G1596" s="47" t="s">
        <v>10939</v>
      </c>
      <c r="H1596" s="47" t="s">
        <v>10940</v>
      </c>
      <c r="I1596" s="47" t="s">
        <v>7827</v>
      </c>
    </row>
    <row r="1597" spans="1:9" x14ac:dyDescent="0.25">
      <c r="A1597" s="88" t="s">
        <v>6412</v>
      </c>
      <c r="B1597" s="47" t="s">
        <v>3580</v>
      </c>
      <c r="C1597" s="47" t="s">
        <v>3581</v>
      </c>
      <c r="D1597" s="89" t="s">
        <v>10892</v>
      </c>
      <c r="E1597" s="47" t="s">
        <v>7809</v>
      </c>
      <c r="F1597" s="47" t="s">
        <v>95</v>
      </c>
      <c r="G1597" s="47" t="s">
        <v>10939</v>
      </c>
      <c r="H1597" s="47" t="s">
        <v>10940</v>
      </c>
      <c r="I1597" s="47" t="s">
        <v>7827</v>
      </c>
    </row>
    <row r="1598" spans="1:9" x14ac:dyDescent="0.25">
      <c r="A1598" s="88" t="s">
        <v>10393</v>
      </c>
      <c r="B1598" s="47" t="s">
        <v>10394</v>
      </c>
      <c r="C1598" s="47" t="s">
        <v>2085</v>
      </c>
      <c r="D1598" s="89" t="s">
        <v>12792</v>
      </c>
      <c r="E1598" s="47" t="s">
        <v>7808</v>
      </c>
      <c r="F1598" s="47" t="s">
        <v>84</v>
      </c>
      <c r="G1598" s="47" t="s">
        <v>10939</v>
      </c>
      <c r="H1598" s="47" t="s">
        <v>10940</v>
      </c>
      <c r="I1598" s="47" t="s">
        <v>7827</v>
      </c>
    </row>
    <row r="1599" spans="1:9" x14ac:dyDescent="0.25">
      <c r="A1599" s="88" t="s">
        <v>5768</v>
      </c>
      <c r="B1599" s="47" t="s">
        <v>1870</v>
      </c>
      <c r="C1599" s="47" t="s">
        <v>124</v>
      </c>
      <c r="D1599" s="89" t="s">
        <v>12793</v>
      </c>
      <c r="E1599" s="47" t="s">
        <v>7812</v>
      </c>
      <c r="F1599" s="47" t="s">
        <v>84</v>
      </c>
      <c r="G1599" s="47" t="s">
        <v>10939</v>
      </c>
      <c r="H1599" s="47" t="s">
        <v>10940</v>
      </c>
      <c r="I1599" s="47" t="s">
        <v>7827</v>
      </c>
    </row>
    <row r="1600" spans="1:9" x14ac:dyDescent="0.25">
      <c r="A1600" s="88" t="s">
        <v>4920</v>
      </c>
      <c r="B1600" s="47" t="s">
        <v>453</v>
      </c>
      <c r="C1600" s="47" t="s">
        <v>2477</v>
      </c>
      <c r="D1600" s="89" t="s">
        <v>12794</v>
      </c>
      <c r="E1600" s="47" t="s">
        <v>7815</v>
      </c>
      <c r="F1600" s="47" t="s">
        <v>84</v>
      </c>
      <c r="G1600" s="47" t="s">
        <v>12795</v>
      </c>
      <c r="H1600" s="47" t="s">
        <v>12796</v>
      </c>
      <c r="I1600" s="47" t="s">
        <v>7856</v>
      </c>
    </row>
    <row r="1601" spans="1:9" x14ac:dyDescent="0.25">
      <c r="A1601" s="88" t="s">
        <v>6388</v>
      </c>
      <c r="B1601" s="47" t="s">
        <v>450</v>
      </c>
      <c r="C1601" s="47" t="s">
        <v>3239</v>
      </c>
      <c r="D1601" s="89" t="s">
        <v>12797</v>
      </c>
      <c r="E1601" s="47" t="s">
        <v>7816</v>
      </c>
      <c r="F1601" s="47" t="s">
        <v>84</v>
      </c>
      <c r="G1601" s="47" t="s">
        <v>12795</v>
      </c>
      <c r="H1601" s="47" t="s">
        <v>12796</v>
      </c>
      <c r="I1601" s="47" t="s">
        <v>7856</v>
      </c>
    </row>
    <row r="1602" spans="1:9" x14ac:dyDescent="0.25">
      <c r="A1602" s="88" t="s">
        <v>6220</v>
      </c>
      <c r="B1602" s="47" t="s">
        <v>452</v>
      </c>
      <c r="C1602" s="47" t="s">
        <v>2846</v>
      </c>
      <c r="D1602" s="89" t="s">
        <v>12798</v>
      </c>
      <c r="E1602" s="47" t="s">
        <v>7816</v>
      </c>
      <c r="F1602" s="47" t="s">
        <v>95</v>
      </c>
      <c r="G1602" s="47" t="s">
        <v>12795</v>
      </c>
      <c r="H1602" s="47" t="s">
        <v>12796</v>
      </c>
      <c r="I1602" s="47" t="s">
        <v>7856</v>
      </c>
    </row>
    <row r="1603" spans="1:9" x14ac:dyDescent="0.25">
      <c r="A1603" s="88" t="s">
        <v>12799</v>
      </c>
      <c r="B1603" s="47" t="s">
        <v>12800</v>
      </c>
      <c r="C1603" s="47" t="s">
        <v>1977</v>
      </c>
      <c r="D1603" s="89" t="s">
        <v>12801</v>
      </c>
      <c r="E1603" s="47" t="s">
        <v>7814</v>
      </c>
      <c r="F1603" s="47" t="s">
        <v>84</v>
      </c>
      <c r="G1603" s="47" t="s">
        <v>12795</v>
      </c>
      <c r="H1603" s="47" t="s">
        <v>12796</v>
      </c>
      <c r="I1603" s="47" t="s">
        <v>7856</v>
      </c>
    </row>
    <row r="1604" spans="1:9" x14ac:dyDescent="0.25">
      <c r="A1604" s="88" t="s">
        <v>4921</v>
      </c>
      <c r="B1604" s="47" t="s">
        <v>2478</v>
      </c>
      <c r="C1604" s="47" t="s">
        <v>2051</v>
      </c>
      <c r="D1604" s="89" t="s">
        <v>12802</v>
      </c>
      <c r="E1604" s="47" t="s">
        <v>7815</v>
      </c>
      <c r="F1604" s="47" t="s">
        <v>95</v>
      </c>
      <c r="G1604" s="47" t="s">
        <v>12795</v>
      </c>
      <c r="H1604" s="47" t="s">
        <v>12796</v>
      </c>
      <c r="I1604" s="47" t="s">
        <v>7856</v>
      </c>
    </row>
    <row r="1605" spans="1:9" x14ac:dyDescent="0.25">
      <c r="A1605" s="88" t="s">
        <v>4922</v>
      </c>
      <c r="B1605" s="47" t="s">
        <v>2479</v>
      </c>
      <c r="C1605" s="47" t="s">
        <v>2480</v>
      </c>
      <c r="D1605" s="89" t="s">
        <v>12803</v>
      </c>
      <c r="E1605" s="47" t="s">
        <v>7816</v>
      </c>
      <c r="F1605" s="47" t="s">
        <v>95</v>
      </c>
      <c r="G1605" s="47" t="s">
        <v>12795</v>
      </c>
      <c r="H1605" s="47" t="s">
        <v>12796</v>
      </c>
      <c r="I1605" s="47" t="s">
        <v>7856</v>
      </c>
    </row>
    <row r="1606" spans="1:9" x14ac:dyDescent="0.25">
      <c r="A1606" s="88" t="s">
        <v>4863</v>
      </c>
      <c r="B1606" s="47" t="s">
        <v>1300</v>
      </c>
      <c r="C1606" s="47" t="s">
        <v>2419</v>
      </c>
      <c r="D1606" s="89" t="s">
        <v>12804</v>
      </c>
      <c r="E1606" s="47" t="s">
        <v>7812</v>
      </c>
      <c r="F1606" s="47" t="s">
        <v>84</v>
      </c>
      <c r="G1606" s="47" t="s">
        <v>12805</v>
      </c>
      <c r="H1606" s="47" t="s">
        <v>12806</v>
      </c>
      <c r="I1606" s="47" t="s">
        <v>7826</v>
      </c>
    </row>
    <row r="1607" spans="1:9" x14ac:dyDescent="0.25">
      <c r="A1607" s="88" t="s">
        <v>4864</v>
      </c>
      <c r="B1607" s="47" t="s">
        <v>792</v>
      </c>
      <c r="C1607" s="47" t="s">
        <v>2270</v>
      </c>
      <c r="D1607" s="89" t="s">
        <v>12807</v>
      </c>
      <c r="E1607" s="47" t="s">
        <v>7811</v>
      </c>
      <c r="F1607" s="47" t="s">
        <v>84</v>
      </c>
      <c r="G1607" s="47" t="s">
        <v>12805</v>
      </c>
      <c r="H1607" s="47" t="s">
        <v>12806</v>
      </c>
      <c r="I1607" s="47" t="s">
        <v>7826</v>
      </c>
    </row>
    <row r="1608" spans="1:9" x14ac:dyDescent="0.25">
      <c r="A1608" s="88" t="s">
        <v>6309</v>
      </c>
      <c r="B1608" s="47" t="s">
        <v>542</v>
      </c>
      <c r="C1608" s="47" t="s">
        <v>2336</v>
      </c>
      <c r="D1608" s="89" t="s">
        <v>12808</v>
      </c>
      <c r="E1608" s="47" t="s">
        <v>7807</v>
      </c>
      <c r="F1608" s="47" t="s">
        <v>84</v>
      </c>
      <c r="G1608" s="47" t="s">
        <v>12805</v>
      </c>
      <c r="H1608" s="47" t="s">
        <v>12806</v>
      </c>
      <c r="I1608" s="47" t="s">
        <v>7826</v>
      </c>
    </row>
    <row r="1609" spans="1:9" x14ac:dyDescent="0.25">
      <c r="A1609" s="88" t="s">
        <v>6302</v>
      </c>
      <c r="B1609" s="47" t="s">
        <v>542</v>
      </c>
      <c r="C1609" s="47" t="s">
        <v>3496</v>
      </c>
      <c r="D1609" s="89" t="s">
        <v>12809</v>
      </c>
      <c r="E1609" s="47" t="s">
        <v>7806</v>
      </c>
      <c r="F1609" s="47" t="s">
        <v>84</v>
      </c>
      <c r="G1609" s="47" t="s">
        <v>12805</v>
      </c>
      <c r="H1609" s="47" t="s">
        <v>12806</v>
      </c>
      <c r="I1609" s="47" t="s">
        <v>7826</v>
      </c>
    </row>
    <row r="1610" spans="1:9" x14ac:dyDescent="0.25">
      <c r="A1610" s="88" t="s">
        <v>8001</v>
      </c>
      <c r="B1610" s="47" t="s">
        <v>8002</v>
      </c>
      <c r="C1610" s="47" t="s">
        <v>1988</v>
      </c>
      <c r="D1610" s="89" t="s">
        <v>12807</v>
      </c>
      <c r="E1610" s="47" t="s">
        <v>7811</v>
      </c>
      <c r="F1610" s="47" t="s">
        <v>95</v>
      </c>
      <c r="G1610" s="47" t="s">
        <v>12805</v>
      </c>
      <c r="H1610" s="47" t="s">
        <v>12806</v>
      </c>
      <c r="I1610" s="47" t="s">
        <v>7826</v>
      </c>
    </row>
    <row r="1611" spans="1:9" x14ac:dyDescent="0.25">
      <c r="A1611" s="88" t="s">
        <v>12810</v>
      </c>
      <c r="B1611" s="47" t="s">
        <v>542</v>
      </c>
      <c r="C1611" s="47" t="s">
        <v>2493</v>
      </c>
      <c r="D1611" s="89" t="s">
        <v>12811</v>
      </c>
      <c r="E1611" s="47" t="s">
        <v>7811</v>
      </c>
      <c r="F1611" s="47" t="s">
        <v>84</v>
      </c>
      <c r="G1611" s="47" t="s">
        <v>12805</v>
      </c>
      <c r="H1611" s="47" t="s">
        <v>12806</v>
      </c>
      <c r="I1611" s="47" t="s">
        <v>7826</v>
      </c>
    </row>
    <row r="1612" spans="1:9" x14ac:dyDescent="0.25">
      <c r="A1612" s="88" t="s">
        <v>7092</v>
      </c>
      <c r="B1612" s="47" t="s">
        <v>3995</v>
      </c>
      <c r="C1612" s="47" t="s">
        <v>136</v>
      </c>
      <c r="D1612" s="89" t="s">
        <v>12812</v>
      </c>
      <c r="E1612" s="47" t="s">
        <v>7809</v>
      </c>
      <c r="F1612" s="47" t="s">
        <v>84</v>
      </c>
      <c r="G1612" s="47" t="s">
        <v>11712</v>
      </c>
      <c r="H1612" s="47" t="s">
        <v>11713</v>
      </c>
      <c r="I1612" s="47" t="s">
        <v>7827</v>
      </c>
    </row>
    <row r="1613" spans="1:9" x14ac:dyDescent="0.25">
      <c r="A1613" s="88" t="s">
        <v>5312</v>
      </c>
      <c r="B1613" s="47" t="s">
        <v>2801</v>
      </c>
      <c r="C1613" s="47" t="s">
        <v>2802</v>
      </c>
      <c r="D1613" s="89" t="s">
        <v>12813</v>
      </c>
      <c r="E1613" s="47" t="s">
        <v>7810</v>
      </c>
      <c r="F1613" s="47" t="s">
        <v>95</v>
      </c>
      <c r="G1613" s="47" t="s">
        <v>11712</v>
      </c>
      <c r="H1613" s="47" t="s">
        <v>11713</v>
      </c>
      <c r="I1613" s="47" t="s">
        <v>7827</v>
      </c>
    </row>
    <row r="1614" spans="1:9" x14ac:dyDescent="0.25">
      <c r="A1614" s="88" t="s">
        <v>12814</v>
      </c>
      <c r="B1614" s="47" t="s">
        <v>12815</v>
      </c>
      <c r="C1614" s="47" t="s">
        <v>2091</v>
      </c>
      <c r="D1614" s="89" t="s">
        <v>12816</v>
      </c>
      <c r="E1614" s="47" t="s">
        <v>7812</v>
      </c>
      <c r="F1614" s="47" t="s">
        <v>84</v>
      </c>
      <c r="G1614" s="47" t="s">
        <v>10651</v>
      </c>
      <c r="H1614" s="47" t="s">
        <v>10652</v>
      </c>
      <c r="I1614" s="47" t="s">
        <v>7852</v>
      </c>
    </row>
    <row r="1615" spans="1:9" x14ac:dyDescent="0.25">
      <c r="A1615" s="88" t="s">
        <v>8676</v>
      </c>
      <c r="B1615" s="47" t="s">
        <v>8677</v>
      </c>
      <c r="C1615" s="47" t="s">
        <v>2028</v>
      </c>
      <c r="D1615" s="89" t="s">
        <v>12817</v>
      </c>
      <c r="E1615" s="47" t="s">
        <v>7811</v>
      </c>
      <c r="F1615" s="47" t="s">
        <v>84</v>
      </c>
      <c r="G1615" s="47" t="s">
        <v>10651</v>
      </c>
      <c r="H1615" s="47" t="s">
        <v>10652</v>
      </c>
      <c r="I1615" s="47" t="s">
        <v>7852</v>
      </c>
    </row>
    <row r="1616" spans="1:9" x14ac:dyDescent="0.25">
      <c r="A1616" s="88" t="s">
        <v>4829</v>
      </c>
      <c r="B1616" s="47" t="s">
        <v>2381</v>
      </c>
      <c r="C1616" s="47" t="s">
        <v>255</v>
      </c>
      <c r="D1616" s="89" t="s">
        <v>12818</v>
      </c>
      <c r="E1616" s="47" t="s">
        <v>7811</v>
      </c>
      <c r="F1616" s="47" t="s">
        <v>95</v>
      </c>
      <c r="G1616" s="47" t="s">
        <v>10525</v>
      </c>
      <c r="H1616" s="47" t="s">
        <v>10526</v>
      </c>
      <c r="I1616" s="47" t="s">
        <v>7826</v>
      </c>
    </row>
    <row r="1617" spans="1:9" x14ac:dyDescent="0.25">
      <c r="A1617" s="88" t="s">
        <v>12819</v>
      </c>
      <c r="B1617" s="47" t="s">
        <v>12815</v>
      </c>
      <c r="C1617" s="47" t="s">
        <v>2203</v>
      </c>
      <c r="D1617" s="89" t="s">
        <v>12820</v>
      </c>
      <c r="E1617" s="47" t="s">
        <v>7812</v>
      </c>
      <c r="F1617" s="47" t="s">
        <v>95</v>
      </c>
      <c r="G1617" s="47" t="s">
        <v>10651</v>
      </c>
      <c r="H1617" s="47" t="s">
        <v>10652</v>
      </c>
      <c r="I1617" s="47" t="s">
        <v>7852</v>
      </c>
    </row>
    <row r="1618" spans="1:9" x14ac:dyDescent="0.25">
      <c r="A1618" s="88" t="s">
        <v>12821</v>
      </c>
      <c r="B1618" s="47" t="s">
        <v>846</v>
      </c>
      <c r="C1618" s="47" t="s">
        <v>12822</v>
      </c>
      <c r="D1618" s="89" t="s">
        <v>12823</v>
      </c>
      <c r="E1618" s="47" t="s">
        <v>7807</v>
      </c>
      <c r="F1618" s="47" t="s">
        <v>84</v>
      </c>
      <c r="G1618" s="47" t="s">
        <v>12824</v>
      </c>
      <c r="H1618" s="47" t="s">
        <v>12825</v>
      </c>
      <c r="I1618" s="47" t="s">
        <v>7859</v>
      </c>
    </row>
    <row r="1619" spans="1:9" x14ac:dyDescent="0.25">
      <c r="A1619" s="88" t="s">
        <v>5030</v>
      </c>
      <c r="B1619" s="47" t="s">
        <v>846</v>
      </c>
      <c r="C1619" s="47" t="s">
        <v>2559</v>
      </c>
      <c r="D1619" s="89" t="s">
        <v>12826</v>
      </c>
      <c r="E1619" s="47" t="s">
        <v>7812</v>
      </c>
      <c r="F1619" s="47" t="s">
        <v>84</v>
      </c>
      <c r="G1619" s="47" t="s">
        <v>12824</v>
      </c>
      <c r="H1619" s="47" t="s">
        <v>12825</v>
      </c>
      <c r="I1619" s="47" t="s">
        <v>7859</v>
      </c>
    </row>
    <row r="1620" spans="1:9" x14ac:dyDescent="0.25">
      <c r="A1620" s="88" t="s">
        <v>9712</v>
      </c>
      <c r="B1620" s="47" t="s">
        <v>9713</v>
      </c>
      <c r="C1620" s="47" t="s">
        <v>9714</v>
      </c>
      <c r="D1620" s="89" t="s">
        <v>12827</v>
      </c>
      <c r="E1620" s="47" t="s">
        <v>7808</v>
      </c>
      <c r="F1620" s="47" t="s">
        <v>84</v>
      </c>
      <c r="G1620" s="47" t="s">
        <v>12824</v>
      </c>
      <c r="H1620" s="47" t="s">
        <v>12825</v>
      </c>
      <c r="I1620" s="47" t="s">
        <v>7859</v>
      </c>
    </row>
    <row r="1621" spans="1:9" x14ac:dyDescent="0.25">
      <c r="A1621" s="88" t="s">
        <v>6895</v>
      </c>
      <c r="B1621" s="47" t="s">
        <v>843</v>
      </c>
      <c r="C1621" s="47" t="s">
        <v>844</v>
      </c>
      <c r="D1621" s="89" t="s">
        <v>12828</v>
      </c>
      <c r="E1621" s="47" t="s">
        <v>7811</v>
      </c>
      <c r="F1621" s="47" t="s">
        <v>84</v>
      </c>
      <c r="G1621" s="47" t="s">
        <v>12824</v>
      </c>
      <c r="H1621" s="47" t="s">
        <v>12825</v>
      </c>
      <c r="I1621" s="47" t="s">
        <v>7859</v>
      </c>
    </row>
    <row r="1622" spans="1:9" x14ac:dyDescent="0.25">
      <c r="A1622" s="88" t="s">
        <v>12829</v>
      </c>
      <c r="B1622" s="47" t="s">
        <v>12830</v>
      </c>
      <c r="C1622" s="47" t="s">
        <v>2068</v>
      </c>
      <c r="D1622" s="89" t="s">
        <v>12831</v>
      </c>
      <c r="E1622" s="47" t="s">
        <v>7804</v>
      </c>
      <c r="F1622" s="47" t="s">
        <v>84</v>
      </c>
      <c r="G1622" s="47" t="s">
        <v>10478</v>
      </c>
      <c r="H1622" s="47" t="s">
        <v>10479</v>
      </c>
      <c r="I1622" s="47" t="s">
        <v>7826</v>
      </c>
    </row>
    <row r="1623" spans="1:9" x14ac:dyDescent="0.25">
      <c r="A1623" s="88" t="s">
        <v>12832</v>
      </c>
      <c r="B1623" s="47" t="s">
        <v>12833</v>
      </c>
      <c r="C1623" s="47" t="s">
        <v>2082</v>
      </c>
      <c r="D1623" s="89" t="s">
        <v>12834</v>
      </c>
      <c r="E1623" s="47" t="s">
        <v>7815</v>
      </c>
      <c r="F1623" s="47" t="s">
        <v>84</v>
      </c>
      <c r="G1623" s="47" t="s">
        <v>10516</v>
      </c>
      <c r="H1623" s="47" t="s">
        <v>10517</v>
      </c>
      <c r="I1623" s="47" t="s">
        <v>7971</v>
      </c>
    </row>
    <row r="1624" spans="1:9" x14ac:dyDescent="0.25">
      <c r="A1624" s="88" t="s">
        <v>9967</v>
      </c>
      <c r="B1624" s="47" t="s">
        <v>3698</v>
      </c>
      <c r="C1624" s="47" t="s">
        <v>3238</v>
      </c>
      <c r="D1624" s="89" t="s">
        <v>12835</v>
      </c>
      <c r="E1624" s="47" t="s">
        <v>7808</v>
      </c>
      <c r="F1624" s="47" t="s">
        <v>95</v>
      </c>
      <c r="G1624" s="47" t="s">
        <v>10478</v>
      </c>
      <c r="H1624" s="47" t="s">
        <v>10479</v>
      </c>
      <c r="I1624" s="47" t="s">
        <v>7826</v>
      </c>
    </row>
    <row r="1625" spans="1:9" x14ac:dyDescent="0.25">
      <c r="A1625" s="88" t="s">
        <v>12836</v>
      </c>
      <c r="B1625" s="47" t="s">
        <v>10273</v>
      </c>
      <c r="C1625" s="47" t="s">
        <v>2691</v>
      </c>
      <c r="D1625" s="89" t="s">
        <v>12837</v>
      </c>
      <c r="E1625" s="47" t="s">
        <v>7810</v>
      </c>
      <c r="F1625" s="47" t="s">
        <v>95</v>
      </c>
      <c r="G1625" s="47" t="s">
        <v>12136</v>
      </c>
      <c r="H1625" s="47" t="s">
        <v>12137</v>
      </c>
      <c r="I1625" s="47" t="s">
        <v>7859</v>
      </c>
    </row>
    <row r="1626" spans="1:9" x14ac:dyDescent="0.25">
      <c r="A1626" s="88" t="s">
        <v>8945</v>
      </c>
      <c r="B1626" s="47" t="s">
        <v>8946</v>
      </c>
      <c r="C1626" s="47" t="s">
        <v>2378</v>
      </c>
      <c r="D1626" s="89" t="s">
        <v>12838</v>
      </c>
      <c r="E1626" s="47" t="s">
        <v>7807</v>
      </c>
      <c r="F1626" s="47" t="s">
        <v>95</v>
      </c>
      <c r="G1626" s="47" t="s">
        <v>12136</v>
      </c>
      <c r="H1626" s="47" t="s">
        <v>12137</v>
      </c>
      <c r="I1626" s="47" t="s">
        <v>7859</v>
      </c>
    </row>
    <row r="1627" spans="1:9" x14ac:dyDescent="0.25">
      <c r="A1627" s="88" t="s">
        <v>9344</v>
      </c>
      <c r="B1627" s="47" t="s">
        <v>243</v>
      </c>
      <c r="C1627" s="47" t="s">
        <v>4064</v>
      </c>
      <c r="D1627" s="89" t="s">
        <v>12839</v>
      </c>
      <c r="E1627" s="47" t="s">
        <v>7815</v>
      </c>
      <c r="F1627" s="47" t="s">
        <v>95</v>
      </c>
      <c r="G1627" s="47" t="s">
        <v>10873</v>
      </c>
      <c r="H1627" s="47" t="s">
        <v>10874</v>
      </c>
      <c r="I1627" s="47" t="s">
        <v>7983</v>
      </c>
    </row>
    <row r="1628" spans="1:9" x14ac:dyDescent="0.25">
      <c r="A1628" s="88" t="s">
        <v>6200</v>
      </c>
      <c r="B1628" s="47" t="s">
        <v>527</v>
      </c>
      <c r="C1628" s="47" t="s">
        <v>1974</v>
      </c>
      <c r="D1628" s="89" t="s">
        <v>12840</v>
      </c>
      <c r="E1628" s="47" t="s">
        <v>7815</v>
      </c>
      <c r="F1628" s="47" t="s">
        <v>95</v>
      </c>
      <c r="G1628" s="47" t="s">
        <v>11797</v>
      </c>
      <c r="H1628" s="47" t="s">
        <v>11798</v>
      </c>
      <c r="I1628" s="47" t="s">
        <v>7856</v>
      </c>
    </row>
    <row r="1629" spans="1:9" x14ac:dyDescent="0.25">
      <c r="A1629" s="88" t="s">
        <v>6176</v>
      </c>
      <c r="B1629" s="47" t="s">
        <v>567</v>
      </c>
      <c r="C1629" s="47" t="s">
        <v>2620</v>
      </c>
      <c r="D1629" s="89" t="s">
        <v>12841</v>
      </c>
      <c r="E1629" s="47" t="s">
        <v>7816</v>
      </c>
      <c r="F1629" s="47" t="s">
        <v>95</v>
      </c>
      <c r="G1629" s="47" t="s">
        <v>11797</v>
      </c>
      <c r="H1629" s="47" t="s">
        <v>11798</v>
      </c>
      <c r="I1629" s="47" t="s">
        <v>7856</v>
      </c>
    </row>
    <row r="1630" spans="1:9" x14ac:dyDescent="0.25">
      <c r="A1630" s="88" t="s">
        <v>6112</v>
      </c>
      <c r="B1630" s="47" t="s">
        <v>568</v>
      </c>
      <c r="C1630" s="47" t="s">
        <v>2023</v>
      </c>
      <c r="D1630" s="89" t="s">
        <v>12842</v>
      </c>
      <c r="E1630" s="47" t="s">
        <v>7813</v>
      </c>
      <c r="F1630" s="47" t="s">
        <v>84</v>
      </c>
      <c r="G1630" s="47" t="s">
        <v>11797</v>
      </c>
      <c r="H1630" s="47" t="s">
        <v>11798</v>
      </c>
      <c r="I1630" s="47" t="s">
        <v>7856</v>
      </c>
    </row>
    <row r="1631" spans="1:9" x14ac:dyDescent="0.25">
      <c r="A1631" s="88" t="s">
        <v>6113</v>
      </c>
      <c r="B1631" s="47" t="s">
        <v>568</v>
      </c>
      <c r="C1631" s="47" t="s">
        <v>2799</v>
      </c>
      <c r="D1631" s="89" t="s">
        <v>12843</v>
      </c>
      <c r="E1631" s="47" t="s">
        <v>7813</v>
      </c>
      <c r="F1631" s="47" t="s">
        <v>95</v>
      </c>
      <c r="G1631" s="47" t="s">
        <v>11797</v>
      </c>
      <c r="H1631" s="47" t="s">
        <v>11798</v>
      </c>
      <c r="I1631" s="47" t="s">
        <v>7856</v>
      </c>
    </row>
    <row r="1632" spans="1:9" x14ac:dyDescent="0.25">
      <c r="A1632" s="88" t="s">
        <v>5683</v>
      </c>
      <c r="B1632" s="47" t="s">
        <v>527</v>
      </c>
      <c r="C1632" s="47" t="s">
        <v>2091</v>
      </c>
      <c r="D1632" s="89" t="s">
        <v>12844</v>
      </c>
      <c r="E1632" s="47" t="s">
        <v>7815</v>
      </c>
      <c r="F1632" s="47" t="s">
        <v>84</v>
      </c>
      <c r="G1632" s="47" t="s">
        <v>11797</v>
      </c>
      <c r="H1632" s="47" t="s">
        <v>11798</v>
      </c>
      <c r="I1632" s="47" t="s">
        <v>7856</v>
      </c>
    </row>
    <row r="1633" spans="1:9" x14ac:dyDescent="0.25">
      <c r="A1633" s="88" t="s">
        <v>6114</v>
      </c>
      <c r="B1633" s="47" t="s">
        <v>427</v>
      </c>
      <c r="C1633" s="47" t="s">
        <v>481</v>
      </c>
      <c r="D1633" s="89" t="s">
        <v>12845</v>
      </c>
      <c r="E1633" s="47" t="s">
        <v>7814</v>
      </c>
      <c r="F1633" s="47" t="s">
        <v>95</v>
      </c>
      <c r="G1633" s="47" t="s">
        <v>11797</v>
      </c>
      <c r="H1633" s="47" t="s">
        <v>11798</v>
      </c>
      <c r="I1633" s="47" t="s">
        <v>7856</v>
      </c>
    </row>
    <row r="1634" spans="1:9" x14ac:dyDescent="0.25">
      <c r="A1634" s="88" t="s">
        <v>6494</v>
      </c>
      <c r="B1634" s="47" t="s">
        <v>880</v>
      </c>
      <c r="C1634" s="47" t="s">
        <v>881</v>
      </c>
      <c r="D1634" s="89" t="s">
        <v>12846</v>
      </c>
      <c r="E1634" s="47" t="s">
        <v>7814</v>
      </c>
      <c r="F1634" s="47" t="s">
        <v>95</v>
      </c>
      <c r="G1634" s="47" t="s">
        <v>11797</v>
      </c>
      <c r="H1634" s="47" t="s">
        <v>11798</v>
      </c>
      <c r="I1634" s="47" t="s">
        <v>7856</v>
      </c>
    </row>
    <row r="1635" spans="1:9" x14ac:dyDescent="0.25">
      <c r="A1635" s="88" t="s">
        <v>8887</v>
      </c>
      <c r="B1635" s="47" t="s">
        <v>571</v>
      </c>
      <c r="C1635" s="47" t="s">
        <v>3184</v>
      </c>
      <c r="D1635" s="89" t="s">
        <v>12847</v>
      </c>
      <c r="E1635" s="47" t="s">
        <v>7807</v>
      </c>
      <c r="F1635" s="47" t="s">
        <v>95</v>
      </c>
      <c r="G1635" s="47" t="s">
        <v>11797</v>
      </c>
      <c r="H1635" s="47" t="s">
        <v>11798</v>
      </c>
      <c r="I1635" s="47" t="s">
        <v>7856</v>
      </c>
    </row>
    <row r="1636" spans="1:9" x14ac:dyDescent="0.25">
      <c r="A1636" s="88" t="s">
        <v>12848</v>
      </c>
      <c r="B1636" s="47" t="s">
        <v>12849</v>
      </c>
      <c r="C1636" s="47" t="s">
        <v>12850</v>
      </c>
      <c r="D1636" s="89" t="s">
        <v>12851</v>
      </c>
      <c r="E1636" s="47" t="s">
        <v>7805</v>
      </c>
      <c r="F1636" s="47" t="s">
        <v>95</v>
      </c>
      <c r="G1636" s="47" t="s">
        <v>10478</v>
      </c>
      <c r="H1636" s="47" t="s">
        <v>10479</v>
      </c>
      <c r="I1636" s="47" t="s">
        <v>7826</v>
      </c>
    </row>
    <row r="1637" spans="1:9" x14ac:dyDescent="0.25">
      <c r="A1637" s="88" t="s">
        <v>4525</v>
      </c>
      <c r="B1637" s="47" t="s">
        <v>1930</v>
      </c>
      <c r="C1637" s="47" t="s">
        <v>2051</v>
      </c>
      <c r="D1637" s="89" t="s">
        <v>12852</v>
      </c>
      <c r="E1637" s="47" t="s">
        <v>7814</v>
      </c>
      <c r="F1637" s="47" t="s">
        <v>95</v>
      </c>
      <c r="G1637" s="47" t="s">
        <v>12853</v>
      </c>
      <c r="H1637" s="47" t="s">
        <v>12854</v>
      </c>
      <c r="I1637" s="47" t="s">
        <v>7825</v>
      </c>
    </row>
    <row r="1638" spans="1:9" x14ac:dyDescent="0.25">
      <c r="A1638" s="88" t="s">
        <v>4524</v>
      </c>
      <c r="B1638" s="47" t="s">
        <v>2128</v>
      </c>
      <c r="C1638" s="47" t="s">
        <v>2002</v>
      </c>
      <c r="D1638" s="89" t="s">
        <v>12855</v>
      </c>
      <c r="E1638" s="47" t="s">
        <v>7810</v>
      </c>
      <c r="F1638" s="47" t="s">
        <v>84</v>
      </c>
      <c r="G1638" s="47" t="s">
        <v>12853</v>
      </c>
      <c r="H1638" s="47" t="s">
        <v>12854</v>
      </c>
      <c r="I1638" s="47" t="s">
        <v>7825</v>
      </c>
    </row>
    <row r="1639" spans="1:9" x14ac:dyDescent="0.25">
      <c r="A1639" s="88" t="s">
        <v>6107</v>
      </c>
      <c r="B1639" s="47" t="s">
        <v>2128</v>
      </c>
      <c r="C1639" s="47" t="s">
        <v>423</v>
      </c>
      <c r="D1639" s="89" t="s">
        <v>12856</v>
      </c>
      <c r="E1639" s="47" t="s">
        <v>7815</v>
      </c>
      <c r="F1639" s="47" t="s">
        <v>84</v>
      </c>
      <c r="G1639" s="47" t="s">
        <v>12853</v>
      </c>
      <c r="H1639" s="47" t="s">
        <v>12854</v>
      </c>
      <c r="I1639" s="47" t="s">
        <v>7825</v>
      </c>
    </row>
    <row r="1640" spans="1:9" x14ac:dyDescent="0.25">
      <c r="A1640" s="88" t="s">
        <v>12857</v>
      </c>
      <c r="B1640" s="47" t="s">
        <v>2128</v>
      </c>
      <c r="C1640" s="47" t="s">
        <v>2129</v>
      </c>
      <c r="D1640" s="89" t="s">
        <v>12858</v>
      </c>
      <c r="E1640" s="47" t="s">
        <v>7811</v>
      </c>
      <c r="F1640" s="47" t="s">
        <v>95</v>
      </c>
      <c r="G1640" s="47" t="s">
        <v>12853</v>
      </c>
      <c r="H1640" s="47" t="s">
        <v>12854</v>
      </c>
      <c r="I1640" s="47" t="s">
        <v>7825</v>
      </c>
    </row>
    <row r="1641" spans="1:9" x14ac:dyDescent="0.25">
      <c r="A1641" s="88" t="s">
        <v>6106</v>
      </c>
      <c r="B1641" s="47" t="s">
        <v>2128</v>
      </c>
      <c r="C1641" s="47" t="s">
        <v>336</v>
      </c>
      <c r="D1641" s="89" t="s">
        <v>12859</v>
      </c>
      <c r="E1641" s="47" t="s">
        <v>7809</v>
      </c>
      <c r="F1641" s="47" t="s">
        <v>95</v>
      </c>
      <c r="G1641" s="47" t="s">
        <v>12853</v>
      </c>
      <c r="H1641" s="47" t="s">
        <v>12854</v>
      </c>
      <c r="I1641" s="47" t="s">
        <v>7825</v>
      </c>
    </row>
    <row r="1642" spans="1:9" x14ac:dyDescent="0.25">
      <c r="A1642" s="88" t="s">
        <v>4787</v>
      </c>
      <c r="B1642" s="47" t="s">
        <v>2344</v>
      </c>
      <c r="C1642" s="47" t="s">
        <v>2345</v>
      </c>
      <c r="D1642" s="89" t="s">
        <v>12377</v>
      </c>
      <c r="E1642" s="47" t="s">
        <v>7813</v>
      </c>
      <c r="F1642" s="47" t="s">
        <v>95</v>
      </c>
      <c r="G1642" s="47" t="s">
        <v>12853</v>
      </c>
      <c r="H1642" s="47" t="s">
        <v>12854</v>
      </c>
      <c r="I1642" s="47" t="s">
        <v>7825</v>
      </c>
    </row>
    <row r="1643" spans="1:9" x14ac:dyDescent="0.25">
      <c r="A1643" s="88" t="s">
        <v>12860</v>
      </c>
      <c r="B1643" s="47" t="s">
        <v>411</v>
      </c>
      <c r="C1643" s="47" t="s">
        <v>2772</v>
      </c>
      <c r="D1643" s="89" t="s">
        <v>12861</v>
      </c>
      <c r="E1643" s="47" t="s">
        <v>7815</v>
      </c>
      <c r="F1643" s="47" t="s">
        <v>95</v>
      </c>
      <c r="G1643" s="47" t="s">
        <v>10698</v>
      </c>
      <c r="H1643" s="47" t="s">
        <v>10699</v>
      </c>
      <c r="I1643" s="47" t="s">
        <v>7856</v>
      </c>
    </row>
    <row r="1644" spans="1:9" x14ac:dyDescent="0.25">
      <c r="A1644" s="88" t="s">
        <v>12862</v>
      </c>
      <c r="B1644" s="47" t="s">
        <v>218</v>
      </c>
      <c r="C1644" s="47" t="s">
        <v>2345</v>
      </c>
      <c r="D1644" s="89" t="s">
        <v>12863</v>
      </c>
      <c r="E1644" s="47" t="s">
        <v>7816</v>
      </c>
      <c r="F1644" s="47" t="s">
        <v>95</v>
      </c>
      <c r="G1644" s="47" t="s">
        <v>10698</v>
      </c>
      <c r="H1644" s="47" t="s">
        <v>10699</v>
      </c>
      <c r="I1644" s="47" t="s">
        <v>7856</v>
      </c>
    </row>
    <row r="1645" spans="1:9" x14ac:dyDescent="0.25">
      <c r="A1645" s="88" t="s">
        <v>6327</v>
      </c>
      <c r="B1645" s="47" t="s">
        <v>960</v>
      </c>
      <c r="C1645" s="47" t="s">
        <v>2583</v>
      </c>
      <c r="D1645" s="89" t="s">
        <v>12864</v>
      </c>
      <c r="E1645" s="47" t="s">
        <v>7805</v>
      </c>
      <c r="F1645" s="47" t="s">
        <v>84</v>
      </c>
      <c r="G1645" s="47" t="s">
        <v>11387</v>
      </c>
      <c r="H1645" s="47" t="s">
        <v>11388</v>
      </c>
      <c r="I1645" s="47" t="s">
        <v>7856</v>
      </c>
    </row>
    <row r="1646" spans="1:9" x14ac:dyDescent="0.25">
      <c r="A1646" s="88" t="s">
        <v>12865</v>
      </c>
      <c r="B1646" s="47" t="s">
        <v>960</v>
      </c>
      <c r="C1646" s="47" t="s">
        <v>2291</v>
      </c>
      <c r="D1646" s="89" t="s">
        <v>12866</v>
      </c>
      <c r="E1646" s="47" t="s">
        <v>7810</v>
      </c>
      <c r="F1646" s="47" t="s">
        <v>84</v>
      </c>
      <c r="G1646" s="47" t="s">
        <v>11387</v>
      </c>
      <c r="H1646" s="47" t="s">
        <v>11388</v>
      </c>
      <c r="I1646" s="47" t="s">
        <v>7856</v>
      </c>
    </row>
    <row r="1647" spans="1:9" x14ac:dyDescent="0.25">
      <c r="A1647" s="88" t="s">
        <v>12867</v>
      </c>
      <c r="B1647" s="47" t="s">
        <v>960</v>
      </c>
      <c r="C1647" s="47" t="s">
        <v>12868</v>
      </c>
      <c r="D1647" s="89" t="s">
        <v>12869</v>
      </c>
      <c r="E1647" s="47" t="s">
        <v>7810</v>
      </c>
      <c r="F1647" s="47" t="s">
        <v>95</v>
      </c>
      <c r="G1647" s="47" t="s">
        <v>11387</v>
      </c>
      <c r="H1647" s="47" t="s">
        <v>11388</v>
      </c>
      <c r="I1647" s="47" t="s">
        <v>7856</v>
      </c>
    </row>
    <row r="1648" spans="1:9" x14ac:dyDescent="0.25">
      <c r="A1648" s="88" t="s">
        <v>12870</v>
      </c>
      <c r="B1648" s="47" t="s">
        <v>386</v>
      </c>
      <c r="C1648" s="47" t="s">
        <v>2542</v>
      </c>
      <c r="D1648" s="89" t="s">
        <v>12871</v>
      </c>
      <c r="E1648" s="47" t="s">
        <v>7809</v>
      </c>
      <c r="F1648" s="47" t="s">
        <v>84</v>
      </c>
      <c r="G1648" s="47" t="s">
        <v>11387</v>
      </c>
      <c r="H1648" s="47" t="s">
        <v>11388</v>
      </c>
      <c r="I1648" s="47" t="s">
        <v>7856</v>
      </c>
    </row>
    <row r="1649" spans="1:9" x14ac:dyDescent="0.25">
      <c r="A1649" s="88" t="s">
        <v>9214</v>
      </c>
      <c r="B1649" s="47" t="s">
        <v>9215</v>
      </c>
      <c r="C1649" s="47" t="s">
        <v>9216</v>
      </c>
      <c r="D1649" s="89" t="s">
        <v>12872</v>
      </c>
      <c r="E1649" s="47" t="s">
        <v>7810</v>
      </c>
      <c r="F1649" s="47" t="s">
        <v>95</v>
      </c>
      <c r="G1649" s="47" t="s">
        <v>10552</v>
      </c>
      <c r="H1649" s="47" t="s">
        <v>10553</v>
      </c>
      <c r="I1649" s="47" t="s">
        <v>7825</v>
      </c>
    </row>
    <row r="1650" spans="1:9" x14ac:dyDescent="0.25">
      <c r="A1650" s="88" t="s">
        <v>9846</v>
      </c>
      <c r="B1650" s="47" t="s">
        <v>9847</v>
      </c>
      <c r="C1650" s="47" t="s">
        <v>2457</v>
      </c>
      <c r="D1650" s="89" t="s">
        <v>12873</v>
      </c>
      <c r="E1650" s="47" t="s">
        <v>7811</v>
      </c>
      <c r="F1650" s="47" t="s">
        <v>95</v>
      </c>
      <c r="G1650" s="47" t="s">
        <v>10552</v>
      </c>
      <c r="H1650" s="47" t="s">
        <v>10553</v>
      </c>
      <c r="I1650" s="47" t="s">
        <v>7825</v>
      </c>
    </row>
    <row r="1651" spans="1:9" x14ac:dyDescent="0.25">
      <c r="A1651" s="88" t="s">
        <v>5100</v>
      </c>
      <c r="B1651" s="47" t="s">
        <v>799</v>
      </c>
      <c r="C1651" s="47" t="s">
        <v>1958</v>
      </c>
      <c r="D1651" s="89" t="s">
        <v>12874</v>
      </c>
      <c r="E1651" s="47" t="s">
        <v>7808</v>
      </c>
      <c r="F1651" s="47" t="s">
        <v>84</v>
      </c>
      <c r="G1651" s="47" t="s">
        <v>10552</v>
      </c>
      <c r="H1651" s="47" t="s">
        <v>10553</v>
      </c>
      <c r="I1651" s="47" t="s">
        <v>7825</v>
      </c>
    </row>
    <row r="1652" spans="1:9" x14ac:dyDescent="0.25">
      <c r="A1652" s="88" t="s">
        <v>5719</v>
      </c>
      <c r="B1652" s="47" t="s">
        <v>1772</v>
      </c>
      <c r="C1652" s="47" t="s">
        <v>2032</v>
      </c>
      <c r="D1652" s="89" t="s">
        <v>12875</v>
      </c>
      <c r="E1652" s="47" t="s">
        <v>7810</v>
      </c>
      <c r="F1652" s="47" t="s">
        <v>95</v>
      </c>
      <c r="G1652" s="47" t="s">
        <v>10552</v>
      </c>
      <c r="H1652" s="47" t="s">
        <v>10553</v>
      </c>
      <c r="I1652" s="47" t="s">
        <v>7825</v>
      </c>
    </row>
    <row r="1653" spans="1:9" x14ac:dyDescent="0.25">
      <c r="A1653" s="88" t="s">
        <v>6695</v>
      </c>
      <c r="B1653" s="47" t="s">
        <v>213</v>
      </c>
      <c r="C1653" s="47" t="s">
        <v>2116</v>
      </c>
      <c r="D1653" s="89" t="s">
        <v>12876</v>
      </c>
      <c r="E1653" s="47" t="s">
        <v>7811</v>
      </c>
      <c r="F1653" s="47" t="s">
        <v>84</v>
      </c>
      <c r="G1653" s="47" t="s">
        <v>10552</v>
      </c>
      <c r="H1653" s="47" t="s">
        <v>10553</v>
      </c>
      <c r="I1653" s="47" t="s">
        <v>7825</v>
      </c>
    </row>
    <row r="1654" spans="1:9" x14ac:dyDescent="0.25">
      <c r="A1654" s="88" t="s">
        <v>4737</v>
      </c>
      <c r="B1654" s="47" t="s">
        <v>1650</v>
      </c>
      <c r="C1654" s="47" t="s">
        <v>2306</v>
      </c>
      <c r="D1654" s="89" t="s">
        <v>12877</v>
      </c>
      <c r="E1654" s="47" t="s">
        <v>7812</v>
      </c>
      <c r="F1654" s="47" t="s">
        <v>84</v>
      </c>
      <c r="G1654" s="47" t="s">
        <v>10552</v>
      </c>
      <c r="H1654" s="47" t="s">
        <v>10553</v>
      </c>
      <c r="I1654" s="47" t="s">
        <v>7825</v>
      </c>
    </row>
    <row r="1655" spans="1:9" x14ac:dyDescent="0.25">
      <c r="A1655" s="88" t="s">
        <v>5716</v>
      </c>
      <c r="B1655" s="47" t="s">
        <v>1769</v>
      </c>
      <c r="C1655" s="47" t="s">
        <v>1950</v>
      </c>
      <c r="D1655" s="89" t="s">
        <v>12878</v>
      </c>
      <c r="E1655" s="47" t="s">
        <v>7812</v>
      </c>
      <c r="F1655" s="47" t="s">
        <v>84</v>
      </c>
      <c r="G1655" s="47" t="s">
        <v>10552</v>
      </c>
      <c r="H1655" s="47" t="s">
        <v>10553</v>
      </c>
      <c r="I1655" s="47" t="s">
        <v>7825</v>
      </c>
    </row>
    <row r="1656" spans="1:9" x14ac:dyDescent="0.25">
      <c r="A1656" s="88" t="s">
        <v>12879</v>
      </c>
      <c r="B1656" s="47" t="s">
        <v>12880</v>
      </c>
      <c r="C1656" s="47" t="s">
        <v>12881</v>
      </c>
      <c r="D1656" s="89" t="s">
        <v>12882</v>
      </c>
      <c r="E1656" s="47" t="s">
        <v>7816</v>
      </c>
      <c r="F1656" s="47" t="s">
        <v>95</v>
      </c>
      <c r="G1656" s="47" t="s">
        <v>10663</v>
      </c>
      <c r="H1656" s="47" t="s">
        <v>10664</v>
      </c>
      <c r="I1656" s="47" t="s">
        <v>8006</v>
      </c>
    </row>
    <row r="1657" spans="1:9" x14ac:dyDescent="0.25">
      <c r="A1657" s="88" t="s">
        <v>4963</v>
      </c>
      <c r="B1657" s="47" t="s">
        <v>237</v>
      </c>
      <c r="C1657" s="47" t="s">
        <v>180</v>
      </c>
      <c r="D1657" s="89" t="s">
        <v>12883</v>
      </c>
      <c r="E1657" s="47" t="s">
        <v>7813</v>
      </c>
      <c r="F1657" s="47" t="s">
        <v>95</v>
      </c>
      <c r="G1657" s="47" t="s">
        <v>11211</v>
      </c>
      <c r="H1657" s="47" t="s">
        <v>11212</v>
      </c>
      <c r="I1657" s="47" t="s">
        <v>7841</v>
      </c>
    </row>
    <row r="1658" spans="1:9" x14ac:dyDescent="0.25">
      <c r="A1658" s="88" t="s">
        <v>4967</v>
      </c>
      <c r="B1658" s="47" t="s">
        <v>1122</v>
      </c>
      <c r="C1658" s="47" t="s">
        <v>2248</v>
      </c>
      <c r="D1658" s="89" t="s">
        <v>12884</v>
      </c>
      <c r="E1658" s="47" t="s">
        <v>7815</v>
      </c>
      <c r="F1658" s="47" t="s">
        <v>84</v>
      </c>
      <c r="G1658" s="47" t="s">
        <v>11211</v>
      </c>
      <c r="H1658" s="47" t="s">
        <v>11212</v>
      </c>
      <c r="I1658" s="47" t="s">
        <v>7841</v>
      </c>
    </row>
    <row r="1659" spans="1:9" x14ac:dyDescent="0.25">
      <c r="A1659" s="88" t="s">
        <v>8496</v>
      </c>
      <c r="B1659" s="47" t="s">
        <v>8497</v>
      </c>
      <c r="C1659" s="47" t="s">
        <v>2419</v>
      </c>
      <c r="D1659" s="89" t="s">
        <v>12885</v>
      </c>
      <c r="E1659" s="47" t="s">
        <v>7813</v>
      </c>
      <c r="F1659" s="47" t="s">
        <v>84</v>
      </c>
      <c r="G1659" s="47" t="s">
        <v>11211</v>
      </c>
      <c r="H1659" s="47" t="s">
        <v>11212</v>
      </c>
      <c r="I1659" s="47" t="s">
        <v>7841</v>
      </c>
    </row>
    <row r="1660" spans="1:9" x14ac:dyDescent="0.25">
      <c r="A1660" s="88" t="s">
        <v>4972</v>
      </c>
      <c r="B1660" s="47" t="s">
        <v>247</v>
      </c>
      <c r="C1660" s="47" t="s">
        <v>124</v>
      </c>
      <c r="D1660" s="89" t="s">
        <v>12886</v>
      </c>
      <c r="E1660" s="47" t="s">
        <v>7811</v>
      </c>
      <c r="F1660" s="47" t="s">
        <v>84</v>
      </c>
      <c r="G1660" s="47" t="s">
        <v>11211</v>
      </c>
      <c r="H1660" s="47" t="s">
        <v>11212</v>
      </c>
      <c r="I1660" s="47" t="s">
        <v>7841</v>
      </c>
    </row>
    <row r="1661" spans="1:9" x14ac:dyDescent="0.25">
      <c r="A1661" s="88" t="s">
        <v>6485</v>
      </c>
      <c r="B1661" s="47" t="s">
        <v>559</v>
      </c>
      <c r="C1661" s="47" t="s">
        <v>2164</v>
      </c>
      <c r="D1661" s="89" t="s">
        <v>12887</v>
      </c>
      <c r="E1661" s="47" t="s">
        <v>7812</v>
      </c>
      <c r="F1661" s="47" t="s">
        <v>95</v>
      </c>
      <c r="G1661" s="47" t="s">
        <v>11211</v>
      </c>
      <c r="H1661" s="47" t="s">
        <v>11212</v>
      </c>
      <c r="I1661" s="47" t="s">
        <v>7841</v>
      </c>
    </row>
    <row r="1662" spans="1:9" x14ac:dyDescent="0.25">
      <c r="A1662" s="88" t="s">
        <v>4975</v>
      </c>
      <c r="B1662" s="47" t="s">
        <v>248</v>
      </c>
      <c r="C1662" s="47" t="s">
        <v>2033</v>
      </c>
      <c r="D1662" s="89" t="s">
        <v>12888</v>
      </c>
      <c r="E1662" s="47" t="s">
        <v>7813</v>
      </c>
      <c r="F1662" s="47" t="s">
        <v>84</v>
      </c>
      <c r="G1662" s="47" t="s">
        <v>11211</v>
      </c>
      <c r="H1662" s="47" t="s">
        <v>11212</v>
      </c>
      <c r="I1662" s="47" t="s">
        <v>7841</v>
      </c>
    </row>
    <row r="1663" spans="1:9" x14ac:dyDescent="0.25">
      <c r="A1663" s="88" t="s">
        <v>6480</v>
      </c>
      <c r="B1663" s="47" t="s">
        <v>156</v>
      </c>
      <c r="C1663" s="47" t="s">
        <v>3192</v>
      </c>
      <c r="D1663" s="89" t="s">
        <v>12889</v>
      </c>
      <c r="E1663" s="47" t="s">
        <v>7810</v>
      </c>
      <c r="F1663" s="47" t="s">
        <v>95</v>
      </c>
      <c r="G1663" s="47" t="s">
        <v>11211</v>
      </c>
      <c r="H1663" s="47" t="s">
        <v>11212</v>
      </c>
      <c r="I1663" s="47" t="s">
        <v>7841</v>
      </c>
    </row>
    <row r="1664" spans="1:9" x14ac:dyDescent="0.25">
      <c r="A1664" s="88" t="s">
        <v>6625</v>
      </c>
      <c r="B1664" s="47" t="s">
        <v>238</v>
      </c>
      <c r="C1664" s="47" t="s">
        <v>2004</v>
      </c>
      <c r="D1664" s="89" t="s">
        <v>12890</v>
      </c>
      <c r="E1664" s="47" t="s">
        <v>7813</v>
      </c>
      <c r="F1664" s="47" t="s">
        <v>84</v>
      </c>
      <c r="G1664" s="47" t="s">
        <v>11211</v>
      </c>
      <c r="H1664" s="47" t="s">
        <v>11212</v>
      </c>
      <c r="I1664" s="47" t="s">
        <v>7841</v>
      </c>
    </row>
    <row r="1665" spans="1:9" x14ac:dyDescent="0.25">
      <c r="A1665" s="88" t="s">
        <v>12891</v>
      </c>
      <c r="B1665" s="47" t="s">
        <v>12892</v>
      </c>
      <c r="C1665" s="47" t="s">
        <v>2182</v>
      </c>
      <c r="D1665" s="89" t="s">
        <v>11125</v>
      </c>
      <c r="E1665" s="47" t="s">
        <v>7811</v>
      </c>
      <c r="F1665" s="47" t="s">
        <v>84</v>
      </c>
      <c r="G1665" s="47" t="s">
        <v>11211</v>
      </c>
      <c r="H1665" s="47" t="s">
        <v>11212</v>
      </c>
      <c r="I1665" s="47" t="s">
        <v>7841</v>
      </c>
    </row>
    <row r="1666" spans="1:9" x14ac:dyDescent="0.25">
      <c r="A1666" s="88" t="s">
        <v>12893</v>
      </c>
      <c r="B1666" s="47" t="s">
        <v>12894</v>
      </c>
      <c r="C1666" s="47" t="s">
        <v>2232</v>
      </c>
      <c r="D1666" s="89" t="s">
        <v>12895</v>
      </c>
      <c r="E1666" s="47" t="s">
        <v>7811</v>
      </c>
      <c r="F1666" s="47" t="s">
        <v>84</v>
      </c>
      <c r="G1666" s="47" t="s">
        <v>11211</v>
      </c>
      <c r="H1666" s="47" t="s">
        <v>11212</v>
      </c>
      <c r="I1666" s="47" t="s">
        <v>7841</v>
      </c>
    </row>
    <row r="1667" spans="1:9" x14ac:dyDescent="0.25">
      <c r="A1667" s="88" t="s">
        <v>4865</v>
      </c>
      <c r="B1667" s="47" t="s">
        <v>507</v>
      </c>
      <c r="C1667" s="47" t="s">
        <v>2070</v>
      </c>
      <c r="D1667" s="89" t="s">
        <v>12896</v>
      </c>
      <c r="E1667" s="47" t="s">
        <v>7813</v>
      </c>
      <c r="F1667" s="47" t="s">
        <v>95</v>
      </c>
      <c r="G1667" s="47" t="s">
        <v>10698</v>
      </c>
      <c r="H1667" s="47" t="s">
        <v>10699</v>
      </c>
      <c r="I1667" s="47" t="s">
        <v>7856</v>
      </c>
    </row>
    <row r="1668" spans="1:9" x14ac:dyDescent="0.25">
      <c r="A1668" s="88" t="s">
        <v>8543</v>
      </c>
      <c r="B1668" s="47" t="s">
        <v>8544</v>
      </c>
      <c r="C1668" s="47" t="s">
        <v>1947</v>
      </c>
      <c r="D1668" s="89" t="s">
        <v>12897</v>
      </c>
      <c r="E1668" s="47" t="s">
        <v>7812</v>
      </c>
      <c r="F1668" s="47" t="s">
        <v>95</v>
      </c>
      <c r="G1668" s="47" t="s">
        <v>10805</v>
      </c>
      <c r="H1668" s="47" t="s">
        <v>10806</v>
      </c>
      <c r="I1668" s="47" t="s">
        <v>7827</v>
      </c>
    </row>
    <row r="1669" spans="1:9" x14ac:dyDescent="0.25">
      <c r="A1669" s="88" t="s">
        <v>10280</v>
      </c>
      <c r="B1669" s="47" t="s">
        <v>10281</v>
      </c>
      <c r="C1669" s="47" t="s">
        <v>2003</v>
      </c>
      <c r="D1669" s="89" t="s">
        <v>12898</v>
      </c>
      <c r="E1669" s="47" t="s">
        <v>7813</v>
      </c>
      <c r="F1669" s="47" t="s">
        <v>84</v>
      </c>
      <c r="G1669" s="47" t="s">
        <v>10805</v>
      </c>
      <c r="H1669" s="47" t="s">
        <v>10806</v>
      </c>
      <c r="I1669" s="47" t="s">
        <v>7827</v>
      </c>
    </row>
    <row r="1670" spans="1:9" x14ac:dyDescent="0.25">
      <c r="A1670" s="88" t="s">
        <v>8233</v>
      </c>
      <c r="B1670" s="47" t="s">
        <v>90</v>
      </c>
      <c r="C1670" s="47" t="s">
        <v>1984</v>
      </c>
      <c r="D1670" s="89" t="s">
        <v>12899</v>
      </c>
      <c r="E1670" s="47" t="s">
        <v>7815</v>
      </c>
      <c r="F1670" s="47" t="s">
        <v>95</v>
      </c>
      <c r="G1670" s="47" t="s">
        <v>10805</v>
      </c>
      <c r="H1670" s="47" t="s">
        <v>10806</v>
      </c>
      <c r="I1670" s="47" t="s">
        <v>7827</v>
      </c>
    </row>
    <row r="1671" spans="1:9" x14ac:dyDescent="0.25">
      <c r="A1671" s="88" t="s">
        <v>8345</v>
      </c>
      <c r="B1671" s="47" t="s">
        <v>8346</v>
      </c>
      <c r="C1671" s="47" t="s">
        <v>8347</v>
      </c>
      <c r="D1671" s="89" t="s">
        <v>12900</v>
      </c>
      <c r="E1671" s="47" t="s">
        <v>7810</v>
      </c>
      <c r="F1671" s="47" t="s">
        <v>95</v>
      </c>
      <c r="G1671" s="47" t="s">
        <v>11677</v>
      </c>
      <c r="H1671" s="47" t="s">
        <v>11678</v>
      </c>
      <c r="I1671" s="47" t="s">
        <v>7921</v>
      </c>
    </row>
    <row r="1672" spans="1:9" x14ac:dyDescent="0.25">
      <c r="A1672" s="88" t="s">
        <v>4806</v>
      </c>
      <c r="B1672" s="47" t="s">
        <v>2364</v>
      </c>
      <c r="C1672" s="47" t="s">
        <v>2365</v>
      </c>
      <c r="D1672" s="89" t="s">
        <v>12901</v>
      </c>
      <c r="E1672" s="47" t="s">
        <v>7808</v>
      </c>
      <c r="F1672" s="47" t="s">
        <v>95</v>
      </c>
      <c r="G1672" s="47" t="s">
        <v>10813</v>
      </c>
      <c r="H1672" s="47" t="s">
        <v>10814</v>
      </c>
      <c r="I1672" s="47" t="s">
        <v>7853</v>
      </c>
    </row>
    <row r="1673" spans="1:9" x14ac:dyDescent="0.25">
      <c r="A1673" s="88" t="s">
        <v>4802</v>
      </c>
      <c r="B1673" s="47" t="s">
        <v>992</v>
      </c>
      <c r="C1673" s="47" t="s">
        <v>1977</v>
      </c>
      <c r="D1673" s="89" t="s">
        <v>12902</v>
      </c>
      <c r="E1673" s="47" t="s">
        <v>7809</v>
      </c>
      <c r="F1673" s="47" t="s">
        <v>84</v>
      </c>
      <c r="G1673" s="47" t="s">
        <v>10813</v>
      </c>
      <c r="H1673" s="47" t="s">
        <v>10814</v>
      </c>
      <c r="I1673" s="47" t="s">
        <v>7853</v>
      </c>
    </row>
    <row r="1674" spans="1:9" x14ac:dyDescent="0.25">
      <c r="A1674" s="88" t="s">
        <v>4853</v>
      </c>
      <c r="B1674" s="47" t="s">
        <v>954</v>
      </c>
      <c r="C1674" s="47" t="s">
        <v>2399</v>
      </c>
      <c r="D1674" s="89" t="s">
        <v>12903</v>
      </c>
      <c r="E1674" s="47" t="s">
        <v>7806</v>
      </c>
      <c r="F1674" s="47" t="s">
        <v>84</v>
      </c>
      <c r="G1674" s="47" t="s">
        <v>10813</v>
      </c>
      <c r="H1674" s="47" t="s">
        <v>10814</v>
      </c>
      <c r="I1674" s="47" t="s">
        <v>7853</v>
      </c>
    </row>
    <row r="1675" spans="1:9" x14ac:dyDescent="0.25">
      <c r="A1675" s="88" t="s">
        <v>8443</v>
      </c>
      <c r="B1675" s="47" t="s">
        <v>8444</v>
      </c>
      <c r="C1675" s="47" t="s">
        <v>8445</v>
      </c>
      <c r="D1675" s="89" t="s">
        <v>12904</v>
      </c>
      <c r="E1675" s="47" t="s">
        <v>7808</v>
      </c>
      <c r="F1675" s="47" t="s">
        <v>95</v>
      </c>
      <c r="G1675" s="47" t="s">
        <v>10813</v>
      </c>
      <c r="H1675" s="47" t="s">
        <v>10814</v>
      </c>
      <c r="I1675" s="47" t="s">
        <v>7853</v>
      </c>
    </row>
    <row r="1676" spans="1:9" x14ac:dyDescent="0.25">
      <c r="A1676" s="88" t="s">
        <v>8566</v>
      </c>
      <c r="B1676" s="47" t="s">
        <v>8567</v>
      </c>
      <c r="C1676" s="47" t="s">
        <v>2336</v>
      </c>
      <c r="D1676" s="89" t="s">
        <v>12905</v>
      </c>
      <c r="E1676" s="47" t="s">
        <v>7809</v>
      </c>
      <c r="F1676" s="47" t="s">
        <v>84</v>
      </c>
      <c r="G1676" s="47" t="s">
        <v>10813</v>
      </c>
      <c r="H1676" s="47" t="s">
        <v>10814</v>
      </c>
      <c r="I1676" s="47" t="s">
        <v>7853</v>
      </c>
    </row>
    <row r="1677" spans="1:9" x14ac:dyDescent="0.25">
      <c r="A1677" s="88" t="s">
        <v>12906</v>
      </c>
      <c r="B1677" s="47" t="s">
        <v>12907</v>
      </c>
      <c r="C1677" s="47" t="s">
        <v>1942</v>
      </c>
      <c r="D1677" s="89" t="s">
        <v>12908</v>
      </c>
      <c r="E1677" s="47" t="s">
        <v>7812</v>
      </c>
      <c r="F1677" s="47" t="s">
        <v>84</v>
      </c>
      <c r="G1677" s="47" t="s">
        <v>10813</v>
      </c>
      <c r="H1677" s="47" t="s">
        <v>10814</v>
      </c>
      <c r="I1677" s="47" t="s">
        <v>7853</v>
      </c>
    </row>
    <row r="1678" spans="1:9" x14ac:dyDescent="0.25">
      <c r="A1678" s="88" t="s">
        <v>5802</v>
      </c>
      <c r="B1678" s="47" t="s">
        <v>1289</v>
      </c>
      <c r="C1678" s="47" t="s">
        <v>2996</v>
      </c>
      <c r="D1678" s="89" t="s">
        <v>12909</v>
      </c>
      <c r="E1678" s="47" t="s">
        <v>7806</v>
      </c>
      <c r="F1678" s="47" t="s">
        <v>84</v>
      </c>
      <c r="G1678" s="47" t="s">
        <v>10525</v>
      </c>
      <c r="H1678" s="47" t="s">
        <v>10526</v>
      </c>
      <c r="I1678" s="47" t="s">
        <v>7826</v>
      </c>
    </row>
    <row r="1679" spans="1:9" x14ac:dyDescent="0.25">
      <c r="A1679" s="88" t="s">
        <v>5833</v>
      </c>
      <c r="B1679" s="47" t="s">
        <v>3169</v>
      </c>
      <c r="C1679" s="47" t="s">
        <v>3170</v>
      </c>
      <c r="D1679" s="89" t="s">
        <v>12910</v>
      </c>
      <c r="E1679" s="47" t="s">
        <v>7811</v>
      </c>
      <c r="F1679" s="47" t="s">
        <v>84</v>
      </c>
      <c r="G1679" s="47" t="s">
        <v>10525</v>
      </c>
      <c r="H1679" s="47" t="s">
        <v>10526</v>
      </c>
      <c r="I1679" s="47" t="s">
        <v>7826</v>
      </c>
    </row>
    <row r="1680" spans="1:9" x14ac:dyDescent="0.25">
      <c r="A1680" s="88" t="s">
        <v>12911</v>
      </c>
      <c r="B1680" s="47" t="s">
        <v>386</v>
      </c>
      <c r="C1680" s="47" t="s">
        <v>2432</v>
      </c>
      <c r="D1680" s="89" t="s">
        <v>12912</v>
      </c>
      <c r="E1680" s="47" t="s">
        <v>7808</v>
      </c>
      <c r="F1680" s="47" t="s">
        <v>95</v>
      </c>
      <c r="G1680" s="47" t="s">
        <v>11387</v>
      </c>
      <c r="H1680" s="47" t="s">
        <v>11388</v>
      </c>
      <c r="I1680" s="47" t="s">
        <v>7856</v>
      </c>
    </row>
    <row r="1681" spans="1:9" x14ac:dyDescent="0.25">
      <c r="A1681" s="88" t="s">
        <v>12913</v>
      </c>
      <c r="B1681" s="47" t="s">
        <v>12914</v>
      </c>
      <c r="C1681" s="47" t="s">
        <v>2516</v>
      </c>
      <c r="D1681" s="89" t="s">
        <v>12915</v>
      </c>
      <c r="E1681" s="47" t="s">
        <v>7808</v>
      </c>
      <c r="F1681" s="47" t="s">
        <v>95</v>
      </c>
      <c r="G1681" s="47" t="s">
        <v>10690</v>
      </c>
      <c r="H1681" s="47" t="s">
        <v>10691</v>
      </c>
      <c r="I1681" s="47" t="s">
        <v>7843</v>
      </c>
    </row>
    <row r="1682" spans="1:9" x14ac:dyDescent="0.25">
      <c r="A1682" s="88" t="s">
        <v>5605</v>
      </c>
      <c r="B1682" s="47" t="s">
        <v>3011</v>
      </c>
      <c r="C1682" s="47" t="s">
        <v>3012</v>
      </c>
      <c r="D1682" s="89" t="s">
        <v>12916</v>
      </c>
      <c r="E1682" s="47" t="s">
        <v>7807</v>
      </c>
      <c r="F1682" s="47" t="s">
        <v>95</v>
      </c>
      <c r="G1682" s="47" t="s">
        <v>10827</v>
      </c>
      <c r="H1682" s="47" t="s">
        <v>10828</v>
      </c>
      <c r="I1682" s="47" t="s">
        <v>7853</v>
      </c>
    </row>
    <row r="1683" spans="1:9" x14ac:dyDescent="0.25">
      <c r="A1683" s="88" t="s">
        <v>6153</v>
      </c>
      <c r="B1683" s="47" t="s">
        <v>3406</v>
      </c>
      <c r="C1683" s="47" t="s">
        <v>3407</v>
      </c>
      <c r="D1683" s="89" t="s">
        <v>12917</v>
      </c>
      <c r="E1683" s="47" t="s">
        <v>7805</v>
      </c>
      <c r="F1683" s="47" t="s">
        <v>84</v>
      </c>
      <c r="G1683" s="47" t="s">
        <v>10827</v>
      </c>
      <c r="H1683" s="47" t="s">
        <v>10828</v>
      </c>
      <c r="I1683" s="47" t="s">
        <v>7853</v>
      </c>
    </row>
    <row r="1684" spans="1:9" x14ac:dyDescent="0.25">
      <c r="A1684" s="88" t="s">
        <v>5048</v>
      </c>
      <c r="B1684" s="47" t="s">
        <v>2570</v>
      </c>
      <c r="C1684" s="47" t="s">
        <v>2034</v>
      </c>
      <c r="D1684" s="89" t="s">
        <v>12918</v>
      </c>
      <c r="E1684" s="47" t="s">
        <v>7809</v>
      </c>
      <c r="F1684" s="47" t="s">
        <v>95</v>
      </c>
      <c r="G1684" s="47" t="s">
        <v>10813</v>
      </c>
      <c r="H1684" s="47" t="s">
        <v>10814</v>
      </c>
      <c r="I1684" s="47" t="s">
        <v>7853</v>
      </c>
    </row>
    <row r="1685" spans="1:9" x14ac:dyDescent="0.25">
      <c r="A1685" s="88" t="s">
        <v>6157</v>
      </c>
      <c r="B1685" s="47" t="s">
        <v>154</v>
      </c>
      <c r="C1685" s="47" t="s">
        <v>2028</v>
      </c>
      <c r="D1685" s="89" t="s">
        <v>12919</v>
      </c>
      <c r="E1685" s="47" t="s">
        <v>7810</v>
      </c>
      <c r="F1685" s="47" t="s">
        <v>84</v>
      </c>
      <c r="G1685" s="47" t="s">
        <v>12161</v>
      </c>
      <c r="H1685" s="47" t="s">
        <v>12162</v>
      </c>
      <c r="I1685" s="47" t="s">
        <v>7853</v>
      </c>
    </row>
    <row r="1686" spans="1:9" x14ac:dyDescent="0.25">
      <c r="A1686" s="88" t="s">
        <v>6158</v>
      </c>
      <c r="B1686" s="47" t="s">
        <v>154</v>
      </c>
      <c r="C1686" s="47" t="s">
        <v>2356</v>
      </c>
      <c r="D1686" s="89" t="s">
        <v>12920</v>
      </c>
      <c r="E1686" s="47" t="s">
        <v>7810</v>
      </c>
      <c r="F1686" s="47" t="s">
        <v>95</v>
      </c>
      <c r="G1686" s="47" t="s">
        <v>12161</v>
      </c>
      <c r="H1686" s="47" t="s">
        <v>12162</v>
      </c>
      <c r="I1686" s="47" t="s">
        <v>7853</v>
      </c>
    </row>
    <row r="1687" spans="1:9" x14ac:dyDescent="0.25">
      <c r="A1687" s="88" t="s">
        <v>6159</v>
      </c>
      <c r="B1687" s="47" t="s">
        <v>154</v>
      </c>
      <c r="C1687" s="47" t="s">
        <v>2144</v>
      </c>
      <c r="D1687" s="89" t="s">
        <v>12921</v>
      </c>
      <c r="E1687" s="47" t="s">
        <v>7805</v>
      </c>
      <c r="F1687" s="47" t="s">
        <v>95</v>
      </c>
      <c r="G1687" s="47" t="s">
        <v>12161</v>
      </c>
      <c r="H1687" s="47" t="s">
        <v>12162</v>
      </c>
      <c r="I1687" s="47" t="s">
        <v>7853</v>
      </c>
    </row>
    <row r="1688" spans="1:9" x14ac:dyDescent="0.25">
      <c r="A1688" s="88" t="s">
        <v>12922</v>
      </c>
      <c r="B1688" s="47" t="s">
        <v>154</v>
      </c>
      <c r="C1688" s="47" t="s">
        <v>2001</v>
      </c>
      <c r="D1688" s="89" t="s">
        <v>12923</v>
      </c>
      <c r="E1688" s="47" t="s">
        <v>7804</v>
      </c>
      <c r="F1688" s="47" t="s">
        <v>84</v>
      </c>
      <c r="G1688" s="47" t="s">
        <v>12161</v>
      </c>
      <c r="H1688" s="47" t="s">
        <v>12162</v>
      </c>
      <c r="I1688" s="47" t="s">
        <v>7853</v>
      </c>
    </row>
    <row r="1689" spans="1:9" x14ac:dyDescent="0.25">
      <c r="A1689" s="88" t="s">
        <v>12924</v>
      </c>
      <c r="B1689" s="47" t="s">
        <v>680</v>
      </c>
      <c r="C1689" s="47" t="s">
        <v>10308</v>
      </c>
      <c r="D1689" s="89" t="s">
        <v>12925</v>
      </c>
      <c r="E1689" s="47" t="s">
        <v>7804</v>
      </c>
      <c r="F1689" s="47" t="s">
        <v>84</v>
      </c>
      <c r="G1689" s="47" t="s">
        <v>12161</v>
      </c>
      <c r="H1689" s="47" t="s">
        <v>12162</v>
      </c>
      <c r="I1689" s="47" t="s">
        <v>7853</v>
      </c>
    </row>
    <row r="1690" spans="1:9" x14ac:dyDescent="0.25">
      <c r="A1690" s="88" t="s">
        <v>12926</v>
      </c>
      <c r="B1690" s="47" t="s">
        <v>12927</v>
      </c>
      <c r="C1690" s="47" t="s">
        <v>12928</v>
      </c>
      <c r="D1690" s="89" t="s">
        <v>12929</v>
      </c>
      <c r="E1690" s="47" t="s">
        <v>7804</v>
      </c>
      <c r="F1690" s="47" t="s">
        <v>84</v>
      </c>
      <c r="G1690" s="47" t="s">
        <v>12161</v>
      </c>
      <c r="H1690" s="47" t="s">
        <v>12162</v>
      </c>
      <c r="I1690" s="47" t="s">
        <v>7853</v>
      </c>
    </row>
    <row r="1691" spans="1:9" x14ac:dyDescent="0.25">
      <c r="A1691" s="88" t="s">
        <v>7627</v>
      </c>
      <c r="B1691" s="47" t="s">
        <v>989</v>
      </c>
      <c r="C1691" s="47" t="s">
        <v>3937</v>
      </c>
      <c r="D1691" s="89" t="s">
        <v>12930</v>
      </c>
      <c r="E1691" s="47" t="s">
        <v>7805</v>
      </c>
      <c r="F1691" s="47" t="s">
        <v>95</v>
      </c>
      <c r="G1691" s="47" t="s">
        <v>10827</v>
      </c>
      <c r="H1691" s="47" t="s">
        <v>10828</v>
      </c>
      <c r="I1691" s="47" t="s">
        <v>7853</v>
      </c>
    </row>
    <row r="1692" spans="1:9" x14ac:dyDescent="0.25">
      <c r="A1692" s="88" t="s">
        <v>5127</v>
      </c>
      <c r="B1692" s="47" t="s">
        <v>2646</v>
      </c>
      <c r="C1692" s="47" t="s">
        <v>2040</v>
      </c>
      <c r="D1692" s="89" t="s">
        <v>12931</v>
      </c>
      <c r="E1692" s="47" t="s">
        <v>7814</v>
      </c>
      <c r="F1692" s="47" t="s">
        <v>95</v>
      </c>
      <c r="G1692" s="47" t="s">
        <v>10813</v>
      </c>
      <c r="H1692" s="47" t="s">
        <v>10814</v>
      </c>
      <c r="I1692" s="47" t="s">
        <v>7853</v>
      </c>
    </row>
    <row r="1693" spans="1:9" x14ac:dyDescent="0.25">
      <c r="A1693" s="88" t="s">
        <v>5131</v>
      </c>
      <c r="B1693" s="47" t="s">
        <v>2650</v>
      </c>
      <c r="C1693" s="47" t="s">
        <v>1966</v>
      </c>
      <c r="D1693" s="89" t="s">
        <v>12932</v>
      </c>
      <c r="E1693" s="47" t="s">
        <v>7816</v>
      </c>
      <c r="F1693" s="47" t="s">
        <v>95</v>
      </c>
      <c r="G1693" s="47" t="s">
        <v>10813</v>
      </c>
      <c r="H1693" s="47" t="s">
        <v>10814</v>
      </c>
      <c r="I1693" s="47" t="s">
        <v>7853</v>
      </c>
    </row>
    <row r="1694" spans="1:9" x14ac:dyDescent="0.25">
      <c r="A1694" s="88" t="s">
        <v>5119</v>
      </c>
      <c r="B1694" s="47" t="s">
        <v>2635</v>
      </c>
      <c r="C1694" s="47" t="s">
        <v>2263</v>
      </c>
      <c r="D1694" s="89" t="s">
        <v>12933</v>
      </c>
      <c r="E1694" s="47" t="s">
        <v>7816</v>
      </c>
      <c r="F1694" s="47" t="s">
        <v>95</v>
      </c>
      <c r="G1694" s="47" t="s">
        <v>10813</v>
      </c>
      <c r="H1694" s="47" t="s">
        <v>10814</v>
      </c>
      <c r="I1694" s="47" t="s">
        <v>7853</v>
      </c>
    </row>
    <row r="1695" spans="1:9" x14ac:dyDescent="0.25">
      <c r="A1695" s="88" t="s">
        <v>7420</v>
      </c>
      <c r="B1695" s="47" t="s">
        <v>1148</v>
      </c>
      <c r="C1695" s="47" t="s">
        <v>2417</v>
      </c>
      <c r="D1695" s="89" t="s">
        <v>12934</v>
      </c>
      <c r="E1695" s="47" t="s">
        <v>7807</v>
      </c>
      <c r="F1695" s="47" t="s">
        <v>84</v>
      </c>
      <c r="G1695" s="47" t="s">
        <v>10608</v>
      </c>
      <c r="H1695" s="47" t="s">
        <v>10609</v>
      </c>
      <c r="I1695" s="47" t="s">
        <v>7840</v>
      </c>
    </row>
    <row r="1696" spans="1:9" x14ac:dyDescent="0.25">
      <c r="A1696" s="88" t="s">
        <v>6675</v>
      </c>
      <c r="B1696" s="47" t="s">
        <v>3734</v>
      </c>
      <c r="C1696" s="47" t="s">
        <v>2995</v>
      </c>
      <c r="D1696" s="89" t="s">
        <v>12935</v>
      </c>
      <c r="E1696" s="47" t="s">
        <v>7810</v>
      </c>
      <c r="F1696" s="47" t="s">
        <v>84</v>
      </c>
      <c r="G1696" s="47" t="s">
        <v>11053</v>
      </c>
      <c r="H1696" s="47" t="s">
        <v>11054</v>
      </c>
      <c r="I1696" s="47" t="s">
        <v>7833</v>
      </c>
    </row>
    <row r="1697" spans="1:9" x14ac:dyDescent="0.25">
      <c r="A1697" s="88" t="s">
        <v>12936</v>
      </c>
      <c r="B1697" s="47" t="s">
        <v>1601</v>
      </c>
      <c r="C1697" s="47" t="s">
        <v>2054</v>
      </c>
      <c r="D1697" s="89" t="s">
        <v>12937</v>
      </c>
      <c r="E1697" s="47" t="s">
        <v>7810</v>
      </c>
      <c r="F1697" s="47" t="s">
        <v>95</v>
      </c>
      <c r="G1697" s="47" t="s">
        <v>10557</v>
      </c>
      <c r="H1697" s="47" t="s">
        <v>10558</v>
      </c>
      <c r="I1697" s="47" t="s">
        <v>7852</v>
      </c>
    </row>
    <row r="1698" spans="1:9" x14ac:dyDescent="0.25">
      <c r="A1698" s="88" t="s">
        <v>4675</v>
      </c>
      <c r="B1698" s="47" t="s">
        <v>1274</v>
      </c>
      <c r="C1698" s="47" t="s">
        <v>199</v>
      </c>
      <c r="D1698" s="89" t="s">
        <v>12938</v>
      </c>
      <c r="E1698" s="47" t="s">
        <v>7812</v>
      </c>
      <c r="F1698" s="47" t="s">
        <v>95</v>
      </c>
      <c r="G1698" s="47" t="s">
        <v>10525</v>
      </c>
      <c r="H1698" s="47" t="s">
        <v>10526</v>
      </c>
      <c r="I1698" s="47" t="s">
        <v>7826</v>
      </c>
    </row>
    <row r="1699" spans="1:9" x14ac:dyDescent="0.25">
      <c r="A1699" s="88" t="s">
        <v>12939</v>
      </c>
      <c r="B1699" s="47" t="s">
        <v>12940</v>
      </c>
      <c r="C1699" s="47" t="s">
        <v>1940</v>
      </c>
      <c r="D1699" s="89" t="s">
        <v>12941</v>
      </c>
      <c r="E1699" s="47" t="s">
        <v>7814</v>
      </c>
      <c r="F1699" s="47" t="s">
        <v>95</v>
      </c>
      <c r="G1699" s="47" t="s">
        <v>10516</v>
      </c>
      <c r="H1699" s="47" t="s">
        <v>10517</v>
      </c>
      <c r="I1699" s="47" t="s">
        <v>7971</v>
      </c>
    </row>
    <row r="1700" spans="1:9" x14ac:dyDescent="0.25">
      <c r="A1700" s="88" t="s">
        <v>6832</v>
      </c>
      <c r="B1700" s="47" t="s">
        <v>539</v>
      </c>
      <c r="C1700" s="47" t="s">
        <v>133</v>
      </c>
      <c r="D1700" s="89" t="s">
        <v>12942</v>
      </c>
      <c r="E1700" s="47" t="s">
        <v>7811</v>
      </c>
      <c r="F1700" s="47" t="s">
        <v>84</v>
      </c>
      <c r="G1700" s="47" t="s">
        <v>10977</v>
      </c>
      <c r="H1700" s="47" t="s">
        <v>10978</v>
      </c>
      <c r="I1700" s="47" t="s">
        <v>8003</v>
      </c>
    </row>
    <row r="1701" spans="1:9" x14ac:dyDescent="0.25">
      <c r="A1701" s="88" t="s">
        <v>6850</v>
      </c>
      <c r="B1701" s="47" t="s">
        <v>340</v>
      </c>
      <c r="C1701" s="47" t="s">
        <v>341</v>
      </c>
      <c r="D1701" s="89" t="s">
        <v>12943</v>
      </c>
      <c r="E1701" s="47" t="s">
        <v>7809</v>
      </c>
      <c r="F1701" s="47" t="s">
        <v>95</v>
      </c>
      <c r="G1701" s="47" t="s">
        <v>10977</v>
      </c>
      <c r="H1701" s="47" t="s">
        <v>10978</v>
      </c>
      <c r="I1701" s="47" t="s">
        <v>8003</v>
      </c>
    </row>
    <row r="1702" spans="1:9" x14ac:dyDescent="0.25">
      <c r="A1702" s="88" t="s">
        <v>6825</v>
      </c>
      <c r="B1702" s="47" t="s">
        <v>3848</v>
      </c>
      <c r="C1702" s="47" t="s">
        <v>2082</v>
      </c>
      <c r="D1702" s="89" t="s">
        <v>11615</v>
      </c>
      <c r="E1702" s="47" t="s">
        <v>7810</v>
      </c>
      <c r="F1702" s="47" t="s">
        <v>84</v>
      </c>
      <c r="G1702" s="47" t="s">
        <v>10977</v>
      </c>
      <c r="H1702" s="47" t="s">
        <v>10978</v>
      </c>
      <c r="I1702" s="47" t="s">
        <v>8003</v>
      </c>
    </row>
    <row r="1703" spans="1:9" x14ac:dyDescent="0.25">
      <c r="A1703" s="88" t="s">
        <v>8414</v>
      </c>
      <c r="B1703" s="47" t="s">
        <v>8415</v>
      </c>
      <c r="C1703" s="47" t="s">
        <v>3028</v>
      </c>
      <c r="D1703" s="89" t="s">
        <v>12944</v>
      </c>
      <c r="E1703" s="47" t="s">
        <v>7808</v>
      </c>
      <c r="F1703" s="47" t="s">
        <v>84</v>
      </c>
      <c r="G1703" s="47" t="s">
        <v>10977</v>
      </c>
      <c r="H1703" s="47" t="s">
        <v>10978</v>
      </c>
      <c r="I1703" s="47" t="s">
        <v>8003</v>
      </c>
    </row>
    <row r="1704" spans="1:9" x14ac:dyDescent="0.25">
      <c r="A1704" s="88" t="s">
        <v>12945</v>
      </c>
      <c r="B1704" s="47" t="s">
        <v>12946</v>
      </c>
      <c r="C1704" s="47" t="s">
        <v>2842</v>
      </c>
      <c r="D1704" s="89" t="s">
        <v>12947</v>
      </c>
      <c r="E1704" s="47" t="s">
        <v>7814</v>
      </c>
      <c r="F1704" s="47" t="s">
        <v>84</v>
      </c>
      <c r="G1704" s="47" t="s">
        <v>10516</v>
      </c>
      <c r="H1704" s="47" t="s">
        <v>10517</v>
      </c>
      <c r="I1704" s="47" t="s">
        <v>7971</v>
      </c>
    </row>
    <row r="1705" spans="1:9" x14ac:dyDescent="0.25">
      <c r="A1705" s="88" t="s">
        <v>6111</v>
      </c>
      <c r="B1705" s="47" t="s">
        <v>2873</v>
      </c>
      <c r="C1705" s="47" t="s">
        <v>2593</v>
      </c>
      <c r="D1705" s="89" t="s">
        <v>12948</v>
      </c>
      <c r="E1705" s="47" t="s">
        <v>7814</v>
      </c>
      <c r="F1705" s="47" t="s">
        <v>95</v>
      </c>
      <c r="G1705" s="47" t="s">
        <v>11463</v>
      </c>
      <c r="H1705" s="47" t="s">
        <v>11464</v>
      </c>
      <c r="I1705" s="47" t="s">
        <v>7982</v>
      </c>
    </row>
    <row r="1706" spans="1:9" x14ac:dyDescent="0.25">
      <c r="A1706" s="88" t="s">
        <v>5650</v>
      </c>
      <c r="B1706" s="47" t="s">
        <v>682</v>
      </c>
      <c r="C1706" s="47" t="s">
        <v>1938</v>
      </c>
      <c r="D1706" s="89" t="s">
        <v>12949</v>
      </c>
      <c r="E1706" s="47" t="s">
        <v>7815</v>
      </c>
      <c r="F1706" s="47" t="s">
        <v>84</v>
      </c>
      <c r="G1706" s="47" t="s">
        <v>11463</v>
      </c>
      <c r="H1706" s="47" t="s">
        <v>11464</v>
      </c>
      <c r="I1706" s="47" t="s">
        <v>7982</v>
      </c>
    </row>
    <row r="1707" spans="1:9" x14ac:dyDescent="0.25">
      <c r="A1707" s="88" t="s">
        <v>6838</v>
      </c>
      <c r="B1707" s="47" t="s">
        <v>320</v>
      </c>
      <c r="C1707" s="47" t="s">
        <v>104</v>
      </c>
      <c r="D1707" s="89" t="s">
        <v>12950</v>
      </c>
      <c r="E1707" s="47" t="s">
        <v>7813</v>
      </c>
      <c r="F1707" s="47" t="s">
        <v>84</v>
      </c>
      <c r="G1707" s="47" t="s">
        <v>10977</v>
      </c>
      <c r="H1707" s="47" t="s">
        <v>10978</v>
      </c>
      <c r="I1707" s="47" t="s">
        <v>8003</v>
      </c>
    </row>
    <row r="1708" spans="1:9" x14ac:dyDescent="0.25">
      <c r="A1708" s="88" t="s">
        <v>6833</v>
      </c>
      <c r="B1708" s="47" t="s">
        <v>838</v>
      </c>
      <c r="C1708" s="47" t="s">
        <v>325</v>
      </c>
      <c r="D1708" s="89" t="s">
        <v>12951</v>
      </c>
      <c r="E1708" s="47" t="s">
        <v>7808</v>
      </c>
      <c r="F1708" s="47" t="s">
        <v>95</v>
      </c>
      <c r="G1708" s="47" t="s">
        <v>10977</v>
      </c>
      <c r="H1708" s="47" t="s">
        <v>10978</v>
      </c>
      <c r="I1708" s="47" t="s">
        <v>8003</v>
      </c>
    </row>
    <row r="1709" spans="1:9" x14ac:dyDescent="0.25">
      <c r="A1709" s="88" t="s">
        <v>6820</v>
      </c>
      <c r="B1709" s="47" t="s">
        <v>3847</v>
      </c>
      <c r="C1709" s="47" t="s">
        <v>1380</v>
      </c>
      <c r="D1709" s="89" t="s">
        <v>12952</v>
      </c>
      <c r="E1709" s="47" t="s">
        <v>7808</v>
      </c>
      <c r="F1709" s="47" t="s">
        <v>95</v>
      </c>
      <c r="G1709" s="47" t="s">
        <v>10977</v>
      </c>
      <c r="H1709" s="47" t="s">
        <v>10978</v>
      </c>
      <c r="I1709" s="47" t="s">
        <v>8003</v>
      </c>
    </row>
    <row r="1710" spans="1:9" x14ac:dyDescent="0.25">
      <c r="A1710" s="88" t="s">
        <v>6017</v>
      </c>
      <c r="B1710" s="47" t="s">
        <v>167</v>
      </c>
      <c r="C1710" s="47" t="s">
        <v>1991</v>
      </c>
      <c r="D1710" s="89" t="s">
        <v>12953</v>
      </c>
      <c r="E1710" s="47" t="s">
        <v>7816</v>
      </c>
      <c r="F1710" s="47" t="s">
        <v>84</v>
      </c>
      <c r="G1710" s="47" t="s">
        <v>12954</v>
      </c>
      <c r="H1710" s="47" t="s">
        <v>12955</v>
      </c>
      <c r="I1710" s="47" t="s">
        <v>7852</v>
      </c>
    </row>
    <row r="1711" spans="1:9" x14ac:dyDescent="0.25">
      <c r="A1711" s="88" t="s">
        <v>6232</v>
      </c>
      <c r="B1711" s="47" t="s">
        <v>3459</v>
      </c>
      <c r="C1711" s="47" t="s">
        <v>1949</v>
      </c>
      <c r="D1711" s="89" t="s">
        <v>12956</v>
      </c>
      <c r="E1711" s="47" t="s">
        <v>7815</v>
      </c>
      <c r="F1711" s="47" t="s">
        <v>84</v>
      </c>
      <c r="G1711" s="47" t="s">
        <v>12954</v>
      </c>
      <c r="H1711" s="47" t="s">
        <v>12955</v>
      </c>
      <c r="I1711" s="47" t="s">
        <v>7852</v>
      </c>
    </row>
    <row r="1712" spans="1:9" x14ac:dyDescent="0.25">
      <c r="A1712" s="88" t="s">
        <v>6018</v>
      </c>
      <c r="B1712" s="47" t="s">
        <v>978</v>
      </c>
      <c r="C1712" s="47" t="s">
        <v>2513</v>
      </c>
      <c r="D1712" s="89" t="s">
        <v>12957</v>
      </c>
      <c r="E1712" s="47" t="s">
        <v>7815</v>
      </c>
      <c r="F1712" s="47" t="s">
        <v>95</v>
      </c>
      <c r="G1712" s="47" t="s">
        <v>12954</v>
      </c>
      <c r="H1712" s="47" t="s">
        <v>12955</v>
      </c>
      <c r="I1712" s="47" t="s">
        <v>7852</v>
      </c>
    </row>
    <row r="1713" spans="1:9" x14ac:dyDescent="0.25">
      <c r="A1713" s="88" t="s">
        <v>6483</v>
      </c>
      <c r="B1713" s="47" t="s">
        <v>3625</v>
      </c>
      <c r="C1713" s="47" t="s">
        <v>2025</v>
      </c>
      <c r="D1713" s="89" t="s">
        <v>11545</v>
      </c>
      <c r="E1713" s="47" t="s">
        <v>7814</v>
      </c>
      <c r="F1713" s="47" t="s">
        <v>84</v>
      </c>
      <c r="G1713" s="47" t="s">
        <v>12954</v>
      </c>
      <c r="H1713" s="47" t="s">
        <v>12955</v>
      </c>
      <c r="I1713" s="47" t="s">
        <v>7852</v>
      </c>
    </row>
    <row r="1714" spans="1:9" x14ac:dyDescent="0.25">
      <c r="A1714" s="88" t="s">
        <v>6019</v>
      </c>
      <c r="B1714" s="47" t="s">
        <v>3312</v>
      </c>
      <c r="C1714" s="47" t="s">
        <v>2107</v>
      </c>
      <c r="D1714" s="89" t="s">
        <v>12958</v>
      </c>
      <c r="E1714" s="47" t="s">
        <v>7815</v>
      </c>
      <c r="F1714" s="47" t="s">
        <v>84</v>
      </c>
      <c r="G1714" s="47" t="s">
        <v>12954</v>
      </c>
      <c r="H1714" s="47" t="s">
        <v>12955</v>
      </c>
      <c r="I1714" s="47" t="s">
        <v>7852</v>
      </c>
    </row>
    <row r="1715" spans="1:9" x14ac:dyDescent="0.25">
      <c r="A1715" s="88" t="s">
        <v>6469</v>
      </c>
      <c r="B1715" s="47" t="s">
        <v>3617</v>
      </c>
      <c r="C1715" s="47" t="s">
        <v>3618</v>
      </c>
      <c r="D1715" s="89" t="s">
        <v>12377</v>
      </c>
      <c r="E1715" s="47" t="s">
        <v>7813</v>
      </c>
      <c r="F1715" s="47" t="s">
        <v>95</v>
      </c>
      <c r="G1715" s="47" t="s">
        <v>12954</v>
      </c>
      <c r="H1715" s="47" t="s">
        <v>12955</v>
      </c>
      <c r="I1715" s="47" t="s">
        <v>7852</v>
      </c>
    </row>
    <row r="1716" spans="1:9" x14ac:dyDescent="0.25">
      <c r="A1716" s="88" t="s">
        <v>12959</v>
      </c>
      <c r="B1716" s="47" t="s">
        <v>12960</v>
      </c>
      <c r="C1716" s="47" t="s">
        <v>3055</v>
      </c>
      <c r="D1716" s="89" t="s">
        <v>12961</v>
      </c>
      <c r="E1716" s="47" t="s">
        <v>7810</v>
      </c>
      <c r="F1716" s="47" t="s">
        <v>84</v>
      </c>
      <c r="G1716" s="47" t="s">
        <v>12954</v>
      </c>
      <c r="H1716" s="47" t="s">
        <v>12955</v>
      </c>
      <c r="I1716" s="47" t="s">
        <v>7852</v>
      </c>
    </row>
    <row r="1717" spans="1:9" x14ac:dyDescent="0.25">
      <c r="A1717" s="88" t="s">
        <v>6849</v>
      </c>
      <c r="B1717" s="47" t="s">
        <v>332</v>
      </c>
      <c r="C1717" s="47" t="s">
        <v>176</v>
      </c>
      <c r="D1717" s="89" t="s">
        <v>12962</v>
      </c>
      <c r="E1717" s="47" t="s">
        <v>7811</v>
      </c>
      <c r="F1717" s="47" t="s">
        <v>95</v>
      </c>
      <c r="G1717" s="47" t="s">
        <v>10977</v>
      </c>
      <c r="H1717" s="47" t="s">
        <v>10978</v>
      </c>
      <c r="I1717" s="47" t="s">
        <v>8003</v>
      </c>
    </row>
    <row r="1718" spans="1:9" x14ac:dyDescent="0.25">
      <c r="A1718" s="88" t="s">
        <v>12963</v>
      </c>
      <c r="B1718" s="47" t="s">
        <v>12964</v>
      </c>
      <c r="C1718" s="47" t="s">
        <v>2070</v>
      </c>
      <c r="D1718" s="89" t="s">
        <v>12965</v>
      </c>
      <c r="E1718" s="47" t="s">
        <v>7809</v>
      </c>
      <c r="F1718" s="47" t="s">
        <v>95</v>
      </c>
      <c r="G1718" s="47" t="s">
        <v>10977</v>
      </c>
      <c r="H1718" s="47" t="s">
        <v>10978</v>
      </c>
      <c r="I1718" s="47" t="s">
        <v>8003</v>
      </c>
    </row>
    <row r="1719" spans="1:9" x14ac:dyDescent="0.25">
      <c r="A1719" s="88" t="s">
        <v>12966</v>
      </c>
      <c r="B1719" s="47" t="s">
        <v>12967</v>
      </c>
      <c r="C1719" s="47" t="s">
        <v>2936</v>
      </c>
      <c r="D1719" s="89" t="s">
        <v>12968</v>
      </c>
      <c r="E1719" s="47" t="s">
        <v>7809</v>
      </c>
      <c r="F1719" s="47" t="s">
        <v>95</v>
      </c>
      <c r="G1719" s="47" t="s">
        <v>10977</v>
      </c>
      <c r="H1719" s="47" t="s">
        <v>10978</v>
      </c>
      <c r="I1719" s="47" t="s">
        <v>8003</v>
      </c>
    </row>
    <row r="1720" spans="1:9" x14ac:dyDescent="0.25">
      <c r="A1720" s="88" t="s">
        <v>12969</v>
      </c>
      <c r="B1720" s="47" t="s">
        <v>12970</v>
      </c>
      <c r="C1720" s="47" t="s">
        <v>2028</v>
      </c>
      <c r="D1720" s="89" t="s">
        <v>12971</v>
      </c>
      <c r="E1720" s="47" t="s">
        <v>7808</v>
      </c>
      <c r="F1720" s="47" t="s">
        <v>84</v>
      </c>
      <c r="G1720" s="47" t="s">
        <v>10977</v>
      </c>
      <c r="H1720" s="47" t="s">
        <v>10978</v>
      </c>
      <c r="I1720" s="47" t="s">
        <v>8003</v>
      </c>
    </row>
    <row r="1721" spans="1:9" x14ac:dyDescent="0.25">
      <c r="A1721" s="88" t="s">
        <v>12972</v>
      </c>
      <c r="B1721" s="47" t="s">
        <v>849</v>
      </c>
      <c r="C1721" s="47" t="s">
        <v>1945</v>
      </c>
      <c r="D1721" s="89" t="s">
        <v>12973</v>
      </c>
      <c r="E1721" s="47" t="s">
        <v>7810</v>
      </c>
      <c r="F1721" s="47" t="s">
        <v>95</v>
      </c>
      <c r="G1721" s="47" t="s">
        <v>10977</v>
      </c>
      <c r="H1721" s="47" t="s">
        <v>10978</v>
      </c>
      <c r="I1721" s="47" t="s">
        <v>8003</v>
      </c>
    </row>
    <row r="1722" spans="1:9" x14ac:dyDescent="0.25">
      <c r="A1722" s="88" t="s">
        <v>12974</v>
      </c>
      <c r="B1722" s="47" t="s">
        <v>12975</v>
      </c>
      <c r="C1722" s="47" t="s">
        <v>2508</v>
      </c>
      <c r="D1722" s="89" t="s">
        <v>12976</v>
      </c>
      <c r="E1722" s="47" t="s">
        <v>7810</v>
      </c>
      <c r="F1722" s="47" t="s">
        <v>95</v>
      </c>
      <c r="G1722" s="47" t="s">
        <v>10977</v>
      </c>
      <c r="H1722" s="47" t="s">
        <v>10978</v>
      </c>
      <c r="I1722" s="47" t="s">
        <v>8003</v>
      </c>
    </row>
    <row r="1723" spans="1:9" x14ac:dyDescent="0.25">
      <c r="A1723" s="88" t="s">
        <v>12977</v>
      </c>
      <c r="B1723" s="47" t="s">
        <v>12978</v>
      </c>
      <c r="C1723" s="47" t="s">
        <v>2561</v>
      </c>
      <c r="D1723" s="89" t="s">
        <v>12979</v>
      </c>
      <c r="E1723" s="47" t="s">
        <v>7808</v>
      </c>
      <c r="F1723" s="47" t="s">
        <v>84</v>
      </c>
      <c r="G1723" s="47" t="s">
        <v>10977</v>
      </c>
      <c r="H1723" s="47" t="s">
        <v>10978</v>
      </c>
      <c r="I1723" s="47" t="s">
        <v>8003</v>
      </c>
    </row>
    <row r="1724" spans="1:9" x14ac:dyDescent="0.25">
      <c r="A1724" s="88" t="s">
        <v>12980</v>
      </c>
      <c r="B1724" s="47" t="s">
        <v>568</v>
      </c>
      <c r="C1724" s="47" t="s">
        <v>1956</v>
      </c>
      <c r="D1724" s="89" t="s">
        <v>11237</v>
      </c>
      <c r="E1724" s="47" t="s">
        <v>7809</v>
      </c>
      <c r="F1724" s="47" t="s">
        <v>84</v>
      </c>
      <c r="G1724" s="47" t="s">
        <v>10858</v>
      </c>
      <c r="H1724" s="47" t="s">
        <v>10859</v>
      </c>
      <c r="I1724" s="47" t="s">
        <v>7826</v>
      </c>
    </row>
    <row r="1725" spans="1:9" x14ac:dyDescent="0.25">
      <c r="A1725" s="88" t="s">
        <v>5817</v>
      </c>
      <c r="B1725" s="47" t="s">
        <v>1402</v>
      </c>
      <c r="C1725" s="47" t="s">
        <v>2182</v>
      </c>
      <c r="D1725" s="89" t="s">
        <v>12981</v>
      </c>
      <c r="E1725" s="47" t="s">
        <v>7808</v>
      </c>
      <c r="F1725" s="47" t="s">
        <v>84</v>
      </c>
      <c r="G1725" s="47" t="s">
        <v>10858</v>
      </c>
      <c r="H1725" s="47" t="s">
        <v>10859</v>
      </c>
      <c r="I1725" s="47" t="s">
        <v>7826</v>
      </c>
    </row>
    <row r="1726" spans="1:9" x14ac:dyDescent="0.25">
      <c r="A1726" s="88" t="s">
        <v>5814</v>
      </c>
      <c r="B1726" s="47" t="s">
        <v>1402</v>
      </c>
      <c r="C1726" s="47" t="s">
        <v>2035</v>
      </c>
      <c r="D1726" s="89" t="s">
        <v>12982</v>
      </c>
      <c r="E1726" s="47" t="s">
        <v>7814</v>
      </c>
      <c r="F1726" s="47" t="s">
        <v>84</v>
      </c>
      <c r="G1726" s="47" t="s">
        <v>10858</v>
      </c>
      <c r="H1726" s="47" t="s">
        <v>10859</v>
      </c>
      <c r="I1726" s="47" t="s">
        <v>7826</v>
      </c>
    </row>
    <row r="1727" spans="1:9" x14ac:dyDescent="0.25">
      <c r="A1727" s="88" t="s">
        <v>6819</v>
      </c>
      <c r="B1727" s="47" t="s">
        <v>3846</v>
      </c>
      <c r="C1727" s="47" t="s">
        <v>2042</v>
      </c>
      <c r="D1727" s="89" t="s">
        <v>12983</v>
      </c>
      <c r="E1727" s="47" t="s">
        <v>7809</v>
      </c>
      <c r="F1727" s="47" t="s">
        <v>95</v>
      </c>
      <c r="G1727" s="47" t="s">
        <v>10977</v>
      </c>
      <c r="H1727" s="47" t="s">
        <v>10978</v>
      </c>
      <c r="I1727" s="47" t="s">
        <v>8003</v>
      </c>
    </row>
    <row r="1728" spans="1:9" x14ac:dyDescent="0.25">
      <c r="A1728" s="88" t="s">
        <v>5088</v>
      </c>
      <c r="B1728" s="47" t="s">
        <v>2610</v>
      </c>
      <c r="C1728" s="47" t="s">
        <v>246</v>
      </c>
      <c r="D1728" s="89" t="s">
        <v>12984</v>
      </c>
      <c r="E1728" s="47" t="s">
        <v>7812</v>
      </c>
      <c r="F1728" s="47" t="s">
        <v>95</v>
      </c>
      <c r="G1728" s="47" t="s">
        <v>11330</v>
      </c>
      <c r="H1728" s="47" t="s">
        <v>11331</v>
      </c>
      <c r="I1728" s="47" t="s">
        <v>7981</v>
      </c>
    </row>
    <row r="1729" spans="1:9" x14ac:dyDescent="0.25">
      <c r="A1729" s="88" t="s">
        <v>5060</v>
      </c>
      <c r="B1729" s="47" t="s">
        <v>2591</v>
      </c>
      <c r="C1729" s="47" t="s">
        <v>294</v>
      </c>
      <c r="D1729" s="89" t="s">
        <v>12985</v>
      </c>
      <c r="E1729" s="47" t="s">
        <v>7814</v>
      </c>
      <c r="F1729" s="47" t="s">
        <v>84</v>
      </c>
      <c r="G1729" s="47" t="s">
        <v>11330</v>
      </c>
      <c r="H1729" s="47" t="s">
        <v>11331</v>
      </c>
      <c r="I1729" s="47" t="s">
        <v>7981</v>
      </c>
    </row>
    <row r="1730" spans="1:9" x14ac:dyDescent="0.25">
      <c r="A1730" s="88" t="s">
        <v>10312</v>
      </c>
      <c r="B1730" s="47" t="s">
        <v>999</v>
      </c>
      <c r="C1730" s="47" t="s">
        <v>2107</v>
      </c>
      <c r="D1730" s="89" t="s">
        <v>11025</v>
      </c>
      <c r="E1730" s="47" t="s">
        <v>7815</v>
      </c>
      <c r="F1730" s="47" t="s">
        <v>95</v>
      </c>
      <c r="G1730" s="47" t="s">
        <v>11330</v>
      </c>
      <c r="H1730" s="47" t="s">
        <v>11331</v>
      </c>
      <c r="I1730" s="47" t="s">
        <v>7981</v>
      </c>
    </row>
    <row r="1731" spans="1:9" x14ac:dyDescent="0.25">
      <c r="A1731" s="88" t="s">
        <v>12986</v>
      </c>
      <c r="B1731" s="47" t="s">
        <v>12987</v>
      </c>
      <c r="C1731" s="47" t="s">
        <v>3046</v>
      </c>
      <c r="D1731" s="89" t="s">
        <v>11266</v>
      </c>
      <c r="E1731" s="47" t="s">
        <v>7813</v>
      </c>
      <c r="F1731" s="47" t="s">
        <v>95</v>
      </c>
      <c r="G1731" s="47" t="s">
        <v>11330</v>
      </c>
      <c r="H1731" s="47" t="s">
        <v>11331</v>
      </c>
      <c r="I1731" s="47" t="s">
        <v>7981</v>
      </c>
    </row>
    <row r="1732" spans="1:9" x14ac:dyDescent="0.25">
      <c r="A1732" s="88" t="s">
        <v>12988</v>
      </c>
      <c r="B1732" s="47" t="s">
        <v>212</v>
      </c>
      <c r="C1732" s="47" t="s">
        <v>2814</v>
      </c>
      <c r="D1732" s="89" t="s">
        <v>12989</v>
      </c>
      <c r="E1732" s="47" t="s">
        <v>7807</v>
      </c>
      <c r="F1732" s="47" t="s">
        <v>84</v>
      </c>
      <c r="G1732" s="47" t="s">
        <v>10690</v>
      </c>
      <c r="H1732" s="47" t="s">
        <v>10691</v>
      </c>
      <c r="I1732" s="47" t="s">
        <v>7843</v>
      </c>
    </row>
    <row r="1733" spans="1:9" x14ac:dyDescent="0.25">
      <c r="A1733" s="88" t="s">
        <v>5328</v>
      </c>
      <c r="B1733" s="47" t="s">
        <v>918</v>
      </c>
      <c r="C1733" s="47" t="s">
        <v>2803</v>
      </c>
      <c r="D1733" s="89" t="s">
        <v>12990</v>
      </c>
      <c r="E1733" s="47" t="s">
        <v>7815</v>
      </c>
      <c r="F1733" s="47" t="s">
        <v>84</v>
      </c>
      <c r="G1733" s="47" t="s">
        <v>10698</v>
      </c>
      <c r="H1733" s="47" t="s">
        <v>10699</v>
      </c>
      <c r="I1733" s="47" t="s">
        <v>7856</v>
      </c>
    </row>
    <row r="1734" spans="1:9" x14ac:dyDescent="0.25">
      <c r="A1734" s="88" t="s">
        <v>12991</v>
      </c>
      <c r="B1734" s="47" t="s">
        <v>12992</v>
      </c>
      <c r="C1734" s="47" t="s">
        <v>582</v>
      </c>
      <c r="D1734" s="89" t="s">
        <v>12993</v>
      </c>
      <c r="E1734" s="47" t="s">
        <v>7814</v>
      </c>
      <c r="F1734" s="47" t="s">
        <v>95</v>
      </c>
      <c r="G1734" s="47" t="s">
        <v>10663</v>
      </c>
      <c r="H1734" s="47" t="s">
        <v>10664</v>
      </c>
      <c r="I1734" s="47" t="s">
        <v>8006</v>
      </c>
    </row>
    <row r="1735" spans="1:9" x14ac:dyDescent="0.25">
      <c r="A1735" s="88" t="s">
        <v>6889</v>
      </c>
      <c r="B1735" s="47" t="s">
        <v>1687</v>
      </c>
      <c r="C1735" s="47" t="s">
        <v>3879</v>
      </c>
      <c r="D1735" s="89" t="s">
        <v>12994</v>
      </c>
      <c r="E1735" s="47" t="s">
        <v>7805</v>
      </c>
      <c r="F1735" s="47" t="s">
        <v>95</v>
      </c>
      <c r="G1735" s="47" t="s">
        <v>10827</v>
      </c>
      <c r="H1735" s="47" t="s">
        <v>10828</v>
      </c>
      <c r="I1735" s="47" t="s">
        <v>7853</v>
      </c>
    </row>
    <row r="1736" spans="1:9" x14ac:dyDescent="0.25">
      <c r="A1736" s="88" t="s">
        <v>12995</v>
      </c>
      <c r="B1736" s="47" t="s">
        <v>12996</v>
      </c>
      <c r="C1736" s="47" t="s">
        <v>12997</v>
      </c>
      <c r="D1736" s="89" t="s">
        <v>12998</v>
      </c>
      <c r="E1736" s="47" t="s">
        <v>7804</v>
      </c>
      <c r="F1736" s="47" t="s">
        <v>95</v>
      </c>
      <c r="G1736" s="47" t="s">
        <v>10827</v>
      </c>
      <c r="H1736" s="47" t="s">
        <v>10828</v>
      </c>
      <c r="I1736" s="47" t="s">
        <v>7853</v>
      </c>
    </row>
    <row r="1737" spans="1:9" x14ac:dyDescent="0.25">
      <c r="A1737" s="88" t="s">
        <v>12999</v>
      </c>
      <c r="B1737" s="47" t="s">
        <v>167</v>
      </c>
      <c r="C1737" s="47" t="s">
        <v>13000</v>
      </c>
      <c r="D1737" s="89" t="s">
        <v>13001</v>
      </c>
      <c r="E1737" s="47" t="s">
        <v>7808</v>
      </c>
      <c r="F1737" s="47" t="s">
        <v>95</v>
      </c>
      <c r="G1737" s="47" t="s">
        <v>11345</v>
      </c>
      <c r="H1737" s="47" t="s">
        <v>11346</v>
      </c>
      <c r="I1737" s="47" t="s">
        <v>7856</v>
      </c>
    </row>
    <row r="1738" spans="1:9" x14ac:dyDescent="0.25">
      <c r="A1738" s="88" t="s">
        <v>13002</v>
      </c>
      <c r="B1738" s="47" t="s">
        <v>10233</v>
      </c>
      <c r="C1738" s="47" t="s">
        <v>2214</v>
      </c>
      <c r="D1738" s="89" t="s">
        <v>13003</v>
      </c>
      <c r="E1738" s="47" t="s">
        <v>7807</v>
      </c>
      <c r="F1738" s="47" t="s">
        <v>84</v>
      </c>
      <c r="G1738" s="47" t="s">
        <v>11345</v>
      </c>
      <c r="H1738" s="47" t="s">
        <v>11346</v>
      </c>
      <c r="I1738" s="47" t="s">
        <v>7856</v>
      </c>
    </row>
    <row r="1739" spans="1:9" x14ac:dyDescent="0.25">
      <c r="A1739" s="88" t="s">
        <v>13004</v>
      </c>
      <c r="B1739" s="47" t="s">
        <v>2527</v>
      </c>
      <c r="C1739" s="47" t="s">
        <v>2493</v>
      </c>
      <c r="D1739" s="89" t="s">
        <v>11353</v>
      </c>
      <c r="E1739" s="47" t="s">
        <v>7809</v>
      </c>
      <c r="F1739" s="47" t="s">
        <v>84</v>
      </c>
      <c r="G1739" s="47" t="s">
        <v>11345</v>
      </c>
      <c r="H1739" s="47" t="s">
        <v>11346</v>
      </c>
      <c r="I1739" s="47" t="s">
        <v>7856</v>
      </c>
    </row>
    <row r="1740" spans="1:9" x14ac:dyDescent="0.25">
      <c r="A1740" s="88" t="s">
        <v>5609</v>
      </c>
      <c r="B1740" s="47" t="s">
        <v>625</v>
      </c>
      <c r="C1740" s="47" t="s">
        <v>281</v>
      </c>
      <c r="D1740" s="89" t="s">
        <v>12172</v>
      </c>
      <c r="E1740" s="47" t="s">
        <v>7813</v>
      </c>
      <c r="F1740" s="47" t="s">
        <v>95</v>
      </c>
      <c r="G1740" s="47" t="s">
        <v>11068</v>
      </c>
      <c r="H1740" s="47" t="s">
        <v>11069</v>
      </c>
      <c r="I1740" s="47" t="s">
        <v>7839</v>
      </c>
    </row>
    <row r="1741" spans="1:9" x14ac:dyDescent="0.25">
      <c r="A1741" s="88" t="s">
        <v>5610</v>
      </c>
      <c r="B1741" s="47" t="s">
        <v>3015</v>
      </c>
      <c r="C1741" s="47" t="s">
        <v>1003</v>
      </c>
      <c r="D1741" s="89" t="s">
        <v>13005</v>
      </c>
      <c r="E1741" s="47" t="s">
        <v>7809</v>
      </c>
      <c r="F1741" s="47" t="s">
        <v>95</v>
      </c>
      <c r="G1741" s="47" t="s">
        <v>11068</v>
      </c>
      <c r="H1741" s="47" t="s">
        <v>11069</v>
      </c>
      <c r="I1741" s="47" t="s">
        <v>7839</v>
      </c>
    </row>
    <row r="1742" spans="1:9" x14ac:dyDescent="0.25">
      <c r="A1742" s="88" t="s">
        <v>5611</v>
      </c>
      <c r="B1742" s="47" t="s">
        <v>513</v>
      </c>
      <c r="C1742" s="47" t="s">
        <v>211</v>
      </c>
      <c r="D1742" s="89" t="s">
        <v>13006</v>
      </c>
      <c r="E1742" s="47" t="s">
        <v>7810</v>
      </c>
      <c r="F1742" s="47" t="s">
        <v>84</v>
      </c>
      <c r="G1742" s="47" t="s">
        <v>11068</v>
      </c>
      <c r="H1742" s="47" t="s">
        <v>11069</v>
      </c>
      <c r="I1742" s="47" t="s">
        <v>7839</v>
      </c>
    </row>
    <row r="1743" spans="1:9" x14ac:dyDescent="0.25">
      <c r="A1743" s="88" t="s">
        <v>5612</v>
      </c>
      <c r="B1743" s="47" t="s">
        <v>621</v>
      </c>
      <c r="C1743" s="47" t="s">
        <v>184</v>
      </c>
      <c r="D1743" s="89" t="s">
        <v>13007</v>
      </c>
      <c r="E1743" s="47" t="s">
        <v>7812</v>
      </c>
      <c r="F1743" s="47" t="s">
        <v>95</v>
      </c>
      <c r="G1743" s="47" t="s">
        <v>11068</v>
      </c>
      <c r="H1743" s="47" t="s">
        <v>11069</v>
      </c>
      <c r="I1743" s="47" t="s">
        <v>7839</v>
      </c>
    </row>
    <row r="1744" spans="1:9" x14ac:dyDescent="0.25">
      <c r="A1744" s="88" t="s">
        <v>5613</v>
      </c>
      <c r="B1744" s="47" t="s">
        <v>626</v>
      </c>
      <c r="C1744" s="47" t="s">
        <v>227</v>
      </c>
      <c r="D1744" s="89" t="s">
        <v>12030</v>
      </c>
      <c r="E1744" s="47" t="s">
        <v>7810</v>
      </c>
      <c r="F1744" s="47" t="s">
        <v>95</v>
      </c>
      <c r="G1744" s="47" t="s">
        <v>11068</v>
      </c>
      <c r="H1744" s="47" t="s">
        <v>11069</v>
      </c>
      <c r="I1744" s="47" t="s">
        <v>7839</v>
      </c>
    </row>
    <row r="1745" spans="1:9" x14ac:dyDescent="0.25">
      <c r="A1745" s="88" t="s">
        <v>5617</v>
      </c>
      <c r="B1745" s="47" t="s">
        <v>617</v>
      </c>
      <c r="C1745" s="47" t="s">
        <v>96</v>
      </c>
      <c r="D1745" s="89" t="s">
        <v>13008</v>
      </c>
      <c r="E1745" s="47" t="s">
        <v>7812</v>
      </c>
      <c r="F1745" s="47" t="s">
        <v>84</v>
      </c>
      <c r="G1745" s="47" t="s">
        <v>11068</v>
      </c>
      <c r="H1745" s="47" t="s">
        <v>11069</v>
      </c>
      <c r="I1745" s="47" t="s">
        <v>7839</v>
      </c>
    </row>
    <row r="1746" spans="1:9" x14ac:dyDescent="0.25">
      <c r="A1746" s="88" t="s">
        <v>5619</v>
      </c>
      <c r="B1746" s="47" t="s">
        <v>629</v>
      </c>
      <c r="C1746" s="47" t="s">
        <v>630</v>
      </c>
      <c r="D1746" s="89" t="s">
        <v>13009</v>
      </c>
      <c r="E1746" s="47" t="s">
        <v>7811</v>
      </c>
      <c r="F1746" s="47" t="s">
        <v>84</v>
      </c>
      <c r="G1746" s="47" t="s">
        <v>11068</v>
      </c>
      <c r="H1746" s="47" t="s">
        <v>11069</v>
      </c>
      <c r="I1746" s="47" t="s">
        <v>7839</v>
      </c>
    </row>
    <row r="1747" spans="1:9" x14ac:dyDescent="0.25">
      <c r="A1747" s="88" t="s">
        <v>5620</v>
      </c>
      <c r="B1747" s="47" t="s">
        <v>3017</v>
      </c>
      <c r="C1747" s="47" t="s">
        <v>150</v>
      </c>
      <c r="D1747" s="89" t="s">
        <v>12704</v>
      </c>
      <c r="E1747" s="47" t="s">
        <v>7812</v>
      </c>
      <c r="F1747" s="47" t="s">
        <v>84</v>
      </c>
      <c r="G1747" s="47" t="s">
        <v>11068</v>
      </c>
      <c r="H1747" s="47" t="s">
        <v>11069</v>
      </c>
      <c r="I1747" s="47" t="s">
        <v>7839</v>
      </c>
    </row>
    <row r="1748" spans="1:9" x14ac:dyDescent="0.25">
      <c r="A1748" s="88" t="s">
        <v>5632</v>
      </c>
      <c r="B1748" s="47" t="s">
        <v>3022</v>
      </c>
      <c r="C1748" s="47" t="s">
        <v>2203</v>
      </c>
      <c r="D1748" s="89" t="s">
        <v>13010</v>
      </c>
      <c r="E1748" s="47" t="s">
        <v>7810</v>
      </c>
      <c r="F1748" s="47" t="s">
        <v>95</v>
      </c>
      <c r="G1748" s="47" t="s">
        <v>11068</v>
      </c>
      <c r="H1748" s="47" t="s">
        <v>11069</v>
      </c>
      <c r="I1748" s="47" t="s">
        <v>7839</v>
      </c>
    </row>
    <row r="1749" spans="1:9" x14ac:dyDescent="0.25">
      <c r="A1749" s="88" t="s">
        <v>5635</v>
      </c>
      <c r="B1749" s="47" t="s">
        <v>3024</v>
      </c>
      <c r="C1749" s="47" t="s">
        <v>2091</v>
      </c>
      <c r="D1749" s="89" t="s">
        <v>13011</v>
      </c>
      <c r="E1749" s="47" t="s">
        <v>7812</v>
      </c>
      <c r="F1749" s="47" t="s">
        <v>84</v>
      </c>
      <c r="G1749" s="47" t="s">
        <v>11068</v>
      </c>
      <c r="H1749" s="47" t="s">
        <v>11069</v>
      </c>
      <c r="I1749" s="47" t="s">
        <v>7839</v>
      </c>
    </row>
    <row r="1750" spans="1:9" x14ac:dyDescent="0.25">
      <c r="A1750" s="88" t="s">
        <v>5687</v>
      </c>
      <c r="B1750" s="47" t="s">
        <v>153</v>
      </c>
      <c r="C1750" s="47" t="s">
        <v>2056</v>
      </c>
      <c r="D1750" s="89" t="s">
        <v>13012</v>
      </c>
      <c r="E1750" s="47" t="s">
        <v>7813</v>
      </c>
      <c r="F1750" s="47" t="s">
        <v>84</v>
      </c>
      <c r="G1750" s="47" t="s">
        <v>11068</v>
      </c>
      <c r="H1750" s="47" t="s">
        <v>11069</v>
      </c>
      <c r="I1750" s="47" t="s">
        <v>7839</v>
      </c>
    </row>
    <row r="1751" spans="1:9" x14ac:dyDescent="0.25">
      <c r="A1751" s="88" t="s">
        <v>5688</v>
      </c>
      <c r="B1751" s="47" t="s">
        <v>623</v>
      </c>
      <c r="C1751" s="47" t="s">
        <v>316</v>
      </c>
      <c r="D1751" s="89" t="s">
        <v>13013</v>
      </c>
      <c r="E1751" s="47" t="s">
        <v>7810</v>
      </c>
      <c r="F1751" s="47" t="s">
        <v>95</v>
      </c>
      <c r="G1751" s="47" t="s">
        <v>11068</v>
      </c>
      <c r="H1751" s="47" t="s">
        <v>11069</v>
      </c>
      <c r="I1751" s="47" t="s">
        <v>7839</v>
      </c>
    </row>
    <row r="1752" spans="1:9" x14ac:dyDescent="0.25">
      <c r="A1752" s="88" t="s">
        <v>5689</v>
      </c>
      <c r="B1752" s="47" t="s">
        <v>626</v>
      </c>
      <c r="C1752" s="47" t="s">
        <v>147</v>
      </c>
      <c r="D1752" s="89" t="s">
        <v>13014</v>
      </c>
      <c r="E1752" s="47" t="s">
        <v>7810</v>
      </c>
      <c r="F1752" s="47" t="s">
        <v>84</v>
      </c>
      <c r="G1752" s="47" t="s">
        <v>11068</v>
      </c>
      <c r="H1752" s="47" t="s">
        <v>11069</v>
      </c>
      <c r="I1752" s="47" t="s">
        <v>7839</v>
      </c>
    </row>
    <row r="1753" spans="1:9" x14ac:dyDescent="0.25">
      <c r="A1753" s="88" t="s">
        <v>5690</v>
      </c>
      <c r="B1753" s="47" t="s">
        <v>614</v>
      </c>
      <c r="C1753" s="47" t="s">
        <v>2434</v>
      </c>
      <c r="D1753" s="89" t="s">
        <v>13015</v>
      </c>
      <c r="E1753" s="47" t="s">
        <v>7813</v>
      </c>
      <c r="F1753" s="47" t="s">
        <v>95</v>
      </c>
      <c r="G1753" s="47" t="s">
        <v>11068</v>
      </c>
      <c r="H1753" s="47" t="s">
        <v>11069</v>
      </c>
      <c r="I1753" s="47" t="s">
        <v>7839</v>
      </c>
    </row>
    <row r="1754" spans="1:9" x14ac:dyDescent="0.25">
      <c r="A1754" s="88" t="s">
        <v>5691</v>
      </c>
      <c r="B1754" s="47" t="s">
        <v>891</v>
      </c>
      <c r="C1754" s="47" t="s">
        <v>164</v>
      </c>
      <c r="D1754" s="89" t="s">
        <v>13016</v>
      </c>
      <c r="E1754" s="47" t="s">
        <v>7811</v>
      </c>
      <c r="F1754" s="47" t="s">
        <v>84</v>
      </c>
      <c r="G1754" s="47" t="s">
        <v>11068</v>
      </c>
      <c r="H1754" s="47" t="s">
        <v>11069</v>
      </c>
      <c r="I1754" s="47" t="s">
        <v>7839</v>
      </c>
    </row>
    <row r="1755" spans="1:9" x14ac:dyDescent="0.25">
      <c r="A1755" s="88" t="s">
        <v>5692</v>
      </c>
      <c r="B1755" s="47" t="s">
        <v>664</v>
      </c>
      <c r="C1755" s="47" t="s">
        <v>3064</v>
      </c>
      <c r="D1755" s="89" t="s">
        <v>13017</v>
      </c>
      <c r="E1755" s="47" t="s">
        <v>7810</v>
      </c>
      <c r="F1755" s="47" t="s">
        <v>95</v>
      </c>
      <c r="G1755" s="47" t="s">
        <v>11068</v>
      </c>
      <c r="H1755" s="47" t="s">
        <v>11069</v>
      </c>
      <c r="I1755" s="47" t="s">
        <v>7839</v>
      </c>
    </row>
    <row r="1756" spans="1:9" x14ac:dyDescent="0.25">
      <c r="A1756" s="88" t="s">
        <v>5830</v>
      </c>
      <c r="B1756" s="47" t="s">
        <v>615</v>
      </c>
      <c r="C1756" s="47" t="s">
        <v>3167</v>
      </c>
      <c r="D1756" s="89" t="s">
        <v>13018</v>
      </c>
      <c r="E1756" s="47" t="s">
        <v>7810</v>
      </c>
      <c r="F1756" s="47" t="s">
        <v>95</v>
      </c>
      <c r="G1756" s="47" t="s">
        <v>11068</v>
      </c>
      <c r="H1756" s="47" t="s">
        <v>11069</v>
      </c>
      <c r="I1756" s="47" t="s">
        <v>7839</v>
      </c>
    </row>
    <row r="1757" spans="1:9" x14ac:dyDescent="0.25">
      <c r="A1757" s="88" t="s">
        <v>5831</v>
      </c>
      <c r="B1757" s="47" t="s">
        <v>3168</v>
      </c>
      <c r="C1757" s="47" t="s">
        <v>141</v>
      </c>
      <c r="D1757" s="89" t="s">
        <v>13019</v>
      </c>
      <c r="E1757" s="47" t="s">
        <v>7811</v>
      </c>
      <c r="F1757" s="47" t="s">
        <v>84</v>
      </c>
      <c r="G1757" s="47" t="s">
        <v>11068</v>
      </c>
      <c r="H1757" s="47" t="s">
        <v>11069</v>
      </c>
      <c r="I1757" s="47" t="s">
        <v>7839</v>
      </c>
    </row>
    <row r="1758" spans="1:9" x14ac:dyDescent="0.25">
      <c r="A1758" s="88" t="s">
        <v>5832</v>
      </c>
      <c r="B1758" s="47" t="s">
        <v>1012</v>
      </c>
      <c r="C1758" s="47" t="s">
        <v>180</v>
      </c>
      <c r="D1758" s="89" t="s">
        <v>13020</v>
      </c>
      <c r="E1758" s="47" t="s">
        <v>7812</v>
      </c>
      <c r="F1758" s="47" t="s">
        <v>95</v>
      </c>
      <c r="G1758" s="47" t="s">
        <v>11068</v>
      </c>
      <c r="H1758" s="47" t="s">
        <v>11069</v>
      </c>
      <c r="I1758" s="47" t="s">
        <v>7839</v>
      </c>
    </row>
    <row r="1759" spans="1:9" x14ac:dyDescent="0.25">
      <c r="A1759" s="88" t="s">
        <v>6097</v>
      </c>
      <c r="B1759" s="47" t="s">
        <v>614</v>
      </c>
      <c r="C1759" s="47" t="s">
        <v>618</v>
      </c>
      <c r="D1759" s="89" t="s">
        <v>13021</v>
      </c>
      <c r="E1759" s="47" t="s">
        <v>7814</v>
      </c>
      <c r="F1759" s="47" t="s">
        <v>84</v>
      </c>
      <c r="G1759" s="47" t="s">
        <v>11068</v>
      </c>
      <c r="H1759" s="47" t="s">
        <v>11069</v>
      </c>
      <c r="I1759" s="47" t="s">
        <v>7839</v>
      </c>
    </row>
    <row r="1760" spans="1:9" x14ac:dyDescent="0.25">
      <c r="A1760" s="88" t="s">
        <v>6098</v>
      </c>
      <c r="B1760" s="47" t="s">
        <v>616</v>
      </c>
      <c r="C1760" s="47" t="s">
        <v>126</v>
      </c>
      <c r="D1760" s="89" t="s">
        <v>11679</v>
      </c>
      <c r="E1760" s="47" t="s">
        <v>7814</v>
      </c>
      <c r="F1760" s="47" t="s">
        <v>95</v>
      </c>
      <c r="G1760" s="47" t="s">
        <v>11068</v>
      </c>
      <c r="H1760" s="47" t="s">
        <v>11069</v>
      </c>
      <c r="I1760" s="47" t="s">
        <v>7839</v>
      </c>
    </row>
    <row r="1761" spans="1:9" x14ac:dyDescent="0.25">
      <c r="A1761" s="88" t="s">
        <v>6100</v>
      </c>
      <c r="B1761" s="47" t="s">
        <v>619</v>
      </c>
      <c r="C1761" s="47" t="s">
        <v>620</v>
      </c>
      <c r="D1761" s="89" t="s">
        <v>13022</v>
      </c>
      <c r="E1761" s="47" t="s">
        <v>7810</v>
      </c>
      <c r="F1761" s="47" t="s">
        <v>84</v>
      </c>
      <c r="G1761" s="47" t="s">
        <v>11068</v>
      </c>
      <c r="H1761" s="47" t="s">
        <v>11069</v>
      </c>
      <c r="I1761" s="47" t="s">
        <v>7839</v>
      </c>
    </row>
    <row r="1762" spans="1:9" x14ac:dyDescent="0.25">
      <c r="A1762" s="88" t="s">
        <v>6101</v>
      </c>
      <c r="B1762" s="47" t="s">
        <v>628</v>
      </c>
      <c r="C1762" s="47" t="s">
        <v>85</v>
      </c>
      <c r="D1762" s="89" t="s">
        <v>13023</v>
      </c>
      <c r="E1762" s="47" t="s">
        <v>7812</v>
      </c>
      <c r="F1762" s="47" t="s">
        <v>84</v>
      </c>
      <c r="G1762" s="47" t="s">
        <v>11068</v>
      </c>
      <c r="H1762" s="47" t="s">
        <v>11069</v>
      </c>
      <c r="I1762" s="47" t="s">
        <v>7839</v>
      </c>
    </row>
    <row r="1763" spans="1:9" x14ac:dyDescent="0.25">
      <c r="A1763" s="88" t="s">
        <v>6426</v>
      </c>
      <c r="B1763" s="47" t="s">
        <v>611</v>
      </c>
      <c r="C1763" s="47" t="s">
        <v>92</v>
      </c>
      <c r="D1763" s="89" t="s">
        <v>13024</v>
      </c>
      <c r="E1763" s="47" t="s">
        <v>7813</v>
      </c>
      <c r="F1763" s="47" t="s">
        <v>84</v>
      </c>
      <c r="G1763" s="47" t="s">
        <v>11068</v>
      </c>
      <c r="H1763" s="47" t="s">
        <v>11069</v>
      </c>
      <c r="I1763" s="47" t="s">
        <v>7839</v>
      </c>
    </row>
    <row r="1764" spans="1:9" x14ac:dyDescent="0.25">
      <c r="A1764" s="88" t="s">
        <v>6745</v>
      </c>
      <c r="B1764" s="47" t="s">
        <v>1602</v>
      </c>
      <c r="C1764" s="47" t="s">
        <v>102</v>
      </c>
      <c r="D1764" s="89" t="s">
        <v>13008</v>
      </c>
      <c r="E1764" s="47" t="s">
        <v>7812</v>
      </c>
      <c r="F1764" s="47" t="s">
        <v>84</v>
      </c>
      <c r="G1764" s="47" t="s">
        <v>11068</v>
      </c>
      <c r="H1764" s="47" t="s">
        <v>11069</v>
      </c>
      <c r="I1764" s="47" t="s">
        <v>7839</v>
      </c>
    </row>
    <row r="1765" spans="1:9" x14ac:dyDescent="0.25">
      <c r="A1765" s="88" t="s">
        <v>8694</v>
      </c>
      <c r="B1765" s="47" t="s">
        <v>205</v>
      </c>
      <c r="C1765" s="47" t="s">
        <v>624</v>
      </c>
      <c r="D1765" s="89" t="s">
        <v>13025</v>
      </c>
      <c r="E1765" s="47" t="s">
        <v>7814</v>
      </c>
      <c r="F1765" s="47" t="s">
        <v>84</v>
      </c>
      <c r="G1765" s="47" t="s">
        <v>11068</v>
      </c>
      <c r="H1765" s="47" t="s">
        <v>11069</v>
      </c>
      <c r="I1765" s="47" t="s">
        <v>7839</v>
      </c>
    </row>
    <row r="1766" spans="1:9" x14ac:dyDescent="0.25">
      <c r="A1766" s="88" t="s">
        <v>8695</v>
      </c>
      <c r="B1766" s="47" t="s">
        <v>8696</v>
      </c>
      <c r="C1766" s="47" t="s">
        <v>2035</v>
      </c>
      <c r="D1766" s="89" t="s">
        <v>13026</v>
      </c>
      <c r="E1766" s="47" t="s">
        <v>7813</v>
      </c>
      <c r="F1766" s="47" t="s">
        <v>84</v>
      </c>
      <c r="G1766" s="47" t="s">
        <v>11068</v>
      </c>
      <c r="H1766" s="47" t="s">
        <v>11069</v>
      </c>
      <c r="I1766" s="47" t="s">
        <v>7839</v>
      </c>
    </row>
    <row r="1767" spans="1:9" x14ac:dyDescent="0.25">
      <c r="A1767" s="88" t="s">
        <v>8697</v>
      </c>
      <c r="B1767" s="47" t="s">
        <v>8698</v>
      </c>
      <c r="C1767" s="47" t="s">
        <v>2362</v>
      </c>
      <c r="D1767" s="89" t="s">
        <v>13027</v>
      </c>
      <c r="E1767" s="47" t="s">
        <v>7808</v>
      </c>
      <c r="F1767" s="47" t="s">
        <v>95</v>
      </c>
      <c r="G1767" s="47" t="s">
        <v>11068</v>
      </c>
      <c r="H1767" s="47" t="s">
        <v>11069</v>
      </c>
      <c r="I1767" s="47" t="s">
        <v>7839</v>
      </c>
    </row>
    <row r="1768" spans="1:9" x14ac:dyDescent="0.25">
      <c r="A1768" s="88" t="s">
        <v>13028</v>
      </c>
      <c r="B1768" s="47" t="s">
        <v>13029</v>
      </c>
      <c r="C1768" s="47" t="s">
        <v>2011</v>
      </c>
      <c r="D1768" s="89" t="s">
        <v>13030</v>
      </c>
      <c r="E1768" s="47" t="s">
        <v>7808</v>
      </c>
      <c r="F1768" s="47" t="s">
        <v>95</v>
      </c>
      <c r="G1768" s="47" t="s">
        <v>11068</v>
      </c>
      <c r="H1768" s="47" t="s">
        <v>11069</v>
      </c>
      <c r="I1768" s="47" t="s">
        <v>7839</v>
      </c>
    </row>
    <row r="1769" spans="1:9" x14ac:dyDescent="0.25">
      <c r="A1769" s="88" t="s">
        <v>13031</v>
      </c>
      <c r="B1769" s="47" t="s">
        <v>13032</v>
      </c>
      <c r="C1769" s="47" t="s">
        <v>3226</v>
      </c>
      <c r="D1769" s="89" t="s">
        <v>13033</v>
      </c>
      <c r="E1769" s="47" t="s">
        <v>7808</v>
      </c>
      <c r="F1769" s="47" t="s">
        <v>95</v>
      </c>
      <c r="G1769" s="47" t="s">
        <v>11068</v>
      </c>
      <c r="H1769" s="47" t="s">
        <v>11069</v>
      </c>
      <c r="I1769" s="47" t="s">
        <v>7839</v>
      </c>
    </row>
    <row r="1770" spans="1:9" x14ac:dyDescent="0.25">
      <c r="A1770" s="88" t="s">
        <v>5634</v>
      </c>
      <c r="B1770" s="47" t="s">
        <v>3023</v>
      </c>
      <c r="C1770" s="47" t="s">
        <v>2193</v>
      </c>
      <c r="D1770" s="89" t="s">
        <v>13034</v>
      </c>
      <c r="E1770" s="47" t="s">
        <v>7808</v>
      </c>
      <c r="F1770" s="47" t="s">
        <v>84</v>
      </c>
      <c r="G1770" s="47" t="s">
        <v>11068</v>
      </c>
      <c r="H1770" s="47" t="s">
        <v>11069</v>
      </c>
      <c r="I1770" s="47" t="s">
        <v>7839</v>
      </c>
    </row>
    <row r="1771" spans="1:9" x14ac:dyDescent="0.25">
      <c r="A1771" s="88" t="s">
        <v>5596</v>
      </c>
      <c r="B1771" s="47" t="s">
        <v>1381</v>
      </c>
      <c r="C1771" s="47" t="s">
        <v>1303</v>
      </c>
      <c r="D1771" s="89" t="s">
        <v>13035</v>
      </c>
      <c r="E1771" s="47" t="s">
        <v>7811</v>
      </c>
      <c r="F1771" s="47" t="s">
        <v>84</v>
      </c>
      <c r="G1771" s="47" t="s">
        <v>10582</v>
      </c>
      <c r="H1771" s="47" t="s">
        <v>10583</v>
      </c>
      <c r="I1771" s="47" t="s">
        <v>7826</v>
      </c>
    </row>
    <row r="1772" spans="1:9" x14ac:dyDescent="0.25">
      <c r="A1772" s="88" t="s">
        <v>10205</v>
      </c>
      <c r="B1772" s="47" t="s">
        <v>10206</v>
      </c>
      <c r="C1772" s="47" t="s">
        <v>2136</v>
      </c>
      <c r="D1772" s="89" t="s">
        <v>13036</v>
      </c>
      <c r="E1772" s="47" t="s">
        <v>7808</v>
      </c>
      <c r="F1772" s="47" t="s">
        <v>84</v>
      </c>
      <c r="G1772" s="47" t="s">
        <v>10582</v>
      </c>
      <c r="H1772" s="47" t="s">
        <v>10583</v>
      </c>
      <c r="I1772" s="47" t="s">
        <v>7826</v>
      </c>
    </row>
    <row r="1773" spans="1:9" x14ac:dyDescent="0.25">
      <c r="A1773" s="88" t="s">
        <v>6367</v>
      </c>
      <c r="B1773" s="47" t="s">
        <v>3544</v>
      </c>
      <c r="C1773" s="47" t="s">
        <v>2494</v>
      </c>
      <c r="D1773" s="89" t="s">
        <v>13037</v>
      </c>
      <c r="E1773" s="47" t="s">
        <v>7809</v>
      </c>
      <c r="F1773" s="47" t="s">
        <v>95</v>
      </c>
      <c r="G1773" s="47" t="s">
        <v>10582</v>
      </c>
      <c r="H1773" s="47" t="s">
        <v>10583</v>
      </c>
      <c r="I1773" s="47" t="s">
        <v>7826</v>
      </c>
    </row>
    <row r="1774" spans="1:9" x14ac:dyDescent="0.25">
      <c r="A1774" s="88" t="s">
        <v>6320</v>
      </c>
      <c r="B1774" s="47" t="s">
        <v>478</v>
      </c>
      <c r="C1774" s="47" t="s">
        <v>150</v>
      </c>
      <c r="D1774" s="89" t="s">
        <v>13038</v>
      </c>
      <c r="E1774" s="47" t="s">
        <v>7814</v>
      </c>
      <c r="F1774" s="47" t="s">
        <v>84</v>
      </c>
      <c r="G1774" s="47" t="s">
        <v>10582</v>
      </c>
      <c r="H1774" s="47" t="s">
        <v>10583</v>
      </c>
      <c r="I1774" s="47" t="s">
        <v>7826</v>
      </c>
    </row>
    <row r="1775" spans="1:9" x14ac:dyDescent="0.25">
      <c r="A1775" s="88" t="s">
        <v>8873</v>
      </c>
      <c r="B1775" s="47" t="s">
        <v>8874</v>
      </c>
      <c r="C1775" s="47" t="s">
        <v>2420</v>
      </c>
      <c r="D1775" s="89" t="s">
        <v>13039</v>
      </c>
      <c r="E1775" s="47" t="s">
        <v>7804</v>
      </c>
      <c r="F1775" s="47" t="s">
        <v>84</v>
      </c>
      <c r="G1775" s="47" t="s">
        <v>10582</v>
      </c>
      <c r="H1775" s="47" t="s">
        <v>10583</v>
      </c>
      <c r="I1775" s="47" t="s">
        <v>7826</v>
      </c>
    </row>
    <row r="1776" spans="1:9" x14ac:dyDescent="0.25">
      <c r="A1776" s="88" t="s">
        <v>7291</v>
      </c>
      <c r="B1776" s="47" t="s">
        <v>1371</v>
      </c>
      <c r="C1776" s="47" t="s">
        <v>2042</v>
      </c>
      <c r="D1776" s="89" t="s">
        <v>13040</v>
      </c>
      <c r="E1776" s="47" t="s">
        <v>7808</v>
      </c>
      <c r="F1776" s="47" t="s">
        <v>95</v>
      </c>
      <c r="G1776" s="47" t="s">
        <v>10582</v>
      </c>
      <c r="H1776" s="47" t="s">
        <v>10583</v>
      </c>
      <c r="I1776" s="47" t="s">
        <v>7826</v>
      </c>
    </row>
    <row r="1777" spans="1:9" x14ac:dyDescent="0.25">
      <c r="A1777" s="88" t="s">
        <v>7095</v>
      </c>
      <c r="B1777" s="47" t="s">
        <v>1379</v>
      </c>
      <c r="C1777" s="47" t="s">
        <v>179</v>
      </c>
      <c r="D1777" s="89" t="s">
        <v>13041</v>
      </c>
      <c r="E1777" s="47" t="s">
        <v>7811</v>
      </c>
      <c r="F1777" s="47" t="s">
        <v>95</v>
      </c>
      <c r="G1777" s="47" t="s">
        <v>10582</v>
      </c>
      <c r="H1777" s="47" t="s">
        <v>10583</v>
      </c>
      <c r="I1777" s="47" t="s">
        <v>7826</v>
      </c>
    </row>
    <row r="1778" spans="1:9" x14ac:dyDescent="0.25">
      <c r="A1778" s="88" t="s">
        <v>8371</v>
      </c>
      <c r="B1778" s="47" t="s">
        <v>8372</v>
      </c>
      <c r="C1778" s="47" t="s">
        <v>8373</v>
      </c>
      <c r="D1778" s="89" t="s">
        <v>13042</v>
      </c>
      <c r="E1778" s="47" t="s">
        <v>7809</v>
      </c>
      <c r="F1778" s="47" t="s">
        <v>95</v>
      </c>
      <c r="G1778" s="47" t="s">
        <v>10582</v>
      </c>
      <c r="H1778" s="47" t="s">
        <v>10583</v>
      </c>
      <c r="I1778" s="47" t="s">
        <v>7826</v>
      </c>
    </row>
    <row r="1779" spans="1:9" x14ac:dyDescent="0.25">
      <c r="A1779" s="88" t="s">
        <v>5608</v>
      </c>
      <c r="B1779" s="47" t="s">
        <v>3014</v>
      </c>
      <c r="C1779" s="47" t="s">
        <v>2002</v>
      </c>
      <c r="D1779" s="89" t="s">
        <v>10928</v>
      </c>
      <c r="E1779" s="47" t="s">
        <v>7810</v>
      </c>
      <c r="F1779" s="47" t="s">
        <v>84</v>
      </c>
      <c r="G1779" s="47" t="s">
        <v>10582</v>
      </c>
      <c r="H1779" s="47" t="s">
        <v>10583</v>
      </c>
      <c r="I1779" s="47" t="s">
        <v>7826</v>
      </c>
    </row>
    <row r="1780" spans="1:9" x14ac:dyDescent="0.25">
      <c r="A1780" s="88" t="s">
        <v>13043</v>
      </c>
      <c r="B1780" s="47" t="s">
        <v>3014</v>
      </c>
      <c r="C1780" s="47" t="s">
        <v>2205</v>
      </c>
      <c r="D1780" s="89" t="s">
        <v>13044</v>
      </c>
      <c r="E1780" s="47" t="s">
        <v>7804</v>
      </c>
      <c r="F1780" s="47" t="s">
        <v>84</v>
      </c>
      <c r="G1780" s="47" t="s">
        <v>10582</v>
      </c>
      <c r="H1780" s="47" t="s">
        <v>10583</v>
      </c>
      <c r="I1780" s="47" t="s">
        <v>7826</v>
      </c>
    </row>
    <row r="1781" spans="1:9" x14ac:dyDescent="0.25">
      <c r="A1781" s="88" t="s">
        <v>5889</v>
      </c>
      <c r="B1781" s="47" t="s">
        <v>3213</v>
      </c>
      <c r="C1781" s="47" t="s">
        <v>140</v>
      </c>
      <c r="D1781" s="89" t="s">
        <v>11853</v>
      </c>
      <c r="E1781" s="47" t="s">
        <v>7812</v>
      </c>
      <c r="F1781" s="47" t="s">
        <v>84</v>
      </c>
      <c r="G1781" s="47" t="s">
        <v>10582</v>
      </c>
      <c r="H1781" s="47" t="s">
        <v>10583</v>
      </c>
      <c r="I1781" s="47" t="s">
        <v>7826</v>
      </c>
    </row>
    <row r="1782" spans="1:9" x14ac:dyDescent="0.25">
      <c r="A1782" s="88" t="s">
        <v>8374</v>
      </c>
      <c r="B1782" s="47" t="s">
        <v>3213</v>
      </c>
      <c r="C1782" s="47" t="s">
        <v>3191</v>
      </c>
      <c r="D1782" s="89" t="s">
        <v>13045</v>
      </c>
      <c r="E1782" s="47" t="s">
        <v>7804</v>
      </c>
      <c r="F1782" s="47" t="s">
        <v>84</v>
      </c>
      <c r="G1782" s="47" t="s">
        <v>10582</v>
      </c>
      <c r="H1782" s="47" t="s">
        <v>10583</v>
      </c>
      <c r="I1782" s="47" t="s">
        <v>7826</v>
      </c>
    </row>
    <row r="1783" spans="1:9" x14ac:dyDescent="0.25">
      <c r="A1783" s="88" t="s">
        <v>8468</v>
      </c>
      <c r="B1783" s="47" t="s">
        <v>8469</v>
      </c>
      <c r="C1783" s="47" t="s">
        <v>2182</v>
      </c>
      <c r="D1783" s="89" t="s">
        <v>13046</v>
      </c>
      <c r="E1783" s="47" t="s">
        <v>7812</v>
      </c>
      <c r="F1783" s="47" t="s">
        <v>84</v>
      </c>
      <c r="G1783" s="47" t="s">
        <v>10582</v>
      </c>
      <c r="H1783" s="47" t="s">
        <v>10583</v>
      </c>
      <c r="I1783" s="47" t="s">
        <v>7826</v>
      </c>
    </row>
    <row r="1784" spans="1:9" x14ac:dyDescent="0.25">
      <c r="A1784" s="88" t="s">
        <v>8470</v>
      </c>
      <c r="B1784" s="47" t="s">
        <v>8469</v>
      </c>
      <c r="C1784" s="47" t="s">
        <v>2164</v>
      </c>
      <c r="D1784" s="89" t="s">
        <v>13047</v>
      </c>
      <c r="E1784" s="47" t="s">
        <v>7811</v>
      </c>
      <c r="F1784" s="47" t="s">
        <v>95</v>
      </c>
      <c r="G1784" s="47" t="s">
        <v>10582</v>
      </c>
      <c r="H1784" s="47" t="s">
        <v>10583</v>
      </c>
      <c r="I1784" s="47" t="s">
        <v>7826</v>
      </c>
    </row>
    <row r="1785" spans="1:9" x14ac:dyDescent="0.25">
      <c r="A1785" s="88" t="s">
        <v>13048</v>
      </c>
      <c r="B1785" s="47" t="s">
        <v>13049</v>
      </c>
      <c r="C1785" s="47" t="s">
        <v>1958</v>
      </c>
      <c r="D1785" s="89" t="s">
        <v>13050</v>
      </c>
      <c r="E1785" s="47" t="s">
        <v>7809</v>
      </c>
      <c r="F1785" s="47" t="s">
        <v>84</v>
      </c>
      <c r="G1785" s="47" t="s">
        <v>10582</v>
      </c>
      <c r="H1785" s="47" t="s">
        <v>10583</v>
      </c>
      <c r="I1785" s="47" t="s">
        <v>7826</v>
      </c>
    </row>
    <row r="1786" spans="1:9" x14ac:dyDescent="0.25">
      <c r="A1786" s="88" t="s">
        <v>10160</v>
      </c>
      <c r="B1786" s="47" t="s">
        <v>4331</v>
      </c>
      <c r="C1786" s="47" t="s">
        <v>2033</v>
      </c>
      <c r="D1786" s="89" t="s">
        <v>13051</v>
      </c>
      <c r="E1786" s="47" t="s">
        <v>7811</v>
      </c>
      <c r="F1786" s="47" t="s">
        <v>84</v>
      </c>
      <c r="G1786" s="47" t="s">
        <v>10873</v>
      </c>
      <c r="H1786" s="47" t="s">
        <v>10874</v>
      </c>
      <c r="I1786" s="47" t="s">
        <v>7983</v>
      </c>
    </row>
    <row r="1787" spans="1:9" x14ac:dyDescent="0.25">
      <c r="A1787" s="88" t="s">
        <v>7754</v>
      </c>
      <c r="B1787" s="47" t="s">
        <v>4331</v>
      </c>
      <c r="C1787" s="47" t="s">
        <v>2872</v>
      </c>
      <c r="D1787" s="89" t="s">
        <v>12516</v>
      </c>
      <c r="E1787" s="47" t="s">
        <v>7809</v>
      </c>
      <c r="F1787" s="47" t="s">
        <v>95</v>
      </c>
      <c r="G1787" s="47" t="s">
        <v>10873</v>
      </c>
      <c r="H1787" s="47" t="s">
        <v>10874</v>
      </c>
      <c r="I1787" s="47" t="s">
        <v>7983</v>
      </c>
    </row>
    <row r="1788" spans="1:9" x14ac:dyDescent="0.25">
      <c r="A1788" s="88" t="s">
        <v>13052</v>
      </c>
      <c r="B1788" s="47" t="s">
        <v>13053</v>
      </c>
      <c r="C1788" s="47" t="s">
        <v>13054</v>
      </c>
      <c r="D1788" s="89" t="s">
        <v>13055</v>
      </c>
      <c r="E1788" s="47" t="s">
        <v>7804</v>
      </c>
      <c r="F1788" s="47" t="s">
        <v>95</v>
      </c>
      <c r="G1788" s="47" t="s">
        <v>10478</v>
      </c>
      <c r="H1788" s="47" t="s">
        <v>10479</v>
      </c>
      <c r="I1788" s="47" t="s">
        <v>7826</v>
      </c>
    </row>
    <row r="1789" spans="1:9" x14ac:dyDescent="0.25">
      <c r="A1789" s="88" t="s">
        <v>8911</v>
      </c>
      <c r="B1789" s="47" t="s">
        <v>8912</v>
      </c>
      <c r="C1789" s="47" t="s">
        <v>3499</v>
      </c>
      <c r="D1789" s="89" t="s">
        <v>13056</v>
      </c>
      <c r="E1789" s="47" t="s">
        <v>7807</v>
      </c>
      <c r="F1789" s="47" t="s">
        <v>95</v>
      </c>
      <c r="G1789" s="47" t="s">
        <v>11053</v>
      </c>
      <c r="H1789" s="47" t="s">
        <v>11054</v>
      </c>
      <c r="I1789" s="47" t="s">
        <v>7833</v>
      </c>
    </row>
    <row r="1790" spans="1:9" x14ac:dyDescent="0.25">
      <c r="A1790" s="88" t="s">
        <v>13057</v>
      </c>
      <c r="B1790" s="47" t="s">
        <v>13058</v>
      </c>
      <c r="C1790" s="47" t="s">
        <v>2447</v>
      </c>
      <c r="D1790" s="89" t="s">
        <v>13059</v>
      </c>
      <c r="E1790" s="47" t="s">
        <v>7804</v>
      </c>
      <c r="F1790" s="47" t="s">
        <v>95</v>
      </c>
      <c r="G1790" s="47" t="s">
        <v>10813</v>
      </c>
      <c r="H1790" s="47" t="s">
        <v>10814</v>
      </c>
      <c r="I1790" s="47" t="s">
        <v>7853</v>
      </c>
    </row>
    <row r="1791" spans="1:9" x14ac:dyDescent="0.25">
      <c r="A1791" s="88" t="s">
        <v>13060</v>
      </c>
      <c r="B1791" s="47" t="s">
        <v>1676</v>
      </c>
      <c r="C1791" s="47" t="s">
        <v>2235</v>
      </c>
      <c r="D1791" s="89" t="s">
        <v>13061</v>
      </c>
      <c r="E1791" s="47" t="s">
        <v>7814</v>
      </c>
      <c r="F1791" s="47" t="s">
        <v>84</v>
      </c>
      <c r="G1791" s="47" t="s">
        <v>10557</v>
      </c>
      <c r="H1791" s="47" t="s">
        <v>10558</v>
      </c>
      <c r="I1791" s="47" t="s">
        <v>7852</v>
      </c>
    </row>
    <row r="1792" spans="1:9" x14ac:dyDescent="0.25">
      <c r="A1792" s="88" t="s">
        <v>6373</v>
      </c>
      <c r="B1792" s="47" t="s">
        <v>874</v>
      </c>
      <c r="C1792" s="47" t="s">
        <v>3551</v>
      </c>
      <c r="D1792" s="89" t="s">
        <v>13062</v>
      </c>
      <c r="E1792" s="47" t="s">
        <v>7807</v>
      </c>
      <c r="F1792" s="47" t="s">
        <v>95</v>
      </c>
      <c r="G1792" s="47" t="s">
        <v>11387</v>
      </c>
      <c r="H1792" s="47" t="s">
        <v>11388</v>
      </c>
      <c r="I1792" s="47" t="s">
        <v>7856</v>
      </c>
    </row>
    <row r="1793" spans="1:9" x14ac:dyDescent="0.25">
      <c r="A1793" s="88" t="s">
        <v>5254</v>
      </c>
      <c r="B1793" s="47" t="s">
        <v>2736</v>
      </c>
      <c r="C1793" s="47" t="s">
        <v>2737</v>
      </c>
      <c r="D1793" s="89" t="s">
        <v>13063</v>
      </c>
      <c r="E1793" s="47" t="s">
        <v>7815</v>
      </c>
      <c r="F1793" s="47" t="s">
        <v>95</v>
      </c>
      <c r="G1793" s="47" t="s">
        <v>10503</v>
      </c>
      <c r="H1793" s="47" t="s">
        <v>10504</v>
      </c>
      <c r="I1793" s="47" t="s">
        <v>7835</v>
      </c>
    </row>
    <row r="1794" spans="1:9" x14ac:dyDescent="0.25">
      <c r="A1794" s="88" t="s">
        <v>5685</v>
      </c>
      <c r="B1794" s="47" t="s">
        <v>1027</v>
      </c>
      <c r="C1794" s="47" t="s">
        <v>2834</v>
      </c>
      <c r="D1794" s="89" t="s">
        <v>13064</v>
      </c>
      <c r="E1794" s="47" t="s">
        <v>7806</v>
      </c>
      <c r="F1794" s="47" t="s">
        <v>95</v>
      </c>
      <c r="G1794" s="47" t="s">
        <v>10813</v>
      </c>
      <c r="H1794" s="47" t="s">
        <v>10814</v>
      </c>
      <c r="I1794" s="47" t="s">
        <v>7853</v>
      </c>
    </row>
    <row r="1795" spans="1:9" x14ac:dyDescent="0.25">
      <c r="A1795" s="88" t="s">
        <v>6277</v>
      </c>
      <c r="B1795" s="47" t="s">
        <v>873</v>
      </c>
      <c r="C1795" s="47" t="s">
        <v>1945</v>
      </c>
      <c r="D1795" s="89" t="s">
        <v>13065</v>
      </c>
      <c r="E1795" s="47" t="s">
        <v>7809</v>
      </c>
      <c r="F1795" s="47" t="s">
        <v>95</v>
      </c>
      <c r="G1795" s="47" t="s">
        <v>11387</v>
      </c>
      <c r="H1795" s="47" t="s">
        <v>11388</v>
      </c>
      <c r="I1795" s="47" t="s">
        <v>7856</v>
      </c>
    </row>
    <row r="1796" spans="1:9" x14ac:dyDescent="0.25">
      <c r="A1796" s="88" t="s">
        <v>6282</v>
      </c>
      <c r="B1796" s="47" t="s">
        <v>873</v>
      </c>
      <c r="C1796" s="47" t="s">
        <v>3051</v>
      </c>
      <c r="D1796" s="89" t="s">
        <v>13066</v>
      </c>
      <c r="E1796" s="47" t="s">
        <v>7806</v>
      </c>
      <c r="F1796" s="47" t="s">
        <v>84</v>
      </c>
      <c r="G1796" s="47" t="s">
        <v>11387</v>
      </c>
      <c r="H1796" s="47" t="s">
        <v>11388</v>
      </c>
      <c r="I1796" s="47" t="s">
        <v>7856</v>
      </c>
    </row>
    <row r="1797" spans="1:9" x14ac:dyDescent="0.25">
      <c r="A1797" s="88" t="s">
        <v>5258</v>
      </c>
      <c r="B1797" s="47" t="s">
        <v>156</v>
      </c>
      <c r="C1797" s="47" t="s">
        <v>189</v>
      </c>
      <c r="D1797" s="89" t="s">
        <v>13067</v>
      </c>
      <c r="E1797" s="47" t="s">
        <v>7816</v>
      </c>
      <c r="F1797" s="47" t="s">
        <v>95</v>
      </c>
      <c r="G1797" s="47" t="s">
        <v>10503</v>
      </c>
      <c r="H1797" s="47" t="s">
        <v>10504</v>
      </c>
      <c r="I1797" s="47" t="s">
        <v>7835</v>
      </c>
    </row>
    <row r="1798" spans="1:9" x14ac:dyDescent="0.25">
      <c r="A1798" s="88" t="s">
        <v>13068</v>
      </c>
      <c r="B1798" s="47" t="s">
        <v>659</v>
      </c>
      <c r="C1798" s="47" t="s">
        <v>13069</v>
      </c>
      <c r="D1798" s="89" t="s">
        <v>13070</v>
      </c>
      <c r="E1798" s="47" t="s">
        <v>7814</v>
      </c>
      <c r="F1798" s="47" t="s">
        <v>95</v>
      </c>
      <c r="G1798" s="47" t="s">
        <v>12183</v>
      </c>
      <c r="H1798" s="47" t="s">
        <v>12184</v>
      </c>
      <c r="I1798" s="47" t="s">
        <v>7853</v>
      </c>
    </row>
    <row r="1799" spans="1:9" x14ac:dyDescent="0.25">
      <c r="A1799" s="88" t="s">
        <v>5452</v>
      </c>
      <c r="B1799" s="47" t="s">
        <v>1209</v>
      </c>
      <c r="C1799" s="47" t="s">
        <v>170</v>
      </c>
      <c r="D1799" s="89" t="s">
        <v>13071</v>
      </c>
      <c r="E1799" s="47" t="s">
        <v>7815</v>
      </c>
      <c r="F1799" s="47" t="s">
        <v>84</v>
      </c>
      <c r="G1799" s="47" t="s">
        <v>11126</v>
      </c>
      <c r="H1799" s="47" t="s">
        <v>11127</v>
      </c>
      <c r="I1799" s="47" t="s">
        <v>7992</v>
      </c>
    </row>
    <row r="1800" spans="1:9" x14ac:dyDescent="0.25">
      <c r="A1800" s="88" t="s">
        <v>5453</v>
      </c>
      <c r="B1800" s="47" t="s">
        <v>1209</v>
      </c>
      <c r="C1800" s="47" t="s">
        <v>263</v>
      </c>
      <c r="D1800" s="89" t="s">
        <v>13072</v>
      </c>
      <c r="E1800" s="47" t="s">
        <v>7814</v>
      </c>
      <c r="F1800" s="47" t="s">
        <v>95</v>
      </c>
      <c r="G1800" s="47" t="s">
        <v>11126</v>
      </c>
      <c r="H1800" s="47" t="s">
        <v>11127</v>
      </c>
      <c r="I1800" s="47" t="s">
        <v>7992</v>
      </c>
    </row>
    <row r="1801" spans="1:9" x14ac:dyDescent="0.25">
      <c r="A1801" s="88" t="s">
        <v>6036</v>
      </c>
      <c r="B1801" s="47" t="s">
        <v>3319</v>
      </c>
      <c r="C1801" s="47" t="s">
        <v>2056</v>
      </c>
      <c r="D1801" s="89" t="s">
        <v>13073</v>
      </c>
      <c r="E1801" s="47" t="s">
        <v>7814</v>
      </c>
      <c r="F1801" s="47" t="s">
        <v>84</v>
      </c>
      <c r="G1801" s="47" t="s">
        <v>11126</v>
      </c>
      <c r="H1801" s="47" t="s">
        <v>11127</v>
      </c>
      <c r="I1801" s="47" t="s">
        <v>7992</v>
      </c>
    </row>
    <row r="1802" spans="1:9" x14ac:dyDescent="0.25">
      <c r="A1802" s="88" t="s">
        <v>6039</v>
      </c>
      <c r="B1802" s="47" t="s">
        <v>3322</v>
      </c>
      <c r="C1802" s="47" t="s">
        <v>3323</v>
      </c>
      <c r="D1802" s="89" t="s">
        <v>13074</v>
      </c>
      <c r="E1802" s="47" t="s">
        <v>7809</v>
      </c>
      <c r="F1802" s="47" t="s">
        <v>84</v>
      </c>
      <c r="G1802" s="47" t="s">
        <v>11126</v>
      </c>
      <c r="H1802" s="47" t="s">
        <v>11127</v>
      </c>
      <c r="I1802" s="47" t="s">
        <v>7992</v>
      </c>
    </row>
    <row r="1803" spans="1:9" x14ac:dyDescent="0.25">
      <c r="A1803" s="88" t="s">
        <v>6190</v>
      </c>
      <c r="B1803" s="47" t="s">
        <v>3428</v>
      </c>
      <c r="C1803" s="47" t="s">
        <v>2637</v>
      </c>
      <c r="D1803" s="89" t="s">
        <v>13075</v>
      </c>
      <c r="E1803" s="47" t="s">
        <v>7811</v>
      </c>
      <c r="F1803" s="47" t="s">
        <v>84</v>
      </c>
      <c r="G1803" s="47" t="s">
        <v>11126</v>
      </c>
      <c r="H1803" s="47" t="s">
        <v>11127</v>
      </c>
      <c r="I1803" s="47" t="s">
        <v>7992</v>
      </c>
    </row>
    <row r="1804" spans="1:9" x14ac:dyDescent="0.25">
      <c r="A1804" s="88" t="s">
        <v>6290</v>
      </c>
      <c r="B1804" s="47" t="s">
        <v>3486</v>
      </c>
      <c r="C1804" s="47" t="s">
        <v>3487</v>
      </c>
      <c r="D1804" s="89" t="s">
        <v>13076</v>
      </c>
      <c r="E1804" s="47" t="s">
        <v>7809</v>
      </c>
      <c r="F1804" s="47" t="s">
        <v>84</v>
      </c>
      <c r="G1804" s="47" t="s">
        <v>11126</v>
      </c>
      <c r="H1804" s="47" t="s">
        <v>11127</v>
      </c>
      <c r="I1804" s="47" t="s">
        <v>7992</v>
      </c>
    </row>
    <row r="1805" spans="1:9" x14ac:dyDescent="0.25">
      <c r="A1805" s="88" t="s">
        <v>6653</v>
      </c>
      <c r="B1805" s="47" t="s">
        <v>3720</v>
      </c>
      <c r="C1805" s="47" t="s">
        <v>2082</v>
      </c>
      <c r="D1805" s="89" t="s">
        <v>13077</v>
      </c>
      <c r="E1805" s="47" t="s">
        <v>7809</v>
      </c>
      <c r="F1805" s="47" t="s">
        <v>84</v>
      </c>
      <c r="G1805" s="47" t="s">
        <v>11126</v>
      </c>
      <c r="H1805" s="47" t="s">
        <v>11127</v>
      </c>
      <c r="I1805" s="47" t="s">
        <v>7992</v>
      </c>
    </row>
    <row r="1806" spans="1:9" x14ac:dyDescent="0.25">
      <c r="A1806" s="88" t="s">
        <v>5454</v>
      </c>
      <c r="B1806" s="47" t="s">
        <v>2910</v>
      </c>
      <c r="C1806" s="47" t="s">
        <v>2911</v>
      </c>
      <c r="D1806" s="89" t="s">
        <v>13078</v>
      </c>
      <c r="E1806" s="47" t="s">
        <v>7811</v>
      </c>
      <c r="F1806" s="47" t="s">
        <v>84</v>
      </c>
      <c r="G1806" s="47" t="s">
        <v>11126</v>
      </c>
      <c r="H1806" s="47" t="s">
        <v>11127</v>
      </c>
      <c r="I1806" s="47" t="s">
        <v>7992</v>
      </c>
    </row>
    <row r="1807" spans="1:9" x14ac:dyDescent="0.25">
      <c r="A1807" s="88" t="s">
        <v>5461</v>
      </c>
      <c r="B1807" s="47" t="s">
        <v>1191</v>
      </c>
      <c r="C1807" s="47" t="s">
        <v>2006</v>
      </c>
      <c r="D1807" s="89" t="s">
        <v>13079</v>
      </c>
      <c r="E1807" s="47" t="s">
        <v>7813</v>
      </c>
      <c r="F1807" s="47" t="s">
        <v>84</v>
      </c>
      <c r="G1807" s="47" t="s">
        <v>11126</v>
      </c>
      <c r="H1807" s="47" t="s">
        <v>11127</v>
      </c>
      <c r="I1807" s="47" t="s">
        <v>7992</v>
      </c>
    </row>
    <row r="1808" spans="1:9" x14ac:dyDescent="0.25">
      <c r="A1808" s="88" t="s">
        <v>5466</v>
      </c>
      <c r="B1808" s="47" t="s">
        <v>151</v>
      </c>
      <c r="C1808" s="47" t="s">
        <v>222</v>
      </c>
      <c r="D1808" s="89" t="s">
        <v>13080</v>
      </c>
      <c r="E1808" s="47" t="s">
        <v>7811</v>
      </c>
      <c r="F1808" s="47" t="s">
        <v>95</v>
      </c>
      <c r="G1808" s="47" t="s">
        <v>11126</v>
      </c>
      <c r="H1808" s="47" t="s">
        <v>11127</v>
      </c>
      <c r="I1808" s="47" t="s">
        <v>7992</v>
      </c>
    </row>
    <row r="1809" spans="1:9" x14ac:dyDescent="0.25">
      <c r="A1809" s="88" t="s">
        <v>5468</v>
      </c>
      <c r="B1809" s="47" t="s">
        <v>1222</v>
      </c>
      <c r="C1809" s="47" t="s">
        <v>136</v>
      </c>
      <c r="D1809" s="89" t="s">
        <v>13081</v>
      </c>
      <c r="E1809" s="47" t="s">
        <v>7809</v>
      </c>
      <c r="F1809" s="47" t="s">
        <v>84</v>
      </c>
      <c r="G1809" s="47" t="s">
        <v>11126</v>
      </c>
      <c r="H1809" s="47" t="s">
        <v>11127</v>
      </c>
      <c r="I1809" s="47" t="s">
        <v>7992</v>
      </c>
    </row>
    <row r="1810" spans="1:9" x14ac:dyDescent="0.25">
      <c r="A1810" s="88" t="s">
        <v>5470</v>
      </c>
      <c r="B1810" s="47" t="s">
        <v>1213</v>
      </c>
      <c r="C1810" s="47" t="s">
        <v>2625</v>
      </c>
      <c r="D1810" s="89" t="s">
        <v>13082</v>
      </c>
      <c r="E1810" s="47" t="s">
        <v>7811</v>
      </c>
      <c r="F1810" s="47" t="s">
        <v>84</v>
      </c>
      <c r="G1810" s="47" t="s">
        <v>11126</v>
      </c>
      <c r="H1810" s="47" t="s">
        <v>11127</v>
      </c>
      <c r="I1810" s="47" t="s">
        <v>7992</v>
      </c>
    </row>
    <row r="1811" spans="1:9" x14ac:dyDescent="0.25">
      <c r="A1811" s="88" t="s">
        <v>5491</v>
      </c>
      <c r="B1811" s="47" t="s">
        <v>307</v>
      </c>
      <c r="C1811" s="47" t="s">
        <v>793</v>
      </c>
      <c r="D1811" s="89" t="s">
        <v>11445</v>
      </c>
      <c r="E1811" s="47" t="s">
        <v>7810</v>
      </c>
      <c r="F1811" s="47" t="s">
        <v>84</v>
      </c>
      <c r="G1811" s="47" t="s">
        <v>11126</v>
      </c>
      <c r="H1811" s="47" t="s">
        <v>11127</v>
      </c>
      <c r="I1811" s="47" t="s">
        <v>7992</v>
      </c>
    </row>
    <row r="1812" spans="1:9" x14ac:dyDescent="0.25">
      <c r="A1812" s="88" t="s">
        <v>5494</v>
      </c>
      <c r="B1812" s="47" t="s">
        <v>863</v>
      </c>
      <c r="C1812" s="47" t="s">
        <v>2929</v>
      </c>
      <c r="D1812" s="89" t="s">
        <v>13083</v>
      </c>
      <c r="E1812" s="47" t="s">
        <v>7808</v>
      </c>
      <c r="F1812" s="47" t="s">
        <v>84</v>
      </c>
      <c r="G1812" s="47" t="s">
        <v>11126</v>
      </c>
      <c r="H1812" s="47" t="s">
        <v>11127</v>
      </c>
      <c r="I1812" s="47" t="s">
        <v>7992</v>
      </c>
    </row>
    <row r="1813" spans="1:9" x14ac:dyDescent="0.25">
      <c r="A1813" s="88" t="s">
        <v>5496</v>
      </c>
      <c r="B1813" s="47" t="s">
        <v>1721</v>
      </c>
      <c r="C1813" s="47" t="s">
        <v>2322</v>
      </c>
      <c r="D1813" s="89" t="s">
        <v>13084</v>
      </c>
      <c r="E1813" s="47" t="s">
        <v>7812</v>
      </c>
      <c r="F1813" s="47" t="s">
        <v>95</v>
      </c>
      <c r="G1813" s="47" t="s">
        <v>11126</v>
      </c>
      <c r="H1813" s="47" t="s">
        <v>11127</v>
      </c>
      <c r="I1813" s="47" t="s">
        <v>7992</v>
      </c>
    </row>
    <row r="1814" spans="1:9" x14ac:dyDescent="0.25">
      <c r="A1814" s="88" t="s">
        <v>6024</v>
      </c>
      <c r="B1814" s="47" t="s">
        <v>1208</v>
      </c>
      <c r="C1814" s="47" t="s">
        <v>2318</v>
      </c>
      <c r="D1814" s="89" t="s">
        <v>13085</v>
      </c>
      <c r="E1814" s="47" t="s">
        <v>7810</v>
      </c>
      <c r="F1814" s="47" t="s">
        <v>84</v>
      </c>
      <c r="G1814" s="47" t="s">
        <v>11126</v>
      </c>
      <c r="H1814" s="47" t="s">
        <v>11127</v>
      </c>
      <c r="I1814" s="47" t="s">
        <v>7992</v>
      </c>
    </row>
    <row r="1815" spans="1:9" x14ac:dyDescent="0.25">
      <c r="A1815" s="88" t="s">
        <v>6025</v>
      </c>
      <c r="B1815" s="47" t="s">
        <v>3314</v>
      </c>
      <c r="C1815" s="47" t="s">
        <v>316</v>
      </c>
      <c r="D1815" s="89" t="s">
        <v>13086</v>
      </c>
      <c r="E1815" s="47" t="s">
        <v>7809</v>
      </c>
      <c r="F1815" s="47" t="s">
        <v>95</v>
      </c>
      <c r="G1815" s="47" t="s">
        <v>11126</v>
      </c>
      <c r="H1815" s="47" t="s">
        <v>11127</v>
      </c>
      <c r="I1815" s="47" t="s">
        <v>7992</v>
      </c>
    </row>
    <row r="1816" spans="1:9" x14ac:dyDescent="0.25">
      <c r="A1816" s="88" t="s">
        <v>6035</v>
      </c>
      <c r="B1816" s="47" t="s">
        <v>3317</v>
      </c>
      <c r="C1816" s="47" t="s">
        <v>116</v>
      </c>
      <c r="D1816" s="89" t="s">
        <v>13087</v>
      </c>
      <c r="E1816" s="47" t="s">
        <v>7812</v>
      </c>
      <c r="F1816" s="47" t="s">
        <v>95</v>
      </c>
      <c r="G1816" s="47" t="s">
        <v>11126</v>
      </c>
      <c r="H1816" s="47" t="s">
        <v>11127</v>
      </c>
      <c r="I1816" s="47" t="s">
        <v>7992</v>
      </c>
    </row>
    <row r="1817" spans="1:9" x14ac:dyDescent="0.25">
      <c r="A1817" s="88" t="s">
        <v>6191</v>
      </c>
      <c r="B1817" s="47" t="s">
        <v>1215</v>
      </c>
      <c r="C1817" s="47" t="s">
        <v>2938</v>
      </c>
      <c r="D1817" s="89" t="s">
        <v>13088</v>
      </c>
      <c r="E1817" s="47" t="s">
        <v>7809</v>
      </c>
      <c r="F1817" s="47" t="s">
        <v>84</v>
      </c>
      <c r="G1817" s="47" t="s">
        <v>11126</v>
      </c>
      <c r="H1817" s="47" t="s">
        <v>11127</v>
      </c>
      <c r="I1817" s="47" t="s">
        <v>7992</v>
      </c>
    </row>
    <row r="1818" spans="1:9" x14ac:dyDescent="0.25">
      <c r="A1818" s="88" t="s">
        <v>6199</v>
      </c>
      <c r="B1818" s="47" t="s">
        <v>3432</v>
      </c>
      <c r="C1818" s="47" t="s">
        <v>1937</v>
      </c>
      <c r="D1818" s="89" t="s">
        <v>13089</v>
      </c>
      <c r="E1818" s="47" t="s">
        <v>7809</v>
      </c>
      <c r="F1818" s="47" t="s">
        <v>84</v>
      </c>
      <c r="G1818" s="47" t="s">
        <v>11126</v>
      </c>
      <c r="H1818" s="47" t="s">
        <v>11127</v>
      </c>
      <c r="I1818" s="47" t="s">
        <v>7992</v>
      </c>
    </row>
    <row r="1819" spans="1:9" x14ac:dyDescent="0.25">
      <c r="A1819" s="88" t="s">
        <v>6288</v>
      </c>
      <c r="B1819" s="47" t="s">
        <v>3485</v>
      </c>
      <c r="C1819" s="47" t="s">
        <v>2002</v>
      </c>
      <c r="D1819" s="89" t="s">
        <v>13090</v>
      </c>
      <c r="E1819" s="47" t="s">
        <v>7808</v>
      </c>
      <c r="F1819" s="47" t="s">
        <v>84</v>
      </c>
      <c r="G1819" s="47" t="s">
        <v>11126</v>
      </c>
      <c r="H1819" s="47" t="s">
        <v>11127</v>
      </c>
      <c r="I1819" s="47" t="s">
        <v>7992</v>
      </c>
    </row>
    <row r="1820" spans="1:9" x14ac:dyDescent="0.25">
      <c r="A1820" s="88" t="s">
        <v>6342</v>
      </c>
      <c r="B1820" s="47" t="s">
        <v>3523</v>
      </c>
      <c r="C1820" s="47" t="s">
        <v>2904</v>
      </c>
      <c r="D1820" s="89" t="s">
        <v>13091</v>
      </c>
      <c r="E1820" s="47" t="s">
        <v>7810</v>
      </c>
      <c r="F1820" s="47" t="s">
        <v>84</v>
      </c>
      <c r="G1820" s="47" t="s">
        <v>11126</v>
      </c>
      <c r="H1820" s="47" t="s">
        <v>11127</v>
      </c>
      <c r="I1820" s="47" t="s">
        <v>7992</v>
      </c>
    </row>
    <row r="1821" spans="1:9" x14ac:dyDescent="0.25">
      <c r="A1821" s="88" t="s">
        <v>6502</v>
      </c>
      <c r="B1821" s="47" t="s">
        <v>3419</v>
      </c>
      <c r="C1821" s="47" t="s">
        <v>133</v>
      </c>
      <c r="D1821" s="89" t="s">
        <v>13092</v>
      </c>
      <c r="E1821" s="47" t="s">
        <v>7812</v>
      </c>
      <c r="F1821" s="47" t="s">
        <v>84</v>
      </c>
      <c r="G1821" s="47" t="s">
        <v>11126</v>
      </c>
      <c r="H1821" s="47" t="s">
        <v>11127</v>
      </c>
      <c r="I1821" s="47" t="s">
        <v>7992</v>
      </c>
    </row>
    <row r="1822" spans="1:9" x14ac:dyDescent="0.25">
      <c r="A1822" s="88" t="s">
        <v>6552</v>
      </c>
      <c r="B1822" s="47" t="s">
        <v>1561</v>
      </c>
      <c r="C1822" s="47" t="s">
        <v>2872</v>
      </c>
      <c r="D1822" s="89" t="s">
        <v>13093</v>
      </c>
      <c r="E1822" s="47" t="s">
        <v>7811</v>
      </c>
      <c r="F1822" s="47" t="s">
        <v>95</v>
      </c>
      <c r="G1822" s="47" t="s">
        <v>11126</v>
      </c>
      <c r="H1822" s="47" t="s">
        <v>11127</v>
      </c>
      <c r="I1822" s="47" t="s">
        <v>7992</v>
      </c>
    </row>
    <row r="1823" spans="1:9" x14ac:dyDescent="0.25">
      <c r="A1823" s="88" t="s">
        <v>6673</v>
      </c>
      <c r="B1823" s="47" t="s">
        <v>3733</v>
      </c>
      <c r="C1823" s="47" t="s">
        <v>2166</v>
      </c>
      <c r="D1823" s="89" t="s">
        <v>13094</v>
      </c>
      <c r="E1823" s="47" t="s">
        <v>7808</v>
      </c>
      <c r="F1823" s="47" t="s">
        <v>95</v>
      </c>
      <c r="G1823" s="47" t="s">
        <v>11126</v>
      </c>
      <c r="H1823" s="47" t="s">
        <v>11127</v>
      </c>
      <c r="I1823" s="47" t="s">
        <v>7992</v>
      </c>
    </row>
    <row r="1824" spans="1:9" x14ac:dyDescent="0.25">
      <c r="A1824" s="88" t="s">
        <v>6690</v>
      </c>
      <c r="B1824" s="47" t="s">
        <v>1589</v>
      </c>
      <c r="C1824" s="47" t="s">
        <v>2193</v>
      </c>
      <c r="D1824" s="89" t="s">
        <v>13095</v>
      </c>
      <c r="E1824" s="47" t="s">
        <v>7812</v>
      </c>
      <c r="F1824" s="47" t="s">
        <v>84</v>
      </c>
      <c r="G1824" s="47" t="s">
        <v>11126</v>
      </c>
      <c r="H1824" s="47" t="s">
        <v>11127</v>
      </c>
      <c r="I1824" s="47" t="s">
        <v>7992</v>
      </c>
    </row>
    <row r="1825" spans="1:9" x14ac:dyDescent="0.25">
      <c r="A1825" s="88" t="s">
        <v>6852</v>
      </c>
      <c r="B1825" s="47" t="s">
        <v>1193</v>
      </c>
      <c r="C1825" s="47" t="s">
        <v>158</v>
      </c>
      <c r="D1825" s="89" t="s">
        <v>13096</v>
      </c>
      <c r="E1825" s="47" t="s">
        <v>7811</v>
      </c>
      <c r="F1825" s="47" t="s">
        <v>84</v>
      </c>
      <c r="G1825" s="47" t="s">
        <v>11126</v>
      </c>
      <c r="H1825" s="47" t="s">
        <v>11127</v>
      </c>
      <c r="I1825" s="47" t="s">
        <v>7992</v>
      </c>
    </row>
    <row r="1826" spans="1:9" x14ac:dyDescent="0.25">
      <c r="A1826" s="88" t="s">
        <v>5455</v>
      </c>
      <c r="B1826" s="47" t="s">
        <v>1220</v>
      </c>
      <c r="C1826" s="47" t="s">
        <v>142</v>
      </c>
      <c r="D1826" s="89" t="s">
        <v>13097</v>
      </c>
      <c r="E1826" s="47" t="s">
        <v>7811</v>
      </c>
      <c r="F1826" s="47" t="s">
        <v>84</v>
      </c>
      <c r="G1826" s="47" t="s">
        <v>11126</v>
      </c>
      <c r="H1826" s="47" t="s">
        <v>11127</v>
      </c>
      <c r="I1826" s="47" t="s">
        <v>7992</v>
      </c>
    </row>
    <row r="1827" spans="1:9" x14ac:dyDescent="0.25">
      <c r="A1827" s="88" t="s">
        <v>5464</v>
      </c>
      <c r="B1827" s="47" t="s">
        <v>1155</v>
      </c>
      <c r="C1827" s="47" t="s">
        <v>2009</v>
      </c>
      <c r="D1827" s="89" t="s">
        <v>13098</v>
      </c>
      <c r="E1827" s="47" t="s">
        <v>7810</v>
      </c>
      <c r="F1827" s="47" t="s">
        <v>95</v>
      </c>
      <c r="G1827" s="47" t="s">
        <v>11126</v>
      </c>
      <c r="H1827" s="47" t="s">
        <v>11127</v>
      </c>
      <c r="I1827" s="47" t="s">
        <v>7992</v>
      </c>
    </row>
    <row r="1828" spans="1:9" x14ac:dyDescent="0.25">
      <c r="A1828" s="88" t="s">
        <v>5472</v>
      </c>
      <c r="B1828" s="47" t="s">
        <v>289</v>
      </c>
      <c r="C1828" s="47" t="s">
        <v>2349</v>
      </c>
      <c r="D1828" s="89" t="s">
        <v>13099</v>
      </c>
      <c r="E1828" s="47" t="s">
        <v>7811</v>
      </c>
      <c r="F1828" s="47" t="s">
        <v>95</v>
      </c>
      <c r="G1828" s="47" t="s">
        <v>11126</v>
      </c>
      <c r="H1828" s="47" t="s">
        <v>11127</v>
      </c>
      <c r="I1828" s="47" t="s">
        <v>7992</v>
      </c>
    </row>
    <row r="1829" spans="1:9" x14ac:dyDescent="0.25">
      <c r="A1829" s="88" t="s">
        <v>5473</v>
      </c>
      <c r="B1829" s="47" t="s">
        <v>1221</v>
      </c>
      <c r="C1829" s="47" t="s">
        <v>837</v>
      </c>
      <c r="D1829" s="89" t="s">
        <v>13100</v>
      </c>
      <c r="E1829" s="47" t="s">
        <v>7809</v>
      </c>
      <c r="F1829" s="47" t="s">
        <v>95</v>
      </c>
      <c r="G1829" s="47" t="s">
        <v>11126</v>
      </c>
      <c r="H1829" s="47" t="s">
        <v>11127</v>
      </c>
      <c r="I1829" s="47" t="s">
        <v>7992</v>
      </c>
    </row>
    <row r="1830" spans="1:9" x14ac:dyDescent="0.25">
      <c r="A1830" s="88" t="s">
        <v>5474</v>
      </c>
      <c r="B1830" s="47" t="s">
        <v>2914</v>
      </c>
      <c r="C1830" s="47" t="s">
        <v>2063</v>
      </c>
      <c r="D1830" s="89" t="s">
        <v>13101</v>
      </c>
      <c r="E1830" s="47" t="s">
        <v>7808</v>
      </c>
      <c r="F1830" s="47" t="s">
        <v>84</v>
      </c>
      <c r="G1830" s="47" t="s">
        <v>11126</v>
      </c>
      <c r="H1830" s="47" t="s">
        <v>11127</v>
      </c>
      <c r="I1830" s="47" t="s">
        <v>7992</v>
      </c>
    </row>
    <row r="1831" spans="1:9" x14ac:dyDescent="0.25">
      <c r="A1831" s="88" t="s">
        <v>5475</v>
      </c>
      <c r="B1831" s="47" t="s">
        <v>2915</v>
      </c>
      <c r="C1831" s="47" t="s">
        <v>2347</v>
      </c>
      <c r="D1831" s="89" t="s">
        <v>13102</v>
      </c>
      <c r="E1831" s="47" t="s">
        <v>7808</v>
      </c>
      <c r="F1831" s="47" t="s">
        <v>84</v>
      </c>
      <c r="G1831" s="47" t="s">
        <v>11126</v>
      </c>
      <c r="H1831" s="47" t="s">
        <v>11127</v>
      </c>
      <c r="I1831" s="47" t="s">
        <v>7992</v>
      </c>
    </row>
    <row r="1832" spans="1:9" x14ac:dyDescent="0.25">
      <c r="A1832" s="88" t="s">
        <v>5476</v>
      </c>
      <c r="B1832" s="47" t="s">
        <v>2916</v>
      </c>
      <c r="C1832" s="47" t="s">
        <v>83</v>
      </c>
      <c r="D1832" s="89" t="s">
        <v>13103</v>
      </c>
      <c r="E1832" s="47" t="s">
        <v>7816</v>
      </c>
      <c r="F1832" s="47" t="s">
        <v>84</v>
      </c>
      <c r="G1832" s="47" t="s">
        <v>11126</v>
      </c>
      <c r="H1832" s="47" t="s">
        <v>11127</v>
      </c>
      <c r="I1832" s="47" t="s">
        <v>7992</v>
      </c>
    </row>
    <row r="1833" spans="1:9" x14ac:dyDescent="0.25">
      <c r="A1833" s="88" t="s">
        <v>5479</v>
      </c>
      <c r="B1833" s="47" t="s">
        <v>1211</v>
      </c>
      <c r="C1833" s="47" t="s">
        <v>244</v>
      </c>
      <c r="D1833" s="89" t="s">
        <v>13104</v>
      </c>
      <c r="E1833" s="47" t="s">
        <v>7810</v>
      </c>
      <c r="F1833" s="47" t="s">
        <v>95</v>
      </c>
      <c r="G1833" s="47" t="s">
        <v>11126</v>
      </c>
      <c r="H1833" s="47" t="s">
        <v>11127</v>
      </c>
      <c r="I1833" s="47" t="s">
        <v>7992</v>
      </c>
    </row>
    <row r="1834" spans="1:9" x14ac:dyDescent="0.25">
      <c r="A1834" s="88" t="s">
        <v>5481</v>
      </c>
      <c r="B1834" s="47" t="s">
        <v>2919</v>
      </c>
      <c r="C1834" s="47" t="s">
        <v>136</v>
      </c>
      <c r="D1834" s="89" t="s">
        <v>13105</v>
      </c>
      <c r="E1834" s="47" t="s">
        <v>7808</v>
      </c>
      <c r="F1834" s="47" t="s">
        <v>84</v>
      </c>
      <c r="G1834" s="47" t="s">
        <v>11126</v>
      </c>
      <c r="H1834" s="47" t="s">
        <v>11127</v>
      </c>
      <c r="I1834" s="47" t="s">
        <v>7992</v>
      </c>
    </row>
    <row r="1835" spans="1:9" x14ac:dyDescent="0.25">
      <c r="A1835" s="88" t="s">
        <v>5486</v>
      </c>
      <c r="B1835" s="47" t="s">
        <v>674</v>
      </c>
      <c r="C1835" s="47" t="s">
        <v>2925</v>
      </c>
      <c r="D1835" s="89" t="s">
        <v>13106</v>
      </c>
      <c r="E1835" s="47" t="s">
        <v>7811</v>
      </c>
      <c r="F1835" s="47" t="s">
        <v>84</v>
      </c>
      <c r="G1835" s="47" t="s">
        <v>11126</v>
      </c>
      <c r="H1835" s="47" t="s">
        <v>11127</v>
      </c>
      <c r="I1835" s="47" t="s">
        <v>7992</v>
      </c>
    </row>
    <row r="1836" spans="1:9" x14ac:dyDescent="0.25">
      <c r="A1836" s="88" t="s">
        <v>5487</v>
      </c>
      <c r="B1836" s="47" t="s">
        <v>332</v>
      </c>
      <c r="C1836" s="47" t="s">
        <v>2287</v>
      </c>
      <c r="D1836" s="89" t="s">
        <v>13107</v>
      </c>
      <c r="E1836" s="47" t="s">
        <v>7809</v>
      </c>
      <c r="F1836" s="47" t="s">
        <v>84</v>
      </c>
      <c r="G1836" s="47" t="s">
        <v>11126</v>
      </c>
      <c r="H1836" s="47" t="s">
        <v>11127</v>
      </c>
      <c r="I1836" s="47" t="s">
        <v>7992</v>
      </c>
    </row>
    <row r="1837" spans="1:9" x14ac:dyDescent="0.25">
      <c r="A1837" s="88" t="s">
        <v>6029</v>
      </c>
      <c r="B1837" s="47" t="s">
        <v>1195</v>
      </c>
      <c r="C1837" s="47" t="s">
        <v>279</v>
      </c>
      <c r="D1837" s="89" t="s">
        <v>13108</v>
      </c>
      <c r="E1837" s="47" t="s">
        <v>7809</v>
      </c>
      <c r="F1837" s="47" t="s">
        <v>95</v>
      </c>
      <c r="G1837" s="47" t="s">
        <v>11126</v>
      </c>
      <c r="H1837" s="47" t="s">
        <v>11127</v>
      </c>
      <c r="I1837" s="47" t="s">
        <v>7992</v>
      </c>
    </row>
    <row r="1838" spans="1:9" x14ac:dyDescent="0.25">
      <c r="A1838" s="88" t="s">
        <v>6033</v>
      </c>
      <c r="B1838" s="47" t="s">
        <v>423</v>
      </c>
      <c r="C1838" s="47" t="s">
        <v>149</v>
      </c>
      <c r="D1838" s="89" t="s">
        <v>13109</v>
      </c>
      <c r="E1838" s="47" t="s">
        <v>7812</v>
      </c>
      <c r="F1838" s="47" t="s">
        <v>84</v>
      </c>
      <c r="G1838" s="47" t="s">
        <v>11126</v>
      </c>
      <c r="H1838" s="47" t="s">
        <v>11127</v>
      </c>
      <c r="I1838" s="47" t="s">
        <v>7992</v>
      </c>
    </row>
    <row r="1839" spans="1:9" x14ac:dyDescent="0.25">
      <c r="A1839" s="88" t="s">
        <v>6172</v>
      </c>
      <c r="B1839" s="47" t="s">
        <v>3415</v>
      </c>
      <c r="C1839" s="47" t="s">
        <v>1950</v>
      </c>
      <c r="D1839" s="89" t="s">
        <v>13110</v>
      </c>
      <c r="E1839" s="47" t="s">
        <v>7811</v>
      </c>
      <c r="F1839" s="47" t="s">
        <v>84</v>
      </c>
      <c r="G1839" s="47" t="s">
        <v>11126</v>
      </c>
      <c r="H1839" s="47" t="s">
        <v>11127</v>
      </c>
      <c r="I1839" s="47" t="s">
        <v>7992</v>
      </c>
    </row>
    <row r="1840" spans="1:9" x14ac:dyDescent="0.25">
      <c r="A1840" s="88" t="s">
        <v>6192</v>
      </c>
      <c r="B1840" s="47" t="s">
        <v>1204</v>
      </c>
      <c r="C1840" s="47" t="s">
        <v>1205</v>
      </c>
      <c r="D1840" s="89" t="s">
        <v>13111</v>
      </c>
      <c r="E1840" s="47" t="s">
        <v>7811</v>
      </c>
      <c r="F1840" s="47" t="s">
        <v>84</v>
      </c>
      <c r="G1840" s="47" t="s">
        <v>11126</v>
      </c>
      <c r="H1840" s="47" t="s">
        <v>11127</v>
      </c>
      <c r="I1840" s="47" t="s">
        <v>7992</v>
      </c>
    </row>
    <row r="1841" spans="1:9" x14ac:dyDescent="0.25">
      <c r="A1841" s="88" t="s">
        <v>6196</v>
      </c>
      <c r="B1841" s="47" t="s">
        <v>3429</v>
      </c>
      <c r="C1841" s="47" t="s">
        <v>92</v>
      </c>
      <c r="D1841" s="89" t="s">
        <v>13112</v>
      </c>
      <c r="E1841" s="47" t="s">
        <v>7812</v>
      </c>
      <c r="F1841" s="47" t="s">
        <v>84</v>
      </c>
      <c r="G1841" s="47" t="s">
        <v>11126</v>
      </c>
      <c r="H1841" s="47" t="s">
        <v>11127</v>
      </c>
      <c r="I1841" s="47" t="s">
        <v>7992</v>
      </c>
    </row>
    <row r="1842" spans="1:9" x14ac:dyDescent="0.25">
      <c r="A1842" s="88" t="s">
        <v>6198</v>
      </c>
      <c r="B1842" s="47" t="s">
        <v>1428</v>
      </c>
      <c r="C1842" s="47" t="s">
        <v>3430</v>
      </c>
      <c r="D1842" s="89" t="s">
        <v>13113</v>
      </c>
      <c r="E1842" s="47" t="s">
        <v>7811</v>
      </c>
      <c r="F1842" s="47" t="s">
        <v>84</v>
      </c>
      <c r="G1842" s="47" t="s">
        <v>11126</v>
      </c>
      <c r="H1842" s="47" t="s">
        <v>11127</v>
      </c>
      <c r="I1842" s="47" t="s">
        <v>7992</v>
      </c>
    </row>
    <row r="1843" spans="1:9" x14ac:dyDescent="0.25">
      <c r="A1843" s="88" t="s">
        <v>6276</v>
      </c>
      <c r="B1843" s="47" t="s">
        <v>1438</v>
      </c>
      <c r="C1843" s="47" t="s">
        <v>325</v>
      </c>
      <c r="D1843" s="89" t="s">
        <v>13114</v>
      </c>
      <c r="E1843" s="47" t="s">
        <v>7810</v>
      </c>
      <c r="F1843" s="47" t="s">
        <v>95</v>
      </c>
      <c r="G1843" s="47" t="s">
        <v>11126</v>
      </c>
      <c r="H1843" s="47" t="s">
        <v>11127</v>
      </c>
      <c r="I1843" s="47" t="s">
        <v>7992</v>
      </c>
    </row>
    <row r="1844" spans="1:9" x14ac:dyDescent="0.25">
      <c r="A1844" s="88" t="s">
        <v>6283</v>
      </c>
      <c r="B1844" s="47" t="s">
        <v>96</v>
      </c>
      <c r="C1844" s="47" t="s">
        <v>232</v>
      </c>
      <c r="D1844" s="89" t="s">
        <v>13115</v>
      </c>
      <c r="E1844" s="47" t="s">
        <v>7809</v>
      </c>
      <c r="F1844" s="47" t="s">
        <v>84</v>
      </c>
      <c r="G1844" s="47" t="s">
        <v>11126</v>
      </c>
      <c r="H1844" s="47" t="s">
        <v>11127</v>
      </c>
      <c r="I1844" s="47" t="s">
        <v>7992</v>
      </c>
    </row>
    <row r="1845" spans="1:9" x14ac:dyDescent="0.25">
      <c r="A1845" s="88" t="s">
        <v>6505</v>
      </c>
      <c r="B1845" s="47" t="s">
        <v>3632</v>
      </c>
      <c r="C1845" s="47" t="s">
        <v>121</v>
      </c>
      <c r="D1845" s="89" t="s">
        <v>13116</v>
      </c>
      <c r="E1845" s="47" t="s">
        <v>7811</v>
      </c>
      <c r="F1845" s="47" t="s">
        <v>84</v>
      </c>
      <c r="G1845" s="47" t="s">
        <v>11126</v>
      </c>
      <c r="H1845" s="47" t="s">
        <v>11127</v>
      </c>
      <c r="I1845" s="47" t="s">
        <v>7992</v>
      </c>
    </row>
    <row r="1846" spans="1:9" x14ac:dyDescent="0.25">
      <c r="A1846" s="88" t="s">
        <v>6551</v>
      </c>
      <c r="B1846" s="47" t="s">
        <v>3653</v>
      </c>
      <c r="C1846" s="47" t="s">
        <v>3654</v>
      </c>
      <c r="D1846" s="89" t="s">
        <v>13117</v>
      </c>
      <c r="E1846" s="47" t="s">
        <v>7810</v>
      </c>
      <c r="F1846" s="47" t="s">
        <v>95</v>
      </c>
      <c r="G1846" s="47" t="s">
        <v>11126</v>
      </c>
      <c r="H1846" s="47" t="s">
        <v>11127</v>
      </c>
      <c r="I1846" s="47" t="s">
        <v>7992</v>
      </c>
    </row>
    <row r="1847" spans="1:9" x14ac:dyDescent="0.25">
      <c r="A1847" s="88" t="s">
        <v>6650</v>
      </c>
      <c r="B1847" s="47" t="s">
        <v>3719</v>
      </c>
      <c r="C1847" s="47" t="s">
        <v>2085</v>
      </c>
      <c r="D1847" s="89" t="s">
        <v>10522</v>
      </c>
      <c r="E1847" s="47" t="s">
        <v>7812</v>
      </c>
      <c r="F1847" s="47" t="s">
        <v>84</v>
      </c>
      <c r="G1847" s="47" t="s">
        <v>11126</v>
      </c>
      <c r="H1847" s="47" t="s">
        <v>11127</v>
      </c>
      <c r="I1847" s="47" t="s">
        <v>7992</v>
      </c>
    </row>
    <row r="1848" spans="1:9" x14ac:dyDescent="0.25">
      <c r="A1848" s="88" t="s">
        <v>6652</v>
      </c>
      <c r="B1848" s="47" t="s">
        <v>347</v>
      </c>
      <c r="C1848" s="47" t="s">
        <v>2009</v>
      </c>
      <c r="D1848" s="89" t="s">
        <v>13118</v>
      </c>
      <c r="E1848" s="47" t="s">
        <v>7810</v>
      </c>
      <c r="F1848" s="47" t="s">
        <v>95</v>
      </c>
      <c r="G1848" s="47" t="s">
        <v>11126</v>
      </c>
      <c r="H1848" s="47" t="s">
        <v>11127</v>
      </c>
      <c r="I1848" s="47" t="s">
        <v>7992</v>
      </c>
    </row>
    <row r="1849" spans="1:9" x14ac:dyDescent="0.25">
      <c r="A1849" s="88" t="s">
        <v>6855</v>
      </c>
      <c r="B1849" s="47" t="s">
        <v>3859</v>
      </c>
      <c r="C1849" s="47" t="s">
        <v>1952</v>
      </c>
      <c r="D1849" s="89" t="s">
        <v>13119</v>
      </c>
      <c r="E1849" s="47" t="s">
        <v>7811</v>
      </c>
      <c r="F1849" s="47" t="s">
        <v>84</v>
      </c>
      <c r="G1849" s="47" t="s">
        <v>11126</v>
      </c>
      <c r="H1849" s="47" t="s">
        <v>11127</v>
      </c>
      <c r="I1849" s="47" t="s">
        <v>7992</v>
      </c>
    </row>
    <row r="1850" spans="1:9" x14ac:dyDescent="0.25">
      <c r="A1850" s="88" t="s">
        <v>6861</v>
      </c>
      <c r="B1850" s="47" t="s">
        <v>3862</v>
      </c>
      <c r="C1850" s="47" t="s">
        <v>572</v>
      </c>
      <c r="D1850" s="89" t="s">
        <v>13120</v>
      </c>
      <c r="E1850" s="47" t="s">
        <v>7810</v>
      </c>
      <c r="F1850" s="47" t="s">
        <v>95</v>
      </c>
      <c r="G1850" s="47" t="s">
        <v>11126</v>
      </c>
      <c r="H1850" s="47" t="s">
        <v>11127</v>
      </c>
      <c r="I1850" s="47" t="s">
        <v>7992</v>
      </c>
    </row>
    <row r="1851" spans="1:9" x14ac:dyDescent="0.25">
      <c r="A1851" s="88" t="s">
        <v>5480</v>
      </c>
      <c r="B1851" s="47" t="s">
        <v>2918</v>
      </c>
      <c r="C1851" s="47" t="s">
        <v>672</v>
      </c>
      <c r="D1851" s="89" t="s">
        <v>13121</v>
      </c>
      <c r="E1851" s="47" t="s">
        <v>7810</v>
      </c>
      <c r="F1851" s="47" t="s">
        <v>95</v>
      </c>
      <c r="G1851" s="47" t="s">
        <v>11126</v>
      </c>
      <c r="H1851" s="47" t="s">
        <v>11127</v>
      </c>
      <c r="I1851" s="47" t="s">
        <v>7992</v>
      </c>
    </row>
    <row r="1852" spans="1:9" x14ac:dyDescent="0.25">
      <c r="A1852" s="88" t="s">
        <v>7648</v>
      </c>
      <c r="B1852" s="47" t="s">
        <v>4269</v>
      </c>
      <c r="C1852" s="47" t="s">
        <v>4260</v>
      </c>
      <c r="D1852" s="89" t="s">
        <v>13122</v>
      </c>
      <c r="E1852" s="47" t="s">
        <v>7816</v>
      </c>
      <c r="F1852" s="47" t="s">
        <v>84</v>
      </c>
      <c r="G1852" s="47" t="s">
        <v>11126</v>
      </c>
      <c r="H1852" s="47" t="s">
        <v>11127</v>
      </c>
      <c r="I1852" s="47" t="s">
        <v>7992</v>
      </c>
    </row>
    <row r="1853" spans="1:9" x14ac:dyDescent="0.25">
      <c r="A1853" s="88" t="s">
        <v>7387</v>
      </c>
      <c r="B1853" s="47" t="s">
        <v>3124</v>
      </c>
      <c r="C1853" s="47" t="s">
        <v>2291</v>
      </c>
      <c r="D1853" s="89" t="s">
        <v>13123</v>
      </c>
      <c r="E1853" s="47" t="s">
        <v>7810</v>
      </c>
      <c r="F1853" s="47" t="s">
        <v>84</v>
      </c>
      <c r="G1853" s="47" t="s">
        <v>11126</v>
      </c>
      <c r="H1853" s="47" t="s">
        <v>11127</v>
      </c>
      <c r="I1853" s="47" t="s">
        <v>7992</v>
      </c>
    </row>
    <row r="1854" spans="1:9" x14ac:dyDescent="0.25">
      <c r="A1854" s="88" t="s">
        <v>7280</v>
      </c>
      <c r="B1854" s="47" t="s">
        <v>659</v>
      </c>
      <c r="C1854" s="47" t="s">
        <v>2904</v>
      </c>
      <c r="D1854" s="89" t="s">
        <v>13124</v>
      </c>
      <c r="E1854" s="47" t="s">
        <v>7809</v>
      </c>
      <c r="F1854" s="47" t="s">
        <v>84</v>
      </c>
      <c r="G1854" s="47" t="s">
        <v>11126</v>
      </c>
      <c r="H1854" s="47" t="s">
        <v>11127</v>
      </c>
      <c r="I1854" s="47" t="s">
        <v>7992</v>
      </c>
    </row>
    <row r="1855" spans="1:9" x14ac:dyDescent="0.25">
      <c r="A1855" s="88" t="s">
        <v>6501</v>
      </c>
      <c r="B1855" s="47" t="s">
        <v>1190</v>
      </c>
      <c r="C1855" s="47" t="s">
        <v>273</v>
      </c>
      <c r="D1855" s="89" t="s">
        <v>13125</v>
      </c>
      <c r="E1855" s="47" t="s">
        <v>7814</v>
      </c>
      <c r="F1855" s="47" t="s">
        <v>84</v>
      </c>
      <c r="G1855" s="47" t="s">
        <v>11126</v>
      </c>
      <c r="H1855" s="47" t="s">
        <v>11127</v>
      </c>
      <c r="I1855" s="47" t="s">
        <v>7992</v>
      </c>
    </row>
    <row r="1856" spans="1:9" x14ac:dyDescent="0.25">
      <c r="A1856" s="88" t="s">
        <v>6503</v>
      </c>
      <c r="B1856" s="47" t="s">
        <v>1194</v>
      </c>
      <c r="C1856" s="47" t="s">
        <v>2033</v>
      </c>
      <c r="D1856" s="89" t="s">
        <v>13126</v>
      </c>
      <c r="E1856" s="47" t="s">
        <v>7810</v>
      </c>
      <c r="F1856" s="47" t="s">
        <v>84</v>
      </c>
      <c r="G1856" s="47" t="s">
        <v>11126</v>
      </c>
      <c r="H1856" s="47" t="s">
        <v>11127</v>
      </c>
      <c r="I1856" s="47" t="s">
        <v>7992</v>
      </c>
    </row>
    <row r="1857" spans="1:9" x14ac:dyDescent="0.25">
      <c r="A1857" s="88" t="s">
        <v>8598</v>
      </c>
      <c r="B1857" s="47" t="s">
        <v>8599</v>
      </c>
      <c r="C1857" s="47" t="s">
        <v>3170</v>
      </c>
      <c r="D1857" s="89" t="s">
        <v>11905</v>
      </c>
      <c r="E1857" s="47" t="s">
        <v>7809</v>
      </c>
      <c r="F1857" s="47" t="s">
        <v>84</v>
      </c>
      <c r="G1857" s="47" t="s">
        <v>11126</v>
      </c>
      <c r="H1857" s="47" t="s">
        <v>11127</v>
      </c>
      <c r="I1857" s="47" t="s">
        <v>7992</v>
      </c>
    </row>
    <row r="1858" spans="1:9" x14ac:dyDescent="0.25">
      <c r="A1858" s="88" t="s">
        <v>8602</v>
      </c>
      <c r="B1858" s="47" t="s">
        <v>3319</v>
      </c>
      <c r="C1858" s="47" t="s">
        <v>2094</v>
      </c>
      <c r="D1858" s="89" t="s">
        <v>13127</v>
      </c>
      <c r="E1858" s="47" t="s">
        <v>7813</v>
      </c>
      <c r="F1858" s="47" t="s">
        <v>95</v>
      </c>
      <c r="G1858" s="47" t="s">
        <v>11126</v>
      </c>
      <c r="H1858" s="47" t="s">
        <v>11127</v>
      </c>
      <c r="I1858" s="47" t="s">
        <v>7992</v>
      </c>
    </row>
    <row r="1859" spans="1:9" x14ac:dyDescent="0.25">
      <c r="A1859" s="88" t="s">
        <v>8605</v>
      </c>
      <c r="B1859" s="47" t="s">
        <v>8606</v>
      </c>
      <c r="C1859" s="47" t="s">
        <v>2085</v>
      </c>
      <c r="D1859" s="89" t="s">
        <v>13128</v>
      </c>
      <c r="E1859" s="47" t="s">
        <v>7811</v>
      </c>
      <c r="F1859" s="47" t="s">
        <v>84</v>
      </c>
      <c r="G1859" s="47" t="s">
        <v>11126</v>
      </c>
      <c r="H1859" s="47" t="s">
        <v>11127</v>
      </c>
      <c r="I1859" s="47" t="s">
        <v>7992</v>
      </c>
    </row>
    <row r="1860" spans="1:9" x14ac:dyDescent="0.25">
      <c r="A1860" s="88" t="s">
        <v>8609</v>
      </c>
      <c r="B1860" s="47" t="s">
        <v>2526</v>
      </c>
      <c r="C1860" s="47" t="s">
        <v>8610</v>
      </c>
      <c r="D1860" s="89" t="s">
        <v>13129</v>
      </c>
      <c r="E1860" s="47" t="s">
        <v>7808</v>
      </c>
      <c r="F1860" s="47" t="s">
        <v>95</v>
      </c>
      <c r="G1860" s="47" t="s">
        <v>11126</v>
      </c>
      <c r="H1860" s="47" t="s">
        <v>11127</v>
      </c>
      <c r="I1860" s="47" t="s">
        <v>7992</v>
      </c>
    </row>
    <row r="1861" spans="1:9" x14ac:dyDescent="0.25">
      <c r="A1861" s="88" t="s">
        <v>8611</v>
      </c>
      <c r="B1861" s="47" t="s">
        <v>1390</v>
      </c>
      <c r="C1861" s="47" t="s">
        <v>2022</v>
      </c>
      <c r="D1861" s="89" t="s">
        <v>13130</v>
      </c>
      <c r="E1861" s="47" t="s">
        <v>7811</v>
      </c>
      <c r="F1861" s="47" t="s">
        <v>95</v>
      </c>
      <c r="G1861" s="47" t="s">
        <v>11126</v>
      </c>
      <c r="H1861" s="47" t="s">
        <v>11127</v>
      </c>
      <c r="I1861" s="47" t="s">
        <v>7992</v>
      </c>
    </row>
    <row r="1862" spans="1:9" x14ac:dyDescent="0.25">
      <c r="A1862" s="88" t="s">
        <v>8614</v>
      </c>
      <c r="B1862" s="47" t="s">
        <v>8615</v>
      </c>
      <c r="C1862" s="47" t="s">
        <v>2041</v>
      </c>
      <c r="D1862" s="89" t="s">
        <v>13131</v>
      </c>
      <c r="E1862" s="47" t="s">
        <v>7808</v>
      </c>
      <c r="F1862" s="47" t="s">
        <v>95</v>
      </c>
      <c r="G1862" s="47" t="s">
        <v>11126</v>
      </c>
      <c r="H1862" s="47" t="s">
        <v>11127</v>
      </c>
      <c r="I1862" s="47" t="s">
        <v>7992</v>
      </c>
    </row>
    <row r="1863" spans="1:9" x14ac:dyDescent="0.25">
      <c r="A1863" s="88" t="s">
        <v>8621</v>
      </c>
      <c r="B1863" s="47" t="s">
        <v>266</v>
      </c>
      <c r="C1863" s="47" t="s">
        <v>2223</v>
      </c>
      <c r="D1863" s="89" t="s">
        <v>13132</v>
      </c>
      <c r="E1863" s="47" t="s">
        <v>7809</v>
      </c>
      <c r="F1863" s="47" t="s">
        <v>95</v>
      </c>
      <c r="G1863" s="47" t="s">
        <v>11126</v>
      </c>
      <c r="H1863" s="47" t="s">
        <v>11127</v>
      </c>
      <c r="I1863" s="47" t="s">
        <v>7992</v>
      </c>
    </row>
    <row r="1864" spans="1:9" x14ac:dyDescent="0.25">
      <c r="A1864" s="88" t="s">
        <v>8622</v>
      </c>
      <c r="B1864" s="47" t="s">
        <v>8623</v>
      </c>
      <c r="C1864" s="47" t="s">
        <v>2318</v>
      </c>
      <c r="D1864" s="89" t="s">
        <v>13133</v>
      </c>
      <c r="E1864" s="47" t="s">
        <v>7809</v>
      </c>
      <c r="F1864" s="47" t="s">
        <v>84</v>
      </c>
      <c r="G1864" s="47" t="s">
        <v>11126</v>
      </c>
      <c r="H1864" s="47" t="s">
        <v>11127</v>
      </c>
      <c r="I1864" s="47" t="s">
        <v>7992</v>
      </c>
    </row>
    <row r="1865" spans="1:9" x14ac:dyDescent="0.25">
      <c r="A1865" s="88" t="s">
        <v>8663</v>
      </c>
      <c r="B1865" s="47" t="s">
        <v>8664</v>
      </c>
      <c r="C1865" s="47" t="s">
        <v>3685</v>
      </c>
      <c r="D1865" s="89" t="s">
        <v>13134</v>
      </c>
      <c r="E1865" s="47" t="s">
        <v>7809</v>
      </c>
      <c r="F1865" s="47" t="s">
        <v>84</v>
      </c>
      <c r="G1865" s="47" t="s">
        <v>11126</v>
      </c>
      <c r="H1865" s="47" t="s">
        <v>11127</v>
      </c>
      <c r="I1865" s="47" t="s">
        <v>7992</v>
      </c>
    </row>
    <row r="1866" spans="1:9" x14ac:dyDescent="0.25">
      <c r="A1866" s="88" t="s">
        <v>8665</v>
      </c>
      <c r="B1866" s="47" t="s">
        <v>8666</v>
      </c>
      <c r="C1866" s="47" t="s">
        <v>3577</v>
      </c>
      <c r="D1866" s="89" t="s">
        <v>13135</v>
      </c>
      <c r="E1866" s="47" t="s">
        <v>7808</v>
      </c>
      <c r="F1866" s="47" t="s">
        <v>95</v>
      </c>
      <c r="G1866" s="47" t="s">
        <v>11126</v>
      </c>
      <c r="H1866" s="47" t="s">
        <v>11127</v>
      </c>
      <c r="I1866" s="47" t="s">
        <v>7992</v>
      </c>
    </row>
    <row r="1867" spans="1:9" x14ac:dyDescent="0.25">
      <c r="A1867" s="88" t="s">
        <v>9369</v>
      </c>
      <c r="B1867" s="47" t="s">
        <v>9370</v>
      </c>
      <c r="C1867" s="47" t="s">
        <v>9371</v>
      </c>
      <c r="D1867" s="89" t="s">
        <v>13136</v>
      </c>
      <c r="E1867" s="47" t="s">
        <v>7810</v>
      </c>
      <c r="F1867" s="47" t="s">
        <v>84</v>
      </c>
      <c r="G1867" s="47" t="s">
        <v>11126</v>
      </c>
      <c r="H1867" s="47" t="s">
        <v>11127</v>
      </c>
      <c r="I1867" s="47" t="s">
        <v>7992</v>
      </c>
    </row>
    <row r="1868" spans="1:9" x14ac:dyDescent="0.25">
      <c r="A1868" s="88" t="s">
        <v>9615</v>
      </c>
      <c r="B1868" s="47" t="s">
        <v>9616</v>
      </c>
      <c r="C1868" s="47" t="s">
        <v>3063</v>
      </c>
      <c r="D1868" s="89" t="s">
        <v>13137</v>
      </c>
      <c r="E1868" s="47" t="s">
        <v>7808</v>
      </c>
      <c r="F1868" s="47" t="s">
        <v>95</v>
      </c>
      <c r="G1868" s="47" t="s">
        <v>11126</v>
      </c>
      <c r="H1868" s="47" t="s">
        <v>11127</v>
      </c>
      <c r="I1868" s="47" t="s">
        <v>7992</v>
      </c>
    </row>
    <row r="1869" spans="1:9" x14ac:dyDescent="0.25">
      <c r="A1869" s="88" t="s">
        <v>10173</v>
      </c>
      <c r="B1869" s="47" t="s">
        <v>10174</v>
      </c>
      <c r="C1869" s="47" t="s">
        <v>2387</v>
      </c>
      <c r="D1869" s="89" t="s">
        <v>13138</v>
      </c>
      <c r="E1869" s="47" t="s">
        <v>7808</v>
      </c>
      <c r="F1869" s="47" t="s">
        <v>95</v>
      </c>
      <c r="G1869" s="47" t="s">
        <v>11126</v>
      </c>
      <c r="H1869" s="47" t="s">
        <v>11127</v>
      </c>
      <c r="I1869" s="47" t="s">
        <v>7992</v>
      </c>
    </row>
    <row r="1870" spans="1:9" x14ac:dyDescent="0.25">
      <c r="A1870" s="88" t="s">
        <v>13139</v>
      </c>
      <c r="B1870" s="47" t="s">
        <v>13140</v>
      </c>
      <c r="C1870" s="47" t="s">
        <v>1937</v>
      </c>
      <c r="D1870" s="89" t="s">
        <v>13141</v>
      </c>
      <c r="E1870" s="47" t="s">
        <v>7809</v>
      </c>
      <c r="F1870" s="47" t="s">
        <v>84</v>
      </c>
      <c r="G1870" s="47" t="s">
        <v>11126</v>
      </c>
      <c r="H1870" s="47" t="s">
        <v>11127</v>
      </c>
      <c r="I1870" s="47" t="s">
        <v>7992</v>
      </c>
    </row>
    <row r="1871" spans="1:9" x14ac:dyDescent="0.25">
      <c r="A1871" s="88" t="s">
        <v>5497</v>
      </c>
      <c r="B1871" s="47" t="s">
        <v>332</v>
      </c>
      <c r="C1871" s="47" t="s">
        <v>2930</v>
      </c>
      <c r="D1871" s="89" t="s">
        <v>13142</v>
      </c>
      <c r="E1871" s="47" t="s">
        <v>7808</v>
      </c>
      <c r="F1871" s="47" t="s">
        <v>95</v>
      </c>
      <c r="G1871" s="47" t="s">
        <v>11126</v>
      </c>
      <c r="H1871" s="47" t="s">
        <v>11127</v>
      </c>
      <c r="I1871" s="47" t="s">
        <v>7992</v>
      </c>
    </row>
    <row r="1872" spans="1:9" x14ac:dyDescent="0.25">
      <c r="A1872" s="88" t="s">
        <v>6026</v>
      </c>
      <c r="B1872" s="47" t="s">
        <v>1540</v>
      </c>
      <c r="C1872" s="47" t="s">
        <v>809</v>
      </c>
      <c r="D1872" s="89" t="s">
        <v>13143</v>
      </c>
      <c r="E1872" s="47" t="s">
        <v>7811</v>
      </c>
      <c r="F1872" s="47" t="s">
        <v>84</v>
      </c>
      <c r="G1872" s="47" t="s">
        <v>11126</v>
      </c>
      <c r="H1872" s="47" t="s">
        <v>11127</v>
      </c>
      <c r="I1872" s="47" t="s">
        <v>7992</v>
      </c>
    </row>
    <row r="1873" spans="1:9" x14ac:dyDescent="0.25">
      <c r="A1873" s="88" t="s">
        <v>13144</v>
      </c>
      <c r="B1873" s="47" t="s">
        <v>13145</v>
      </c>
      <c r="C1873" s="47" t="s">
        <v>13146</v>
      </c>
      <c r="D1873" s="89" t="s">
        <v>13147</v>
      </c>
      <c r="E1873" s="47" t="s">
        <v>7807</v>
      </c>
      <c r="F1873" s="47" t="s">
        <v>95</v>
      </c>
      <c r="G1873" s="47" t="s">
        <v>11126</v>
      </c>
      <c r="H1873" s="47" t="s">
        <v>11127</v>
      </c>
      <c r="I1873" s="47" t="s">
        <v>7992</v>
      </c>
    </row>
    <row r="1874" spans="1:9" x14ac:dyDescent="0.25">
      <c r="A1874" s="88" t="s">
        <v>5489</v>
      </c>
      <c r="B1874" s="47" t="s">
        <v>959</v>
      </c>
      <c r="C1874" s="47" t="s">
        <v>2927</v>
      </c>
      <c r="D1874" s="89" t="s">
        <v>13148</v>
      </c>
      <c r="E1874" s="47" t="s">
        <v>7809</v>
      </c>
      <c r="F1874" s="47" t="s">
        <v>95</v>
      </c>
      <c r="G1874" s="47" t="s">
        <v>11126</v>
      </c>
      <c r="H1874" s="47" t="s">
        <v>11127</v>
      </c>
      <c r="I1874" s="47" t="s">
        <v>7992</v>
      </c>
    </row>
    <row r="1875" spans="1:9" x14ac:dyDescent="0.25">
      <c r="A1875" s="88" t="s">
        <v>13149</v>
      </c>
      <c r="B1875" s="47" t="s">
        <v>13150</v>
      </c>
      <c r="C1875" s="47" t="s">
        <v>2511</v>
      </c>
      <c r="D1875" s="89" t="s">
        <v>13151</v>
      </c>
      <c r="E1875" s="47" t="s">
        <v>7810</v>
      </c>
      <c r="F1875" s="47" t="s">
        <v>84</v>
      </c>
      <c r="G1875" s="47" t="s">
        <v>11126</v>
      </c>
      <c r="H1875" s="47" t="s">
        <v>11127</v>
      </c>
      <c r="I1875" s="47" t="s">
        <v>7992</v>
      </c>
    </row>
    <row r="1876" spans="1:9" x14ac:dyDescent="0.25">
      <c r="A1876" s="88" t="s">
        <v>13152</v>
      </c>
      <c r="B1876" s="47" t="s">
        <v>13153</v>
      </c>
      <c r="C1876" s="47" t="s">
        <v>2193</v>
      </c>
      <c r="D1876" s="89" t="s">
        <v>13154</v>
      </c>
      <c r="E1876" s="47" t="s">
        <v>7808</v>
      </c>
      <c r="F1876" s="47" t="s">
        <v>84</v>
      </c>
      <c r="G1876" s="47" t="s">
        <v>11126</v>
      </c>
      <c r="H1876" s="47" t="s">
        <v>11127</v>
      </c>
      <c r="I1876" s="47" t="s">
        <v>7992</v>
      </c>
    </row>
    <row r="1877" spans="1:9" x14ac:dyDescent="0.25">
      <c r="A1877" s="88" t="s">
        <v>13155</v>
      </c>
      <c r="B1877" s="47" t="s">
        <v>13156</v>
      </c>
      <c r="C1877" s="47" t="s">
        <v>2034</v>
      </c>
      <c r="D1877" s="89" t="s">
        <v>13157</v>
      </c>
      <c r="E1877" s="47" t="s">
        <v>7809</v>
      </c>
      <c r="F1877" s="47" t="s">
        <v>95</v>
      </c>
      <c r="G1877" s="47" t="s">
        <v>11126</v>
      </c>
      <c r="H1877" s="47" t="s">
        <v>11127</v>
      </c>
      <c r="I1877" s="47" t="s">
        <v>7992</v>
      </c>
    </row>
    <row r="1878" spans="1:9" x14ac:dyDescent="0.25">
      <c r="A1878" s="88" t="s">
        <v>13158</v>
      </c>
      <c r="B1878" s="47" t="s">
        <v>13159</v>
      </c>
      <c r="C1878" s="47" t="s">
        <v>1958</v>
      </c>
      <c r="D1878" s="89" t="s">
        <v>13160</v>
      </c>
      <c r="E1878" s="47" t="s">
        <v>7811</v>
      </c>
      <c r="F1878" s="47" t="s">
        <v>84</v>
      </c>
      <c r="G1878" s="47" t="s">
        <v>11126</v>
      </c>
      <c r="H1878" s="47" t="s">
        <v>11127</v>
      </c>
      <c r="I1878" s="47" t="s">
        <v>7992</v>
      </c>
    </row>
    <row r="1879" spans="1:9" x14ac:dyDescent="0.25">
      <c r="A1879" s="88" t="s">
        <v>13161</v>
      </c>
      <c r="B1879" s="47" t="s">
        <v>13162</v>
      </c>
      <c r="C1879" s="47" t="s">
        <v>2054</v>
      </c>
      <c r="D1879" s="89" t="s">
        <v>13163</v>
      </c>
      <c r="E1879" s="47" t="s">
        <v>7808</v>
      </c>
      <c r="F1879" s="47" t="s">
        <v>84</v>
      </c>
      <c r="G1879" s="47" t="s">
        <v>11126</v>
      </c>
      <c r="H1879" s="47" t="s">
        <v>11127</v>
      </c>
      <c r="I1879" s="47" t="s">
        <v>7992</v>
      </c>
    </row>
    <row r="1880" spans="1:9" x14ac:dyDescent="0.25">
      <c r="A1880" s="88" t="s">
        <v>13164</v>
      </c>
      <c r="B1880" s="47" t="s">
        <v>13165</v>
      </c>
      <c r="C1880" s="47" t="s">
        <v>2063</v>
      </c>
      <c r="D1880" s="89" t="s">
        <v>13166</v>
      </c>
      <c r="E1880" s="47" t="s">
        <v>7809</v>
      </c>
      <c r="F1880" s="47" t="s">
        <v>84</v>
      </c>
      <c r="G1880" s="47" t="s">
        <v>11126</v>
      </c>
      <c r="H1880" s="47" t="s">
        <v>11127</v>
      </c>
      <c r="I1880" s="47" t="s">
        <v>7992</v>
      </c>
    </row>
    <row r="1881" spans="1:9" x14ac:dyDescent="0.25">
      <c r="A1881" s="88" t="s">
        <v>13167</v>
      </c>
      <c r="B1881" s="47" t="s">
        <v>13168</v>
      </c>
      <c r="C1881" s="47" t="s">
        <v>2819</v>
      </c>
      <c r="D1881" s="89" t="s">
        <v>13169</v>
      </c>
      <c r="E1881" s="47" t="s">
        <v>7807</v>
      </c>
      <c r="F1881" s="47" t="s">
        <v>95</v>
      </c>
      <c r="G1881" s="47" t="s">
        <v>11126</v>
      </c>
      <c r="H1881" s="47" t="s">
        <v>11127</v>
      </c>
      <c r="I1881" s="47" t="s">
        <v>7992</v>
      </c>
    </row>
    <row r="1882" spans="1:9" x14ac:dyDescent="0.25">
      <c r="A1882" s="88" t="s">
        <v>13170</v>
      </c>
      <c r="B1882" s="47" t="s">
        <v>10174</v>
      </c>
      <c r="C1882" s="47" t="s">
        <v>2595</v>
      </c>
      <c r="D1882" s="89" t="s">
        <v>13171</v>
      </c>
      <c r="E1882" s="47" t="s">
        <v>7810</v>
      </c>
      <c r="F1882" s="47" t="s">
        <v>95</v>
      </c>
      <c r="G1882" s="47" t="s">
        <v>11126</v>
      </c>
      <c r="H1882" s="47" t="s">
        <v>11127</v>
      </c>
      <c r="I1882" s="47" t="s">
        <v>7992</v>
      </c>
    </row>
    <row r="1883" spans="1:9" x14ac:dyDescent="0.25">
      <c r="A1883" s="88" t="s">
        <v>13172</v>
      </c>
      <c r="B1883" s="47" t="s">
        <v>1675</v>
      </c>
      <c r="C1883" s="47" t="s">
        <v>2197</v>
      </c>
      <c r="D1883" s="89" t="s">
        <v>13173</v>
      </c>
      <c r="E1883" s="47" t="s">
        <v>7809</v>
      </c>
      <c r="F1883" s="47" t="s">
        <v>84</v>
      </c>
      <c r="G1883" s="47" t="s">
        <v>11126</v>
      </c>
      <c r="H1883" s="47" t="s">
        <v>11127</v>
      </c>
      <c r="I1883" s="47" t="s">
        <v>7992</v>
      </c>
    </row>
    <row r="1884" spans="1:9" x14ac:dyDescent="0.25">
      <c r="A1884" s="88" t="s">
        <v>13174</v>
      </c>
      <c r="B1884" s="47" t="s">
        <v>13175</v>
      </c>
      <c r="C1884" s="47" t="s">
        <v>8027</v>
      </c>
      <c r="D1884" s="89" t="s">
        <v>13176</v>
      </c>
      <c r="E1884" s="47" t="s">
        <v>7811</v>
      </c>
      <c r="F1884" s="47" t="s">
        <v>84</v>
      </c>
      <c r="G1884" s="47" t="s">
        <v>11126</v>
      </c>
      <c r="H1884" s="47" t="s">
        <v>11127</v>
      </c>
      <c r="I1884" s="47" t="s">
        <v>7992</v>
      </c>
    </row>
    <row r="1885" spans="1:9" x14ac:dyDescent="0.25">
      <c r="A1885" s="88" t="s">
        <v>13177</v>
      </c>
      <c r="B1885" s="47" t="s">
        <v>13178</v>
      </c>
      <c r="C1885" s="47" t="s">
        <v>3055</v>
      </c>
      <c r="D1885" s="89" t="s">
        <v>13179</v>
      </c>
      <c r="E1885" s="47" t="s">
        <v>7809</v>
      </c>
      <c r="F1885" s="47" t="s">
        <v>84</v>
      </c>
      <c r="G1885" s="47" t="s">
        <v>11126</v>
      </c>
      <c r="H1885" s="47" t="s">
        <v>11127</v>
      </c>
      <c r="I1885" s="47" t="s">
        <v>7992</v>
      </c>
    </row>
    <row r="1886" spans="1:9" x14ac:dyDescent="0.25">
      <c r="A1886" s="88" t="s">
        <v>13180</v>
      </c>
      <c r="B1886" s="47" t="s">
        <v>13181</v>
      </c>
      <c r="C1886" s="47" t="s">
        <v>2567</v>
      </c>
      <c r="D1886" s="89" t="s">
        <v>13182</v>
      </c>
      <c r="E1886" s="47" t="s">
        <v>7808</v>
      </c>
      <c r="F1886" s="47" t="s">
        <v>84</v>
      </c>
      <c r="G1886" s="47" t="s">
        <v>11126</v>
      </c>
      <c r="H1886" s="47" t="s">
        <v>11127</v>
      </c>
      <c r="I1886" s="47" t="s">
        <v>7992</v>
      </c>
    </row>
    <row r="1887" spans="1:9" x14ac:dyDescent="0.25">
      <c r="A1887" s="88" t="s">
        <v>13183</v>
      </c>
      <c r="B1887" s="47" t="s">
        <v>817</v>
      </c>
      <c r="C1887" s="47" t="s">
        <v>3120</v>
      </c>
      <c r="D1887" s="89" t="s">
        <v>13184</v>
      </c>
      <c r="E1887" s="47" t="s">
        <v>7807</v>
      </c>
      <c r="F1887" s="47" t="s">
        <v>84</v>
      </c>
      <c r="G1887" s="47" t="s">
        <v>11126</v>
      </c>
      <c r="H1887" s="47" t="s">
        <v>11127</v>
      </c>
      <c r="I1887" s="47" t="s">
        <v>7992</v>
      </c>
    </row>
    <row r="1888" spans="1:9" x14ac:dyDescent="0.25">
      <c r="A1888" s="88" t="s">
        <v>13185</v>
      </c>
      <c r="B1888" s="47" t="s">
        <v>13186</v>
      </c>
      <c r="C1888" s="47" t="s">
        <v>2836</v>
      </c>
      <c r="D1888" s="89" t="s">
        <v>13187</v>
      </c>
      <c r="E1888" s="47" t="s">
        <v>7807</v>
      </c>
      <c r="F1888" s="47" t="s">
        <v>84</v>
      </c>
      <c r="G1888" s="47" t="s">
        <v>11126</v>
      </c>
      <c r="H1888" s="47" t="s">
        <v>11127</v>
      </c>
      <c r="I1888" s="47" t="s">
        <v>7992</v>
      </c>
    </row>
    <row r="1889" spans="1:9" x14ac:dyDescent="0.25">
      <c r="A1889" s="88" t="s">
        <v>13188</v>
      </c>
      <c r="B1889" s="47" t="s">
        <v>466</v>
      </c>
      <c r="C1889" s="47" t="s">
        <v>2261</v>
      </c>
      <c r="D1889" s="89" t="s">
        <v>13189</v>
      </c>
      <c r="E1889" s="47" t="s">
        <v>7809</v>
      </c>
      <c r="F1889" s="47" t="s">
        <v>84</v>
      </c>
      <c r="G1889" s="47" t="s">
        <v>11126</v>
      </c>
      <c r="H1889" s="47" t="s">
        <v>11127</v>
      </c>
      <c r="I1889" s="47" t="s">
        <v>7992</v>
      </c>
    </row>
    <row r="1890" spans="1:9" x14ac:dyDescent="0.25">
      <c r="A1890" s="88" t="s">
        <v>13190</v>
      </c>
      <c r="B1890" s="47" t="s">
        <v>13191</v>
      </c>
      <c r="C1890" s="47" t="s">
        <v>2182</v>
      </c>
      <c r="D1890" s="89" t="s">
        <v>13192</v>
      </c>
      <c r="E1890" s="47" t="s">
        <v>7808</v>
      </c>
      <c r="F1890" s="47" t="s">
        <v>84</v>
      </c>
      <c r="G1890" s="47" t="s">
        <v>11126</v>
      </c>
      <c r="H1890" s="47" t="s">
        <v>11127</v>
      </c>
      <c r="I1890" s="47" t="s">
        <v>7992</v>
      </c>
    </row>
    <row r="1891" spans="1:9" x14ac:dyDescent="0.25">
      <c r="A1891" s="88" t="s">
        <v>13193</v>
      </c>
      <c r="B1891" s="47" t="s">
        <v>13194</v>
      </c>
      <c r="C1891" s="47" t="s">
        <v>3994</v>
      </c>
      <c r="D1891" s="89" t="s">
        <v>13195</v>
      </c>
      <c r="E1891" s="47" t="s">
        <v>7811</v>
      </c>
      <c r="F1891" s="47" t="s">
        <v>84</v>
      </c>
      <c r="G1891" s="47" t="s">
        <v>11126</v>
      </c>
      <c r="H1891" s="47" t="s">
        <v>11127</v>
      </c>
      <c r="I1891" s="47" t="s">
        <v>7992</v>
      </c>
    </row>
    <row r="1892" spans="1:9" x14ac:dyDescent="0.25">
      <c r="A1892" s="88" t="s">
        <v>13196</v>
      </c>
      <c r="B1892" s="47" t="s">
        <v>1204</v>
      </c>
      <c r="C1892" s="47" t="s">
        <v>3159</v>
      </c>
      <c r="D1892" s="89" t="s">
        <v>13197</v>
      </c>
      <c r="E1892" s="47" t="s">
        <v>7806</v>
      </c>
      <c r="F1892" s="47" t="s">
        <v>84</v>
      </c>
      <c r="G1892" s="47" t="s">
        <v>11126</v>
      </c>
      <c r="H1892" s="47" t="s">
        <v>11127</v>
      </c>
      <c r="I1892" s="47" t="s">
        <v>7992</v>
      </c>
    </row>
    <row r="1893" spans="1:9" x14ac:dyDescent="0.25">
      <c r="A1893" s="88" t="s">
        <v>13198</v>
      </c>
      <c r="B1893" s="47" t="s">
        <v>13199</v>
      </c>
      <c r="C1893" s="47" t="s">
        <v>3032</v>
      </c>
      <c r="D1893" s="89" t="s">
        <v>13200</v>
      </c>
      <c r="E1893" s="47" t="s">
        <v>7808</v>
      </c>
      <c r="F1893" s="47" t="s">
        <v>84</v>
      </c>
      <c r="G1893" s="47" t="s">
        <v>11126</v>
      </c>
      <c r="H1893" s="47" t="s">
        <v>11127</v>
      </c>
      <c r="I1893" s="47" t="s">
        <v>7992</v>
      </c>
    </row>
    <row r="1894" spans="1:9" x14ac:dyDescent="0.25">
      <c r="A1894" s="88" t="s">
        <v>13201</v>
      </c>
      <c r="B1894" s="47" t="s">
        <v>372</v>
      </c>
      <c r="C1894" s="47" t="s">
        <v>1978</v>
      </c>
      <c r="D1894" s="89" t="s">
        <v>13202</v>
      </c>
      <c r="E1894" s="47" t="s">
        <v>7809</v>
      </c>
      <c r="F1894" s="47" t="s">
        <v>84</v>
      </c>
      <c r="G1894" s="47" t="s">
        <v>11126</v>
      </c>
      <c r="H1894" s="47" t="s">
        <v>11127</v>
      </c>
      <c r="I1894" s="47" t="s">
        <v>7992</v>
      </c>
    </row>
    <row r="1895" spans="1:9" x14ac:dyDescent="0.25">
      <c r="A1895" s="88" t="s">
        <v>13203</v>
      </c>
      <c r="B1895" s="47" t="s">
        <v>914</v>
      </c>
      <c r="C1895" s="47" t="s">
        <v>1957</v>
      </c>
      <c r="D1895" s="89" t="s">
        <v>13204</v>
      </c>
      <c r="E1895" s="47" t="s">
        <v>7811</v>
      </c>
      <c r="F1895" s="47" t="s">
        <v>84</v>
      </c>
      <c r="G1895" s="47" t="s">
        <v>11126</v>
      </c>
      <c r="H1895" s="47" t="s">
        <v>11127</v>
      </c>
      <c r="I1895" s="47" t="s">
        <v>7992</v>
      </c>
    </row>
    <row r="1896" spans="1:9" x14ac:dyDescent="0.25">
      <c r="A1896" s="88" t="s">
        <v>13205</v>
      </c>
      <c r="B1896" s="47" t="s">
        <v>13206</v>
      </c>
      <c r="C1896" s="47" t="s">
        <v>13207</v>
      </c>
      <c r="D1896" s="89" t="s">
        <v>13208</v>
      </c>
      <c r="E1896" s="47" t="s">
        <v>7809</v>
      </c>
      <c r="F1896" s="47" t="s">
        <v>84</v>
      </c>
      <c r="G1896" s="47" t="s">
        <v>11126</v>
      </c>
      <c r="H1896" s="47" t="s">
        <v>11127</v>
      </c>
      <c r="I1896" s="47" t="s">
        <v>7992</v>
      </c>
    </row>
    <row r="1897" spans="1:9" x14ac:dyDescent="0.25">
      <c r="A1897" s="88" t="s">
        <v>13209</v>
      </c>
      <c r="B1897" s="47" t="s">
        <v>13210</v>
      </c>
      <c r="C1897" s="47" t="s">
        <v>3137</v>
      </c>
      <c r="D1897" s="89" t="s">
        <v>13211</v>
      </c>
      <c r="E1897" s="47" t="s">
        <v>7807</v>
      </c>
      <c r="F1897" s="47" t="s">
        <v>84</v>
      </c>
      <c r="G1897" s="47" t="s">
        <v>11126</v>
      </c>
      <c r="H1897" s="47" t="s">
        <v>11127</v>
      </c>
      <c r="I1897" s="47" t="s">
        <v>7992</v>
      </c>
    </row>
    <row r="1898" spans="1:9" x14ac:dyDescent="0.25">
      <c r="A1898" s="88" t="s">
        <v>13212</v>
      </c>
      <c r="B1898" s="47" t="s">
        <v>13213</v>
      </c>
      <c r="C1898" s="47" t="s">
        <v>2064</v>
      </c>
      <c r="D1898" s="89" t="s">
        <v>13214</v>
      </c>
      <c r="E1898" s="47" t="s">
        <v>7808</v>
      </c>
      <c r="F1898" s="47" t="s">
        <v>95</v>
      </c>
      <c r="G1898" s="47" t="s">
        <v>11126</v>
      </c>
      <c r="H1898" s="47" t="s">
        <v>11127</v>
      </c>
      <c r="I1898" s="47" t="s">
        <v>7992</v>
      </c>
    </row>
    <row r="1899" spans="1:9" x14ac:dyDescent="0.25">
      <c r="A1899" s="88" t="s">
        <v>6550</v>
      </c>
      <c r="B1899" s="47" t="s">
        <v>3652</v>
      </c>
      <c r="C1899" s="47" t="s">
        <v>2343</v>
      </c>
      <c r="D1899" s="89" t="s">
        <v>13215</v>
      </c>
      <c r="E1899" s="47" t="s">
        <v>7810</v>
      </c>
      <c r="F1899" s="47" t="s">
        <v>84</v>
      </c>
      <c r="G1899" s="47" t="s">
        <v>11126</v>
      </c>
      <c r="H1899" s="47" t="s">
        <v>11127</v>
      </c>
      <c r="I1899" s="47" t="s">
        <v>7992</v>
      </c>
    </row>
    <row r="1900" spans="1:9" x14ac:dyDescent="0.25">
      <c r="A1900" s="88" t="s">
        <v>5449</v>
      </c>
      <c r="B1900" s="47" t="s">
        <v>1189</v>
      </c>
      <c r="C1900" s="47" t="s">
        <v>1991</v>
      </c>
      <c r="D1900" s="89" t="s">
        <v>13216</v>
      </c>
      <c r="E1900" s="47" t="s">
        <v>7814</v>
      </c>
      <c r="F1900" s="47" t="s">
        <v>84</v>
      </c>
      <c r="G1900" s="47" t="s">
        <v>11126</v>
      </c>
      <c r="H1900" s="47" t="s">
        <v>11127</v>
      </c>
      <c r="I1900" s="47" t="s">
        <v>7992</v>
      </c>
    </row>
    <row r="1901" spans="1:9" x14ac:dyDescent="0.25">
      <c r="A1901" s="88" t="s">
        <v>6278</v>
      </c>
      <c r="B1901" s="47" t="s">
        <v>3481</v>
      </c>
      <c r="C1901" s="47" t="s">
        <v>2493</v>
      </c>
      <c r="D1901" s="89" t="s">
        <v>13217</v>
      </c>
      <c r="E1901" s="47" t="s">
        <v>7809</v>
      </c>
      <c r="F1901" s="47" t="s">
        <v>84</v>
      </c>
      <c r="G1901" s="47" t="s">
        <v>11126</v>
      </c>
      <c r="H1901" s="47" t="s">
        <v>11127</v>
      </c>
      <c r="I1901" s="47" t="s">
        <v>7992</v>
      </c>
    </row>
    <row r="1902" spans="1:9" x14ac:dyDescent="0.25">
      <c r="A1902" s="88" t="s">
        <v>6514</v>
      </c>
      <c r="B1902" s="47" t="s">
        <v>3637</v>
      </c>
      <c r="C1902" s="47" t="s">
        <v>2054</v>
      </c>
      <c r="D1902" s="89" t="s">
        <v>13218</v>
      </c>
      <c r="E1902" s="47" t="s">
        <v>7810</v>
      </c>
      <c r="F1902" s="47" t="s">
        <v>95</v>
      </c>
      <c r="G1902" s="47" t="s">
        <v>11126</v>
      </c>
      <c r="H1902" s="47" t="s">
        <v>11127</v>
      </c>
      <c r="I1902" s="47" t="s">
        <v>7992</v>
      </c>
    </row>
    <row r="1903" spans="1:9" x14ac:dyDescent="0.25">
      <c r="A1903" s="88" t="s">
        <v>7195</v>
      </c>
      <c r="B1903" s="47" t="s">
        <v>882</v>
      </c>
      <c r="C1903" s="47" t="s">
        <v>2995</v>
      </c>
      <c r="D1903" s="89" t="s">
        <v>13219</v>
      </c>
      <c r="E1903" s="47" t="s">
        <v>7809</v>
      </c>
      <c r="F1903" s="47" t="s">
        <v>84</v>
      </c>
      <c r="G1903" s="47" t="s">
        <v>13220</v>
      </c>
      <c r="H1903" s="47" t="s">
        <v>13221</v>
      </c>
      <c r="I1903" s="47" t="s">
        <v>7856</v>
      </c>
    </row>
    <row r="1904" spans="1:9" x14ac:dyDescent="0.25">
      <c r="A1904" s="88" t="s">
        <v>7197</v>
      </c>
      <c r="B1904" s="47" t="s">
        <v>401</v>
      </c>
      <c r="C1904" s="47" t="s">
        <v>121</v>
      </c>
      <c r="D1904" s="89" t="s">
        <v>13222</v>
      </c>
      <c r="E1904" s="47" t="s">
        <v>7813</v>
      </c>
      <c r="F1904" s="47" t="s">
        <v>84</v>
      </c>
      <c r="G1904" s="47" t="s">
        <v>13220</v>
      </c>
      <c r="H1904" s="47" t="s">
        <v>13221</v>
      </c>
      <c r="I1904" s="47" t="s">
        <v>7856</v>
      </c>
    </row>
    <row r="1905" spans="1:9" x14ac:dyDescent="0.25">
      <c r="A1905" s="88" t="s">
        <v>6553</v>
      </c>
      <c r="B1905" s="47" t="s">
        <v>301</v>
      </c>
      <c r="C1905" s="47" t="s">
        <v>2115</v>
      </c>
      <c r="D1905" s="89" t="s">
        <v>13223</v>
      </c>
      <c r="E1905" s="47" t="s">
        <v>7807</v>
      </c>
      <c r="F1905" s="47" t="s">
        <v>84</v>
      </c>
      <c r="G1905" s="47" t="s">
        <v>13220</v>
      </c>
      <c r="H1905" s="47" t="s">
        <v>13221</v>
      </c>
      <c r="I1905" s="47" t="s">
        <v>7856</v>
      </c>
    </row>
    <row r="1906" spans="1:9" x14ac:dyDescent="0.25">
      <c r="A1906" s="88" t="s">
        <v>7192</v>
      </c>
      <c r="B1906" s="47" t="s">
        <v>395</v>
      </c>
      <c r="C1906" s="47" t="s">
        <v>2417</v>
      </c>
      <c r="D1906" s="89" t="s">
        <v>13224</v>
      </c>
      <c r="E1906" s="47" t="s">
        <v>7808</v>
      </c>
      <c r="F1906" s="47" t="s">
        <v>84</v>
      </c>
      <c r="G1906" s="47" t="s">
        <v>13220</v>
      </c>
      <c r="H1906" s="47" t="s">
        <v>13221</v>
      </c>
      <c r="I1906" s="47" t="s">
        <v>7856</v>
      </c>
    </row>
    <row r="1907" spans="1:9" x14ac:dyDescent="0.25">
      <c r="A1907" s="88" t="s">
        <v>7190</v>
      </c>
      <c r="B1907" s="47" t="s">
        <v>402</v>
      </c>
      <c r="C1907" s="47" t="s">
        <v>86</v>
      </c>
      <c r="D1907" s="89" t="s">
        <v>13225</v>
      </c>
      <c r="E1907" s="47" t="s">
        <v>7812</v>
      </c>
      <c r="F1907" s="47" t="s">
        <v>84</v>
      </c>
      <c r="G1907" s="47" t="s">
        <v>13220</v>
      </c>
      <c r="H1907" s="47" t="s">
        <v>13221</v>
      </c>
      <c r="I1907" s="47" t="s">
        <v>7856</v>
      </c>
    </row>
    <row r="1908" spans="1:9" x14ac:dyDescent="0.25">
      <c r="A1908" s="88" t="s">
        <v>7194</v>
      </c>
      <c r="B1908" s="47" t="s">
        <v>4044</v>
      </c>
      <c r="C1908" s="47" t="s">
        <v>504</v>
      </c>
      <c r="D1908" s="89" t="s">
        <v>13226</v>
      </c>
      <c r="E1908" s="47" t="s">
        <v>7808</v>
      </c>
      <c r="F1908" s="47" t="s">
        <v>95</v>
      </c>
      <c r="G1908" s="47" t="s">
        <v>13220</v>
      </c>
      <c r="H1908" s="47" t="s">
        <v>13221</v>
      </c>
      <c r="I1908" s="47" t="s">
        <v>7856</v>
      </c>
    </row>
    <row r="1909" spans="1:9" x14ac:dyDescent="0.25">
      <c r="A1909" s="88" t="s">
        <v>8901</v>
      </c>
      <c r="B1909" s="47" t="s">
        <v>8902</v>
      </c>
      <c r="C1909" s="47" t="s">
        <v>2040</v>
      </c>
      <c r="D1909" s="89" t="s">
        <v>13227</v>
      </c>
      <c r="E1909" s="47" t="s">
        <v>7814</v>
      </c>
      <c r="F1909" s="47" t="s">
        <v>95</v>
      </c>
      <c r="G1909" s="47" t="s">
        <v>11361</v>
      </c>
      <c r="H1909" s="47" t="s">
        <v>11362</v>
      </c>
      <c r="I1909" s="47" t="s">
        <v>8113</v>
      </c>
    </row>
    <row r="1910" spans="1:9" x14ac:dyDescent="0.25">
      <c r="A1910" s="88" t="s">
        <v>5270</v>
      </c>
      <c r="B1910" s="47" t="s">
        <v>231</v>
      </c>
      <c r="C1910" s="47" t="s">
        <v>1950</v>
      </c>
      <c r="D1910" s="89" t="s">
        <v>13228</v>
      </c>
      <c r="E1910" s="47" t="s">
        <v>7812</v>
      </c>
      <c r="F1910" s="47" t="s">
        <v>84</v>
      </c>
      <c r="G1910" s="47" t="s">
        <v>10525</v>
      </c>
      <c r="H1910" s="47" t="s">
        <v>10526</v>
      </c>
      <c r="I1910" s="47" t="s">
        <v>7826</v>
      </c>
    </row>
    <row r="1911" spans="1:9" x14ac:dyDescent="0.25">
      <c r="A1911" s="88" t="s">
        <v>8303</v>
      </c>
      <c r="B1911" s="47" t="s">
        <v>8304</v>
      </c>
      <c r="C1911" s="47" t="s">
        <v>2051</v>
      </c>
      <c r="D1911" s="89" t="s">
        <v>13079</v>
      </c>
      <c r="E1911" s="47" t="s">
        <v>7813</v>
      </c>
      <c r="F1911" s="47" t="s">
        <v>95</v>
      </c>
      <c r="G1911" s="47" t="s">
        <v>10698</v>
      </c>
      <c r="H1911" s="47" t="s">
        <v>10699</v>
      </c>
      <c r="I1911" s="47" t="s">
        <v>7856</v>
      </c>
    </row>
    <row r="1912" spans="1:9" x14ac:dyDescent="0.25">
      <c r="A1912" s="88" t="s">
        <v>8431</v>
      </c>
      <c r="B1912" s="47" t="s">
        <v>8304</v>
      </c>
      <c r="C1912" s="47" t="s">
        <v>4242</v>
      </c>
      <c r="D1912" s="89" t="s">
        <v>13229</v>
      </c>
      <c r="E1912" s="47" t="s">
        <v>7815</v>
      </c>
      <c r="F1912" s="47" t="s">
        <v>84</v>
      </c>
      <c r="G1912" s="47" t="s">
        <v>10698</v>
      </c>
      <c r="H1912" s="47" t="s">
        <v>10699</v>
      </c>
      <c r="I1912" s="47" t="s">
        <v>7856</v>
      </c>
    </row>
    <row r="1913" spans="1:9" x14ac:dyDescent="0.25">
      <c r="A1913" s="88" t="s">
        <v>13230</v>
      </c>
      <c r="B1913" s="47" t="s">
        <v>13231</v>
      </c>
      <c r="C1913" s="47" t="s">
        <v>199</v>
      </c>
      <c r="D1913" s="89" t="s">
        <v>13232</v>
      </c>
      <c r="E1913" s="47" t="s">
        <v>7810</v>
      </c>
      <c r="F1913" s="47" t="s">
        <v>95</v>
      </c>
      <c r="G1913" s="47" t="s">
        <v>10582</v>
      </c>
      <c r="H1913" s="47" t="s">
        <v>10583</v>
      </c>
      <c r="I1913" s="47" t="s">
        <v>7826</v>
      </c>
    </row>
    <row r="1914" spans="1:9" x14ac:dyDescent="0.25">
      <c r="A1914" s="88" t="s">
        <v>6701</v>
      </c>
      <c r="B1914" s="47" t="s">
        <v>3749</v>
      </c>
      <c r="C1914" s="47" t="s">
        <v>2201</v>
      </c>
      <c r="D1914" s="89" t="s">
        <v>13233</v>
      </c>
      <c r="E1914" s="47" t="s">
        <v>7811</v>
      </c>
      <c r="F1914" s="47" t="s">
        <v>84</v>
      </c>
      <c r="G1914" s="47" t="s">
        <v>10582</v>
      </c>
      <c r="H1914" s="47" t="s">
        <v>10583</v>
      </c>
      <c r="I1914" s="47" t="s">
        <v>7826</v>
      </c>
    </row>
    <row r="1915" spans="1:9" x14ac:dyDescent="0.25">
      <c r="A1915" s="88" t="s">
        <v>13234</v>
      </c>
      <c r="B1915" s="47" t="s">
        <v>9832</v>
      </c>
      <c r="C1915" s="47" t="s">
        <v>2334</v>
      </c>
      <c r="D1915" s="89" t="s">
        <v>13235</v>
      </c>
      <c r="E1915" s="47" t="s">
        <v>7810</v>
      </c>
      <c r="F1915" s="47" t="s">
        <v>84</v>
      </c>
      <c r="G1915" s="47" t="s">
        <v>10582</v>
      </c>
      <c r="H1915" s="47" t="s">
        <v>10583</v>
      </c>
      <c r="I1915" s="47" t="s">
        <v>7826</v>
      </c>
    </row>
    <row r="1916" spans="1:9" x14ac:dyDescent="0.25">
      <c r="A1916" s="88" t="s">
        <v>7649</v>
      </c>
      <c r="B1916" s="47" t="s">
        <v>4270</v>
      </c>
      <c r="C1916" s="47" t="s">
        <v>2204</v>
      </c>
      <c r="D1916" s="89" t="s">
        <v>13236</v>
      </c>
      <c r="E1916" s="47" t="s">
        <v>7809</v>
      </c>
      <c r="F1916" s="47" t="s">
        <v>95</v>
      </c>
      <c r="G1916" s="47" t="s">
        <v>10582</v>
      </c>
      <c r="H1916" s="47" t="s">
        <v>10583</v>
      </c>
      <c r="I1916" s="47" t="s">
        <v>7826</v>
      </c>
    </row>
    <row r="1917" spans="1:9" x14ac:dyDescent="0.25">
      <c r="A1917" s="88" t="s">
        <v>6321</v>
      </c>
      <c r="B1917" s="47" t="s">
        <v>3514</v>
      </c>
      <c r="C1917" s="47" t="s">
        <v>1993</v>
      </c>
      <c r="D1917" s="89" t="s">
        <v>13237</v>
      </c>
      <c r="E1917" s="47" t="s">
        <v>7812</v>
      </c>
      <c r="F1917" s="47" t="s">
        <v>84</v>
      </c>
      <c r="G1917" s="47" t="s">
        <v>10582</v>
      </c>
      <c r="H1917" s="47" t="s">
        <v>10583</v>
      </c>
      <c r="I1917" s="47" t="s">
        <v>7826</v>
      </c>
    </row>
    <row r="1918" spans="1:9" x14ac:dyDescent="0.25">
      <c r="A1918" s="88" t="s">
        <v>6353</v>
      </c>
      <c r="B1918" s="47" t="s">
        <v>1238</v>
      </c>
      <c r="C1918" s="47" t="s">
        <v>2674</v>
      </c>
      <c r="D1918" s="89" t="s">
        <v>13238</v>
      </c>
      <c r="E1918" s="47" t="s">
        <v>7809</v>
      </c>
      <c r="F1918" s="47" t="s">
        <v>84</v>
      </c>
      <c r="G1918" s="47" t="s">
        <v>10582</v>
      </c>
      <c r="H1918" s="47" t="s">
        <v>10583</v>
      </c>
      <c r="I1918" s="47" t="s">
        <v>7826</v>
      </c>
    </row>
    <row r="1919" spans="1:9" x14ac:dyDescent="0.25">
      <c r="A1919" s="88" t="s">
        <v>9454</v>
      </c>
      <c r="B1919" s="47" t="s">
        <v>3374</v>
      </c>
      <c r="C1919" s="47" t="s">
        <v>3344</v>
      </c>
      <c r="D1919" s="89" t="s">
        <v>13239</v>
      </c>
      <c r="E1919" s="47" t="s">
        <v>7812</v>
      </c>
      <c r="F1919" s="47" t="s">
        <v>84</v>
      </c>
      <c r="G1919" s="47" t="s">
        <v>10582</v>
      </c>
      <c r="H1919" s="47" t="s">
        <v>10583</v>
      </c>
      <c r="I1919" s="47" t="s">
        <v>7826</v>
      </c>
    </row>
    <row r="1920" spans="1:9" x14ac:dyDescent="0.25">
      <c r="A1920" s="88" t="s">
        <v>13240</v>
      </c>
      <c r="B1920" s="47" t="s">
        <v>522</v>
      </c>
      <c r="C1920" s="47" t="s">
        <v>2125</v>
      </c>
      <c r="D1920" s="89" t="s">
        <v>13241</v>
      </c>
      <c r="E1920" s="47" t="s">
        <v>7807</v>
      </c>
      <c r="F1920" s="47" t="s">
        <v>84</v>
      </c>
      <c r="G1920" s="47" t="s">
        <v>10582</v>
      </c>
      <c r="H1920" s="47" t="s">
        <v>10583</v>
      </c>
      <c r="I1920" s="47" t="s">
        <v>7826</v>
      </c>
    </row>
    <row r="1921" spans="1:9" x14ac:dyDescent="0.25">
      <c r="A1921" s="88" t="s">
        <v>6322</v>
      </c>
      <c r="B1921" s="47" t="s">
        <v>1377</v>
      </c>
      <c r="C1921" s="47" t="s">
        <v>837</v>
      </c>
      <c r="D1921" s="89" t="s">
        <v>13242</v>
      </c>
      <c r="E1921" s="47" t="s">
        <v>7810</v>
      </c>
      <c r="F1921" s="47" t="s">
        <v>95</v>
      </c>
      <c r="G1921" s="47" t="s">
        <v>10582</v>
      </c>
      <c r="H1921" s="47" t="s">
        <v>10583</v>
      </c>
      <c r="I1921" s="47" t="s">
        <v>7826</v>
      </c>
    </row>
    <row r="1922" spans="1:9" x14ac:dyDescent="0.25">
      <c r="A1922" s="88" t="s">
        <v>6354</v>
      </c>
      <c r="B1922" s="47" t="s">
        <v>1365</v>
      </c>
      <c r="C1922" s="47" t="s">
        <v>534</v>
      </c>
      <c r="D1922" s="89" t="s">
        <v>13243</v>
      </c>
      <c r="E1922" s="47" t="s">
        <v>7810</v>
      </c>
      <c r="F1922" s="47" t="s">
        <v>95</v>
      </c>
      <c r="G1922" s="47" t="s">
        <v>10582</v>
      </c>
      <c r="H1922" s="47" t="s">
        <v>10583</v>
      </c>
      <c r="I1922" s="47" t="s">
        <v>7826</v>
      </c>
    </row>
    <row r="1923" spans="1:9" x14ac:dyDescent="0.25">
      <c r="A1923" s="88" t="s">
        <v>7290</v>
      </c>
      <c r="B1923" s="47" t="s">
        <v>4098</v>
      </c>
      <c r="C1923" s="47" t="s">
        <v>1952</v>
      </c>
      <c r="D1923" s="89" t="s">
        <v>13244</v>
      </c>
      <c r="E1923" s="47" t="s">
        <v>7807</v>
      </c>
      <c r="F1923" s="47" t="s">
        <v>84</v>
      </c>
      <c r="G1923" s="47" t="s">
        <v>10582</v>
      </c>
      <c r="H1923" s="47" t="s">
        <v>10583</v>
      </c>
      <c r="I1923" s="47" t="s">
        <v>7826</v>
      </c>
    </row>
    <row r="1924" spans="1:9" x14ac:dyDescent="0.25">
      <c r="A1924" s="88" t="s">
        <v>7094</v>
      </c>
      <c r="B1924" s="47" t="s">
        <v>1376</v>
      </c>
      <c r="C1924" s="47" t="s">
        <v>2033</v>
      </c>
      <c r="D1924" s="89" t="s">
        <v>13245</v>
      </c>
      <c r="E1924" s="47" t="s">
        <v>7809</v>
      </c>
      <c r="F1924" s="47" t="s">
        <v>84</v>
      </c>
      <c r="G1924" s="47" t="s">
        <v>10582</v>
      </c>
      <c r="H1924" s="47" t="s">
        <v>10583</v>
      </c>
      <c r="I1924" s="47" t="s">
        <v>7826</v>
      </c>
    </row>
    <row r="1925" spans="1:9" x14ac:dyDescent="0.25">
      <c r="A1925" s="88" t="s">
        <v>7096</v>
      </c>
      <c r="B1925" s="47" t="s">
        <v>1364</v>
      </c>
      <c r="C1925" s="47" t="s">
        <v>2023</v>
      </c>
      <c r="D1925" s="89" t="s">
        <v>13246</v>
      </c>
      <c r="E1925" s="47" t="s">
        <v>7813</v>
      </c>
      <c r="F1925" s="47" t="s">
        <v>84</v>
      </c>
      <c r="G1925" s="47" t="s">
        <v>10582</v>
      </c>
      <c r="H1925" s="47" t="s">
        <v>10583</v>
      </c>
      <c r="I1925" s="47" t="s">
        <v>7826</v>
      </c>
    </row>
    <row r="1926" spans="1:9" x14ac:dyDescent="0.25">
      <c r="A1926" s="88" t="s">
        <v>5591</v>
      </c>
      <c r="B1926" s="47" t="s">
        <v>3003</v>
      </c>
      <c r="C1926" s="47" t="s">
        <v>2416</v>
      </c>
      <c r="D1926" s="89" t="s">
        <v>13247</v>
      </c>
      <c r="E1926" s="47" t="s">
        <v>7805</v>
      </c>
      <c r="F1926" s="47" t="s">
        <v>84</v>
      </c>
      <c r="G1926" s="47" t="s">
        <v>10582</v>
      </c>
      <c r="H1926" s="47" t="s">
        <v>10583</v>
      </c>
      <c r="I1926" s="47" t="s">
        <v>7826</v>
      </c>
    </row>
    <row r="1927" spans="1:9" x14ac:dyDescent="0.25">
      <c r="A1927" s="88" t="s">
        <v>6365</v>
      </c>
      <c r="B1927" s="47" t="s">
        <v>3003</v>
      </c>
      <c r="C1927" s="47" t="s">
        <v>3542</v>
      </c>
      <c r="D1927" s="89" t="s">
        <v>10908</v>
      </c>
      <c r="E1927" s="47" t="s">
        <v>7809</v>
      </c>
      <c r="F1927" s="47" t="s">
        <v>95</v>
      </c>
      <c r="G1927" s="47" t="s">
        <v>10582</v>
      </c>
      <c r="H1927" s="47" t="s">
        <v>10583</v>
      </c>
      <c r="I1927" s="47" t="s">
        <v>7826</v>
      </c>
    </row>
    <row r="1928" spans="1:9" x14ac:dyDescent="0.25">
      <c r="A1928" s="88" t="s">
        <v>6811</v>
      </c>
      <c r="B1928" s="47" t="s">
        <v>3003</v>
      </c>
      <c r="C1928" s="47" t="s">
        <v>3837</v>
      </c>
      <c r="D1928" s="89" t="s">
        <v>13248</v>
      </c>
      <c r="E1928" s="47" t="s">
        <v>7806</v>
      </c>
      <c r="F1928" s="47" t="s">
        <v>84</v>
      </c>
      <c r="G1928" s="47" t="s">
        <v>10582</v>
      </c>
      <c r="H1928" s="47" t="s">
        <v>10583</v>
      </c>
      <c r="I1928" s="47" t="s">
        <v>7826</v>
      </c>
    </row>
    <row r="1929" spans="1:9" x14ac:dyDescent="0.25">
      <c r="A1929" s="88" t="s">
        <v>13249</v>
      </c>
      <c r="B1929" s="47" t="s">
        <v>13250</v>
      </c>
      <c r="C1929" s="47" t="s">
        <v>2115</v>
      </c>
      <c r="D1929" s="89" t="s">
        <v>13251</v>
      </c>
      <c r="E1929" s="47" t="s">
        <v>7805</v>
      </c>
      <c r="F1929" s="47" t="s">
        <v>84</v>
      </c>
      <c r="G1929" s="47" t="s">
        <v>10582</v>
      </c>
      <c r="H1929" s="47" t="s">
        <v>10583</v>
      </c>
      <c r="I1929" s="47" t="s">
        <v>7826</v>
      </c>
    </row>
    <row r="1930" spans="1:9" x14ac:dyDescent="0.25">
      <c r="A1930" s="88" t="s">
        <v>5261</v>
      </c>
      <c r="B1930" s="47" t="s">
        <v>2743</v>
      </c>
      <c r="C1930" s="47" t="s">
        <v>473</v>
      </c>
      <c r="D1930" s="89" t="s">
        <v>13252</v>
      </c>
      <c r="E1930" s="47" t="s">
        <v>7815</v>
      </c>
      <c r="F1930" s="47" t="s">
        <v>95</v>
      </c>
      <c r="G1930" s="47" t="s">
        <v>10503</v>
      </c>
      <c r="H1930" s="47" t="s">
        <v>10504</v>
      </c>
      <c r="I1930" s="47" t="s">
        <v>7835</v>
      </c>
    </row>
    <row r="1931" spans="1:9" x14ac:dyDescent="0.25">
      <c r="A1931" s="88" t="s">
        <v>13253</v>
      </c>
      <c r="B1931" s="47" t="s">
        <v>1375</v>
      </c>
      <c r="C1931" s="47" t="s">
        <v>178</v>
      </c>
      <c r="D1931" s="89" t="s">
        <v>13254</v>
      </c>
      <c r="E1931" s="47" t="s">
        <v>7811</v>
      </c>
      <c r="F1931" s="47" t="s">
        <v>95</v>
      </c>
      <c r="G1931" s="47" t="s">
        <v>10582</v>
      </c>
      <c r="H1931" s="47" t="s">
        <v>10583</v>
      </c>
      <c r="I1931" s="47" t="s">
        <v>7826</v>
      </c>
    </row>
    <row r="1932" spans="1:9" x14ac:dyDescent="0.25">
      <c r="A1932" s="88" t="s">
        <v>6369</v>
      </c>
      <c r="B1932" s="47" t="s">
        <v>3545</v>
      </c>
      <c r="C1932" s="47" t="s">
        <v>141</v>
      </c>
      <c r="D1932" s="89" t="s">
        <v>13255</v>
      </c>
      <c r="E1932" s="47" t="s">
        <v>7813</v>
      </c>
      <c r="F1932" s="47" t="s">
        <v>84</v>
      </c>
      <c r="G1932" s="47" t="s">
        <v>10582</v>
      </c>
      <c r="H1932" s="47" t="s">
        <v>10583</v>
      </c>
      <c r="I1932" s="47" t="s">
        <v>7826</v>
      </c>
    </row>
    <row r="1933" spans="1:9" x14ac:dyDescent="0.25">
      <c r="A1933" s="88" t="s">
        <v>6704</v>
      </c>
      <c r="B1933" s="47" t="s">
        <v>1367</v>
      </c>
      <c r="C1933" s="47" t="s">
        <v>913</v>
      </c>
      <c r="D1933" s="89" t="s">
        <v>13256</v>
      </c>
      <c r="E1933" s="47" t="s">
        <v>7812</v>
      </c>
      <c r="F1933" s="47" t="s">
        <v>84</v>
      </c>
      <c r="G1933" s="47" t="s">
        <v>10582</v>
      </c>
      <c r="H1933" s="47" t="s">
        <v>10583</v>
      </c>
      <c r="I1933" s="47" t="s">
        <v>7826</v>
      </c>
    </row>
    <row r="1934" spans="1:9" x14ac:dyDescent="0.25">
      <c r="A1934" s="88" t="s">
        <v>5598</v>
      </c>
      <c r="B1934" s="47" t="s">
        <v>3006</v>
      </c>
      <c r="C1934" s="47" t="s">
        <v>273</v>
      </c>
      <c r="D1934" s="89" t="s">
        <v>13257</v>
      </c>
      <c r="E1934" s="47" t="s">
        <v>7810</v>
      </c>
      <c r="F1934" s="47" t="s">
        <v>84</v>
      </c>
      <c r="G1934" s="47" t="s">
        <v>10582</v>
      </c>
      <c r="H1934" s="47" t="s">
        <v>10583</v>
      </c>
      <c r="I1934" s="47" t="s">
        <v>7826</v>
      </c>
    </row>
    <row r="1935" spans="1:9" x14ac:dyDescent="0.25">
      <c r="A1935" s="88" t="s">
        <v>8380</v>
      </c>
      <c r="B1935" s="47" t="s">
        <v>8381</v>
      </c>
      <c r="C1935" s="47" t="s">
        <v>2183</v>
      </c>
      <c r="D1935" s="89" t="s">
        <v>13258</v>
      </c>
      <c r="E1935" s="47" t="s">
        <v>7804</v>
      </c>
      <c r="F1935" s="47" t="s">
        <v>84</v>
      </c>
      <c r="G1935" s="47" t="s">
        <v>10582</v>
      </c>
      <c r="H1935" s="47" t="s">
        <v>10583</v>
      </c>
      <c r="I1935" s="47" t="s">
        <v>7826</v>
      </c>
    </row>
    <row r="1936" spans="1:9" x14ac:dyDescent="0.25">
      <c r="A1936" s="88" t="s">
        <v>5595</v>
      </c>
      <c r="B1936" s="47" t="s">
        <v>3004</v>
      </c>
      <c r="C1936" s="47" t="s">
        <v>1472</v>
      </c>
      <c r="D1936" s="89" t="s">
        <v>13259</v>
      </c>
      <c r="E1936" s="47" t="s">
        <v>7814</v>
      </c>
      <c r="F1936" s="47" t="s">
        <v>84</v>
      </c>
      <c r="G1936" s="47" t="s">
        <v>10582</v>
      </c>
      <c r="H1936" s="47" t="s">
        <v>10583</v>
      </c>
      <c r="I1936" s="47" t="s">
        <v>7826</v>
      </c>
    </row>
    <row r="1937" spans="1:9" x14ac:dyDescent="0.25">
      <c r="A1937" s="88" t="s">
        <v>9273</v>
      </c>
      <c r="B1937" s="47" t="s">
        <v>9274</v>
      </c>
      <c r="C1937" s="47" t="s">
        <v>9275</v>
      </c>
      <c r="D1937" s="89" t="s">
        <v>13260</v>
      </c>
      <c r="E1937" s="47" t="s">
        <v>7807</v>
      </c>
      <c r="F1937" s="47" t="s">
        <v>95</v>
      </c>
      <c r="G1937" s="47" t="s">
        <v>10582</v>
      </c>
      <c r="H1937" s="47" t="s">
        <v>10583</v>
      </c>
      <c r="I1937" s="47" t="s">
        <v>7826</v>
      </c>
    </row>
    <row r="1938" spans="1:9" x14ac:dyDescent="0.25">
      <c r="A1938" s="88" t="s">
        <v>5403</v>
      </c>
      <c r="B1938" s="47" t="s">
        <v>465</v>
      </c>
      <c r="C1938" s="47" t="s">
        <v>1147</v>
      </c>
      <c r="D1938" s="89" t="s">
        <v>13261</v>
      </c>
      <c r="E1938" s="47" t="s">
        <v>7816</v>
      </c>
      <c r="F1938" s="47" t="s">
        <v>95</v>
      </c>
      <c r="G1938" s="47" t="s">
        <v>10503</v>
      </c>
      <c r="H1938" s="47" t="s">
        <v>10504</v>
      </c>
      <c r="I1938" s="47" t="s">
        <v>7835</v>
      </c>
    </row>
    <row r="1939" spans="1:9" x14ac:dyDescent="0.25">
      <c r="A1939" s="88" t="s">
        <v>13262</v>
      </c>
      <c r="B1939" s="47" t="s">
        <v>13263</v>
      </c>
      <c r="C1939" s="47" t="s">
        <v>2009</v>
      </c>
      <c r="D1939" s="89" t="s">
        <v>13264</v>
      </c>
      <c r="E1939" s="47" t="s">
        <v>7811</v>
      </c>
      <c r="F1939" s="47" t="s">
        <v>95</v>
      </c>
      <c r="G1939" s="47" t="s">
        <v>10698</v>
      </c>
      <c r="H1939" s="47" t="s">
        <v>10699</v>
      </c>
      <c r="I1939" s="47" t="s">
        <v>7856</v>
      </c>
    </row>
    <row r="1940" spans="1:9" x14ac:dyDescent="0.25">
      <c r="A1940" s="88" t="s">
        <v>13265</v>
      </c>
      <c r="B1940" s="47" t="s">
        <v>874</v>
      </c>
      <c r="C1940" s="47" t="s">
        <v>2566</v>
      </c>
      <c r="D1940" s="89" t="s">
        <v>13266</v>
      </c>
      <c r="E1940" s="47" t="s">
        <v>7810</v>
      </c>
      <c r="F1940" s="47" t="s">
        <v>95</v>
      </c>
      <c r="G1940" s="47" t="s">
        <v>11387</v>
      </c>
      <c r="H1940" s="47" t="s">
        <v>11388</v>
      </c>
      <c r="I1940" s="47" t="s">
        <v>7856</v>
      </c>
    </row>
    <row r="1941" spans="1:9" x14ac:dyDescent="0.25">
      <c r="A1941" s="88" t="s">
        <v>9449</v>
      </c>
      <c r="B1941" s="47" t="s">
        <v>9450</v>
      </c>
      <c r="C1941" s="47" t="s">
        <v>2782</v>
      </c>
      <c r="D1941" s="89" t="s">
        <v>13267</v>
      </c>
      <c r="E1941" s="47" t="s">
        <v>7808</v>
      </c>
      <c r="F1941" s="47" t="s">
        <v>95</v>
      </c>
      <c r="G1941" s="47" t="s">
        <v>10525</v>
      </c>
      <c r="H1941" s="47" t="s">
        <v>10526</v>
      </c>
      <c r="I1941" s="47" t="s">
        <v>7826</v>
      </c>
    </row>
    <row r="1942" spans="1:9" x14ac:dyDescent="0.25">
      <c r="A1942" s="88" t="s">
        <v>13268</v>
      </c>
      <c r="B1942" s="47" t="s">
        <v>13269</v>
      </c>
      <c r="C1942" s="47" t="s">
        <v>3137</v>
      </c>
      <c r="D1942" s="89" t="s">
        <v>13270</v>
      </c>
      <c r="E1942" s="47" t="s">
        <v>7805</v>
      </c>
      <c r="F1942" s="47" t="s">
        <v>95</v>
      </c>
      <c r="G1942" s="47" t="s">
        <v>10525</v>
      </c>
      <c r="H1942" s="47" t="s">
        <v>10526</v>
      </c>
      <c r="I1942" s="47" t="s">
        <v>7826</v>
      </c>
    </row>
    <row r="1943" spans="1:9" x14ac:dyDescent="0.25">
      <c r="A1943" s="88" t="s">
        <v>5251</v>
      </c>
      <c r="B1943" s="47" t="s">
        <v>2734</v>
      </c>
      <c r="C1943" s="47" t="s">
        <v>2735</v>
      </c>
      <c r="D1943" s="89" t="s">
        <v>13271</v>
      </c>
      <c r="E1943" s="47" t="s">
        <v>7808</v>
      </c>
      <c r="F1943" s="47" t="s">
        <v>84</v>
      </c>
      <c r="G1943" s="47" t="s">
        <v>10525</v>
      </c>
      <c r="H1943" s="47" t="s">
        <v>10526</v>
      </c>
      <c r="I1943" s="47" t="s">
        <v>7826</v>
      </c>
    </row>
    <row r="1944" spans="1:9" x14ac:dyDescent="0.25">
      <c r="A1944" s="88" t="s">
        <v>8670</v>
      </c>
      <c r="B1944" s="47" t="s">
        <v>8671</v>
      </c>
      <c r="C1944" s="47" t="s">
        <v>8672</v>
      </c>
      <c r="D1944" s="89" t="s">
        <v>13272</v>
      </c>
      <c r="E1944" s="47" t="s">
        <v>7811</v>
      </c>
      <c r="F1944" s="47" t="s">
        <v>95</v>
      </c>
      <c r="G1944" s="47" t="s">
        <v>10525</v>
      </c>
      <c r="H1944" s="47" t="s">
        <v>10526</v>
      </c>
      <c r="I1944" s="47" t="s">
        <v>7826</v>
      </c>
    </row>
    <row r="1945" spans="1:9" x14ac:dyDescent="0.25">
      <c r="A1945" s="88" t="s">
        <v>13273</v>
      </c>
      <c r="B1945" s="47" t="s">
        <v>13274</v>
      </c>
      <c r="C1945" s="47" t="s">
        <v>2186</v>
      </c>
      <c r="D1945" s="89" t="s">
        <v>13275</v>
      </c>
      <c r="E1945" s="47" t="s">
        <v>7807</v>
      </c>
      <c r="F1945" s="47" t="s">
        <v>95</v>
      </c>
      <c r="G1945" s="47" t="s">
        <v>10525</v>
      </c>
      <c r="H1945" s="47" t="s">
        <v>10526</v>
      </c>
      <c r="I1945" s="47" t="s">
        <v>7826</v>
      </c>
    </row>
    <row r="1946" spans="1:9" x14ac:dyDescent="0.25">
      <c r="A1946" s="88" t="s">
        <v>6994</v>
      </c>
      <c r="B1946" s="47" t="s">
        <v>3902</v>
      </c>
      <c r="C1946" s="47" t="s">
        <v>2022</v>
      </c>
      <c r="D1946" s="89" t="s">
        <v>13276</v>
      </c>
      <c r="E1946" s="47" t="s">
        <v>7808</v>
      </c>
      <c r="F1946" s="47" t="s">
        <v>95</v>
      </c>
      <c r="G1946" s="47" t="s">
        <v>10525</v>
      </c>
      <c r="H1946" s="47" t="s">
        <v>10526</v>
      </c>
      <c r="I1946" s="47" t="s">
        <v>7826</v>
      </c>
    </row>
    <row r="1947" spans="1:9" x14ac:dyDescent="0.25">
      <c r="A1947" s="88" t="s">
        <v>13277</v>
      </c>
      <c r="B1947" s="47" t="s">
        <v>13278</v>
      </c>
      <c r="C1947" s="47" t="s">
        <v>2384</v>
      </c>
      <c r="D1947" s="89" t="s">
        <v>13279</v>
      </c>
      <c r="E1947" s="47" t="s">
        <v>7811</v>
      </c>
      <c r="F1947" s="47" t="s">
        <v>95</v>
      </c>
      <c r="G1947" s="47" t="s">
        <v>11470</v>
      </c>
      <c r="H1947" s="47" t="s">
        <v>11471</v>
      </c>
      <c r="I1947" s="47" t="s">
        <v>7856</v>
      </c>
    </row>
    <row r="1948" spans="1:9" x14ac:dyDescent="0.25">
      <c r="A1948" s="88" t="s">
        <v>13280</v>
      </c>
      <c r="B1948" s="47" t="s">
        <v>13281</v>
      </c>
      <c r="C1948" s="47" t="s">
        <v>2204</v>
      </c>
      <c r="D1948" s="89" t="s">
        <v>13282</v>
      </c>
      <c r="E1948" s="47" t="s">
        <v>7810</v>
      </c>
      <c r="F1948" s="47" t="s">
        <v>95</v>
      </c>
      <c r="G1948" s="47" t="s">
        <v>10525</v>
      </c>
      <c r="H1948" s="47" t="s">
        <v>10526</v>
      </c>
      <c r="I1948" s="47" t="s">
        <v>7826</v>
      </c>
    </row>
    <row r="1949" spans="1:9" x14ac:dyDescent="0.25">
      <c r="A1949" s="88" t="s">
        <v>13283</v>
      </c>
      <c r="B1949" s="47" t="s">
        <v>13284</v>
      </c>
      <c r="C1949" s="47" t="s">
        <v>2322</v>
      </c>
      <c r="D1949" s="89" t="s">
        <v>13285</v>
      </c>
      <c r="E1949" s="47" t="s">
        <v>7813</v>
      </c>
      <c r="F1949" s="47" t="s">
        <v>95</v>
      </c>
      <c r="G1949" s="47" t="s">
        <v>11470</v>
      </c>
      <c r="H1949" s="47" t="s">
        <v>11471</v>
      </c>
      <c r="I1949" s="47" t="s">
        <v>7856</v>
      </c>
    </row>
    <row r="1950" spans="1:9" x14ac:dyDescent="0.25">
      <c r="A1950" s="88" t="s">
        <v>4831</v>
      </c>
      <c r="B1950" s="47" t="s">
        <v>1281</v>
      </c>
      <c r="C1950" s="47" t="s">
        <v>112</v>
      </c>
      <c r="D1950" s="89" t="s">
        <v>13286</v>
      </c>
      <c r="E1950" s="47" t="s">
        <v>7811</v>
      </c>
      <c r="F1950" s="47" t="s">
        <v>84</v>
      </c>
      <c r="G1950" s="47" t="s">
        <v>10525</v>
      </c>
      <c r="H1950" s="47" t="s">
        <v>10526</v>
      </c>
      <c r="I1950" s="47" t="s">
        <v>7826</v>
      </c>
    </row>
    <row r="1951" spans="1:9" x14ac:dyDescent="0.25">
      <c r="A1951" s="88" t="s">
        <v>4786</v>
      </c>
      <c r="B1951" s="47" t="s">
        <v>1261</v>
      </c>
      <c r="C1951" s="47" t="s">
        <v>2328</v>
      </c>
      <c r="D1951" s="89" t="s">
        <v>13287</v>
      </c>
      <c r="E1951" s="47" t="s">
        <v>7815</v>
      </c>
      <c r="F1951" s="47" t="s">
        <v>95</v>
      </c>
      <c r="G1951" s="47" t="s">
        <v>10525</v>
      </c>
      <c r="H1951" s="47" t="s">
        <v>10526</v>
      </c>
      <c r="I1951" s="47" t="s">
        <v>7826</v>
      </c>
    </row>
    <row r="1952" spans="1:9" x14ac:dyDescent="0.25">
      <c r="A1952" s="88" t="s">
        <v>5548</v>
      </c>
      <c r="B1952" s="47" t="s">
        <v>1250</v>
      </c>
      <c r="C1952" s="47" t="s">
        <v>2964</v>
      </c>
      <c r="D1952" s="89" t="s">
        <v>13288</v>
      </c>
      <c r="E1952" s="47" t="s">
        <v>7812</v>
      </c>
      <c r="F1952" s="47" t="s">
        <v>84</v>
      </c>
      <c r="G1952" s="47" t="s">
        <v>10525</v>
      </c>
      <c r="H1952" s="47" t="s">
        <v>10526</v>
      </c>
      <c r="I1952" s="47" t="s">
        <v>7826</v>
      </c>
    </row>
    <row r="1953" spans="1:9" x14ac:dyDescent="0.25">
      <c r="A1953" s="88" t="s">
        <v>4468</v>
      </c>
      <c r="B1953" s="47" t="s">
        <v>2066</v>
      </c>
      <c r="C1953" s="47" t="s">
        <v>2067</v>
      </c>
      <c r="D1953" s="89" t="s">
        <v>13289</v>
      </c>
      <c r="E1953" s="47" t="s">
        <v>7807</v>
      </c>
      <c r="F1953" s="47" t="s">
        <v>95</v>
      </c>
      <c r="G1953" s="47" t="s">
        <v>10525</v>
      </c>
      <c r="H1953" s="47" t="s">
        <v>10526</v>
      </c>
      <c r="I1953" s="47" t="s">
        <v>7826</v>
      </c>
    </row>
    <row r="1954" spans="1:9" x14ac:dyDescent="0.25">
      <c r="A1954" s="88" t="s">
        <v>5409</v>
      </c>
      <c r="B1954" s="47" t="s">
        <v>1271</v>
      </c>
      <c r="C1954" s="47" t="s">
        <v>2358</v>
      </c>
      <c r="D1954" s="89" t="s">
        <v>13290</v>
      </c>
      <c r="E1954" s="47" t="s">
        <v>7814</v>
      </c>
      <c r="F1954" s="47" t="s">
        <v>95</v>
      </c>
      <c r="G1954" s="47" t="s">
        <v>10525</v>
      </c>
      <c r="H1954" s="47" t="s">
        <v>10526</v>
      </c>
      <c r="I1954" s="47" t="s">
        <v>7826</v>
      </c>
    </row>
    <row r="1955" spans="1:9" x14ac:dyDescent="0.25">
      <c r="A1955" s="88" t="s">
        <v>13291</v>
      </c>
      <c r="B1955" s="47" t="s">
        <v>3716</v>
      </c>
      <c r="C1955" s="47" t="s">
        <v>2236</v>
      </c>
      <c r="D1955" s="89" t="s">
        <v>13292</v>
      </c>
      <c r="E1955" s="47" t="s">
        <v>7808</v>
      </c>
      <c r="F1955" s="47" t="s">
        <v>84</v>
      </c>
      <c r="G1955" s="47" t="s">
        <v>11470</v>
      </c>
      <c r="H1955" s="47" t="s">
        <v>11471</v>
      </c>
      <c r="I1955" s="47" t="s">
        <v>7856</v>
      </c>
    </row>
    <row r="1956" spans="1:9" x14ac:dyDescent="0.25">
      <c r="A1956" s="88" t="s">
        <v>4548</v>
      </c>
      <c r="B1956" s="47" t="s">
        <v>1292</v>
      </c>
      <c r="C1956" s="47" t="s">
        <v>2098</v>
      </c>
      <c r="D1956" s="89" t="s">
        <v>13293</v>
      </c>
      <c r="E1956" s="47" t="s">
        <v>7806</v>
      </c>
      <c r="F1956" s="47" t="s">
        <v>84</v>
      </c>
      <c r="G1956" s="47" t="s">
        <v>10525</v>
      </c>
      <c r="H1956" s="47" t="s">
        <v>10526</v>
      </c>
      <c r="I1956" s="47" t="s">
        <v>7826</v>
      </c>
    </row>
    <row r="1957" spans="1:9" x14ac:dyDescent="0.25">
      <c r="A1957" s="88" t="s">
        <v>13294</v>
      </c>
      <c r="B1957" s="47" t="s">
        <v>877</v>
      </c>
      <c r="C1957" s="47" t="s">
        <v>13295</v>
      </c>
      <c r="D1957" s="89" t="s">
        <v>13296</v>
      </c>
      <c r="E1957" s="47" t="s">
        <v>7808</v>
      </c>
      <c r="F1957" s="47" t="s">
        <v>95</v>
      </c>
      <c r="G1957" s="47" t="s">
        <v>11470</v>
      </c>
      <c r="H1957" s="47" t="s">
        <v>11471</v>
      </c>
      <c r="I1957" s="47" t="s">
        <v>7856</v>
      </c>
    </row>
    <row r="1958" spans="1:9" x14ac:dyDescent="0.25">
      <c r="A1958" s="88" t="s">
        <v>6087</v>
      </c>
      <c r="B1958" s="47" t="s">
        <v>3355</v>
      </c>
      <c r="C1958" s="47" t="s">
        <v>2009</v>
      </c>
      <c r="D1958" s="89" t="s">
        <v>13297</v>
      </c>
      <c r="E1958" s="47" t="s">
        <v>7810</v>
      </c>
      <c r="F1958" s="47" t="s">
        <v>95</v>
      </c>
      <c r="G1958" s="47" t="s">
        <v>10525</v>
      </c>
      <c r="H1958" s="47" t="s">
        <v>10526</v>
      </c>
      <c r="I1958" s="47" t="s">
        <v>7826</v>
      </c>
    </row>
    <row r="1959" spans="1:9" x14ac:dyDescent="0.25">
      <c r="A1959" s="88" t="s">
        <v>13298</v>
      </c>
      <c r="B1959" s="47" t="s">
        <v>13299</v>
      </c>
      <c r="C1959" s="47" t="s">
        <v>2475</v>
      </c>
      <c r="D1959" s="89" t="s">
        <v>13256</v>
      </c>
      <c r="E1959" s="47" t="s">
        <v>7812</v>
      </c>
      <c r="F1959" s="47" t="s">
        <v>95</v>
      </c>
      <c r="G1959" s="47" t="s">
        <v>11470</v>
      </c>
      <c r="H1959" s="47" t="s">
        <v>11471</v>
      </c>
      <c r="I1959" s="47" t="s">
        <v>7856</v>
      </c>
    </row>
    <row r="1960" spans="1:9" x14ac:dyDescent="0.25">
      <c r="A1960" s="88" t="s">
        <v>13300</v>
      </c>
      <c r="B1960" s="47" t="s">
        <v>13301</v>
      </c>
      <c r="C1960" s="47" t="s">
        <v>2546</v>
      </c>
      <c r="D1960" s="89" t="s">
        <v>13302</v>
      </c>
      <c r="E1960" s="47" t="s">
        <v>7807</v>
      </c>
      <c r="F1960" s="47" t="s">
        <v>84</v>
      </c>
      <c r="G1960" s="47" t="s">
        <v>11470</v>
      </c>
      <c r="H1960" s="47" t="s">
        <v>11471</v>
      </c>
      <c r="I1960" s="47" t="s">
        <v>7856</v>
      </c>
    </row>
    <row r="1961" spans="1:9" x14ac:dyDescent="0.25">
      <c r="A1961" s="88" t="s">
        <v>4825</v>
      </c>
      <c r="B1961" s="47" t="s">
        <v>1268</v>
      </c>
      <c r="C1961" s="47" t="s">
        <v>2068</v>
      </c>
      <c r="D1961" s="89" t="s">
        <v>13303</v>
      </c>
      <c r="E1961" s="47" t="s">
        <v>7805</v>
      </c>
      <c r="F1961" s="47" t="s">
        <v>84</v>
      </c>
      <c r="G1961" s="47" t="s">
        <v>10525</v>
      </c>
      <c r="H1961" s="47" t="s">
        <v>10526</v>
      </c>
      <c r="I1961" s="47" t="s">
        <v>7826</v>
      </c>
    </row>
    <row r="1962" spans="1:9" x14ac:dyDescent="0.25">
      <c r="A1962" s="88" t="s">
        <v>6939</v>
      </c>
      <c r="B1962" s="47" t="s">
        <v>1385</v>
      </c>
      <c r="C1962" s="47" t="s">
        <v>2513</v>
      </c>
      <c r="D1962" s="89" t="s">
        <v>13304</v>
      </c>
      <c r="E1962" s="47" t="s">
        <v>7814</v>
      </c>
      <c r="F1962" s="47" t="s">
        <v>95</v>
      </c>
      <c r="G1962" s="47" t="s">
        <v>10533</v>
      </c>
      <c r="H1962" s="47" t="s">
        <v>10534</v>
      </c>
      <c r="I1962" s="47" t="s">
        <v>7826</v>
      </c>
    </row>
    <row r="1963" spans="1:9" x14ac:dyDescent="0.25">
      <c r="A1963" s="88" t="s">
        <v>13305</v>
      </c>
      <c r="B1963" s="47" t="s">
        <v>13306</v>
      </c>
      <c r="C1963" s="47" t="s">
        <v>4067</v>
      </c>
      <c r="D1963" s="89" t="s">
        <v>13307</v>
      </c>
      <c r="E1963" s="47" t="s">
        <v>7806</v>
      </c>
      <c r="F1963" s="47" t="s">
        <v>95</v>
      </c>
      <c r="G1963" s="47" t="s">
        <v>10525</v>
      </c>
      <c r="H1963" s="47" t="s">
        <v>10526</v>
      </c>
      <c r="I1963" s="47" t="s">
        <v>7826</v>
      </c>
    </row>
    <row r="1964" spans="1:9" x14ac:dyDescent="0.25">
      <c r="A1964" s="88" t="s">
        <v>13308</v>
      </c>
      <c r="B1964" s="47" t="s">
        <v>13309</v>
      </c>
      <c r="C1964" s="47" t="s">
        <v>2206</v>
      </c>
      <c r="D1964" s="89" t="s">
        <v>13310</v>
      </c>
      <c r="E1964" s="47" t="s">
        <v>7816</v>
      </c>
      <c r="F1964" s="47" t="s">
        <v>95</v>
      </c>
      <c r="G1964" s="47" t="s">
        <v>11470</v>
      </c>
      <c r="H1964" s="47" t="s">
        <v>11471</v>
      </c>
      <c r="I1964" s="47" t="s">
        <v>7856</v>
      </c>
    </row>
    <row r="1965" spans="1:9" x14ac:dyDescent="0.25">
      <c r="A1965" s="88" t="s">
        <v>9351</v>
      </c>
      <c r="B1965" s="47" t="s">
        <v>9352</v>
      </c>
      <c r="C1965" s="47" t="s">
        <v>3447</v>
      </c>
      <c r="D1965" s="89" t="s">
        <v>13311</v>
      </c>
      <c r="E1965" s="47" t="s">
        <v>7808</v>
      </c>
      <c r="F1965" s="47" t="s">
        <v>95</v>
      </c>
      <c r="G1965" s="47" t="s">
        <v>10533</v>
      </c>
      <c r="H1965" s="47" t="s">
        <v>10534</v>
      </c>
      <c r="I1965" s="47" t="s">
        <v>7826</v>
      </c>
    </row>
    <row r="1966" spans="1:9" x14ac:dyDescent="0.25">
      <c r="A1966" s="88" t="s">
        <v>4814</v>
      </c>
      <c r="B1966" s="47" t="s">
        <v>1240</v>
      </c>
      <c r="C1966" s="47" t="s">
        <v>2087</v>
      </c>
      <c r="D1966" s="89" t="s">
        <v>13312</v>
      </c>
      <c r="E1966" s="47" t="s">
        <v>7813</v>
      </c>
      <c r="F1966" s="47" t="s">
        <v>84</v>
      </c>
      <c r="G1966" s="47" t="s">
        <v>10525</v>
      </c>
      <c r="H1966" s="47" t="s">
        <v>10526</v>
      </c>
      <c r="I1966" s="47" t="s">
        <v>7826</v>
      </c>
    </row>
    <row r="1967" spans="1:9" x14ac:dyDescent="0.25">
      <c r="A1967" s="88" t="s">
        <v>6156</v>
      </c>
      <c r="B1967" s="47" t="s">
        <v>3409</v>
      </c>
      <c r="C1967" s="47" t="s">
        <v>1959</v>
      </c>
      <c r="D1967" s="89" t="s">
        <v>13313</v>
      </c>
      <c r="E1967" s="47" t="s">
        <v>7815</v>
      </c>
      <c r="F1967" s="47" t="s">
        <v>95</v>
      </c>
      <c r="G1967" s="47" t="s">
        <v>10525</v>
      </c>
      <c r="H1967" s="47" t="s">
        <v>10526</v>
      </c>
      <c r="I1967" s="47" t="s">
        <v>7826</v>
      </c>
    </row>
    <row r="1968" spans="1:9" x14ac:dyDescent="0.25">
      <c r="A1968" s="88" t="s">
        <v>4657</v>
      </c>
      <c r="B1968" s="47" t="s">
        <v>1282</v>
      </c>
      <c r="C1968" s="47" t="s">
        <v>2847</v>
      </c>
      <c r="D1968" s="89" t="s">
        <v>13314</v>
      </c>
      <c r="E1968" s="47" t="s">
        <v>7805</v>
      </c>
      <c r="F1968" s="47" t="s">
        <v>84</v>
      </c>
      <c r="G1968" s="47" t="s">
        <v>10525</v>
      </c>
      <c r="H1968" s="47" t="s">
        <v>10526</v>
      </c>
      <c r="I1968" s="47" t="s">
        <v>7826</v>
      </c>
    </row>
    <row r="1969" spans="1:9" x14ac:dyDescent="0.25">
      <c r="A1969" s="88" t="s">
        <v>4526</v>
      </c>
      <c r="B1969" s="47" t="s">
        <v>1282</v>
      </c>
      <c r="C1969" s="47" t="s">
        <v>140</v>
      </c>
      <c r="D1969" s="89" t="s">
        <v>13151</v>
      </c>
      <c r="E1969" s="47" t="s">
        <v>7810</v>
      </c>
      <c r="F1969" s="47" t="s">
        <v>84</v>
      </c>
      <c r="G1969" s="47" t="s">
        <v>10525</v>
      </c>
      <c r="H1969" s="47" t="s">
        <v>10526</v>
      </c>
      <c r="I1969" s="47" t="s">
        <v>7826</v>
      </c>
    </row>
    <row r="1970" spans="1:9" x14ac:dyDescent="0.25">
      <c r="A1970" s="88" t="s">
        <v>13315</v>
      </c>
      <c r="B1970" s="47" t="s">
        <v>13316</v>
      </c>
      <c r="C1970" s="47" t="s">
        <v>672</v>
      </c>
      <c r="D1970" s="89" t="s">
        <v>13317</v>
      </c>
      <c r="E1970" s="47" t="s">
        <v>7807</v>
      </c>
      <c r="F1970" s="47" t="s">
        <v>95</v>
      </c>
      <c r="G1970" s="47" t="s">
        <v>10525</v>
      </c>
      <c r="H1970" s="47" t="s">
        <v>10526</v>
      </c>
      <c r="I1970" s="47" t="s">
        <v>7826</v>
      </c>
    </row>
    <row r="1971" spans="1:9" x14ac:dyDescent="0.25">
      <c r="A1971" s="88" t="s">
        <v>4636</v>
      </c>
      <c r="B1971" s="47" t="s">
        <v>1252</v>
      </c>
      <c r="C1971" s="47" t="s">
        <v>126</v>
      </c>
      <c r="D1971" s="89" t="s">
        <v>13318</v>
      </c>
      <c r="E1971" s="47" t="s">
        <v>7814</v>
      </c>
      <c r="F1971" s="47" t="s">
        <v>95</v>
      </c>
      <c r="G1971" s="47" t="s">
        <v>10525</v>
      </c>
      <c r="H1971" s="47" t="s">
        <v>10526</v>
      </c>
      <c r="I1971" s="47" t="s">
        <v>7826</v>
      </c>
    </row>
    <row r="1972" spans="1:9" x14ac:dyDescent="0.25">
      <c r="A1972" s="88" t="s">
        <v>5234</v>
      </c>
      <c r="B1972" s="47" t="s">
        <v>584</v>
      </c>
      <c r="C1972" s="47" t="s">
        <v>1965</v>
      </c>
      <c r="D1972" s="89" t="s">
        <v>13319</v>
      </c>
      <c r="E1972" s="47" t="s">
        <v>7814</v>
      </c>
      <c r="F1972" s="47" t="s">
        <v>84</v>
      </c>
      <c r="G1972" s="47" t="s">
        <v>13320</v>
      </c>
      <c r="H1972" s="47" t="s">
        <v>13321</v>
      </c>
      <c r="I1972" s="47" t="s">
        <v>7858</v>
      </c>
    </row>
    <row r="1973" spans="1:9" x14ac:dyDescent="0.25">
      <c r="A1973" s="88" t="s">
        <v>5233</v>
      </c>
      <c r="B1973" s="47" t="s">
        <v>605</v>
      </c>
      <c r="C1973" s="47" t="s">
        <v>1947</v>
      </c>
      <c r="D1973" s="89" t="s">
        <v>13322</v>
      </c>
      <c r="E1973" s="47" t="s">
        <v>7810</v>
      </c>
      <c r="F1973" s="47" t="s">
        <v>95</v>
      </c>
      <c r="G1973" s="47" t="s">
        <v>13320</v>
      </c>
      <c r="H1973" s="47" t="s">
        <v>13321</v>
      </c>
      <c r="I1973" s="47" t="s">
        <v>7858</v>
      </c>
    </row>
    <row r="1974" spans="1:9" x14ac:dyDescent="0.25">
      <c r="A1974" s="88" t="s">
        <v>5235</v>
      </c>
      <c r="B1974" s="47" t="s">
        <v>2724</v>
      </c>
      <c r="C1974" s="47" t="s">
        <v>2091</v>
      </c>
      <c r="D1974" s="89" t="s">
        <v>13323</v>
      </c>
      <c r="E1974" s="47" t="s">
        <v>7813</v>
      </c>
      <c r="F1974" s="47" t="s">
        <v>84</v>
      </c>
      <c r="G1974" s="47" t="s">
        <v>13320</v>
      </c>
      <c r="H1974" s="47" t="s">
        <v>13321</v>
      </c>
      <c r="I1974" s="47" t="s">
        <v>7858</v>
      </c>
    </row>
    <row r="1975" spans="1:9" x14ac:dyDescent="0.25">
      <c r="A1975" s="88" t="s">
        <v>5761</v>
      </c>
      <c r="B1975" s="47" t="s">
        <v>3106</v>
      </c>
      <c r="C1975" s="47" t="s">
        <v>2023</v>
      </c>
      <c r="D1975" s="89" t="s">
        <v>13324</v>
      </c>
      <c r="E1975" s="47" t="s">
        <v>7814</v>
      </c>
      <c r="F1975" s="47" t="s">
        <v>84</v>
      </c>
      <c r="G1975" s="47" t="s">
        <v>13320</v>
      </c>
      <c r="H1975" s="47" t="s">
        <v>13321</v>
      </c>
      <c r="I1975" s="47" t="s">
        <v>7858</v>
      </c>
    </row>
    <row r="1976" spans="1:9" x14ac:dyDescent="0.25">
      <c r="A1976" s="88" t="s">
        <v>5754</v>
      </c>
      <c r="B1976" s="47" t="s">
        <v>771</v>
      </c>
      <c r="C1976" s="47" t="s">
        <v>2912</v>
      </c>
      <c r="D1976" s="89" t="s">
        <v>13325</v>
      </c>
      <c r="E1976" s="47" t="s">
        <v>7814</v>
      </c>
      <c r="F1976" s="47" t="s">
        <v>84</v>
      </c>
      <c r="G1976" s="47" t="s">
        <v>13320</v>
      </c>
      <c r="H1976" s="47" t="s">
        <v>13321</v>
      </c>
      <c r="I1976" s="47" t="s">
        <v>7858</v>
      </c>
    </row>
    <row r="1977" spans="1:9" x14ac:dyDescent="0.25">
      <c r="A1977" s="88" t="s">
        <v>9312</v>
      </c>
      <c r="B1977" s="47" t="s">
        <v>9313</v>
      </c>
      <c r="C1977" s="47" t="s">
        <v>3639</v>
      </c>
      <c r="D1977" s="89" t="s">
        <v>13326</v>
      </c>
      <c r="E1977" s="47" t="s">
        <v>7808</v>
      </c>
      <c r="F1977" s="47" t="s">
        <v>95</v>
      </c>
      <c r="G1977" s="47" t="s">
        <v>13320</v>
      </c>
      <c r="H1977" s="47" t="s">
        <v>13321</v>
      </c>
      <c r="I1977" s="47" t="s">
        <v>7858</v>
      </c>
    </row>
    <row r="1978" spans="1:9" x14ac:dyDescent="0.25">
      <c r="A1978" s="88" t="s">
        <v>4511</v>
      </c>
      <c r="B1978" s="47" t="s">
        <v>1273</v>
      </c>
      <c r="C1978" s="47" t="s">
        <v>2102</v>
      </c>
      <c r="D1978" s="89" t="s">
        <v>13327</v>
      </c>
      <c r="E1978" s="47" t="s">
        <v>7813</v>
      </c>
      <c r="F1978" s="47" t="s">
        <v>95</v>
      </c>
      <c r="G1978" s="47" t="s">
        <v>10525</v>
      </c>
      <c r="H1978" s="47" t="s">
        <v>10526</v>
      </c>
      <c r="I1978" s="47" t="s">
        <v>7826</v>
      </c>
    </row>
    <row r="1979" spans="1:9" x14ac:dyDescent="0.25">
      <c r="A1979" s="88" t="s">
        <v>4462</v>
      </c>
      <c r="B1979" s="47" t="s">
        <v>1273</v>
      </c>
      <c r="C1979" s="47" t="s">
        <v>83</v>
      </c>
      <c r="D1979" s="89" t="s">
        <v>13328</v>
      </c>
      <c r="E1979" s="47" t="s">
        <v>7815</v>
      </c>
      <c r="F1979" s="47" t="s">
        <v>84</v>
      </c>
      <c r="G1979" s="47" t="s">
        <v>10525</v>
      </c>
      <c r="H1979" s="47" t="s">
        <v>10526</v>
      </c>
      <c r="I1979" s="47" t="s">
        <v>7826</v>
      </c>
    </row>
    <row r="1980" spans="1:9" x14ac:dyDescent="0.25">
      <c r="A1980" s="88" t="s">
        <v>8179</v>
      </c>
      <c r="B1980" s="47" t="s">
        <v>3803</v>
      </c>
      <c r="C1980" s="47" t="s">
        <v>93</v>
      </c>
      <c r="D1980" s="89" t="s">
        <v>13329</v>
      </c>
      <c r="E1980" s="47" t="s">
        <v>7811</v>
      </c>
      <c r="F1980" s="47" t="s">
        <v>84</v>
      </c>
      <c r="G1980" s="47" t="s">
        <v>10525</v>
      </c>
      <c r="H1980" s="47" t="s">
        <v>10526</v>
      </c>
      <c r="I1980" s="47" t="s">
        <v>7826</v>
      </c>
    </row>
    <row r="1981" spans="1:9" x14ac:dyDescent="0.25">
      <c r="A1981" s="88" t="s">
        <v>8180</v>
      </c>
      <c r="B1981" s="47" t="s">
        <v>3803</v>
      </c>
      <c r="C1981" s="47" t="s">
        <v>3368</v>
      </c>
      <c r="D1981" s="89" t="s">
        <v>13330</v>
      </c>
      <c r="E1981" s="47" t="s">
        <v>7805</v>
      </c>
      <c r="F1981" s="47" t="s">
        <v>95</v>
      </c>
      <c r="G1981" s="47" t="s">
        <v>10525</v>
      </c>
      <c r="H1981" s="47" t="s">
        <v>10526</v>
      </c>
      <c r="I1981" s="47" t="s">
        <v>7826</v>
      </c>
    </row>
    <row r="1982" spans="1:9" x14ac:dyDescent="0.25">
      <c r="A1982" s="88" t="s">
        <v>13331</v>
      </c>
      <c r="B1982" s="47" t="s">
        <v>13332</v>
      </c>
      <c r="C1982" s="47" t="s">
        <v>2303</v>
      </c>
      <c r="D1982" s="89" t="s">
        <v>13333</v>
      </c>
      <c r="E1982" s="47" t="s">
        <v>7812</v>
      </c>
      <c r="F1982" s="47" t="s">
        <v>84</v>
      </c>
      <c r="G1982" s="47" t="s">
        <v>10525</v>
      </c>
      <c r="H1982" s="47" t="s">
        <v>10526</v>
      </c>
      <c r="I1982" s="47" t="s">
        <v>7826</v>
      </c>
    </row>
    <row r="1983" spans="1:9" x14ac:dyDescent="0.25">
      <c r="A1983" s="88" t="s">
        <v>7947</v>
      </c>
      <c r="B1983" s="47" t="s">
        <v>7948</v>
      </c>
      <c r="C1983" s="47" t="s">
        <v>2204</v>
      </c>
      <c r="D1983" s="89" t="s">
        <v>13334</v>
      </c>
      <c r="E1983" s="47" t="s">
        <v>7813</v>
      </c>
      <c r="F1983" s="47" t="s">
        <v>95</v>
      </c>
      <c r="G1983" s="47" t="s">
        <v>11470</v>
      </c>
      <c r="H1983" s="47" t="s">
        <v>11471</v>
      </c>
      <c r="I1983" s="47" t="s">
        <v>7856</v>
      </c>
    </row>
    <row r="1984" spans="1:9" x14ac:dyDescent="0.25">
      <c r="A1984" s="88" t="s">
        <v>7958</v>
      </c>
      <c r="B1984" s="47" t="s">
        <v>7959</v>
      </c>
      <c r="C1984" s="47" t="s">
        <v>2434</v>
      </c>
      <c r="D1984" s="89" t="s">
        <v>13335</v>
      </c>
      <c r="E1984" s="47" t="s">
        <v>7811</v>
      </c>
      <c r="F1984" s="47" t="s">
        <v>95</v>
      </c>
      <c r="G1984" s="47" t="s">
        <v>11470</v>
      </c>
      <c r="H1984" s="47" t="s">
        <v>11471</v>
      </c>
      <c r="I1984" s="47" t="s">
        <v>7856</v>
      </c>
    </row>
    <row r="1985" spans="1:9" x14ac:dyDescent="0.25">
      <c r="A1985" s="88" t="s">
        <v>8025</v>
      </c>
      <c r="B1985" s="47" t="s">
        <v>8026</v>
      </c>
      <c r="C1985" s="47" t="s">
        <v>8027</v>
      </c>
      <c r="D1985" s="89" t="s">
        <v>11868</v>
      </c>
      <c r="E1985" s="47" t="s">
        <v>7811</v>
      </c>
      <c r="F1985" s="47" t="s">
        <v>95</v>
      </c>
      <c r="G1985" s="47" t="s">
        <v>11470</v>
      </c>
      <c r="H1985" s="47" t="s">
        <v>11471</v>
      </c>
      <c r="I1985" s="47" t="s">
        <v>7856</v>
      </c>
    </row>
    <row r="1986" spans="1:9" x14ac:dyDescent="0.25">
      <c r="A1986" s="88" t="s">
        <v>4822</v>
      </c>
      <c r="B1986" s="47" t="s">
        <v>1690</v>
      </c>
      <c r="C1986" s="47" t="s">
        <v>2107</v>
      </c>
      <c r="D1986" s="89" t="s">
        <v>13336</v>
      </c>
      <c r="E1986" s="47" t="s">
        <v>7813</v>
      </c>
      <c r="F1986" s="47" t="s">
        <v>84</v>
      </c>
      <c r="G1986" s="47" t="s">
        <v>10552</v>
      </c>
      <c r="H1986" s="47" t="s">
        <v>10553</v>
      </c>
      <c r="I1986" s="47" t="s">
        <v>7825</v>
      </c>
    </row>
    <row r="1987" spans="1:9" x14ac:dyDescent="0.25">
      <c r="A1987" s="88" t="s">
        <v>5721</v>
      </c>
      <c r="B1987" s="47" t="s">
        <v>1783</v>
      </c>
      <c r="C1987" s="47" t="s">
        <v>3079</v>
      </c>
      <c r="D1987" s="89" t="s">
        <v>13337</v>
      </c>
      <c r="E1987" s="47" t="s">
        <v>7814</v>
      </c>
      <c r="F1987" s="47" t="s">
        <v>95</v>
      </c>
      <c r="G1987" s="47" t="s">
        <v>10552</v>
      </c>
      <c r="H1987" s="47" t="s">
        <v>10553</v>
      </c>
      <c r="I1987" s="47" t="s">
        <v>7825</v>
      </c>
    </row>
    <row r="1988" spans="1:9" x14ac:dyDescent="0.25">
      <c r="A1988" s="88" t="s">
        <v>13338</v>
      </c>
      <c r="B1988" s="47" t="s">
        <v>7948</v>
      </c>
      <c r="C1988" s="47" t="s">
        <v>4092</v>
      </c>
      <c r="D1988" s="89" t="s">
        <v>13339</v>
      </c>
      <c r="E1988" s="47" t="s">
        <v>7812</v>
      </c>
      <c r="F1988" s="47" t="s">
        <v>84</v>
      </c>
      <c r="G1988" s="47" t="s">
        <v>11470</v>
      </c>
      <c r="H1988" s="47" t="s">
        <v>11471</v>
      </c>
      <c r="I1988" s="47" t="s">
        <v>7856</v>
      </c>
    </row>
    <row r="1989" spans="1:9" x14ac:dyDescent="0.25">
      <c r="A1989" s="88" t="s">
        <v>5724</v>
      </c>
      <c r="B1989" s="47" t="s">
        <v>1782</v>
      </c>
      <c r="C1989" s="47" t="s">
        <v>2885</v>
      </c>
      <c r="D1989" s="89" t="s">
        <v>10846</v>
      </c>
      <c r="E1989" s="47" t="s">
        <v>7814</v>
      </c>
      <c r="F1989" s="47" t="s">
        <v>84</v>
      </c>
      <c r="G1989" s="47" t="s">
        <v>10552</v>
      </c>
      <c r="H1989" s="47" t="s">
        <v>10553</v>
      </c>
      <c r="I1989" s="47" t="s">
        <v>7825</v>
      </c>
    </row>
    <row r="1990" spans="1:9" x14ac:dyDescent="0.25">
      <c r="A1990" s="88" t="s">
        <v>6129</v>
      </c>
      <c r="B1990" s="47" t="s">
        <v>3389</v>
      </c>
      <c r="C1990" s="47" t="s">
        <v>2243</v>
      </c>
      <c r="D1990" s="89" t="s">
        <v>13340</v>
      </c>
      <c r="E1990" s="47" t="s">
        <v>7809</v>
      </c>
      <c r="F1990" s="47" t="s">
        <v>84</v>
      </c>
      <c r="G1990" s="47" t="s">
        <v>11387</v>
      </c>
      <c r="H1990" s="47" t="s">
        <v>11388</v>
      </c>
      <c r="I1990" s="47" t="s">
        <v>7856</v>
      </c>
    </row>
    <row r="1991" spans="1:9" x14ac:dyDescent="0.25">
      <c r="A1991" s="88" t="s">
        <v>13341</v>
      </c>
      <c r="B1991" s="47" t="s">
        <v>575</v>
      </c>
      <c r="C1991" s="47" t="s">
        <v>2132</v>
      </c>
      <c r="D1991" s="89" t="s">
        <v>13342</v>
      </c>
      <c r="E1991" s="47" t="s">
        <v>7809</v>
      </c>
      <c r="F1991" s="47" t="s">
        <v>84</v>
      </c>
      <c r="G1991" s="47" t="s">
        <v>11387</v>
      </c>
      <c r="H1991" s="47" t="s">
        <v>11388</v>
      </c>
      <c r="I1991" s="47" t="s">
        <v>7856</v>
      </c>
    </row>
    <row r="1992" spans="1:9" x14ac:dyDescent="0.25">
      <c r="A1992" s="88" t="s">
        <v>9255</v>
      </c>
      <c r="B1992" s="47" t="s">
        <v>576</v>
      </c>
      <c r="C1992" s="47" t="s">
        <v>2004</v>
      </c>
      <c r="D1992" s="89" t="s">
        <v>13343</v>
      </c>
      <c r="E1992" s="47" t="s">
        <v>7813</v>
      </c>
      <c r="F1992" s="47" t="s">
        <v>84</v>
      </c>
      <c r="G1992" s="47" t="s">
        <v>11528</v>
      </c>
      <c r="H1992" s="47" t="s">
        <v>11529</v>
      </c>
      <c r="I1992" s="47" t="s">
        <v>7856</v>
      </c>
    </row>
    <row r="1993" spans="1:9" x14ac:dyDescent="0.25">
      <c r="A1993" s="88" t="s">
        <v>13344</v>
      </c>
      <c r="B1993" s="47" t="s">
        <v>13345</v>
      </c>
      <c r="C1993" s="47" t="s">
        <v>2350</v>
      </c>
      <c r="D1993" s="89" t="s">
        <v>13346</v>
      </c>
      <c r="E1993" s="47" t="s">
        <v>7808</v>
      </c>
      <c r="F1993" s="47" t="s">
        <v>84</v>
      </c>
      <c r="G1993" s="47" t="s">
        <v>11110</v>
      </c>
      <c r="H1993" s="47" t="s">
        <v>2971</v>
      </c>
      <c r="I1993" s="47" t="s">
        <v>8055</v>
      </c>
    </row>
    <row r="1994" spans="1:9" x14ac:dyDescent="0.25">
      <c r="A1994" s="88" t="s">
        <v>13347</v>
      </c>
      <c r="B1994" s="47" t="s">
        <v>13348</v>
      </c>
      <c r="C1994" s="47" t="s">
        <v>2922</v>
      </c>
      <c r="D1994" s="89" t="s">
        <v>13349</v>
      </c>
      <c r="E1994" s="47" t="s">
        <v>7807</v>
      </c>
      <c r="F1994" s="47" t="s">
        <v>95</v>
      </c>
      <c r="G1994" s="47" t="s">
        <v>11126</v>
      </c>
      <c r="H1994" s="47" t="s">
        <v>11127</v>
      </c>
      <c r="I1994" s="47" t="s">
        <v>7992</v>
      </c>
    </row>
    <row r="1995" spans="1:9" x14ac:dyDescent="0.25">
      <c r="A1995" s="88" t="s">
        <v>5857</v>
      </c>
      <c r="B1995" s="47" t="s">
        <v>3189</v>
      </c>
      <c r="C1995" s="47" t="s">
        <v>3190</v>
      </c>
      <c r="D1995" s="89" t="s">
        <v>13350</v>
      </c>
      <c r="E1995" s="47" t="s">
        <v>7805</v>
      </c>
      <c r="F1995" s="47" t="s">
        <v>84</v>
      </c>
      <c r="G1995" s="47" t="s">
        <v>12183</v>
      </c>
      <c r="H1995" s="47" t="s">
        <v>12184</v>
      </c>
      <c r="I1995" s="47" t="s">
        <v>7853</v>
      </c>
    </row>
    <row r="1996" spans="1:9" x14ac:dyDescent="0.25">
      <c r="A1996" s="88" t="s">
        <v>13351</v>
      </c>
      <c r="B1996" s="47" t="s">
        <v>968</v>
      </c>
      <c r="C1996" s="47" t="s">
        <v>2417</v>
      </c>
      <c r="D1996" s="89" t="s">
        <v>13352</v>
      </c>
      <c r="E1996" s="47" t="s">
        <v>7804</v>
      </c>
      <c r="F1996" s="47" t="s">
        <v>84</v>
      </c>
      <c r="G1996" s="47" t="s">
        <v>12183</v>
      </c>
      <c r="H1996" s="47" t="s">
        <v>12184</v>
      </c>
      <c r="I1996" s="47" t="s">
        <v>7853</v>
      </c>
    </row>
    <row r="1997" spans="1:9" x14ac:dyDescent="0.25">
      <c r="A1997" s="88" t="s">
        <v>5961</v>
      </c>
      <c r="B1997" s="47" t="s">
        <v>1046</v>
      </c>
      <c r="C1997" s="47" t="s">
        <v>3269</v>
      </c>
      <c r="D1997" s="89" t="s">
        <v>13353</v>
      </c>
      <c r="E1997" s="47" t="s">
        <v>7811</v>
      </c>
      <c r="F1997" s="47" t="s">
        <v>95</v>
      </c>
      <c r="G1997" s="47" t="s">
        <v>12183</v>
      </c>
      <c r="H1997" s="47" t="s">
        <v>12184</v>
      </c>
      <c r="I1997" s="47" t="s">
        <v>7853</v>
      </c>
    </row>
    <row r="1998" spans="1:9" x14ac:dyDescent="0.25">
      <c r="A1998" s="88" t="s">
        <v>5965</v>
      </c>
      <c r="B1998" s="47" t="s">
        <v>738</v>
      </c>
      <c r="C1998" s="47" t="s">
        <v>1951</v>
      </c>
      <c r="D1998" s="89" t="s">
        <v>13354</v>
      </c>
      <c r="E1998" s="47" t="s">
        <v>7813</v>
      </c>
      <c r="F1998" s="47" t="s">
        <v>95</v>
      </c>
      <c r="G1998" s="47" t="s">
        <v>12183</v>
      </c>
      <c r="H1998" s="47" t="s">
        <v>12184</v>
      </c>
      <c r="I1998" s="47" t="s">
        <v>7853</v>
      </c>
    </row>
    <row r="1999" spans="1:9" x14ac:dyDescent="0.25">
      <c r="A1999" s="88" t="s">
        <v>5974</v>
      </c>
      <c r="B1999" s="47" t="s">
        <v>1513</v>
      </c>
      <c r="C1999" s="47" t="s">
        <v>2001</v>
      </c>
      <c r="D1999" s="89" t="s">
        <v>13355</v>
      </c>
      <c r="E1999" s="47" t="s">
        <v>7809</v>
      </c>
      <c r="F1999" s="47" t="s">
        <v>84</v>
      </c>
      <c r="G1999" s="47" t="s">
        <v>12183</v>
      </c>
      <c r="H1999" s="47" t="s">
        <v>12184</v>
      </c>
      <c r="I1999" s="47" t="s">
        <v>7853</v>
      </c>
    </row>
    <row r="2000" spans="1:9" x14ac:dyDescent="0.25">
      <c r="A2000" s="88" t="s">
        <v>8171</v>
      </c>
      <c r="B2000" s="47" t="s">
        <v>679</v>
      </c>
      <c r="C2000" s="47" t="s">
        <v>3326</v>
      </c>
      <c r="D2000" s="89" t="s">
        <v>13356</v>
      </c>
      <c r="E2000" s="47" t="s">
        <v>7804</v>
      </c>
      <c r="F2000" s="47" t="s">
        <v>84</v>
      </c>
      <c r="G2000" s="47" t="s">
        <v>12183</v>
      </c>
      <c r="H2000" s="47" t="s">
        <v>12184</v>
      </c>
      <c r="I2000" s="47" t="s">
        <v>7853</v>
      </c>
    </row>
    <row r="2001" spans="1:9" x14ac:dyDescent="0.25">
      <c r="A2001" s="88" t="s">
        <v>6155</v>
      </c>
      <c r="B2001" s="47" t="s">
        <v>968</v>
      </c>
      <c r="C2001" s="47" t="s">
        <v>1950</v>
      </c>
      <c r="D2001" s="89" t="s">
        <v>13357</v>
      </c>
      <c r="E2001" s="47" t="s">
        <v>7810</v>
      </c>
      <c r="F2001" s="47" t="s">
        <v>84</v>
      </c>
      <c r="G2001" s="47" t="s">
        <v>12183</v>
      </c>
      <c r="H2001" s="47" t="s">
        <v>12184</v>
      </c>
      <c r="I2001" s="47" t="s">
        <v>7853</v>
      </c>
    </row>
    <row r="2002" spans="1:9" x14ac:dyDescent="0.25">
      <c r="A2002" s="88" t="s">
        <v>8188</v>
      </c>
      <c r="B2002" s="47" t="s">
        <v>679</v>
      </c>
      <c r="C2002" s="47" t="s">
        <v>8189</v>
      </c>
      <c r="D2002" s="89" t="s">
        <v>13358</v>
      </c>
      <c r="E2002" s="47" t="s">
        <v>7805</v>
      </c>
      <c r="F2002" s="47" t="s">
        <v>84</v>
      </c>
      <c r="G2002" s="47" t="s">
        <v>12183</v>
      </c>
      <c r="H2002" s="47" t="s">
        <v>12184</v>
      </c>
      <c r="I2002" s="47" t="s">
        <v>7853</v>
      </c>
    </row>
    <row r="2003" spans="1:9" x14ac:dyDescent="0.25">
      <c r="A2003" s="88" t="s">
        <v>8205</v>
      </c>
      <c r="B2003" s="47" t="s">
        <v>1047</v>
      </c>
      <c r="C2003" s="47" t="s">
        <v>2324</v>
      </c>
      <c r="D2003" s="89" t="s">
        <v>13359</v>
      </c>
      <c r="E2003" s="47" t="s">
        <v>7808</v>
      </c>
      <c r="F2003" s="47" t="s">
        <v>84</v>
      </c>
      <c r="G2003" s="47" t="s">
        <v>12183</v>
      </c>
      <c r="H2003" s="47" t="s">
        <v>12184</v>
      </c>
      <c r="I2003" s="47" t="s">
        <v>7853</v>
      </c>
    </row>
    <row r="2004" spans="1:9" x14ac:dyDescent="0.25">
      <c r="A2004" s="88" t="s">
        <v>5984</v>
      </c>
      <c r="B2004" s="47" t="s">
        <v>3285</v>
      </c>
      <c r="C2004" s="47" t="s">
        <v>304</v>
      </c>
      <c r="D2004" s="89" t="s">
        <v>13360</v>
      </c>
      <c r="E2004" s="47" t="s">
        <v>7812</v>
      </c>
      <c r="F2004" s="47" t="s">
        <v>84</v>
      </c>
      <c r="G2004" s="47" t="s">
        <v>12183</v>
      </c>
      <c r="H2004" s="47" t="s">
        <v>12184</v>
      </c>
      <c r="I2004" s="47" t="s">
        <v>7853</v>
      </c>
    </row>
    <row r="2005" spans="1:9" x14ac:dyDescent="0.25">
      <c r="A2005" s="88" t="s">
        <v>5925</v>
      </c>
      <c r="B2005" s="47" t="s">
        <v>209</v>
      </c>
      <c r="C2005" s="47" t="s">
        <v>3115</v>
      </c>
      <c r="D2005" s="89" t="s">
        <v>13361</v>
      </c>
      <c r="E2005" s="47" t="s">
        <v>7808</v>
      </c>
      <c r="F2005" s="47" t="s">
        <v>95</v>
      </c>
      <c r="G2005" s="47" t="s">
        <v>12183</v>
      </c>
      <c r="H2005" s="47" t="s">
        <v>12184</v>
      </c>
      <c r="I2005" s="47" t="s">
        <v>7853</v>
      </c>
    </row>
    <row r="2006" spans="1:9" x14ac:dyDescent="0.25">
      <c r="A2006" s="88" t="s">
        <v>6918</v>
      </c>
      <c r="B2006" s="47" t="s">
        <v>962</v>
      </c>
      <c r="C2006" s="47" t="s">
        <v>3903</v>
      </c>
      <c r="D2006" s="89" t="s">
        <v>13362</v>
      </c>
      <c r="E2006" s="47" t="s">
        <v>7808</v>
      </c>
      <c r="F2006" s="47" t="s">
        <v>84</v>
      </c>
      <c r="G2006" s="47" t="s">
        <v>12183</v>
      </c>
      <c r="H2006" s="47" t="s">
        <v>12184</v>
      </c>
      <c r="I2006" s="47" t="s">
        <v>7853</v>
      </c>
    </row>
    <row r="2007" spans="1:9" x14ac:dyDescent="0.25">
      <c r="A2007" s="88" t="s">
        <v>8922</v>
      </c>
      <c r="B2007" s="47" t="s">
        <v>8923</v>
      </c>
      <c r="C2007" s="47" t="s">
        <v>3596</v>
      </c>
      <c r="D2007" s="89" t="s">
        <v>13363</v>
      </c>
      <c r="E2007" s="47" t="s">
        <v>7811</v>
      </c>
      <c r="F2007" s="47" t="s">
        <v>95</v>
      </c>
      <c r="G2007" s="47" t="s">
        <v>12183</v>
      </c>
      <c r="H2007" s="47" t="s">
        <v>12184</v>
      </c>
      <c r="I2007" s="47" t="s">
        <v>7853</v>
      </c>
    </row>
    <row r="2008" spans="1:9" x14ac:dyDescent="0.25">
      <c r="A2008" s="88" t="s">
        <v>5856</v>
      </c>
      <c r="B2008" s="47" t="s">
        <v>3188</v>
      </c>
      <c r="C2008" s="47" t="s">
        <v>2960</v>
      </c>
      <c r="D2008" s="89" t="s">
        <v>13364</v>
      </c>
      <c r="E2008" s="47" t="s">
        <v>7808</v>
      </c>
      <c r="F2008" s="47" t="s">
        <v>95</v>
      </c>
      <c r="G2008" s="47" t="s">
        <v>12183</v>
      </c>
      <c r="H2008" s="47" t="s">
        <v>12184</v>
      </c>
      <c r="I2008" s="47" t="s">
        <v>7853</v>
      </c>
    </row>
    <row r="2009" spans="1:9" x14ac:dyDescent="0.25">
      <c r="A2009" s="88" t="s">
        <v>4652</v>
      </c>
      <c r="B2009" s="47" t="s">
        <v>741</v>
      </c>
      <c r="C2009" s="47" t="s">
        <v>2004</v>
      </c>
      <c r="D2009" s="89" t="s">
        <v>13365</v>
      </c>
      <c r="E2009" s="47" t="s">
        <v>7814</v>
      </c>
      <c r="F2009" s="47" t="s">
        <v>84</v>
      </c>
      <c r="G2009" s="47" t="s">
        <v>12183</v>
      </c>
      <c r="H2009" s="47" t="s">
        <v>12184</v>
      </c>
      <c r="I2009" s="47" t="s">
        <v>7853</v>
      </c>
    </row>
    <row r="2010" spans="1:9" x14ac:dyDescent="0.25">
      <c r="A2010" s="88" t="s">
        <v>13366</v>
      </c>
      <c r="B2010" s="47" t="s">
        <v>8898</v>
      </c>
      <c r="C2010" s="47" t="s">
        <v>2062</v>
      </c>
      <c r="D2010" s="89" t="s">
        <v>13367</v>
      </c>
      <c r="E2010" s="47" t="s">
        <v>7810</v>
      </c>
      <c r="F2010" s="47" t="s">
        <v>95</v>
      </c>
      <c r="G2010" s="47" t="s">
        <v>11361</v>
      </c>
      <c r="H2010" s="47" t="s">
        <v>11362</v>
      </c>
      <c r="I2010" s="47" t="s">
        <v>8113</v>
      </c>
    </row>
    <row r="2011" spans="1:9" x14ac:dyDescent="0.25">
      <c r="A2011" s="88" t="s">
        <v>13368</v>
      </c>
      <c r="B2011" s="47" t="s">
        <v>13369</v>
      </c>
      <c r="C2011" s="47" t="s">
        <v>8086</v>
      </c>
      <c r="D2011" s="89" t="s">
        <v>13370</v>
      </c>
      <c r="E2011" s="47" t="s">
        <v>7815</v>
      </c>
      <c r="F2011" s="47" t="s">
        <v>95</v>
      </c>
      <c r="G2011" s="47" t="s">
        <v>11528</v>
      </c>
      <c r="H2011" s="47" t="s">
        <v>11529</v>
      </c>
      <c r="I2011" s="47" t="s">
        <v>7856</v>
      </c>
    </row>
    <row r="2012" spans="1:9" x14ac:dyDescent="0.25">
      <c r="A2012" s="88" t="s">
        <v>13371</v>
      </c>
      <c r="B2012" s="47" t="s">
        <v>112</v>
      </c>
      <c r="C2012" s="47" t="s">
        <v>94</v>
      </c>
      <c r="D2012" s="89" t="s">
        <v>13372</v>
      </c>
      <c r="E2012" s="47" t="s">
        <v>7813</v>
      </c>
      <c r="F2012" s="47" t="s">
        <v>84</v>
      </c>
      <c r="G2012" s="47" t="s">
        <v>10926</v>
      </c>
      <c r="H2012" s="47" t="s">
        <v>10927</v>
      </c>
      <c r="I2012" s="47" t="s">
        <v>7839</v>
      </c>
    </row>
    <row r="2013" spans="1:9" x14ac:dyDescent="0.25">
      <c r="A2013" s="88" t="s">
        <v>6094</v>
      </c>
      <c r="B2013" s="47" t="s">
        <v>3363</v>
      </c>
      <c r="C2013" s="47" t="s">
        <v>2334</v>
      </c>
      <c r="D2013" s="89" t="s">
        <v>13373</v>
      </c>
      <c r="E2013" s="47" t="s">
        <v>7811</v>
      </c>
      <c r="F2013" s="47" t="s">
        <v>84</v>
      </c>
      <c r="G2013" s="47" t="s">
        <v>13374</v>
      </c>
      <c r="H2013" s="47" t="s">
        <v>13375</v>
      </c>
      <c r="I2013" s="47" t="s">
        <v>7827</v>
      </c>
    </row>
    <row r="2014" spans="1:9" x14ac:dyDescent="0.25">
      <c r="A2014" s="88" t="s">
        <v>5226</v>
      </c>
      <c r="B2014" s="47" t="s">
        <v>2717</v>
      </c>
      <c r="C2014" s="47" t="s">
        <v>1987</v>
      </c>
      <c r="D2014" s="89" t="s">
        <v>13376</v>
      </c>
      <c r="E2014" s="47" t="s">
        <v>7811</v>
      </c>
      <c r="F2014" s="47" t="s">
        <v>95</v>
      </c>
      <c r="G2014" s="47" t="s">
        <v>13374</v>
      </c>
      <c r="H2014" s="47" t="s">
        <v>13375</v>
      </c>
      <c r="I2014" s="47" t="s">
        <v>7827</v>
      </c>
    </row>
    <row r="2015" spans="1:9" x14ac:dyDescent="0.25">
      <c r="A2015" s="88" t="s">
        <v>4452</v>
      </c>
      <c r="B2015" s="47" t="s">
        <v>343</v>
      </c>
      <c r="C2015" s="47" t="s">
        <v>2042</v>
      </c>
      <c r="D2015" s="89" t="s">
        <v>13377</v>
      </c>
      <c r="E2015" s="47" t="s">
        <v>7808</v>
      </c>
      <c r="F2015" s="47" t="s">
        <v>95</v>
      </c>
      <c r="G2015" s="47" t="s">
        <v>12183</v>
      </c>
      <c r="H2015" s="47" t="s">
        <v>12184</v>
      </c>
      <c r="I2015" s="47" t="s">
        <v>7853</v>
      </c>
    </row>
    <row r="2016" spans="1:9" x14ac:dyDescent="0.25">
      <c r="A2016" s="88" t="s">
        <v>9226</v>
      </c>
      <c r="B2016" s="47" t="s">
        <v>110</v>
      </c>
      <c r="C2016" s="47" t="s">
        <v>4013</v>
      </c>
      <c r="D2016" s="89" t="s">
        <v>13378</v>
      </c>
      <c r="E2016" s="47" t="s">
        <v>7807</v>
      </c>
      <c r="F2016" s="47" t="s">
        <v>84</v>
      </c>
      <c r="G2016" s="47" t="s">
        <v>12183</v>
      </c>
      <c r="H2016" s="47" t="s">
        <v>12184</v>
      </c>
      <c r="I2016" s="47" t="s">
        <v>7853</v>
      </c>
    </row>
    <row r="2017" spans="1:9" x14ac:dyDescent="0.25">
      <c r="A2017" s="88" t="s">
        <v>9772</v>
      </c>
      <c r="B2017" s="47" t="s">
        <v>204</v>
      </c>
      <c r="C2017" s="47" t="s">
        <v>2997</v>
      </c>
      <c r="D2017" s="89" t="s">
        <v>13379</v>
      </c>
      <c r="E2017" s="47" t="s">
        <v>7809</v>
      </c>
      <c r="F2017" s="47" t="s">
        <v>84</v>
      </c>
      <c r="G2017" s="47" t="s">
        <v>12183</v>
      </c>
      <c r="H2017" s="47" t="s">
        <v>12184</v>
      </c>
      <c r="I2017" s="47" t="s">
        <v>7853</v>
      </c>
    </row>
    <row r="2018" spans="1:9" x14ac:dyDescent="0.25">
      <c r="A2018" s="88" t="s">
        <v>10049</v>
      </c>
      <c r="B2018" s="47" t="s">
        <v>183</v>
      </c>
      <c r="C2018" s="47" t="s">
        <v>2675</v>
      </c>
      <c r="D2018" s="89" t="s">
        <v>13380</v>
      </c>
      <c r="E2018" s="47" t="s">
        <v>7808</v>
      </c>
      <c r="F2018" s="47" t="s">
        <v>95</v>
      </c>
      <c r="G2018" s="47" t="s">
        <v>12183</v>
      </c>
      <c r="H2018" s="47" t="s">
        <v>12184</v>
      </c>
      <c r="I2018" s="47" t="s">
        <v>7853</v>
      </c>
    </row>
    <row r="2019" spans="1:9" x14ac:dyDescent="0.25">
      <c r="A2019" s="88" t="s">
        <v>5347</v>
      </c>
      <c r="B2019" s="47" t="s">
        <v>458</v>
      </c>
      <c r="C2019" s="47" t="s">
        <v>1952</v>
      </c>
      <c r="D2019" s="89" t="s">
        <v>13381</v>
      </c>
      <c r="E2019" s="47" t="s">
        <v>7807</v>
      </c>
      <c r="F2019" s="47" t="s">
        <v>84</v>
      </c>
      <c r="G2019" s="47" t="s">
        <v>12786</v>
      </c>
      <c r="H2019" s="47" t="s">
        <v>12787</v>
      </c>
      <c r="I2019" s="47" t="s">
        <v>7856</v>
      </c>
    </row>
    <row r="2020" spans="1:9" x14ac:dyDescent="0.25">
      <c r="A2020" s="88" t="s">
        <v>5351</v>
      </c>
      <c r="B2020" s="47" t="s">
        <v>458</v>
      </c>
      <c r="C2020" s="47" t="s">
        <v>2287</v>
      </c>
      <c r="D2020" s="89" t="s">
        <v>13382</v>
      </c>
      <c r="E2020" s="47" t="s">
        <v>7806</v>
      </c>
      <c r="F2020" s="47" t="s">
        <v>84</v>
      </c>
      <c r="G2020" s="47" t="s">
        <v>12786</v>
      </c>
      <c r="H2020" s="47" t="s">
        <v>12787</v>
      </c>
      <c r="I2020" s="47" t="s">
        <v>7856</v>
      </c>
    </row>
    <row r="2021" spans="1:9" x14ac:dyDescent="0.25">
      <c r="A2021" s="88" t="s">
        <v>5353</v>
      </c>
      <c r="B2021" s="47" t="s">
        <v>391</v>
      </c>
      <c r="C2021" s="47" t="s">
        <v>1982</v>
      </c>
      <c r="D2021" s="89" t="s">
        <v>13383</v>
      </c>
      <c r="E2021" s="47" t="s">
        <v>7815</v>
      </c>
      <c r="F2021" s="47" t="s">
        <v>84</v>
      </c>
      <c r="G2021" s="47" t="s">
        <v>12786</v>
      </c>
      <c r="H2021" s="47" t="s">
        <v>12787</v>
      </c>
      <c r="I2021" s="47" t="s">
        <v>7856</v>
      </c>
    </row>
    <row r="2022" spans="1:9" x14ac:dyDescent="0.25">
      <c r="A2022" s="88" t="s">
        <v>6261</v>
      </c>
      <c r="B2022" s="47" t="s">
        <v>519</v>
      </c>
      <c r="C2022" s="47" t="s">
        <v>2481</v>
      </c>
      <c r="D2022" s="89" t="s">
        <v>13384</v>
      </c>
      <c r="E2022" s="47" t="s">
        <v>7814</v>
      </c>
      <c r="F2022" s="47" t="s">
        <v>95</v>
      </c>
      <c r="G2022" s="47" t="s">
        <v>12786</v>
      </c>
      <c r="H2022" s="47" t="s">
        <v>12787</v>
      </c>
      <c r="I2022" s="47" t="s">
        <v>7856</v>
      </c>
    </row>
    <row r="2023" spans="1:9" x14ac:dyDescent="0.25">
      <c r="A2023" s="88" t="s">
        <v>13385</v>
      </c>
      <c r="B2023" s="47" t="s">
        <v>812</v>
      </c>
      <c r="C2023" s="47" t="s">
        <v>3344</v>
      </c>
      <c r="D2023" s="89" t="s">
        <v>13386</v>
      </c>
      <c r="E2023" s="47" t="s">
        <v>7810</v>
      </c>
      <c r="F2023" s="47" t="s">
        <v>84</v>
      </c>
      <c r="G2023" s="47" t="s">
        <v>13387</v>
      </c>
      <c r="H2023" s="47" t="s">
        <v>13388</v>
      </c>
      <c r="I2023" s="47" t="s">
        <v>7859</v>
      </c>
    </row>
    <row r="2024" spans="1:9" x14ac:dyDescent="0.25">
      <c r="A2024" s="88" t="s">
        <v>13389</v>
      </c>
      <c r="B2024" s="47" t="s">
        <v>13390</v>
      </c>
      <c r="C2024" s="47" t="s">
        <v>142</v>
      </c>
      <c r="D2024" s="89" t="s">
        <v>13391</v>
      </c>
      <c r="E2024" s="47" t="s">
        <v>7812</v>
      </c>
      <c r="F2024" s="47" t="s">
        <v>84</v>
      </c>
      <c r="G2024" s="47" t="s">
        <v>13387</v>
      </c>
      <c r="H2024" s="47" t="s">
        <v>13388</v>
      </c>
      <c r="I2024" s="47" t="s">
        <v>7859</v>
      </c>
    </row>
    <row r="2025" spans="1:9" x14ac:dyDescent="0.25">
      <c r="A2025" s="88" t="s">
        <v>13392</v>
      </c>
      <c r="B2025" s="47" t="s">
        <v>813</v>
      </c>
      <c r="C2025" s="47" t="s">
        <v>2207</v>
      </c>
      <c r="D2025" s="89" t="s">
        <v>13393</v>
      </c>
      <c r="E2025" s="47" t="s">
        <v>7812</v>
      </c>
      <c r="F2025" s="47" t="s">
        <v>84</v>
      </c>
      <c r="G2025" s="47" t="s">
        <v>13387</v>
      </c>
      <c r="H2025" s="47" t="s">
        <v>13388</v>
      </c>
      <c r="I2025" s="47" t="s">
        <v>7859</v>
      </c>
    </row>
    <row r="2026" spans="1:9" x14ac:dyDescent="0.25">
      <c r="A2026" s="88" t="s">
        <v>13394</v>
      </c>
      <c r="B2026" s="47" t="s">
        <v>13395</v>
      </c>
      <c r="C2026" s="47" t="s">
        <v>2138</v>
      </c>
      <c r="D2026" s="89" t="s">
        <v>13396</v>
      </c>
      <c r="E2026" s="47" t="s">
        <v>7812</v>
      </c>
      <c r="F2026" s="47" t="s">
        <v>84</v>
      </c>
      <c r="G2026" s="47" t="s">
        <v>13387</v>
      </c>
      <c r="H2026" s="47" t="s">
        <v>13388</v>
      </c>
      <c r="I2026" s="47" t="s">
        <v>7859</v>
      </c>
    </row>
    <row r="2027" spans="1:9" x14ac:dyDescent="0.25">
      <c r="A2027" s="88" t="s">
        <v>13397</v>
      </c>
      <c r="B2027" s="47" t="s">
        <v>13398</v>
      </c>
      <c r="C2027" s="47" t="s">
        <v>2830</v>
      </c>
      <c r="D2027" s="89" t="s">
        <v>13399</v>
      </c>
      <c r="E2027" s="47" t="s">
        <v>7809</v>
      </c>
      <c r="F2027" s="47" t="s">
        <v>95</v>
      </c>
      <c r="G2027" s="47" t="s">
        <v>13387</v>
      </c>
      <c r="H2027" s="47" t="s">
        <v>13388</v>
      </c>
      <c r="I2027" s="47" t="s">
        <v>7859</v>
      </c>
    </row>
    <row r="2028" spans="1:9" x14ac:dyDescent="0.25">
      <c r="A2028" s="88" t="s">
        <v>13400</v>
      </c>
      <c r="B2028" s="47" t="s">
        <v>13401</v>
      </c>
      <c r="C2028" s="47" t="s">
        <v>2204</v>
      </c>
      <c r="D2028" s="89" t="s">
        <v>13402</v>
      </c>
      <c r="E2028" s="47" t="s">
        <v>7808</v>
      </c>
      <c r="F2028" s="47" t="s">
        <v>95</v>
      </c>
      <c r="G2028" s="47" t="s">
        <v>13387</v>
      </c>
      <c r="H2028" s="47" t="s">
        <v>13388</v>
      </c>
      <c r="I2028" s="47" t="s">
        <v>7859</v>
      </c>
    </row>
    <row r="2029" spans="1:9" x14ac:dyDescent="0.25">
      <c r="A2029" s="88" t="s">
        <v>7188</v>
      </c>
      <c r="B2029" s="47" t="s">
        <v>398</v>
      </c>
      <c r="C2029" s="47" t="s">
        <v>96</v>
      </c>
      <c r="D2029" s="89" t="s">
        <v>13403</v>
      </c>
      <c r="E2029" s="47" t="s">
        <v>7816</v>
      </c>
      <c r="F2029" s="47" t="s">
        <v>84</v>
      </c>
      <c r="G2029" s="47" t="s">
        <v>13220</v>
      </c>
      <c r="H2029" s="47" t="s">
        <v>13221</v>
      </c>
      <c r="I2029" s="47" t="s">
        <v>7856</v>
      </c>
    </row>
    <row r="2030" spans="1:9" x14ac:dyDescent="0.25">
      <c r="A2030" s="88" t="s">
        <v>7184</v>
      </c>
      <c r="B2030" s="47" t="s">
        <v>392</v>
      </c>
      <c r="C2030" s="47" t="s">
        <v>2405</v>
      </c>
      <c r="D2030" s="89" t="s">
        <v>13404</v>
      </c>
      <c r="E2030" s="47" t="s">
        <v>7807</v>
      </c>
      <c r="F2030" s="47" t="s">
        <v>95</v>
      </c>
      <c r="G2030" s="47" t="s">
        <v>13220</v>
      </c>
      <c r="H2030" s="47" t="s">
        <v>13221</v>
      </c>
      <c r="I2030" s="47" t="s">
        <v>7856</v>
      </c>
    </row>
    <row r="2031" spans="1:9" x14ac:dyDescent="0.25">
      <c r="A2031" s="88" t="s">
        <v>7189</v>
      </c>
      <c r="B2031" s="47" t="s">
        <v>392</v>
      </c>
      <c r="C2031" s="47" t="s">
        <v>109</v>
      </c>
      <c r="D2031" s="89" t="s">
        <v>13405</v>
      </c>
      <c r="E2031" s="47" t="s">
        <v>7816</v>
      </c>
      <c r="F2031" s="47" t="s">
        <v>84</v>
      </c>
      <c r="G2031" s="47" t="s">
        <v>13220</v>
      </c>
      <c r="H2031" s="47" t="s">
        <v>13221</v>
      </c>
      <c r="I2031" s="47" t="s">
        <v>7856</v>
      </c>
    </row>
    <row r="2032" spans="1:9" x14ac:dyDescent="0.25">
      <c r="A2032" s="88" t="s">
        <v>7196</v>
      </c>
      <c r="B2032" s="47" t="s">
        <v>4045</v>
      </c>
      <c r="C2032" s="47" t="s">
        <v>118</v>
      </c>
      <c r="D2032" s="89" t="s">
        <v>10565</v>
      </c>
      <c r="E2032" s="47" t="s">
        <v>7810</v>
      </c>
      <c r="F2032" s="47" t="s">
        <v>84</v>
      </c>
      <c r="G2032" s="47" t="s">
        <v>13220</v>
      </c>
      <c r="H2032" s="47" t="s">
        <v>13221</v>
      </c>
      <c r="I2032" s="47" t="s">
        <v>7856</v>
      </c>
    </row>
    <row r="2033" spans="1:9" x14ac:dyDescent="0.25">
      <c r="A2033" s="88" t="s">
        <v>7191</v>
      </c>
      <c r="B2033" s="47" t="s">
        <v>397</v>
      </c>
      <c r="C2033" s="47" t="s">
        <v>363</v>
      </c>
      <c r="D2033" s="89" t="s">
        <v>13406</v>
      </c>
      <c r="E2033" s="47" t="s">
        <v>7816</v>
      </c>
      <c r="F2033" s="47" t="s">
        <v>84</v>
      </c>
      <c r="G2033" s="47" t="s">
        <v>13220</v>
      </c>
      <c r="H2033" s="47" t="s">
        <v>13221</v>
      </c>
      <c r="I2033" s="47" t="s">
        <v>7856</v>
      </c>
    </row>
    <row r="2034" spans="1:9" x14ac:dyDescent="0.25">
      <c r="A2034" s="88" t="s">
        <v>7193</v>
      </c>
      <c r="B2034" s="47" t="s">
        <v>4043</v>
      </c>
      <c r="C2034" s="47" t="s">
        <v>396</v>
      </c>
      <c r="D2034" s="89" t="s">
        <v>13407</v>
      </c>
      <c r="E2034" s="47" t="s">
        <v>7810</v>
      </c>
      <c r="F2034" s="47" t="s">
        <v>84</v>
      </c>
      <c r="G2034" s="47" t="s">
        <v>13220</v>
      </c>
      <c r="H2034" s="47" t="s">
        <v>13221</v>
      </c>
      <c r="I2034" s="47" t="s">
        <v>7856</v>
      </c>
    </row>
    <row r="2035" spans="1:9" x14ac:dyDescent="0.25">
      <c r="A2035" s="88" t="s">
        <v>13408</v>
      </c>
      <c r="B2035" s="47" t="s">
        <v>13409</v>
      </c>
      <c r="C2035" s="47" t="s">
        <v>2083</v>
      </c>
      <c r="D2035" s="89" t="s">
        <v>13410</v>
      </c>
      <c r="E2035" s="47" t="s">
        <v>7811</v>
      </c>
      <c r="F2035" s="47" t="s">
        <v>95</v>
      </c>
      <c r="G2035" s="47" t="s">
        <v>12351</v>
      </c>
      <c r="H2035" s="47" t="s">
        <v>12352</v>
      </c>
      <c r="I2035" s="47" t="s">
        <v>7853</v>
      </c>
    </row>
    <row r="2036" spans="1:9" x14ac:dyDescent="0.25">
      <c r="A2036" s="88" t="s">
        <v>4744</v>
      </c>
      <c r="B2036" s="47" t="s">
        <v>1897</v>
      </c>
      <c r="C2036" s="47" t="s">
        <v>2313</v>
      </c>
      <c r="D2036" s="89" t="s">
        <v>13411</v>
      </c>
      <c r="E2036" s="47" t="s">
        <v>7813</v>
      </c>
      <c r="F2036" s="47" t="s">
        <v>95</v>
      </c>
      <c r="G2036" s="47" t="s">
        <v>13412</v>
      </c>
      <c r="H2036" s="47" t="s">
        <v>13413</v>
      </c>
      <c r="I2036" s="47" t="s">
        <v>7827</v>
      </c>
    </row>
    <row r="2037" spans="1:9" x14ac:dyDescent="0.25">
      <c r="A2037" s="88" t="s">
        <v>6262</v>
      </c>
      <c r="B2037" s="47" t="s">
        <v>1896</v>
      </c>
      <c r="C2037" s="47" t="s">
        <v>2351</v>
      </c>
      <c r="D2037" s="89" t="s">
        <v>13414</v>
      </c>
      <c r="E2037" s="47" t="s">
        <v>7816</v>
      </c>
      <c r="F2037" s="47" t="s">
        <v>84</v>
      </c>
      <c r="G2037" s="47" t="s">
        <v>13412</v>
      </c>
      <c r="H2037" s="47" t="s">
        <v>13413</v>
      </c>
      <c r="I2037" s="47" t="s">
        <v>7827</v>
      </c>
    </row>
    <row r="2038" spans="1:9" x14ac:dyDescent="0.25">
      <c r="A2038" s="88" t="s">
        <v>8224</v>
      </c>
      <c r="B2038" s="47" t="s">
        <v>8225</v>
      </c>
      <c r="C2038" s="47" t="s">
        <v>2552</v>
      </c>
      <c r="D2038" s="89" t="s">
        <v>13415</v>
      </c>
      <c r="E2038" s="47" t="s">
        <v>7810</v>
      </c>
      <c r="F2038" s="47" t="s">
        <v>95</v>
      </c>
      <c r="G2038" s="47" t="s">
        <v>13412</v>
      </c>
      <c r="H2038" s="47" t="s">
        <v>13413</v>
      </c>
      <c r="I2038" s="47" t="s">
        <v>7827</v>
      </c>
    </row>
    <row r="2039" spans="1:9" x14ac:dyDescent="0.25">
      <c r="A2039" s="88" t="s">
        <v>4745</v>
      </c>
      <c r="B2039" s="47" t="s">
        <v>1897</v>
      </c>
      <c r="C2039" s="47" t="s">
        <v>2226</v>
      </c>
      <c r="D2039" s="89" t="s">
        <v>13416</v>
      </c>
      <c r="E2039" s="47" t="s">
        <v>7814</v>
      </c>
      <c r="F2039" s="47" t="s">
        <v>84</v>
      </c>
      <c r="G2039" s="47" t="s">
        <v>13412</v>
      </c>
      <c r="H2039" s="47" t="s">
        <v>13413</v>
      </c>
      <c r="I2039" s="47" t="s">
        <v>7827</v>
      </c>
    </row>
    <row r="2040" spans="1:9" x14ac:dyDescent="0.25">
      <c r="A2040" s="88" t="s">
        <v>8226</v>
      </c>
      <c r="B2040" s="47" t="s">
        <v>8227</v>
      </c>
      <c r="C2040" s="47" t="s">
        <v>2288</v>
      </c>
      <c r="D2040" s="89" t="s">
        <v>13417</v>
      </c>
      <c r="E2040" s="47" t="s">
        <v>7810</v>
      </c>
      <c r="F2040" s="47" t="s">
        <v>95</v>
      </c>
      <c r="G2040" s="47" t="s">
        <v>13412</v>
      </c>
      <c r="H2040" s="47" t="s">
        <v>13413</v>
      </c>
      <c r="I2040" s="47" t="s">
        <v>7827</v>
      </c>
    </row>
    <row r="2041" spans="1:9" x14ac:dyDescent="0.25">
      <c r="A2041" s="88" t="s">
        <v>8228</v>
      </c>
      <c r="B2041" s="47" t="s">
        <v>8229</v>
      </c>
      <c r="C2041" s="47" t="s">
        <v>2192</v>
      </c>
      <c r="D2041" s="89" t="s">
        <v>13418</v>
      </c>
      <c r="E2041" s="47" t="s">
        <v>7812</v>
      </c>
      <c r="F2041" s="47" t="s">
        <v>84</v>
      </c>
      <c r="G2041" s="47" t="s">
        <v>13412</v>
      </c>
      <c r="H2041" s="47" t="s">
        <v>13413</v>
      </c>
      <c r="I2041" s="47" t="s">
        <v>7827</v>
      </c>
    </row>
    <row r="2042" spans="1:9" x14ac:dyDescent="0.25">
      <c r="A2042" s="88" t="s">
        <v>13419</v>
      </c>
      <c r="B2042" s="47" t="s">
        <v>13420</v>
      </c>
      <c r="C2042" s="47" t="s">
        <v>3443</v>
      </c>
      <c r="D2042" s="89" t="s">
        <v>13421</v>
      </c>
      <c r="E2042" s="47" t="s">
        <v>7813</v>
      </c>
      <c r="F2042" s="47" t="s">
        <v>95</v>
      </c>
      <c r="G2042" s="47" t="s">
        <v>13412</v>
      </c>
      <c r="H2042" s="47" t="s">
        <v>13413</v>
      </c>
      <c r="I2042" s="47" t="s">
        <v>7827</v>
      </c>
    </row>
    <row r="2043" spans="1:9" x14ac:dyDescent="0.25">
      <c r="A2043" s="88" t="s">
        <v>8418</v>
      </c>
      <c r="B2043" s="47" t="s">
        <v>8419</v>
      </c>
      <c r="C2043" s="47" t="s">
        <v>2028</v>
      </c>
      <c r="D2043" s="89" t="s">
        <v>13422</v>
      </c>
      <c r="E2043" s="47" t="s">
        <v>7811</v>
      </c>
      <c r="F2043" s="47" t="s">
        <v>84</v>
      </c>
      <c r="G2043" s="47" t="s">
        <v>13412</v>
      </c>
      <c r="H2043" s="47" t="s">
        <v>13413</v>
      </c>
      <c r="I2043" s="47" t="s">
        <v>7827</v>
      </c>
    </row>
    <row r="2044" spans="1:9" x14ac:dyDescent="0.25">
      <c r="A2044" s="88" t="s">
        <v>8420</v>
      </c>
      <c r="B2044" s="47" t="s">
        <v>1853</v>
      </c>
      <c r="C2044" s="47" t="s">
        <v>1955</v>
      </c>
      <c r="D2044" s="89" t="s">
        <v>10551</v>
      </c>
      <c r="E2044" s="47" t="s">
        <v>7813</v>
      </c>
      <c r="F2044" s="47" t="s">
        <v>84</v>
      </c>
      <c r="G2044" s="47" t="s">
        <v>13412</v>
      </c>
      <c r="H2044" s="47" t="s">
        <v>13413</v>
      </c>
      <c r="I2044" s="47" t="s">
        <v>7827</v>
      </c>
    </row>
    <row r="2045" spans="1:9" x14ac:dyDescent="0.25">
      <c r="A2045" s="88" t="s">
        <v>13423</v>
      </c>
      <c r="B2045" s="47" t="s">
        <v>4045</v>
      </c>
      <c r="C2045" s="47" t="s">
        <v>2083</v>
      </c>
      <c r="D2045" s="89" t="s">
        <v>13424</v>
      </c>
      <c r="E2045" s="47" t="s">
        <v>7811</v>
      </c>
      <c r="F2045" s="47" t="s">
        <v>95</v>
      </c>
      <c r="G2045" s="47" t="s">
        <v>13220</v>
      </c>
      <c r="H2045" s="47" t="s">
        <v>13221</v>
      </c>
      <c r="I2045" s="47" t="s">
        <v>7856</v>
      </c>
    </row>
    <row r="2046" spans="1:9" x14ac:dyDescent="0.25">
      <c r="A2046" s="88" t="s">
        <v>13425</v>
      </c>
      <c r="B2046" s="47" t="s">
        <v>171</v>
      </c>
      <c r="C2046" s="47" t="s">
        <v>13426</v>
      </c>
      <c r="D2046" s="89" t="s">
        <v>13427</v>
      </c>
      <c r="E2046" s="47" t="s">
        <v>7812</v>
      </c>
      <c r="F2046" s="47" t="s">
        <v>95</v>
      </c>
      <c r="G2046" s="47" t="s">
        <v>10698</v>
      </c>
      <c r="H2046" s="47" t="s">
        <v>10699</v>
      </c>
      <c r="I2046" s="47" t="s">
        <v>7856</v>
      </c>
    </row>
    <row r="2047" spans="1:9" x14ac:dyDescent="0.25">
      <c r="A2047" s="88" t="s">
        <v>13428</v>
      </c>
      <c r="B2047" s="47" t="s">
        <v>13429</v>
      </c>
      <c r="C2047" s="47" t="s">
        <v>2405</v>
      </c>
      <c r="D2047" s="89" t="s">
        <v>13430</v>
      </c>
      <c r="E2047" s="47" t="s">
        <v>7805</v>
      </c>
      <c r="F2047" s="47" t="s">
        <v>95</v>
      </c>
      <c r="G2047" s="47" t="s">
        <v>13220</v>
      </c>
      <c r="H2047" s="47" t="s">
        <v>13221</v>
      </c>
      <c r="I2047" s="47" t="s">
        <v>7856</v>
      </c>
    </row>
    <row r="2048" spans="1:9" x14ac:dyDescent="0.25">
      <c r="A2048" s="88" t="s">
        <v>4487</v>
      </c>
      <c r="B2048" s="47" t="s">
        <v>2089</v>
      </c>
      <c r="C2048" s="47" t="s">
        <v>2090</v>
      </c>
      <c r="D2048" s="89" t="s">
        <v>13431</v>
      </c>
      <c r="E2048" s="47" t="s">
        <v>7810</v>
      </c>
      <c r="F2048" s="47" t="s">
        <v>84</v>
      </c>
      <c r="G2048" s="47" t="s">
        <v>13432</v>
      </c>
      <c r="H2048" s="47" t="s">
        <v>13433</v>
      </c>
      <c r="I2048" s="47" t="s">
        <v>7859</v>
      </c>
    </row>
    <row r="2049" spans="1:9" x14ac:dyDescent="0.25">
      <c r="A2049" s="88" t="s">
        <v>5340</v>
      </c>
      <c r="B2049" s="47" t="s">
        <v>2824</v>
      </c>
      <c r="C2049" s="47" t="s">
        <v>281</v>
      </c>
      <c r="D2049" s="89" t="s">
        <v>13434</v>
      </c>
      <c r="E2049" s="47" t="s">
        <v>7814</v>
      </c>
      <c r="F2049" s="47" t="s">
        <v>95</v>
      </c>
      <c r="G2049" s="47" t="s">
        <v>11330</v>
      </c>
      <c r="H2049" s="47" t="s">
        <v>11331</v>
      </c>
      <c r="I2049" s="47" t="s">
        <v>7981</v>
      </c>
    </row>
    <row r="2050" spans="1:9" x14ac:dyDescent="0.25">
      <c r="A2050" s="88" t="s">
        <v>13435</v>
      </c>
      <c r="B2050" s="47" t="s">
        <v>13436</v>
      </c>
      <c r="C2050" s="47" t="s">
        <v>2828</v>
      </c>
      <c r="D2050" s="89" t="s">
        <v>13437</v>
      </c>
      <c r="E2050" s="47" t="s">
        <v>7813</v>
      </c>
      <c r="F2050" s="47" t="s">
        <v>84</v>
      </c>
      <c r="G2050" s="47" t="s">
        <v>10463</v>
      </c>
      <c r="H2050" s="47" t="s">
        <v>10464</v>
      </c>
      <c r="I2050" s="47" t="s">
        <v>7832</v>
      </c>
    </row>
    <row r="2051" spans="1:9" x14ac:dyDescent="0.25">
      <c r="A2051" s="88" t="s">
        <v>4482</v>
      </c>
      <c r="B2051" s="47" t="s">
        <v>2081</v>
      </c>
      <c r="C2051" s="47" t="s">
        <v>2028</v>
      </c>
      <c r="D2051" s="89" t="s">
        <v>13438</v>
      </c>
      <c r="E2051" s="47" t="s">
        <v>7811</v>
      </c>
      <c r="F2051" s="47" t="s">
        <v>84</v>
      </c>
      <c r="G2051" s="47" t="s">
        <v>13439</v>
      </c>
      <c r="H2051" s="47" t="s">
        <v>13440</v>
      </c>
      <c r="I2051" s="47" t="s">
        <v>7834</v>
      </c>
    </row>
    <row r="2052" spans="1:9" x14ac:dyDescent="0.25">
      <c r="A2052" s="88" t="s">
        <v>4483</v>
      </c>
      <c r="B2052" s="47" t="s">
        <v>1488</v>
      </c>
      <c r="C2052" s="47" t="s">
        <v>2082</v>
      </c>
      <c r="D2052" s="89" t="s">
        <v>13441</v>
      </c>
      <c r="E2052" s="47" t="s">
        <v>7812</v>
      </c>
      <c r="F2052" s="47" t="s">
        <v>84</v>
      </c>
      <c r="G2052" s="47" t="s">
        <v>13439</v>
      </c>
      <c r="H2052" s="47" t="s">
        <v>13440</v>
      </c>
      <c r="I2052" s="47" t="s">
        <v>7834</v>
      </c>
    </row>
    <row r="2053" spans="1:9" x14ac:dyDescent="0.25">
      <c r="A2053" s="88" t="s">
        <v>4856</v>
      </c>
      <c r="B2053" s="47" t="s">
        <v>1488</v>
      </c>
      <c r="C2053" s="47" t="s">
        <v>2403</v>
      </c>
      <c r="D2053" s="89" t="s">
        <v>13442</v>
      </c>
      <c r="E2053" s="47" t="s">
        <v>7806</v>
      </c>
      <c r="F2053" s="47" t="s">
        <v>84</v>
      </c>
      <c r="G2053" s="47" t="s">
        <v>13439</v>
      </c>
      <c r="H2053" s="47" t="s">
        <v>13440</v>
      </c>
      <c r="I2053" s="47" t="s">
        <v>7834</v>
      </c>
    </row>
    <row r="2054" spans="1:9" x14ac:dyDescent="0.25">
      <c r="A2054" s="88" t="s">
        <v>4862</v>
      </c>
      <c r="B2054" s="47" t="s">
        <v>2413</v>
      </c>
      <c r="C2054" s="47" t="s">
        <v>2267</v>
      </c>
      <c r="D2054" s="89" t="s">
        <v>13443</v>
      </c>
      <c r="E2054" s="47" t="s">
        <v>7805</v>
      </c>
      <c r="F2054" s="47" t="s">
        <v>95</v>
      </c>
      <c r="G2054" s="47" t="s">
        <v>13439</v>
      </c>
      <c r="H2054" s="47" t="s">
        <v>13440</v>
      </c>
      <c r="I2054" s="47" t="s">
        <v>7834</v>
      </c>
    </row>
    <row r="2055" spans="1:9" x14ac:dyDescent="0.25">
      <c r="A2055" s="88" t="s">
        <v>7977</v>
      </c>
      <c r="B2055" s="47" t="s">
        <v>4236</v>
      </c>
      <c r="C2055" s="47" t="s">
        <v>7978</v>
      </c>
      <c r="D2055" s="89" t="s">
        <v>13444</v>
      </c>
      <c r="E2055" s="47" t="s">
        <v>7810</v>
      </c>
      <c r="F2055" s="47" t="s">
        <v>84</v>
      </c>
      <c r="G2055" s="47" t="s">
        <v>13439</v>
      </c>
      <c r="H2055" s="47" t="s">
        <v>13440</v>
      </c>
      <c r="I2055" s="47" t="s">
        <v>7834</v>
      </c>
    </row>
    <row r="2056" spans="1:9" x14ac:dyDescent="0.25">
      <c r="A2056" s="88" t="s">
        <v>13445</v>
      </c>
      <c r="B2056" s="47" t="s">
        <v>2415</v>
      </c>
      <c r="C2056" s="47" t="s">
        <v>13446</v>
      </c>
      <c r="D2056" s="89" t="s">
        <v>13447</v>
      </c>
      <c r="E2056" s="47" t="s">
        <v>7804</v>
      </c>
      <c r="F2056" s="47" t="s">
        <v>84</v>
      </c>
      <c r="G2056" s="47" t="s">
        <v>13439</v>
      </c>
      <c r="H2056" s="47" t="s">
        <v>13440</v>
      </c>
      <c r="I2056" s="47" t="s">
        <v>7834</v>
      </c>
    </row>
    <row r="2057" spans="1:9" x14ac:dyDescent="0.25">
      <c r="A2057" s="88" t="s">
        <v>6429</v>
      </c>
      <c r="B2057" s="47" t="s">
        <v>2740</v>
      </c>
      <c r="C2057" s="47" t="s">
        <v>2198</v>
      </c>
      <c r="D2057" s="89" t="s">
        <v>13448</v>
      </c>
      <c r="E2057" s="47" t="s">
        <v>7815</v>
      </c>
      <c r="F2057" s="47" t="s">
        <v>95</v>
      </c>
      <c r="G2057" s="47" t="s">
        <v>10698</v>
      </c>
      <c r="H2057" s="47" t="s">
        <v>10699</v>
      </c>
      <c r="I2057" s="47" t="s">
        <v>7856</v>
      </c>
    </row>
    <row r="2058" spans="1:9" x14ac:dyDescent="0.25">
      <c r="A2058" s="88" t="s">
        <v>5103</v>
      </c>
      <c r="B2058" s="47" t="s">
        <v>2619</v>
      </c>
      <c r="C2058" s="47" t="s">
        <v>2204</v>
      </c>
      <c r="D2058" s="89" t="s">
        <v>13449</v>
      </c>
      <c r="E2058" s="47" t="s">
        <v>7812</v>
      </c>
      <c r="F2058" s="47" t="s">
        <v>95</v>
      </c>
      <c r="G2058" s="47" t="s">
        <v>11491</v>
      </c>
      <c r="H2058" s="47" t="s">
        <v>11492</v>
      </c>
      <c r="I2058" s="47" t="s">
        <v>7827</v>
      </c>
    </row>
    <row r="2059" spans="1:9" x14ac:dyDescent="0.25">
      <c r="A2059" s="88" t="s">
        <v>5343</v>
      </c>
      <c r="B2059" s="47" t="s">
        <v>2826</v>
      </c>
      <c r="C2059" s="47" t="s">
        <v>2074</v>
      </c>
      <c r="D2059" s="89" t="s">
        <v>13450</v>
      </c>
      <c r="E2059" s="47" t="s">
        <v>7815</v>
      </c>
      <c r="F2059" s="47" t="s">
        <v>84</v>
      </c>
      <c r="G2059" s="47" t="s">
        <v>10873</v>
      </c>
      <c r="H2059" s="47" t="s">
        <v>10874</v>
      </c>
      <c r="I2059" s="47" t="s">
        <v>7983</v>
      </c>
    </row>
    <row r="2060" spans="1:9" x14ac:dyDescent="0.25">
      <c r="A2060" s="88" t="s">
        <v>5345</v>
      </c>
      <c r="B2060" s="47" t="s">
        <v>2827</v>
      </c>
      <c r="C2060" s="47" t="s">
        <v>2037</v>
      </c>
      <c r="D2060" s="89" t="s">
        <v>13451</v>
      </c>
      <c r="E2060" s="47" t="s">
        <v>7816</v>
      </c>
      <c r="F2060" s="47" t="s">
        <v>95</v>
      </c>
      <c r="G2060" s="47" t="s">
        <v>10873</v>
      </c>
      <c r="H2060" s="47" t="s">
        <v>10874</v>
      </c>
      <c r="I2060" s="47" t="s">
        <v>7983</v>
      </c>
    </row>
    <row r="2061" spans="1:9" x14ac:dyDescent="0.25">
      <c r="A2061" s="88" t="s">
        <v>4618</v>
      </c>
      <c r="B2061" s="47" t="s">
        <v>1348</v>
      </c>
      <c r="C2061" s="47" t="s">
        <v>1989</v>
      </c>
      <c r="D2061" s="89" t="s">
        <v>11644</v>
      </c>
      <c r="E2061" s="47" t="s">
        <v>7814</v>
      </c>
      <c r="F2061" s="47" t="s">
        <v>84</v>
      </c>
      <c r="G2061" s="47" t="s">
        <v>13452</v>
      </c>
      <c r="H2061" s="47" t="s">
        <v>13453</v>
      </c>
      <c r="I2061" s="47" t="s">
        <v>7826</v>
      </c>
    </row>
    <row r="2062" spans="1:9" x14ac:dyDescent="0.25">
      <c r="A2062" s="88" t="s">
        <v>4619</v>
      </c>
      <c r="B2062" s="47" t="s">
        <v>1349</v>
      </c>
      <c r="C2062" s="47" t="s">
        <v>2200</v>
      </c>
      <c r="D2062" s="89" t="s">
        <v>13454</v>
      </c>
      <c r="E2062" s="47" t="s">
        <v>7808</v>
      </c>
      <c r="F2062" s="47" t="s">
        <v>95</v>
      </c>
      <c r="G2062" s="47" t="s">
        <v>13452</v>
      </c>
      <c r="H2062" s="47" t="s">
        <v>13453</v>
      </c>
      <c r="I2062" s="47" t="s">
        <v>7826</v>
      </c>
    </row>
    <row r="2063" spans="1:9" x14ac:dyDescent="0.25">
      <c r="A2063" s="88" t="s">
        <v>6410</v>
      </c>
      <c r="B2063" s="47" t="s">
        <v>1324</v>
      </c>
      <c r="C2063" s="47" t="s">
        <v>2328</v>
      </c>
      <c r="D2063" s="89" t="s">
        <v>13455</v>
      </c>
      <c r="E2063" s="47" t="s">
        <v>7816</v>
      </c>
      <c r="F2063" s="47" t="s">
        <v>95</v>
      </c>
      <c r="G2063" s="47" t="s">
        <v>13452</v>
      </c>
      <c r="H2063" s="47" t="s">
        <v>13453</v>
      </c>
      <c r="I2063" s="47" t="s">
        <v>7826</v>
      </c>
    </row>
    <row r="2064" spans="1:9" x14ac:dyDescent="0.25">
      <c r="A2064" s="88" t="s">
        <v>4620</v>
      </c>
      <c r="B2064" s="47" t="s">
        <v>1414</v>
      </c>
      <c r="C2064" s="47" t="s">
        <v>2201</v>
      </c>
      <c r="D2064" s="89" t="s">
        <v>13456</v>
      </c>
      <c r="E2064" s="47" t="s">
        <v>7811</v>
      </c>
      <c r="F2064" s="47" t="s">
        <v>84</v>
      </c>
      <c r="G2064" s="47" t="s">
        <v>13452</v>
      </c>
      <c r="H2064" s="47" t="s">
        <v>13453</v>
      </c>
      <c r="I2064" s="47" t="s">
        <v>7826</v>
      </c>
    </row>
    <row r="2065" spans="1:9" x14ac:dyDescent="0.25">
      <c r="A2065" s="88" t="s">
        <v>4622</v>
      </c>
      <c r="B2065" s="47" t="s">
        <v>1353</v>
      </c>
      <c r="C2065" s="47" t="s">
        <v>2202</v>
      </c>
      <c r="D2065" s="89" t="s">
        <v>13457</v>
      </c>
      <c r="E2065" s="47" t="s">
        <v>7810</v>
      </c>
      <c r="F2065" s="47" t="s">
        <v>84</v>
      </c>
      <c r="G2065" s="47" t="s">
        <v>13452</v>
      </c>
      <c r="H2065" s="47" t="s">
        <v>13453</v>
      </c>
      <c r="I2065" s="47" t="s">
        <v>7826</v>
      </c>
    </row>
    <row r="2066" spans="1:9" x14ac:dyDescent="0.25">
      <c r="A2066" s="88" t="s">
        <v>4623</v>
      </c>
      <c r="B2066" s="47" t="s">
        <v>1352</v>
      </c>
      <c r="C2066" s="47" t="s">
        <v>2192</v>
      </c>
      <c r="D2066" s="89" t="s">
        <v>13458</v>
      </c>
      <c r="E2066" s="47" t="s">
        <v>7811</v>
      </c>
      <c r="F2066" s="47" t="s">
        <v>84</v>
      </c>
      <c r="G2066" s="47" t="s">
        <v>13452</v>
      </c>
      <c r="H2066" s="47" t="s">
        <v>13453</v>
      </c>
      <c r="I2066" s="47" t="s">
        <v>7826</v>
      </c>
    </row>
    <row r="2067" spans="1:9" x14ac:dyDescent="0.25">
      <c r="A2067" s="88" t="s">
        <v>6521</v>
      </c>
      <c r="B2067" s="47" t="s">
        <v>3640</v>
      </c>
      <c r="C2067" s="47" t="s">
        <v>2028</v>
      </c>
      <c r="D2067" s="89" t="s">
        <v>13459</v>
      </c>
      <c r="E2067" s="47" t="s">
        <v>7810</v>
      </c>
      <c r="F2067" s="47" t="s">
        <v>84</v>
      </c>
      <c r="G2067" s="47" t="s">
        <v>13452</v>
      </c>
      <c r="H2067" s="47" t="s">
        <v>13453</v>
      </c>
      <c r="I2067" s="47" t="s">
        <v>7826</v>
      </c>
    </row>
    <row r="2068" spans="1:9" x14ac:dyDescent="0.25">
      <c r="A2068" s="88" t="s">
        <v>5159</v>
      </c>
      <c r="B2068" s="47" t="s">
        <v>840</v>
      </c>
      <c r="C2068" s="47" t="s">
        <v>2085</v>
      </c>
      <c r="D2068" s="89" t="s">
        <v>13460</v>
      </c>
      <c r="E2068" s="47" t="s">
        <v>7811</v>
      </c>
      <c r="F2068" s="47" t="s">
        <v>84</v>
      </c>
      <c r="G2068" s="47" t="s">
        <v>13452</v>
      </c>
      <c r="H2068" s="47" t="s">
        <v>13453</v>
      </c>
      <c r="I2068" s="47" t="s">
        <v>7826</v>
      </c>
    </row>
    <row r="2069" spans="1:9" x14ac:dyDescent="0.25">
      <c r="A2069" s="88" t="s">
        <v>13461</v>
      </c>
      <c r="B2069" s="47" t="s">
        <v>13462</v>
      </c>
      <c r="C2069" s="47" t="s">
        <v>8062</v>
      </c>
      <c r="D2069" s="89" t="s">
        <v>13463</v>
      </c>
      <c r="E2069" s="47" t="s">
        <v>7813</v>
      </c>
      <c r="F2069" s="47" t="s">
        <v>84</v>
      </c>
      <c r="G2069" s="47" t="s">
        <v>10873</v>
      </c>
      <c r="H2069" s="47" t="s">
        <v>10874</v>
      </c>
      <c r="I2069" s="47" t="s">
        <v>7983</v>
      </c>
    </row>
    <row r="2070" spans="1:9" x14ac:dyDescent="0.25">
      <c r="A2070" s="88" t="s">
        <v>13464</v>
      </c>
      <c r="B2070" s="47" t="s">
        <v>13465</v>
      </c>
      <c r="C2070" s="47" t="s">
        <v>13466</v>
      </c>
      <c r="D2070" s="89" t="s">
        <v>13467</v>
      </c>
      <c r="E2070" s="47" t="s">
        <v>7811</v>
      </c>
      <c r="F2070" s="47" t="s">
        <v>95</v>
      </c>
      <c r="G2070" s="47" t="s">
        <v>11797</v>
      </c>
      <c r="H2070" s="47" t="s">
        <v>11798</v>
      </c>
      <c r="I2070" s="47" t="s">
        <v>7856</v>
      </c>
    </row>
    <row r="2071" spans="1:9" x14ac:dyDescent="0.25">
      <c r="A2071" s="88" t="s">
        <v>9848</v>
      </c>
      <c r="B2071" s="47" t="s">
        <v>9849</v>
      </c>
      <c r="C2071" s="47" t="s">
        <v>2587</v>
      </c>
      <c r="D2071" s="89" t="s">
        <v>13342</v>
      </c>
      <c r="E2071" s="47" t="s">
        <v>7809</v>
      </c>
      <c r="F2071" s="47" t="s">
        <v>95</v>
      </c>
      <c r="G2071" s="47" t="s">
        <v>11797</v>
      </c>
      <c r="H2071" s="47" t="s">
        <v>11798</v>
      </c>
      <c r="I2071" s="47" t="s">
        <v>7856</v>
      </c>
    </row>
    <row r="2072" spans="1:9" x14ac:dyDescent="0.25">
      <c r="A2072" s="88" t="s">
        <v>13468</v>
      </c>
      <c r="B2072" s="47" t="s">
        <v>7951</v>
      </c>
      <c r="C2072" s="47" t="s">
        <v>2107</v>
      </c>
      <c r="D2072" s="89" t="s">
        <v>11247</v>
      </c>
      <c r="E2072" s="47" t="s">
        <v>7814</v>
      </c>
      <c r="F2072" s="47" t="s">
        <v>84</v>
      </c>
      <c r="G2072" s="47" t="s">
        <v>11797</v>
      </c>
      <c r="H2072" s="47" t="s">
        <v>11798</v>
      </c>
      <c r="I2072" s="47" t="s">
        <v>7856</v>
      </c>
    </row>
    <row r="2073" spans="1:9" x14ac:dyDescent="0.25">
      <c r="A2073" s="88" t="s">
        <v>6946</v>
      </c>
      <c r="B2073" s="47" t="s">
        <v>406</v>
      </c>
      <c r="C2073" s="47" t="s">
        <v>1949</v>
      </c>
      <c r="D2073" s="89" t="s">
        <v>11023</v>
      </c>
      <c r="E2073" s="47" t="s">
        <v>7814</v>
      </c>
      <c r="F2073" s="47" t="s">
        <v>84</v>
      </c>
      <c r="G2073" s="47" t="s">
        <v>10873</v>
      </c>
      <c r="H2073" s="47" t="s">
        <v>10874</v>
      </c>
      <c r="I2073" s="47" t="s">
        <v>7983</v>
      </c>
    </row>
    <row r="2074" spans="1:9" x14ac:dyDescent="0.25">
      <c r="A2074" s="88" t="s">
        <v>7414</v>
      </c>
      <c r="B2074" s="47" t="s">
        <v>1548</v>
      </c>
      <c r="C2074" s="47" t="s">
        <v>3581</v>
      </c>
      <c r="D2074" s="89" t="s">
        <v>13469</v>
      </c>
      <c r="E2074" s="47" t="s">
        <v>7814</v>
      </c>
      <c r="F2074" s="47" t="s">
        <v>95</v>
      </c>
      <c r="G2074" s="47" t="s">
        <v>10873</v>
      </c>
      <c r="H2074" s="47" t="s">
        <v>10874</v>
      </c>
      <c r="I2074" s="47" t="s">
        <v>7983</v>
      </c>
    </row>
    <row r="2075" spans="1:9" x14ac:dyDescent="0.25">
      <c r="A2075" s="88" t="s">
        <v>6698</v>
      </c>
      <c r="B2075" s="47" t="s">
        <v>3744</v>
      </c>
      <c r="C2075" s="47" t="s">
        <v>2006</v>
      </c>
      <c r="D2075" s="89" t="s">
        <v>12422</v>
      </c>
      <c r="E2075" s="47" t="s">
        <v>7814</v>
      </c>
      <c r="F2075" s="47" t="s">
        <v>84</v>
      </c>
      <c r="G2075" s="47" t="s">
        <v>10873</v>
      </c>
      <c r="H2075" s="47" t="s">
        <v>10874</v>
      </c>
      <c r="I2075" s="47" t="s">
        <v>7983</v>
      </c>
    </row>
    <row r="2076" spans="1:9" x14ac:dyDescent="0.25">
      <c r="A2076" s="88" t="s">
        <v>9463</v>
      </c>
      <c r="B2076" s="47" t="s">
        <v>3744</v>
      </c>
      <c r="C2076" s="47" t="s">
        <v>2203</v>
      </c>
      <c r="D2076" s="89" t="s">
        <v>13470</v>
      </c>
      <c r="E2076" s="47" t="s">
        <v>7813</v>
      </c>
      <c r="F2076" s="47" t="s">
        <v>95</v>
      </c>
      <c r="G2076" s="47" t="s">
        <v>10873</v>
      </c>
      <c r="H2076" s="47" t="s">
        <v>10874</v>
      </c>
      <c r="I2076" s="47" t="s">
        <v>7983</v>
      </c>
    </row>
    <row r="2077" spans="1:9" x14ac:dyDescent="0.25">
      <c r="A2077" s="88" t="s">
        <v>5366</v>
      </c>
      <c r="B2077" s="47" t="s">
        <v>754</v>
      </c>
      <c r="C2077" s="47" t="s">
        <v>2475</v>
      </c>
      <c r="D2077" s="89" t="s">
        <v>13471</v>
      </c>
      <c r="E2077" s="47" t="s">
        <v>7808</v>
      </c>
      <c r="F2077" s="47" t="s">
        <v>95</v>
      </c>
      <c r="G2077" s="47" t="s">
        <v>10873</v>
      </c>
      <c r="H2077" s="47" t="s">
        <v>10874</v>
      </c>
      <c r="I2077" s="47" t="s">
        <v>7983</v>
      </c>
    </row>
    <row r="2078" spans="1:9" x14ac:dyDescent="0.25">
      <c r="A2078" s="88" t="s">
        <v>8909</v>
      </c>
      <c r="B2078" s="47" t="s">
        <v>8910</v>
      </c>
      <c r="C2078" s="47" t="s">
        <v>2241</v>
      </c>
      <c r="D2078" s="89" t="s">
        <v>13472</v>
      </c>
      <c r="E2078" s="47" t="s">
        <v>7813</v>
      </c>
      <c r="F2078" s="47" t="s">
        <v>95</v>
      </c>
      <c r="G2078" s="47" t="s">
        <v>11361</v>
      </c>
      <c r="H2078" s="47" t="s">
        <v>11362</v>
      </c>
      <c r="I2078" s="47" t="s">
        <v>8113</v>
      </c>
    </row>
    <row r="2079" spans="1:9" x14ac:dyDescent="0.25">
      <c r="A2079" s="88" t="s">
        <v>8905</v>
      </c>
      <c r="B2079" s="47" t="s">
        <v>1212</v>
      </c>
      <c r="C2079" s="47" t="s">
        <v>94</v>
      </c>
      <c r="D2079" s="89" t="s">
        <v>13473</v>
      </c>
      <c r="E2079" s="47" t="s">
        <v>7813</v>
      </c>
      <c r="F2079" s="47" t="s">
        <v>84</v>
      </c>
      <c r="G2079" s="47" t="s">
        <v>11361</v>
      </c>
      <c r="H2079" s="47" t="s">
        <v>11362</v>
      </c>
      <c r="I2079" s="47" t="s">
        <v>8113</v>
      </c>
    </row>
    <row r="2080" spans="1:9" x14ac:dyDescent="0.25">
      <c r="A2080" s="88" t="s">
        <v>4918</v>
      </c>
      <c r="B2080" s="47" t="s">
        <v>2474</v>
      </c>
      <c r="C2080" s="47" t="s">
        <v>2475</v>
      </c>
      <c r="D2080" s="89" t="s">
        <v>13474</v>
      </c>
      <c r="E2080" s="47" t="s">
        <v>7814</v>
      </c>
      <c r="F2080" s="47" t="s">
        <v>95</v>
      </c>
      <c r="G2080" s="47" t="s">
        <v>10873</v>
      </c>
      <c r="H2080" s="47" t="s">
        <v>10874</v>
      </c>
      <c r="I2080" s="47" t="s">
        <v>7983</v>
      </c>
    </row>
    <row r="2081" spans="1:9" x14ac:dyDescent="0.25">
      <c r="A2081" s="88" t="s">
        <v>5319</v>
      </c>
      <c r="B2081" s="47" t="s">
        <v>2806</v>
      </c>
      <c r="C2081" s="47" t="s">
        <v>2087</v>
      </c>
      <c r="D2081" s="89" t="s">
        <v>13475</v>
      </c>
      <c r="E2081" s="47" t="s">
        <v>7814</v>
      </c>
      <c r="F2081" s="47" t="s">
        <v>84</v>
      </c>
      <c r="G2081" s="47" t="s">
        <v>10873</v>
      </c>
      <c r="H2081" s="47" t="s">
        <v>10874</v>
      </c>
      <c r="I2081" s="47" t="s">
        <v>7983</v>
      </c>
    </row>
    <row r="2082" spans="1:9" x14ac:dyDescent="0.25">
      <c r="A2082" s="88" t="s">
        <v>13476</v>
      </c>
      <c r="B2082" s="47" t="s">
        <v>8444</v>
      </c>
      <c r="C2082" s="47" t="s">
        <v>1955</v>
      </c>
      <c r="D2082" s="89" t="s">
        <v>13477</v>
      </c>
      <c r="E2082" s="47" t="s">
        <v>7814</v>
      </c>
      <c r="F2082" s="47" t="s">
        <v>84</v>
      </c>
      <c r="G2082" s="47" t="s">
        <v>10873</v>
      </c>
      <c r="H2082" s="47" t="s">
        <v>10874</v>
      </c>
      <c r="I2082" s="47" t="s">
        <v>7983</v>
      </c>
    </row>
    <row r="2083" spans="1:9" x14ac:dyDescent="0.25">
      <c r="A2083" s="88" t="s">
        <v>5763</v>
      </c>
      <c r="B2083" s="47" t="s">
        <v>1533</v>
      </c>
      <c r="C2083" s="47" t="s">
        <v>2232</v>
      </c>
      <c r="D2083" s="89" t="s">
        <v>13478</v>
      </c>
      <c r="E2083" s="47" t="s">
        <v>7814</v>
      </c>
      <c r="F2083" s="47" t="s">
        <v>84</v>
      </c>
      <c r="G2083" s="47" t="s">
        <v>10873</v>
      </c>
      <c r="H2083" s="47" t="s">
        <v>10874</v>
      </c>
      <c r="I2083" s="47" t="s">
        <v>7983</v>
      </c>
    </row>
    <row r="2084" spans="1:9" x14ac:dyDescent="0.25">
      <c r="A2084" s="88" t="s">
        <v>6152</v>
      </c>
      <c r="B2084" s="47" t="s">
        <v>338</v>
      </c>
      <c r="C2084" s="47" t="s">
        <v>368</v>
      </c>
      <c r="D2084" s="89" t="s">
        <v>13479</v>
      </c>
      <c r="E2084" s="47" t="s">
        <v>7809</v>
      </c>
      <c r="F2084" s="47" t="s">
        <v>95</v>
      </c>
      <c r="G2084" s="47" t="s">
        <v>11387</v>
      </c>
      <c r="H2084" s="47" t="s">
        <v>11388</v>
      </c>
      <c r="I2084" s="47" t="s">
        <v>7856</v>
      </c>
    </row>
    <row r="2085" spans="1:9" x14ac:dyDescent="0.25">
      <c r="A2085" s="88" t="s">
        <v>5302</v>
      </c>
      <c r="B2085" s="47" t="s">
        <v>992</v>
      </c>
      <c r="C2085" s="47" t="s">
        <v>1949</v>
      </c>
      <c r="D2085" s="89" t="s">
        <v>13480</v>
      </c>
      <c r="E2085" s="47" t="s">
        <v>7813</v>
      </c>
      <c r="F2085" s="47" t="s">
        <v>84</v>
      </c>
      <c r="G2085" s="47" t="s">
        <v>10873</v>
      </c>
      <c r="H2085" s="47" t="s">
        <v>10874</v>
      </c>
      <c r="I2085" s="47" t="s">
        <v>7983</v>
      </c>
    </row>
    <row r="2086" spans="1:9" x14ac:dyDescent="0.25">
      <c r="A2086" s="88" t="s">
        <v>5306</v>
      </c>
      <c r="B2086" s="47" t="s">
        <v>2791</v>
      </c>
      <c r="C2086" s="47" t="s">
        <v>1959</v>
      </c>
      <c r="D2086" s="89" t="s">
        <v>13481</v>
      </c>
      <c r="E2086" s="47" t="s">
        <v>7813</v>
      </c>
      <c r="F2086" s="47" t="s">
        <v>95</v>
      </c>
      <c r="G2086" s="47" t="s">
        <v>10873</v>
      </c>
      <c r="H2086" s="47" t="s">
        <v>10874</v>
      </c>
      <c r="I2086" s="47" t="s">
        <v>7983</v>
      </c>
    </row>
    <row r="2087" spans="1:9" x14ac:dyDescent="0.25">
      <c r="A2087" s="88" t="s">
        <v>9267</v>
      </c>
      <c r="B2087" s="47" t="s">
        <v>9268</v>
      </c>
      <c r="C2087" s="47" t="s">
        <v>2443</v>
      </c>
      <c r="D2087" s="89" t="s">
        <v>11543</v>
      </c>
      <c r="E2087" s="47" t="s">
        <v>7809</v>
      </c>
      <c r="F2087" s="47" t="s">
        <v>95</v>
      </c>
      <c r="G2087" s="47" t="s">
        <v>10873</v>
      </c>
      <c r="H2087" s="47" t="s">
        <v>10874</v>
      </c>
      <c r="I2087" s="47" t="s">
        <v>7983</v>
      </c>
    </row>
    <row r="2088" spans="1:9" x14ac:dyDescent="0.25">
      <c r="A2088" s="88" t="s">
        <v>5556</v>
      </c>
      <c r="B2088" s="47" t="s">
        <v>2973</v>
      </c>
      <c r="C2088" s="47" t="s">
        <v>2306</v>
      </c>
      <c r="D2088" s="89" t="s">
        <v>13482</v>
      </c>
      <c r="E2088" s="47" t="s">
        <v>7816</v>
      </c>
      <c r="F2088" s="47" t="s">
        <v>84</v>
      </c>
      <c r="G2088" s="47" t="s">
        <v>10631</v>
      </c>
      <c r="H2088" s="47" t="s">
        <v>10632</v>
      </c>
      <c r="I2088" s="47" t="s">
        <v>7826</v>
      </c>
    </row>
    <row r="2089" spans="1:9" x14ac:dyDescent="0.25">
      <c r="A2089" s="88" t="s">
        <v>13483</v>
      </c>
      <c r="B2089" s="47" t="s">
        <v>13484</v>
      </c>
      <c r="C2089" s="47" t="s">
        <v>2481</v>
      </c>
      <c r="D2089" s="89" t="s">
        <v>13485</v>
      </c>
      <c r="E2089" s="47" t="s">
        <v>7809</v>
      </c>
      <c r="F2089" s="47" t="s">
        <v>95</v>
      </c>
      <c r="G2089" s="47" t="s">
        <v>10631</v>
      </c>
      <c r="H2089" s="47" t="s">
        <v>10632</v>
      </c>
      <c r="I2089" s="47" t="s">
        <v>7826</v>
      </c>
    </row>
    <row r="2090" spans="1:9" x14ac:dyDescent="0.25">
      <c r="A2090" s="88" t="s">
        <v>13486</v>
      </c>
      <c r="B2090" s="47" t="s">
        <v>13487</v>
      </c>
      <c r="C2090" s="47" t="s">
        <v>13488</v>
      </c>
      <c r="D2090" s="89" t="s">
        <v>13489</v>
      </c>
      <c r="E2090" s="47" t="s">
        <v>7812</v>
      </c>
      <c r="F2090" s="47" t="s">
        <v>95</v>
      </c>
      <c r="G2090" s="47" t="s">
        <v>10631</v>
      </c>
      <c r="H2090" s="47" t="s">
        <v>10632</v>
      </c>
      <c r="I2090" s="47" t="s">
        <v>7826</v>
      </c>
    </row>
    <row r="2091" spans="1:9" x14ac:dyDescent="0.25">
      <c r="A2091" s="88" t="s">
        <v>8356</v>
      </c>
      <c r="B2091" s="47" t="s">
        <v>8357</v>
      </c>
      <c r="C2091" s="47" t="s">
        <v>2002</v>
      </c>
      <c r="D2091" s="89" t="s">
        <v>13490</v>
      </c>
      <c r="E2091" s="47" t="s">
        <v>7809</v>
      </c>
      <c r="F2091" s="47" t="s">
        <v>84</v>
      </c>
      <c r="G2091" s="47" t="s">
        <v>10740</v>
      </c>
      <c r="H2091" s="47" t="s">
        <v>10741</v>
      </c>
      <c r="I2091" s="47" t="s">
        <v>7825</v>
      </c>
    </row>
    <row r="2092" spans="1:9" x14ac:dyDescent="0.25">
      <c r="A2092" s="88" t="s">
        <v>5801</v>
      </c>
      <c r="B2092" s="47" t="s">
        <v>3145</v>
      </c>
      <c r="C2092" s="47" t="s">
        <v>334</v>
      </c>
      <c r="D2092" s="89" t="s">
        <v>13491</v>
      </c>
      <c r="E2092" s="47" t="s">
        <v>7811</v>
      </c>
      <c r="F2092" s="47" t="s">
        <v>84</v>
      </c>
      <c r="G2092" s="47" t="s">
        <v>10740</v>
      </c>
      <c r="H2092" s="47" t="s">
        <v>10741</v>
      </c>
      <c r="I2092" s="47" t="s">
        <v>7825</v>
      </c>
    </row>
    <row r="2093" spans="1:9" x14ac:dyDescent="0.25">
      <c r="A2093" s="88" t="s">
        <v>8301</v>
      </c>
      <c r="B2093" s="47" t="s">
        <v>8302</v>
      </c>
      <c r="C2093" s="47" t="s">
        <v>3162</v>
      </c>
      <c r="D2093" s="89" t="s">
        <v>13492</v>
      </c>
      <c r="E2093" s="47" t="s">
        <v>7810</v>
      </c>
      <c r="F2093" s="47" t="s">
        <v>95</v>
      </c>
      <c r="G2093" s="47" t="s">
        <v>10740</v>
      </c>
      <c r="H2093" s="47" t="s">
        <v>10741</v>
      </c>
      <c r="I2093" s="47" t="s">
        <v>7825</v>
      </c>
    </row>
    <row r="2094" spans="1:9" x14ac:dyDescent="0.25">
      <c r="A2094" s="88" t="s">
        <v>13493</v>
      </c>
      <c r="B2094" s="47" t="s">
        <v>10121</v>
      </c>
      <c r="C2094" s="47" t="s">
        <v>2578</v>
      </c>
      <c r="D2094" s="89" t="s">
        <v>13494</v>
      </c>
      <c r="E2094" s="47" t="s">
        <v>7811</v>
      </c>
      <c r="F2094" s="47" t="s">
        <v>84</v>
      </c>
      <c r="G2094" s="47" t="s">
        <v>13220</v>
      </c>
      <c r="H2094" s="47" t="s">
        <v>13221</v>
      </c>
      <c r="I2094" s="47" t="s">
        <v>7856</v>
      </c>
    </row>
    <row r="2095" spans="1:9" x14ac:dyDescent="0.25">
      <c r="A2095" s="88" t="s">
        <v>13495</v>
      </c>
      <c r="B2095" s="47" t="s">
        <v>10121</v>
      </c>
      <c r="C2095" s="47" t="s">
        <v>13496</v>
      </c>
      <c r="D2095" s="89" t="s">
        <v>13497</v>
      </c>
      <c r="E2095" s="47" t="s">
        <v>7806</v>
      </c>
      <c r="F2095" s="47" t="s">
        <v>84</v>
      </c>
      <c r="G2095" s="47" t="s">
        <v>13220</v>
      </c>
      <c r="H2095" s="47" t="s">
        <v>13221</v>
      </c>
      <c r="I2095" s="47" t="s">
        <v>7856</v>
      </c>
    </row>
    <row r="2096" spans="1:9" x14ac:dyDescent="0.25">
      <c r="A2096" s="88" t="s">
        <v>8965</v>
      </c>
      <c r="B2096" s="47" t="s">
        <v>8736</v>
      </c>
      <c r="C2096" s="47" t="s">
        <v>2493</v>
      </c>
      <c r="D2096" s="89" t="s">
        <v>13498</v>
      </c>
      <c r="E2096" s="47" t="s">
        <v>7810</v>
      </c>
      <c r="F2096" s="47" t="s">
        <v>84</v>
      </c>
      <c r="G2096" s="47" t="s">
        <v>13220</v>
      </c>
      <c r="H2096" s="47" t="s">
        <v>13221</v>
      </c>
      <c r="I2096" s="47" t="s">
        <v>7856</v>
      </c>
    </row>
    <row r="2097" spans="1:9" x14ac:dyDescent="0.25">
      <c r="A2097" s="88" t="s">
        <v>8968</v>
      </c>
      <c r="B2097" s="47" t="s">
        <v>3422</v>
      </c>
      <c r="C2097" s="47" t="s">
        <v>8969</v>
      </c>
      <c r="D2097" s="89" t="s">
        <v>13499</v>
      </c>
      <c r="E2097" s="47" t="s">
        <v>7809</v>
      </c>
      <c r="F2097" s="47" t="s">
        <v>95</v>
      </c>
      <c r="G2097" s="47" t="s">
        <v>13220</v>
      </c>
      <c r="H2097" s="47" t="s">
        <v>13221</v>
      </c>
      <c r="I2097" s="47" t="s">
        <v>7856</v>
      </c>
    </row>
    <row r="2098" spans="1:9" x14ac:dyDescent="0.25">
      <c r="A2098" s="88" t="s">
        <v>13500</v>
      </c>
      <c r="B2098" s="47" t="s">
        <v>13501</v>
      </c>
      <c r="C2098" s="47" t="s">
        <v>2334</v>
      </c>
      <c r="D2098" s="89" t="s">
        <v>13171</v>
      </c>
      <c r="E2098" s="47" t="s">
        <v>7810</v>
      </c>
      <c r="F2098" s="47" t="s">
        <v>84</v>
      </c>
      <c r="G2098" s="47" t="s">
        <v>13220</v>
      </c>
      <c r="H2098" s="47" t="s">
        <v>13221</v>
      </c>
      <c r="I2098" s="47" t="s">
        <v>7856</v>
      </c>
    </row>
    <row r="2099" spans="1:9" x14ac:dyDescent="0.25">
      <c r="A2099" s="88" t="s">
        <v>7636</v>
      </c>
      <c r="B2099" s="47" t="s">
        <v>1013</v>
      </c>
      <c r="C2099" s="47" t="s">
        <v>2261</v>
      </c>
      <c r="D2099" s="89" t="s">
        <v>13502</v>
      </c>
      <c r="E2099" s="47" t="s">
        <v>7807</v>
      </c>
      <c r="F2099" s="47" t="s">
        <v>84</v>
      </c>
      <c r="G2099" s="47" t="s">
        <v>13220</v>
      </c>
      <c r="H2099" s="47" t="s">
        <v>13221</v>
      </c>
      <c r="I2099" s="47" t="s">
        <v>7856</v>
      </c>
    </row>
    <row r="2100" spans="1:9" x14ac:dyDescent="0.25">
      <c r="A2100" s="88" t="s">
        <v>13503</v>
      </c>
      <c r="B2100" s="47" t="s">
        <v>13504</v>
      </c>
      <c r="C2100" s="47" t="s">
        <v>2115</v>
      </c>
      <c r="D2100" s="89" t="s">
        <v>13505</v>
      </c>
      <c r="E2100" s="47" t="s">
        <v>7805</v>
      </c>
      <c r="F2100" s="47" t="s">
        <v>84</v>
      </c>
      <c r="G2100" s="47" t="s">
        <v>13220</v>
      </c>
      <c r="H2100" s="47" t="s">
        <v>13221</v>
      </c>
      <c r="I2100" s="47" t="s">
        <v>7856</v>
      </c>
    </row>
    <row r="2101" spans="1:9" x14ac:dyDescent="0.25">
      <c r="A2101" s="88" t="s">
        <v>13506</v>
      </c>
      <c r="B2101" s="47" t="s">
        <v>632</v>
      </c>
      <c r="C2101" s="47" t="s">
        <v>13507</v>
      </c>
      <c r="D2101" s="89" t="s">
        <v>13508</v>
      </c>
      <c r="E2101" s="47" t="s">
        <v>7808</v>
      </c>
      <c r="F2101" s="47" t="s">
        <v>95</v>
      </c>
      <c r="G2101" s="47" t="s">
        <v>13220</v>
      </c>
      <c r="H2101" s="47" t="s">
        <v>13221</v>
      </c>
      <c r="I2101" s="47" t="s">
        <v>7856</v>
      </c>
    </row>
    <row r="2102" spans="1:9" x14ac:dyDescent="0.25">
      <c r="A2102" s="88" t="s">
        <v>7023</v>
      </c>
      <c r="B2102" s="47" t="s">
        <v>673</v>
      </c>
      <c r="C2102" s="47" t="s">
        <v>2028</v>
      </c>
      <c r="D2102" s="89" t="s">
        <v>13509</v>
      </c>
      <c r="E2102" s="47" t="s">
        <v>7811</v>
      </c>
      <c r="F2102" s="47" t="s">
        <v>84</v>
      </c>
      <c r="G2102" s="47" t="s">
        <v>13220</v>
      </c>
      <c r="H2102" s="47" t="s">
        <v>13221</v>
      </c>
      <c r="I2102" s="47" t="s">
        <v>7856</v>
      </c>
    </row>
    <row r="2103" spans="1:9" x14ac:dyDescent="0.25">
      <c r="A2103" s="88" t="s">
        <v>9718</v>
      </c>
      <c r="B2103" s="47" t="s">
        <v>100</v>
      </c>
      <c r="C2103" s="47" t="s">
        <v>2192</v>
      </c>
      <c r="D2103" s="89" t="s">
        <v>13510</v>
      </c>
      <c r="E2103" s="47" t="s">
        <v>7812</v>
      </c>
      <c r="F2103" s="47" t="s">
        <v>84</v>
      </c>
      <c r="G2103" s="47" t="s">
        <v>13220</v>
      </c>
      <c r="H2103" s="47" t="s">
        <v>13221</v>
      </c>
      <c r="I2103" s="47" t="s">
        <v>7856</v>
      </c>
    </row>
    <row r="2104" spans="1:9" x14ac:dyDescent="0.25">
      <c r="A2104" s="88" t="s">
        <v>9719</v>
      </c>
      <c r="B2104" s="47" t="s">
        <v>100</v>
      </c>
      <c r="C2104" s="47" t="s">
        <v>2762</v>
      </c>
      <c r="D2104" s="89" t="s">
        <v>13511</v>
      </c>
      <c r="E2104" s="47" t="s">
        <v>7805</v>
      </c>
      <c r="F2104" s="47" t="s">
        <v>95</v>
      </c>
      <c r="G2104" s="47" t="s">
        <v>13220</v>
      </c>
      <c r="H2104" s="47" t="s">
        <v>13221</v>
      </c>
      <c r="I2104" s="47" t="s">
        <v>7856</v>
      </c>
    </row>
    <row r="2105" spans="1:9" x14ac:dyDescent="0.25">
      <c r="A2105" s="88" t="s">
        <v>7186</v>
      </c>
      <c r="B2105" s="47" t="s">
        <v>4042</v>
      </c>
      <c r="C2105" s="47" t="s">
        <v>151</v>
      </c>
      <c r="D2105" s="89" t="s">
        <v>13512</v>
      </c>
      <c r="E2105" s="47" t="s">
        <v>7807</v>
      </c>
      <c r="F2105" s="47" t="s">
        <v>84</v>
      </c>
      <c r="G2105" s="47" t="s">
        <v>13220</v>
      </c>
      <c r="H2105" s="47" t="s">
        <v>13221</v>
      </c>
      <c r="I2105" s="47" t="s">
        <v>7856</v>
      </c>
    </row>
    <row r="2106" spans="1:9" x14ac:dyDescent="0.25">
      <c r="A2106" s="88" t="s">
        <v>7635</v>
      </c>
      <c r="B2106" s="47" t="s">
        <v>4042</v>
      </c>
      <c r="C2106" s="47" t="s">
        <v>2000</v>
      </c>
      <c r="D2106" s="89" t="s">
        <v>13513</v>
      </c>
      <c r="E2106" s="47" t="s">
        <v>7812</v>
      </c>
      <c r="F2106" s="47" t="s">
        <v>95</v>
      </c>
      <c r="G2106" s="47" t="s">
        <v>13220</v>
      </c>
      <c r="H2106" s="47" t="s">
        <v>13221</v>
      </c>
      <c r="I2106" s="47" t="s">
        <v>7856</v>
      </c>
    </row>
    <row r="2107" spans="1:9" x14ac:dyDescent="0.25">
      <c r="A2107" s="88" t="s">
        <v>7185</v>
      </c>
      <c r="B2107" s="47" t="s">
        <v>400</v>
      </c>
      <c r="C2107" s="47" t="s">
        <v>232</v>
      </c>
      <c r="D2107" s="89" t="s">
        <v>13514</v>
      </c>
      <c r="E2107" s="47" t="s">
        <v>7810</v>
      </c>
      <c r="F2107" s="47" t="s">
        <v>84</v>
      </c>
      <c r="G2107" s="47" t="s">
        <v>13220</v>
      </c>
      <c r="H2107" s="47" t="s">
        <v>13221</v>
      </c>
      <c r="I2107" s="47" t="s">
        <v>7856</v>
      </c>
    </row>
    <row r="2108" spans="1:9" x14ac:dyDescent="0.25">
      <c r="A2108" s="88" t="s">
        <v>13515</v>
      </c>
      <c r="B2108" s="47" t="s">
        <v>303</v>
      </c>
      <c r="C2108" s="47" t="s">
        <v>1991</v>
      </c>
      <c r="D2108" s="89" t="s">
        <v>13516</v>
      </c>
      <c r="E2108" s="47" t="s">
        <v>7813</v>
      </c>
      <c r="F2108" s="47" t="s">
        <v>84</v>
      </c>
      <c r="G2108" s="47" t="s">
        <v>13517</v>
      </c>
      <c r="H2108" s="47" t="s">
        <v>13518</v>
      </c>
      <c r="I2108" s="47" t="s">
        <v>8159</v>
      </c>
    </row>
    <row r="2109" spans="1:9" x14ac:dyDescent="0.25">
      <c r="A2109" s="88" t="s">
        <v>6468</v>
      </c>
      <c r="B2109" s="47" t="s">
        <v>295</v>
      </c>
      <c r="C2109" s="47" t="s">
        <v>2107</v>
      </c>
      <c r="D2109" s="89" t="s">
        <v>13519</v>
      </c>
      <c r="E2109" s="47" t="s">
        <v>7814</v>
      </c>
      <c r="F2109" s="47" t="s">
        <v>95</v>
      </c>
      <c r="G2109" s="47" t="s">
        <v>13517</v>
      </c>
      <c r="H2109" s="47" t="s">
        <v>13518</v>
      </c>
      <c r="I2109" s="47" t="s">
        <v>8159</v>
      </c>
    </row>
    <row r="2110" spans="1:9" x14ac:dyDescent="0.25">
      <c r="A2110" s="88" t="s">
        <v>7137</v>
      </c>
      <c r="B2110" s="47" t="s">
        <v>299</v>
      </c>
      <c r="C2110" s="47" t="s">
        <v>3273</v>
      </c>
      <c r="D2110" s="89" t="s">
        <v>13520</v>
      </c>
      <c r="E2110" s="47" t="s">
        <v>7813</v>
      </c>
      <c r="F2110" s="47" t="s">
        <v>95</v>
      </c>
      <c r="G2110" s="47" t="s">
        <v>13517</v>
      </c>
      <c r="H2110" s="47" t="s">
        <v>13518</v>
      </c>
      <c r="I2110" s="47" t="s">
        <v>8159</v>
      </c>
    </row>
    <row r="2111" spans="1:9" x14ac:dyDescent="0.25">
      <c r="A2111" s="88" t="s">
        <v>13521</v>
      </c>
      <c r="B2111" s="47" t="s">
        <v>667</v>
      </c>
      <c r="C2111" s="47" t="s">
        <v>3120</v>
      </c>
      <c r="D2111" s="89" t="s">
        <v>13522</v>
      </c>
      <c r="E2111" s="47" t="s">
        <v>7808</v>
      </c>
      <c r="F2111" s="47" t="s">
        <v>95</v>
      </c>
      <c r="G2111" s="47" t="s">
        <v>11387</v>
      </c>
      <c r="H2111" s="47" t="s">
        <v>11388</v>
      </c>
      <c r="I2111" s="47" t="s">
        <v>7856</v>
      </c>
    </row>
    <row r="2112" spans="1:9" x14ac:dyDescent="0.25">
      <c r="A2112" s="88" t="s">
        <v>8691</v>
      </c>
      <c r="B2112" s="47" t="s">
        <v>8692</v>
      </c>
      <c r="C2112" s="47" t="s">
        <v>8693</v>
      </c>
      <c r="D2112" s="89" t="s">
        <v>13523</v>
      </c>
      <c r="E2112" s="47" t="s">
        <v>7807</v>
      </c>
      <c r="F2112" s="47" t="s">
        <v>95</v>
      </c>
      <c r="G2112" s="47" t="s">
        <v>10827</v>
      </c>
      <c r="H2112" s="47" t="s">
        <v>10828</v>
      </c>
      <c r="I2112" s="47" t="s">
        <v>7853</v>
      </c>
    </row>
    <row r="2113" spans="1:9" x14ac:dyDescent="0.25">
      <c r="A2113" s="88" t="s">
        <v>13524</v>
      </c>
      <c r="B2113" s="47" t="s">
        <v>575</v>
      </c>
      <c r="C2113" s="47" t="s">
        <v>2119</v>
      </c>
      <c r="D2113" s="89" t="s">
        <v>13525</v>
      </c>
      <c r="E2113" s="47" t="s">
        <v>7806</v>
      </c>
      <c r="F2113" s="47" t="s">
        <v>95</v>
      </c>
      <c r="G2113" s="47" t="s">
        <v>11387</v>
      </c>
      <c r="H2113" s="47" t="s">
        <v>11388</v>
      </c>
      <c r="I2113" s="47" t="s">
        <v>7856</v>
      </c>
    </row>
    <row r="2114" spans="1:9" x14ac:dyDescent="0.25">
      <c r="A2114" s="88" t="s">
        <v>8173</v>
      </c>
      <c r="B2114" s="47" t="s">
        <v>8174</v>
      </c>
      <c r="C2114" s="47" t="s">
        <v>3242</v>
      </c>
      <c r="D2114" s="89" t="s">
        <v>13526</v>
      </c>
      <c r="E2114" s="47" t="s">
        <v>7813</v>
      </c>
      <c r="F2114" s="47" t="s">
        <v>95</v>
      </c>
      <c r="G2114" s="47" t="s">
        <v>10698</v>
      </c>
      <c r="H2114" s="47" t="s">
        <v>10699</v>
      </c>
      <c r="I2114" s="47" t="s">
        <v>7856</v>
      </c>
    </row>
    <row r="2115" spans="1:9" x14ac:dyDescent="0.25">
      <c r="A2115" s="88" t="s">
        <v>13527</v>
      </c>
      <c r="B2115" s="47" t="s">
        <v>409</v>
      </c>
      <c r="C2115" s="47" t="s">
        <v>3368</v>
      </c>
      <c r="D2115" s="89" t="s">
        <v>13528</v>
      </c>
      <c r="E2115" s="47" t="s">
        <v>7804</v>
      </c>
      <c r="F2115" s="47" t="s">
        <v>95</v>
      </c>
      <c r="G2115" s="47" t="s">
        <v>11387</v>
      </c>
      <c r="H2115" s="47" t="s">
        <v>11388</v>
      </c>
      <c r="I2115" s="47" t="s">
        <v>7856</v>
      </c>
    </row>
    <row r="2116" spans="1:9" x14ac:dyDescent="0.25">
      <c r="A2116" s="88" t="s">
        <v>6238</v>
      </c>
      <c r="B2116" s="47" t="s">
        <v>409</v>
      </c>
      <c r="C2116" s="47" t="s">
        <v>2185</v>
      </c>
      <c r="D2116" s="89" t="s">
        <v>13529</v>
      </c>
      <c r="E2116" s="47" t="s">
        <v>7805</v>
      </c>
      <c r="F2116" s="47" t="s">
        <v>84</v>
      </c>
      <c r="G2116" s="47" t="s">
        <v>11387</v>
      </c>
      <c r="H2116" s="47" t="s">
        <v>11388</v>
      </c>
      <c r="I2116" s="47" t="s">
        <v>7856</v>
      </c>
    </row>
    <row r="2117" spans="1:9" x14ac:dyDescent="0.25">
      <c r="A2117" s="88" t="s">
        <v>9242</v>
      </c>
      <c r="B2117" s="47" t="s">
        <v>9243</v>
      </c>
      <c r="C2117" s="47" t="s">
        <v>2083</v>
      </c>
      <c r="D2117" s="89" t="s">
        <v>13530</v>
      </c>
      <c r="E2117" s="47" t="s">
        <v>7812</v>
      </c>
      <c r="F2117" s="47" t="s">
        <v>95</v>
      </c>
      <c r="G2117" s="47" t="s">
        <v>10902</v>
      </c>
      <c r="H2117" s="47" t="s">
        <v>10903</v>
      </c>
      <c r="I2117" s="47" t="s">
        <v>7825</v>
      </c>
    </row>
    <row r="2118" spans="1:9" x14ac:dyDescent="0.25">
      <c r="A2118" s="88" t="s">
        <v>9247</v>
      </c>
      <c r="B2118" s="47" t="s">
        <v>4036</v>
      </c>
      <c r="C2118" s="47" t="s">
        <v>2054</v>
      </c>
      <c r="D2118" s="89" t="s">
        <v>13531</v>
      </c>
      <c r="E2118" s="47" t="s">
        <v>7810</v>
      </c>
      <c r="F2118" s="47" t="s">
        <v>84</v>
      </c>
      <c r="G2118" s="47" t="s">
        <v>10902</v>
      </c>
      <c r="H2118" s="47" t="s">
        <v>10903</v>
      </c>
      <c r="I2118" s="47" t="s">
        <v>7825</v>
      </c>
    </row>
    <row r="2119" spans="1:9" x14ac:dyDescent="0.25">
      <c r="A2119" s="88" t="s">
        <v>13532</v>
      </c>
      <c r="B2119" s="47" t="s">
        <v>13533</v>
      </c>
      <c r="C2119" s="47" t="s">
        <v>1980</v>
      </c>
      <c r="D2119" s="89" t="s">
        <v>13534</v>
      </c>
      <c r="E2119" s="47" t="s">
        <v>7812</v>
      </c>
      <c r="F2119" s="47" t="s">
        <v>95</v>
      </c>
      <c r="G2119" s="47" t="s">
        <v>10902</v>
      </c>
      <c r="H2119" s="47" t="s">
        <v>10903</v>
      </c>
      <c r="I2119" s="47" t="s">
        <v>7825</v>
      </c>
    </row>
    <row r="2120" spans="1:9" x14ac:dyDescent="0.25">
      <c r="A2120" s="88" t="s">
        <v>9051</v>
      </c>
      <c r="B2120" s="47" t="s">
        <v>702</v>
      </c>
      <c r="C2120" s="47" t="s">
        <v>2288</v>
      </c>
      <c r="D2120" s="89" t="s">
        <v>13535</v>
      </c>
      <c r="E2120" s="47" t="s">
        <v>7812</v>
      </c>
      <c r="F2120" s="47" t="s">
        <v>95</v>
      </c>
      <c r="G2120" s="47" t="s">
        <v>10902</v>
      </c>
      <c r="H2120" s="47" t="s">
        <v>10903</v>
      </c>
      <c r="I2120" s="47" t="s">
        <v>7825</v>
      </c>
    </row>
    <row r="2121" spans="1:9" x14ac:dyDescent="0.25">
      <c r="A2121" s="88" t="s">
        <v>9050</v>
      </c>
      <c r="B2121" s="47" t="s">
        <v>702</v>
      </c>
      <c r="C2121" s="47" t="s">
        <v>3793</v>
      </c>
      <c r="D2121" s="89" t="s">
        <v>13536</v>
      </c>
      <c r="E2121" s="47" t="s">
        <v>7812</v>
      </c>
      <c r="F2121" s="47" t="s">
        <v>84</v>
      </c>
      <c r="G2121" s="47" t="s">
        <v>10902</v>
      </c>
      <c r="H2121" s="47" t="s">
        <v>10903</v>
      </c>
      <c r="I2121" s="47" t="s">
        <v>7825</v>
      </c>
    </row>
    <row r="2122" spans="1:9" x14ac:dyDescent="0.25">
      <c r="A2122" s="88" t="s">
        <v>13537</v>
      </c>
      <c r="B2122" s="47" t="s">
        <v>13538</v>
      </c>
      <c r="C2122" s="47" t="s">
        <v>3273</v>
      </c>
      <c r="D2122" s="89" t="s">
        <v>13539</v>
      </c>
      <c r="E2122" s="47" t="s">
        <v>7812</v>
      </c>
      <c r="F2122" s="47" t="s">
        <v>95</v>
      </c>
      <c r="G2122" s="47" t="s">
        <v>10902</v>
      </c>
      <c r="H2122" s="47" t="s">
        <v>10903</v>
      </c>
      <c r="I2122" s="47" t="s">
        <v>7825</v>
      </c>
    </row>
    <row r="2123" spans="1:9" x14ac:dyDescent="0.25">
      <c r="A2123" s="88" t="s">
        <v>13540</v>
      </c>
      <c r="B2123" s="47" t="s">
        <v>13541</v>
      </c>
      <c r="C2123" s="47" t="s">
        <v>2022</v>
      </c>
      <c r="D2123" s="89" t="s">
        <v>13542</v>
      </c>
      <c r="E2123" s="47" t="s">
        <v>7814</v>
      </c>
      <c r="F2123" s="47" t="s">
        <v>95</v>
      </c>
      <c r="G2123" s="47" t="s">
        <v>10902</v>
      </c>
      <c r="H2123" s="47" t="s">
        <v>10903</v>
      </c>
      <c r="I2123" s="47" t="s">
        <v>7825</v>
      </c>
    </row>
    <row r="2124" spans="1:9" x14ac:dyDescent="0.25">
      <c r="A2124" s="88" t="s">
        <v>9056</v>
      </c>
      <c r="B2124" s="47" t="s">
        <v>409</v>
      </c>
      <c r="C2124" s="47" t="s">
        <v>2120</v>
      </c>
      <c r="D2124" s="89" t="s">
        <v>13543</v>
      </c>
      <c r="E2124" s="47" t="s">
        <v>7813</v>
      </c>
      <c r="F2124" s="47" t="s">
        <v>95</v>
      </c>
      <c r="G2124" s="47" t="s">
        <v>10902</v>
      </c>
      <c r="H2124" s="47" t="s">
        <v>10903</v>
      </c>
      <c r="I2124" s="47" t="s">
        <v>7825</v>
      </c>
    </row>
    <row r="2125" spans="1:9" x14ac:dyDescent="0.25">
      <c r="A2125" s="88" t="s">
        <v>9052</v>
      </c>
      <c r="B2125" s="47" t="s">
        <v>9053</v>
      </c>
      <c r="C2125" s="47" t="s">
        <v>2548</v>
      </c>
      <c r="D2125" s="89" t="s">
        <v>13544</v>
      </c>
      <c r="E2125" s="47" t="s">
        <v>7812</v>
      </c>
      <c r="F2125" s="47" t="s">
        <v>95</v>
      </c>
      <c r="G2125" s="47" t="s">
        <v>10902</v>
      </c>
      <c r="H2125" s="47" t="s">
        <v>10903</v>
      </c>
      <c r="I2125" s="47" t="s">
        <v>7825</v>
      </c>
    </row>
    <row r="2126" spans="1:9" x14ac:dyDescent="0.25">
      <c r="A2126" s="88" t="s">
        <v>9055</v>
      </c>
      <c r="B2126" s="47" t="s">
        <v>9049</v>
      </c>
      <c r="C2126" s="47" t="s">
        <v>2073</v>
      </c>
      <c r="D2126" s="89" t="s">
        <v>12623</v>
      </c>
      <c r="E2126" s="47" t="s">
        <v>7814</v>
      </c>
      <c r="F2126" s="47" t="s">
        <v>95</v>
      </c>
      <c r="G2126" s="47" t="s">
        <v>10902</v>
      </c>
      <c r="H2126" s="47" t="s">
        <v>10903</v>
      </c>
      <c r="I2126" s="47" t="s">
        <v>7825</v>
      </c>
    </row>
    <row r="2127" spans="1:9" x14ac:dyDescent="0.25">
      <c r="A2127" s="88" t="s">
        <v>9048</v>
      </c>
      <c r="B2127" s="47" t="s">
        <v>9049</v>
      </c>
      <c r="C2127" s="47" t="s">
        <v>2116</v>
      </c>
      <c r="D2127" s="89" t="s">
        <v>13545</v>
      </c>
      <c r="E2127" s="47" t="s">
        <v>7814</v>
      </c>
      <c r="F2127" s="47" t="s">
        <v>84</v>
      </c>
      <c r="G2127" s="47" t="s">
        <v>10902</v>
      </c>
      <c r="H2127" s="47" t="s">
        <v>10903</v>
      </c>
      <c r="I2127" s="47" t="s">
        <v>7825</v>
      </c>
    </row>
    <row r="2128" spans="1:9" x14ac:dyDescent="0.25">
      <c r="A2128" s="88" t="s">
        <v>13546</v>
      </c>
      <c r="B2128" s="47" t="s">
        <v>13547</v>
      </c>
      <c r="C2128" s="47" t="s">
        <v>2204</v>
      </c>
      <c r="D2128" s="89" t="s">
        <v>12629</v>
      </c>
      <c r="E2128" s="47" t="s">
        <v>7810</v>
      </c>
      <c r="F2128" s="47" t="s">
        <v>95</v>
      </c>
      <c r="G2128" s="47" t="s">
        <v>10902</v>
      </c>
      <c r="H2128" s="47" t="s">
        <v>10903</v>
      </c>
      <c r="I2128" s="47" t="s">
        <v>7825</v>
      </c>
    </row>
    <row r="2129" spans="1:9" x14ac:dyDescent="0.25">
      <c r="A2129" s="88" t="s">
        <v>5907</v>
      </c>
      <c r="B2129" s="47" t="s">
        <v>1395</v>
      </c>
      <c r="C2129" s="47" t="s">
        <v>1609</v>
      </c>
      <c r="D2129" s="89" t="s">
        <v>13548</v>
      </c>
      <c r="E2129" s="47" t="s">
        <v>7810</v>
      </c>
      <c r="F2129" s="47" t="s">
        <v>95</v>
      </c>
      <c r="G2129" s="47" t="s">
        <v>10533</v>
      </c>
      <c r="H2129" s="47" t="s">
        <v>10534</v>
      </c>
      <c r="I2129" s="47" t="s">
        <v>7826</v>
      </c>
    </row>
    <row r="2130" spans="1:9" x14ac:dyDescent="0.25">
      <c r="A2130" s="88" t="s">
        <v>5257</v>
      </c>
      <c r="B2130" s="47" t="s">
        <v>102</v>
      </c>
      <c r="C2130" s="47" t="s">
        <v>96</v>
      </c>
      <c r="D2130" s="89" t="s">
        <v>13549</v>
      </c>
      <c r="E2130" s="47" t="s">
        <v>7816</v>
      </c>
      <c r="F2130" s="47" t="s">
        <v>84</v>
      </c>
      <c r="G2130" s="47" t="s">
        <v>10503</v>
      </c>
      <c r="H2130" s="47" t="s">
        <v>10504</v>
      </c>
      <c r="I2130" s="47" t="s">
        <v>7835</v>
      </c>
    </row>
    <row r="2131" spans="1:9" x14ac:dyDescent="0.25">
      <c r="A2131" s="88" t="s">
        <v>13550</v>
      </c>
      <c r="B2131" s="47" t="s">
        <v>13551</v>
      </c>
      <c r="C2131" s="47" t="s">
        <v>8888</v>
      </c>
      <c r="D2131" s="89" t="s">
        <v>13552</v>
      </c>
      <c r="E2131" s="47" t="s">
        <v>7812</v>
      </c>
      <c r="F2131" s="47" t="s">
        <v>84</v>
      </c>
      <c r="G2131" s="47" t="s">
        <v>10902</v>
      </c>
      <c r="H2131" s="47" t="s">
        <v>10903</v>
      </c>
      <c r="I2131" s="47" t="s">
        <v>7825</v>
      </c>
    </row>
    <row r="2132" spans="1:9" x14ac:dyDescent="0.25">
      <c r="A2132" s="88" t="s">
        <v>13553</v>
      </c>
      <c r="B2132" s="47" t="s">
        <v>13551</v>
      </c>
      <c r="C2132" s="47" t="s">
        <v>2461</v>
      </c>
      <c r="D2132" s="89" t="s">
        <v>13554</v>
      </c>
      <c r="E2132" s="47" t="s">
        <v>7810</v>
      </c>
      <c r="F2132" s="47" t="s">
        <v>95</v>
      </c>
      <c r="G2132" s="47" t="s">
        <v>10902</v>
      </c>
      <c r="H2132" s="47" t="s">
        <v>10903</v>
      </c>
      <c r="I2132" s="47" t="s">
        <v>7825</v>
      </c>
    </row>
    <row r="2133" spans="1:9" x14ac:dyDescent="0.25">
      <c r="A2133" s="88" t="s">
        <v>13555</v>
      </c>
      <c r="B2133" s="47" t="s">
        <v>682</v>
      </c>
      <c r="C2133" s="47" t="s">
        <v>2004</v>
      </c>
      <c r="D2133" s="89" t="s">
        <v>13556</v>
      </c>
      <c r="E2133" s="47" t="s">
        <v>7814</v>
      </c>
      <c r="F2133" s="47" t="s">
        <v>84</v>
      </c>
      <c r="G2133" s="47" t="s">
        <v>10902</v>
      </c>
      <c r="H2133" s="47" t="s">
        <v>10903</v>
      </c>
      <c r="I2133" s="47" t="s">
        <v>7825</v>
      </c>
    </row>
    <row r="2134" spans="1:9" x14ac:dyDescent="0.25">
      <c r="A2134" s="88" t="s">
        <v>13557</v>
      </c>
      <c r="B2134" s="47" t="s">
        <v>682</v>
      </c>
      <c r="C2134" s="47" t="s">
        <v>1959</v>
      </c>
      <c r="D2134" s="89" t="s">
        <v>13558</v>
      </c>
      <c r="E2134" s="47" t="s">
        <v>7814</v>
      </c>
      <c r="F2134" s="47" t="s">
        <v>95</v>
      </c>
      <c r="G2134" s="47" t="s">
        <v>10902</v>
      </c>
      <c r="H2134" s="47" t="s">
        <v>10903</v>
      </c>
      <c r="I2134" s="47" t="s">
        <v>7825</v>
      </c>
    </row>
    <row r="2135" spans="1:9" x14ac:dyDescent="0.25">
      <c r="A2135" s="88" t="s">
        <v>5305</v>
      </c>
      <c r="B2135" s="47" t="s">
        <v>2790</v>
      </c>
      <c r="C2135" s="47" t="s">
        <v>1227</v>
      </c>
      <c r="D2135" s="89" t="s">
        <v>13559</v>
      </c>
      <c r="E2135" s="47" t="s">
        <v>7812</v>
      </c>
      <c r="F2135" s="47" t="s">
        <v>95</v>
      </c>
      <c r="G2135" s="47" t="s">
        <v>10902</v>
      </c>
      <c r="H2135" s="47" t="s">
        <v>10903</v>
      </c>
      <c r="I2135" s="47" t="s">
        <v>7825</v>
      </c>
    </row>
    <row r="2136" spans="1:9" x14ac:dyDescent="0.25">
      <c r="A2136" s="88" t="s">
        <v>9054</v>
      </c>
      <c r="B2136" s="47" t="s">
        <v>1480</v>
      </c>
      <c r="C2136" s="47" t="s">
        <v>2031</v>
      </c>
      <c r="D2136" s="89" t="s">
        <v>13560</v>
      </c>
      <c r="E2136" s="47" t="s">
        <v>7812</v>
      </c>
      <c r="F2136" s="47" t="s">
        <v>95</v>
      </c>
      <c r="G2136" s="47" t="s">
        <v>10902</v>
      </c>
      <c r="H2136" s="47" t="s">
        <v>10903</v>
      </c>
      <c r="I2136" s="47" t="s">
        <v>7825</v>
      </c>
    </row>
    <row r="2137" spans="1:9" x14ac:dyDescent="0.25">
      <c r="A2137" s="88" t="s">
        <v>9258</v>
      </c>
      <c r="B2137" s="47" t="s">
        <v>1480</v>
      </c>
      <c r="C2137" s="47" t="s">
        <v>2057</v>
      </c>
      <c r="D2137" s="89" t="s">
        <v>13561</v>
      </c>
      <c r="E2137" s="47" t="s">
        <v>7812</v>
      </c>
      <c r="F2137" s="47" t="s">
        <v>95</v>
      </c>
      <c r="G2137" s="47" t="s">
        <v>10902</v>
      </c>
      <c r="H2137" s="47" t="s">
        <v>10903</v>
      </c>
      <c r="I2137" s="47" t="s">
        <v>7825</v>
      </c>
    </row>
    <row r="2138" spans="1:9" x14ac:dyDescent="0.25">
      <c r="A2138" s="88" t="s">
        <v>13562</v>
      </c>
      <c r="B2138" s="47" t="s">
        <v>13563</v>
      </c>
      <c r="C2138" s="47" t="s">
        <v>2360</v>
      </c>
      <c r="D2138" s="89" t="s">
        <v>13564</v>
      </c>
      <c r="E2138" s="47" t="s">
        <v>7811</v>
      </c>
      <c r="F2138" s="47" t="s">
        <v>95</v>
      </c>
      <c r="G2138" s="47" t="s">
        <v>10902</v>
      </c>
      <c r="H2138" s="47" t="s">
        <v>10903</v>
      </c>
      <c r="I2138" s="47" t="s">
        <v>7825</v>
      </c>
    </row>
    <row r="2139" spans="1:9" x14ac:dyDescent="0.25">
      <c r="A2139" s="88" t="s">
        <v>10269</v>
      </c>
      <c r="B2139" s="47" t="s">
        <v>10270</v>
      </c>
      <c r="C2139" s="47" t="s">
        <v>2457</v>
      </c>
      <c r="D2139" s="89" t="s">
        <v>13565</v>
      </c>
      <c r="E2139" s="47" t="s">
        <v>7810</v>
      </c>
      <c r="F2139" s="47" t="s">
        <v>95</v>
      </c>
      <c r="G2139" s="47" t="s">
        <v>10902</v>
      </c>
      <c r="H2139" s="47" t="s">
        <v>10903</v>
      </c>
      <c r="I2139" s="47" t="s">
        <v>7825</v>
      </c>
    </row>
    <row r="2140" spans="1:9" x14ac:dyDescent="0.25">
      <c r="A2140" s="88" t="s">
        <v>9245</v>
      </c>
      <c r="B2140" s="47" t="s">
        <v>1767</v>
      </c>
      <c r="C2140" s="47" t="s">
        <v>2645</v>
      </c>
      <c r="D2140" s="89" t="s">
        <v>13566</v>
      </c>
      <c r="E2140" s="47" t="s">
        <v>7814</v>
      </c>
      <c r="F2140" s="47" t="s">
        <v>84</v>
      </c>
      <c r="G2140" s="47" t="s">
        <v>10902</v>
      </c>
      <c r="H2140" s="47" t="s">
        <v>10903</v>
      </c>
      <c r="I2140" s="47" t="s">
        <v>7825</v>
      </c>
    </row>
    <row r="2141" spans="1:9" x14ac:dyDescent="0.25">
      <c r="A2141" s="88" t="s">
        <v>13567</v>
      </c>
      <c r="B2141" s="47" t="s">
        <v>1992</v>
      </c>
      <c r="C2141" s="47" t="s">
        <v>1946</v>
      </c>
      <c r="D2141" s="89" t="s">
        <v>13568</v>
      </c>
      <c r="E2141" s="47" t="s">
        <v>7813</v>
      </c>
      <c r="F2141" s="47" t="s">
        <v>95</v>
      </c>
      <c r="G2141" s="47" t="s">
        <v>10902</v>
      </c>
      <c r="H2141" s="47" t="s">
        <v>10903</v>
      </c>
      <c r="I2141" s="47" t="s">
        <v>7825</v>
      </c>
    </row>
    <row r="2142" spans="1:9" x14ac:dyDescent="0.25">
      <c r="A2142" s="88" t="s">
        <v>13569</v>
      </c>
      <c r="B2142" s="47" t="s">
        <v>9243</v>
      </c>
      <c r="C2142" s="47" t="s">
        <v>2885</v>
      </c>
      <c r="D2142" s="89" t="s">
        <v>13570</v>
      </c>
      <c r="E2142" s="47" t="s">
        <v>7814</v>
      </c>
      <c r="F2142" s="47" t="s">
        <v>84</v>
      </c>
      <c r="G2142" s="47" t="s">
        <v>10902</v>
      </c>
      <c r="H2142" s="47" t="s">
        <v>10903</v>
      </c>
      <c r="I2142" s="47" t="s">
        <v>7825</v>
      </c>
    </row>
    <row r="2143" spans="1:9" x14ac:dyDescent="0.25">
      <c r="A2143" s="88" t="s">
        <v>13571</v>
      </c>
      <c r="B2143" s="47" t="s">
        <v>13572</v>
      </c>
      <c r="C2143" s="47" t="s">
        <v>3393</v>
      </c>
      <c r="D2143" s="89" t="s">
        <v>13573</v>
      </c>
      <c r="E2143" s="47" t="s">
        <v>7804</v>
      </c>
      <c r="F2143" s="47" t="s">
        <v>95</v>
      </c>
      <c r="G2143" s="47" t="s">
        <v>10827</v>
      </c>
      <c r="H2143" s="47" t="s">
        <v>10828</v>
      </c>
      <c r="I2143" s="47" t="s">
        <v>7853</v>
      </c>
    </row>
    <row r="2144" spans="1:9" x14ac:dyDescent="0.25">
      <c r="A2144" s="88" t="s">
        <v>6643</v>
      </c>
      <c r="B2144" s="47" t="s">
        <v>3715</v>
      </c>
      <c r="C2144" s="47" t="s">
        <v>1987</v>
      </c>
      <c r="D2144" s="89" t="s">
        <v>10994</v>
      </c>
      <c r="E2144" s="47" t="s">
        <v>7808</v>
      </c>
      <c r="F2144" s="47" t="s">
        <v>95</v>
      </c>
      <c r="G2144" s="47" t="s">
        <v>10939</v>
      </c>
      <c r="H2144" s="47" t="s">
        <v>10940</v>
      </c>
      <c r="I2144" s="47" t="s">
        <v>7827</v>
      </c>
    </row>
    <row r="2145" spans="1:9" x14ac:dyDescent="0.25">
      <c r="A2145" s="88" t="s">
        <v>13574</v>
      </c>
      <c r="B2145" s="47" t="s">
        <v>1014</v>
      </c>
      <c r="C2145" s="47" t="s">
        <v>2135</v>
      </c>
      <c r="D2145" s="89" t="s">
        <v>13575</v>
      </c>
      <c r="E2145" s="47" t="s">
        <v>7813</v>
      </c>
      <c r="F2145" s="47" t="s">
        <v>84</v>
      </c>
      <c r="G2145" s="47" t="s">
        <v>10939</v>
      </c>
      <c r="H2145" s="47" t="s">
        <v>10940</v>
      </c>
      <c r="I2145" s="47" t="s">
        <v>7827</v>
      </c>
    </row>
    <row r="2146" spans="1:9" x14ac:dyDescent="0.25">
      <c r="A2146" s="88" t="s">
        <v>5766</v>
      </c>
      <c r="B2146" s="47" t="s">
        <v>1218</v>
      </c>
      <c r="C2146" s="47" t="s">
        <v>2402</v>
      </c>
      <c r="D2146" s="89" t="s">
        <v>13576</v>
      </c>
      <c r="E2146" s="47" t="s">
        <v>7812</v>
      </c>
      <c r="F2146" s="47" t="s">
        <v>95</v>
      </c>
      <c r="G2146" s="47" t="s">
        <v>10939</v>
      </c>
      <c r="H2146" s="47" t="s">
        <v>10940</v>
      </c>
      <c r="I2146" s="47" t="s">
        <v>7827</v>
      </c>
    </row>
    <row r="2147" spans="1:9" x14ac:dyDescent="0.25">
      <c r="A2147" s="88" t="s">
        <v>13577</v>
      </c>
      <c r="B2147" s="47" t="s">
        <v>13578</v>
      </c>
      <c r="C2147" s="47" t="s">
        <v>2360</v>
      </c>
      <c r="D2147" s="89" t="s">
        <v>13579</v>
      </c>
      <c r="E2147" s="47" t="s">
        <v>7810</v>
      </c>
      <c r="F2147" s="47" t="s">
        <v>95</v>
      </c>
      <c r="G2147" s="47" t="s">
        <v>10939</v>
      </c>
      <c r="H2147" s="47" t="s">
        <v>10940</v>
      </c>
      <c r="I2147" s="47" t="s">
        <v>7827</v>
      </c>
    </row>
    <row r="2148" spans="1:9" x14ac:dyDescent="0.25">
      <c r="A2148" s="88" t="s">
        <v>13580</v>
      </c>
      <c r="B2148" s="47" t="s">
        <v>386</v>
      </c>
      <c r="C2148" s="47" t="s">
        <v>3424</v>
      </c>
      <c r="D2148" s="89" t="s">
        <v>13581</v>
      </c>
      <c r="E2148" s="47" t="s">
        <v>7811</v>
      </c>
      <c r="F2148" s="47" t="s">
        <v>84</v>
      </c>
      <c r="G2148" s="47" t="s">
        <v>10939</v>
      </c>
      <c r="H2148" s="47" t="s">
        <v>10940</v>
      </c>
      <c r="I2148" s="47" t="s">
        <v>7827</v>
      </c>
    </row>
    <row r="2149" spans="1:9" x14ac:dyDescent="0.25">
      <c r="A2149" s="88" t="s">
        <v>5290</v>
      </c>
      <c r="B2149" s="47" t="s">
        <v>2774</v>
      </c>
      <c r="C2149" s="47" t="s">
        <v>2775</v>
      </c>
      <c r="D2149" s="89" t="s">
        <v>11905</v>
      </c>
      <c r="E2149" s="47" t="s">
        <v>7809</v>
      </c>
      <c r="F2149" s="47" t="s">
        <v>84</v>
      </c>
      <c r="G2149" s="47" t="s">
        <v>10939</v>
      </c>
      <c r="H2149" s="47" t="s">
        <v>10940</v>
      </c>
      <c r="I2149" s="47" t="s">
        <v>7827</v>
      </c>
    </row>
    <row r="2150" spans="1:9" x14ac:dyDescent="0.25">
      <c r="A2150" s="88" t="s">
        <v>5289</v>
      </c>
      <c r="B2150" s="47" t="s">
        <v>2773</v>
      </c>
      <c r="C2150" s="47" t="s">
        <v>2166</v>
      </c>
      <c r="D2150" s="89" t="s">
        <v>13582</v>
      </c>
      <c r="E2150" s="47" t="s">
        <v>7810</v>
      </c>
      <c r="F2150" s="47" t="s">
        <v>95</v>
      </c>
      <c r="G2150" s="47" t="s">
        <v>10939</v>
      </c>
      <c r="H2150" s="47" t="s">
        <v>10940</v>
      </c>
      <c r="I2150" s="47" t="s">
        <v>7827</v>
      </c>
    </row>
    <row r="2151" spans="1:9" x14ac:dyDescent="0.25">
      <c r="A2151" s="88" t="s">
        <v>13583</v>
      </c>
      <c r="B2151" s="47" t="s">
        <v>436</v>
      </c>
      <c r="C2151" s="47" t="s">
        <v>2830</v>
      </c>
      <c r="D2151" s="89" t="s">
        <v>13584</v>
      </c>
      <c r="E2151" s="47" t="s">
        <v>7808</v>
      </c>
      <c r="F2151" s="47" t="s">
        <v>95</v>
      </c>
      <c r="G2151" s="47" t="s">
        <v>10939</v>
      </c>
      <c r="H2151" s="47" t="s">
        <v>10940</v>
      </c>
      <c r="I2151" s="47" t="s">
        <v>7827</v>
      </c>
    </row>
    <row r="2152" spans="1:9" x14ac:dyDescent="0.25">
      <c r="A2152" s="88" t="s">
        <v>6921</v>
      </c>
      <c r="B2152" s="47" t="s">
        <v>3905</v>
      </c>
      <c r="C2152" s="47" t="s">
        <v>2031</v>
      </c>
      <c r="D2152" s="89" t="s">
        <v>13585</v>
      </c>
      <c r="E2152" s="47" t="s">
        <v>7809</v>
      </c>
      <c r="F2152" s="47" t="s">
        <v>95</v>
      </c>
      <c r="G2152" s="47" t="s">
        <v>10977</v>
      </c>
      <c r="H2152" s="47" t="s">
        <v>10978</v>
      </c>
      <c r="I2152" s="47" t="s">
        <v>8003</v>
      </c>
    </row>
    <row r="2153" spans="1:9" x14ac:dyDescent="0.25">
      <c r="A2153" s="88" t="s">
        <v>6821</v>
      </c>
      <c r="B2153" s="47" t="s">
        <v>351</v>
      </c>
      <c r="C2153" s="47" t="s">
        <v>2044</v>
      </c>
      <c r="D2153" s="89" t="s">
        <v>13586</v>
      </c>
      <c r="E2153" s="47" t="s">
        <v>7811</v>
      </c>
      <c r="F2153" s="47" t="s">
        <v>84</v>
      </c>
      <c r="G2153" s="47" t="s">
        <v>10977</v>
      </c>
      <c r="H2153" s="47" t="s">
        <v>10978</v>
      </c>
      <c r="I2153" s="47" t="s">
        <v>8003</v>
      </c>
    </row>
    <row r="2154" spans="1:9" x14ac:dyDescent="0.25">
      <c r="A2154" s="88" t="s">
        <v>6815</v>
      </c>
      <c r="B2154" s="47" t="s">
        <v>3841</v>
      </c>
      <c r="C2154" s="47" t="s">
        <v>3842</v>
      </c>
      <c r="D2154" s="89" t="s">
        <v>13587</v>
      </c>
      <c r="E2154" s="47" t="s">
        <v>7809</v>
      </c>
      <c r="F2154" s="47" t="s">
        <v>95</v>
      </c>
      <c r="G2154" s="47" t="s">
        <v>10977</v>
      </c>
      <c r="H2154" s="47" t="s">
        <v>10978</v>
      </c>
      <c r="I2154" s="47" t="s">
        <v>8003</v>
      </c>
    </row>
    <row r="2155" spans="1:9" x14ac:dyDescent="0.25">
      <c r="A2155" s="88" t="s">
        <v>6816</v>
      </c>
      <c r="B2155" s="47" t="s">
        <v>3843</v>
      </c>
      <c r="C2155" s="47" t="s">
        <v>166</v>
      </c>
      <c r="D2155" s="89" t="s">
        <v>13588</v>
      </c>
      <c r="E2155" s="47" t="s">
        <v>7808</v>
      </c>
      <c r="F2155" s="47" t="s">
        <v>84</v>
      </c>
      <c r="G2155" s="47" t="s">
        <v>10977</v>
      </c>
      <c r="H2155" s="47" t="s">
        <v>10978</v>
      </c>
      <c r="I2155" s="47" t="s">
        <v>8003</v>
      </c>
    </row>
    <row r="2156" spans="1:9" x14ac:dyDescent="0.25">
      <c r="A2156" s="88" t="s">
        <v>13589</v>
      </c>
      <c r="B2156" s="47" t="s">
        <v>13590</v>
      </c>
      <c r="C2156" s="47" t="s">
        <v>2037</v>
      </c>
      <c r="D2156" s="89" t="s">
        <v>13591</v>
      </c>
      <c r="E2156" s="47" t="s">
        <v>7815</v>
      </c>
      <c r="F2156" s="47" t="s">
        <v>95</v>
      </c>
      <c r="G2156" s="47" t="s">
        <v>10516</v>
      </c>
      <c r="H2156" s="47" t="s">
        <v>10517</v>
      </c>
      <c r="I2156" s="47" t="s">
        <v>7971</v>
      </c>
    </row>
    <row r="2157" spans="1:9" x14ac:dyDescent="0.25">
      <c r="A2157" s="88" t="s">
        <v>4915</v>
      </c>
      <c r="B2157" s="47" t="s">
        <v>979</v>
      </c>
      <c r="C2157" s="47" t="s">
        <v>982</v>
      </c>
      <c r="D2157" s="89" t="s">
        <v>13592</v>
      </c>
      <c r="E2157" s="47" t="s">
        <v>7813</v>
      </c>
      <c r="F2157" s="47" t="s">
        <v>95</v>
      </c>
      <c r="G2157" s="47" t="s">
        <v>12505</v>
      </c>
      <c r="H2157" s="47" t="s">
        <v>12506</v>
      </c>
      <c r="I2157" s="47" t="s">
        <v>8028</v>
      </c>
    </row>
    <row r="2158" spans="1:9" x14ac:dyDescent="0.25">
      <c r="A2158" s="88" t="s">
        <v>4757</v>
      </c>
      <c r="B2158" s="47" t="s">
        <v>900</v>
      </c>
      <c r="C2158" s="47" t="s">
        <v>1980</v>
      </c>
      <c r="D2158" s="89" t="s">
        <v>13593</v>
      </c>
      <c r="E2158" s="47" t="s">
        <v>7814</v>
      </c>
      <c r="F2158" s="47" t="s">
        <v>95</v>
      </c>
      <c r="G2158" s="47" t="s">
        <v>12505</v>
      </c>
      <c r="H2158" s="47" t="s">
        <v>12506</v>
      </c>
      <c r="I2158" s="47" t="s">
        <v>8028</v>
      </c>
    </row>
    <row r="2159" spans="1:9" x14ac:dyDescent="0.25">
      <c r="A2159" s="88" t="s">
        <v>5044</v>
      </c>
      <c r="B2159" s="47" t="s">
        <v>660</v>
      </c>
      <c r="C2159" s="47" t="s">
        <v>1968</v>
      </c>
      <c r="D2159" s="89" t="s">
        <v>13594</v>
      </c>
      <c r="E2159" s="47" t="s">
        <v>7816</v>
      </c>
      <c r="F2159" s="47" t="s">
        <v>95</v>
      </c>
      <c r="G2159" s="47" t="s">
        <v>12505</v>
      </c>
      <c r="H2159" s="47" t="s">
        <v>12506</v>
      </c>
      <c r="I2159" s="47" t="s">
        <v>8028</v>
      </c>
    </row>
    <row r="2160" spans="1:9" x14ac:dyDescent="0.25">
      <c r="A2160" s="88" t="s">
        <v>5250</v>
      </c>
      <c r="B2160" s="47" t="s">
        <v>907</v>
      </c>
      <c r="C2160" s="47" t="s">
        <v>106</v>
      </c>
      <c r="D2160" s="89" t="s">
        <v>11298</v>
      </c>
      <c r="E2160" s="47" t="s">
        <v>7813</v>
      </c>
      <c r="F2160" s="47" t="s">
        <v>95</v>
      </c>
      <c r="G2160" s="47" t="s">
        <v>12505</v>
      </c>
      <c r="H2160" s="47" t="s">
        <v>12506</v>
      </c>
      <c r="I2160" s="47" t="s">
        <v>8028</v>
      </c>
    </row>
    <row r="2161" spans="1:9" x14ac:dyDescent="0.25">
      <c r="A2161" s="88" t="s">
        <v>4759</v>
      </c>
      <c r="B2161" s="47" t="s">
        <v>653</v>
      </c>
      <c r="C2161" s="47" t="s">
        <v>654</v>
      </c>
      <c r="D2161" s="89" t="s">
        <v>13448</v>
      </c>
      <c r="E2161" s="47" t="s">
        <v>7815</v>
      </c>
      <c r="F2161" s="47" t="s">
        <v>84</v>
      </c>
      <c r="G2161" s="47" t="s">
        <v>12505</v>
      </c>
      <c r="H2161" s="47" t="s">
        <v>12506</v>
      </c>
      <c r="I2161" s="47" t="s">
        <v>8028</v>
      </c>
    </row>
    <row r="2162" spans="1:9" x14ac:dyDescent="0.25">
      <c r="A2162" s="88" t="s">
        <v>4924</v>
      </c>
      <c r="B2162" s="47" t="s">
        <v>658</v>
      </c>
      <c r="C2162" s="47" t="s">
        <v>495</v>
      </c>
      <c r="D2162" s="89" t="s">
        <v>13595</v>
      </c>
      <c r="E2162" s="47" t="s">
        <v>7816</v>
      </c>
      <c r="F2162" s="47" t="s">
        <v>95</v>
      </c>
      <c r="G2162" s="47" t="s">
        <v>12505</v>
      </c>
      <c r="H2162" s="47" t="s">
        <v>12506</v>
      </c>
      <c r="I2162" s="47" t="s">
        <v>8028</v>
      </c>
    </row>
    <row r="2163" spans="1:9" x14ac:dyDescent="0.25">
      <c r="A2163" s="88" t="s">
        <v>4758</v>
      </c>
      <c r="B2163" s="47" t="s">
        <v>314</v>
      </c>
      <c r="C2163" s="47" t="s">
        <v>375</v>
      </c>
      <c r="D2163" s="89" t="s">
        <v>13596</v>
      </c>
      <c r="E2163" s="47" t="s">
        <v>7815</v>
      </c>
      <c r="F2163" s="47" t="s">
        <v>95</v>
      </c>
      <c r="G2163" s="47" t="s">
        <v>12505</v>
      </c>
      <c r="H2163" s="47" t="s">
        <v>12506</v>
      </c>
      <c r="I2163" s="47" t="s">
        <v>8028</v>
      </c>
    </row>
    <row r="2164" spans="1:9" x14ac:dyDescent="0.25">
      <c r="A2164" s="88" t="s">
        <v>5248</v>
      </c>
      <c r="B2164" s="47" t="s">
        <v>662</v>
      </c>
      <c r="C2164" s="47" t="s">
        <v>184</v>
      </c>
      <c r="D2164" s="89" t="s">
        <v>13597</v>
      </c>
      <c r="E2164" s="47" t="s">
        <v>7813</v>
      </c>
      <c r="F2164" s="47" t="s">
        <v>95</v>
      </c>
      <c r="G2164" s="47" t="s">
        <v>12505</v>
      </c>
      <c r="H2164" s="47" t="s">
        <v>12506</v>
      </c>
      <c r="I2164" s="47" t="s">
        <v>8028</v>
      </c>
    </row>
    <row r="2165" spans="1:9" x14ac:dyDescent="0.25">
      <c r="A2165" s="88" t="s">
        <v>5249</v>
      </c>
      <c r="B2165" s="47" t="s">
        <v>663</v>
      </c>
      <c r="C2165" s="47" t="s">
        <v>503</v>
      </c>
      <c r="D2165" s="89" t="s">
        <v>13598</v>
      </c>
      <c r="E2165" s="47" t="s">
        <v>7814</v>
      </c>
      <c r="F2165" s="47" t="s">
        <v>84</v>
      </c>
      <c r="G2165" s="47" t="s">
        <v>12505</v>
      </c>
      <c r="H2165" s="47" t="s">
        <v>12506</v>
      </c>
      <c r="I2165" s="47" t="s">
        <v>8028</v>
      </c>
    </row>
    <row r="2166" spans="1:9" x14ac:dyDescent="0.25">
      <c r="A2166" s="88" t="s">
        <v>9011</v>
      </c>
      <c r="B2166" s="47" t="s">
        <v>601</v>
      </c>
      <c r="C2166" s="47" t="s">
        <v>2182</v>
      </c>
      <c r="D2166" s="89" t="s">
        <v>12778</v>
      </c>
      <c r="E2166" s="47" t="s">
        <v>7811</v>
      </c>
      <c r="F2166" s="47" t="s">
        <v>84</v>
      </c>
      <c r="G2166" s="47" t="s">
        <v>12505</v>
      </c>
      <c r="H2166" s="47" t="s">
        <v>12506</v>
      </c>
      <c r="I2166" s="47" t="s">
        <v>8028</v>
      </c>
    </row>
    <row r="2167" spans="1:9" x14ac:dyDescent="0.25">
      <c r="A2167" s="88" t="s">
        <v>9137</v>
      </c>
      <c r="B2167" s="47" t="s">
        <v>679</v>
      </c>
      <c r="C2167" s="47" t="s">
        <v>2031</v>
      </c>
      <c r="D2167" s="89" t="s">
        <v>13599</v>
      </c>
      <c r="E2167" s="47" t="s">
        <v>7811</v>
      </c>
      <c r="F2167" s="47" t="s">
        <v>95</v>
      </c>
      <c r="G2167" s="47" t="s">
        <v>12505</v>
      </c>
      <c r="H2167" s="47" t="s">
        <v>12506</v>
      </c>
      <c r="I2167" s="47" t="s">
        <v>8028</v>
      </c>
    </row>
    <row r="2168" spans="1:9" x14ac:dyDescent="0.25">
      <c r="A2168" s="88" t="s">
        <v>13600</v>
      </c>
      <c r="B2168" s="47" t="s">
        <v>216</v>
      </c>
      <c r="C2168" s="47" t="s">
        <v>2330</v>
      </c>
      <c r="D2168" s="89" t="s">
        <v>13601</v>
      </c>
      <c r="E2168" s="47" t="s">
        <v>7811</v>
      </c>
      <c r="F2168" s="47" t="s">
        <v>84</v>
      </c>
      <c r="G2168" s="47" t="s">
        <v>11204</v>
      </c>
      <c r="H2168" s="47" t="s">
        <v>2611</v>
      </c>
      <c r="I2168" s="47" t="s">
        <v>8131</v>
      </c>
    </row>
    <row r="2169" spans="1:9" x14ac:dyDescent="0.25">
      <c r="A2169" s="88" t="s">
        <v>8721</v>
      </c>
      <c r="B2169" s="47" t="s">
        <v>8722</v>
      </c>
      <c r="C2169" s="47" t="s">
        <v>2664</v>
      </c>
      <c r="D2169" s="89" t="s">
        <v>13602</v>
      </c>
      <c r="E2169" s="47" t="s">
        <v>7808</v>
      </c>
      <c r="F2169" s="47" t="s">
        <v>84</v>
      </c>
      <c r="G2169" s="47" t="s">
        <v>11204</v>
      </c>
      <c r="H2169" s="47" t="s">
        <v>2611</v>
      </c>
      <c r="I2169" s="47" t="s">
        <v>8131</v>
      </c>
    </row>
    <row r="2170" spans="1:9" x14ac:dyDescent="0.25">
      <c r="A2170" s="88" t="s">
        <v>13603</v>
      </c>
      <c r="B2170" s="47" t="s">
        <v>13604</v>
      </c>
      <c r="C2170" s="47" t="s">
        <v>2248</v>
      </c>
      <c r="D2170" s="89" t="s">
        <v>11170</v>
      </c>
      <c r="E2170" s="47" t="s">
        <v>7813</v>
      </c>
      <c r="F2170" s="47" t="s">
        <v>84</v>
      </c>
      <c r="G2170" s="47" t="s">
        <v>12505</v>
      </c>
      <c r="H2170" s="47" t="s">
        <v>12506</v>
      </c>
      <c r="I2170" s="47" t="s">
        <v>8028</v>
      </c>
    </row>
    <row r="2171" spans="1:9" x14ac:dyDescent="0.25">
      <c r="A2171" s="88" t="s">
        <v>13605</v>
      </c>
      <c r="B2171" s="47" t="s">
        <v>13606</v>
      </c>
      <c r="C2171" s="47" t="s">
        <v>3336</v>
      </c>
      <c r="D2171" s="89" t="s">
        <v>13607</v>
      </c>
      <c r="E2171" s="47" t="s">
        <v>7812</v>
      </c>
      <c r="F2171" s="47" t="s">
        <v>95</v>
      </c>
      <c r="G2171" s="47" t="s">
        <v>11204</v>
      </c>
      <c r="H2171" s="47" t="s">
        <v>2611</v>
      </c>
      <c r="I2171" s="47" t="s">
        <v>8131</v>
      </c>
    </row>
    <row r="2172" spans="1:9" x14ac:dyDescent="0.25">
      <c r="A2172" s="88" t="s">
        <v>8986</v>
      </c>
      <c r="B2172" s="47" t="s">
        <v>4149</v>
      </c>
      <c r="C2172" s="47" t="s">
        <v>1954</v>
      </c>
      <c r="D2172" s="89" t="s">
        <v>13608</v>
      </c>
      <c r="E2172" s="47" t="s">
        <v>7810</v>
      </c>
      <c r="F2172" s="47" t="s">
        <v>84</v>
      </c>
      <c r="G2172" s="47" t="s">
        <v>11204</v>
      </c>
      <c r="H2172" s="47" t="s">
        <v>2611</v>
      </c>
      <c r="I2172" s="47" t="s">
        <v>8131</v>
      </c>
    </row>
    <row r="2173" spans="1:9" x14ac:dyDescent="0.25">
      <c r="A2173" s="88" t="s">
        <v>7919</v>
      </c>
      <c r="B2173" s="47" t="s">
        <v>7920</v>
      </c>
      <c r="C2173" s="47" t="s">
        <v>1999</v>
      </c>
      <c r="D2173" s="89" t="s">
        <v>13609</v>
      </c>
      <c r="E2173" s="47" t="s">
        <v>7813</v>
      </c>
      <c r="F2173" s="47" t="s">
        <v>84</v>
      </c>
      <c r="G2173" s="47" t="s">
        <v>13610</v>
      </c>
      <c r="H2173" s="47" t="s">
        <v>13611</v>
      </c>
      <c r="I2173" s="47" t="s">
        <v>7921</v>
      </c>
    </row>
    <row r="2174" spans="1:9" x14ac:dyDescent="0.25">
      <c r="A2174" s="88" t="s">
        <v>9259</v>
      </c>
      <c r="B2174" s="47" t="s">
        <v>3483</v>
      </c>
      <c r="C2174" s="47" t="s">
        <v>820</v>
      </c>
      <c r="D2174" s="89" t="s">
        <v>13612</v>
      </c>
      <c r="E2174" s="47" t="s">
        <v>7810</v>
      </c>
      <c r="F2174" s="47" t="s">
        <v>95</v>
      </c>
      <c r="G2174" s="47" t="s">
        <v>13610</v>
      </c>
      <c r="H2174" s="47" t="s">
        <v>13611</v>
      </c>
      <c r="I2174" s="47" t="s">
        <v>7921</v>
      </c>
    </row>
    <row r="2175" spans="1:9" x14ac:dyDescent="0.25">
      <c r="A2175" s="88" t="s">
        <v>7922</v>
      </c>
      <c r="B2175" s="47" t="s">
        <v>7923</v>
      </c>
      <c r="C2175" s="47" t="s">
        <v>2047</v>
      </c>
      <c r="D2175" s="89" t="s">
        <v>13613</v>
      </c>
      <c r="E2175" s="47" t="s">
        <v>7810</v>
      </c>
      <c r="F2175" s="47" t="s">
        <v>95</v>
      </c>
      <c r="G2175" s="47" t="s">
        <v>13610</v>
      </c>
      <c r="H2175" s="47" t="s">
        <v>13611</v>
      </c>
      <c r="I2175" s="47" t="s">
        <v>7921</v>
      </c>
    </row>
    <row r="2176" spans="1:9" x14ac:dyDescent="0.25">
      <c r="A2176" s="88" t="s">
        <v>7924</v>
      </c>
      <c r="B2176" s="47" t="s">
        <v>7925</v>
      </c>
      <c r="C2176" s="47" t="s">
        <v>2044</v>
      </c>
      <c r="D2176" s="89" t="s">
        <v>13614</v>
      </c>
      <c r="E2176" s="47" t="s">
        <v>7811</v>
      </c>
      <c r="F2176" s="47" t="s">
        <v>84</v>
      </c>
      <c r="G2176" s="47" t="s">
        <v>13610</v>
      </c>
      <c r="H2176" s="47" t="s">
        <v>13611</v>
      </c>
      <c r="I2176" s="47" t="s">
        <v>7921</v>
      </c>
    </row>
    <row r="2177" spans="1:9" x14ac:dyDescent="0.25">
      <c r="A2177" s="88" t="s">
        <v>7926</v>
      </c>
      <c r="B2177" s="47" t="s">
        <v>666</v>
      </c>
      <c r="C2177" s="47" t="s">
        <v>2063</v>
      </c>
      <c r="D2177" s="89" t="s">
        <v>13379</v>
      </c>
      <c r="E2177" s="47" t="s">
        <v>7809</v>
      </c>
      <c r="F2177" s="47" t="s">
        <v>84</v>
      </c>
      <c r="G2177" s="47" t="s">
        <v>13610</v>
      </c>
      <c r="H2177" s="47" t="s">
        <v>13611</v>
      </c>
      <c r="I2177" s="47" t="s">
        <v>7921</v>
      </c>
    </row>
    <row r="2178" spans="1:9" x14ac:dyDescent="0.25">
      <c r="A2178" s="88" t="s">
        <v>8236</v>
      </c>
      <c r="B2178" s="47" t="s">
        <v>8237</v>
      </c>
      <c r="C2178" s="47" t="s">
        <v>1946</v>
      </c>
      <c r="D2178" s="89" t="s">
        <v>13615</v>
      </c>
      <c r="E2178" s="47" t="s">
        <v>7813</v>
      </c>
      <c r="F2178" s="47" t="s">
        <v>95</v>
      </c>
      <c r="G2178" s="47" t="s">
        <v>13610</v>
      </c>
      <c r="H2178" s="47" t="s">
        <v>13611</v>
      </c>
      <c r="I2178" s="47" t="s">
        <v>7921</v>
      </c>
    </row>
    <row r="2179" spans="1:9" x14ac:dyDescent="0.25">
      <c r="A2179" s="88" t="s">
        <v>13616</v>
      </c>
      <c r="B2179" s="47" t="s">
        <v>13617</v>
      </c>
      <c r="C2179" s="47" t="s">
        <v>2054</v>
      </c>
      <c r="D2179" s="89" t="s">
        <v>13618</v>
      </c>
      <c r="E2179" s="47" t="s">
        <v>7808</v>
      </c>
      <c r="F2179" s="47" t="s">
        <v>95</v>
      </c>
      <c r="G2179" s="47" t="s">
        <v>11204</v>
      </c>
      <c r="H2179" s="47" t="s">
        <v>2611</v>
      </c>
      <c r="I2179" s="47" t="s">
        <v>8131</v>
      </c>
    </row>
    <row r="2180" spans="1:9" x14ac:dyDescent="0.25">
      <c r="A2180" s="88" t="s">
        <v>5427</v>
      </c>
      <c r="B2180" s="47" t="s">
        <v>2895</v>
      </c>
      <c r="C2180" s="47" t="s">
        <v>1942</v>
      </c>
      <c r="D2180" s="89" t="s">
        <v>13619</v>
      </c>
      <c r="E2180" s="47" t="s">
        <v>7814</v>
      </c>
      <c r="F2180" s="47" t="s">
        <v>84</v>
      </c>
      <c r="G2180" s="47" t="s">
        <v>11204</v>
      </c>
      <c r="H2180" s="47" t="s">
        <v>2611</v>
      </c>
      <c r="I2180" s="47" t="s">
        <v>8131</v>
      </c>
    </row>
    <row r="2181" spans="1:9" x14ac:dyDescent="0.25">
      <c r="A2181" s="88" t="s">
        <v>5147</v>
      </c>
      <c r="B2181" s="47" t="s">
        <v>1413</v>
      </c>
      <c r="C2181" s="47" t="s">
        <v>2354</v>
      </c>
      <c r="D2181" s="89" t="s">
        <v>13620</v>
      </c>
      <c r="E2181" s="47" t="s">
        <v>7809</v>
      </c>
      <c r="F2181" s="47" t="s">
        <v>84</v>
      </c>
      <c r="G2181" s="47" t="s">
        <v>13452</v>
      </c>
      <c r="H2181" s="47" t="s">
        <v>13453</v>
      </c>
      <c r="I2181" s="47" t="s">
        <v>7826</v>
      </c>
    </row>
    <row r="2182" spans="1:9" x14ac:dyDescent="0.25">
      <c r="A2182" s="88" t="s">
        <v>6037</v>
      </c>
      <c r="B2182" s="47" t="s">
        <v>3320</v>
      </c>
      <c r="C2182" s="47" t="s">
        <v>2387</v>
      </c>
      <c r="D2182" s="89" t="s">
        <v>13621</v>
      </c>
      <c r="E2182" s="47" t="s">
        <v>7808</v>
      </c>
      <c r="F2182" s="47" t="s">
        <v>95</v>
      </c>
      <c r="G2182" s="47" t="s">
        <v>13452</v>
      </c>
      <c r="H2182" s="47" t="s">
        <v>13453</v>
      </c>
      <c r="I2182" s="47" t="s">
        <v>7826</v>
      </c>
    </row>
    <row r="2183" spans="1:9" x14ac:dyDescent="0.25">
      <c r="A2183" s="88" t="s">
        <v>6522</v>
      </c>
      <c r="B2183" s="47" t="s">
        <v>3641</v>
      </c>
      <c r="C2183" s="47" t="s">
        <v>2929</v>
      </c>
      <c r="D2183" s="89" t="s">
        <v>13622</v>
      </c>
      <c r="E2183" s="47" t="s">
        <v>7805</v>
      </c>
      <c r="F2183" s="47" t="s">
        <v>84</v>
      </c>
      <c r="G2183" s="47" t="s">
        <v>13452</v>
      </c>
      <c r="H2183" s="47" t="s">
        <v>13453</v>
      </c>
      <c r="I2183" s="47" t="s">
        <v>7826</v>
      </c>
    </row>
    <row r="2184" spans="1:9" x14ac:dyDescent="0.25">
      <c r="A2184" s="88" t="s">
        <v>6512</v>
      </c>
      <c r="B2184" s="47" t="s">
        <v>3636</v>
      </c>
      <c r="C2184" s="47" t="s">
        <v>2185</v>
      </c>
      <c r="D2184" s="89" t="s">
        <v>13623</v>
      </c>
      <c r="E2184" s="47" t="s">
        <v>7808</v>
      </c>
      <c r="F2184" s="47" t="s">
        <v>84</v>
      </c>
      <c r="G2184" s="47" t="s">
        <v>13452</v>
      </c>
      <c r="H2184" s="47" t="s">
        <v>13453</v>
      </c>
      <c r="I2184" s="47" t="s">
        <v>7826</v>
      </c>
    </row>
    <row r="2185" spans="1:9" x14ac:dyDescent="0.25">
      <c r="A2185" s="88" t="s">
        <v>9034</v>
      </c>
      <c r="B2185" s="47" t="s">
        <v>953</v>
      </c>
      <c r="C2185" s="47" t="s">
        <v>1949</v>
      </c>
      <c r="D2185" s="89" t="s">
        <v>13624</v>
      </c>
      <c r="E2185" s="47" t="s">
        <v>7811</v>
      </c>
      <c r="F2185" s="47" t="s">
        <v>84</v>
      </c>
      <c r="G2185" s="47" t="s">
        <v>13452</v>
      </c>
      <c r="H2185" s="47" t="s">
        <v>13453</v>
      </c>
      <c r="I2185" s="47" t="s">
        <v>7826</v>
      </c>
    </row>
    <row r="2186" spans="1:9" x14ac:dyDescent="0.25">
      <c r="A2186" s="88" t="s">
        <v>5161</v>
      </c>
      <c r="B2186" s="47" t="s">
        <v>167</v>
      </c>
      <c r="C2186" s="47" t="s">
        <v>2664</v>
      </c>
      <c r="D2186" s="89" t="s">
        <v>13625</v>
      </c>
      <c r="E2186" s="47" t="s">
        <v>7810</v>
      </c>
      <c r="F2186" s="47" t="s">
        <v>84</v>
      </c>
      <c r="G2186" s="47" t="s">
        <v>13452</v>
      </c>
      <c r="H2186" s="47" t="s">
        <v>13453</v>
      </c>
      <c r="I2186" s="47" t="s">
        <v>7826</v>
      </c>
    </row>
    <row r="2187" spans="1:9" x14ac:dyDescent="0.25">
      <c r="A2187" s="88" t="s">
        <v>13626</v>
      </c>
      <c r="B2187" s="47" t="s">
        <v>1416</v>
      </c>
      <c r="C2187" s="47" t="s">
        <v>2183</v>
      </c>
      <c r="D2187" s="89" t="s">
        <v>13627</v>
      </c>
      <c r="E2187" s="47" t="s">
        <v>7804</v>
      </c>
      <c r="F2187" s="47" t="s">
        <v>84</v>
      </c>
      <c r="G2187" s="47" t="s">
        <v>13452</v>
      </c>
      <c r="H2187" s="47" t="s">
        <v>13453</v>
      </c>
      <c r="I2187" s="47" t="s">
        <v>7826</v>
      </c>
    </row>
    <row r="2188" spans="1:9" x14ac:dyDescent="0.25">
      <c r="A2188" s="88" t="s">
        <v>5163</v>
      </c>
      <c r="B2188" s="47" t="s">
        <v>2666</v>
      </c>
      <c r="C2188" s="47" t="s">
        <v>2667</v>
      </c>
      <c r="D2188" s="89" t="s">
        <v>13628</v>
      </c>
      <c r="E2188" s="47" t="s">
        <v>7809</v>
      </c>
      <c r="F2188" s="47" t="s">
        <v>84</v>
      </c>
      <c r="G2188" s="47" t="s">
        <v>13452</v>
      </c>
      <c r="H2188" s="47" t="s">
        <v>13453</v>
      </c>
      <c r="I2188" s="47" t="s">
        <v>7826</v>
      </c>
    </row>
    <row r="2189" spans="1:9" x14ac:dyDescent="0.25">
      <c r="A2189" s="88" t="s">
        <v>4621</v>
      </c>
      <c r="B2189" s="47" t="s">
        <v>1351</v>
      </c>
      <c r="C2189" s="47" t="s">
        <v>2054</v>
      </c>
      <c r="D2189" s="89" t="s">
        <v>13629</v>
      </c>
      <c r="E2189" s="47" t="s">
        <v>7810</v>
      </c>
      <c r="F2189" s="47" t="s">
        <v>95</v>
      </c>
      <c r="G2189" s="47" t="s">
        <v>13452</v>
      </c>
      <c r="H2189" s="47" t="s">
        <v>13453</v>
      </c>
      <c r="I2189" s="47" t="s">
        <v>7826</v>
      </c>
    </row>
    <row r="2190" spans="1:9" x14ac:dyDescent="0.25">
      <c r="A2190" s="88" t="s">
        <v>6762</v>
      </c>
      <c r="B2190" s="47" t="s">
        <v>1420</v>
      </c>
      <c r="C2190" s="47" t="s">
        <v>2390</v>
      </c>
      <c r="D2190" s="89" t="s">
        <v>13630</v>
      </c>
      <c r="E2190" s="47" t="s">
        <v>7811</v>
      </c>
      <c r="F2190" s="47" t="s">
        <v>84</v>
      </c>
      <c r="G2190" s="47" t="s">
        <v>13452</v>
      </c>
      <c r="H2190" s="47" t="s">
        <v>13453</v>
      </c>
      <c r="I2190" s="47" t="s">
        <v>7826</v>
      </c>
    </row>
    <row r="2191" spans="1:9" x14ac:dyDescent="0.25">
      <c r="A2191" s="88" t="s">
        <v>13631</v>
      </c>
      <c r="B2191" s="47" t="s">
        <v>1420</v>
      </c>
      <c r="C2191" s="47" t="s">
        <v>10308</v>
      </c>
      <c r="D2191" s="89" t="s">
        <v>13632</v>
      </c>
      <c r="E2191" s="47" t="s">
        <v>7804</v>
      </c>
      <c r="F2191" s="47" t="s">
        <v>84</v>
      </c>
      <c r="G2191" s="47" t="s">
        <v>13452</v>
      </c>
      <c r="H2191" s="47" t="s">
        <v>13453</v>
      </c>
      <c r="I2191" s="47" t="s">
        <v>7826</v>
      </c>
    </row>
    <row r="2192" spans="1:9" x14ac:dyDescent="0.25">
      <c r="A2192" s="88" t="s">
        <v>5170</v>
      </c>
      <c r="B2192" s="47" t="s">
        <v>1414</v>
      </c>
      <c r="C2192" s="47" t="s">
        <v>2613</v>
      </c>
      <c r="D2192" s="89" t="s">
        <v>13633</v>
      </c>
      <c r="E2192" s="47" t="s">
        <v>7806</v>
      </c>
      <c r="F2192" s="47" t="s">
        <v>84</v>
      </c>
      <c r="G2192" s="47" t="s">
        <v>13452</v>
      </c>
      <c r="H2192" s="47" t="s">
        <v>13453</v>
      </c>
      <c r="I2192" s="47" t="s">
        <v>7826</v>
      </c>
    </row>
    <row r="2193" spans="1:9" x14ac:dyDescent="0.25">
      <c r="A2193" s="88" t="s">
        <v>13634</v>
      </c>
      <c r="B2193" s="47" t="s">
        <v>167</v>
      </c>
      <c r="C2193" s="47" t="s">
        <v>13635</v>
      </c>
      <c r="D2193" s="89" t="s">
        <v>13636</v>
      </c>
      <c r="E2193" s="47" t="s">
        <v>7804</v>
      </c>
      <c r="F2193" s="47" t="s">
        <v>84</v>
      </c>
      <c r="G2193" s="47" t="s">
        <v>13452</v>
      </c>
      <c r="H2193" s="47" t="s">
        <v>13453</v>
      </c>
      <c r="I2193" s="47" t="s">
        <v>7826</v>
      </c>
    </row>
    <row r="2194" spans="1:9" x14ac:dyDescent="0.25">
      <c r="A2194" s="88" t="s">
        <v>5162</v>
      </c>
      <c r="B2194" s="47" t="s">
        <v>1356</v>
      </c>
      <c r="C2194" s="47" t="s">
        <v>2067</v>
      </c>
      <c r="D2194" s="89" t="s">
        <v>13637</v>
      </c>
      <c r="E2194" s="47" t="s">
        <v>7809</v>
      </c>
      <c r="F2194" s="47" t="s">
        <v>95</v>
      </c>
      <c r="G2194" s="47" t="s">
        <v>13452</v>
      </c>
      <c r="H2194" s="47" t="s">
        <v>13453</v>
      </c>
      <c r="I2194" s="47" t="s">
        <v>7826</v>
      </c>
    </row>
    <row r="2195" spans="1:9" x14ac:dyDescent="0.25">
      <c r="A2195" s="88" t="s">
        <v>5157</v>
      </c>
      <c r="B2195" s="47" t="s">
        <v>1435</v>
      </c>
      <c r="C2195" s="47" t="s">
        <v>2164</v>
      </c>
      <c r="D2195" s="89" t="s">
        <v>13638</v>
      </c>
      <c r="E2195" s="47" t="s">
        <v>7812</v>
      </c>
      <c r="F2195" s="47" t="s">
        <v>95</v>
      </c>
      <c r="G2195" s="47" t="s">
        <v>13452</v>
      </c>
      <c r="H2195" s="47" t="s">
        <v>13453</v>
      </c>
      <c r="I2195" s="47" t="s">
        <v>7826</v>
      </c>
    </row>
    <row r="2196" spans="1:9" x14ac:dyDescent="0.25">
      <c r="A2196" s="88" t="s">
        <v>10025</v>
      </c>
      <c r="B2196" s="47" t="s">
        <v>3640</v>
      </c>
      <c r="C2196" s="47" t="s">
        <v>3226</v>
      </c>
      <c r="D2196" s="89" t="s">
        <v>13639</v>
      </c>
      <c r="E2196" s="47" t="s">
        <v>7809</v>
      </c>
      <c r="F2196" s="47" t="s">
        <v>95</v>
      </c>
      <c r="G2196" s="47" t="s">
        <v>13452</v>
      </c>
      <c r="H2196" s="47" t="s">
        <v>13453</v>
      </c>
      <c r="I2196" s="47" t="s">
        <v>7826</v>
      </c>
    </row>
    <row r="2197" spans="1:9" x14ac:dyDescent="0.25">
      <c r="A2197" s="88" t="s">
        <v>5164</v>
      </c>
      <c r="B2197" s="47" t="s">
        <v>2668</v>
      </c>
      <c r="C2197" s="47" t="s">
        <v>2100</v>
      </c>
      <c r="D2197" s="89" t="s">
        <v>13640</v>
      </c>
      <c r="E2197" s="47" t="s">
        <v>7809</v>
      </c>
      <c r="F2197" s="47" t="s">
        <v>95</v>
      </c>
      <c r="G2197" s="47" t="s">
        <v>13452</v>
      </c>
      <c r="H2197" s="47" t="s">
        <v>13453</v>
      </c>
      <c r="I2197" s="47" t="s">
        <v>7826</v>
      </c>
    </row>
    <row r="2198" spans="1:9" x14ac:dyDescent="0.25">
      <c r="A2198" s="88" t="s">
        <v>6524</v>
      </c>
      <c r="B2198" s="47" t="s">
        <v>3642</v>
      </c>
      <c r="C2198" s="47" t="s">
        <v>2426</v>
      </c>
      <c r="D2198" s="89" t="s">
        <v>13641</v>
      </c>
      <c r="E2198" s="47" t="s">
        <v>7805</v>
      </c>
      <c r="F2198" s="47" t="s">
        <v>95</v>
      </c>
      <c r="G2198" s="47" t="s">
        <v>13452</v>
      </c>
      <c r="H2198" s="47" t="s">
        <v>13453</v>
      </c>
      <c r="I2198" s="47" t="s">
        <v>7826</v>
      </c>
    </row>
    <row r="2199" spans="1:9" x14ac:dyDescent="0.25">
      <c r="A2199" s="88" t="s">
        <v>13642</v>
      </c>
      <c r="B2199" s="47" t="s">
        <v>3014</v>
      </c>
      <c r="C2199" s="47" t="s">
        <v>2068</v>
      </c>
      <c r="D2199" s="89" t="s">
        <v>11735</v>
      </c>
      <c r="E2199" s="47" t="s">
        <v>7809</v>
      </c>
      <c r="F2199" s="47" t="s">
        <v>84</v>
      </c>
      <c r="G2199" s="47" t="s">
        <v>13452</v>
      </c>
      <c r="H2199" s="47" t="s">
        <v>13453</v>
      </c>
      <c r="I2199" s="47" t="s">
        <v>7826</v>
      </c>
    </row>
    <row r="2200" spans="1:9" x14ac:dyDescent="0.25">
      <c r="A2200" s="88" t="s">
        <v>9347</v>
      </c>
      <c r="B2200" s="47" t="s">
        <v>9348</v>
      </c>
      <c r="C2200" s="47" t="s">
        <v>1989</v>
      </c>
      <c r="D2200" s="89" t="s">
        <v>13643</v>
      </c>
      <c r="E2200" s="47" t="s">
        <v>7813</v>
      </c>
      <c r="F2200" s="47" t="s">
        <v>84</v>
      </c>
      <c r="G2200" s="47" t="s">
        <v>13452</v>
      </c>
      <c r="H2200" s="47" t="s">
        <v>13453</v>
      </c>
      <c r="I2200" s="47" t="s">
        <v>7826</v>
      </c>
    </row>
    <row r="2201" spans="1:9" x14ac:dyDescent="0.25">
      <c r="A2201" s="88" t="s">
        <v>13644</v>
      </c>
      <c r="B2201" s="47" t="s">
        <v>840</v>
      </c>
      <c r="C2201" s="47" t="s">
        <v>2433</v>
      </c>
      <c r="D2201" s="89" t="s">
        <v>12149</v>
      </c>
      <c r="E2201" s="47" t="s">
        <v>7811</v>
      </c>
      <c r="F2201" s="47" t="s">
        <v>95</v>
      </c>
      <c r="G2201" s="47" t="s">
        <v>13452</v>
      </c>
      <c r="H2201" s="47" t="s">
        <v>13453</v>
      </c>
      <c r="I2201" s="47" t="s">
        <v>7826</v>
      </c>
    </row>
    <row r="2202" spans="1:9" x14ac:dyDescent="0.25">
      <c r="A2202" s="88" t="s">
        <v>13645</v>
      </c>
      <c r="B2202" s="47" t="s">
        <v>13646</v>
      </c>
      <c r="C2202" s="47" t="s">
        <v>1986</v>
      </c>
      <c r="D2202" s="89" t="s">
        <v>11303</v>
      </c>
      <c r="E2202" s="47" t="s">
        <v>7814</v>
      </c>
      <c r="F2202" s="47" t="s">
        <v>84</v>
      </c>
      <c r="G2202" s="47" t="s">
        <v>13452</v>
      </c>
      <c r="H2202" s="47" t="s">
        <v>13453</v>
      </c>
      <c r="I2202" s="47" t="s">
        <v>7826</v>
      </c>
    </row>
    <row r="2203" spans="1:9" x14ac:dyDescent="0.25">
      <c r="A2203" s="88" t="s">
        <v>13647</v>
      </c>
      <c r="B2203" s="47" t="s">
        <v>13648</v>
      </c>
      <c r="C2203" s="47" t="s">
        <v>1962</v>
      </c>
      <c r="D2203" s="89" t="s">
        <v>13649</v>
      </c>
      <c r="E2203" s="47" t="s">
        <v>7814</v>
      </c>
      <c r="F2203" s="47" t="s">
        <v>95</v>
      </c>
      <c r="G2203" s="47" t="s">
        <v>13452</v>
      </c>
      <c r="H2203" s="47" t="s">
        <v>13453</v>
      </c>
      <c r="I2203" s="47" t="s">
        <v>7826</v>
      </c>
    </row>
    <row r="2204" spans="1:9" x14ac:dyDescent="0.25">
      <c r="A2204" s="88" t="s">
        <v>13650</v>
      </c>
      <c r="B2204" s="47" t="s">
        <v>13651</v>
      </c>
      <c r="C2204" s="47" t="s">
        <v>1938</v>
      </c>
      <c r="D2204" s="89" t="s">
        <v>13652</v>
      </c>
      <c r="E2204" s="47" t="s">
        <v>7816</v>
      </c>
      <c r="F2204" s="47" t="s">
        <v>84</v>
      </c>
      <c r="G2204" s="47" t="s">
        <v>13452</v>
      </c>
      <c r="H2204" s="47" t="s">
        <v>13453</v>
      </c>
      <c r="I2204" s="47" t="s">
        <v>7826</v>
      </c>
    </row>
    <row r="2205" spans="1:9" x14ac:dyDescent="0.25">
      <c r="A2205" s="88" t="s">
        <v>13653</v>
      </c>
      <c r="B2205" s="47" t="s">
        <v>13654</v>
      </c>
      <c r="C2205" s="47" t="s">
        <v>1980</v>
      </c>
      <c r="D2205" s="89" t="s">
        <v>10993</v>
      </c>
      <c r="E2205" s="47" t="s">
        <v>7814</v>
      </c>
      <c r="F2205" s="47" t="s">
        <v>95</v>
      </c>
      <c r="G2205" s="47" t="s">
        <v>13452</v>
      </c>
      <c r="H2205" s="47" t="s">
        <v>13453</v>
      </c>
      <c r="I2205" s="47" t="s">
        <v>7826</v>
      </c>
    </row>
    <row r="2206" spans="1:9" x14ac:dyDescent="0.25">
      <c r="A2206" s="88" t="s">
        <v>13655</v>
      </c>
      <c r="B2206" s="47" t="s">
        <v>13656</v>
      </c>
      <c r="C2206" s="47" t="s">
        <v>1938</v>
      </c>
      <c r="D2206" s="89" t="s">
        <v>13657</v>
      </c>
      <c r="E2206" s="47" t="s">
        <v>7814</v>
      </c>
      <c r="F2206" s="47" t="s">
        <v>84</v>
      </c>
      <c r="G2206" s="47" t="s">
        <v>13452</v>
      </c>
      <c r="H2206" s="47" t="s">
        <v>13453</v>
      </c>
      <c r="I2206" s="47" t="s">
        <v>7826</v>
      </c>
    </row>
    <row r="2207" spans="1:9" x14ac:dyDescent="0.25">
      <c r="A2207" s="88" t="s">
        <v>13658</v>
      </c>
      <c r="B2207" s="47" t="s">
        <v>13659</v>
      </c>
      <c r="C2207" s="47" t="s">
        <v>2358</v>
      </c>
      <c r="D2207" s="89" t="s">
        <v>13660</v>
      </c>
      <c r="E2207" s="47" t="s">
        <v>7816</v>
      </c>
      <c r="F2207" s="47" t="s">
        <v>95</v>
      </c>
      <c r="G2207" s="47" t="s">
        <v>13452</v>
      </c>
      <c r="H2207" s="47" t="s">
        <v>13453</v>
      </c>
      <c r="I2207" s="47" t="s">
        <v>7826</v>
      </c>
    </row>
    <row r="2208" spans="1:9" x14ac:dyDescent="0.25">
      <c r="A2208" s="88" t="s">
        <v>13661</v>
      </c>
      <c r="B2208" s="47" t="s">
        <v>13662</v>
      </c>
      <c r="C2208" s="47" t="s">
        <v>1967</v>
      </c>
      <c r="D2208" s="89" t="s">
        <v>13663</v>
      </c>
      <c r="E2208" s="47" t="s">
        <v>7814</v>
      </c>
      <c r="F2208" s="47" t="s">
        <v>95</v>
      </c>
      <c r="G2208" s="47" t="s">
        <v>13452</v>
      </c>
      <c r="H2208" s="47" t="s">
        <v>13453</v>
      </c>
      <c r="I2208" s="47" t="s">
        <v>7826</v>
      </c>
    </row>
    <row r="2209" spans="1:9" x14ac:dyDescent="0.25">
      <c r="A2209" s="88" t="s">
        <v>13664</v>
      </c>
      <c r="B2209" s="47" t="s">
        <v>13662</v>
      </c>
      <c r="C2209" s="47" t="s">
        <v>3876</v>
      </c>
      <c r="D2209" s="89" t="s">
        <v>11214</v>
      </c>
      <c r="E2209" s="47" t="s">
        <v>7814</v>
      </c>
      <c r="F2209" s="47" t="s">
        <v>84</v>
      </c>
      <c r="G2209" s="47" t="s">
        <v>13452</v>
      </c>
      <c r="H2209" s="47" t="s">
        <v>13453</v>
      </c>
      <c r="I2209" s="47" t="s">
        <v>7826</v>
      </c>
    </row>
    <row r="2210" spans="1:9" x14ac:dyDescent="0.25">
      <c r="A2210" s="88" t="s">
        <v>13665</v>
      </c>
      <c r="B2210" s="47" t="s">
        <v>986</v>
      </c>
      <c r="C2210" s="47" t="s">
        <v>1969</v>
      </c>
      <c r="D2210" s="89" t="s">
        <v>13666</v>
      </c>
      <c r="E2210" s="47" t="s">
        <v>7816</v>
      </c>
      <c r="F2210" s="47" t="s">
        <v>84</v>
      </c>
      <c r="G2210" s="47" t="s">
        <v>13452</v>
      </c>
      <c r="H2210" s="47" t="s">
        <v>13453</v>
      </c>
      <c r="I2210" s="47" t="s">
        <v>7826</v>
      </c>
    </row>
    <row r="2211" spans="1:9" x14ac:dyDescent="0.25">
      <c r="A2211" s="88" t="s">
        <v>13667</v>
      </c>
      <c r="B2211" s="47" t="s">
        <v>986</v>
      </c>
      <c r="C2211" s="47" t="s">
        <v>13668</v>
      </c>
      <c r="D2211" s="89" t="s">
        <v>13669</v>
      </c>
      <c r="E2211" s="47" t="s">
        <v>7813</v>
      </c>
      <c r="F2211" s="47" t="s">
        <v>95</v>
      </c>
      <c r="G2211" s="47" t="s">
        <v>13452</v>
      </c>
      <c r="H2211" s="47" t="s">
        <v>13453</v>
      </c>
      <c r="I2211" s="47" t="s">
        <v>7826</v>
      </c>
    </row>
    <row r="2212" spans="1:9" x14ac:dyDescent="0.25">
      <c r="A2212" s="88" t="s">
        <v>13670</v>
      </c>
      <c r="B2212" s="47" t="s">
        <v>13671</v>
      </c>
      <c r="C2212" s="47" t="s">
        <v>13672</v>
      </c>
      <c r="D2212" s="89" t="s">
        <v>12661</v>
      </c>
      <c r="E2212" s="47" t="s">
        <v>7814</v>
      </c>
      <c r="F2212" s="47" t="s">
        <v>84</v>
      </c>
      <c r="G2212" s="47" t="s">
        <v>13452</v>
      </c>
      <c r="H2212" s="47" t="s">
        <v>13453</v>
      </c>
      <c r="I2212" s="47" t="s">
        <v>7826</v>
      </c>
    </row>
    <row r="2213" spans="1:9" x14ac:dyDescent="0.25">
      <c r="A2213" s="88" t="s">
        <v>13673</v>
      </c>
      <c r="B2213" s="47" t="s">
        <v>13671</v>
      </c>
      <c r="C2213" s="47" t="s">
        <v>2107</v>
      </c>
      <c r="D2213" s="89" t="s">
        <v>13674</v>
      </c>
      <c r="E2213" s="47" t="s">
        <v>7814</v>
      </c>
      <c r="F2213" s="47" t="s">
        <v>95</v>
      </c>
      <c r="G2213" s="47" t="s">
        <v>13452</v>
      </c>
      <c r="H2213" s="47" t="s">
        <v>13453</v>
      </c>
      <c r="I2213" s="47" t="s">
        <v>7826</v>
      </c>
    </row>
    <row r="2214" spans="1:9" x14ac:dyDescent="0.25">
      <c r="A2214" s="88" t="s">
        <v>5482</v>
      </c>
      <c r="B2214" s="47" t="s">
        <v>2920</v>
      </c>
      <c r="C2214" s="47" t="s">
        <v>2232</v>
      </c>
      <c r="D2214" s="89" t="s">
        <v>13675</v>
      </c>
      <c r="E2214" s="47" t="s">
        <v>7811</v>
      </c>
      <c r="F2214" s="47" t="s">
        <v>84</v>
      </c>
      <c r="G2214" s="47" t="s">
        <v>10740</v>
      </c>
      <c r="H2214" s="47" t="s">
        <v>10741</v>
      </c>
      <c r="I2214" s="47" t="s">
        <v>7825</v>
      </c>
    </row>
    <row r="2215" spans="1:9" x14ac:dyDescent="0.25">
      <c r="A2215" s="88" t="s">
        <v>13676</v>
      </c>
      <c r="B2215" s="47" t="s">
        <v>13677</v>
      </c>
      <c r="C2215" s="47" t="s">
        <v>13678</v>
      </c>
      <c r="D2215" s="89" t="s">
        <v>13679</v>
      </c>
      <c r="E2215" s="47" t="s">
        <v>7808</v>
      </c>
      <c r="F2215" s="47" t="s">
        <v>84</v>
      </c>
      <c r="G2215" s="47" t="s">
        <v>11110</v>
      </c>
      <c r="H2215" s="47" t="s">
        <v>2971</v>
      </c>
      <c r="I2215" s="47" t="s">
        <v>8055</v>
      </c>
    </row>
    <row r="2216" spans="1:9" x14ac:dyDescent="0.25">
      <c r="A2216" s="88" t="s">
        <v>5217</v>
      </c>
      <c r="B2216" s="47" t="s">
        <v>1490</v>
      </c>
      <c r="C2216" s="47" t="s">
        <v>504</v>
      </c>
      <c r="D2216" s="89" t="s">
        <v>13680</v>
      </c>
      <c r="E2216" s="47" t="s">
        <v>7812</v>
      </c>
      <c r="F2216" s="47" t="s">
        <v>95</v>
      </c>
      <c r="G2216" s="47" t="s">
        <v>12505</v>
      </c>
      <c r="H2216" s="47" t="s">
        <v>12506</v>
      </c>
      <c r="I2216" s="47" t="s">
        <v>8028</v>
      </c>
    </row>
    <row r="2217" spans="1:9" x14ac:dyDescent="0.25">
      <c r="A2217" s="88" t="s">
        <v>8584</v>
      </c>
      <c r="B2217" s="47" t="s">
        <v>8585</v>
      </c>
      <c r="C2217" s="47" t="s">
        <v>2115</v>
      </c>
      <c r="D2217" s="89" t="s">
        <v>13681</v>
      </c>
      <c r="E2217" s="47" t="s">
        <v>7808</v>
      </c>
      <c r="F2217" s="47" t="s">
        <v>84</v>
      </c>
      <c r="G2217" s="47" t="s">
        <v>11053</v>
      </c>
      <c r="H2217" s="47" t="s">
        <v>11054</v>
      </c>
      <c r="I2217" s="47" t="s">
        <v>7833</v>
      </c>
    </row>
    <row r="2218" spans="1:9" x14ac:dyDescent="0.25">
      <c r="A2218" s="88" t="s">
        <v>8596</v>
      </c>
      <c r="B2218" s="47" t="s">
        <v>8597</v>
      </c>
      <c r="C2218" s="47" t="s">
        <v>2417</v>
      </c>
      <c r="D2218" s="89" t="s">
        <v>13682</v>
      </c>
      <c r="E2218" s="47" t="s">
        <v>7807</v>
      </c>
      <c r="F2218" s="47" t="s">
        <v>84</v>
      </c>
      <c r="G2218" s="47" t="s">
        <v>11053</v>
      </c>
      <c r="H2218" s="47" t="s">
        <v>11054</v>
      </c>
      <c r="I2218" s="47" t="s">
        <v>7833</v>
      </c>
    </row>
    <row r="2219" spans="1:9" x14ac:dyDescent="0.25">
      <c r="A2219" s="88" t="s">
        <v>8616</v>
      </c>
      <c r="B2219" s="47" t="s">
        <v>682</v>
      </c>
      <c r="C2219" s="47" t="s">
        <v>2494</v>
      </c>
      <c r="D2219" s="89" t="s">
        <v>13683</v>
      </c>
      <c r="E2219" s="47" t="s">
        <v>7807</v>
      </c>
      <c r="F2219" s="47" t="s">
        <v>95</v>
      </c>
      <c r="G2219" s="47" t="s">
        <v>11053</v>
      </c>
      <c r="H2219" s="47" t="s">
        <v>11054</v>
      </c>
      <c r="I2219" s="47" t="s">
        <v>7833</v>
      </c>
    </row>
    <row r="2220" spans="1:9" x14ac:dyDescent="0.25">
      <c r="A2220" s="88" t="s">
        <v>8903</v>
      </c>
      <c r="B2220" s="47" t="s">
        <v>1912</v>
      </c>
      <c r="C2220" s="47" t="s">
        <v>1943</v>
      </c>
      <c r="D2220" s="89" t="s">
        <v>13684</v>
      </c>
      <c r="E2220" s="47" t="s">
        <v>7813</v>
      </c>
      <c r="F2220" s="47" t="s">
        <v>84</v>
      </c>
      <c r="G2220" s="47" t="s">
        <v>11053</v>
      </c>
      <c r="H2220" s="47" t="s">
        <v>11054</v>
      </c>
      <c r="I2220" s="47" t="s">
        <v>7833</v>
      </c>
    </row>
    <row r="2221" spans="1:9" x14ac:dyDescent="0.25">
      <c r="A2221" s="88" t="s">
        <v>8913</v>
      </c>
      <c r="B2221" s="47" t="s">
        <v>2715</v>
      </c>
      <c r="C2221" s="47" t="s">
        <v>2172</v>
      </c>
      <c r="D2221" s="89" t="s">
        <v>13685</v>
      </c>
      <c r="E2221" s="47" t="s">
        <v>7807</v>
      </c>
      <c r="F2221" s="47" t="s">
        <v>84</v>
      </c>
      <c r="G2221" s="47" t="s">
        <v>11053</v>
      </c>
      <c r="H2221" s="47" t="s">
        <v>11054</v>
      </c>
      <c r="I2221" s="47" t="s">
        <v>7833</v>
      </c>
    </row>
    <row r="2222" spans="1:9" x14ac:dyDescent="0.25">
      <c r="A2222" s="88" t="s">
        <v>8633</v>
      </c>
      <c r="B2222" s="47" t="s">
        <v>8634</v>
      </c>
      <c r="C2222" s="47" t="s">
        <v>2087</v>
      </c>
      <c r="D2222" s="89" t="s">
        <v>13686</v>
      </c>
      <c r="E2222" s="47" t="s">
        <v>7812</v>
      </c>
      <c r="F2222" s="47" t="s">
        <v>84</v>
      </c>
      <c r="G2222" s="47" t="s">
        <v>13687</v>
      </c>
      <c r="H2222" s="47" t="s">
        <v>13688</v>
      </c>
      <c r="I2222" s="47" t="s">
        <v>7825</v>
      </c>
    </row>
    <row r="2223" spans="1:9" x14ac:dyDescent="0.25">
      <c r="A2223" s="88" t="s">
        <v>7407</v>
      </c>
      <c r="B2223" s="47" t="s">
        <v>4157</v>
      </c>
      <c r="C2223" s="47" t="s">
        <v>1955</v>
      </c>
      <c r="D2223" s="89" t="s">
        <v>13689</v>
      </c>
      <c r="E2223" s="47" t="s">
        <v>7811</v>
      </c>
      <c r="F2223" s="47" t="s">
        <v>84</v>
      </c>
      <c r="G2223" s="47" t="s">
        <v>11183</v>
      </c>
      <c r="H2223" s="47" t="s">
        <v>11184</v>
      </c>
      <c r="I2223" s="47" t="s">
        <v>8046</v>
      </c>
    </row>
    <row r="2224" spans="1:9" x14ac:dyDescent="0.25">
      <c r="A2224" s="88" t="s">
        <v>13690</v>
      </c>
      <c r="B2224" s="47" t="s">
        <v>13691</v>
      </c>
      <c r="C2224" s="47" t="s">
        <v>2144</v>
      </c>
      <c r="D2224" s="89" t="s">
        <v>13692</v>
      </c>
      <c r="E2224" s="47" t="s">
        <v>7805</v>
      </c>
      <c r="F2224" s="47" t="s">
        <v>95</v>
      </c>
      <c r="G2224" s="47" t="s">
        <v>11239</v>
      </c>
      <c r="H2224" s="47" t="s">
        <v>11240</v>
      </c>
      <c r="I2224" s="47" t="s">
        <v>7827</v>
      </c>
    </row>
    <row r="2225" spans="1:9" x14ac:dyDescent="0.25">
      <c r="A2225" s="88" t="s">
        <v>4823</v>
      </c>
      <c r="B2225" s="47" t="s">
        <v>783</v>
      </c>
      <c r="C2225" s="47" t="s">
        <v>2376</v>
      </c>
      <c r="D2225" s="89" t="s">
        <v>13693</v>
      </c>
      <c r="E2225" s="47" t="s">
        <v>7806</v>
      </c>
      <c r="F2225" s="47" t="s">
        <v>84</v>
      </c>
      <c r="G2225" s="47" t="s">
        <v>10813</v>
      </c>
      <c r="H2225" s="47" t="s">
        <v>10814</v>
      </c>
      <c r="I2225" s="47" t="s">
        <v>7853</v>
      </c>
    </row>
    <row r="2226" spans="1:9" x14ac:dyDescent="0.25">
      <c r="A2226" s="88" t="s">
        <v>5047</v>
      </c>
      <c r="B2226" s="47" t="s">
        <v>779</v>
      </c>
      <c r="C2226" s="47" t="s">
        <v>1980</v>
      </c>
      <c r="D2226" s="89" t="s">
        <v>13694</v>
      </c>
      <c r="E2226" s="47" t="s">
        <v>7811</v>
      </c>
      <c r="F2226" s="47" t="s">
        <v>95</v>
      </c>
      <c r="G2226" s="47" t="s">
        <v>10813</v>
      </c>
      <c r="H2226" s="47" t="s">
        <v>10814</v>
      </c>
      <c r="I2226" s="47" t="s">
        <v>7853</v>
      </c>
    </row>
    <row r="2227" spans="1:9" x14ac:dyDescent="0.25">
      <c r="A2227" s="88" t="s">
        <v>5553</v>
      </c>
      <c r="B2227" s="47" t="s">
        <v>2968</v>
      </c>
      <c r="C2227" s="47" t="s">
        <v>2168</v>
      </c>
      <c r="D2227" s="89" t="s">
        <v>13695</v>
      </c>
      <c r="E2227" s="47" t="s">
        <v>7808</v>
      </c>
      <c r="F2227" s="47" t="s">
        <v>84</v>
      </c>
      <c r="G2227" s="47" t="s">
        <v>10813</v>
      </c>
      <c r="H2227" s="47" t="s">
        <v>10814</v>
      </c>
      <c r="I2227" s="47" t="s">
        <v>7853</v>
      </c>
    </row>
    <row r="2228" spans="1:9" x14ac:dyDescent="0.25">
      <c r="A2228" s="88" t="s">
        <v>8446</v>
      </c>
      <c r="B2228" s="47" t="s">
        <v>8447</v>
      </c>
      <c r="C2228" s="47" t="s">
        <v>8448</v>
      </c>
      <c r="D2228" s="89" t="s">
        <v>13696</v>
      </c>
      <c r="E2228" s="47" t="s">
        <v>7807</v>
      </c>
      <c r="F2228" s="47" t="s">
        <v>84</v>
      </c>
      <c r="G2228" s="47" t="s">
        <v>10813</v>
      </c>
      <c r="H2228" s="47" t="s">
        <v>10814</v>
      </c>
      <c r="I2228" s="47" t="s">
        <v>7853</v>
      </c>
    </row>
    <row r="2229" spans="1:9" x14ac:dyDescent="0.25">
      <c r="A2229" s="88" t="s">
        <v>9162</v>
      </c>
      <c r="B2229" s="47" t="s">
        <v>9163</v>
      </c>
      <c r="C2229" s="47" t="s">
        <v>3527</v>
      </c>
      <c r="D2229" s="89" t="s">
        <v>13697</v>
      </c>
      <c r="E2229" s="47" t="s">
        <v>7813</v>
      </c>
      <c r="F2229" s="47" t="s">
        <v>84</v>
      </c>
      <c r="G2229" s="47" t="s">
        <v>10813</v>
      </c>
      <c r="H2229" s="47" t="s">
        <v>10814</v>
      </c>
      <c r="I2229" s="47" t="s">
        <v>7853</v>
      </c>
    </row>
    <row r="2230" spans="1:9" x14ac:dyDescent="0.25">
      <c r="A2230" s="88" t="s">
        <v>9153</v>
      </c>
      <c r="B2230" s="47" t="s">
        <v>9154</v>
      </c>
      <c r="C2230" s="47" t="s">
        <v>1966</v>
      </c>
      <c r="D2230" s="89" t="s">
        <v>13698</v>
      </c>
      <c r="E2230" s="47" t="s">
        <v>7810</v>
      </c>
      <c r="F2230" s="47" t="s">
        <v>95</v>
      </c>
      <c r="G2230" s="47" t="s">
        <v>13699</v>
      </c>
      <c r="H2230" s="47" t="s">
        <v>13700</v>
      </c>
      <c r="I2230" s="47" t="s">
        <v>7839</v>
      </c>
    </row>
    <row r="2231" spans="1:9" x14ac:dyDescent="0.25">
      <c r="A2231" s="88" t="s">
        <v>8895</v>
      </c>
      <c r="B2231" s="47" t="s">
        <v>8896</v>
      </c>
      <c r="C2231" s="47" t="s">
        <v>308</v>
      </c>
      <c r="D2231" s="89" t="s">
        <v>12095</v>
      </c>
      <c r="E2231" s="47" t="s">
        <v>7812</v>
      </c>
      <c r="F2231" s="47" t="s">
        <v>95</v>
      </c>
      <c r="G2231" s="47" t="s">
        <v>11361</v>
      </c>
      <c r="H2231" s="47" t="s">
        <v>11362</v>
      </c>
      <c r="I2231" s="47" t="s">
        <v>8113</v>
      </c>
    </row>
    <row r="2232" spans="1:9" x14ac:dyDescent="0.25">
      <c r="A2232" s="88" t="s">
        <v>13701</v>
      </c>
      <c r="B2232" s="47" t="s">
        <v>13702</v>
      </c>
      <c r="C2232" s="47" t="s">
        <v>2567</v>
      </c>
      <c r="D2232" s="89" t="s">
        <v>13703</v>
      </c>
      <c r="E2232" s="47" t="s">
        <v>7808</v>
      </c>
      <c r="F2232" s="47" t="s">
        <v>84</v>
      </c>
      <c r="G2232" s="47" t="s">
        <v>10813</v>
      </c>
      <c r="H2232" s="47" t="s">
        <v>10814</v>
      </c>
      <c r="I2232" s="47" t="s">
        <v>7853</v>
      </c>
    </row>
    <row r="2233" spans="1:9" x14ac:dyDescent="0.25">
      <c r="A2233" s="88" t="s">
        <v>13704</v>
      </c>
      <c r="B2233" s="47" t="s">
        <v>1791</v>
      </c>
      <c r="C2233" s="47" t="s">
        <v>3373</v>
      </c>
      <c r="D2233" s="89" t="s">
        <v>13705</v>
      </c>
      <c r="E2233" s="47" t="s">
        <v>7808</v>
      </c>
      <c r="F2233" s="47" t="s">
        <v>95</v>
      </c>
      <c r="G2233" s="47" t="s">
        <v>10813</v>
      </c>
      <c r="H2233" s="47" t="s">
        <v>10814</v>
      </c>
      <c r="I2233" s="47" t="s">
        <v>7853</v>
      </c>
    </row>
    <row r="2234" spans="1:9" x14ac:dyDescent="0.25">
      <c r="A2234" s="88" t="s">
        <v>8897</v>
      </c>
      <c r="B2234" s="47" t="s">
        <v>8898</v>
      </c>
      <c r="C2234" s="47" t="s">
        <v>2004</v>
      </c>
      <c r="D2234" s="89" t="s">
        <v>13706</v>
      </c>
      <c r="E2234" s="47" t="s">
        <v>7812</v>
      </c>
      <c r="F2234" s="47" t="s">
        <v>84</v>
      </c>
      <c r="G2234" s="47" t="s">
        <v>11361</v>
      </c>
      <c r="H2234" s="47" t="s">
        <v>11362</v>
      </c>
      <c r="I2234" s="47" t="s">
        <v>8113</v>
      </c>
    </row>
    <row r="2235" spans="1:9" x14ac:dyDescent="0.25">
      <c r="A2235" s="88" t="s">
        <v>13707</v>
      </c>
      <c r="B2235" s="47" t="s">
        <v>13708</v>
      </c>
      <c r="C2235" s="47" t="s">
        <v>9742</v>
      </c>
      <c r="D2235" s="89" t="s">
        <v>13709</v>
      </c>
      <c r="E2235" s="47" t="s">
        <v>7809</v>
      </c>
      <c r="F2235" s="47" t="s">
        <v>84</v>
      </c>
      <c r="G2235" s="47" t="s">
        <v>10813</v>
      </c>
      <c r="H2235" s="47" t="s">
        <v>10814</v>
      </c>
      <c r="I2235" s="47" t="s">
        <v>7853</v>
      </c>
    </row>
    <row r="2236" spans="1:9" x14ac:dyDescent="0.25">
      <c r="A2236" s="88" t="s">
        <v>13710</v>
      </c>
      <c r="B2236" s="47" t="s">
        <v>165</v>
      </c>
      <c r="C2236" s="47" t="s">
        <v>13711</v>
      </c>
      <c r="D2236" s="89" t="s">
        <v>13712</v>
      </c>
      <c r="E2236" s="47" t="s">
        <v>7811</v>
      </c>
      <c r="F2236" s="47" t="s">
        <v>95</v>
      </c>
      <c r="G2236" s="47" t="s">
        <v>11361</v>
      </c>
      <c r="H2236" s="47" t="s">
        <v>11362</v>
      </c>
      <c r="I2236" s="47" t="s">
        <v>8113</v>
      </c>
    </row>
    <row r="2237" spans="1:9" x14ac:dyDescent="0.25">
      <c r="A2237" s="88" t="s">
        <v>13713</v>
      </c>
      <c r="B2237" s="47" t="s">
        <v>13714</v>
      </c>
      <c r="C2237" s="47" t="s">
        <v>2343</v>
      </c>
      <c r="D2237" s="89" t="s">
        <v>13715</v>
      </c>
      <c r="E2237" s="47" t="s">
        <v>7808</v>
      </c>
      <c r="F2237" s="47" t="s">
        <v>84</v>
      </c>
      <c r="G2237" s="47" t="s">
        <v>10813</v>
      </c>
      <c r="H2237" s="47" t="s">
        <v>10814</v>
      </c>
      <c r="I2237" s="47" t="s">
        <v>7853</v>
      </c>
    </row>
    <row r="2238" spans="1:9" x14ac:dyDescent="0.25">
      <c r="A2238" s="88" t="s">
        <v>9338</v>
      </c>
      <c r="B2238" s="47" t="s">
        <v>224</v>
      </c>
      <c r="C2238" s="47" t="s">
        <v>2102</v>
      </c>
      <c r="D2238" s="89" t="s">
        <v>13716</v>
      </c>
      <c r="E2238" s="47" t="s">
        <v>7814</v>
      </c>
      <c r="F2238" s="47" t="s">
        <v>95</v>
      </c>
      <c r="G2238" s="47" t="s">
        <v>11361</v>
      </c>
      <c r="H2238" s="47" t="s">
        <v>11362</v>
      </c>
      <c r="I2238" s="47" t="s">
        <v>8113</v>
      </c>
    </row>
    <row r="2239" spans="1:9" x14ac:dyDescent="0.25">
      <c r="A2239" s="88" t="s">
        <v>8315</v>
      </c>
      <c r="B2239" s="47" t="s">
        <v>8316</v>
      </c>
      <c r="C2239" s="47" t="s">
        <v>1974</v>
      </c>
      <c r="D2239" s="89" t="s">
        <v>13717</v>
      </c>
      <c r="E2239" s="47" t="s">
        <v>7814</v>
      </c>
      <c r="F2239" s="47" t="s">
        <v>95</v>
      </c>
      <c r="G2239" s="47" t="s">
        <v>13718</v>
      </c>
      <c r="H2239" s="47" t="s">
        <v>13719</v>
      </c>
      <c r="I2239" s="47" t="s">
        <v>8006</v>
      </c>
    </row>
    <row r="2240" spans="1:9" x14ac:dyDescent="0.25">
      <c r="A2240" s="88" t="s">
        <v>13720</v>
      </c>
      <c r="B2240" s="47" t="s">
        <v>10130</v>
      </c>
      <c r="C2240" s="47" t="s">
        <v>2062</v>
      </c>
      <c r="D2240" s="89" t="s">
        <v>13721</v>
      </c>
      <c r="E2240" s="47" t="s">
        <v>7815</v>
      </c>
      <c r="F2240" s="47" t="s">
        <v>95</v>
      </c>
      <c r="G2240" s="47" t="s">
        <v>13718</v>
      </c>
      <c r="H2240" s="47" t="s">
        <v>13719</v>
      </c>
      <c r="I2240" s="47" t="s">
        <v>8006</v>
      </c>
    </row>
    <row r="2241" spans="1:9" x14ac:dyDescent="0.25">
      <c r="A2241" s="88" t="s">
        <v>8317</v>
      </c>
      <c r="B2241" s="47" t="s">
        <v>465</v>
      </c>
      <c r="C2241" s="47" t="s">
        <v>4153</v>
      </c>
      <c r="D2241" s="89" t="s">
        <v>13722</v>
      </c>
      <c r="E2241" s="47" t="s">
        <v>7809</v>
      </c>
      <c r="F2241" s="47" t="s">
        <v>84</v>
      </c>
      <c r="G2241" s="47" t="s">
        <v>13718</v>
      </c>
      <c r="H2241" s="47" t="s">
        <v>13719</v>
      </c>
      <c r="I2241" s="47" t="s">
        <v>8006</v>
      </c>
    </row>
    <row r="2242" spans="1:9" x14ac:dyDescent="0.25">
      <c r="A2242" s="88" t="s">
        <v>9476</v>
      </c>
      <c r="B2242" s="47" t="s">
        <v>9477</v>
      </c>
      <c r="C2242" s="47" t="s">
        <v>2248</v>
      </c>
      <c r="D2242" s="89" t="s">
        <v>13723</v>
      </c>
      <c r="E2242" s="47" t="s">
        <v>7813</v>
      </c>
      <c r="F2242" s="47" t="s">
        <v>84</v>
      </c>
      <c r="G2242" s="47" t="s">
        <v>11503</v>
      </c>
      <c r="H2242" s="47" t="s">
        <v>11504</v>
      </c>
      <c r="I2242" s="47" t="s">
        <v>7827</v>
      </c>
    </row>
    <row r="2243" spans="1:9" x14ac:dyDescent="0.25">
      <c r="A2243" s="88" t="s">
        <v>9478</v>
      </c>
      <c r="B2243" s="47" t="s">
        <v>9477</v>
      </c>
      <c r="C2243" s="47" t="s">
        <v>3336</v>
      </c>
      <c r="D2243" s="89" t="s">
        <v>13724</v>
      </c>
      <c r="E2243" s="47" t="s">
        <v>7812</v>
      </c>
      <c r="F2243" s="47" t="s">
        <v>95</v>
      </c>
      <c r="G2243" s="47" t="s">
        <v>11503</v>
      </c>
      <c r="H2243" s="47" t="s">
        <v>11504</v>
      </c>
      <c r="I2243" s="47" t="s">
        <v>7827</v>
      </c>
    </row>
    <row r="2244" spans="1:9" x14ac:dyDescent="0.25">
      <c r="A2244" s="88" t="s">
        <v>9518</v>
      </c>
      <c r="B2244" s="47" t="s">
        <v>3864</v>
      </c>
      <c r="C2244" s="47" t="s">
        <v>88</v>
      </c>
      <c r="D2244" s="89" t="s">
        <v>13725</v>
      </c>
      <c r="E2244" s="47" t="s">
        <v>7814</v>
      </c>
      <c r="F2244" s="47" t="s">
        <v>84</v>
      </c>
      <c r="G2244" s="47" t="s">
        <v>11503</v>
      </c>
      <c r="H2244" s="47" t="s">
        <v>11504</v>
      </c>
      <c r="I2244" s="47" t="s">
        <v>7827</v>
      </c>
    </row>
    <row r="2245" spans="1:9" x14ac:dyDescent="0.25">
      <c r="A2245" s="88" t="s">
        <v>9552</v>
      </c>
      <c r="B2245" s="47" t="s">
        <v>9553</v>
      </c>
      <c r="C2245" s="47" t="s">
        <v>2009</v>
      </c>
      <c r="D2245" s="89" t="s">
        <v>13726</v>
      </c>
      <c r="E2245" s="47" t="s">
        <v>7813</v>
      </c>
      <c r="F2245" s="47" t="s">
        <v>95</v>
      </c>
      <c r="G2245" s="47" t="s">
        <v>11503</v>
      </c>
      <c r="H2245" s="47" t="s">
        <v>11504</v>
      </c>
      <c r="I2245" s="47" t="s">
        <v>7827</v>
      </c>
    </row>
    <row r="2246" spans="1:9" x14ac:dyDescent="0.25">
      <c r="A2246" s="88" t="s">
        <v>9555</v>
      </c>
      <c r="B2246" s="47" t="s">
        <v>9556</v>
      </c>
      <c r="C2246" s="47" t="s">
        <v>9557</v>
      </c>
      <c r="D2246" s="89" t="s">
        <v>13727</v>
      </c>
      <c r="E2246" s="47" t="s">
        <v>7812</v>
      </c>
      <c r="F2246" s="47" t="s">
        <v>95</v>
      </c>
      <c r="G2246" s="47" t="s">
        <v>11503</v>
      </c>
      <c r="H2246" s="47" t="s">
        <v>11504</v>
      </c>
      <c r="I2246" s="47" t="s">
        <v>7827</v>
      </c>
    </row>
    <row r="2247" spans="1:9" x14ac:dyDescent="0.25">
      <c r="A2247" s="88" t="s">
        <v>8368</v>
      </c>
      <c r="B2247" s="47" t="s">
        <v>8369</v>
      </c>
      <c r="C2247" s="47" t="s">
        <v>1979</v>
      </c>
      <c r="D2247" s="89" t="s">
        <v>13728</v>
      </c>
      <c r="E2247" s="47" t="s">
        <v>7809</v>
      </c>
      <c r="F2247" s="47" t="s">
        <v>84</v>
      </c>
      <c r="G2247" s="47" t="s">
        <v>10463</v>
      </c>
      <c r="H2247" s="47" t="s">
        <v>10464</v>
      </c>
      <c r="I2247" s="47" t="s">
        <v>7832</v>
      </c>
    </row>
    <row r="2248" spans="1:9" x14ac:dyDescent="0.25">
      <c r="A2248" s="88" t="s">
        <v>9519</v>
      </c>
      <c r="B2248" s="47" t="s">
        <v>9520</v>
      </c>
      <c r="C2248" s="47" t="s">
        <v>1988</v>
      </c>
      <c r="D2248" s="89" t="s">
        <v>13729</v>
      </c>
      <c r="E2248" s="47" t="s">
        <v>7816</v>
      </c>
      <c r="F2248" s="47" t="s">
        <v>95</v>
      </c>
      <c r="G2248" s="47" t="s">
        <v>11503</v>
      </c>
      <c r="H2248" s="47" t="s">
        <v>11504</v>
      </c>
      <c r="I2248" s="47" t="s">
        <v>7827</v>
      </c>
    </row>
    <row r="2249" spans="1:9" x14ac:dyDescent="0.25">
      <c r="A2249" s="88" t="s">
        <v>9563</v>
      </c>
      <c r="B2249" s="47" t="s">
        <v>8435</v>
      </c>
      <c r="C2249" s="47" t="s">
        <v>344</v>
      </c>
      <c r="D2249" s="89" t="s">
        <v>13730</v>
      </c>
      <c r="E2249" s="47" t="s">
        <v>7812</v>
      </c>
      <c r="F2249" s="47" t="s">
        <v>84</v>
      </c>
      <c r="G2249" s="47" t="s">
        <v>11503</v>
      </c>
      <c r="H2249" s="47" t="s">
        <v>11504</v>
      </c>
      <c r="I2249" s="47" t="s">
        <v>7827</v>
      </c>
    </row>
    <row r="2250" spans="1:9" x14ac:dyDescent="0.25">
      <c r="A2250" s="88" t="s">
        <v>9564</v>
      </c>
      <c r="B2250" s="47" t="s">
        <v>8435</v>
      </c>
      <c r="C2250" s="47" t="s">
        <v>2166</v>
      </c>
      <c r="D2250" s="89" t="s">
        <v>13731</v>
      </c>
      <c r="E2250" s="47" t="s">
        <v>7811</v>
      </c>
      <c r="F2250" s="47" t="s">
        <v>95</v>
      </c>
      <c r="G2250" s="47" t="s">
        <v>11503</v>
      </c>
      <c r="H2250" s="47" t="s">
        <v>11504</v>
      </c>
      <c r="I2250" s="47" t="s">
        <v>7827</v>
      </c>
    </row>
    <row r="2251" spans="1:9" x14ac:dyDescent="0.25">
      <c r="A2251" s="88" t="s">
        <v>9567</v>
      </c>
      <c r="B2251" s="47" t="s">
        <v>9439</v>
      </c>
      <c r="C2251" s="47" t="s">
        <v>1967</v>
      </c>
      <c r="D2251" s="89" t="s">
        <v>13732</v>
      </c>
      <c r="E2251" s="47" t="s">
        <v>7812</v>
      </c>
      <c r="F2251" s="47" t="s">
        <v>95</v>
      </c>
      <c r="G2251" s="47" t="s">
        <v>11503</v>
      </c>
      <c r="H2251" s="47" t="s">
        <v>11504</v>
      </c>
      <c r="I2251" s="47" t="s">
        <v>7827</v>
      </c>
    </row>
    <row r="2252" spans="1:9" x14ac:dyDescent="0.25">
      <c r="A2252" s="88" t="s">
        <v>9582</v>
      </c>
      <c r="B2252" s="47" t="s">
        <v>9583</v>
      </c>
      <c r="C2252" s="47" t="s">
        <v>2135</v>
      </c>
      <c r="D2252" s="89" t="s">
        <v>13733</v>
      </c>
      <c r="E2252" s="47" t="s">
        <v>7810</v>
      </c>
      <c r="F2252" s="47" t="s">
        <v>84</v>
      </c>
      <c r="G2252" s="47" t="s">
        <v>11503</v>
      </c>
      <c r="H2252" s="47" t="s">
        <v>11504</v>
      </c>
      <c r="I2252" s="47" t="s">
        <v>7827</v>
      </c>
    </row>
    <row r="2253" spans="1:9" x14ac:dyDescent="0.25">
      <c r="A2253" s="88" t="s">
        <v>6890</v>
      </c>
      <c r="B2253" s="47" t="s">
        <v>878</v>
      </c>
      <c r="C2253" s="47" t="s">
        <v>2542</v>
      </c>
      <c r="D2253" s="89" t="s">
        <v>13734</v>
      </c>
      <c r="E2253" s="47" t="s">
        <v>7808</v>
      </c>
      <c r="F2253" s="47" t="s">
        <v>84</v>
      </c>
      <c r="G2253" s="47" t="s">
        <v>10858</v>
      </c>
      <c r="H2253" s="47" t="s">
        <v>10859</v>
      </c>
      <c r="I2253" s="47" t="s">
        <v>7826</v>
      </c>
    </row>
    <row r="2254" spans="1:9" x14ac:dyDescent="0.25">
      <c r="A2254" s="88" t="s">
        <v>7480</v>
      </c>
      <c r="B2254" s="47" t="s">
        <v>3681</v>
      </c>
      <c r="C2254" s="47" t="s">
        <v>4195</v>
      </c>
      <c r="D2254" s="89" t="s">
        <v>13735</v>
      </c>
      <c r="E2254" s="47" t="s">
        <v>7809</v>
      </c>
      <c r="F2254" s="47" t="s">
        <v>84</v>
      </c>
      <c r="G2254" s="47" t="s">
        <v>10858</v>
      </c>
      <c r="H2254" s="47" t="s">
        <v>10859</v>
      </c>
      <c r="I2254" s="47" t="s">
        <v>7826</v>
      </c>
    </row>
    <row r="2255" spans="1:9" x14ac:dyDescent="0.25">
      <c r="A2255" s="88" t="s">
        <v>8412</v>
      </c>
      <c r="B2255" s="47" t="s">
        <v>8413</v>
      </c>
      <c r="C2255" s="47" t="s">
        <v>2007</v>
      </c>
      <c r="D2255" s="89" t="s">
        <v>13736</v>
      </c>
      <c r="E2255" s="47" t="s">
        <v>7808</v>
      </c>
      <c r="F2255" s="47" t="s">
        <v>95</v>
      </c>
      <c r="G2255" s="47" t="s">
        <v>10858</v>
      </c>
      <c r="H2255" s="47" t="s">
        <v>10859</v>
      </c>
      <c r="I2255" s="47" t="s">
        <v>7826</v>
      </c>
    </row>
    <row r="2256" spans="1:9" x14ac:dyDescent="0.25">
      <c r="A2256" s="88" t="s">
        <v>10054</v>
      </c>
      <c r="B2256" s="47" t="s">
        <v>1132</v>
      </c>
      <c r="C2256" s="47" t="s">
        <v>1987</v>
      </c>
      <c r="D2256" s="89" t="s">
        <v>13737</v>
      </c>
      <c r="E2256" s="47" t="s">
        <v>7812</v>
      </c>
      <c r="F2256" s="47" t="s">
        <v>95</v>
      </c>
      <c r="G2256" s="47" t="s">
        <v>12136</v>
      </c>
      <c r="H2256" s="47" t="s">
        <v>12137</v>
      </c>
      <c r="I2256" s="47" t="s">
        <v>7859</v>
      </c>
    </row>
    <row r="2257" spans="1:9" x14ac:dyDescent="0.25">
      <c r="A2257" s="88" t="s">
        <v>5395</v>
      </c>
      <c r="B2257" s="47" t="s">
        <v>859</v>
      </c>
      <c r="C2257" s="47" t="s">
        <v>2023</v>
      </c>
      <c r="D2257" s="89" t="s">
        <v>13738</v>
      </c>
      <c r="E2257" s="47" t="s">
        <v>7814</v>
      </c>
      <c r="F2257" s="47" t="s">
        <v>84</v>
      </c>
      <c r="G2257" s="47" t="s">
        <v>12136</v>
      </c>
      <c r="H2257" s="47" t="s">
        <v>12137</v>
      </c>
      <c r="I2257" s="47" t="s">
        <v>7859</v>
      </c>
    </row>
    <row r="2258" spans="1:9" x14ac:dyDescent="0.25">
      <c r="A2258" s="88" t="s">
        <v>13739</v>
      </c>
      <c r="B2258" s="47" t="s">
        <v>327</v>
      </c>
      <c r="C2258" s="47" t="s">
        <v>1978</v>
      </c>
      <c r="D2258" s="89" t="s">
        <v>13740</v>
      </c>
      <c r="E2258" s="47" t="s">
        <v>7811</v>
      </c>
      <c r="F2258" s="47" t="s">
        <v>84</v>
      </c>
      <c r="G2258" s="47" t="s">
        <v>11387</v>
      </c>
      <c r="H2258" s="47" t="s">
        <v>11388</v>
      </c>
      <c r="I2258" s="47" t="s">
        <v>7856</v>
      </c>
    </row>
    <row r="2259" spans="1:9" x14ac:dyDescent="0.25">
      <c r="A2259" s="88" t="s">
        <v>6622</v>
      </c>
      <c r="B2259" s="47" t="s">
        <v>3700</v>
      </c>
      <c r="C2259" s="47" t="s">
        <v>2762</v>
      </c>
      <c r="D2259" s="89" t="s">
        <v>13741</v>
      </c>
      <c r="E2259" s="47" t="s">
        <v>7812</v>
      </c>
      <c r="F2259" s="47" t="s">
        <v>95</v>
      </c>
      <c r="G2259" s="47" t="s">
        <v>12136</v>
      </c>
      <c r="H2259" s="47" t="s">
        <v>12137</v>
      </c>
      <c r="I2259" s="47" t="s">
        <v>7859</v>
      </c>
    </row>
    <row r="2260" spans="1:9" x14ac:dyDescent="0.25">
      <c r="A2260" s="88" t="s">
        <v>13742</v>
      </c>
      <c r="B2260" s="47" t="s">
        <v>13743</v>
      </c>
      <c r="C2260" s="47" t="s">
        <v>1986</v>
      </c>
      <c r="D2260" s="89" t="s">
        <v>13744</v>
      </c>
      <c r="E2260" s="47" t="s">
        <v>7810</v>
      </c>
      <c r="F2260" s="47" t="s">
        <v>84</v>
      </c>
      <c r="G2260" s="47" t="s">
        <v>10858</v>
      </c>
      <c r="H2260" s="47" t="s">
        <v>10859</v>
      </c>
      <c r="I2260" s="47" t="s">
        <v>7826</v>
      </c>
    </row>
    <row r="2261" spans="1:9" x14ac:dyDescent="0.25">
      <c r="A2261" s="88" t="s">
        <v>8976</v>
      </c>
      <c r="B2261" s="47" t="s">
        <v>8363</v>
      </c>
      <c r="C2261" s="47" t="s">
        <v>3170</v>
      </c>
      <c r="D2261" s="89" t="s">
        <v>13745</v>
      </c>
      <c r="E2261" s="47" t="s">
        <v>7809</v>
      </c>
      <c r="F2261" s="47" t="s">
        <v>84</v>
      </c>
      <c r="G2261" s="47" t="s">
        <v>10858</v>
      </c>
      <c r="H2261" s="47" t="s">
        <v>10859</v>
      </c>
      <c r="I2261" s="47" t="s">
        <v>7826</v>
      </c>
    </row>
    <row r="2262" spans="1:9" x14ac:dyDescent="0.25">
      <c r="A2262" s="88" t="s">
        <v>8362</v>
      </c>
      <c r="B2262" s="47" t="s">
        <v>8363</v>
      </c>
      <c r="C2262" s="47" t="s">
        <v>2387</v>
      </c>
      <c r="D2262" s="89" t="s">
        <v>13746</v>
      </c>
      <c r="E2262" s="47" t="s">
        <v>7804</v>
      </c>
      <c r="F2262" s="47" t="s">
        <v>95</v>
      </c>
      <c r="G2262" s="47" t="s">
        <v>10858</v>
      </c>
      <c r="H2262" s="47" t="s">
        <v>10859</v>
      </c>
      <c r="I2262" s="47" t="s">
        <v>7826</v>
      </c>
    </row>
    <row r="2263" spans="1:9" x14ac:dyDescent="0.25">
      <c r="A2263" s="88" t="s">
        <v>13747</v>
      </c>
      <c r="B2263" s="47" t="s">
        <v>8363</v>
      </c>
      <c r="C2263" s="47" t="s">
        <v>13748</v>
      </c>
      <c r="D2263" s="89" t="s">
        <v>13746</v>
      </c>
      <c r="E2263" s="47" t="s">
        <v>7804</v>
      </c>
      <c r="F2263" s="47" t="s">
        <v>84</v>
      </c>
      <c r="G2263" s="47" t="s">
        <v>10858</v>
      </c>
      <c r="H2263" s="47" t="s">
        <v>10859</v>
      </c>
      <c r="I2263" s="47" t="s">
        <v>7826</v>
      </c>
    </row>
    <row r="2264" spans="1:9" x14ac:dyDescent="0.25">
      <c r="A2264" s="88" t="s">
        <v>9438</v>
      </c>
      <c r="B2264" s="47" t="s">
        <v>9439</v>
      </c>
      <c r="C2264" s="47" t="s">
        <v>2207</v>
      </c>
      <c r="D2264" s="89" t="s">
        <v>13749</v>
      </c>
      <c r="E2264" s="47" t="s">
        <v>7811</v>
      </c>
      <c r="F2264" s="47" t="s">
        <v>84</v>
      </c>
      <c r="G2264" s="47" t="s">
        <v>11503</v>
      </c>
      <c r="H2264" s="47" t="s">
        <v>11504</v>
      </c>
      <c r="I2264" s="47" t="s">
        <v>7827</v>
      </c>
    </row>
    <row r="2265" spans="1:9" x14ac:dyDescent="0.25">
      <c r="A2265" s="88" t="s">
        <v>8754</v>
      </c>
      <c r="B2265" s="47" t="s">
        <v>217</v>
      </c>
      <c r="C2265" s="47" t="s">
        <v>3137</v>
      </c>
      <c r="D2265" s="89" t="s">
        <v>13750</v>
      </c>
      <c r="E2265" s="47" t="s">
        <v>7804</v>
      </c>
      <c r="F2265" s="47" t="s">
        <v>95</v>
      </c>
      <c r="G2265" s="47" t="s">
        <v>13439</v>
      </c>
      <c r="H2265" s="47" t="s">
        <v>13440</v>
      </c>
      <c r="I2265" s="47" t="s">
        <v>7834</v>
      </c>
    </row>
    <row r="2266" spans="1:9" x14ac:dyDescent="0.25">
      <c r="A2266" s="88" t="s">
        <v>13751</v>
      </c>
      <c r="B2266" s="47" t="s">
        <v>13752</v>
      </c>
      <c r="C2266" s="47" t="s">
        <v>2682</v>
      </c>
      <c r="D2266" s="89" t="s">
        <v>13753</v>
      </c>
      <c r="E2266" s="47" t="s">
        <v>7805</v>
      </c>
      <c r="F2266" s="47" t="s">
        <v>95</v>
      </c>
      <c r="G2266" s="47" t="s">
        <v>13439</v>
      </c>
      <c r="H2266" s="47" t="s">
        <v>13440</v>
      </c>
      <c r="I2266" s="47" t="s">
        <v>7834</v>
      </c>
    </row>
    <row r="2267" spans="1:9" x14ac:dyDescent="0.25">
      <c r="A2267" s="88" t="s">
        <v>8753</v>
      </c>
      <c r="B2267" s="47" t="s">
        <v>170</v>
      </c>
      <c r="C2267" s="47" t="s">
        <v>2396</v>
      </c>
      <c r="D2267" s="89" t="s">
        <v>13754</v>
      </c>
      <c r="E2267" s="47" t="s">
        <v>7804</v>
      </c>
      <c r="F2267" s="47" t="s">
        <v>95</v>
      </c>
      <c r="G2267" s="47" t="s">
        <v>13439</v>
      </c>
      <c r="H2267" s="47" t="s">
        <v>13440</v>
      </c>
      <c r="I2267" s="47" t="s">
        <v>7834</v>
      </c>
    </row>
    <row r="2268" spans="1:9" x14ac:dyDescent="0.25">
      <c r="A2268" s="88" t="s">
        <v>13755</v>
      </c>
      <c r="B2268" s="47" t="s">
        <v>13756</v>
      </c>
      <c r="C2268" s="47" t="s">
        <v>2410</v>
      </c>
      <c r="D2268" s="89" t="s">
        <v>13757</v>
      </c>
      <c r="E2268" s="47" t="s">
        <v>7805</v>
      </c>
      <c r="F2268" s="47" t="s">
        <v>95</v>
      </c>
      <c r="G2268" s="47" t="s">
        <v>13439</v>
      </c>
      <c r="H2268" s="47" t="s">
        <v>13440</v>
      </c>
      <c r="I2268" s="47" t="s">
        <v>7834</v>
      </c>
    </row>
    <row r="2269" spans="1:9" x14ac:dyDescent="0.25">
      <c r="A2269" s="88" t="s">
        <v>6065</v>
      </c>
      <c r="B2269" s="47" t="s">
        <v>1049</v>
      </c>
      <c r="C2269" s="47" t="s">
        <v>1986</v>
      </c>
      <c r="D2269" s="89" t="s">
        <v>13758</v>
      </c>
      <c r="E2269" s="47" t="s">
        <v>7811</v>
      </c>
      <c r="F2269" s="47" t="s">
        <v>84</v>
      </c>
      <c r="G2269" s="47" t="s">
        <v>10552</v>
      </c>
      <c r="H2269" s="47" t="s">
        <v>10553</v>
      </c>
      <c r="I2269" s="47" t="s">
        <v>7825</v>
      </c>
    </row>
    <row r="2270" spans="1:9" x14ac:dyDescent="0.25">
      <c r="A2270" s="88" t="s">
        <v>6371</v>
      </c>
      <c r="B2270" s="47" t="s">
        <v>3547</v>
      </c>
      <c r="C2270" s="47" t="s">
        <v>2846</v>
      </c>
      <c r="D2270" s="89" t="s">
        <v>12597</v>
      </c>
      <c r="E2270" s="47" t="s">
        <v>7813</v>
      </c>
      <c r="F2270" s="47" t="s">
        <v>95</v>
      </c>
      <c r="G2270" s="47" t="s">
        <v>12505</v>
      </c>
      <c r="H2270" s="47" t="s">
        <v>12506</v>
      </c>
      <c r="I2270" s="47" t="s">
        <v>8028</v>
      </c>
    </row>
    <row r="2271" spans="1:9" x14ac:dyDescent="0.25">
      <c r="A2271" s="88" t="s">
        <v>13759</v>
      </c>
      <c r="B2271" s="47" t="s">
        <v>13760</v>
      </c>
      <c r="C2271" s="47" t="s">
        <v>2884</v>
      </c>
      <c r="D2271" s="89" t="s">
        <v>13761</v>
      </c>
      <c r="E2271" s="47" t="s">
        <v>7812</v>
      </c>
      <c r="F2271" s="47" t="s">
        <v>95</v>
      </c>
      <c r="G2271" s="47" t="s">
        <v>11463</v>
      </c>
      <c r="H2271" s="47" t="s">
        <v>11464</v>
      </c>
      <c r="I2271" s="47" t="s">
        <v>7982</v>
      </c>
    </row>
    <row r="2272" spans="1:9" x14ac:dyDescent="0.25">
      <c r="A2272" s="88" t="s">
        <v>13762</v>
      </c>
      <c r="B2272" s="47" t="s">
        <v>13763</v>
      </c>
      <c r="C2272" s="47" t="s">
        <v>2874</v>
      </c>
      <c r="D2272" s="89" t="s">
        <v>13764</v>
      </c>
      <c r="E2272" s="47" t="s">
        <v>7813</v>
      </c>
      <c r="F2272" s="47" t="s">
        <v>84</v>
      </c>
      <c r="G2272" s="47" t="s">
        <v>11463</v>
      </c>
      <c r="H2272" s="47" t="s">
        <v>11464</v>
      </c>
      <c r="I2272" s="47" t="s">
        <v>7982</v>
      </c>
    </row>
    <row r="2273" spans="1:9" x14ac:dyDescent="0.25">
      <c r="A2273" s="88" t="s">
        <v>13765</v>
      </c>
      <c r="B2273" s="47" t="s">
        <v>8677</v>
      </c>
      <c r="C2273" s="47" t="s">
        <v>2228</v>
      </c>
      <c r="D2273" s="89" t="s">
        <v>13766</v>
      </c>
      <c r="E2273" s="47" t="s">
        <v>7806</v>
      </c>
      <c r="F2273" s="47" t="s">
        <v>95</v>
      </c>
      <c r="G2273" s="47" t="s">
        <v>13220</v>
      </c>
      <c r="H2273" s="47" t="s">
        <v>13221</v>
      </c>
      <c r="I2273" s="47" t="s">
        <v>7856</v>
      </c>
    </row>
    <row r="2274" spans="1:9" x14ac:dyDescent="0.25">
      <c r="A2274" s="88" t="s">
        <v>13767</v>
      </c>
      <c r="B2274" s="47" t="s">
        <v>8677</v>
      </c>
      <c r="C2274" s="47" t="s">
        <v>1956</v>
      </c>
      <c r="D2274" s="89" t="s">
        <v>13768</v>
      </c>
      <c r="E2274" s="47" t="s">
        <v>7810</v>
      </c>
      <c r="F2274" s="47" t="s">
        <v>84</v>
      </c>
      <c r="G2274" s="47" t="s">
        <v>13220</v>
      </c>
      <c r="H2274" s="47" t="s">
        <v>13221</v>
      </c>
      <c r="I2274" s="47" t="s">
        <v>7856</v>
      </c>
    </row>
    <row r="2275" spans="1:9" x14ac:dyDescent="0.25">
      <c r="A2275" s="88" t="s">
        <v>8970</v>
      </c>
      <c r="B2275" s="47" t="s">
        <v>855</v>
      </c>
      <c r="C2275" s="47" t="s">
        <v>2116</v>
      </c>
      <c r="D2275" s="89" t="s">
        <v>13769</v>
      </c>
      <c r="E2275" s="47" t="s">
        <v>7810</v>
      </c>
      <c r="F2275" s="47" t="s">
        <v>84</v>
      </c>
      <c r="G2275" s="47" t="s">
        <v>13220</v>
      </c>
      <c r="H2275" s="47" t="s">
        <v>13221</v>
      </c>
      <c r="I2275" s="47" t="s">
        <v>7856</v>
      </c>
    </row>
    <row r="2276" spans="1:9" x14ac:dyDescent="0.25">
      <c r="A2276" s="88" t="s">
        <v>8358</v>
      </c>
      <c r="B2276" s="47" t="s">
        <v>8359</v>
      </c>
      <c r="C2276" s="47" t="s">
        <v>4283</v>
      </c>
      <c r="D2276" s="89" t="s">
        <v>13770</v>
      </c>
      <c r="E2276" s="47" t="s">
        <v>7809</v>
      </c>
      <c r="F2276" s="47" t="s">
        <v>84</v>
      </c>
      <c r="G2276" s="47" t="s">
        <v>10858</v>
      </c>
      <c r="H2276" s="47" t="s">
        <v>10859</v>
      </c>
      <c r="I2276" s="47" t="s">
        <v>7826</v>
      </c>
    </row>
    <row r="2277" spans="1:9" x14ac:dyDescent="0.25">
      <c r="A2277" s="88" t="s">
        <v>8360</v>
      </c>
      <c r="B2277" s="47" t="s">
        <v>8359</v>
      </c>
      <c r="C2277" s="47" t="s">
        <v>8361</v>
      </c>
      <c r="D2277" s="89" t="s">
        <v>13771</v>
      </c>
      <c r="E2277" s="47" t="s">
        <v>7808</v>
      </c>
      <c r="F2277" s="47" t="s">
        <v>95</v>
      </c>
      <c r="G2277" s="47" t="s">
        <v>10858</v>
      </c>
      <c r="H2277" s="47" t="s">
        <v>10859</v>
      </c>
      <c r="I2277" s="47" t="s">
        <v>7826</v>
      </c>
    </row>
    <row r="2278" spans="1:9" x14ac:dyDescent="0.25">
      <c r="A2278" s="88" t="s">
        <v>8442</v>
      </c>
      <c r="B2278" s="47" t="s">
        <v>1404</v>
      </c>
      <c r="C2278" s="47" t="s">
        <v>2001</v>
      </c>
      <c r="D2278" s="89" t="s">
        <v>13772</v>
      </c>
      <c r="E2278" s="47" t="s">
        <v>7808</v>
      </c>
      <c r="F2278" s="47" t="s">
        <v>84</v>
      </c>
      <c r="G2278" s="47" t="s">
        <v>10858</v>
      </c>
      <c r="H2278" s="47" t="s">
        <v>10859</v>
      </c>
      <c r="I2278" s="47" t="s">
        <v>7826</v>
      </c>
    </row>
    <row r="2279" spans="1:9" x14ac:dyDescent="0.25">
      <c r="A2279" s="88" t="s">
        <v>8365</v>
      </c>
      <c r="B2279" s="47" t="s">
        <v>8366</v>
      </c>
      <c r="C2279" s="47" t="s">
        <v>1979</v>
      </c>
      <c r="D2279" s="89" t="s">
        <v>13773</v>
      </c>
      <c r="E2279" s="47" t="s">
        <v>7810</v>
      </c>
      <c r="F2279" s="47" t="s">
        <v>84</v>
      </c>
      <c r="G2279" s="47" t="s">
        <v>10858</v>
      </c>
      <c r="H2279" s="47" t="s">
        <v>10859</v>
      </c>
      <c r="I2279" s="47" t="s">
        <v>7826</v>
      </c>
    </row>
    <row r="2280" spans="1:9" x14ac:dyDescent="0.25">
      <c r="A2280" s="88" t="s">
        <v>8405</v>
      </c>
      <c r="B2280" s="47" t="s">
        <v>8366</v>
      </c>
      <c r="C2280" s="47" t="s">
        <v>8406</v>
      </c>
      <c r="D2280" s="89" t="s">
        <v>13774</v>
      </c>
      <c r="E2280" s="47" t="s">
        <v>7809</v>
      </c>
      <c r="F2280" s="47" t="s">
        <v>95</v>
      </c>
      <c r="G2280" s="47" t="s">
        <v>10858</v>
      </c>
      <c r="H2280" s="47" t="s">
        <v>10859</v>
      </c>
      <c r="I2280" s="47" t="s">
        <v>7826</v>
      </c>
    </row>
    <row r="2281" spans="1:9" x14ac:dyDescent="0.25">
      <c r="A2281" s="88" t="s">
        <v>8410</v>
      </c>
      <c r="B2281" s="47" t="s">
        <v>8411</v>
      </c>
      <c r="C2281" s="47" t="s">
        <v>2343</v>
      </c>
      <c r="D2281" s="89" t="s">
        <v>11952</v>
      </c>
      <c r="E2281" s="47" t="s">
        <v>7808</v>
      </c>
      <c r="F2281" s="47" t="s">
        <v>84</v>
      </c>
      <c r="G2281" s="47" t="s">
        <v>10858</v>
      </c>
      <c r="H2281" s="47" t="s">
        <v>10859</v>
      </c>
      <c r="I2281" s="47" t="s">
        <v>7826</v>
      </c>
    </row>
    <row r="2282" spans="1:9" x14ac:dyDescent="0.25">
      <c r="A2282" s="88" t="s">
        <v>8407</v>
      </c>
      <c r="B2282" s="47" t="s">
        <v>8408</v>
      </c>
      <c r="C2282" s="47" t="s">
        <v>8409</v>
      </c>
      <c r="D2282" s="89" t="s">
        <v>13775</v>
      </c>
      <c r="E2282" s="47" t="s">
        <v>7807</v>
      </c>
      <c r="F2282" s="47" t="s">
        <v>95</v>
      </c>
      <c r="G2282" s="47" t="s">
        <v>10858</v>
      </c>
      <c r="H2282" s="47" t="s">
        <v>10859</v>
      </c>
      <c r="I2282" s="47" t="s">
        <v>7826</v>
      </c>
    </row>
    <row r="2283" spans="1:9" x14ac:dyDescent="0.25">
      <c r="A2283" s="88" t="s">
        <v>9082</v>
      </c>
      <c r="B2283" s="47" t="s">
        <v>3536</v>
      </c>
      <c r="C2283" s="47" t="s">
        <v>1950</v>
      </c>
      <c r="D2283" s="89" t="s">
        <v>13776</v>
      </c>
      <c r="E2283" s="47" t="s">
        <v>7812</v>
      </c>
      <c r="F2283" s="47" t="s">
        <v>84</v>
      </c>
      <c r="G2283" s="47" t="s">
        <v>10858</v>
      </c>
      <c r="H2283" s="47" t="s">
        <v>10859</v>
      </c>
      <c r="I2283" s="47" t="s">
        <v>7826</v>
      </c>
    </row>
    <row r="2284" spans="1:9" x14ac:dyDescent="0.25">
      <c r="A2284" s="88" t="s">
        <v>13777</v>
      </c>
      <c r="B2284" s="47" t="s">
        <v>101</v>
      </c>
      <c r="C2284" s="47" t="s">
        <v>13778</v>
      </c>
      <c r="D2284" s="89" t="s">
        <v>13779</v>
      </c>
      <c r="E2284" s="47" t="s">
        <v>7805</v>
      </c>
      <c r="F2284" s="47" t="s">
        <v>95</v>
      </c>
      <c r="G2284" s="47" t="s">
        <v>13439</v>
      </c>
      <c r="H2284" s="47" t="s">
        <v>13440</v>
      </c>
      <c r="I2284" s="47" t="s">
        <v>7834</v>
      </c>
    </row>
    <row r="2285" spans="1:9" x14ac:dyDescent="0.25">
      <c r="A2285" s="88" t="s">
        <v>8759</v>
      </c>
      <c r="B2285" s="47" t="s">
        <v>8720</v>
      </c>
      <c r="C2285" s="47" t="s">
        <v>8760</v>
      </c>
      <c r="D2285" s="89" t="s">
        <v>13780</v>
      </c>
      <c r="E2285" s="47" t="s">
        <v>7804</v>
      </c>
      <c r="F2285" s="47" t="s">
        <v>95</v>
      </c>
      <c r="G2285" s="47" t="s">
        <v>13439</v>
      </c>
      <c r="H2285" s="47" t="s">
        <v>13440</v>
      </c>
      <c r="I2285" s="47" t="s">
        <v>7834</v>
      </c>
    </row>
    <row r="2286" spans="1:9" x14ac:dyDescent="0.25">
      <c r="A2286" s="88" t="s">
        <v>10041</v>
      </c>
      <c r="B2286" s="47" t="s">
        <v>10042</v>
      </c>
      <c r="C2286" s="47" t="s">
        <v>2028</v>
      </c>
      <c r="D2286" s="89" t="s">
        <v>13781</v>
      </c>
      <c r="E2286" s="47" t="s">
        <v>7810</v>
      </c>
      <c r="F2286" s="47" t="s">
        <v>84</v>
      </c>
      <c r="G2286" s="47" t="s">
        <v>10858</v>
      </c>
      <c r="H2286" s="47" t="s">
        <v>10859</v>
      </c>
      <c r="I2286" s="47" t="s">
        <v>7826</v>
      </c>
    </row>
    <row r="2287" spans="1:9" x14ac:dyDescent="0.25">
      <c r="A2287" s="88" t="s">
        <v>13782</v>
      </c>
      <c r="B2287" s="47" t="s">
        <v>13783</v>
      </c>
      <c r="C2287" s="47" t="s">
        <v>2423</v>
      </c>
      <c r="D2287" s="89" t="s">
        <v>13784</v>
      </c>
      <c r="E2287" s="47" t="s">
        <v>7804</v>
      </c>
      <c r="F2287" s="47" t="s">
        <v>84</v>
      </c>
      <c r="G2287" s="47" t="s">
        <v>13439</v>
      </c>
      <c r="H2287" s="47" t="s">
        <v>13440</v>
      </c>
      <c r="I2287" s="47" t="s">
        <v>7834</v>
      </c>
    </row>
    <row r="2288" spans="1:9" x14ac:dyDescent="0.25">
      <c r="A2288" s="88" t="s">
        <v>13785</v>
      </c>
      <c r="B2288" s="47" t="s">
        <v>8366</v>
      </c>
      <c r="C2288" s="47" t="s">
        <v>9609</v>
      </c>
      <c r="D2288" s="89" t="s">
        <v>13786</v>
      </c>
      <c r="E2288" s="47" t="s">
        <v>7804</v>
      </c>
      <c r="F2288" s="47" t="s">
        <v>84</v>
      </c>
      <c r="G2288" s="47" t="s">
        <v>10858</v>
      </c>
      <c r="H2288" s="47" t="s">
        <v>10859</v>
      </c>
      <c r="I2288" s="47" t="s">
        <v>7826</v>
      </c>
    </row>
    <row r="2289" spans="1:9" x14ac:dyDescent="0.25">
      <c r="A2289" s="88" t="s">
        <v>13787</v>
      </c>
      <c r="B2289" s="47" t="s">
        <v>226</v>
      </c>
      <c r="C2289" s="47" t="s">
        <v>3159</v>
      </c>
      <c r="D2289" s="89" t="s">
        <v>13788</v>
      </c>
      <c r="E2289" s="47" t="s">
        <v>7808</v>
      </c>
      <c r="F2289" s="47" t="s">
        <v>84</v>
      </c>
      <c r="G2289" s="47" t="s">
        <v>10858</v>
      </c>
      <c r="H2289" s="47" t="s">
        <v>10859</v>
      </c>
      <c r="I2289" s="47" t="s">
        <v>7826</v>
      </c>
    </row>
    <row r="2290" spans="1:9" x14ac:dyDescent="0.25">
      <c r="A2290" s="88" t="s">
        <v>13789</v>
      </c>
      <c r="B2290" s="47" t="s">
        <v>13790</v>
      </c>
      <c r="C2290" s="47" t="s">
        <v>13791</v>
      </c>
      <c r="D2290" s="89" t="s">
        <v>13792</v>
      </c>
      <c r="E2290" s="47" t="s">
        <v>7804</v>
      </c>
      <c r="F2290" s="47" t="s">
        <v>95</v>
      </c>
      <c r="G2290" s="47" t="s">
        <v>13439</v>
      </c>
      <c r="H2290" s="47" t="s">
        <v>13440</v>
      </c>
      <c r="I2290" s="47" t="s">
        <v>7834</v>
      </c>
    </row>
    <row r="2291" spans="1:9" x14ac:dyDescent="0.25">
      <c r="A2291" s="88" t="s">
        <v>13793</v>
      </c>
      <c r="B2291" s="47" t="s">
        <v>13794</v>
      </c>
      <c r="C2291" s="47" t="s">
        <v>13795</v>
      </c>
      <c r="D2291" s="89" t="s">
        <v>13796</v>
      </c>
      <c r="E2291" s="47" t="s">
        <v>7804</v>
      </c>
      <c r="F2291" s="47" t="s">
        <v>95</v>
      </c>
      <c r="G2291" s="47" t="s">
        <v>10858</v>
      </c>
      <c r="H2291" s="47" t="s">
        <v>10859</v>
      </c>
      <c r="I2291" s="47" t="s">
        <v>7826</v>
      </c>
    </row>
    <row r="2292" spans="1:9" x14ac:dyDescent="0.25">
      <c r="A2292" s="88" t="s">
        <v>9795</v>
      </c>
      <c r="B2292" s="47" t="s">
        <v>8736</v>
      </c>
      <c r="C2292" s="47" t="s">
        <v>2324</v>
      </c>
      <c r="D2292" s="89" t="s">
        <v>13797</v>
      </c>
      <c r="E2292" s="47" t="s">
        <v>7806</v>
      </c>
      <c r="F2292" s="47" t="s">
        <v>84</v>
      </c>
      <c r="G2292" s="47" t="s">
        <v>13220</v>
      </c>
      <c r="H2292" s="47" t="s">
        <v>13221</v>
      </c>
      <c r="I2292" s="47" t="s">
        <v>7856</v>
      </c>
    </row>
    <row r="2293" spans="1:9" x14ac:dyDescent="0.25">
      <c r="A2293" s="88" t="s">
        <v>13798</v>
      </c>
      <c r="B2293" s="47" t="s">
        <v>8736</v>
      </c>
      <c r="C2293" s="47" t="s">
        <v>2576</v>
      </c>
      <c r="D2293" s="89" t="s">
        <v>13799</v>
      </c>
      <c r="E2293" s="47" t="s">
        <v>7804</v>
      </c>
      <c r="F2293" s="47" t="s">
        <v>95</v>
      </c>
      <c r="G2293" s="47" t="s">
        <v>13220</v>
      </c>
      <c r="H2293" s="47" t="s">
        <v>13221</v>
      </c>
      <c r="I2293" s="47" t="s">
        <v>7856</v>
      </c>
    </row>
    <row r="2294" spans="1:9" x14ac:dyDescent="0.25">
      <c r="A2294" s="88" t="s">
        <v>13800</v>
      </c>
      <c r="B2294" s="47" t="s">
        <v>4009</v>
      </c>
      <c r="C2294" s="47" t="s">
        <v>2682</v>
      </c>
      <c r="D2294" s="89" t="s">
        <v>13801</v>
      </c>
      <c r="E2294" s="47" t="s">
        <v>7806</v>
      </c>
      <c r="F2294" s="47" t="s">
        <v>95</v>
      </c>
      <c r="G2294" s="47" t="s">
        <v>13439</v>
      </c>
      <c r="H2294" s="47" t="s">
        <v>13440</v>
      </c>
      <c r="I2294" s="47" t="s">
        <v>7834</v>
      </c>
    </row>
    <row r="2295" spans="1:9" x14ac:dyDescent="0.25">
      <c r="A2295" s="88" t="s">
        <v>13802</v>
      </c>
      <c r="B2295" s="47" t="s">
        <v>13803</v>
      </c>
      <c r="C2295" s="47" t="s">
        <v>13804</v>
      </c>
      <c r="D2295" s="89" t="s">
        <v>12084</v>
      </c>
      <c r="E2295" s="47" t="s">
        <v>7804</v>
      </c>
      <c r="F2295" s="47" t="s">
        <v>84</v>
      </c>
      <c r="G2295" s="47" t="s">
        <v>13439</v>
      </c>
      <c r="H2295" s="47" t="s">
        <v>13440</v>
      </c>
      <c r="I2295" s="47" t="s">
        <v>7834</v>
      </c>
    </row>
    <row r="2296" spans="1:9" x14ac:dyDescent="0.25">
      <c r="A2296" s="88" t="s">
        <v>13805</v>
      </c>
      <c r="B2296" s="47" t="s">
        <v>13806</v>
      </c>
      <c r="C2296" s="47" t="s">
        <v>13807</v>
      </c>
      <c r="D2296" s="89" t="s">
        <v>13808</v>
      </c>
      <c r="E2296" s="47" t="s">
        <v>7805</v>
      </c>
      <c r="F2296" s="47" t="s">
        <v>95</v>
      </c>
      <c r="G2296" s="47" t="s">
        <v>13439</v>
      </c>
      <c r="H2296" s="47" t="s">
        <v>13440</v>
      </c>
      <c r="I2296" s="47" t="s">
        <v>7834</v>
      </c>
    </row>
    <row r="2297" spans="1:9" x14ac:dyDescent="0.25">
      <c r="A2297" s="88" t="s">
        <v>13809</v>
      </c>
      <c r="B2297" s="47" t="s">
        <v>1131</v>
      </c>
      <c r="C2297" s="47" t="s">
        <v>13810</v>
      </c>
      <c r="D2297" s="89" t="s">
        <v>13811</v>
      </c>
      <c r="E2297" s="47" t="s">
        <v>7804</v>
      </c>
      <c r="F2297" s="47" t="s">
        <v>95</v>
      </c>
      <c r="G2297" s="47" t="s">
        <v>13439</v>
      </c>
      <c r="H2297" s="47" t="s">
        <v>13440</v>
      </c>
      <c r="I2297" s="47" t="s">
        <v>7834</v>
      </c>
    </row>
    <row r="2298" spans="1:9" x14ac:dyDescent="0.25">
      <c r="A2298" s="88" t="s">
        <v>13812</v>
      </c>
      <c r="B2298" s="47" t="s">
        <v>13813</v>
      </c>
      <c r="C2298" s="47" t="s">
        <v>3601</v>
      </c>
      <c r="D2298" s="89" t="s">
        <v>13814</v>
      </c>
      <c r="E2298" s="47" t="s">
        <v>7805</v>
      </c>
      <c r="F2298" s="47" t="s">
        <v>84</v>
      </c>
      <c r="G2298" s="47" t="s">
        <v>13439</v>
      </c>
      <c r="H2298" s="47" t="s">
        <v>13440</v>
      </c>
      <c r="I2298" s="47" t="s">
        <v>7834</v>
      </c>
    </row>
    <row r="2299" spans="1:9" x14ac:dyDescent="0.25">
      <c r="A2299" s="88" t="s">
        <v>4512</v>
      </c>
      <c r="B2299" s="47" t="s">
        <v>2109</v>
      </c>
      <c r="C2299" s="47" t="s">
        <v>2110</v>
      </c>
      <c r="D2299" s="89" t="s">
        <v>13815</v>
      </c>
      <c r="E2299" s="47" t="s">
        <v>7815</v>
      </c>
      <c r="F2299" s="47" t="s">
        <v>84</v>
      </c>
      <c r="G2299" s="47" t="s">
        <v>13816</v>
      </c>
      <c r="H2299" s="47" t="s">
        <v>13817</v>
      </c>
      <c r="I2299" s="47" t="s">
        <v>7827</v>
      </c>
    </row>
    <row r="2300" spans="1:9" x14ac:dyDescent="0.25">
      <c r="A2300" s="88" t="s">
        <v>13818</v>
      </c>
      <c r="B2300" s="47" t="s">
        <v>470</v>
      </c>
      <c r="C2300" s="47" t="s">
        <v>643</v>
      </c>
      <c r="D2300" s="89" t="s">
        <v>13819</v>
      </c>
      <c r="E2300" s="47" t="s">
        <v>7816</v>
      </c>
      <c r="F2300" s="47" t="s">
        <v>95</v>
      </c>
      <c r="G2300" s="47" t="s">
        <v>13816</v>
      </c>
      <c r="H2300" s="47" t="s">
        <v>13817</v>
      </c>
      <c r="I2300" s="47" t="s">
        <v>7827</v>
      </c>
    </row>
    <row r="2301" spans="1:9" x14ac:dyDescent="0.25">
      <c r="A2301" s="88" t="s">
        <v>4513</v>
      </c>
      <c r="B2301" s="47" t="s">
        <v>2109</v>
      </c>
      <c r="C2301" s="47" t="s">
        <v>2111</v>
      </c>
      <c r="D2301" s="89" t="s">
        <v>13820</v>
      </c>
      <c r="E2301" s="47" t="s">
        <v>7816</v>
      </c>
      <c r="F2301" s="47" t="s">
        <v>95</v>
      </c>
      <c r="G2301" s="47" t="s">
        <v>13816</v>
      </c>
      <c r="H2301" s="47" t="s">
        <v>13817</v>
      </c>
      <c r="I2301" s="47" t="s">
        <v>7827</v>
      </c>
    </row>
    <row r="2302" spans="1:9" x14ac:dyDescent="0.25">
      <c r="A2302" s="88" t="s">
        <v>5392</v>
      </c>
      <c r="B2302" s="47" t="s">
        <v>2868</v>
      </c>
      <c r="C2302" s="47" t="s">
        <v>104</v>
      </c>
      <c r="D2302" s="89" t="s">
        <v>13821</v>
      </c>
      <c r="E2302" s="47" t="s">
        <v>7815</v>
      </c>
      <c r="F2302" s="47" t="s">
        <v>84</v>
      </c>
      <c r="G2302" s="47" t="s">
        <v>13816</v>
      </c>
      <c r="H2302" s="47" t="s">
        <v>13817</v>
      </c>
      <c r="I2302" s="47" t="s">
        <v>7827</v>
      </c>
    </row>
    <row r="2303" spans="1:9" x14ac:dyDescent="0.25">
      <c r="A2303" s="88" t="s">
        <v>13822</v>
      </c>
      <c r="B2303" s="47" t="s">
        <v>13823</v>
      </c>
      <c r="C2303" s="47" t="s">
        <v>109</v>
      </c>
      <c r="D2303" s="89" t="s">
        <v>13824</v>
      </c>
      <c r="E2303" s="47" t="s">
        <v>7814</v>
      </c>
      <c r="F2303" s="47" t="s">
        <v>84</v>
      </c>
      <c r="G2303" s="47" t="s">
        <v>13816</v>
      </c>
      <c r="H2303" s="47" t="s">
        <v>13817</v>
      </c>
      <c r="I2303" s="47" t="s">
        <v>7827</v>
      </c>
    </row>
    <row r="2304" spans="1:9" x14ac:dyDescent="0.25">
      <c r="A2304" s="88" t="s">
        <v>4514</v>
      </c>
      <c r="B2304" s="47" t="s">
        <v>2112</v>
      </c>
      <c r="C2304" s="47" t="s">
        <v>2113</v>
      </c>
      <c r="D2304" s="89" t="s">
        <v>13825</v>
      </c>
      <c r="E2304" s="47" t="s">
        <v>7815</v>
      </c>
      <c r="F2304" s="47" t="s">
        <v>95</v>
      </c>
      <c r="G2304" s="47" t="s">
        <v>13816</v>
      </c>
      <c r="H2304" s="47" t="s">
        <v>13817</v>
      </c>
      <c r="I2304" s="47" t="s">
        <v>7827</v>
      </c>
    </row>
    <row r="2305" spans="1:9" x14ac:dyDescent="0.25">
      <c r="A2305" s="88" t="s">
        <v>13826</v>
      </c>
      <c r="B2305" s="47" t="s">
        <v>2414</v>
      </c>
      <c r="C2305" s="47" t="s">
        <v>2166</v>
      </c>
      <c r="D2305" s="89" t="s">
        <v>13827</v>
      </c>
      <c r="E2305" s="47" t="s">
        <v>7804</v>
      </c>
      <c r="F2305" s="47" t="s">
        <v>95</v>
      </c>
      <c r="G2305" s="47" t="s">
        <v>13439</v>
      </c>
      <c r="H2305" s="47" t="s">
        <v>13440</v>
      </c>
      <c r="I2305" s="47" t="s">
        <v>7834</v>
      </c>
    </row>
    <row r="2306" spans="1:9" x14ac:dyDescent="0.25">
      <c r="A2306" s="88" t="s">
        <v>13828</v>
      </c>
      <c r="B2306" s="47" t="s">
        <v>13829</v>
      </c>
      <c r="C2306" s="47" t="s">
        <v>2384</v>
      </c>
      <c r="D2306" s="89" t="s">
        <v>13830</v>
      </c>
      <c r="E2306" s="47" t="s">
        <v>7805</v>
      </c>
      <c r="F2306" s="47" t="s">
        <v>95</v>
      </c>
      <c r="G2306" s="47" t="s">
        <v>13439</v>
      </c>
      <c r="H2306" s="47" t="s">
        <v>13440</v>
      </c>
      <c r="I2306" s="47" t="s">
        <v>7834</v>
      </c>
    </row>
    <row r="2307" spans="1:9" x14ac:dyDescent="0.25">
      <c r="A2307" s="88" t="s">
        <v>13831</v>
      </c>
      <c r="B2307" s="47" t="s">
        <v>13832</v>
      </c>
      <c r="C2307" s="47" t="s">
        <v>13833</v>
      </c>
      <c r="D2307" s="89" t="s">
        <v>13834</v>
      </c>
      <c r="E2307" s="47" t="s">
        <v>7804</v>
      </c>
      <c r="F2307" s="47" t="s">
        <v>84</v>
      </c>
      <c r="G2307" s="47" t="s">
        <v>13439</v>
      </c>
      <c r="H2307" s="47" t="s">
        <v>13440</v>
      </c>
      <c r="I2307" s="47" t="s">
        <v>7834</v>
      </c>
    </row>
    <row r="2308" spans="1:9" x14ac:dyDescent="0.25">
      <c r="A2308" s="88" t="s">
        <v>13835</v>
      </c>
      <c r="B2308" s="47" t="s">
        <v>13836</v>
      </c>
      <c r="C2308" s="47" t="s">
        <v>13837</v>
      </c>
      <c r="D2308" s="89" t="s">
        <v>13838</v>
      </c>
      <c r="E2308" s="47" t="s">
        <v>7805</v>
      </c>
      <c r="F2308" s="47" t="s">
        <v>84</v>
      </c>
      <c r="G2308" s="47" t="s">
        <v>13439</v>
      </c>
      <c r="H2308" s="47" t="s">
        <v>13440</v>
      </c>
      <c r="I2308" s="47" t="s">
        <v>7834</v>
      </c>
    </row>
    <row r="2309" spans="1:9" x14ac:dyDescent="0.25">
      <c r="A2309" s="88" t="s">
        <v>5574</v>
      </c>
      <c r="B2309" s="47" t="s">
        <v>736</v>
      </c>
      <c r="C2309" s="47" t="s">
        <v>2990</v>
      </c>
      <c r="D2309" s="89" t="s">
        <v>13839</v>
      </c>
      <c r="E2309" s="47" t="s">
        <v>7815</v>
      </c>
      <c r="F2309" s="47" t="s">
        <v>95</v>
      </c>
      <c r="G2309" s="47" t="s">
        <v>13840</v>
      </c>
      <c r="H2309" s="47" t="s">
        <v>13841</v>
      </c>
      <c r="I2309" s="47" t="s">
        <v>7835</v>
      </c>
    </row>
    <row r="2310" spans="1:9" x14ac:dyDescent="0.25">
      <c r="A2310" s="88" t="s">
        <v>7243</v>
      </c>
      <c r="B2310" s="47" t="s">
        <v>4070</v>
      </c>
      <c r="C2310" s="47" t="s">
        <v>1987</v>
      </c>
      <c r="D2310" s="89" t="s">
        <v>13842</v>
      </c>
      <c r="E2310" s="47" t="s">
        <v>7814</v>
      </c>
      <c r="F2310" s="47" t="s">
        <v>95</v>
      </c>
      <c r="G2310" s="47" t="s">
        <v>13840</v>
      </c>
      <c r="H2310" s="47" t="s">
        <v>13841</v>
      </c>
      <c r="I2310" s="47" t="s">
        <v>7835</v>
      </c>
    </row>
    <row r="2311" spans="1:9" x14ac:dyDescent="0.25">
      <c r="A2311" s="88" t="s">
        <v>8555</v>
      </c>
      <c r="B2311" s="47" t="s">
        <v>3803</v>
      </c>
      <c r="C2311" s="47" t="s">
        <v>1986</v>
      </c>
      <c r="D2311" s="89" t="s">
        <v>13843</v>
      </c>
      <c r="E2311" s="47" t="s">
        <v>7816</v>
      </c>
      <c r="F2311" s="47" t="s">
        <v>84</v>
      </c>
      <c r="G2311" s="47" t="s">
        <v>13840</v>
      </c>
      <c r="H2311" s="47" t="s">
        <v>13841</v>
      </c>
      <c r="I2311" s="47" t="s">
        <v>7835</v>
      </c>
    </row>
    <row r="2312" spans="1:9" x14ac:dyDescent="0.25">
      <c r="A2312" s="88" t="s">
        <v>5575</v>
      </c>
      <c r="B2312" s="47" t="s">
        <v>2991</v>
      </c>
      <c r="C2312" s="47" t="s">
        <v>2992</v>
      </c>
      <c r="D2312" s="89" t="s">
        <v>13844</v>
      </c>
      <c r="E2312" s="47" t="s">
        <v>7815</v>
      </c>
      <c r="F2312" s="47" t="s">
        <v>95</v>
      </c>
      <c r="G2312" s="47" t="s">
        <v>13840</v>
      </c>
      <c r="H2312" s="47" t="s">
        <v>13841</v>
      </c>
      <c r="I2312" s="47" t="s">
        <v>7835</v>
      </c>
    </row>
    <row r="2313" spans="1:9" x14ac:dyDescent="0.25">
      <c r="A2313" s="88" t="s">
        <v>13845</v>
      </c>
      <c r="B2313" s="47" t="s">
        <v>13846</v>
      </c>
      <c r="C2313" s="47" t="s">
        <v>13847</v>
      </c>
      <c r="D2313" s="89" t="s">
        <v>13848</v>
      </c>
      <c r="E2313" s="47" t="s">
        <v>7814</v>
      </c>
      <c r="F2313" s="47" t="s">
        <v>95</v>
      </c>
      <c r="G2313" s="47" t="s">
        <v>13840</v>
      </c>
      <c r="H2313" s="47" t="s">
        <v>13841</v>
      </c>
      <c r="I2313" s="47" t="s">
        <v>7835</v>
      </c>
    </row>
    <row r="2314" spans="1:9" x14ac:dyDescent="0.25">
      <c r="A2314" s="88" t="s">
        <v>8556</v>
      </c>
      <c r="B2314" s="47" t="s">
        <v>8557</v>
      </c>
      <c r="C2314" s="47" t="s">
        <v>281</v>
      </c>
      <c r="D2314" s="89" t="s">
        <v>13849</v>
      </c>
      <c r="E2314" s="47" t="s">
        <v>7815</v>
      </c>
      <c r="F2314" s="47" t="s">
        <v>95</v>
      </c>
      <c r="G2314" s="47" t="s">
        <v>13840</v>
      </c>
      <c r="H2314" s="47" t="s">
        <v>13841</v>
      </c>
      <c r="I2314" s="47" t="s">
        <v>7835</v>
      </c>
    </row>
    <row r="2315" spans="1:9" x14ac:dyDescent="0.25">
      <c r="A2315" s="88" t="s">
        <v>13850</v>
      </c>
      <c r="B2315" s="47" t="s">
        <v>86</v>
      </c>
      <c r="C2315" s="47" t="s">
        <v>9973</v>
      </c>
      <c r="D2315" s="89" t="s">
        <v>13851</v>
      </c>
      <c r="E2315" s="47" t="s">
        <v>7804</v>
      </c>
      <c r="F2315" s="47" t="s">
        <v>84</v>
      </c>
      <c r="G2315" s="47" t="s">
        <v>13439</v>
      </c>
      <c r="H2315" s="47" t="s">
        <v>13440</v>
      </c>
      <c r="I2315" s="47" t="s">
        <v>7834</v>
      </c>
    </row>
    <row r="2316" spans="1:9" x14ac:dyDescent="0.25">
      <c r="A2316" s="88" t="s">
        <v>13852</v>
      </c>
      <c r="B2316" s="47" t="s">
        <v>2412</v>
      </c>
      <c r="C2316" s="47" t="s">
        <v>2312</v>
      </c>
      <c r="D2316" s="89" t="s">
        <v>13853</v>
      </c>
      <c r="E2316" s="47" t="s">
        <v>7804</v>
      </c>
      <c r="F2316" s="47" t="s">
        <v>84</v>
      </c>
      <c r="G2316" s="47" t="s">
        <v>13439</v>
      </c>
      <c r="H2316" s="47" t="s">
        <v>13440</v>
      </c>
      <c r="I2316" s="47" t="s">
        <v>7834</v>
      </c>
    </row>
    <row r="2317" spans="1:9" x14ac:dyDescent="0.25">
      <c r="A2317" s="88" t="s">
        <v>4861</v>
      </c>
      <c r="B2317" s="47" t="s">
        <v>2412</v>
      </c>
      <c r="C2317" s="47" t="s">
        <v>2410</v>
      </c>
      <c r="D2317" s="89" t="s">
        <v>13854</v>
      </c>
      <c r="E2317" s="47" t="s">
        <v>7805</v>
      </c>
      <c r="F2317" s="47" t="s">
        <v>95</v>
      </c>
      <c r="G2317" s="47" t="s">
        <v>13439</v>
      </c>
      <c r="H2317" s="47" t="s">
        <v>13440</v>
      </c>
      <c r="I2317" s="47" t="s">
        <v>7834</v>
      </c>
    </row>
    <row r="2318" spans="1:9" x14ac:dyDescent="0.25">
      <c r="A2318" s="88" t="s">
        <v>13855</v>
      </c>
      <c r="B2318" s="47" t="s">
        <v>13856</v>
      </c>
      <c r="C2318" s="47" t="s">
        <v>2567</v>
      </c>
      <c r="D2318" s="89" t="s">
        <v>13857</v>
      </c>
      <c r="E2318" s="47" t="s">
        <v>7805</v>
      </c>
      <c r="F2318" s="47" t="s">
        <v>84</v>
      </c>
      <c r="G2318" s="47" t="s">
        <v>13439</v>
      </c>
      <c r="H2318" s="47" t="s">
        <v>13440</v>
      </c>
      <c r="I2318" s="47" t="s">
        <v>7834</v>
      </c>
    </row>
    <row r="2319" spans="1:9" x14ac:dyDescent="0.25">
      <c r="A2319" s="88" t="s">
        <v>8289</v>
      </c>
      <c r="B2319" s="47" t="s">
        <v>8290</v>
      </c>
      <c r="C2319" s="47" t="s">
        <v>2062</v>
      </c>
      <c r="D2319" s="89" t="s">
        <v>13858</v>
      </c>
      <c r="E2319" s="47" t="s">
        <v>7813</v>
      </c>
      <c r="F2319" s="47" t="s">
        <v>95</v>
      </c>
      <c r="G2319" s="47" t="s">
        <v>11330</v>
      </c>
      <c r="H2319" s="47" t="s">
        <v>11331</v>
      </c>
      <c r="I2319" s="47" t="s">
        <v>7981</v>
      </c>
    </row>
    <row r="2320" spans="1:9" x14ac:dyDescent="0.25">
      <c r="A2320" s="88" t="s">
        <v>5061</v>
      </c>
      <c r="B2320" s="47" t="s">
        <v>2592</v>
      </c>
      <c r="C2320" s="47" t="s">
        <v>263</v>
      </c>
      <c r="D2320" s="89" t="s">
        <v>13859</v>
      </c>
      <c r="E2320" s="47" t="s">
        <v>7814</v>
      </c>
      <c r="F2320" s="47" t="s">
        <v>95</v>
      </c>
      <c r="G2320" s="47" t="s">
        <v>11330</v>
      </c>
      <c r="H2320" s="47" t="s">
        <v>11331</v>
      </c>
      <c r="I2320" s="47" t="s">
        <v>7981</v>
      </c>
    </row>
    <row r="2321" spans="1:9" x14ac:dyDescent="0.25">
      <c r="A2321" s="88" t="s">
        <v>5062</v>
      </c>
      <c r="B2321" s="47" t="s">
        <v>2592</v>
      </c>
      <c r="C2321" s="47" t="s">
        <v>943</v>
      </c>
      <c r="D2321" s="89" t="s">
        <v>13860</v>
      </c>
      <c r="E2321" s="47" t="s">
        <v>7816</v>
      </c>
      <c r="F2321" s="47" t="s">
        <v>84</v>
      </c>
      <c r="G2321" s="47" t="s">
        <v>11330</v>
      </c>
      <c r="H2321" s="47" t="s">
        <v>11331</v>
      </c>
      <c r="I2321" s="47" t="s">
        <v>7981</v>
      </c>
    </row>
    <row r="2322" spans="1:9" x14ac:dyDescent="0.25">
      <c r="A2322" s="88" t="s">
        <v>13861</v>
      </c>
      <c r="B2322" s="47" t="s">
        <v>13862</v>
      </c>
      <c r="C2322" s="47" t="s">
        <v>2418</v>
      </c>
      <c r="D2322" s="89" t="s">
        <v>13863</v>
      </c>
      <c r="E2322" s="47" t="s">
        <v>7806</v>
      </c>
      <c r="F2322" s="47" t="s">
        <v>84</v>
      </c>
      <c r="G2322" s="47" t="s">
        <v>10512</v>
      </c>
      <c r="H2322" s="47" t="s">
        <v>10513</v>
      </c>
      <c r="I2322" s="47" t="s">
        <v>7833</v>
      </c>
    </row>
    <row r="2323" spans="1:9" x14ac:dyDescent="0.25">
      <c r="A2323" s="88" t="s">
        <v>13864</v>
      </c>
      <c r="B2323" s="47" t="s">
        <v>13865</v>
      </c>
      <c r="C2323" s="47" t="s">
        <v>2593</v>
      </c>
      <c r="D2323" s="89" t="s">
        <v>13334</v>
      </c>
      <c r="E2323" s="47" t="s">
        <v>7813</v>
      </c>
      <c r="F2323" s="47" t="s">
        <v>95</v>
      </c>
      <c r="G2323" s="47" t="s">
        <v>10873</v>
      </c>
      <c r="H2323" s="47" t="s">
        <v>10874</v>
      </c>
      <c r="I2323" s="47" t="s">
        <v>7983</v>
      </c>
    </row>
    <row r="2324" spans="1:9" x14ac:dyDescent="0.25">
      <c r="A2324" s="88" t="s">
        <v>7061</v>
      </c>
      <c r="B2324" s="47" t="s">
        <v>3977</v>
      </c>
      <c r="C2324" s="47" t="s">
        <v>2950</v>
      </c>
      <c r="D2324" s="89" t="s">
        <v>13866</v>
      </c>
      <c r="E2324" s="47" t="s">
        <v>7811</v>
      </c>
      <c r="F2324" s="47" t="s">
        <v>84</v>
      </c>
      <c r="G2324" s="47" t="s">
        <v>11424</v>
      </c>
      <c r="H2324" s="47" t="s">
        <v>11425</v>
      </c>
      <c r="I2324" s="47" t="s">
        <v>7827</v>
      </c>
    </row>
    <row r="2325" spans="1:9" x14ac:dyDescent="0.25">
      <c r="A2325" s="88" t="s">
        <v>5672</v>
      </c>
      <c r="B2325" s="47" t="s">
        <v>101</v>
      </c>
      <c r="C2325" s="47" t="s">
        <v>2552</v>
      </c>
      <c r="D2325" s="89" t="s">
        <v>13867</v>
      </c>
      <c r="E2325" s="47" t="s">
        <v>7808</v>
      </c>
      <c r="F2325" s="47" t="s">
        <v>95</v>
      </c>
      <c r="G2325" s="47" t="s">
        <v>11424</v>
      </c>
      <c r="H2325" s="47" t="s">
        <v>11425</v>
      </c>
      <c r="I2325" s="47" t="s">
        <v>7827</v>
      </c>
    </row>
    <row r="2326" spans="1:9" x14ac:dyDescent="0.25">
      <c r="A2326" s="88" t="s">
        <v>5111</v>
      </c>
      <c r="B2326" s="47" t="s">
        <v>2630</v>
      </c>
      <c r="C2326" s="47" t="s">
        <v>2204</v>
      </c>
      <c r="D2326" s="89" t="s">
        <v>13868</v>
      </c>
      <c r="E2326" s="47" t="s">
        <v>7811</v>
      </c>
      <c r="F2326" s="47" t="s">
        <v>95</v>
      </c>
      <c r="G2326" s="47" t="s">
        <v>11424</v>
      </c>
      <c r="H2326" s="47" t="s">
        <v>11425</v>
      </c>
      <c r="I2326" s="47" t="s">
        <v>7827</v>
      </c>
    </row>
    <row r="2327" spans="1:9" x14ac:dyDescent="0.25">
      <c r="A2327" s="88" t="s">
        <v>7489</v>
      </c>
      <c r="B2327" s="47" t="s">
        <v>154</v>
      </c>
      <c r="C2327" s="47" t="s">
        <v>4199</v>
      </c>
      <c r="D2327" s="89" t="s">
        <v>13869</v>
      </c>
      <c r="E2327" s="47" t="s">
        <v>7813</v>
      </c>
      <c r="F2327" s="47" t="s">
        <v>84</v>
      </c>
      <c r="G2327" s="47" t="s">
        <v>11424</v>
      </c>
      <c r="H2327" s="47" t="s">
        <v>11425</v>
      </c>
      <c r="I2327" s="47" t="s">
        <v>7827</v>
      </c>
    </row>
    <row r="2328" spans="1:9" x14ac:dyDescent="0.25">
      <c r="A2328" s="88" t="s">
        <v>13870</v>
      </c>
      <c r="B2328" s="47" t="s">
        <v>216</v>
      </c>
      <c r="C2328" s="47" t="s">
        <v>2223</v>
      </c>
      <c r="D2328" s="89" t="s">
        <v>13871</v>
      </c>
      <c r="E2328" s="47" t="s">
        <v>7808</v>
      </c>
      <c r="F2328" s="47" t="s">
        <v>95</v>
      </c>
      <c r="G2328" s="47" t="s">
        <v>11424</v>
      </c>
      <c r="H2328" s="47" t="s">
        <v>11425</v>
      </c>
      <c r="I2328" s="47" t="s">
        <v>7827</v>
      </c>
    </row>
    <row r="2329" spans="1:9" x14ac:dyDescent="0.25">
      <c r="A2329" s="88" t="s">
        <v>10226</v>
      </c>
      <c r="B2329" s="47" t="s">
        <v>10227</v>
      </c>
      <c r="C2329" s="47" t="s">
        <v>3269</v>
      </c>
      <c r="D2329" s="89" t="s">
        <v>13872</v>
      </c>
      <c r="E2329" s="47" t="s">
        <v>7807</v>
      </c>
      <c r="F2329" s="47" t="s">
        <v>95</v>
      </c>
      <c r="G2329" s="47" t="s">
        <v>11424</v>
      </c>
      <c r="H2329" s="47" t="s">
        <v>11425</v>
      </c>
      <c r="I2329" s="47" t="s">
        <v>7827</v>
      </c>
    </row>
    <row r="2330" spans="1:9" x14ac:dyDescent="0.25">
      <c r="A2330" s="88" t="s">
        <v>6257</v>
      </c>
      <c r="B2330" s="47" t="s">
        <v>1820</v>
      </c>
      <c r="C2330" s="47" t="s">
        <v>2062</v>
      </c>
      <c r="D2330" s="89" t="s">
        <v>13873</v>
      </c>
      <c r="E2330" s="47" t="s">
        <v>7814</v>
      </c>
      <c r="F2330" s="47" t="s">
        <v>95</v>
      </c>
      <c r="G2330" s="47" t="s">
        <v>11424</v>
      </c>
      <c r="H2330" s="47" t="s">
        <v>11425</v>
      </c>
      <c r="I2330" s="47" t="s">
        <v>7827</v>
      </c>
    </row>
    <row r="2331" spans="1:9" x14ac:dyDescent="0.25">
      <c r="A2331" s="88" t="s">
        <v>4937</v>
      </c>
      <c r="B2331" s="47" t="s">
        <v>1810</v>
      </c>
      <c r="C2331" s="47" t="s">
        <v>2074</v>
      </c>
      <c r="D2331" s="89" t="s">
        <v>13874</v>
      </c>
      <c r="E2331" s="47" t="s">
        <v>7813</v>
      </c>
      <c r="F2331" s="47" t="s">
        <v>84</v>
      </c>
      <c r="G2331" s="47" t="s">
        <v>11424</v>
      </c>
      <c r="H2331" s="47" t="s">
        <v>11425</v>
      </c>
      <c r="I2331" s="47" t="s">
        <v>7827</v>
      </c>
    </row>
    <row r="2332" spans="1:9" x14ac:dyDescent="0.25">
      <c r="A2332" s="88" t="s">
        <v>13875</v>
      </c>
      <c r="B2332" s="47" t="s">
        <v>607</v>
      </c>
      <c r="C2332" s="47" t="s">
        <v>2007</v>
      </c>
      <c r="D2332" s="89" t="s">
        <v>13876</v>
      </c>
      <c r="E2332" s="47" t="s">
        <v>7810</v>
      </c>
      <c r="F2332" s="47" t="s">
        <v>95</v>
      </c>
      <c r="G2332" s="47" t="s">
        <v>10873</v>
      </c>
      <c r="H2332" s="47" t="s">
        <v>10874</v>
      </c>
      <c r="I2332" s="47" t="s">
        <v>7983</v>
      </c>
    </row>
    <row r="2333" spans="1:9" x14ac:dyDescent="0.25">
      <c r="A2333" s="88" t="s">
        <v>4933</v>
      </c>
      <c r="B2333" s="47" t="s">
        <v>2490</v>
      </c>
      <c r="C2333" s="47" t="s">
        <v>2491</v>
      </c>
      <c r="D2333" s="89" t="s">
        <v>13877</v>
      </c>
      <c r="E2333" s="47" t="s">
        <v>7811</v>
      </c>
      <c r="F2333" s="47" t="s">
        <v>95</v>
      </c>
      <c r="G2333" s="47" t="s">
        <v>11424</v>
      </c>
      <c r="H2333" s="47" t="s">
        <v>11425</v>
      </c>
      <c r="I2333" s="47" t="s">
        <v>7827</v>
      </c>
    </row>
    <row r="2334" spans="1:9" x14ac:dyDescent="0.25">
      <c r="A2334" s="88" t="s">
        <v>5385</v>
      </c>
      <c r="B2334" s="47" t="s">
        <v>2860</v>
      </c>
      <c r="C2334" s="47" t="s">
        <v>2064</v>
      </c>
      <c r="D2334" s="89" t="s">
        <v>13878</v>
      </c>
      <c r="E2334" s="47" t="s">
        <v>7809</v>
      </c>
      <c r="F2334" s="47" t="s">
        <v>95</v>
      </c>
      <c r="G2334" s="47" t="s">
        <v>11424</v>
      </c>
      <c r="H2334" s="47" t="s">
        <v>11425</v>
      </c>
      <c r="I2334" s="47" t="s">
        <v>7827</v>
      </c>
    </row>
    <row r="2335" spans="1:9" x14ac:dyDescent="0.25">
      <c r="A2335" s="88" t="s">
        <v>4935</v>
      </c>
      <c r="B2335" s="47" t="s">
        <v>2492</v>
      </c>
      <c r="C2335" s="47" t="s">
        <v>2192</v>
      </c>
      <c r="D2335" s="89" t="s">
        <v>13879</v>
      </c>
      <c r="E2335" s="47" t="s">
        <v>7812</v>
      </c>
      <c r="F2335" s="47" t="s">
        <v>84</v>
      </c>
      <c r="G2335" s="47" t="s">
        <v>11424</v>
      </c>
      <c r="H2335" s="47" t="s">
        <v>11425</v>
      </c>
      <c r="I2335" s="47" t="s">
        <v>7827</v>
      </c>
    </row>
    <row r="2336" spans="1:9" x14ac:dyDescent="0.25">
      <c r="A2336" s="88" t="s">
        <v>5667</v>
      </c>
      <c r="B2336" s="47" t="s">
        <v>1822</v>
      </c>
      <c r="C2336" s="47" t="s">
        <v>2637</v>
      </c>
      <c r="D2336" s="89" t="s">
        <v>13880</v>
      </c>
      <c r="E2336" s="47" t="s">
        <v>7812</v>
      </c>
      <c r="F2336" s="47" t="s">
        <v>84</v>
      </c>
      <c r="G2336" s="47" t="s">
        <v>11424</v>
      </c>
      <c r="H2336" s="47" t="s">
        <v>11425</v>
      </c>
      <c r="I2336" s="47" t="s">
        <v>7827</v>
      </c>
    </row>
    <row r="2337" spans="1:9" x14ac:dyDescent="0.25">
      <c r="A2337" s="88" t="s">
        <v>5677</v>
      </c>
      <c r="B2337" s="47" t="s">
        <v>3052</v>
      </c>
      <c r="C2337" s="47" t="s">
        <v>3053</v>
      </c>
      <c r="D2337" s="89" t="s">
        <v>13881</v>
      </c>
      <c r="E2337" s="47" t="s">
        <v>7810</v>
      </c>
      <c r="F2337" s="47" t="s">
        <v>95</v>
      </c>
      <c r="G2337" s="47" t="s">
        <v>11424</v>
      </c>
      <c r="H2337" s="47" t="s">
        <v>11425</v>
      </c>
      <c r="I2337" s="47" t="s">
        <v>7827</v>
      </c>
    </row>
    <row r="2338" spans="1:9" x14ac:dyDescent="0.25">
      <c r="A2338" s="88" t="s">
        <v>6792</v>
      </c>
      <c r="B2338" s="47" t="s">
        <v>3821</v>
      </c>
      <c r="C2338" s="47" t="s">
        <v>3448</v>
      </c>
      <c r="D2338" s="89" t="s">
        <v>13882</v>
      </c>
      <c r="E2338" s="47" t="s">
        <v>7810</v>
      </c>
      <c r="F2338" s="47" t="s">
        <v>84</v>
      </c>
      <c r="G2338" s="47" t="s">
        <v>11424</v>
      </c>
      <c r="H2338" s="47" t="s">
        <v>11425</v>
      </c>
      <c r="I2338" s="47" t="s">
        <v>7827</v>
      </c>
    </row>
    <row r="2339" spans="1:9" x14ac:dyDescent="0.25">
      <c r="A2339" s="88" t="s">
        <v>6256</v>
      </c>
      <c r="B2339" s="47" t="s">
        <v>1821</v>
      </c>
      <c r="C2339" s="47" t="s">
        <v>2609</v>
      </c>
      <c r="D2339" s="89" t="s">
        <v>13883</v>
      </c>
      <c r="E2339" s="47" t="s">
        <v>7810</v>
      </c>
      <c r="F2339" s="47" t="s">
        <v>95</v>
      </c>
      <c r="G2339" s="47" t="s">
        <v>11424</v>
      </c>
      <c r="H2339" s="47" t="s">
        <v>11425</v>
      </c>
      <c r="I2339" s="47" t="s">
        <v>7827</v>
      </c>
    </row>
    <row r="2340" spans="1:9" x14ac:dyDescent="0.25">
      <c r="A2340" s="88" t="s">
        <v>5389</v>
      </c>
      <c r="B2340" s="47" t="s">
        <v>2444</v>
      </c>
      <c r="C2340" s="47" t="s">
        <v>2865</v>
      </c>
      <c r="D2340" s="89" t="s">
        <v>13884</v>
      </c>
      <c r="E2340" s="47" t="s">
        <v>7812</v>
      </c>
      <c r="F2340" s="47" t="s">
        <v>84</v>
      </c>
      <c r="G2340" s="47" t="s">
        <v>11424</v>
      </c>
      <c r="H2340" s="47" t="s">
        <v>11425</v>
      </c>
      <c r="I2340" s="47" t="s">
        <v>7827</v>
      </c>
    </row>
    <row r="2341" spans="1:9" x14ac:dyDescent="0.25">
      <c r="A2341" s="88" t="s">
        <v>5379</v>
      </c>
      <c r="B2341" s="47" t="s">
        <v>2857</v>
      </c>
      <c r="C2341" s="47" t="s">
        <v>2033</v>
      </c>
      <c r="D2341" s="89" t="s">
        <v>13885</v>
      </c>
      <c r="E2341" s="47" t="s">
        <v>7809</v>
      </c>
      <c r="F2341" s="47" t="s">
        <v>84</v>
      </c>
      <c r="G2341" s="47" t="s">
        <v>11424</v>
      </c>
      <c r="H2341" s="47" t="s">
        <v>11425</v>
      </c>
      <c r="I2341" s="47" t="s">
        <v>7827</v>
      </c>
    </row>
    <row r="2342" spans="1:9" x14ac:dyDescent="0.25">
      <c r="A2342" s="88" t="s">
        <v>5122</v>
      </c>
      <c r="B2342" s="47" t="s">
        <v>2641</v>
      </c>
      <c r="C2342" s="47" t="s">
        <v>2642</v>
      </c>
      <c r="D2342" s="89" t="s">
        <v>13886</v>
      </c>
      <c r="E2342" s="47" t="s">
        <v>7812</v>
      </c>
      <c r="F2342" s="47" t="s">
        <v>84</v>
      </c>
      <c r="G2342" s="47" t="s">
        <v>10495</v>
      </c>
      <c r="H2342" s="47" t="s">
        <v>10496</v>
      </c>
      <c r="I2342" s="47" t="s">
        <v>7858</v>
      </c>
    </row>
    <row r="2343" spans="1:9" x14ac:dyDescent="0.25">
      <c r="A2343" s="88" t="s">
        <v>6529</v>
      </c>
      <c r="B2343" s="47" t="s">
        <v>3645</v>
      </c>
      <c r="C2343" s="47" t="s">
        <v>2410</v>
      </c>
      <c r="D2343" s="89" t="s">
        <v>13887</v>
      </c>
      <c r="E2343" s="47" t="s">
        <v>7808</v>
      </c>
      <c r="F2343" s="47" t="s">
        <v>95</v>
      </c>
      <c r="G2343" s="47" t="s">
        <v>11424</v>
      </c>
      <c r="H2343" s="47" t="s">
        <v>11425</v>
      </c>
      <c r="I2343" s="47" t="s">
        <v>7827</v>
      </c>
    </row>
    <row r="2344" spans="1:9" x14ac:dyDescent="0.25">
      <c r="A2344" s="88" t="s">
        <v>6528</v>
      </c>
      <c r="B2344" s="47" t="s">
        <v>3644</v>
      </c>
      <c r="C2344" s="47" t="s">
        <v>2830</v>
      </c>
      <c r="D2344" s="89" t="s">
        <v>13888</v>
      </c>
      <c r="E2344" s="47" t="s">
        <v>7809</v>
      </c>
      <c r="F2344" s="47" t="s">
        <v>95</v>
      </c>
      <c r="G2344" s="47" t="s">
        <v>11424</v>
      </c>
      <c r="H2344" s="47" t="s">
        <v>11425</v>
      </c>
      <c r="I2344" s="47" t="s">
        <v>7827</v>
      </c>
    </row>
    <row r="2345" spans="1:9" x14ac:dyDescent="0.25">
      <c r="A2345" s="88" t="s">
        <v>5112</v>
      </c>
      <c r="B2345" s="47" t="s">
        <v>1826</v>
      </c>
      <c r="C2345" s="47" t="s">
        <v>1960</v>
      </c>
      <c r="D2345" s="89" t="s">
        <v>13889</v>
      </c>
      <c r="E2345" s="47" t="s">
        <v>7814</v>
      </c>
      <c r="F2345" s="47" t="s">
        <v>84</v>
      </c>
      <c r="G2345" s="47" t="s">
        <v>11424</v>
      </c>
      <c r="H2345" s="47" t="s">
        <v>11425</v>
      </c>
      <c r="I2345" s="47" t="s">
        <v>7827</v>
      </c>
    </row>
    <row r="2346" spans="1:9" x14ac:dyDescent="0.25">
      <c r="A2346" s="88" t="s">
        <v>8865</v>
      </c>
      <c r="B2346" s="47" t="s">
        <v>8866</v>
      </c>
      <c r="C2346" s="47" t="s">
        <v>2120</v>
      </c>
      <c r="D2346" s="89" t="s">
        <v>13890</v>
      </c>
      <c r="E2346" s="47" t="s">
        <v>7812</v>
      </c>
      <c r="F2346" s="47" t="s">
        <v>95</v>
      </c>
      <c r="G2346" s="47" t="s">
        <v>11424</v>
      </c>
      <c r="H2346" s="47" t="s">
        <v>11425</v>
      </c>
      <c r="I2346" s="47" t="s">
        <v>7827</v>
      </c>
    </row>
    <row r="2347" spans="1:9" x14ac:dyDescent="0.25">
      <c r="A2347" s="88" t="s">
        <v>5072</v>
      </c>
      <c r="B2347" s="47" t="s">
        <v>2599</v>
      </c>
      <c r="C2347" s="47" t="s">
        <v>1950</v>
      </c>
      <c r="D2347" s="89" t="s">
        <v>13891</v>
      </c>
      <c r="E2347" s="47" t="s">
        <v>7812</v>
      </c>
      <c r="F2347" s="47" t="s">
        <v>84</v>
      </c>
      <c r="G2347" s="47" t="s">
        <v>10495</v>
      </c>
      <c r="H2347" s="47" t="s">
        <v>10496</v>
      </c>
      <c r="I2347" s="47" t="s">
        <v>7858</v>
      </c>
    </row>
    <row r="2348" spans="1:9" x14ac:dyDescent="0.25">
      <c r="A2348" s="88" t="s">
        <v>5506</v>
      </c>
      <c r="B2348" s="47" t="s">
        <v>591</v>
      </c>
      <c r="C2348" s="47" t="s">
        <v>2192</v>
      </c>
      <c r="D2348" s="89" t="s">
        <v>12213</v>
      </c>
      <c r="E2348" s="47" t="s">
        <v>7812</v>
      </c>
      <c r="F2348" s="47" t="s">
        <v>84</v>
      </c>
      <c r="G2348" s="47" t="s">
        <v>10495</v>
      </c>
      <c r="H2348" s="47" t="s">
        <v>10496</v>
      </c>
      <c r="I2348" s="47" t="s">
        <v>7858</v>
      </c>
    </row>
    <row r="2349" spans="1:9" x14ac:dyDescent="0.25">
      <c r="A2349" s="88" t="s">
        <v>5554</v>
      </c>
      <c r="B2349" s="47" t="s">
        <v>588</v>
      </c>
      <c r="C2349" s="47" t="s">
        <v>2306</v>
      </c>
      <c r="D2349" s="89" t="s">
        <v>13892</v>
      </c>
      <c r="E2349" s="47" t="s">
        <v>7814</v>
      </c>
      <c r="F2349" s="47" t="s">
        <v>84</v>
      </c>
      <c r="G2349" s="47" t="s">
        <v>10495</v>
      </c>
      <c r="H2349" s="47" t="s">
        <v>10496</v>
      </c>
      <c r="I2349" s="47" t="s">
        <v>7858</v>
      </c>
    </row>
    <row r="2350" spans="1:9" x14ac:dyDescent="0.25">
      <c r="A2350" s="88" t="s">
        <v>5142</v>
      </c>
      <c r="B2350" s="47" t="s">
        <v>594</v>
      </c>
      <c r="C2350" s="47" t="s">
        <v>1996</v>
      </c>
      <c r="D2350" s="89" t="s">
        <v>13893</v>
      </c>
      <c r="E2350" s="47" t="s">
        <v>7812</v>
      </c>
      <c r="F2350" s="47" t="s">
        <v>95</v>
      </c>
      <c r="G2350" s="47" t="s">
        <v>10495</v>
      </c>
      <c r="H2350" s="47" t="s">
        <v>10496</v>
      </c>
      <c r="I2350" s="47" t="s">
        <v>7858</v>
      </c>
    </row>
    <row r="2351" spans="1:9" x14ac:dyDescent="0.25">
      <c r="A2351" s="88" t="s">
        <v>6268</v>
      </c>
      <c r="B2351" s="47" t="s">
        <v>589</v>
      </c>
      <c r="C2351" s="47" t="s">
        <v>2033</v>
      </c>
      <c r="D2351" s="89" t="s">
        <v>13894</v>
      </c>
      <c r="E2351" s="47" t="s">
        <v>7812</v>
      </c>
      <c r="F2351" s="47" t="s">
        <v>84</v>
      </c>
      <c r="G2351" s="47" t="s">
        <v>10495</v>
      </c>
      <c r="H2351" s="47" t="s">
        <v>10496</v>
      </c>
      <c r="I2351" s="47" t="s">
        <v>7858</v>
      </c>
    </row>
    <row r="2352" spans="1:9" x14ac:dyDescent="0.25">
      <c r="A2352" s="88" t="s">
        <v>5405</v>
      </c>
      <c r="B2352" s="47" t="s">
        <v>2879</v>
      </c>
      <c r="C2352" s="47" t="s">
        <v>1955</v>
      </c>
      <c r="D2352" s="89" t="s">
        <v>13895</v>
      </c>
      <c r="E2352" s="47" t="s">
        <v>7814</v>
      </c>
      <c r="F2352" s="47" t="s">
        <v>84</v>
      </c>
      <c r="G2352" s="47" t="s">
        <v>11079</v>
      </c>
      <c r="H2352" s="47" t="s">
        <v>11080</v>
      </c>
      <c r="I2352" s="47" t="s">
        <v>8022</v>
      </c>
    </row>
    <row r="2353" spans="1:9" x14ac:dyDescent="0.25">
      <c r="A2353" s="88" t="s">
        <v>8755</v>
      </c>
      <c r="B2353" s="47" t="s">
        <v>8756</v>
      </c>
      <c r="C2353" s="47" t="s">
        <v>2216</v>
      </c>
      <c r="D2353" s="89" t="s">
        <v>13896</v>
      </c>
      <c r="E2353" s="47" t="s">
        <v>7806</v>
      </c>
      <c r="F2353" s="47" t="s">
        <v>84</v>
      </c>
      <c r="G2353" s="47" t="s">
        <v>13439</v>
      </c>
      <c r="H2353" s="47" t="s">
        <v>13440</v>
      </c>
      <c r="I2353" s="47" t="s">
        <v>7834</v>
      </c>
    </row>
    <row r="2354" spans="1:9" x14ac:dyDescent="0.25">
      <c r="A2354" s="88" t="s">
        <v>8340</v>
      </c>
      <c r="B2354" s="47" t="s">
        <v>704</v>
      </c>
      <c r="C2354" s="47" t="s">
        <v>8341</v>
      </c>
      <c r="D2354" s="89" t="s">
        <v>13897</v>
      </c>
      <c r="E2354" s="47" t="s">
        <v>7804</v>
      </c>
      <c r="F2354" s="47" t="s">
        <v>95</v>
      </c>
      <c r="G2354" s="47" t="s">
        <v>10813</v>
      </c>
      <c r="H2354" s="47" t="s">
        <v>10814</v>
      </c>
      <c r="I2354" s="47" t="s">
        <v>7853</v>
      </c>
    </row>
    <row r="2355" spans="1:9" x14ac:dyDescent="0.25">
      <c r="A2355" s="88" t="s">
        <v>13898</v>
      </c>
      <c r="B2355" s="47" t="s">
        <v>13899</v>
      </c>
      <c r="C2355" s="47" t="s">
        <v>2603</v>
      </c>
      <c r="D2355" s="89" t="s">
        <v>13900</v>
      </c>
      <c r="E2355" s="47" t="s">
        <v>7804</v>
      </c>
      <c r="F2355" s="47" t="s">
        <v>95</v>
      </c>
      <c r="G2355" s="47" t="s">
        <v>10813</v>
      </c>
      <c r="H2355" s="47" t="s">
        <v>10814</v>
      </c>
      <c r="I2355" s="47" t="s">
        <v>7853</v>
      </c>
    </row>
    <row r="2356" spans="1:9" x14ac:dyDescent="0.25">
      <c r="A2356" s="88" t="s">
        <v>13901</v>
      </c>
      <c r="B2356" s="47" t="s">
        <v>13902</v>
      </c>
      <c r="C2356" s="47" t="s">
        <v>3352</v>
      </c>
      <c r="D2356" s="89" t="s">
        <v>13903</v>
      </c>
      <c r="E2356" s="47" t="s">
        <v>7804</v>
      </c>
      <c r="F2356" s="47" t="s">
        <v>84</v>
      </c>
      <c r="G2356" s="47" t="s">
        <v>10813</v>
      </c>
      <c r="H2356" s="47" t="s">
        <v>10814</v>
      </c>
      <c r="I2356" s="47" t="s">
        <v>7853</v>
      </c>
    </row>
    <row r="2357" spans="1:9" x14ac:dyDescent="0.25">
      <c r="A2357" s="88" t="s">
        <v>6079</v>
      </c>
      <c r="B2357" s="47" t="s">
        <v>427</v>
      </c>
      <c r="C2357" s="47" t="s">
        <v>2181</v>
      </c>
      <c r="D2357" s="89" t="s">
        <v>12712</v>
      </c>
      <c r="E2357" s="47" t="s">
        <v>7812</v>
      </c>
      <c r="F2357" s="47" t="s">
        <v>84</v>
      </c>
      <c r="G2357" s="47" t="s">
        <v>13904</v>
      </c>
      <c r="H2357" s="47" t="s">
        <v>13905</v>
      </c>
      <c r="I2357" s="47" t="s">
        <v>7856</v>
      </c>
    </row>
    <row r="2358" spans="1:9" x14ac:dyDescent="0.25">
      <c r="A2358" s="88" t="s">
        <v>6513</v>
      </c>
      <c r="B2358" s="47" t="s">
        <v>1606</v>
      </c>
      <c r="C2358" s="47" t="s">
        <v>2356</v>
      </c>
      <c r="D2358" s="89" t="s">
        <v>13906</v>
      </c>
      <c r="E2358" s="47" t="s">
        <v>7811</v>
      </c>
      <c r="F2358" s="47" t="s">
        <v>95</v>
      </c>
      <c r="G2358" s="47" t="s">
        <v>13904</v>
      </c>
      <c r="H2358" s="47" t="s">
        <v>13905</v>
      </c>
      <c r="I2358" s="47" t="s">
        <v>7856</v>
      </c>
    </row>
    <row r="2359" spans="1:9" x14ac:dyDescent="0.25">
      <c r="A2359" s="88" t="s">
        <v>6510</v>
      </c>
      <c r="B2359" s="47" t="s">
        <v>447</v>
      </c>
      <c r="C2359" s="47" t="s">
        <v>2137</v>
      </c>
      <c r="D2359" s="89" t="s">
        <v>13907</v>
      </c>
      <c r="E2359" s="47" t="s">
        <v>7810</v>
      </c>
      <c r="F2359" s="47" t="s">
        <v>84</v>
      </c>
      <c r="G2359" s="47" t="s">
        <v>13904</v>
      </c>
      <c r="H2359" s="47" t="s">
        <v>13905</v>
      </c>
      <c r="I2359" s="47" t="s">
        <v>7856</v>
      </c>
    </row>
    <row r="2360" spans="1:9" x14ac:dyDescent="0.25">
      <c r="A2360" s="88" t="s">
        <v>13908</v>
      </c>
      <c r="B2360" s="47" t="s">
        <v>13909</v>
      </c>
      <c r="C2360" s="47" t="s">
        <v>2002</v>
      </c>
      <c r="D2360" s="89" t="s">
        <v>13910</v>
      </c>
      <c r="E2360" s="47" t="s">
        <v>7808</v>
      </c>
      <c r="F2360" s="47" t="s">
        <v>84</v>
      </c>
      <c r="G2360" s="47" t="s">
        <v>11110</v>
      </c>
      <c r="H2360" s="47" t="s">
        <v>2971</v>
      </c>
      <c r="I2360" s="47" t="s">
        <v>8055</v>
      </c>
    </row>
    <row r="2361" spans="1:9" x14ac:dyDescent="0.25">
      <c r="A2361" s="88" t="s">
        <v>5144</v>
      </c>
      <c r="B2361" s="47" t="s">
        <v>1172</v>
      </c>
      <c r="C2361" s="47" t="s">
        <v>566</v>
      </c>
      <c r="D2361" s="89" t="s">
        <v>13911</v>
      </c>
      <c r="E2361" s="47" t="s">
        <v>7813</v>
      </c>
      <c r="F2361" s="47" t="s">
        <v>95</v>
      </c>
      <c r="G2361" s="47" t="s">
        <v>10503</v>
      </c>
      <c r="H2361" s="47" t="s">
        <v>10504</v>
      </c>
      <c r="I2361" s="47" t="s">
        <v>7835</v>
      </c>
    </row>
    <row r="2362" spans="1:9" x14ac:dyDescent="0.25">
      <c r="A2362" s="88" t="s">
        <v>5492</v>
      </c>
      <c r="B2362" s="47" t="s">
        <v>2928</v>
      </c>
      <c r="C2362" s="47" t="s">
        <v>175</v>
      </c>
      <c r="D2362" s="89" t="s">
        <v>13581</v>
      </c>
      <c r="E2362" s="47" t="s">
        <v>7811</v>
      </c>
      <c r="F2362" s="47" t="s">
        <v>95</v>
      </c>
      <c r="G2362" s="47" t="s">
        <v>10503</v>
      </c>
      <c r="H2362" s="47" t="s">
        <v>10504</v>
      </c>
      <c r="I2362" s="47" t="s">
        <v>7835</v>
      </c>
    </row>
    <row r="2363" spans="1:9" x14ac:dyDescent="0.25">
      <c r="A2363" s="88" t="s">
        <v>13912</v>
      </c>
      <c r="B2363" s="47" t="s">
        <v>814</v>
      </c>
      <c r="C2363" s="47" t="s">
        <v>13913</v>
      </c>
      <c r="D2363" s="89" t="s">
        <v>13914</v>
      </c>
      <c r="E2363" s="47" t="s">
        <v>7804</v>
      </c>
      <c r="F2363" s="47" t="s">
        <v>95</v>
      </c>
      <c r="G2363" s="47" t="s">
        <v>10503</v>
      </c>
      <c r="H2363" s="47" t="s">
        <v>10504</v>
      </c>
      <c r="I2363" s="47" t="s">
        <v>7835</v>
      </c>
    </row>
    <row r="2364" spans="1:9" x14ac:dyDescent="0.25">
      <c r="A2364" s="88" t="s">
        <v>5488</v>
      </c>
      <c r="B2364" s="47" t="s">
        <v>2926</v>
      </c>
      <c r="C2364" s="47" t="s">
        <v>211</v>
      </c>
      <c r="D2364" s="89" t="s">
        <v>13915</v>
      </c>
      <c r="E2364" s="47" t="s">
        <v>7810</v>
      </c>
      <c r="F2364" s="47" t="s">
        <v>84</v>
      </c>
      <c r="G2364" s="47" t="s">
        <v>10503</v>
      </c>
      <c r="H2364" s="47" t="s">
        <v>10504</v>
      </c>
      <c r="I2364" s="47" t="s">
        <v>7835</v>
      </c>
    </row>
    <row r="2365" spans="1:9" x14ac:dyDescent="0.25">
      <c r="A2365" s="88" t="s">
        <v>5840</v>
      </c>
      <c r="B2365" s="47" t="s">
        <v>814</v>
      </c>
      <c r="C2365" s="47" t="s">
        <v>1611</v>
      </c>
      <c r="D2365" s="89" t="s">
        <v>13916</v>
      </c>
      <c r="E2365" s="47" t="s">
        <v>7812</v>
      </c>
      <c r="F2365" s="47" t="s">
        <v>84</v>
      </c>
      <c r="G2365" s="47" t="s">
        <v>10503</v>
      </c>
      <c r="H2365" s="47" t="s">
        <v>10504</v>
      </c>
      <c r="I2365" s="47" t="s">
        <v>7835</v>
      </c>
    </row>
    <row r="2366" spans="1:9" x14ac:dyDescent="0.25">
      <c r="A2366" s="88" t="s">
        <v>5493</v>
      </c>
      <c r="B2366" s="47" t="s">
        <v>1182</v>
      </c>
      <c r="C2366" s="47" t="s">
        <v>178</v>
      </c>
      <c r="D2366" s="89" t="s">
        <v>13917</v>
      </c>
      <c r="E2366" s="47" t="s">
        <v>7811</v>
      </c>
      <c r="F2366" s="47" t="s">
        <v>95</v>
      </c>
      <c r="G2366" s="47" t="s">
        <v>10503</v>
      </c>
      <c r="H2366" s="47" t="s">
        <v>10504</v>
      </c>
      <c r="I2366" s="47" t="s">
        <v>7835</v>
      </c>
    </row>
    <row r="2367" spans="1:9" x14ac:dyDescent="0.25">
      <c r="A2367" s="88" t="s">
        <v>6055</v>
      </c>
      <c r="B2367" s="47" t="s">
        <v>2947</v>
      </c>
      <c r="C2367" s="47" t="s">
        <v>230</v>
      </c>
      <c r="D2367" s="89" t="s">
        <v>13918</v>
      </c>
      <c r="E2367" s="47" t="s">
        <v>7812</v>
      </c>
      <c r="F2367" s="47" t="s">
        <v>84</v>
      </c>
      <c r="G2367" s="47" t="s">
        <v>10503</v>
      </c>
      <c r="H2367" s="47" t="s">
        <v>10504</v>
      </c>
      <c r="I2367" s="47" t="s">
        <v>7835</v>
      </c>
    </row>
    <row r="2368" spans="1:9" x14ac:dyDescent="0.25">
      <c r="A2368" s="88" t="s">
        <v>7255</v>
      </c>
      <c r="B2368" s="47" t="s">
        <v>4078</v>
      </c>
      <c r="C2368" s="47" t="s">
        <v>1950</v>
      </c>
      <c r="D2368" s="89" t="s">
        <v>13919</v>
      </c>
      <c r="E2368" s="47" t="s">
        <v>7812</v>
      </c>
      <c r="F2368" s="47" t="s">
        <v>84</v>
      </c>
      <c r="G2368" s="47" t="s">
        <v>10503</v>
      </c>
      <c r="H2368" s="47" t="s">
        <v>10504</v>
      </c>
      <c r="I2368" s="47" t="s">
        <v>7835</v>
      </c>
    </row>
    <row r="2369" spans="1:9" x14ac:dyDescent="0.25">
      <c r="A2369" s="88" t="s">
        <v>5154</v>
      </c>
      <c r="B2369" s="47" t="s">
        <v>183</v>
      </c>
      <c r="C2369" s="47" t="s">
        <v>2011</v>
      </c>
      <c r="D2369" s="89" t="s">
        <v>13920</v>
      </c>
      <c r="E2369" s="47" t="s">
        <v>7813</v>
      </c>
      <c r="F2369" s="47" t="s">
        <v>95</v>
      </c>
      <c r="G2369" s="47" t="s">
        <v>10503</v>
      </c>
      <c r="H2369" s="47" t="s">
        <v>10504</v>
      </c>
      <c r="I2369" s="47" t="s">
        <v>7835</v>
      </c>
    </row>
    <row r="2370" spans="1:9" x14ac:dyDescent="0.25">
      <c r="A2370" s="88" t="s">
        <v>10336</v>
      </c>
      <c r="B2370" s="47" t="s">
        <v>10337</v>
      </c>
      <c r="C2370" s="47" t="s">
        <v>1990</v>
      </c>
      <c r="D2370" s="89" t="s">
        <v>13921</v>
      </c>
      <c r="E2370" s="47" t="s">
        <v>7805</v>
      </c>
      <c r="F2370" s="47" t="s">
        <v>95</v>
      </c>
      <c r="G2370" s="47" t="s">
        <v>10503</v>
      </c>
      <c r="H2370" s="47" t="s">
        <v>10504</v>
      </c>
      <c r="I2370" s="47" t="s">
        <v>7835</v>
      </c>
    </row>
    <row r="2371" spans="1:9" x14ac:dyDescent="0.25">
      <c r="A2371" s="88" t="s">
        <v>13922</v>
      </c>
      <c r="B2371" s="47" t="s">
        <v>3225</v>
      </c>
      <c r="C2371" s="47" t="s">
        <v>13923</v>
      </c>
      <c r="D2371" s="89" t="s">
        <v>13924</v>
      </c>
      <c r="E2371" s="47" t="s">
        <v>7808</v>
      </c>
      <c r="F2371" s="47" t="s">
        <v>84</v>
      </c>
      <c r="G2371" s="47" t="s">
        <v>10533</v>
      </c>
      <c r="H2371" s="47" t="s">
        <v>10534</v>
      </c>
      <c r="I2371" s="47" t="s">
        <v>7826</v>
      </c>
    </row>
    <row r="2372" spans="1:9" x14ac:dyDescent="0.25">
      <c r="A2372" s="88" t="s">
        <v>13925</v>
      </c>
      <c r="B2372" s="47" t="s">
        <v>1152</v>
      </c>
      <c r="C2372" s="47" t="s">
        <v>2137</v>
      </c>
      <c r="D2372" s="89" t="s">
        <v>13926</v>
      </c>
      <c r="E2372" s="47" t="s">
        <v>7807</v>
      </c>
      <c r="F2372" s="47" t="s">
        <v>84</v>
      </c>
      <c r="G2372" s="47" t="s">
        <v>10503</v>
      </c>
      <c r="H2372" s="47" t="s">
        <v>10504</v>
      </c>
      <c r="I2372" s="47" t="s">
        <v>7835</v>
      </c>
    </row>
    <row r="2373" spans="1:9" x14ac:dyDescent="0.25">
      <c r="A2373" s="88" t="s">
        <v>13927</v>
      </c>
      <c r="B2373" s="47" t="s">
        <v>13928</v>
      </c>
      <c r="C2373" s="47" t="s">
        <v>2655</v>
      </c>
      <c r="D2373" s="89" t="s">
        <v>13929</v>
      </c>
      <c r="E2373" s="47" t="s">
        <v>7805</v>
      </c>
      <c r="F2373" s="47" t="s">
        <v>84</v>
      </c>
      <c r="G2373" s="47" t="s">
        <v>10503</v>
      </c>
      <c r="H2373" s="47" t="s">
        <v>10504</v>
      </c>
      <c r="I2373" s="47" t="s">
        <v>7835</v>
      </c>
    </row>
    <row r="2374" spans="1:9" x14ac:dyDescent="0.25">
      <c r="A2374" s="88" t="s">
        <v>13930</v>
      </c>
      <c r="B2374" s="47" t="s">
        <v>13931</v>
      </c>
      <c r="C2374" s="47" t="s">
        <v>2350</v>
      </c>
      <c r="D2374" s="89" t="s">
        <v>13932</v>
      </c>
      <c r="E2374" s="47" t="s">
        <v>7808</v>
      </c>
      <c r="F2374" s="47" t="s">
        <v>84</v>
      </c>
      <c r="G2374" s="47" t="s">
        <v>10503</v>
      </c>
      <c r="H2374" s="47" t="s">
        <v>10504</v>
      </c>
      <c r="I2374" s="47" t="s">
        <v>7835</v>
      </c>
    </row>
    <row r="2375" spans="1:9" x14ac:dyDescent="0.25">
      <c r="A2375" s="88" t="s">
        <v>8270</v>
      </c>
      <c r="B2375" s="47" t="s">
        <v>8271</v>
      </c>
      <c r="C2375" s="47" t="s">
        <v>117</v>
      </c>
      <c r="D2375" s="89" t="s">
        <v>13933</v>
      </c>
      <c r="E2375" s="47" t="s">
        <v>7810</v>
      </c>
      <c r="F2375" s="47" t="s">
        <v>95</v>
      </c>
      <c r="G2375" s="47" t="s">
        <v>11677</v>
      </c>
      <c r="H2375" s="47" t="s">
        <v>11678</v>
      </c>
      <c r="I2375" s="47" t="s">
        <v>7921</v>
      </c>
    </row>
    <row r="2376" spans="1:9" x14ac:dyDescent="0.25">
      <c r="A2376" s="88" t="s">
        <v>9161</v>
      </c>
      <c r="B2376" s="47" t="s">
        <v>4045</v>
      </c>
      <c r="C2376" s="47" t="s">
        <v>2384</v>
      </c>
      <c r="D2376" s="89" t="s">
        <v>13934</v>
      </c>
      <c r="E2376" s="47" t="s">
        <v>7809</v>
      </c>
      <c r="F2376" s="47" t="s">
        <v>95</v>
      </c>
      <c r="G2376" s="47" t="s">
        <v>11677</v>
      </c>
      <c r="H2376" s="47" t="s">
        <v>11678</v>
      </c>
      <c r="I2376" s="47" t="s">
        <v>7921</v>
      </c>
    </row>
    <row r="2377" spans="1:9" x14ac:dyDescent="0.25">
      <c r="A2377" s="88" t="s">
        <v>9740</v>
      </c>
      <c r="B2377" s="47" t="s">
        <v>9741</v>
      </c>
      <c r="C2377" s="47" t="s">
        <v>9742</v>
      </c>
      <c r="D2377" s="89" t="s">
        <v>13935</v>
      </c>
      <c r="E2377" s="47" t="s">
        <v>7809</v>
      </c>
      <c r="F2377" s="47" t="s">
        <v>84</v>
      </c>
      <c r="G2377" s="47" t="s">
        <v>11110</v>
      </c>
      <c r="H2377" s="47" t="s">
        <v>2971</v>
      </c>
      <c r="I2377" s="47" t="s">
        <v>8055</v>
      </c>
    </row>
    <row r="2378" spans="1:9" x14ac:dyDescent="0.25">
      <c r="A2378" s="88" t="s">
        <v>13936</v>
      </c>
      <c r="B2378" s="47" t="s">
        <v>13937</v>
      </c>
      <c r="C2378" s="47" t="s">
        <v>2828</v>
      </c>
      <c r="D2378" s="89" t="s">
        <v>13938</v>
      </c>
      <c r="E2378" s="47" t="s">
        <v>7813</v>
      </c>
      <c r="F2378" s="47" t="s">
        <v>84</v>
      </c>
      <c r="G2378" s="47" t="s">
        <v>11677</v>
      </c>
      <c r="H2378" s="47" t="s">
        <v>11678</v>
      </c>
      <c r="I2378" s="47" t="s">
        <v>7921</v>
      </c>
    </row>
    <row r="2379" spans="1:9" x14ac:dyDescent="0.25">
      <c r="A2379" s="88" t="s">
        <v>13939</v>
      </c>
      <c r="B2379" s="47" t="s">
        <v>13937</v>
      </c>
      <c r="C2379" s="47" t="s">
        <v>13940</v>
      </c>
      <c r="D2379" s="89" t="s">
        <v>13941</v>
      </c>
      <c r="E2379" s="47" t="s">
        <v>7814</v>
      </c>
      <c r="F2379" s="47" t="s">
        <v>95</v>
      </c>
      <c r="G2379" s="47" t="s">
        <v>11677</v>
      </c>
      <c r="H2379" s="47" t="s">
        <v>11678</v>
      </c>
      <c r="I2379" s="47" t="s">
        <v>7921</v>
      </c>
    </row>
    <row r="2380" spans="1:9" x14ac:dyDescent="0.25">
      <c r="A2380" s="88" t="s">
        <v>4455</v>
      </c>
      <c r="B2380" s="47" t="s">
        <v>2045</v>
      </c>
      <c r="C2380" s="47" t="s">
        <v>2046</v>
      </c>
      <c r="D2380" s="89" t="s">
        <v>13942</v>
      </c>
      <c r="E2380" s="47" t="s">
        <v>7815</v>
      </c>
      <c r="F2380" s="47" t="s">
        <v>84</v>
      </c>
      <c r="G2380" s="47" t="s">
        <v>13943</v>
      </c>
      <c r="H2380" s="47" t="s">
        <v>671</v>
      </c>
      <c r="I2380" s="47" t="s">
        <v>8305</v>
      </c>
    </row>
    <row r="2381" spans="1:9" x14ac:dyDescent="0.25">
      <c r="A2381" s="88" t="s">
        <v>9630</v>
      </c>
      <c r="B2381" s="47" t="s">
        <v>9631</v>
      </c>
      <c r="C2381" s="47" t="s">
        <v>9632</v>
      </c>
      <c r="D2381" s="89" t="s">
        <v>13944</v>
      </c>
      <c r="E2381" s="47" t="s">
        <v>7814</v>
      </c>
      <c r="F2381" s="47" t="s">
        <v>84</v>
      </c>
      <c r="G2381" s="47" t="s">
        <v>13943</v>
      </c>
      <c r="H2381" s="47" t="s">
        <v>671</v>
      </c>
      <c r="I2381" s="47" t="s">
        <v>8305</v>
      </c>
    </row>
    <row r="2382" spans="1:9" x14ac:dyDescent="0.25">
      <c r="A2382" s="88" t="s">
        <v>7613</v>
      </c>
      <c r="B2382" s="47" t="s">
        <v>4256</v>
      </c>
      <c r="C2382" s="47" t="s">
        <v>4153</v>
      </c>
      <c r="D2382" s="89" t="s">
        <v>13945</v>
      </c>
      <c r="E2382" s="47" t="s">
        <v>7809</v>
      </c>
      <c r="F2382" s="47" t="s">
        <v>84</v>
      </c>
      <c r="G2382" s="47" t="s">
        <v>13943</v>
      </c>
      <c r="H2382" s="47" t="s">
        <v>671</v>
      </c>
      <c r="I2382" s="47" t="s">
        <v>8305</v>
      </c>
    </row>
    <row r="2383" spans="1:9" x14ac:dyDescent="0.25">
      <c r="A2383" s="88" t="s">
        <v>9633</v>
      </c>
      <c r="B2383" s="47" t="s">
        <v>9634</v>
      </c>
      <c r="C2383" s="47" t="s">
        <v>2360</v>
      </c>
      <c r="D2383" s="89" t="s">
        <v>13946</v>
      </c>
      <c r="E2383" s="47" t="s">
        <v>7809</v>
      </c>
      <c r="F2383" s="47" t="s">
        <v>95</v>
      </c>
      <c r="G2383" s="47" t="s">
        <v>13943</v>
      </c>
      <c r="H2383" s="47" t="s">
        <v>671</v>
      </c>
      <c r="I2383" s="47" t="s">
        <v>8305</v>
      </c>
    </row>
    <row r="2384" spans="1:9" x14ac:dyDescent="0.25">
      <c r="A2384" s="88" t="s">
        <v>7684</v>
      </c>
      <c r="B2384" s="47" t="s">
        <v>4287</v>
      </c>
      <c r="C2384" s="47" t="s">
        <v>1947</v>
      </c>
      <c r="D2384" s="89" t="s">
        <v>13947</v>
      </c>
      <c r="E2384" s="47" t="s">
        <v>7809</v>
      </c>
      <c r="F2384" s="47" t="s">
        <v>95</v>
      </c>
      <c r="G2384" s="47" t="s">
        <v>13943</v>
      </c>
      <c r="H2384" s="47" t="s">
        <v>671</v>
      </c>
      <c r="I2384" s="47" t="s">
        <v>8305</v>
      </c>
    </row>
    <row r="2385" spans="1:9" x14ac:dyDescent="0.25">
      <c r="A2385" s="88" t="s">
        <v>13948</v>
      </c>
      <c r="B2385" s="47" t="s">
        <v>13487</v>
      </c>
      <c r="C2385" s="47" t="s">
        <v>10080</v>
      </c>
      <c r="D2385" s="89" t="s">
        <v>13949</v>
      </c>
      <c r="E2385" s="47" t="s">
        <v>7808</v>
      </c>
      <c r="F2385" s="47" t="s">
        <v>84</v>
      </c>
      <c r="G2385" s="47" t="s">
        <v>10631</v>
      </c>
      <c r="H2385" s="47" t="s">
        <v>10632</v>
      </c>
      <c r="I2385" s="47" t="s">
        <v>7826</v>
      </c>
    </row>
    <row r="2386" spans="1:9" x14ac:dyDescent="0.25">
      <c r="A2386" s="88" t="s">
        <v>13950</v>
      </c>
      <c r="B2386" s="47" t="s">
        <v>13951</v>
      </c>
      <c r="C2386" s="47" t="s">
        <v>2542</v>
      </c>
      <c r="D2386" s="89" t="s">
        <v>13952</v>
      </c>
      <c r="E2386" s="47" t="s">
        <v>7808</v>
      </c>
      <c r="F2386" s="47" t="s">
        <v>84</v>
      </c>
      <c r="G2386" s="47" t="s">
        <v>10631</v>
      </c>
      <c r="H2386" s="47" t="s">
        <v>10632</v>
      </c>
      <c r="I2386" s="47" t="s">
        <v>7826</v>
      </c>
    </row>
    <row r="2387" spans="1:9" x14ac:dyDescent="0.25">
      <c r="A2387" s="88" t="s">
        <v>13953</v>
      </c>
      <c r="B2387" s="47" t="s">
        <v>13954</v>
      </c>
      <c r="C2387" s="47" t="s">
        <v>2782</v>
      </c>
      <c r="D2387" s="89" t="s">
        <v>13955</v>
      </c>
      <c r="E2387" s="47" t="s">
        <v>7808</v>
      </c>
      <c r="F2387" s="47" t="s">
        <v>95</v>
      </c>
      <c r="G2387" s="47" t="s">
        <v>10631</v>
      </c>
      <c r="H2387" s="47" t="s">
        <v>10632</v>
      </c>
      <c r="I2387" s="47" t="s">
        <v>7826</v>
      </c>
    </row>
    <row r="2388" spans="1:9" x14ac:dyDescent="0.25">
      <c r="A2388" s="88" t="s">
        <v>13956</v>
      </c>
      <c r="B2388" s="47" t="s">
        <v>420</v>
      </c>
      <c r="C2388" s="47" t="s">
        <v>2225</v>
      </c>
      <c r="D2388" s="89" t="s">
        <v>13957</v>
      </c>
      <c r="E2388" s="47" t="s">
        <v>7808</v>
      </c>
      <c r="F2388" s="47" t="s">
        <v>84</v>
      </c>
      <c r="G2388" s="47" t="s">
        <v>10651</v>
      </c>
      <c r="H2388" s="47" t="s">
        <v>10652</v>
      </c>
      <c r="I2388" s="47" t="s">
        <v>7852</v>
      </c>
    </row>
    <row r="2389" spans="1:9" x14ac:dyDescent="0.25">
      <c r="A2389" s="88" t="s">
        <v>13958</v>
      </c>
      <c r="B2389" s="47" t="s">
        <v>13959</v>
      </c>
      <c r="C2389" s="47" t="s">
        <v>2334</v>
      </c>
      <c r="D2389" s="89" t="s">
        <v>13960</v>
      </c>
      <c r="E2389" s="47" t="s">
        <v>7811</v>
      </c>
      <c r="F2389" s="47" t="s">
        <v>84</v>
      </c>
      <c r="G2389" s="47" t="s">
        <v>10651</v>
      </c>
      <c r="H2389" s="47" t="s">
        <v>10652</v>
      </c>
      <c r="I2389" s="47" t="s">
        <v>7852</v>
      </c>
    </row>
    <row r="2390" spans="1:9" x14ac:dyDescent="0.25">
      <c r="A2390" s="88" t="s">
        <v>13961</v>
      </c>
      <c r="B2390" s="47" t="s">
        <v>13962</v>
      </c>
      <c r="C2390" s="47" t="s">
        <v>2099</v>
      </c>
      <c r="D2390" s="89" t="s">
        <v>13963</v>
      </c>
      <c r="E2390" s="47" t="s">
        <v>7813</v>
      </c>
      <c r="F2390" s="47" t="s">
        <v>95</v>
      </c>
      <c r="G2390" s="47" t="s">
        <v>10651</v>
      </c>
      <c r="H2390" s="47" t="s">
        <v>10652</v>
      </c>
      <c r="I2390" s="47" t="s">
        <v>7852</v>
      </c>
    </row>
    <row r="2391" spans="1:9" x14ac:dyDescent="0.25">
      <c r="A2391" s="88" t="s">
        <v>8726</v>
      </c>
      <c r="B2391" s="47" t="s">
        <v>8727</v>
      </c>
      <c r="C2391" s="47" t="s">
        <v>2356</v>
      </c>
      <c r="D2391" s="89" t="s">
        <v>13964</v>
      </c>
      <c r="E2391" s="47" t="s">
        <v>7810</v>
      </c>
      <c r="F2391" s="47" t="s">
        <v>95</v>
      </c>
      <c r="G2391" s="47" t="s">
        <v>10512</v>
      </c>
      <c r="H2391" s="47" t="s">
        <v>10513</v>
      </c>
      <c r="I2391" s="47" t="s">
        <v>7833</v>
      </c>
    </row>
    <row r="2392" spans="1:9" x14ac:dyDescent="0.25">
      <c r="A2392" s="88" t="s">
        <v>13965</v>
      </c>
      <c r="B2392" s="47" t="s">
        <v>13962</v>
      </c>
      <c r="C2392" s="47" t="s">
        <v>2058</v>
      </c>
      <c r="D2392" s="89" t="s">
        <v>13966</v>
      </c>
      <c r="E2392" s="47" t="s">
        <v>7813</v>
      </c>
      <c r="F2392" s="47" t="s">
        <v>84</v>
      </c>
      <c r="G2392" s="47" t="s">
        <v>10651</v>
      </c>
      <c r="H2392" s="47" t="s">
        <v>10652</v>
      </c>
      <c r="I2392" s="47" t="s">
        <v>7852</v>
      </c>
    </row>
    <row r="2393" spans="1:9" x14ac:dyDescent="0.25">
      <c r="A2393" s="88" t="s">
        <v>5577</v>
      </c>
      <c r="B2393" s="47" t="s">
        <v>2994</v>
      </c>
      <c r="C2393" s="47" t="s">
        <v>2995</v>
      </c>
      <c r="D2393" s="89" t="s">
        <v>13967</v>
      </c>
      <c r="E2393" s="47" t="s">
        <v>7809</v>
      </c>
      <c r="F2393" s="47" t="s">
        <v>84</v>
      </c>
      <c r="G2393" s="47" t="s">
        <v>10478</v>
      </c>
      <c r="H2393" s="47" t="s">
        <v>10479</v>
      </c>
      <c r="I2393" s="47" t="s">
        <v>7826</v>
      </c>
    </row>
    <row r="2394" spans="1:9" x14ac:dyDescent="0.25">
      <c r="A2394" s="88" t="s">
        <v>13968</v>
      </c>
      <c r="B2394" s="47" t="s">
        <v>13969</v>
      </c>
      <c r="C2394" s="47" t="s">
        <v>2322</v>
      </c>
      <c r="D2394" s="89" t="s">
        <v>13970</v>
      </c>
      <c r="E2394" s="47" t="s">
        <v>7810</v>
      </c>
      <c r="F2394" s="47" t="s">
        <v>95</v>
      </c>
      <c r="G2394" s="47" t="s">
        <v>10651</v>
      </c>
      <c r="H2394" s="47" t="s">
        <v>10652</v>
      </c>
      <c r="I2394" s="47" t="s">
        <v>7852</v>
      </c>
    </row>
    <row r="2395" spans="1:9" x14ac:dyDescent="0.25">
      <c r="A2395" s="88" t="s">
        <v>13971</v>
      </c>
      <c r="B2395" s="47" t="s">
        <v>13972</v>
      </c>
      <c r="C2395" s="47" t="s">
        <v>13973</v>
      </c>
      <c r="D2395" s="89" t="s">
        <v>13974</v>
      </c>
      <c r="E2395" s="47" t="s">
        <v>7809</v>
      </c>
      <c r="F2395" s="47" t="s">
        <v>95</v>
      </c>
      <c r="G2395" s="47" t="s">
        <v>10651</v>
      </c>
      <c r="H2395" s="47" t="s">
        <v>10652</v>
      </c>
      <c r="I2395" s="47" t="s">
        <v>7852</v>
      </c>
    </row>
    <row r="2396" spans="1:9" x14ac:dyDescent="0.25">
      <c r="A2396" s="88" t="s">
        <v>13975</v>
      </c>
      <c r="B2396" s="47" t="s">
        <v>2994</v>
      </c>
      <c r="C2396" s="47" t="s">
        <v>2426</v>
      </c>
      <c r="D2396" s="89" t="s">
        <v>13976</v>
      </c>
      <c r="E2396" s="47" t="s">
        <v>7804</v>
      </c>
      <c r="F2396" s="47" t="s">
        <v>95</v>
      </c>
      <c r="G2396" s="47" t="s">
        <v>10478</v>
      </c>
      <c r="H2396" s="47" t="s">
        <v>10479</v>
      </c>
      <c r="I2396" s="47" t="s">
        <v>7826</v>
      </c>
    </row>
    <row r="2397" spans="1:9" x14ac:dyDescent="0.25">
      <c r="A2397" s="88" t="s">
        <v>13977</v>
      </c>
      <c r="B2397" s="47" t="s">
        <v>283</v>
      </c>
      <c r="C2397" s="47" t="s">
        <v>2561</v>
      </c>
      <c r="D2397" s="89" t="s">
        <v>13978</v>
      </c>
      <c r="E2397" s="47" t="s">
        <v>7807</v>
      </c>
      <c r="F2397" s="47" t="s">
        <v>84</v>
      </c>
      <c r="G2397" s="47" t="s">
        <v>10962</v>
      </c>
      <c r="H2397" s="47" t="s">
        <v>10963</v>
      </c>
      <c r="I2397" s="47" t="s">
        <v>7844</v>
      </c>
    </row>
    <row r="2398" spans="1:9" x14ac:dyDescent="0.25">
      <c r="A2398" s="88" t="s">
        <v>13979</v>
      </c>
      <c r="B2398" s="47" t="s">
        <v>13980</v>
      </c>
      <c r="C2398" s="47" t="s">
        <v>13981</v>
      </c>
      <c r="D2398" s="89" t="s">
        <v>13982</v>
      </c>
      <c r="E2398" s="47" t="s">
        <v>7808</v>
      </c>
      <c r="F2398" s="47" t="s">
        <v>95</v>
      </c>
      <c r="G2398" s="47" t="s">
        <v>13320</v>
      </c>
      <c r="H2398" s="47" t="s">
        <v>13321</v>
      </c>
      <c r="I2398" s="47" t="s">
        <v>7858</v>
      </c>
    </row>
    <row r="2399" spans="1:9" x14ac:dyDescent="0.25">
      <c r="A2399" s="88" t="s">
        <v>13983</v>
      </c>
      <c r="B2399" s="47" t="s">
        <v>13984</v>
      </c>
      <c r="C2399" s="47" t="s">
        <v>2287</v>
      </c>
      <c r="D2399" s="89" t="s">
        <v>13985</v>
      </c>
      <c r="E2399" s="47" t="s">
        <v>7808</v>
      </c>
      <c r="F2399" s="47" t="s">
        <v>84</v>
      </c>
      <c r="G2399" s="47" t="s">
        <v>13320</v>
      </c>
      <c r="H2399" s="47" t="s">
        <v>13321</v>
      </c>
      <c r="I2399" s="47" t="s">
        <v>7858</v>
      </c>
    </row>
    <row r="2400" spans="1:9" x14ac:dyDescent="0.25">
      <c r="A2400" s="88" t="s">
        <v>5755</v>
      </c>
      <c r="B2400" s="47" t="s">
        <v>367</v>
      </c>
      <c r="C2400" s="47" t="s">
        <v>2260</v>
      </c>
      <c r="D2400" s="89" t="s">
        <v>13986</v>
      </c>
      <c r="E2400" s="47" t="s">
        <v>7807</v>
      </c>
      <c r="F2400" s="47" t="s">
        <v>84</v>
      </c>
      <c r="G2400" s="47" t="s">
        <v>13320</v>
      </c>
      <c r="H2400" s="47" t="s">
        <v>13321</v>
      </c>
      <c r="I2400" s="47" t="s">
        <v>7858</v>
      </c>
    </row>
    <row r="2401" spans="1:9" x14ac:dyDescent="0.25">
      <c r="A2401" s="88" t="s">
        <v>5756</v>
      </c>
      <c r="B2401" s="47" t="s">
        <v>3103</v>
      </c>
      <c r="C2401" s="47" t="s">
        <v>2082</v>
      </c>
      <c r="D2401" s="89" t="s">
        <v>13987</v>
      </c>
      <c r="E2401" s="47" t="s">
        <v>7814</v>
      </c>
      <c r="F2401" s="47" t="s">
        <v>84</v>
      </c>
      <c r="G2401" s="47" t="s">
        <v>13320</v>
      </c>
      <c r="H2401" s="47" t="s">
        <v>13321</v>
      </c>
      <c r="I2401" s="47" t="s">
        <v>7858</v>
      </c>
    </row>
    <row r="2402" spans="1:9" x14ac:dyDescent="0.25">
      <c r="A2402" s="88" t="s">
        <v>5757</v>
      </c>
      <c r="B2402" s="47" t="s">
        <v>1606</v>
      </c>
      <c r="C2402" s="47" t="s">
        <v>2182</v>
      </c>
      <c r="D2402" s="89" t="s">
        <v>13988</v>
      </c>
      <c r="E2402" s="47" t="s">
        <v>7810</v>
      </c>
      <c r="F2402" s="47" t="s">
        <v>84</v>
      </c>
      <c r="G2402" s="47" t="s">
        <v>13320</v>
      </c>
      <c r="H2402" s="47" t="s">
        <v>13321</v>
      </c>
      <c r="I2402" s="47" t="s">
        <v>7858</v>
      </c>
    </row>
    <row r="2403" spans="1:9" x14ac:dyDescent="0.25">
      <c r="A2403" s="88" t="s">
        <v>5758</v>
      </c>
      <c r="B2403" s="47" t="s">
        <v>3105</v>
      </c>
      <c r="C2403" s="47" t="s">
        <v>2410</v>
      </c>
      <c r="D2403" s="89" t="s">
        <v>13989</v>
      </c>
      <c r="E2403" s="47" t="s">
        <v>7808</v>
      </c>
      <c r="F2403" s="47" t="s">
        <v>95</v>
      </c>
      <c r="G2403" s="47" t="s">
        <v>13320</v>
      </c>
      <c r="H2403" s="47" t="s">
        <v>13321</v>
      </c>
      <c r="I2403" s="47" t="s">
        <v>7858</v>
      </c>
    </row>
    <row r="2404" spans="1:9" x14ac:dyDescent="0.25">
      <c r="A2404" s="88" t="s">
        <v>5760</v>
      </c>
      <c r="B2404" s="47" t="s">
        <v>1502</v>
      </c>
      <c r="C2404" s="47" t="s">
        <v>2137</v>
      </c>
      <c r="D2404" s="89" t="s">
        <v>13990</v>
      </c>
      <c r="E2404" s="47" t="s">
        <v>7809</v>
      </c>
      <c r="F2404" s="47" t="s">
        <v>84</v>
      </c>
      <c r="G2404" s="47" t="s">
        <v>13320</v>
      </c>
      <c r="H2404" s="47" t="s">
        <v>13321</v>
      </c>
      <c r="I2404" s="47" t="s">
        <v>7858</v>
      </c>
    </row>
    <row r="2405" spans="1:9" x14ac:dyDescent="0.25">
      <c r="A2405" s="88" t="s">
        <v>5787</v>
      </c>
      <c r="B2405" s="47" t="s">
        <v>3129</v>
      </c>
      <c r="C2405" s="47" t="s">
        <v>2814</v>
      </c>
      <c r="D2405" s="89" t="s">
        <v>13991</v>
      </c>
      <c r="E2405" s="47" t="s">
        <v>7811</v>
      </c>
      <c r="F2405" s="47" t="s">
        <v>84</v>
      </c>
      <c r="G2405" s="47" t="s">
        <v>13320</v>
      </c>
      <c r="H2405" s="47" t="s">
        <v>13321</v>
      </c>
      <c r="I2405" s="47" t="s">
        <v>7858</v>
      </c>
    </row>
    <row r="2406" spans="1:9" x14ac:dyDescent="0.25">
      <c r="A2406" s="88" t="s">
        <v>6223</v>
      </c>
      <c r="B2406" s="47" t="s">
        <v>3454</v>
      </c>
      <c r="C2406" s="47" t="s">
        <v>1977</v>
      </c>
      <c r="D2406" s="89" t="s">
        <v>13992</v>
      </c>
      <c r="E2406" s="47" t="s">
        <v>7814</v>
      </c>
      <c r="F2406" s="47" t="s">
        <v>84</v>
      </c>
      <c r="G2406" s="47" t="s">
        <v>13320</v>
      </c>
      <c r="H2406" s="47" t="s">
        <v>13321</v>
      </c>
      <c r="I2406" s="47" t="s">
        <v>7858</v>
      </c>
    </row>
    <row r="2407" spans="1:9" x14ac:dyDescent="0.25">
      <c r="A2407" s="88" t="s">
        <v>6407</v>
      </c>
      <c r="B2407" s="47" t="s">
        <v>867</v>
      </c>
      <c r="C2407" s="47" t="s">
        <v>3575</v>
      </c>
      <c r="D2407" s="89" t="s">
        <v>13993</v>
      </c>
      <c r="E2407" s="47" t="s">
        <v>7807</v>
      </c>
      <c r="F2407" s="47" t="s">
        <v>95</v>
      </c>
      <c r="G2407" s="47" t="s">
        <v>13320</v>
      </c>
      <c r="H2407" s="47" t="s">
        <v>13321</v>
      </c>
      <c r="I2407" s="47" t="s">
        <v>7858</v>
      </c>
    </row>
    <row r="2408" spans="1:9" x14ac:dyDescent="0.25">
      <c r="A2408" s="88" t="s">
        <v>6800</v>
      </c>
      <c r="B2408" s="47" t="s">
        <v>915</v>
      </c>
      <c r="C2408" s="47" t="s">
        <v>2137</v>
      </c>
      <c r="D2408" s="89" t="s">
        <v>13994</v>
      </c>
      <c r="E2408" s="47" t="s">
        <v>7807</v>
      </c>
      <c r="F2408" s="47" t="s">
        <v>84</v>
      </c>
      <c r="G2408" s="47" t="s">
        <v>13320</v>
      </c>
      <c r="H2408" s="47" t="s">
        <v>13321</v>
      </c>
      <c r="I2408" s="47" t="s">
        <v>7858</v>
      </c>
    </row>
    <row r="2409" spans="1:9" x14ac:dyDescent="0.25">
      <c r="A2409" s="88" t="s">
        <v>9437</v>
      </c>
      <c r="B2409" s="47" t="s">
        <v>3104</v>
      </c>
      <c r="C2409" s="47" t="s">
        <v>1937</v>
      </c>
      <c r="D2409" s="89" t="s">
        <v>13995</v>
      </c>
      <c r="E2409" s="47" t="s">
        <v>7807</v>
      </c>
      <c r="F2409" s="47" t="s">
        <v>84</v>
      </c>
      <c r="G2409" s="47" t="s">
        <v>13320</v>
      </c>
      <c r="H2409" s="47" t="s">
        <v>13321</v>
      </c>
      <c r="I2409" s="47" t="s">
        <v>7858</v>
      </c>
    </row>
    <row r="2410" spans="1:9" x14ac:dyDescent="0.25">
      <c r="A2410" s="88" t="s">
        <v>9720</v>
      </c>
      <c r="B2410" s="47" t="s">
        <v>4259</v>
      </c>
      <c r="C2410" s="47" t="s">
        <v>2192</v>
      </c>
      <c r="D2410" s="89" t="s">
        <v>13996</v>
      </c>
      <c r="E2410" s="47" t="s">
        <v>7812</v>
      </c>
      <c r="F2410" s="47" t="s">
        <v>84</v>
      </c>
      <c r="G2410" s="47" t="s">
        <v>13320</v>
      </c>
      <c r="H2410" s="47" t="s">
        <v>13321</v>
      </c>
      <c r="I2410" s="47" t="s">
        <v>7858</v>
      </c>
    </row>
    <row r="2411" spans="1:9" x14ac:dyDescent="0.25">
      <c r="A2411" s="88" t="s">
        <v>9780</v>
      </c>
      <c r="B2411" s="47" t="s">
        <v>9781</v>
      </c>
      <c r="C2411" s="47" t="s">
        <v>9782</v>
      </c>
      <c r="D2411" s="89" t="s">
        <v>13997</v>
      </c>
      <c r="E2411" s="47" t="s">
        <v>7808</v>
      </c>
      <c r="F2411" s="47" t="s">
        <v>84</v>
      </c>
      <c r="G2411" s="47" t="s">
        <v>13320</v>
      </c>
      <c r="H2411" s="47" t="s">
        <v>13321</v>
      </c>
      <c r="I2411" s="47" t="s">
        <v>7858</v>
      </c>
    </row>
    <row r="2412" spans="1:9" x14ac:dyDescent="0.25">
      <c r="A2412" s="88" t="s">
        <v>4627</v>
      </c>
      <c r="B2412" s="47" t="s">
        <v>451</v>
      </c>
      <c r="C2412" s="47" t="s">
        <v>2207</v>
      </c>
      <c r="D2412" s="89" t="s">
        <v>13998</v>
      </c>
      <c r="E2412" s="47" t="s">
        <v>7811</v>
      </c>
      <c r="F2412" s="47" t="s">
        <v>84</v>
      </c>
      <c r="G2412" s="47" t="s">
        <v>10912</v>
      </c>
      <c r="H2412" s="47" t="s">
        <v>10913</v>
      </c>
      <c r="I2412" s="47" t="s">
        <v>7827</v>
      </c>
    </row>
    <row r="2413" spans="1:9" x14ac:dyDescent="0.25">
      <c r="A2413" s="88" t="s">
        <v>13999</v>
      </c>
      <c r="B2413" s="47" t="s">
        <v>14000</v>
      </c>
      <c r="C2413" s="47" t="s">
        <v>208</v>
      </c>
      <c r="D2413" s="89" t="s">
        <v>13377</v>
      </c>
      <c r="E2413" s="47" t="s">
        <v>7808</v>
      </c>
      <c r="F2413" s="47" t="s">
        <v>84</v>
      </c>
      <c r="G2413" s="47" t="s">
        <v>13320</v>
      </c>
      <c r="H2413" s="47" t="s">
        <v>13321</v>
      </c>
      <c r="I2413" s="47" t="s">
        <v>7858</v>
      </c>
    </row>
    <row r="2414" spans="1:9" x14ac:dyDescent="0.25">
      <c r="A2414" s="88" t="s">
        <v>14001</v>
      </c>
      <c r="B2414" s="47" t="s">
        <v>14002</v>
      </c>
      <c r="C2414" s="47" t="s">
        <v>2183</v>
      </c>
      <c r="D2414" s="89" t="s">
        <v>14003</v>
      </c>
      <c r="E2414" s="47" t="s">
        <v>7808</v>
      </c>
      <c r="F2414" s="47" t="s">
        <v>84</v>
      </c>
      <c r="G2414" s="47" t="s">
        <v>13320</v>
      </c>
      <c r="H2414" s="47" t="s">
        <v>13321</v>
      </c>
      <c r="I2414" s="47" t="s">
        <v>7858</v>
      </c>
    </row>
    <row r="2415" spans="1:9" x14ac:dyDescent="0.25">
      <c r="A2415" s="88" t="s">
        <v>14004</v>
      </c>
      <c r="B2415" s="47" t="s">
        <v>14005</v>
      </c>
      <c r="C2415" s="47" t="s">
        <v>2091</v>
      </c>
      <c r="D2415" s="89" t="s">
        <v>14006</v>
      </c>
      <c r="E2415" s="47" t="s">
        <v>7813</v>
      </c>
      <c r="F2415" s="47" t="s">
        <v>84</v>
      </c>
      <c r="G2415" s="47" t="s">
        <v>13320</v>
      </c>
      <c r="H2415" s="47" t="s">
        <v>13321</v>
      </c>
      <c r="I2415" s="47" t="s">
        <v>7858</v>
      </c>
    </row>
    <row r="2416" spans="1:9" x14ac:dyDescent="0.25">
      <c r="A2416" s="88" t="s">
        <v>14007</v>
      </c>
      <c r="B2416" s="47" t="s">
        <v>14008</v>
      </c>
      <c r="C2416" s="47" t="s">
        <v>14009</v>
      </c>
      <c r="D2416" s="89" t="s">
        <v>14010</v>
      </c>
      <c r="E2416" s="47" t="s">
        <v>7813</v>
      </c>
      <c r="F2416" s="47" t="s">
        <v>95</v>
      </c>
      <c r="G2416" s="47" t="s">
        <v>13816</v>
      </c>
      <c r="H2416" s="47" t="s">
        <v>13817</v>
      </c>
      <c r="I2416" s="47" t="s">
        <v>7827</v>
      </c>
    </row>
    <row r="2417" spans="1:9" x14ac:dyDescent="0.25">
      <c r="A2417" s="88" t="s">
        <v>5213</v>
      </c>
      <c r="B2417" s="47" t="s">
        <v>2701</v>
      </c>
      <c r="C2417" s="47" t="s">
        <v>2062</v>
      </c>
      <c r="D2417" s="89" t="s">
        <v>14011</v>
      </c>
      <c r="E2417" s="47" t="s">
        <v>7814</v>
      </c>
      <c r="F2417" s="47" t="s">
        <v>95</v>
      </c>
      <c r="G2417" s="47" t="s">
        <v>13816</v>
      </c>
      <c r="H2417" s="47" t="s">
        <v>13817</v>
      </c>
      <c r="I2417" s="47" t="s">
        <v>7827</v>
      </c>
    </row>
    <row r="2418" spans="1:9" x14ac:dyDescent="0.25">
      <c r="A2418" s="88" t="s">
        <v>7411</v>
      </c>
      <c r="B2418" s="47" t="s">
        <v>4159</v>
      </c>
      <c r="C2418" s="47" t="s">
        <v>1937</v>
      </c>
      <c r="D2418" s="89" t="s">
        <v>14012</v>
      </c>
      <c r="E2418" s="47" t="s">
        <v>7808</v>
      </c>
      <c r="F2418" s="47" t="s">
        <v>84</v>
      </c>
      <c r="G2418" s="47" t="s">
        <v>10813</v>
      </c>
      <c r="H2418" s="47" t="s">
        <v>10814</v>
      </c>
      <c r="I2418" s="47" t="s">
        <v>7853</v>
      </c>
    </row>
    <row r="2419" spans="1:9" x14ac:dyDescent="0.25">
      <c r="A2419" s="88" t="s">
        <v>8627</v>
      </c>
      <c r="B2419" s="47" t="s">
        <v>115</v>
      </c>
      <c r="C2419" s="47" t="s">
        <v>2091</v>
      </c>
      <c r="D2419" s="89" t="s">
        <v>14013</v>
      </c>
      <c r="E2419" s="47" t="s">
        <v>7814</v>
      </c>
      <c r="F2419" s="47" t="s">
        <v>84</v>
      </c>
      <c r="G2419" s="47" t="s">
        <v>13816</v>
      </c>
      <c r="H2419" s="47" t="s">
        <v>13817</v>
      </c>
      <c r="I2419" s="47" t="s">
        <v>7827</v>
      </c>
    </row>
    <row r="2420" spans="1:9" x14ac:dyDescent="0.25">
      <c r="A2420" s="88" t="s">
        <v>14014</v>
      </c>
      <c r="B2420" s="47" t="s">
        <v>14015</v>
      </c>
      <c r="C2420" s="47" t="s">
        <v>2542</v>
      </c>
      <c r="D2420" s="89" t="s">
        <v>14016</v>
      </c>
      <c r="E2420" s="47" t="s">
        <v>7808</v>
      </c>
      <c r="F2420" s="47" t="s">
        <v>84</v>
      </c>
      <c r="G2420" s="47" t="s">
        <v>11387</v>
      </c>
      <c r="H2420" s="47" t="s">
        <v>11388</v>
      </c>
      <c r="I2420" s="47" t="s">
        <v>7856</v>
      </c>
    </row>
    <row r="2421" spans="1:9" x14ac:dyDescent="0.25">
      <c r="A2421" s="88" t="s">
        <v>14017</v>
      </c>
      <c r="B2421" s="47" t="s">
        <v>14018</v>
      </c>
      <c r="C2421" s="47" t="s">
        <v>376</v>
      </c>
      <c r="D2421" s="89" t="s">
        <v>14019</v>
      </c>
      <c r="E2421" s="47" t="s">
        <v>7814</v>
      </c>
      <c r="F2421" s="47" t="s">
        <v>95</v>
      </c>
      <c r="G2421" s="47" t="s">
        <v>13816</v>
      </c>
      <c r="H2421" s="47" t="s">
        <v>13817</v>
      </c>
      <c r="I2421" s="47" t="s">
        <v>7827</v>
      </c>
    </row>
    <row r="2422" spans="1:9" x14ac:dyDescent="0.25">
      <c r="A2422" s="88" t="s">
        <v>5214</v>
      </c>
      <c r="B2422" s="47" t="s">
        <v>2702</v>
      </c>
      <c r="C2422" s="47" t="s">
        <v>2179</v>
      </c>
      <c r="D2422" s="89" t="s">
        <v>14020</v>
      </c>
      <c r="E2422" s="47" t="s">
        <v>7814</v>
      </c>
      <c r="F2422" s="47" t="s">
        <v>95</v>
      </c>
      <c r="G2422" s="47" t="s">
        <v>13816</v>
      </c>
      <c r="H2422" s="47" t="s">
        <v>13817</v>
      </c>
      <c r="I2422" s="47" t="s">
        <v>7827</v>
      </c>
    </row>
    <row r="2423" spans="1:9" x14ac:dyDescent="0.25">
      <c r="A2423" s="88" t="s">
        <v>14021</v>
      </c>
      <c r="B2423" s="47" t="s">
        <v>14022</v>
      </c>
      <c r="C2423" s="47" t="s">
        <v>2513</v>
      </c>
      <c r="D2423" s="89" t="s">
        <v>14023</v>
      </c>
      <c r="E2423" s="47" t="s">
        <v>7814</v>
      </c>
      <c r="F2423" s="47" t="s">
        <v>95</v>
      </c>
      <c r="G2423" s="47" t="s">
        <v>13816</v>
      </c>
      <c r="H2423" s="47" t="s">
        <v>13817</v>
      </c>
      <c r="I2423" s="47" t="s">
        <v>7827</v>
      </c>
    </row>
    <row r="2424" spans="1:9" x14ac:dyDescent="0.25">
      <c r="A2424" s="88" t="s">
        <v>4808</v>
      </c>
      <c r="B2424" s="47" t="s">
        <v>2367</v>
      </c>
      <c r="C2424" s="47" t="s">
        <v>2368</v>
      </c>
      <c r="D2424" s="89" t="s">
        <v>14024</v>
      </c>
      <c r="E2424" s="47" t="s">
        <v>7809</v>
      </c>
      <c r="F2424" s="47" t="s">
        <v>95</v>
      </c>
      <c r="G2424" s="47" t="s">
        <v>10813</v>
      </c>
      <c r="H2424" s="47" t="s">
        <v>10814</v>
      </c>
      <c r="I2424" s="47" t="s">
        <v>7853</v>
      </c>
    </row>
    <row r="2425" spans="1:9" x14ac:dyDescent="0.25">
      <c r="A2425" s="88" t="s">
        <v>14025</v>
      </c>
      <c r="B2425" s="47" t="s">
        <v>4331</v>
      </c>
      <c r="C2425" s="47" t="s">
        <v>7956</v>
      </c>
      <c r="D2425" s="89" t="s">
        <v>14026</v>
      </c>
      <c r="E2425" s="47" t="s">
        <v>7815</v>
      </c>
      <c r="F2425" s="47" t="s">
        <v>95</v>
      </c>
      <c r="G2425" s="47" t="s">
        <v>11528</v>
      </c>
      <c r="H2425" s="47" t="s">
        <v>11529</v>
      </c>
      <c r="I2425" s="47" t="s">
        <v>7856</v>
      </c>
    </row>
    <row r="2426" spans="1:9" x14ac:dyDescent="0.25">
      <c r="A2426" s="88" t="s">
        <v>9992</v>
      </c>
      <c r="B2426" s="47" t="s">
        <v>9993</v>
      </c>
      <c r="C2426" s="47" t="s">
        <v>1980</v>
      </c>
      <c r="D2426" s="89" t="s">
        <v>14027</v>
      </c>
      <c r="E2426" s="47" t="s">
        <v>7812</v>
      </c>
      <c r="F2426" s="47" t="s">
        <v>95</v>
      </c>
      <c r="G2426" s="47" t="s">
        <v>13816</v>
      </c>
      <c r="H2426" s="47" t="s">
        <v>13817</v>
      </c>
      <c r="I2426" s="47" t="s">
        <v>7827</v>
      </c>
    </row>
    <row r="2427" spans="1:9" x14ac:dyDescent="0.25">
      <c r="A2427" s="88" t="s">
        <v>14028</v>
      </c>
      <c r="B2427" s="47" t="s">
        <v>14029</v>
      </c>
      <c r="C2427" s="47" t="s">
        <v>2030</v>
      </c>
      <c r="D2427" s="89" t="s">
        <v>14030</v>
      </c>
      <c r="E2427" s="47" t="s">
        <v>7815</v>
      </c>
      <c r="F2427" s="47" t="s">
        <v>95</v>
      </c>
      <c r="G2427" s="47" t="s">
        <v>13816</v>
      </c>
      <c r="H2427" s="47" t="s">
        <v>13817</v>
      </c>
      <c r="I2427" s="47" t="s">
        <v>7827</v>
      </c>
    </row>
    <row r="2428" spans="1:9" x14ac:dyDescent="0.25">
      <c r="A2428" s="88" t="s">
        <v>5232</v>
      </c>
      <c r="B2428" s="47" t="s">
        <v>2722</v>
      </c>
      <c r="C2428" s="47" t="s">
        <v>2723</v>
      </c>
      <c r="D2428" s="89" t="s">
        <v>14031</v>
      </c>
      <c r="E2428" s="47" t="s">
        <v>7814</v>
      </c>
      <c r="F2428" s="47" t="s">
        <v>95</v>
      </c>
      <c r="G2428" s="47" t="s">
        <v>13816</v>
      </c>
      <c r="H2428" s="47" t="s">
        <v>13817</v>
      </c>
      <c r="I2428" s="47" t="s">
        <v>7827</v>
      </c>
    </row>
    <row r="2429" spans="1:9" x14ac:dyDescent="0.25">
      <c r="A2429" s="88" t="s">
        <v>5538</v>
      </c>
      <c r="B2429" s="47" t="s">
        <v>2958</v>
      </c>
      <c r="C2429" s="47" t="s">
        <v>2102</v>
      </c>
      <c r="D2429" s="89" t="s">
        <v>14032</v>
      </c>
      <c r="E2429" s="47" t="s">
        <v>7813</v>
      </c>
      <c r="F2429" s="47" t="s">
        <v>95</v>
      </c>
      <c r="G2429" s="47" t="s">
        <v>11528</v>
      </c>
      <c r="H2429" s="47" t="s">
        <v>11529</v>
      </c>
      <c r="I2429" s="47" t="s">
        <v>7856</v>
      </c>
    </row>
    <row r="2430" spans="1:9" x14ac:dyDescent="0.25">
      <c r="A2430" s="88" t="s">
        <v>7251</v>
      </c>
      <c r="B2430" s="47" t="s">
        <v>4075</v>
      </c>
      <c r="C2430" s="47" t="s">
        <v>2074</v>
      </c>
      <c r="D2430" s="89" t="s">
        <v>14033</v>
      </c>
      <c r="E2430" s="47" t="s">
        <v>7815</v>
      </c>
      <c r="F2430" s="47" t="s">
        <v>84</v>
      </c>
      <c r="G2430" s="47" t="s">
        <v>14034</v>
      </c>
      <c r="H2430" s="47" t="s">
        <v>14035</v>
      </c>
      <c r="I2430" s="47" t="s">
        <v>7921</v>
      </c>
    </row>
    <row r="2431" spans="1:9" x14ac:dyDescent="0.25">
      <c r="A2431" s="88" t="s">
        <v>14036</v>
      </c>
      <c r="B2431" s="47" t="s">
        <v>4074</v>
      </c>
      <c r="C2431" s="47" t="s">
        <v>1948</v>
      </c>
      <c r="D2431" s="89" t="s">
        <v>14037</v>
      </c>
      <c r="E2431" s="47" t="s">
        <v>7816</v>
      </c>
      <c r="F2431" s="47" t="s">
        <v>84</v>
      </c>
      <c r="G2431" s="47" t="s">
        <v>14034</v>
      </c>
      <c r="H2431" s="47" t="s">
        <v>14035</v>
      </c>
      <c r="I2431" s="47" t="s">
        <v>7921</v>
      </c>
    </row>
    <row r="2432" spans="1:9" x14ac:dyDescent="0.25">
      <c r="A2432" s="88" t="s">
        <v>14038</v>
      </c>
      <c r="B2432" s="47" t="s">
        <v>14039</v>
      </c>
      <c r="C2432" s="47" t="s">
        <v>1988</v>
      </c>
      <c r="D2432" s="89" t="s">
        <v>14040</v>
      </c>
      <c r="E2432" s="47" t="s">
        <v>7815</v>
      </c>
      <c r="F2432" s="47" t="s">
        <v>95</v>
      </c>
      <c r="G2432" s="47" t="s">
        <v>14034</v>
      </c>
      <c r="H2432" s="47" t="s">
        <v>14035</v>
      </c>
      <c r="I2432" s="47" t="s">
        <v>7921</v>
      </c>
    </row>
    <row r="2433" spans="1:9" x14ac:dyDescent="0.25">
      <c r="A2433" s="88" t="s">
        <v>14041</v>
      </c>
      <c r="B2433" s="47" t="s">
        <v>14042</v>
      </c>
      <c r="C2433" s="47" t="s">
        <v>14043</v>
      </c>
      <c r="D2433" s="89" t="s">
        <v>14044</v>
      </c>
      <c r="E2433" s="47" t="s">
        <v>7815</v>
      </c>
      <c r="F2433" s="47" t="s">
        <v>95</v>
      </c>
      <c r="G2433" s="47" t="s">
        <v>14034</v>
      </c>
      <c r="H2433" s="47" t="s">
        <v>14035</v>
      </c>
      <c r="I2433" s="47" t="s">
        <v>7921</v>
      </c>
    </row>
    <row r="2434" spans="1:9" x14ac:dyDescent="0.25">
      <c r="A2434" s="88" t="s">
        <v>9971</v>
      </c>
      <c r="B2434" s="47" t="s">
        <v>608</v>
      </c>
      <c r="C2434" s="47" t="s">
        <v>2477</v>
      </c>
      <c r="D2434" s="89" t="s">
        <v>14045</v>
      </c>
      <c r="E2434" s="47" t="s">
        <v>7816</v>
      </c>
      <c r="F2434" s="47" t="s">
        <v>84</v>
      </c>
      <c r="G2434" s="47" t="s">
        <v>14034</v>
      </c>
      <c r="H2434" s="47" t="s">
        <v>14035</v>
      </c>
      <c r="I2434" s="47" t="s">
        <v>7921</v>
      </c>
    </row>
    <row r="2435" spans="1:9" x14ac:dyDescent="0.25">
      <c r="A2435" s="88" t="s">
        <v>14046</v>
      </c>
      <c r="B2435" s="47" t="s">
        <v>1022</v>
      </c>
      <c r="C2435" s="47" t="s">
        <v>166</v>
      </c>
      <c r="D2435" s="89" t="s">
        <v>12990</v>
      </c>
      <c r="E2435" s="47" t="s">
        <v>7815</v>
      </c>
      <c r="F2435" s="47" t="s">
        <v>84</v>
      </c>
      <c r="G2435" s="47" t="s">
        <v>14034</v>
      </c>
      <c r="H2435" s="47" t="s">
        <v>14035</v>
      </c>
      <c r="I2435" s="47" t="s">
        <v>7921</v>
      </c>
    </row>
    <row r="2436" spans="1:9" x14ac:dyDescent="0.25">
      <c r="A2436" s="88" t="s">
        <v>14047</v>
      </c>
      <c r="B2436" s="47" t="s">
        <v>14048</v>
      </c>
      <c r="C2436" s="47" t="s">
        <v>4182</v>
      </c>
      <c r="D2436" s="89" t="s">
        <v>14049</v>
      </c>
      <c r="E2436" s="47" t="s">
        <v>7815</v>
      </c>
      <c r="F2436" s="47" t="s">
        <v>95</v>
      </c>
      <c r="G2436" s="47" t="s">
        <v>13816</v>
      </c>
      <c r="H2436" s="47" t="s">
        <v>13817</v>
      </c>
      <c r="I2436" s="47" t="s">
        <v>7827</v>
      </c>
    </row>
    <row r="2437" spans="1:9" x14ac:dyDescent="0.25">
      <c r="A2437" s="88" t="s">
        <v>6074</v>
      </c>
      <c r="B2437" s="47" t="s">
        <v>3346</v>
      </c>
      <c r="C2437" s="47" t="s">
        <v>1185</v>
      </c>
      <c r="D2437" s="89" t="s">
        <v>14050</v>
      </c>
      <c r="E2437" s="47" t="s">
        <v>7815</v>
      </c>
      <c r="F2437" s="47" t="s">
        <v>95</v>
      </c>
      <c r="G2437" s="47" t="s">
        <v>13816</v>
      </c>
      <c r="H2437" s="47" t="s">
        <v>13817</v>
      </c>
      <c r="I2437" s="47" t="s">
        <v>7827</v>
      </c>
    </row>
    <row r="2438" spans="1:9" x14ac:dyDescent="0.25">
      <c r="A2438" s="88" t="s">
        <v>9568</v>
      </c>
      <c r="B2438" s="47" t="s">
        <v>600</v>
      </c>
      <c r="C2438" s="47" t="s">
        <v>2241</v>
      </c>
      <c r="D2438" s="89" t="s">
        <v>14051</v>
      </c>
      <c r="E2438" s="47" t="s">
        <v>7808</v>
      </c>
      <c r="F2438" s="47" t="s">
        <v>95</v>
      </c>
      <c r="G2438" s="47" t="s">
        <v>10478</v>
      </c>
      <c r="H2438" s="47" t="s">
        <v>10479</v>
      </c>
      <c r="I2438" s="47" t="s">
        <v>7826</v>
      </c>
    </row>
    <row r="2439" spans="1:9" x14ac:dyDescent="0.25">
      <c r="A2439" s="88" t="s">
        <v>5243</v>
      </c>
      <c r="B2439" s="47" t="s">
        <v>2730</v>
      </c>
      <c r="C2439" s="47" t="s">
        <v>2166</v>
      </c>
      <c r="D2439" s="89" t="s">
        <v>14052</v>
      </c>
      <c r="E2439" s="47" t="s">
        <v>7811</v>
      </c>
      <c r="F2439" s="47" t="s">
        <v>95</v>
      </c>
      <c r="G2439" s="47" t="s">
        <v>13816</v>
      </c>
      <c r="H2439" s="47" t="s">
        <v>13817</v>
      </c>
      <c r="I2439" s="47" t="s">
        <v>7827</v>
      </c>
    </row>
    <row r="2440" spans="1:9" x14ac:dyDescent="0.25">
      <c r="A2440" s="88" t="s">
        <v>5244</v>
      </c>
      <c r="B2440" s="47" t="s">
        <v>1906</v>
      </c>
      <c r="C2440" s="47" t="s">
        <v>116</v>
      </c>
      <c r="D2440" s="89" t="s">
        <v>11311</v>
      </c>
      <c r="E2440" s="47" t="s">
        <v>7815</v>
      </c>
      <c r="F2440" s="47" t="s">
        <v>95</v>
      </c>
      <c r="G2440" s="47" t="s">
        <v>13816</v>
      </c>
      <c r="H2440" s="47" t="s">
        <v>13817</v>
      </c>
      <c r="I2440" s="47" t="s">
        <v>7827</v>
      </c>
    </row>
    <row r="2441" spans="1:9" x14ac:dyDescent="0.25">
      <c r="A2441" s="88" t="s">
        <v>5253</v>
      </c>
      <c r="B2441" s="47" t="s">
        <v>164</v>
      </c>
      <c r="C2441" s="47" t="s">
        <v>2185</v>
      </c>
      <c r="D2441" s="89" t="s">
        <v>14053</v>
      </c>
      <c r="E2441" s="47" t="s">
        <v>7810</v>
      </c>
      <c r="F2441" s="47" t="s">
        <v>95</v>
      </c>
      <c r="G2441" s="47" t="s">
        <v>10873</v>
      </c>
      <c r="H2441" s="47" t="s">
        <v>10874</v>
      </c>
      <c r="I2441" s="47" t="s">
        <v>7983</v>
      </c>
    </row>
    <row r="2442" spans="1:9" x14ac:dyDescent="0.25">
      <c r="A2442" s="88" t="s">
        <v>5245</v>
      </c>
      <c r="B2442" s="47" t="s">
        <v>2731</v>
      </c>
      <c r="C2442" s="47" t="s">
        <v>1984</v>
      </c>
      <c r="D2442" s="89" t="s">
        <v>10643</v>
      </c>
      <c r="E2442" s="47" t="s">
        <v>7814</v>
      </c>
      <c r="F2442" s="47" t="s">
        <v>95</v>
      </c>
      <c r="G2442" s="47" t="s">
        <v>13816</v>
      </c>
      <c r="H2442" s="47" t="s">
        <v>13817</v>
      </c>
      <c r="I2442" s="47" t="s">
        <v>7827</v>
      </c>
    </row>
    <row r="2443" spans="1:9" x14ac:dyDescent="0.25">
      <c r="A2443" s="88" t="s">
        <v>5246</v>
      </c>
      <c r="B2443" s="47" t="s">
        <v>2731</v>
      </c>
      <c r="C2443" s="47" t="s">
        <v>2004</v>
      </c>
      <c r="D2443" s="89" t="s">
        <v>10482</v>
      </c>
      <c r="E2443" s="47" t="s">
        <v>7814</v>
      </c>
      <c r="F2443" s="47" t="s">
        <v>84</v>
      </c>
      <c r="G2443" s="47" t="s">
        <v>13816</v>
      </c>
      <c r="H2443" s="47" t="s">
        <v>13817</v>
      </c>
      <c r="I2443" s="47" t="s">
        <v>7827</v>
      </c>
    </row>
    <row r="2444" spans="1:9" x14ac:dyDescent="0.25">
      <c r="A2444" s="88" t="s">
        <v>5701</v>
      </c>
      <c r="B2444" s="47" t="s">
        <v>3066</v>
      </c>
      <c r="C2444" s="47" t="s">
        <v>2328</v>
      </c>
      <c r="D2444" s="89" t="s">
        <v>14054</v>
      </c>
      <c r="E2444" s="47" t="s">
        <v>7814</v>
      </c>
      <c r="F2444" s="47" t="s">
        <v>95</v>
      </c>
      <c r="G2444" s="47" t="s">
        <v>13816</v>
      </c>
      <c r="H2444" s="47" t="s">
        <v>13817</v>
      </c>
      <c r="I2444" s="47" t="s">
        <v>7827</v>
      </c>
    </row>
    <row r="2445" spans="1:9" x14ac:dyDescent="0.25">
      <c r="A2445" s="88" t="s">
        <v>5247</v>
      </c>
      <c r="B2445" s="47" t="s">
        <v>2732</v>
      </c>
      <c r="C2445" s="47" t="s">
        <v>2733</v>
      </c>
      <c r="D2445" s="89" t="s">
        <v>14055</v>
      </c>
      <c r="E2445" s="47" t="s">
        <v>7814</v>
      </c>
      <c r="F2445" s="47" t="s">
        <v>95</v>
      </c>
      <c r="G2445" s="47" t="s">
        <v>13816</v>
      </c>
      <c r="H2445" s="47" t="s">
        <v>13817</v>
      </c>
      <c r="I2445" s="47" t="s">
        <v>7827</v>
      </c>
    </row>
    <row r="2446" spans="1:9" x14ac:dyDescent="0.25">
      <c r="A2446" s="88" t="s">
        <v>14056</v>
      </c>
      <c r="B2446" s="47" t="s">
        <v>14057</v>
      </c>
      <c r="C2446" s="47" t="s">
        <v>2856</v>
      </c>
      <c r="D2446" s="89" t="s">
        <v>14058</v>
      </c>
      <c r="E2446" s="47" t="s">
        <v>7808</v>
      </c>
      <c r="F2446" s="47" t="s">
        <v>95</v>
      </c>
      <c r="G2446" s="47" t="s">
        <v>11491</v>
      </c>
      <c r="H2446" s="47" t="s">
        <v>11492</v>
      </c>
      <c r="I2446" s="47" t="s">
        <v>7827</v>
      </c>
    </row>
    <row r="2447" spans="1:9" x14ac:dyDescent="0.25">
      <c r="A2447" s="88" t="s">
        <v>14059</v>
      </c>
      <c r="B2447" s="47" t="s">
        <v>14060</v>
      </c>
      <c r="C2447" s="47" t="s">
        <v>2767</v>
      </c>
      <c r="D2447" s="89" t="s">
        <v>14061</v>
      </c>
      <c r="E2447" s="47" t="s">
        <v>7808</v>
      </c>
      <c r="F2447" s="47" t="s">
        <v>95</v>
      </c>
      <c r="G2447" s="47" t="s">
        <v>11204</v>
      </c>
      <c r="H2447" s="47" t="s">
        <v>2611</v>
      </c>
      <c r="I2447" s="47" t="s">
        <v>8131</v>
      </c>
    </row>
    <row r="2448" spans="1:9" x14ac:dyDescent="0.25">
      <c r="A2448" s="88" t="s">
        <v>5776</v>
      </c>
      <c r="B2448" s="47" t="s">
        <v>3118</v>
      </c>
      <c r="C2448" s="47" t="s">
        <v>1937</v>
      </c>
      <c r="D2448" s="89" t="s">
        <v>14062</v>
      </c>
      <c r="E2448" s="47" t="s">
        <v>7811</v>
      </c>
      <c r="F2448" s="47" t="s">
        <v>84</v>
      </c>
      <c r="G2448" s="47" t="s">
        <v>11491</v>
      </c>
      <c r="H2448" s="47" t="s">
        <v>11492</v>
      </c>
      <c r="I2448" s="47" t="s">
        <v>7827</v>
      </c>
    </row>
    <row r="2449" spans="1:9" x14ac:dyDescent="0.25">
      <c r="A2449" s="88" t="s">
        <v>6989</v>
      </c>
      <c r="B2449" s="47" t="s">
        <v>3421</v>
      </c>
      <c r="C2449" s="47" t="s">
        <v>2001</v>
      </c>
      <c r="D2449" s="89" t="s">
        <v>14063</v>
      </c>
      <c r="E2449" s="47" t="s">
        <v>7809</v>
      </c>
      <c r="F2449" s="47" t="s">
        <v>84</v>
      </c>
      <c r="G2449" s="47" t="s">
        <v>11491</v>
      </c>
      <c r="H2449" s="47" t="s">
        <v>11492</v>
      </c>
      <c r="I2449" s="47" t="s">
        <v>7827</v>
      </c>
    </row>
    <row r="2450" spans="1:9" x14ac:dyDescent="0.25">
      <c r="A2450" s="88" t="s">
        <v>14064</v>
      </c>
      <c r="B2450" s="47" t="s">
        <v>14065</v>
      </c>
      <c r="C2450" s="47" t="s">
        <v>9321</v>
      </c>
      <c r="D2450" s="89" t="s">
        <v>14066</v>
      </c>
      <c r="E2450" s="47" t="s">
        <v>7808</v>
      </c>
      <c r="F2450" s="47" t="s">
        <v>84</v>
      </c>
      <c r="G2450" s="47" t="s">
        <v>11204</v>
      </c>
      <c r="H2450" s="47" t="s">
        <v>2611</v>
      </c>
      <c r="I2450" s="47" t="s">
        <v>8131</v>
      </c>
    </row>
    <row r="2451" spans="1:9" x14ac:dyDescent="0.25">
      <c r="A2451" s="88" t="s">
        <v>4925</v>
      </c>
      <c r="B2451" s="47" t="s">
        <v>1920</v>
      </c>
      <c r="C2451" s="47" t="s">
        <v>1949</v>
      </c>
      <c r="D2451" s="89" t="s">
        <v>14067</v>
      </c>
      <c r="E2451" s="47" t="s">
        <v>7813</v>
      </c>
      <c r="F2451" s="47" t="s">
        <v>84</v>
      </c>
      <c r="G2451" s="47" t="s">
        <v>14068</v>
      </c>
      <c r="H2451" s="47" t="s">
        <v>14069</v>
      </c>
      <c r="I2451" s="47" t="s">
        <v>7827</v>
      </c>
    </row>
    <row r="2452" spans="1:9" x14ac:dyDescent="0.25">
      <c r="A2452" s="88" t="s">
        <v>5236</v>
      </c>
      <c r="B2452" s="47" t="s">
        <v>1751</v>
      </c>
      <c r="C2452" s="47" t="s">
        <v>1973</v>
      </c>
      <c r="D2452" s="89" t="s">
        <v>14070</v>
      </c>
      <c r="E2452" s="47" t="s">
        <v>7813</v>
      </c>
      <c r="F2452" s="47" t="s">
        <v>84</v>
      </c>
      <c r="G2452" s="47" t="s">
        <v>14068</v>
      </c>
      <c r="H2452" s="47" t="s">
        <v>14069</v>
      </c>
      <c r="I2452" s="47" t="s">
        <v>7827</v>
      </c>
    </row>
    <row r="2453" spans="1:9" x14ac:dyDescent="0.25">
      <c r="A2453" s="88" t="s">
        <v>4926</v>
      </c>
      <c r="B2453" s="47" t="s">
        <v>1135</v>
      </c>
      <c r="C2453" s="47" t="s">
        <v>2481</v>
      </c>
      <c r="D2453" s="89" t="s">
        <v>10530</v>
      </c>
      <c r="E2453" s="47" t="s">
        <v>7812</v>
      </c>
      <c r="F2453" s="47" t="s">
        <v>95</v>
      </c>
      <c r="G2453" s="47" t="s">
        <v>14068</v>
      </c>
      <c r="H2453" s="47" t="s">
        <v>14069</v>
      </c>
      <c r="I2453" s="47" t="s">
        <v>7827</v>
      </c>
    </row>
    <row r="2454" spans="1:9" x14ac:dyDescent="0.25">
      <c r="A2454" s="88" t="s">
        <v>5096</v>
      </c>
      <c r="B2454" s="47" t="s">
        <v>1750</v>
      </c>
      <c r="C2454" s="47" t="s">
        <v>1959</v>
      </c>
      <c r="D2454" s="89" t="s">
        <v>14071</v>
      </c>
      <c r="E2454" s="47" t="s">
        <v>7814</v>
      </c>
      <c r="F2454" s="47" t="s">
        <v>95</v>
      </c>
      <c r="G2454" s="47" t="s">
        <v>14068</v>
      </c>
      <c r="H2454" s="47" t="s">
        <v>14069</v>
      </c>
      <c r="I2454" s="47" t="s">
        <v>7827</v>
      </c>
    </row>
    <row r="2455" spans="1:9" x14ac:dyDescent="0.25">
      <c r="A2455" s="88" t="s">
        <v>5078</v>
      </c>
      <c r="B2455" s="47" t="s">
        <v>1337</v>
      </c>
      <c r="C2455" s="47" t="s">
        <v>2136</v>
      </c>
      <c r="D2455" s="89" t="s">
        <v>14072</v>
      </c>
      <c r="E2455" s="47" t="s">
        <v>7811</v>
      </c>
      <c r="F2455" s="47" t="s">
        <v>84</v>
      </c>
      <c r="G2455" s="47" t="s">
        <v>14068</v>
      </c>
      <c r="H2455" s="47" t="s">
        <v>14069</v>
      </c>
      <c r="I2455" s="47" t="s">
        <v>7827</v>
      </c>
    </row>
    <row r="2456" spans="1:9" x14ac:dyDescent="0.25">
      <c r="A2456" s="88" t="s">
        <v>5097</v>
      </c>
      <c r="B2456" s="47" t="s">
        <v>1750</v>
      </c>
      <c r="C2456" s="47" t="s">
        <v>2067</v>
      </c>
      <c r="D2456" s="89" t="s">
        <v>14073</v>
      </c>
      <c r="E2456" s="47" t="s">
        <v>7808</v>
      </c>
      <c r="F2456" s="47" t="s">
        <v>95</v>
      </c>
      <c r="G2456" s="47" t="s">
        <v>14068</v>
      </c>
      <c r="H2456" s="47" t="s">
        <v>14069</v>
      </c>
      <c r="I2456" s="47" t="s">
        <v>7827</v>
      </c>
    </row>
    <row r="2457" spans="1:9" x14ac:dyDescent="0.25">
      <c r="A2457" s="88" t="s">
        <v>14074</v>
      </c>
      <c r="B2457" s="47" t="s">
        <v>280</v>
      </c>
      <c r="C2457" s="47" t="s">
        <v>2782</v>
      </c>
      <c r="D2457" s="89" t="s">
        <v>14075</v>
      </c>
      <c r="E2457" s="47" t="s">
        <v>7808</v>
      </c>
      <c r="F2457" s="47" t="s">
        <v>95</v>
      </c>
      <c r="G2457" s="47" t="s">
        <v>11204</v>
      </c>
      <c r="H2457" s="47" t="s">
        <v>2611</v>
      </c>
      <c r="I2457" s="47" t="s">
        <v>8131</v>
      </c>
    </row>
    <row r="2458" spans="1:9" x14ac:dyDescent="0.25">
      <c r="A2458" s="88" t="s">
        <v>5779</v>
      </c>
      <c r="B2458" s="47" t="s">
        <v>1130</v>
      </c>
      <c r="C2458" s="47" t="s">
        <v>1982</v>
      </c>
      <c r="D2458" s="89" t="s">
        <v>14076</v>
      </c>
      <c r="E2458" s="47" t="s">
        <v>7811</v>
      </c>
      <c r="F2458" s="47" t="s">
        <v>84</v>
      </c>
      <c r="G2458" s="47" t="s">
        <v>11491</v>
      </c>
      <c r="H2458" s="47" t="s">
        <v>11492</v>
      </c>
      <c r="I2458" s="47" t="s">
        <v>7827</v>
      </c>
    </row>
    <row r="2459" spans="1:9" x14ac:dyDescent="0.25">
      <c r="A2459" s="88" t="s">
        <v>14077</v>
      </c>
      <c r="B2459" s="47" t="s">
        <v>14078</v>
      </c>
      <c r="C2459" s="47" t="s">
        <v>2260</v>
      </c>
      <c r="D2459" s="89" t="s">
        <v>14079</v>
      </c>
      <c r="E2459" s="47" t="s">
        <v>7808</v>
      </c>
      <c r="F2459" s="47" t="s">
        <v>84</v>
      </c>
      <c r="G2459" s="47" t="s">
        <v>11491</v>
      </c>
      <c r="H2459" s="47" t="s">
        <v>11492</v>
      </c>
      <c r="I2459" s="47" t="s">
        <v>7827</v>
      </c>
    </row>
    <row r="2460" spans="1:9" x14ac:dyDescent="0.25">
      <c r="A2460" s="88" t="s">
        <v>5238</v>
      </c>
      <c r="B2460" s="47" t="s">
        <v>2726</v>
      </c>
      <c r="C2460" s="47" t="s">
        <v>288</v>
      </c>
      <c r="D2460" s="89" t="s">
        <v>14080</v>
      </c>
      <c r="E2460" s="47" t="s">
        <v>7813</v>
      </c>
      <c r="F2460" s="47" t="s">
        <v>95</v>
      </c>
      <c r="G2460" s="47" t="s">
        <v>13816</v>
      </c>
      <c r="H2460" s="47" t="s">
        <v>13817</v>
      </c>
      <c r="I2460" s="47" t="s">
        <v>7827</v>
      </c>
    </row>
    <row r="2461" spans="1:9" x14ac:dyDescent="0.25">
      <c r="A2461" s="88" t="s">
        <v>4756</v>
      </c>
      <c r="B2461" s="47" t="s">
        <v>661</v>
      </c>
      <c r="C2461" s="47" t="s">
        <v>596</v>
      </c>
      <c r="D2461" s="89" t="s">
        <v>14081</v>
      </c>
      <c r="E2461" s="47" t="s">
        <v>7815</v>
      </c>
      <c r="F2461" s="47" t="s">
        <v>95</v>
      </c>
      <c r="G2461" s="47" t="s">
        <v>12505</v>
      </c>
      <c r="H2461" s="47" t="s">
        <v>12506</v>
      </c>
      <c r="I2461" s="47" t="s">
        <v>8028</v>
      </c>
    </row>
    <row r="2462" spans="1:9" x14ac:dyDescent="0.25">
      <c r="A2462" s="88" t="s">
        <v>14082</v>
      </c>
      <c r="B2462" s="47" t="s">
        <v>14083</v>
      </c>
      <c r="C2462" s="47" t="s">
        <v>2225</v>
      </c>
      <c r="D2462" s="89" t="s">
        <v>14084</v>
      </c>
      <c r="E2462" s="47" t="s">
        <v>7808</v>
      </c>
      <c r="F2462" s="47" t="s">
        <v>84</v>
      </c>
      <c r="G2462" s="47" t="s">
        <v>11491</v>
      </c>
      <c r="H2462" s="47" t="s">
        <v>11492</v>
      </c>
      <c r="I2462" s="47" t="s">
        <v>7827</v>
      </c>
    </row>
    <row r="2463" spans="1:9" x14ac:dyDescent="0.25">
      <c r="A2463" s="88" t="s">
        <v>5784</v>
      </c>
      <c r="B2463" s="47" t="s">
        <v>3126</v>
      </c>
      <c r="C2463" s="47" t="s">
        <v>2001</v>
      </c>
      <c r="D2463" s="89" t="s">
        <v>14085</v>
      </c>
      <c r="E2463" s="47" t="s">
        <v>7808</v>
      </c>
      <c r="F2463" s="47" t="s">
        <v>84</v>
      </c>
      <c r="G2463" s="47" t="s">
        <v>11491</v>
      </c>
      <c r="H2463" s="47" t="s">
        <v>11492</v>
      </c>
      <c r="I2463" s="47" t="s">
        <v>7827</v>
      </c>
    </row>
    <row r="2464" spans="1:9" x14ac:dyDescent="0.25">
      <c r="A2464" s="88" t="s">
        <v>14086</v>
      </c>
      <c r="B2464" s="47" t="s">
        <v>14087</v>
      </c>
      <c r="C2464" s="47" t="s">
        <v>14088</v>
      </c>
      <c r="D2464" s="89" t="s">
        <v>14089</v>
      </c>
      <c r="E2464" s="47" t="s">
        <v>7804</v>
      </c>
      <c r="F2464" s="47" t="s">
        <v>84</v>
      </c>
      <c r="G2464" s="47" t="s">
        <v>10827</v>
      </c>
      <c r="H2464" s="47" t="s">
        <v>10828</v>
      </c>
      <c r="I2464" s="47" t="s">
        <v>7853</v>
      </c>
    </row>
    <row r="2465" spans="1:9" x14ac:dyDescent="0.25">
      <c r="A2465" s="88" t="s">
        <v>6990</v>
      </c>
      <c r="B2465" s="47" t="s">
        <v>3944</v>
      </c>
      <c r="C2465" s="47" t="s">
        <v>2192</v>
      </c>
      <c r="D2465" s="89" t="s">
        <v>14090</v>
      </c>
      <c r="E2465" s="47" t="s">
        <v>7812</v>
      </c>
      <c r="F2465" s="47" t="s">
        <v>84</v>
      </c>
      <c r="G2465" s="47" t="s">
        <v>11491</v>
      </c>
      <c r="H2465" s="47" t="s">
        <v>11492</v>
      </c>
      <c r="I2465" s="47" t="s">
        <v>7827</v>
      </c>
    </row>
    <row r="2466" spans="1:9" x14ac:dyDescent="0.25">
      <c r="A2466" s="88" t="s">
        <v>14091</v>
      </c>
      <c r="B2466" s="47" t="s">
        <v>14092</v>
      </c>
      <c r="C2466" s="47" t="s">
        <v>2546</v>
      </c>
      <c r="D2466" s="89" t="s">
        <v>14093</v>
      </c>
      <c r="E2466" s="47" t="s">
        <v>7810</v>
      </c>
      <c r="F2466" s="47" t="s">
        <v>84</v>
      </c>
      <c r="G2466" s="47" t="s">
        <v>11491</v>
      </c>
      <c r="H2466" s="47" t="s">
        <v>11492</v>
      </c>
      <c r="I2466" s="47" t="s">
        <v>7827</v>
      </c>
    </row>
    <row r="2467" spans="1:9" x14ac:dyDescent="0.25">
      <c r="A2467" s="88" t="s">
        <v>6145</v>
      </c>
      <c r="B2467" s="47" t="s">
        <v>3400</v>
      </c>
      <c r="C2467" s="47" t="s">
        <v>3051</v>
      </c>
      <c r="D2467" s="89" t="s">
        <v>14094</v>
      </c>
      <c r="E2467" s="47" t="s">
        <v>7808</v>
      </c>
      <c r="F2467" s="47" t="s">
        <v>84</v>
      </c>
      <c r="G2467" s="47" t="s">
        <v>11491</v>
      </c>
      <c r="H2467" s="47" t="s">
        <v>11492</v>
      </c>
      <c r="I2467" s="47" t="s">
        <v>7827</v>
      </c>
    </row>
    <row r="2468" spans="1:9" x14ac:dyDescent="0.25">
      <c r="A2468" s="88" t="s">
        <v>6991</v>
      </c>
      <c r="B2468" s="47" t="s">
        <v>2414</v>
      </c>
      <c r="C2468" s="47" t="s">
        <v>3542</v>
      </c>
      <c r="D2468" s="89" t="s">
        <v>14095</v>
      </c>
      <c r="E2468" s="47" t="s">
        <v>7808</v>
      </c>
      <c r="F2468" s="47" t="s">
        <v>95</v>
      </c>
      <c r="G2468" s="47" t="s">
        <v>11491</v>
      </c>
      <c r="H2468" s="47" t="s">
        <v>11492</v>
      </c>
      <c r="I2468" s="47" t="s">
        <v>7827</v>
      </c>
    </row>
    <row r="2469" spans="1:9" x14ac:dyDescent="0.25">
      <c r="A2469" s="88" t="s">
        <v>6993</v>
      </c>
      <c r="B2469" s="47" t="s">
        <v>1830</v>
      </c>
      <c r="C2469" s="47" t="s">
        <v>2239</v>
      </c>
      <c r="D2469" s="89" t="s">
        <v>14096</v>
      </c>
      <c r="E2469" s="47" t="s">
        <v>7812</v>
      </c>
      <c r="F2469" s="47" t="s">
        <v>84</v>
      </c>
      <c r="G2469" s="47" t="s">
        <v>11491</v>
      </c>
      <c r="H2469" s="47" t="s">
        <v>11492</v>
      </c>
      <c r="I2469" s="47" t="s">
        <v>7827</v>
      </c>
    </row>
    <row r="2470" spans="1:9" x14ac:dyDescent="0.25">
      <c r="A2470" s="88" t="s">
        <v>6146</v>
      </c>
      <c r="B2470" s="47" t="s">
        <v>3401</v>
      </c>
      <c r="C2470" s="47" t="s">
        <v>2225</v>
      </c>
      <c r="D2470" s="89" t="s">
        <v>14097</v>
      </c>
      <c r="E2470" s="47" t="s">
        <v>7808</v>
      </c>
      <c r="F2470" s="47" t="s">
        <v>84</v>
      </c>
      <c r="G2470" s="47" t="s">
        <v>11491</v>
      </c>
      <c r="H2470" s="47" t="s">
        <v>11492</v>
      </c>
      <c r="I2470" s="47" t="s">
        <v>7827</v>
      </c>
    </row>
    <row r="2471" spans="1:9" x14ac:dyDescent="0.25">
      <c r="A2471" s="88" t="s">
        <v>9184</v>
      </c>
      <c r="B2471" s="47" t="s">
        <v>1518</v>
      </c>
      <c r="C2471" s="47" t="s">
        <v>2228</v>
      </c>
      <c r="D2471" s="89" t="s">
        <v>14098</v>
      </c>
      <c r="E2471" s="47" t="s">
        <v>7808</v>
      </c>
      <c r="F2471" s="47" t="s">
        <v>95</v>
      </c>
      <c r="G2471" s="47" t="s">
        <v>11491</v>
      </c>
      <c r="H2471" s="47" t="s">
        <v>11492</v>
      </c>
      <c r="I2471" s="47" t="s">
        <v>7827</v>
      </c>
    </row>
    <row r="2472" spans="1:9" x14ac:dyDescent="0.25">
      <c r="A2472" s="88" t="s">
        <v>5780</v>
      </c>
      <c r="B2472" s="47" t="s">
        <v>3122</v>
      </c>
      <c r="C2472" s="47" t="s">
        <v>2239</v>
      </c>
      <c r="D2472" s="89" t="s">
        <v>14099</v>
      </c>
      <c r="E2472" s="47" t="s">
        <v>7811</v>
      </c>
      <c r="F2472" s="47" t="s">
        <v>84</v>
      </c>
      <c r="G2472" s="47" t="s">
        <v>11491</v>
      </c>
      <c r="H2472" s="47" t="s">
        <v>11492</v>
      </c>
      <c r="I2472" s="47" t="s">
        <v>7827</v>
      </c>
    </row>
    <row r="2473" spans="1:9" x14ac:dyDescent="0.25">
      <c r="A2473" s="88" t="s">
        <v>9172</v>
      </c>
      <c r="B2473" s="47" t="s">
        <v>1830</v>
      </c>
      <c r="C2473" s="47" t="s">
        <v>2339</v>
      </c>
      <c r="D2473" s="89" t="s">
        <v>14100</v>
      </c>
      <c r="E2473" s="47" t="s">
        <v>7807</v>
      </c>
      <c r="F2473" s="47" t="s">
        <v>95</v>
      </c>
      <c r="G2473" s="47" t="s">
        <v>11491</v>
      </c>
      <c r="H2473" s="47" t="s">
        <v>11492</v>
      </c>
      <c r="I2473" s="47" t="s">
        <v>7827</v>
      </c>
    </row>
    <row r="2474" spans="1:9" x14ac:dyDescent="0.25">
      <c r="A2474" s="88" t="s">
        <v>14101</v>
      </c>
      <c r="B2474" s="47" t="s">
        <v>14102</v>
      </c>
      <c r="C2474" s="47" t="s">
        <v>2132</v>
      </c>
      <c r="D2474" s="89" t="s">
        <v>14103</v>
      </c>
      <c r="E2474" s="47" t="s">
        <v>7811</v>
      </c>
      <c r="F2474" s="47" t="s">
        <v>84</v>
      </c>
      <c r="G2474" s="47" t="s">
        <v>11491</v>
      </c>
      <c r="H2474" s="47" t="s">
        <v>11492</v>
      </c>
      <c r="I2474" s="47" t="s">
        <v>7827</v>
      </c>
    </row>
    <row r="2475" spans="1:9" x14ac:dyDescent="0.25">
      <c r="A2475" s="88" t="s">
        <v>9166</v>
      </c>
      <c r="B2475" s="47" t="s">
        <v>9167</v>
      </c>
      <c r="C2475" s="47" t="s">
        <v>2938</v>
      </c>
      <c r="D2475" s="89" t="s">
        <v>14104</v>
      </c>
      <c r="E2475" s="47" t="s">
        <v>7808</v>
      </c>
      <c r="F2475" s="47" t="s">
        <v>84</v>
      </c>
      <c r="G2475" s="47" t="s">
        <v>11491</v>
      </c>
      <c r="H2475" s="47" t="s">
        <v>11492</v>
      </c>
      <c r="I2475" s="47" t="s">
        <v>7827</v>
      </c>
    </row>
    <row r="2476" spans="1:9" x14ac:dyDescent="0.25">
      <c r="A2476" s="88" t="s">
        <v>5105</v>
      </c>
      <c r="B2476" s="47" t="s">
        <v>1835</v>
      </c>
      <c r="C2476" s="47" t="s">
        <v>2621</v>
      </c>
      <c r="D2476" s="89" t="s">
        <v>11133</v>
      </c>
      <c r="E2476" s="47" t="s">
        <v>7812</v>
      </c>
      <c r="F2476" s="47" t="s">
        <v>84</v>
      </c>
      <c r="G2476" s="47" t="s">
        <v>11491</v>
      </c>
      <c r="H2476" s="47" t="s">
        <v>11492</v>
      </c>
      <c r="I2476" s="47" t="s">
        <v>7827</v>
      </c>
    </row>
    <row r="2477" spans="1:9" x14ac:dyDescent="0.25">
      <c r="A2477" s="88" t="s">
        <v>8348</v>
      </c>
      <c r="B2477" s="47" t="s">
        <v>8349</v>
      </c>
      <c r="C2477" s="47" t="s">
        <v>1948</v>
      </c>
      <c r="D2477" s="89" t="s">
        <v>14105</v>
      </c>
      <c r="E2477" s="47" t="s">
        <v>7813</v>
      </c>
      <c r="F2477" s="47" t="s">
        <v>84</v>
      </c>
      <c r="G2477" s="47" t="s">
        <v>11491</v>
      </c>
      <c r="H2477" s="47" t="s">
        <v>11492</v>
      </c>
      <c r="I2477" s="47" t="s">
        <v>7827</v>
      </c>
    </row>
    <row r="2478" spans="1:9" x14ac:dyDescent="0.25">
      <c r="A2478" s="88" t="s">
        <v>9185</v>
      </c>
      <c r="B2478" s="47" t="s">
        <v>446</v>
      </c>
      <c r="C2478" s="47" t="s">
        <v>2360</v>
      </c>
      <c r="D2478" s="89" t="s">
        <v>13115</v>
      </c>
      <c r="E2478" s="47" t="s">
        <v>7809</v>
      </c>
      <c r="F2478" s="47" t="s">
        <v>95</v>
      </c>
      <c r="G2478" s="47" t="s">
        <v>11491</v>
      </c>
      <c r="H2478" s="47" t="s">
        <v>11492</v>
      </c>
      <c r="I2478" s="47" t="s">
        <v>7827</v>
      </c>
    </row>
    <row r="2479" spans="1:9" x14ac:dyDescent="0.25">
      <c r="A2479" s="88" t="s">
        <v>9186</v>
      </c>
      <c r="B2479" s="47" t="s">
        <v>9187</v>
      </c>
      <c r="C2479" s="47" t="s">
        <v>3159</v>
      </c>
      <c r="D2479" s="89" t="s">
        <v>14106</v>
      </c>
      <c r="E2479" s="47" t="s">
        <v>7809</v>
      </c>
      <c r="F2479" s="47" t="s">
        <v>84</v>
      </c>
      <c r="G2479" s="47" t="s">
        <v>11491</v>
      </c>
      <c r="H2479" s="47" t="s">
        <v>11492</v>
      </c>
      <c r="I2479" s="47" t="s">
        <v>7827</v>
      </c>
    </row>
    <row r="2480" spans="1:9" x14ac:dyDescent="0.25">
      <c r="A2480" s="88" t="s">
        <v>14107</v>
      </c>
      <c r="B2480" s="47" t="s">
        <v>14108</v>
      </c>
      <c r="C2480" s="47" t="s">
        <v>14109</v>
      </c>
      <c r="D2480" s="89" t="s">
        <v>14110</v>
      </c>
      <c r="E2480" s="47" t="s">
        <v>7804</v>
      </c>
      <c r="F2480" s="47" t="s">
        <v>84</v>
      </c>
      <c r="G2480" s="47" t="s">
        <v>10827</v>
      </c>
      <c r="H2480" s="47" t="s">
        <v>10828</v>
      </c>
      <c r="I2480" s="47" t="s">
        <v>7853</v>
      </c>
    </row>
    <row r="2481" spans="1:9" x14ac:dyDescent="0.25">
      <c r="A2481" s="88" t="s">
        <v>9176</v>
      </c>
      <c r="B2481" s="47" t="s">
        <v>9177</v>
      </c>
      <c r="C2481" s="47" t="s">
        <v>2854</v>
      </c>
      <c r="D2481" s="89" t="s">
        <v>14111</v>
      </c>
      <c r="E2481" s="47" t="s">
        <v>7812</v>
      </c>
      <c r="F2481" s="47" t="s">
        <v>95</v>
      </c>
      <c r="G2481" s="47" t="s">
        <v>11491</v>
      </c>
      <c r="H2481" s="47" t="s">
        <v>11492</v>
      </c>
      <c r="I2481" s="47" t="s">
        <v>7827</v>
      </c>
    </row>
    <row r="2482" spans="1:9" x14ac:dyDescent="0.25">
      <c r="A2482" s="88" t="s">
        <v>14112</v>
      </c>
      <c r="B2482" s="47" t="s">
        <v>14113</v>
      </c>
      <c r="C2482" s="47" t="s">
        <v>3207</v>
      </c>
      <c r="D2482" s="89" t="s">
        <v>14114</v>
      </c>
      <c r="E2482" s="47" t="s">
        <v>7804</v>
      </c>
      <c r="F2482" s="47" t="s">
        <v>84</v>
      </c>
      <c r="G2482" s="47" t="s">
        <v>10827</v>
      </c>
      <c r="H2482" s="47" t="s">
        <v>10828</v>
      </c>
      <c r="I2482" s="47" t="s">
        <v>7853</v>
      </c>
    </row>
    <row r="2483" spans="1:9" x14ac:dyDescent="0.25">
      <c r="A2483" s="88" t="s">
        <v>5777</v>
      </c>
      <c r="B2483" s="47" t="s">
        <v>3119</v>
      </c>
      <c r="C2483" s="47" t="s">
        <v>3120</v>
      </c>
      <c r="D2483" s="89" t="s">
        <v>14115</v>
      </c>
      <c r="E2483" s="47" t="s">
        <v>7808</v>
      </c>
      <c r="F2483" s="47" t="s">
        <v>95</v>
      </c>
      <c r="G2483" s="47" t="s">
        <v>11491</v>
      </c>
      <c r="H2483" s="47" t="s">
        <v>11492</v>
      </c>
      <c r="I2483" s="47" t="s">
        <v>7827</v>
      </c>
    </row>
    <row r="2484" spans="1:9" x14ac:dyDescent="0.25">
      <c r="A2484" s="88" t="s">
        <v>14116</v>
      </c>
      <c r="B2484" s="47" t="s">
        <v>710</v>
      </c>
      <c r="C2484" s="47" t="s">
        <v>2192</v>
      </c>
      <c r="D2484" s="89" t="s">
        <v>14117</v>
      </c>
      <c r="E2484" s="47" t="s">
        <v>7811</v>
      </c>
      <c r="F2484" s="47" t="s">
        <v>84</v>
      </c>
      <c r="G2484" s="47" t="s">
        <v>11491</v>
      </c>
      <c r="H2484" s="47" t="s">
        <v>11492</v>
      </c>
      <c r="I2484" s="47" t="s">
        <v>7827</v>
      </c>
    </row>
    <row r="2485" spans="1:9" x14ac:dyDescent="0.25">
      <c r="A2485" s="88" t="s">
        <v>14118</v>
      </c>
      <c r="B2485" s="47" t="s">
        <v>153</v>
      </c>
      <c r="C2485" s="47" t="s">
        <v>2265</v>
      </c>
      <c r="D2485" s="89" t="s">
        <v>14119</v>
      </c>
      <c r="E2485" s="47" t="s">
        <v>7809</v>
      </c>
      <c r="F2485" s="47" t="s">
        <v>84</v>
      </c>
      <c r="G2485" s="47" t="s">
        <v>11491</v>
      </c>
      <c r="H2485" s="47" t="s">
        <v>11492</v>
      </c>
      <c r="I2485" s="47" t="s">
        <v>7827</v>
      </c>
    </row>
    <row r="2486" spans="1:9" x14ac:dyDescent="0.25">
      <c r="A2486" s="88" t="s">
        <v>6149</v>
      </c>
      <c r="B2486" s="47" t="s">
        <v>3403</v>
      </c>
      <c r="C2486" s="47" t="s">
        <v>2042</v>
      </c>
      <c r="D2486" s="89" t="s">
        <v>14120</v>
      </c>
      <c r="E2486" s="47" t="s">
        <v>7808</v>
      </c>
      <c r="F2486" s="47" t="s">
        <v>95</v>
      </c>
      <c r="G2486" s="47" t="s">
        <v>11491</v>
      </c>
      <c r="H2486" s="47" t="s">
        <v>11492</v>
      </c>
      <c r="I2486" s="47" t="s">
        <v>7827</v>
      </c>
    </row>
    <row r="2487" spans="1:9" x14ac:dyDescent="0.25">
      <c r="A2487" s="88" t="s">
        <v>5104</v>
      </c>
      <c r="B2487" s="47" t="s">
        <v>1831</v>
      </c>
      <c r="C2487" s="47" t="s">
        <v>2334</v>
      </c>
      <c r="D2487" s="89" t="s">
        <v>14121</v>
      </c>
      <c r="E2487" s="47" t="s">
        <v>7810</v>
      </c>
      <c r="F2487" s="47" t="s">
        <v>84</v>
      </c>
      <c r="G2487" s="47" t="s">
        <v>11491</v>
      </c>
      <c r="H2487" s="47" t="s">
        <v>11492</v>
      </c>
      <c r="I2487" s="47" t="s">
        <v>7827</v>
      </c>
    </row>
    <row r="2488" spans="1:9" x14ac:dyDescent="0.25">
      <c r="A2488" s="88" t="s">
        <v>14122</v>
      </c>
      <c r="B2488" s="47" t="s">
        <v>1747</v>
      </c>
      <c r="C2488" s="47" t="s">
        <v>2417</v>
      </c>
      <c r="D2488" s="89" t="s">
        <v>14123</v>
      </c>
      <c r="E2488" s="47" t="s">
        <v>7808</v>
      </c>
      <c r="F2488" s="47" t="s">
        <v>84</v>
      </c>
      <c r="G2488" s="47" t="s">
        <v>10977</v>
      </c>
      <c r="H2488" s="47" t="s">
        <v>10978</v>
      </c>
      <c r="I2488" s="47" t="s">
        <v>8003</v>
      </c>
    </row>
    <row r="2489" spans="1:9" x14ac:dyDescent="0.25">
      <c r="A2489" s="88" t="s">
        <v>9178</v>
      </c>
      <c r="B2489" s="47" t="s">
        <v>9179</v>
      </c>
      <c r="C2489" s="47" t="s">
        <v>8409</v>
      </c>
      <c r="D2489" s="89" t="s">
        <v>14124</v>
      </c>
      <c r="E2489" s="47" t="s">
        <v>7809</v>
      </c>
      <c r="F2489" s="47" t="s">
        <v>95</v>
      </c>
      <c r="G2489" s="47" t="s">
        <v>11491</v>
      </c>
      <c r="H2489" s="47" t="s">
        <v>11492</v>
      </c>
      <c r="I2489" s="47" t="s">
        <v>7827</v>
      </c>
    </row>
    <row r="2490" spans="1:9" x14ac:dyDescent="0.25">
      <c r="A2490" s="88" t="s">
        <v>9188</v>
      </c>
      <c r="B2490" s="47" t="s">
        <v>3938</v>
      </c>
      <c r="C2490" s="47" t="s">
        <v>2347</v>
      </c>
      <c r="D2490" s="89" t="s">
        <v>14125</v>
      </c>
      <c r="E2490" s="47" t="s">
        <v>7809</v>
      </c>
      <c r="F2490" s="47" t="s">
        <v>84</v>
      </c>
      <c r="G2490" s="47" t="s">
        <v>11491</v>
      </c>
      <c r="H2490" s="47" t="s">
        <v>11492</v>
      </c>
      <c r="I2490" s="47" t="s">
        <v>7827</v>
      </c>
    </row>
    <row r="2491" spans="1:9" x14ac:dyDescent="0.25">
      <c r="A2491" s="88" t="s">
        <v>6148</v>
      </c>
      <c r="B2491" s="47" t="s">
        <v>1313</v>
      </c>
      <c r="C2491" s="47" t="s">
        <v>2552</v>
      </c>
      <c r="D2491" s="89" t="s">
        <v>14126</v>
      </c>
      <c r="E2491" s="47" t="s">
        <v>7808</v>
      </c>
      <c r="F2491" s="47" t="s">
        <v>95</v>
      </c>
      <c r="G2491" s="47" t="s">
        <v>11491</v>
      </c>
      <c r="H2491" s="47" t="s">
        <v>11492</v>
      </c>
      <c r="I2491" s="47" t="s">
        <v>7827</v>
      </c>
    </row>
    <row r="2492" spans="1:9" x14ac:dyDescent="0.25">
      <c r="A2492" s="88" t="s">
        <v>4611</v>
      </c>
      <c r="B2492" s="47" t="s">
        <v>788</v>
      </c>
      <c r="C2492" s="47" t="s">
        <v>2135</v>
      </c>
      <c r="D2492" s="89" t="s">
        <v>14127</v>
      </c>
      <c r="E2492" s="47" t="s">
        <v>7811</v>
      </c>
      <c r="F2492" s="47" t="s">
        <v>84</v>
      </c>
      <c r="G2492" s="47" t="s">
        <v>11491</v>
      </c>
      <c r="H2492" s="47" t="s">
        <v>11492</v>
      </c>
      <c r="I2492" s="47" t="s">
        <v>7827</v>
      </c>
    </row>
    <row r="2493" spans="1:9" x14ac:dyDescent="0.25">
      <c r="A2493" s="88" t="s">
        <v>9182</v>
      </c>
      <c r="B2493" s="47" t="s">
        <v>9183</v>
      </c>
      <c r="C2493" s="47" t="s">
        <v>2225</v>
      </c>
      <c r="D2493" s="89" t="s">
        <v>14128</v>
      </c>
      <c r="E2493" s="47" t="s">
        <v>7810</v>
      </c>
      <c r="F2493" s="47" t="s">
        <v>84</v>
      </c>
      <c r="G2493" s="47" t="s">
        <v>11491</v>
      </c>
      <c r="H2493" s="47" t="s">
        <v>11492</v>
      </c>
      <c r="I2493" s="47" t="s">
        <v>7827</v>
      </c>
    </row>
    <row r="2494" spans="1:9" x14ac:dyDescent="0.25">
      <c r="A2494" s="88" t="s">
        <v>14129</v>
      </c>
      <c r="B2494" s="47" t="s">
        <v>14130</v>
      </c>
      <c r="C2494" s="47" t="s">
        <v>2243</v>
      </c>
      <c r="D2494" s="89" t="s">
        <v>14131</v>
      </c>
      <c r="E2494" s="47" t="s">
        <v>7808</v>
      </c>
      <c r="F2494" s="47" t="s">
        <v>84</v>
      </c>
      <c r="G2494" s="47" t="s">
        <v>10977</v>
      </c>
      <c r="H2494" s="47" t="s">
        <v>10978</v>
      </c>
      <c r="I2494" s="47" t="s">
        <v>8003</v>
      </c>
    </row>
    <row r="2495" spans="1:9" x14ac:dyDescent="0.25">
      <c r="A2495" s="88" t="s">
        <v>9180</v>
      </c>
      <c r="B2495" s="47" t="s">
        <v>9181</v>
      </c>
      <c r="C2495" s="47" t="s">
        <v>2244</v>
      </c>
      <c r="D2495" s="89" t="s">
        <v>14132</v>
      </c>
      <c r="E2495" s="47" t="s">
        <v>7808</v>
      </c>
      <c r="F2495" s="47" t="s">
        <v>95</v>
      </c>
      <c r="G2495" s="47" t="s">
        <v>11491</v>
      </c>
      <c r="H2495" s="47" t="s">
        <v>11492</v>
      </c>
      <c r="I2495" s="47" t="s">
        <v>7827</v>
      </c>
    </row>
    <row r="2496" spans="1:9" x14ac:dyDescent="0.25">
      <c r="A2496" s="88" t="s">
        <v>9168</v>
      </c>
      <c r="B2496" s="47" t="s">
        <v>9169</v>
      </c>
      <c r="C2496" s="47" t="s">
        <v>1611</v>
      </c>
      <c r="D2496" s="89" t="s">
        <v>14133</v>
      </c>
      <c r="E2496" s="47" t="s">
        <v>7809</v>
      </c>
      <c r="F2496" s="47" t="s">
        <v>84</v>
      </c>
      <c r="G2496" s="47" t="s">
        <v>11491</v>
      </c>
      <c r="H2496" s="47" t="s">
        <v>11492</v>
      </c>
      <c r="I2496" s="47" t="s">
        <v>7827</v>
      </c>
    </row>
    <row r="2497" spans="1:9" x14ac:dyDescent="0.25">
      <c r="A2497" s="88" t="s">
        <v>9173</v>
      </c>
      <c r="B2497" s="47" t="s">
        <v>9174</v>
      </c>
      <c r="C2497" s="47" t="s">
        <v>9175</v>
      </c>
      <c r="D2497" s="89" t="s">
        <v>14134</v>
      </c>
      <c r="E2497" s="47" t="s">
        <v>7808</v>
      </c>
      <c r="F2497" s="47" t="s">
        <v>84</v>
      </c>
      <c r="G2497" s="47" t="s">
        <v>11491</v>
      </c>
      <c r="H2497" s="47" t="s">
        <v>11492</v>
      </c>
      <c r="I2497" s="47" t="s">
        <v>7827</v>
      </c>
    </row>
    <row r="2498" spans="1:9" x14ac:dyDescent="0.25">
      <c r="A2498" s="88" t="s">
        <v>9171</v>
      </c>
      <c r="B2498" s="47" t="s">
        <v>145</v>
      </c>
      <c r="C2498" s="47" t="s">
        <v>2362</v>
      </c>
      <c r="D2498" s="89" t="s">
        <v>14135</v>
      </c>
      <c r="E2498" s="47" t="s">
        <v>7808</v>
      </c>
      <c r="F2498" s="47" t="s">
        <v>95</v>
      </c>
      <c r="G2498" s="47" t="s">
        <v>11491</v>
      </c>
      <c r="H2498" s="47" t="s">
        <v>11492</v>
      </c>
      <c r="I2498" s="47" t="s">
        <v>7827</v>
      </c>
    </row>
    <row r="2499" spans="1:9" x14ac:dyDescent="0.25">
      <c r="A2499" s="88" t="s">
        <v>6150</v>
      </c>
      <c r="B2499" s="47" t="s">
        <v>3404</v>
      </c>
      <c r="C2499" s="47" t="s">
        <v>1977</v>
      </c>
      <c r="D2499" s="89" t="s">
        <v>14136</v>
      </c>
      <c r="E2499" s="47" t="s">
        <v>7809</v>
      </c>
      <c r="F2499" s="47" t="s">
        <v>84</v>
      </c>
      <c r="G2499" s="47" t="s">
        <v>11491</v>
      </c>
      <c r="H2499" s="47" t="s">
        <v>11492</v>
      </c>
      <c r="I2499" s="47" t="s">
        <v>7827</v>
      </c>
    </row>
    <row r="2500" spans="1:9" x14ac:dyDescent="0.25">
      <c r="A2500" s="88" t="s">
        <v>6992</v>
      </c>
      <c r="B2500" s="47" t="s">
        <v>1549</v>
      </c>
      <c r="C2500" s="47" t="s">
        <v>1947</v>
      </c>
      <c r="D2500" s="89" t="s">
        <v>14137</v>
      </c>
      <c r="E2500" s="47" t="s">
        <v>7808</v>
      </c>
      <c r="F2500" s="47" t="s">
        <v>95</v>
      </c>
      <c r="G2500" s="47" t="s">
        <v>11491</v>
      </c>
      <c r="H2500" s="47" t="s">
        <v>11492</v>
      </c>
      <c r="I2500" s="47" t="s">
        <v>7827</v>
      </c>
    </row>
    <row r="2501" spans="1:9" x14ac:dyDescent="0.25">
      <c r="A2501" s="88" t="s">
        <v>5775</v>
      </c>
      <c r="B2501" s="47" t="s">
        <v>1834</v>
      </c>
      <c r="C2501" s="47" t="s">
        <v>1977</v>
      </c>
      <c r="D2501" s="89" t="s">
        <v>14138</v>
      </c>
      <c r="E2501" s="47" t="s">
        <v>7809</v>
      </c>
      <c r="F2501" s="47" t="s">
        <v>84</v>
      </c>
      <c r="G2501" s="47" t="s">
        <v>11491</v>
      </c>
      <c r="H2501" s="47" t="s">
        <v>11492</v>
      </c>
      <c r="I2501" s="47" t="s">
        <v>7827</v>
      </c>
    </row>
    <row r="2502" spans="1:9" x14ac:dyDescent="0.25">
      <c r="A2502" s="88" t="s">
        <v>5860</v>
      </c>
      <c r="B2502" s="47" t="s">
        <v>689</v>
      </c>
      <c r="C2502" s="47" t="s">
        <v>3193</v>
      </c>
      <c r="D2502" s="89" t="s">
        <v>14139</v>
      </c>
      <c r="E2502" s="47" t="s">
        <v>7808</v>
      </c>
      <c r="F2502" s="47" t="s">
        <v>95</v>
      </c>
      <c r="G2502" s="47" t="s">
        <v>11491</v>
      </c>
      <c r="H2502" s="47" t="s">
        <v>11492</v>
      </c>
      <c r="I2502" s="47" t="s">
        <v>7827</v>
      </c>
    </row>
    <row r="2503" spans="1:9" x14ac:dyDescent="0.25">
      <c r="A2503" s="88" t="s">
        <v>5722</v>
      </c>
      <c r="B2503" s="47" t="s">
        <v>156</v>
      </c>
      <c r="C2503" s="47" t="s">
        <v>1946</v>
      </c>
      <c r="D2503" s="89" t="s">
        <v>14140</v>
      </c>
      <c r="E2503" s="47" t="s">
        <v>7812</v>
      </c>
      <c r="F2503" s="47" t="s">
        <v>95</v>
      </c>
      <c r="G2503" s="47" t="s">
        <v>10552</v>
      </c>
      <c r="H2503" s="47" t="s">
        <v>10553</v>
      </c>
      <c r="I2503" s="47" t="s">
        <v>7825</v>
      </c>
    </row>
    <row r="2504" spans="1:9" x14ac:dyDescent="0.25">
      <c r="A2504" s="88" t="s">
        <v>9840</v>
      </c>
      <c r="B2504" s="47" t="s">
        <v>9841</v>
      </c>
      <c r="C2504" s="47" t="s">
        <v>9842</v>
      </c>
      <c r="D2504" s="89" t="s">
        <v>14141</v>
      </c>
      <c r="E2504" s="47" t="s">
        <v>7806</v>
      </c>
      <c r="F2504" s="47" t="s">
        <v>95</v>
      </c>
      <c r="G2504" s="47" t="s">
        <v>10827</v>
      </c>
      <c r="H2504" s="47" t="s">
        <v>10828</v>
      </c>
      <c r="I2504" s="47" t="s">
        <v>7853</v>
      </c>
    </row>
    <row r="2505" spans="1:9" x14ac:dyDescent="0.25">
      <c r="A2505" s="88" t="s">
        <v>9853</v>
      </c>
      <c r="B2505" s="47" t="s">
        <v>9854</v>
      </c>
      <c r="C2505" s="47" t="s">
        <v>9855</v>
      </c>
      <c r="D2505" s="89" t="s">
        <v>14142</v>
      </c>
      <c r="E2505" s="47" t="s">
        <v>7806</v>
      </c>
      <c r="F2505" s="47" t="s">
        <v>84</v>
      </c>
      <c r="G2505" s="47" t="s">
        <v>10827</v>
      </c>
      <c r="H2505" s="47" t="s">
        <v>10828</v>
      </c>
      <c r="I2505" s="47" t="s">
        <v>7853</v>
      </c>
    </row>
    <row r="2506" spans="1:9" x14ac:dyDescent="0.25">
      <c r="A2506" s="88" t="s">
        <v>4777</v>
      </c>
      <c r="B2506" s="47" t="s">
        <v>1779</v>
      </c>
      <c r="C2506" s="47" t="s">
        <v>2181</v>
      </c>
      <c r="D2506" s="89" t="s">
        <v>14143</v>
      </c>
      <c r="E2506" s="47" t="s">
        <v>7811</v>
      </c>
      <c r="F2506" s="47" t="s">
        <v>84</v>
      </c>
      <c r="G2506" s="47" t="s">
        <v>10552</v>
      </c>
      <c r="H2506" s="47" t="s">
        <v>10553</v>
      </c>
      <c r="I2506" s="47" t="s">
        <v>7825</v>
      </c>
    </row>
    <row r="2507" spans="1:9" x14ac:dyDescent="0.25">
      <c r="A2507" s="88" t="s">
        <v>4778</v>
      </c>
      <c r="B2507" s="47" t="s">
        <v>1779</v>
      </c>
      <c r="C2507" s="47" t="s">
        <v>2195</v>
      </c>
      <c r="D2507" s="89" t="s">
        <v>14144</v>
      </c>
      <c r="E2507" s="47" t="s">
        <v>7812</v>
      </c>
      <c r="F2507" s="47" t="s">
        <v>95</v>
      </c>
      <c r="G2507" s="47" t="s">
        <v>10552</v>
      </c>
      <c r="H2507" s="47" t="s">
        <v>10553</v>
      </c>
      <c r="I2507" s="47" t="s">
        <v>7825</v>
      </c>
    </row>
    <row r="2508" spans="1:9" x14ac:dyDescent="0.25">
      <c r="A2508" s="88" t="s">
        <v>5712</v>
      </c>
      <c r="B2508" s="47" t="s">
        <v>1770</v>
      </c>
      <c r="C2508" s="47" t="s">
        <v>2023</v>
      </c>
      <c r="D2508" s="89" t="s">
        <v>14145</v>
      </c>
      <c r="E2508" s="47" t="s">
        <v>7813</v>
      </c>
      <c r="F2508" s="47" t="s">
        <v>84</v>
      </c>
      <c r="G2508" s="47" t="s">
        <v>10552</v>
      </c>
      <c r="H2508" s="47" t="s">
        <v>10553</v>
      </c>
      <c r="I2508" s="47" t="s">
        <v>7825</v>
      </c>
    </row>
    <row r="2509" spans="1:9" x14ac:dyDescent="0.25">
      <c r="A2509" s="88" t="s">
        <v>5713</v>
      </c>
      <c r="B2509" s="47" t="s">
        <v>1771</v>
      </c>
      <c r="C2509" s="47" t="s">
        <v>2582</v>
      </c>
      <c r="D2509" s="89" t="s">
        <v>14146</v>
      </c>
      <c r="E2509" s="47" t="s">
        <v>7813</v>
      </c>
      <c r="F2509" s="47" t="s">
        <v>95</v>
      </c>
      <c r="G2509" s="47" t="s">
        <v>10552</v>
      </c>
      <c r="H2509" s="47" t="s">
        <v>10553</v>
      </c>
      <c r="I2509" s="47" t="s">
        <v>7825</v>
      </c>
    </row>
    <row r="2510" spans="1:9" x14ac:dyDescent="0.25">
      <c r="A2510" s="88" t="s">
        <v>14147</v>
      </c>
      <c r="B2510" s="47" t="s">
        <v>14148</v>
      </c>
      <c r="C2510" s="47" t="s">
        <v>2002</v>
      </c>
      <c r="D2510" s="89" t="s">
        <v>14149</v>
      </c>
      <c r="E2510" s="47" t="s">
        <v>7808</v>
      </c>
      <c r="F2510" s="47" t="s">
        <v>84</v>
      </c>
      <c r="G2510" s="47" t="s">
        <v>11110</v>
      </c>
      <c r="H2510" s="47" t="s">
        <v>2971</v>
      </c>
      <c r="I2510" s="47" t="s">
        <v>8055</v>
      </c>
    </row>
    <row r="2511" spans="1:9" x14ac:dyDescent="0.25">
      <c r="A2511" s="88" t="s">
        <v>8488</v>
      </c>
      <c r="B2511" s="47" t="s">
        <v>8489</v>
      </c>
      <c r="C2511" s="47" t="s">
        <v>2354</v>
      </c>
      <c r="D2511" s="89" t="s">
        <v>14150</v>
      </c>
      <c r="E2511" s="47" t="s">
        <v>7809</v>
      </c>
      <c r="F2511" s="47" t="s">
        <v>84</v>
      </c>
      <c r="G2511" s="47" t="s">
        <v>10552</v>
      </c>
      <c r="H2511" s="47" t="s">
        <v>10553</v>
      </c>
      <c r="I2511" s="47" t="s">
        <v>7825</v>
      </c>
    </row>
    <row r="2512" spans="1:9" x14ac:dyDescent="0.25">
      <c r="A2512" s="88" t="s">
        <v>9597</v>
      </c>
      <c r="B2512" s="47" t="s">
        <v>210</v>
      </c>
      <c r="C2512" s="47" t="s">
        <v>9598</v>
      </c>
      <c r="D2512" s="89" t="s">
        <v>14151</v>
      </c>
      <c r="E2512" s="47" t="s">
        <v>7808</v>
      </c>
      <c r="F2512" s="47" t="s">
        <v>84</v>
      </c>
      <c r="G2512" s="47" t="s">
        <v>10552</v>
      </c>
      <c r="H2512" s="47" t="s">
        <v>10553</v>
      </c>
      <c r="I2512" s="47" t="s">
        <v>7825</v>
      </c>
    </row>
    <row r="2513" spans="1:9" x14ac:dyDescent="0.25">
      <c r="A2513" s="88" t="s">
        <v>8441</v>
      </c>
      <c r="B2513" s="47" t="s">
        <v>4158</v>
      </c>
      <c r="C2513" s="47" t="s">
        <v>3876</v>
      </c>
      <c r="D2513" s="89" t="s">
        <v>14152</v>
      </c>
      <c r="E2513" s="47" t="s">
        <v>7810</v>
      </c>
      <c r="F2513" s="47" t="s">
        <v>84</v>
      </c>
      <c r="G2513" s="47" t="s">
        <v>10552</v>
      </c>
      <c r="H2513" s="47" t="s">
        <v>10553</v>
      </c>
      <c r="I2513" s="47" t="s">
        <v>7825</v>
      </c>
    </row>
    <row r="2514" spans="1:9" x14ac:dyDescent="0.25">
      <c r="A2514" s="88" t="s">
        <v>8440</v>
      </c>
      <c r="B2514" s="47" t="s">
        <v>4158</v>
      </c>
      <c r="C2514" s="47" t="s">
        <v>3163</v>
      </c>
      <c r="D2514" s="89" t="s">
        <v>14153</v>
      </c>
      <c r="E2514" s="47" t="s">
        <v>7809</v>
      </c>
      <c r="F2514" s="47" t="s">
        <v>95</v>
      </c>
      <c r="G2514" s="47" t="s">
        <v>10552</v>
      </c>
      <c r="H2514" s="47" t="s">
        <v>10553</v>
      </c>
      <c r="I2514" s="47" t="s">
        <v>7825</v>
      </c>
    </row>
    <row r="2515" spans="1:9" x14ac:dyDescent="0.25">
      <c r="A2515" s="88" t="s">
        <v>14154</v>
      </c>
      <c r="B2515" s="47" t="s">
        <v>14155</v>
      </c>
      <c r="C2515" s="47" t="s">
        <v>2267</v>
      </c>
      <c r="D2515" s="89" t="s">
        <v>14156</v>
      </c>
      <c r="E2515" s="47" t="s">
        <v>7804</v>
      </c>
      <c r="F2515" s="47" t="s">
        <v>95</v>
      </c>
      <c r="G2515" s="47" t="s">
        <v>10552</v>
      </c>
      <c r="H2515" s="47" t="s">
        <v>10553</v>
      </c>
      <c r="I2515" s="47" t="s">
        <v>7825</v>
      </c>
    </row>
    <row r="2516" spans="1:9" x14ac:dyDescent="0.25">
      <c r="A2516" s="88" t="s">
        <v>8793</v>
      </c>
      <c r="B2516" s="47" t="s">
        <v>1325</v>
      </c>
      <c r="C2516" s="47" t="s">
        <v>2044</v>
      </c>
      <c r="D2516" s="89" t="s">
        <v>14157</v>
      </c>
      <c r="E2516" s="47" t="s">
        <v>7811</v>
      </c>
      <c r="F2516" s="47" t="s">
        <v>84</v>
      </c>
      <c r="G2516" s="47" t="s">
        <v>10552</v>
      </c>
      <c r="H2516" s="47" t="s">
        <v>10553</v>
      </c>
      <c r="I2516" s="47" t="s">
        <v>7825</v>
      </c>
    </row>
    <row r="2517" spans="1:9" x14ac:dyDescent="0.25">
      <c r="A2517" s="88" t="s">
        <v>14158</v>
      </c>
      <c r="B2517" s="47" t="s">
        <v>563</v>
      </c>
      <c r="C2517" s="47" t="s">
        <v>2164</v>
      </c>
      <c r="D2517" s="89" t="s">
        <v>14159</v>
      </c>
      <c r="E2517" s="47" t="s">
        <v>7814</v>
      </c>
      <c r="F2517" s="47" t="s">
        <v>95</v>
      </c>
      <c r="G2517" s="47" t="s">
        <v>10663</v>
      </c>
      <c r="H2517" s="47" t="s">
        <v>10664</v>
      </c>
      <c r="I2517" s="47" t="s">
        <v>8006</v>
      </c>
    </row>
    <row r="2518" spans="1:9" x14ac:dyDescent="0.25">
      <c r="A2518" s="88" t="s">
        <v>8997</v>
      </c>
      <c r="B2518" s="47" t="s">
        <v>8998</v>
      </c>
      <c r="C2518" s="47" t="s">
        <v>8999</v>
      </c>
      <c r="D2518" s="89" t="s">
        <v>14160</v>
      </c>
      <c r="E2518" s="47" t="s">
        <v>7810</v>
      </c>
      <c r="F2518" s="47" t="s">
        <v>95</v>
      </c>
      <c r="G2518" s="47" t="s">
        <v>10552</v>
      </c>
      <c r="H2518" s="47" t="s">
        <v>10553</v>
      </c>
      <c r="I2518" s="47" t="s">
        <v>7825</v>
      </c>
    </row>
    <row r="2519" spans="1:9" x14ac:dyDescent="0.25">
      <c r="A2519" s="88" t="s">
        <v>4788</v>
      </c>
      <c r="B2519" s="47" t="s">
        <v>536</v>
      </c>
      <c r="C2519" s="47" t="s">
        <v>2198</v>
      </c>
      <c r="D2519" s="89" t="s">
        <v>14161</v>
      </c>
      <c r="E2519" s="47" t="s">
        <v>7815</v>
      </c>
      <c r="F2519" s="47" t="s">
        <v>95</v>
      </c>
      <c r="G2519" s="47" t="s">
        <v>10698</v>
      </c>
      <c r="H2519" s="47" t="s">
        <v>10699</v>
      </c>
      <c r="I2519" s="47" t="s">
        <v>7856</v>
      </c>
    </row>
    <row r="2520" spans="1:9" x14ac:dyDescent="0.25">
      <c r="A2520" s="88" t="s">
        <v>9743</v>
      </c>
      <c r="B2520" s="47" t="s">
        <v>9744</v>
      </c>
      <c r="C2520" s="47" t="s">
        <v>2567</v>
      </c>
      <c r="D2520" s="89" t="s">
        <v>14162</v>
      </c>
      <c r="E2520" s="47" t="s">
        <v>7808</v>
      </c>
      <c r="F2520" s="47" t="s">
        <v>84</v>
      </c>
      <c r="G2520" s="47" t="s">
        <v>11110</v>
      </c>
      <c r="H2520" s="47" t="s">
        <v>2971</v>
      </c>
      <c r="I2520" s="47" t="s">
        <v>8055</v>
      </c>
    </row>
    <row r="2521" spans="1:9" x14ac:dyDescent="0.25">
      <c r="A2521" s="88" t="s">
        <v>14163</v>
      </c>
      <c r="B2521" s="47" t="s">
        <v>1342</v>
      </c>
      <c r="C2521" s="47" t="s">
        <v>2123</v>
      </c>
      <c r="D2521" s="89" t="s">
        <v>14164</v>
      </c>
      <c r="E2521" s="47" t="s">
        <v>7804</v>
      </c>
      <c r="F2521" s="47" t="s">
        <v>95</v>
      </c>
      <c r="G2521" s="47" t="s">
        <v>10478</v>
      </c>
      <c r="H2521" s="47" t="s">
        <v>10479</v>
      </c>
      <c r="I2521" s="47" t="s">
        <v>7826</v>
      </c>
    </row>
    <row r="2522" spans="1:9" x14ac:dyDescent="0.25">
      <c r="A2522" s="88" t="s">
        <v>14165</v>
      </c>
      <c r="B2522" s="47" t="s">
        <v>9887</v>
      </c>
      <c r="C2522" s="47" t="s">
        <v>113</v>
      </c>
      <c r="D2522" s="89" t="s">
        <v>14166</v>
      </c>
      <c r="E2522" s="47" t="s">
        <v>7813</v>
      </c>
      <c r="F2522" s="47" t="s">
        <v>84</v>
      </c>
      <c r="G2522" s="47" t="s">
        <v>10740</v>
      </c>
      <c r="H2522" s="47" t="s">
        <v>10741</v>
      </c>
      <c r="I2522" s="47" t="s">
        <v>7825</v>
      </c>
    </row>
    <row r="2523" spans="1:9" x14ac:dyDescent="0.25">
      <c r="A2523" s="88" t="s">
        <v>8265</v>
      </c>
      <c r="B2523" s="47" t="s">
        <v>8255</v>
      </c>
      <c r="C2523" s="47" t="s">
        <v>2083</v>
      </c>
      <c r="D2523" s="89" t="s">
        <v>10759</v>
      </c>
      <c r="E2523" s="47" t="s">
        <v>7814</v>
      </c>
      <c r="F2523" s="47" t="s">
        <v>95</v>
      </c>
      <c r="G2523" s="47" t="s">
        <v>11677</v>
      </c>
      <c r="H2523" s="47" t="s">
        <v>11678</v>
      </c>
      <c r="I2523" s="47" t="s">
        <v>7921</v>
      </c>
    </row>
    <row r="2524" spans="1:9" x14ac:dyDescent="0.25">
      <c r="A2524" s="88" t="s">
        <v>8490</v>
      </c>
      <c r="B2524" s="47" t="s">
        <v>952</v>
      </c>
      <c r="C2524" s="47" t="s">
        <v>8491</v>
      </c>
      <c r="D2524" s="89" t="s">
        <v>14167</v>
      </c>
      <c r="E2524" s="47" t="s">
        <v>7814</v>
      </c>
      <c r="F2524" s="47" t="s">
        <v>95</v>
      </c>
      <c r="G2524" s="47" t="s">
        <v>11677</v>
      </c>
      <c r="H2524" s="47" t="s">
        <v>11678</v>
      </c>
      <c r="I2524" s="47" t="s">
        <v>7921</v>
      </c>
    </row>
    <row r="2525" spans="1:9" x14ac:dyDescent="0.25">
      <c r="A2525" s="88" t="s">
        <v>7773</v>
      </c>
      <c r="B2525" s="47" t="s">
        <v>686</v>
      </c>
      <c r="C2525" s="47" t="s">
        <v>2772</v>
      </c>
      <c r="D2525" s="89" t="s">
        <v>14168</v>
      </c>
      <c r="E2525" s="47" t="s">
        <v>7814</v>
      </c>
      <c r="F2525" s="47" t="s">
        <v>95</v>
      </c>
      <c r="G2525" s="47" t="s">
        <v>11677</v>
      </c>
      <c r="H2525" s="47" t="s">
        <v>11678</v>
      </c>
      <c r="I2525" s="47" t="s">
        <v>7921</v>
      </c>
    </row>
    <row r="2526" spans="1:9" x14ac:dyDescent="0.25">
      <c r="A2526" s="88" t="s">
        <v>14169</v>
      </c>
      <c r="B2526" s="47" t="s">
        <v>96</v>
      </c>
      <c r="C2526" s="47" t="s">
        <v>2186</v>
      </c>
      <c r="D2526" s="89" t="s">
        <v>14170</v>
      </c>
      <c r="E2526" s="47" t="s">
        <v>7807</v>
      </c>
      <c r="F2526" s="47" t="s">
        <v>95</v>
      </c>
      <c r="G2526" s="47" t="s">
        <v>11239</v>
      </c>
      <c r="H2526" s="47" t="s">
        <v>11240</v>
      </c>
      <c r="I2526" s="47" t="s">
        <v>7827</v>
      </c>
    </row>
    <row r="2527" spans="1:9" x14ac:dyDescent="0.25">
      <c r="A2527" s="88" t="s">
        <v>14171</v>
      </c>
      <c r="B2527" s="47" t="s">
        <v>96</v>
      </c>
      <c r="C2527" s="47" t="s">
        <v>2243</v>
      </c>
      <c r="D2527" s="89" t="s">
        <v>14172</v>
      </c>
      <c r="E2527" s="47" t="s">
        <v>7808</v>
      </c>
      <c r="F2527" s="47" t="s">
        <v>84</v>
      </c>
      <c r="G2527" s="47" t="s">
        <v>11239</v>
      </c>
      <c r="H2527" s="47" t="s">
        <v>11240</v>
      </c>
      <c r="I2527" s="47" t="s">
        <v>7827</v>
      </c>
    </row>
    <row r="2528" spans="1:9" x14ac:dyDescent="0.25">
      <c r="A2528" s="88" t="s">
        <v>5293</v>
      </c>
      <c r="B2528" s="47" t="s">
        <v>2777</v>
      </c>
      <c r="C2528" s="47" t="s">
        <v>2040</v>
      </c>
      <c r="D2528" s="89" t="s">
        <v>14173</v>
      </c>
      <c r="E2528" s="47" t="s">
        <v>7815</v>
      </c>
      <c r="F2528" s="47" t="s">
        <v>95</v>
      </c>
      <c r="G2528" s="47" t="s">
        <v>10873</v>
      </c>
      <c r="H2528" s="47" t="s">
        <v>10874</v>
      </c>
      <c r="I2528" s="47" t="s">
        <v>7983</v>
      </c>
    </row>
    <row r="2529" spans="1:9" x14ac:dyDescent="0.25">
      <c r="A2529" s="88" t="s">
        <v>4585</v>
      </c>
      <c r="B2529" s="47" t="s">
        <v>2171</v>
      </c>
      <c r="C2529" s="47" t="s">
        <v>2172</v>
      </c>
      <c r="D2529" s="89" t="s">
        <v>14174</v>
      </c>
      <c r="E2529" s="47" t="s">
        <v>7805</v>
      </c>
      <c r="F2529" s="47" t="s">
        <v>84</v>
      </c>
      <c r="G2529" s="47" t="s">
        <v>10813</v>
      </c>
      <c r="H2529" s="47" t="s">
        <v>10814</v>
      </c>
      <c r="I2529" s="47" t="s">
        <v>7853</v>
      </c>
    </row>
    <row r="2530" spans="1:9" x14ac:dyDescent="0.25">
      <c r="A2530" s="88" t="s">
        <v>7250</v>
      </c>
      <c r="B2530" s="47" t="s">
        <v>777</v>
      </c>
      <c r="C2530" s="47" t="s">
        <v>2082</v>
      </c>
      <c r="D2530" s="89" t="s">
        <v>14175</v>
      </c>
      <c r="E2530" s="47" t="s">
        <v>7809</v>
      </c>
      <c r="F2530" s="47" t="s">
        <v>84</v>
      </c>
      <c r="G2530" s="47" t="s">
        <v>10813</v>
      </c>
      <c r="H2530" s="47" t="s">
        <v>10814</v>
      </c>
      <c r="I2530" s="47" t="s">
        <v>7853</v>
      </c>
    </row>
    <row r="2531" spans="1:9" x14ac:dyDescent="0.25">
      <c r="A2531" s="88" t="s">
        <v>5182</v>
      </c>
      <c r="B2531" s="47" t="s">
        <v>899</v>
      </c>
      <c r="C2531" s="47" t="s">
        <v>2681</v>
      </c>
      <c r="D2531" s="89" t="s">
        <v>14176</v>
      </c>
      <c r="E2531" s="47" t="s">
        <v>7810</v>
      </c>
      <c r="F2531" s="47" t="s">
        <v>95</v>
      </c>
      <c r="G2531" s="47" t="s">
        <v>10813</v>
      </c>
      <c r="H2531" s="47" t="s">
        <v>10814</v>
      </c>
      <c r="I2531" s="47" t="s">
        <v>7853</v>
      </c>
    </row>
    <row r="2532" spans="1:9" x14ac:dyDescent="0.25">
      <c r="A2532" s="88" t="s">
        <v>5679</v>
      </c>
      <c r="B2532" s="47" t="s">
        <v>3057</v>
      </c>
      <c r="C2532" s="47" t="s">
        <v>2185</v>
      </c>
      <c r="D2532" s="89" t="s">
        <v>14177</v>
      </c>
      <c r="E2532" s="47" t="s">
        <v>7807</v>
      </c>
      <c r="F2532" s="47" t="s">
        <v>95</v>
      </c>
      <c r="G2532" s="47" t="s">
        <v>10813</v>
      </c>
      <c r="H2532" s="47" t="s">
        <v>10814</v>
      </c>
      <c r="I2532" s="47" t="s">
        <v>7853</v>
      </c>
    </row>
    <row r="2533" spans="1:9" x14ac:dyDescent="0.25">
      <c r="A2533" s="88" t="s">
        <v>8935</v>
      </c>
      <c r="B2533" s="47" t="s">
        <v>942</v>
      </c>
      <c r="C2533" s="47" t="s">
        <v>8936</v>
      </c>
      <c r="D2533" s="89" t="s">
        <v>14178</v>
      </c>
      <c r="E2533" s="47" t="s">
        <v>7805</v>
      </c>
      <c r="F2533" s="47" t="s">
        <v>95</v>
      </c>
      <c r="G2533" s="47" t="s">
        <v>10813</v>
      </c>
      <c r="H2533" s="47" t="s">
        <v>10814</v>
      </c>
      <c r="I2533" s="47" t="s">
        <v>7853</v>
      </c>
    </row>
    <row r="2534" spans="1:9" x14ac:dyDescent="0.25">
      <c r="A2534" s="88" t="s">
        <v>9164</v>
      </c>
      <c r="B2534" s="47" t="s">
        <v>14179</v>
      </c>
      <c r="C2534" s="47" t="s">
        <v>9165</v>
      </c>
      <c r="D2534" s="89" t="s">
        <v>14180</v>
      </c>
      <c r="E2534" s="47" t="s">
        <v>7805</v>
      </c>
      <c r="F2534" s="47" t="s">
        <v>84</v>
      </c>
      <c r="G2534" s="47" t="s">
        <v>10813</v>
      </c>
      <c r="H2534" s="47" t="s">
        <v>10814</v>
      </c>
      <c r="I2534" s="47" t="s">
        <v>7853</v>
      </c>
    </row>
    <row r="2535" spans="1:9" x14ac:dyDescent="0.25">
      <c r="A2535" s="88" t="s">
        <v>14181</v>
      </c>
      <c r="B2535" s="47" t="s">
        <v>14182</v>
      </c>
      <c r="C2535" s="47" t="s">
        <v>14183</v>
      </c>
      <c r="D2535" s="89" t="s">
        <v>13976</v>
      </c>
      <c r="E2535" s="47" t="s">
        <v>7804</v>
      </c>
      <c r="F2535" s="47" t="s">
        <v>84</v>
      </c>
      <c r="G2535" s="47" t="s">
        <v>10813</v>
      </c>
      <c r="H2535" s="47" t="s">
        <v>10814</v>
      </c>
      <c r="I2535" s="47" t="s">
        <v>7853</v>
      </c>
    </row>
    <row r="2536" spans="1:9" x14ac:dyDescent="0.25">
      <c r="A2536" s="88" t="s">
        <v>6574</v>
      </c>
      <c r="B2536" s="47" t="s">
        <v>3667</v>
      </c>
      <c r="C2536" s="47" t="s">
        <v>2164</v>
      </c>
      <c r="D2536" s="89" t="s">
        <v>14184</v>
      </c>
      <c r="E2536" s="47" t="s">
        <v>7814</v>
      </c>
      <c r="F2536" s="47" t="s">
        <v>95</v>
      </c>
      <c r="G2536" s="47" t="s">
        <v>11330</v>
      </c>
      <c r="H2536" s="47" t="s">
        <v>11331</v>
      </c>
      <c r="I2536" s="47" t="s">
        <v>7981</v>
      </c>
    </row>
    <row r="2537" spans="1:9" x14ac:dyDescent="0.25">
      <c r="A2537" s="88" t="s">
        <v>5086</v>
      </c>
      <c r="B2537" s="47" t="s">
        <v>2608</v>
      </c>
      <c r="C2537" s="47" t="s">
        <v>2419</v>
      </c>
      <c r="D2537" s="89" t="s">
        <v>14185</v>
      </c>
      <c r="E2537" s="47" t="s">
        <v>7815</v>
      </c>
      <c r="F2537" s="47" t="s">
        <v>84</v>
      </c>
      <c r="G2537" s="47" t="s">
        <v>11330</v>
      </c>
      <c r="H2537" s="47" t="s">
        <v>11331</v>
      </c>
      <c r="I2537" s="47" t="s">
        <v>7981</v>
      </c>
    </row>
    <row r="2538" spans="1:9" x14ac:dyDescent="0.25">
      <c r="A2538" s="88" t="s">
        <v>7758</v>
      </c>
      <c r="B2538" s="47" t="s">
        <v>1449</v>
      </c>
      <c r="C2538" s="47" t="s">
        <v>2282</v>
      </c>
      <c r="D2538" s="89" t="s">
        <v>14186</v>
      </c>
      <c r="E2538" s="47" t="s">
        <v>7807</v>
      </c>
      <c r="F2538" s="47" t="s">
        <v>84</v>
      </c>
      <c r="G2538" s="47" t="s">
        <v>10512</v>
      </c>
      <c r="H2538" s="47" t="s">
        <v>10513</v>
      </c>
      <c r="I2538" s="47" t="s">
        <v>7833</v>
      </c>
    </row>
    <row r="2539" spans="1:9" x14ac:dyDescent="0.25">
      <c r="A2539" s="88" t="s">
        <v>7756</v>
      </c>
      <c r="B2539" s="47" t="s">
        <v>4333</v>
      </c>
      <c r="C2539" s="47" t="s">
        <v>3001</v>
      </c>
      <c r="D2539" s="89" t="s">
        <v>14187</v>
      </c>
      <c r="E2539" s="47" t="s">
        <v>7807</v>
      </c>
      <c r="F2539" s="47" t="s">
        <v>84</v>
      </c>
      <c r="G2539" s="47" t="s">
        <v>10512</v>
      </c>
      <c r="H2539" s="47" t="s">
        <v>10513</v>
      </c>
      <c r="I2539" s="47" t="s">
        <v>7833</v>
      </c>
    </row>
    <row r="2540" spans="1:9" x14ac:dyDescent="0.25">
      <c r="A2540" s="88" t="s">
        <v>10319</v>
      </c>
      <c r="B2540" s="47" t="s">
        <v>1026</v>
      </c>
      <c r="C2540" s="47" t="s">
        <v>10320</v>
      </c>
      <c r="D2540" s="89" t="s">
        <v>14188</v>
      </c>
      <c r="E2540" s="47" t="s">
        <v>7807</v>
      </c>
      <c r="F2540" s="47" t="s">
        <v>95</v>
      </c>
      <c r="G2540" s="47" t="s">
        <v>10512</v>
      </c>
      <c r="H2540" s="47" t="s">
        <v>10513</v>
      </c>
      <c r="I2540" s="47" t="s">
        <v>7833</v>
      </c>
    </row>
    <row r="2541" spans="1:9" x14ac:dyDescent="0.25">
      <c r="A2541" s="88" t="s">
        <v>14189</v>
      </c>
      <c r="B2541" s="47" t="s">
        <v>580</v>
      </c>
      <c r="C2541" s="47" t="s">
        <v>14190</v>
      </c>
      <c r="D2541" s="89" t="s">
        <v>14191</v>
      </c>
      <c r="E2541" s="47" t="s">
        <v>7808</v>
      </c>
      <c r="F2541" s="47" t="s">
        <v>95</v>
      </c>
      <c r="G2541" s="47" t="s">
        <v>11387</v>
      </c>
      <c r="H2541" s="47" t="s">
        <v>11388</v>
      </c>
      <c r="I2541" s="47" t="s">
        <v>7856</v>
      </c>
    </row>
    <row r="2542" spans="1:9" x14ac:dyDescent="0.25">
      <c r="A2542" s="88" t="s">
        <v>14192</v>
      </c>
      <c r="B2542" s="47" t="s">
        <v>14193</v>
      </c>
      <c r="C2542" s="47" t="s">
        <v>14194</v>
      </c>
      <c r="D2542" s="89" t="s">
        <v>14195</v>
      </c>
      <c r="E2542" s="47" t="s">
        <v>7811</v>
      </c>
      <c r="F2542" s="47" t="s">
        <v>95</v>
      </c>
      <c r="G2542" s="47" t="s">
        <v>11330</v>
      </c>
      <c r="H2542" s="47" t="s">
        <v>11331</v>
      </c>
      <c r="I2542" s="47" t="s">
        <v>7981</v>
      </c>
    </row>
    <row r="2543" spans="1:9" x14ac:dyDescent="0.25">
      <c r="A2543" s="88" t="s">
        <v>14196</v>
      </c>
      <c r="B2543" s="47" t="s">
        <v>7829</v>
      </c>
      <c r="C2543" s="47" t="s">
        <v>104</v>
      </c>
      <c r="D2543" s="89" t="s">
        <v>14197</v>
      </c>
      <c r="E2543" s="47" t="s">
        <v>7813</v>
      </c>
      <c r="F2543" s="47" t="s">
        <v>84</v>
      </c>
      <c r="G2543" s="47" t="s">
        <v>14068</v>
      </c>
      <c r="H2543" s="47" t="s">
        <v>14069</v>
      </c>
      <c r="I2543" s="47" t="s">
        <v>7827</v>
      </c>
    </row>
    <row r="2544" spans="1:9" x14ac:dyDescent="0.25">
      <c r="A2544" s="88" t="s">
        <v>14198</v>
      </c>
      <c r="B2544" s="47" t="s">
        <v>1010</v>
      </c>
      <c r="C2544" s="47" t="s">
        <v>2063</v>
      </c>
      <c r="D2544" s="89" t="s">
        <v>14199</v>
      </c>
      <c r="E2544" s="47" t="s">
        <v>7808</v>
      </c>
      <c r="F2544" s="47" t="s">
        <v>84</v>
      </c>
      <c r="G2544" s="47" t="s">
        <v>10813</v>
      </c>
      <c r="H2544" s="47" t="s">
        <v>10814</v>
      </c>
      <c r="I2544" s="47" t="s">
        <v>7853</v>
      </c>
    </row>
    <row r="2545" spans="1:9" x14ac:dyDescent="0.25">
      <c r="A2545" s="88" t="s">
        <v>14200</v>
      </c>
      <c r="B2545" s="47" t="s">
        <v>4324</v>
      </c>
      <c r="C2545" s="47" t="s">
        <v>2287</v>
      </c>
      <c r="D2545" s="89" t="s">
        <v>14201</v>
      </c>
      <c r="E2545" s="47" t="s">
        <v>7808</v>
      </c>
      <c r="F2545" s="47" t="s">
        <v>84</v>
      </c>
      <c r="G2545" s="47" t="s">
        <v>10813</v>
      </c>
      <c r="H2545" s="47" t="s">
        <v>10814</v>
      </c>
      <c r="I2545" s="47" t="s">
        <v>7853</v>
      </c>
    </row>
    <row r="2546" spans="1:9" x14ac:dyDescent="0.25">
      <c r="A2546" s="88" t="s">
        <v>14202</v>
      </c>
      <c r="B2546" s="47" t="s">
        <v>898</v>
      </c>
      <c r="C2546" s="47" t="s">
        <v>2001</v>
      </c>
      <c r="D2546" s="89" t="s">
        <v>14203</v>
      </c>
      <c r="E2546" s="47" t="s">
        <v>7807</v>
      </c>
      <c r="F2546" s="47" t="s">
        <v>84</v>
      </c>
      <c r="G2546" s="47" t="s">
        <v>10813</v>
      </c>
      <c r="H2546" s="47" t="s">
        <v>10814</v>
      </c>
      <c r="I2546" s="47" t="s">
        <v>7853</v>
      </c>
    </row>
    <row r="2547" spans="1:9" x14ac:dyDescent="0.25">
      <c r="A2547" s="88" t="s">
        <v>14204</v>
      </c>
      <c r="B2547" s="47" t="s">
        <v>14205</v>
      </c>
      <c r="C2547" s="47" t="s">
        <v>14206</v>
      </c>
      <c r="D2547" s="89" t="s">
        <v>14207</v>
      </c>
      <c r="E2547" s="47" t="s">
        <v>7806</v>
      </c>
      <c r="F2547" s="47" t="s">
        <v>95</v>
      </c>
      <c r="G2547" s="47" t="s">
        <v>10813</v>
      </c>
      <c r="H2547" s="47" t="s">
        <v>10814</v>
      </c>
      <c r="I2547" s="47" t="s">
        <v>7853</v>
      </c>
    </row>
    <row r="2548" spans="1:9" x14ac:dyDescent="0.25">
      <c r="A2548" s="88" t="s">
        <v>14208</v>
      </c>
      <c r="B2548" s="47" t="s">
        <v>14209</v>
      </c>
      <c r="C2548" s="47" t="s">
        <v>14210</v>
      </c>
      <c r="D2548" s="89" t="s">
        <v>14211</v>
      </c>
      <c r="E2548" s="47" t="s">
        <v>7804</v>
      </c>
      <c r="F2548" s="47" t="s">
        <v>84</v>
      </c>
      <c r="G2548" s="47" t="s">
        <v>10813</v>
      </c>
      <c r="H2548" s="47" t="s">
        <v>10814</v>
      </c>
      <c r="I2548" s="47" t="s">
        <v>7853</v>
      </c>
    </row>
    <row r="2549" spans="1:9" x14ac:dyDescent="0.25">
      <c r="A2549" s="88" t="s">
        <v>14212</v>
      </c>
      <c r="B2549" s="47" t="s">
        <v>8528</v>
      </c>
      <c r="C2549" s="47" t="s">
        <v>2427</v>
      </c>
      <c r="D2549" s="89" t="s">
        <v>14213</v>
      </c>
      <c r="E2549" s="47" t="s">
        <v>7814</v>
      </c>
      <c r="F2549" s="47" t="s">
        <v>95</v>
      </c>
      <c r="G2549" s="47" t="s">
        <v>10698</v>
      </c>
      <c r="H2549" s="47" t="s">
        <v>10699</v>
      </c>
      <c r="I2549" s="47" t="s">
        <v>7856</v>
      </c>
    </row>
    <row r="2550" spans="1:9" x14ac:dyDescent="0.25">
      <c r="A2550" s="88" t="s">
        <v>4809</v>
      </c>
      <c r="B2550" s="47" t="s">
        <v>787</v>
      </c>
      <c r="C2550" s="47" t="s">
        <v>2369</v>
      </c>
      <c r="D2550" s="89" t="s">
        <v>14214</v>
      </c>
      <c r="E2550" s="47" t="s">
        <v>7812</v>
      </c>
      <c r="F2550" s="47" t="s">
        <v>84</v>
      </c>
      <c r="G2550" s="47" t="s">
        <v>10813</v>
      </c>
      <c r="H2550" s="47" t="s">
        <v>10814</v>
      </c>
      <c r="I2550" s="47" t="s">
        <v>7853</v>
      </c>
    </row>
    <row r="2551" spans="1:9" x14ac:dyDescent="0.25">
      <c r="A2551" s="88" t="s">
        <v>4810</v>
      </c>
      <c r="B2551" s="47" t="s">
        <v>787</v>
      </c>
      <c r="C2551" s="47" t="s">
        <v>2015</v>
      </c>
      <c r="D2551" s="89" t="s">
        <v>14215</v>
      </c>
      <c r="E2551" s="47" t="s">
        <v>7811</v>
      </c>
      <c r="F2551" s="47" t="s">
        <v>95</v>
      </c>
      <c r="G2551" s="47" t="s">
        <v>10813</v>
      </c>
      <c r="H2551" s="47" t="s">
        <v>10814</v>
      </c>
      <c r="I2551" s="47" t="s">
        <v>7853</v>
      </c>
    </row>
    <row r="2552" spans="1:9" x14ac:dyDescent="0.25">
      <c r="A2552" s="88" t="s">
        <v>14216</v>
      </c>
      <c r="B2552" s="47" t="s">
        <v>14217</v>
      </c>
      <c r="C2552" s="47" t="s">
        <v>2330</v>
      </c>
      <c r="D2552" s="89" t="s">
        <v>14218</v>
      </c>
      <c r="E2552" s="47" t="s">
        <v>7808</v>
      </c>
      <c r="F2552" s="47" t="s">
        <v>84</v>
      </c>
      <c r="G2552" s="47" t="s">
        <v>11110</v>
      </c>
      <c r="H2552" s="47" t="s">
        <v>2971</v>
      </c>
      <c r="I2552" s="47" t="s">
        <v>8055</v>
      </c>
    </row>
    <row r="2553" spans="1:9" x14ac:dyDescent="0.25">
      <c r="A2553" s="88" t="s">
        <v>14219</v>
      </c>
      <c r="B2553" s="47" t="s">
        <v>14220</v>
      </c>
      <c r="C2553" s="47" t="s">
        <v>2121</v>
      </c>
      <c r="D2553" s="89" t="s">
        <v>14221</v>
      </c>
      <c r="E2553" s="47" t="s">
        <v>7808</v>
      </c>
      <c r="F2553" s="47" t="s">
        <v>84</v>
      </c>
      <c r="G2553" s="47" t="s">
        <v>11110</v>
      </c>
      <c r="H2553" s="47" t="s">
        <v>2971</v>
      </c>
      <c r="I2553" s="47" t="s">
        <v>8055</v>
      </c>
    </row>
    <row r="2554" spans="1:9" x14ac:dyDescent="0.25">
      <c r="A2554" s="88" t="s">
        <v>4532</v>
      </c>
      <c r="B2554" s="47" t="s">
        <v>1905</v>
      </c>
      <c r="C2554" s="47" t="s">
        <v>2139</v>
      </c>
      <c r="D2554" s="89" t="s">
        <v>14222</v>
      </c>
      <c r="E2554" s="47" t="s">
        <v>7815</v>
      </c>
      <c r="F2554" s="47" t="s">
        <v>95</v>
      </c>
      <c r="G2554" s="47" t="s">
        <v>11503</v>
      </c>
      <c r="H2554" s="47" t="s">
        <v>11504</v>
      </c>
      <c r="I2554" s="47" t="s">
        <v>7827</v>
      </c>
    </row>
    <row r="2555" spans="1:9" x14ac:dyDescent="0.25">
      <c r="A2555" s="88" t="s">
        <v>9521</v>
      </c>
      <c r="B2555" s="47" t="s">
        <v>9522</v>
      </c>
      <c r="C2555" s="47" t="s">
        <v>2002</v>
      </c>
      <c r="D2555" s="89" t="s">
        <v>14223</v>
      </c>
      <c r="E2555" s="47" t="s">
        <v>7810</v>
      </c>
      <c r="F2555" s="47" t="s">
        <v>84</v>
      </c>
      <c r="G2555" s="47" t="s">
        <v>11503</v>
      </c>
      <c r="H2555" s="47" t="s">
        <v>11504</v>
      </c>
      <c r="I2555" s="47" t="s">
        <v>7827</v>
      </c>
    </row>
    <row r="2556" spans="1:9" x14ac:dyDescent="0.25">
      <c r="A2556" s="88" t="s">
        <v>9543</v>
      </c>
      <c r="B2556" s="47" t="s">
        <v>9544</v>
      </c>
      <c r="C2556" s="47" t="s">
        <v>2425</v>
      </c>
      <c r="D2556" s="89" t="s">
        <v>14224</v>
      </c>
      <c r="E2556" s="47" t="s">
        <v>7813</v>
      </c>
      <c r="F2556" s="47" t="s">
        <v>84</v>
      </c>
      <c r="G2556" s="47" t="s">
        <v>11503</v>
      </c>
      <c r="H2556" s="47" t="s">
        <v>11504</v>
      </c>
      <c r="I2556" s="47" t="s">
        <v>7827</v>
      </c>
    </row>
    <row r="2557" spans="1:9" x14ac:dyDescent="0.25">
      <c r="A2557" s="88" t="s">
        <v>7021</v>
      </c>
      <c r="B2557" s="47" t="s">
        <v>1904</v>
      </c>
      <c r="C2557" s="47" t="s">
        <v>2328</v>
      </c>
      <c r="D2557" s="89" t="s">
        <v>14225</v>
      </c>
      <c r="E2557" s="47" t="s">
        <v>7816</v>
      </c>
      <c r="F2557" s="47" t="s">
        <v>95</v>
      </c>
      <c r="G2557" s="47" t="s">
        <v>11503</v>
      </c>
      <c r="H2557" s="47" t="s">
        <v>11504</v>
      </c>
      <c r="I2557" s="47" t="s">
        <v>7827</v>
      </c>
    </row>
    <row r="2558" spans="1:9" x14ac:dyDescent="0.25">
      <c r="A2558" s="88" t="s">
        <v>14226</v>
      </c>
      <c r="B2558" s="47" t="s">
        <v>14227</v>
      </c>
      <c r="C2558" s="47" t="s">
        <v>3581</v>
      </c>
      <c r="D2558" s="89" t="s">
        <v>14228</v>
      </c>
      <c r="E2558" s="47" t="s">
        <v>7810</v>
      </c>
      <c r="F2558" s="47" t="s">
        <v>95</v>
      </c>
      <c r="G2558" s="47" t="s">
        <v>11503</v>
      </c>
      <c r="H2558" s="47" t="s">
        <v>11504</v>
      </c>
      <c r="I2558" s="47" t="s">
        <v>7827</v>
      </c>
    </row>
    <row r="2559" spans="1:9" x14ac:dyDescent="0.25">
      <c r="A2559" s="88" t="s">
        <v>14229</v>
      </c>
      <c r="B2559" s="47" t="s">
        <v>14230</v>
      </c>
      <c r="C2559" s="47" t="s">
        <v>14231</v>
      </c>
      <c r="D2559" s="89" t="s">
        <v>14232</v>
      </c>
      <c r="E2559" s="47" t="s">
        <v>7808</v>
      </c>
      <c r="F2559" s="47" t="s">
        <v>84</v>
      </c>
      <c r="G2559" s="47" t="s">
        <v>11503</v>
      </c>
      <c r="H2559" s="47" t="s">
        <v>11504</v>
      </c>
      <c r="I2559" s="47" t="s">
        <v>7827</v>
      </c>
    </row>
    <row r="2560" spans="1:9" x14ac:dyDescent="0.25">
      <c r="A2560" s="88" t="s">
        <v>14233</v>
      </c>
      <c r="B2560" s="47" t="s">
        <v>14234</v>
      </c>
      <c r="C2560" s="47" t="s">
        <v>2192</v>
      </c>
      <c r="D2560" s="89" t="s">
        <v>14235</v>
      </c>
      <c r="E2560" s="47" t="s">
        <v>7814</v>
      </c>
      <c r="F2560" s="47" t="s">
        <v>84</v>
      </c>
      <c r="G2560" s="47" t="s">
        <v>11503</v>
      </c>
      <c r="H2560" s="47" t="s">
        <v>11504</v>
      </c>
      <c r="I2560" s="47" t="s">
        <v>7827</v>
      </c>
    </row>
    <row r="2561" spans="1:9" x14ac:dyDescent="0.25">
      <c r="A2561" s="88" t="s">
        <v>14236</v>
      </c>
      <c r="B2561" s="47" t="s">
        <v>14237</v>
      </c>
      <c r="C2561" s="47" t="s">
        <v>2542</v>
      </c>
      <c r="D2561" s="89" t="s">
        <v>14238</v>
      </c>
      <c r="E2561" s="47" t="s">
        <v>7808</v>
      </c>
      <c r="F2561" s="47" t="s">
        <v>84</v>
      </c>
      <c r="G2561" s="47" t="s">
        <v>11503</v>
      </c>
      <c r="H2561" s="47" t="s">
        <v>11504</v>
      </c>
      <c r="I2561" s="47" t="s">
        <v>7827</v>
      </c>
    </row>
    <row r="2562" spans="1:9" x14ac:dyDescent="0.25">
      <c r="A2562" s="88" t="s">
        <v>9560</v>
      </c>
      <c r="B2562" s="47" t="s">
        <v>9561</v>
      </c>
      <c r="C2562" s="47" t="s">
        <v>9562</v>
      </c>
      <c r="D2562" s="89" t="s">
        <v>14239</v>
      </c>
      <c r="E2562" s="47" t="s">
        <v>7811</v>
      </c>
      <c r="F2562" s="47" t="s">
        <v>84</v>
      </c>
      <c r="G2562" s="47" t="s">
        <v>11503</v>
      </c>
      <c r="H2562" s="47" t="s">
        <v>11504</v>
      </c>
      <c r="I2562" s="47" t="s">
        <v>7827</v>
      </c>
    </row>
    <row r="2563" spans="1:9" x14ac:dyDescent="0.25">
      <c r="A2563" s="88" t="s">
        <v>5742</v>
      </c>
      <c r="B2563" s="47" t="s">
        <v>656</v>
      </c>
      <c r="C2563" s="47" t="s">
        <v>657</v>
      </c>
      <c r="D2563" s="89" t="s">
        <v>14240</v>
      </c>
      <c r="E2563" s="47" t="s">
        <v>7816</v>
      </c>
      <c r="F2563" s="47" t="s">
        <v>84</v>
      </c>
      <c r="G2563" s="47" t="s">
        <v>12505</v>
      </c>
      <c r="H2563" s="47" t="s">
        <v>12506</v>
      </c>
      <c r="I2563" s="47" t="s">
        <v>8028</v>
      </c>
    </row>
    <row r="2564" spans="1:9" x14ac:dyDescent="0.25">
      <c r="A2564" s="88" t="s">
        <v>14241</v>
      </c>
      <c r="B2564" s="47" t="s">
        <v>9232</v>
      </c>
      <c r="C2564" s="47" t="s">
        <v>2181</v>
      </c>
      <c r="D2564" s="89" t="s">
        <v>14242</v>
      </c>
      <c r="E2564" s="47" t="s">
        <v>7812</v>
      </c>
      <c r="F2564" s="47" t="s">
        <v>84</v>
      </c>
      <c r="G2564" s="47" t="s">
        <v>11503</v>
      </c>
      <c r="H2564" s="47" t="s">
        <v>11504</v>
      </c>
      <c r="I2564" s="47" t="s">
        <v>7827</v>
      </c>
    </row>
    <row r="2565" spans="1:9" x14ac:dyDescent="0.25">
      <c r="A2565" s="88" t="s">
        <v>5743</v>
      </c>
      <c r="B2565" s="47" t="s">
        <v>656</v>
      </c>
      <c r="C2565" s="47" t="s">
        <v>2427</v>
      </c>
      <c r="D2565" s="89" t="s">
        <v>14243</v>
      </c>
      <c r="E2565" s="47" t="s">
        <v>7816</v>
      </c>
      <c r="F2565" s="47" t="s">
        <v>95</v>
      </c>
      <c r="G2565" s="47" t="s">
        <v>12505</v>
      </c>
      <c r="H2565" s="47" t="s">
        <v>12506</v>
      </c>
      <c r="I2565" s="47" t="s">
        <v>8028</v>
      </c>
    </row>
    <row r="2566" spans="1:9" x14ac:dyDescent="0.25">
      <c r="A2566" s="88" t="s">
        <v>5847</v>
      </c>
      <c r="B2566" s="47" t="s">
        <v>1505</v>
      </c>
      <c r="C2566" s="47" t="s">
        <v>3181</v>
      </c>
      <c r="D2566" s="89" t="s">
        <v>14244</v>
      </c>
      <c r="E2566" s="47" t="s">
        <v>7807</v>
      </c>
      <c r="F2566" s="47" t="s">
        <v>84</v>
      </c>
      <c r="G2566" s="47" t="s">
        <v>14245</v>
      </c>
      <c r="H2566" s="47" t="s">
        <v>14246</v>
      </c>
      <c r="I2566" s="47" t="s">
        <v>7827</v>
      </c>
    </row>
    <row r="2567" spans="1:9" x14ac:dyDescent="0.25">
      <c r="A2567" s="88" t="s">
        <v>5848</v>
      </c>
      <c r="B2567" s="47" t="s">
        <v>3182</v>
      </c>
      <c r="C2567" s="47" t="s">
        <v>1949</v>
      </c>
      <c r="D2567" s="89" t="s">
        <v>12626</v>
      </c>
      <c r="E2567" s="47" t="s">
        <v>7808</v>
      </c>
      <c r="F2567" s="47" t="s">
        <v>84</v>
      </c>
      <c r="G2567" s="47" t="s">
        <v>14245</v>
      </c>
      <c r="H2567" s="47" t="s">
        <v>14246</v>
      </c>
      <c r="I2567" s="47" t="s">
        <v>7827</v>
      </c>
    </row>
    <row r="2568" spans="1:9" x14ac:dyDescent="0.25">
      <c r="A2568" s="88" t="s">
        <v>5849</v>
      </c>
      <c r="B2568" s="47" t="s">
        <v>3183</v>
      </c>
      <c r="C2568" s="47" t="s">
        <v>1955</v>
      </c>
      <c r="D2568" s="89" t="s">
        <v>14247</v>
      </c>
      <c r="E2568" s="47" t="s">
        <v>7812</v>
      </c>
      <c r="F2568" s="47" t="s">
        <v>84</v>
      </c>
      <c r="G2568" s="47" t="s">
        <v>14245</v>
      </c>
      <c r="H2568" s="47" t="s">
        <v>14246</v>
      </c>
      <c r="I2568" s="47" t="s">
        <v>7827</v>
      </c>
    </row>
    <row r="2569" spans="1:9" x14ac:dyDescent="0.25">
      <c r="A2569" s="88" t="s">
        <v>9565</v>
      </c>
      <c r="B2569" s="47" t="s">
        <v>1908</v>
      </c>
      <c r="C2569" s="47" t="s">
        <v>2020</v>
      </c>
      <c r="D2569" s="89" t="s">
        <v>14248</v>
      </c>
      <c r="E2569" s="47" t="s">
        <v>7816</v>
      </c>
      <c r="F2569" s="47" t="s">
        <v>84</v>
      </c>
      <c r="G2569" s="47" t="s">
        <v>11503</v>
      </c>
      <c r="H2569" s="47" t="s">
        <v>11504</v>
      </c>
      <c r="I2569" s="47" t="s">
        <v>7827</v>
      </c>
    </row>
    <row r="2570" spans="1:9" x14ac:dyDescent="0.25">
      <c r="A2570" s="88" t="s">
        <v>9570</v>
      </c>
      <c r="B2570" s="47" t="s">
        <v>9569</v>
      </c>
      <c r="C2570" s="47" t="s">
        <v>2044</v>
      </c>
      <c r="D2570" s="89" t="s">
        <v>14249</v>
      </c>
      <c r="E2570" s="47" t="s">
        <v>7810</v>
      </c>
      <c r="F2570" s="47" t="s">
        <v>84</v>
      </c>
      <c r="G2570" s="47" t="s">
        <v>11503</v>
      </c>
      <c r="H2570" s="47" t="s">
        <v>11504</v>
      </c>
      <c r="I2570" s="47" t="s">
        <v>7827</v>
      </c>
    </row>
    <row r="2571" spans="1:9" x14ac:dyDescent="0.25">
      <c r="A2571" s="88" t="s">
        <v>9571</v>
      </c>
      <c r="B2571" s="47" t="s">
        <v>8597</v>
      </c>
      <c r="C2571" s="47" t="s">
        <v>2181</v>
      </c>
      <c r="D2571" s="89" t="s">
        <v>14250</v>
      </c>
      <c r="E2571" s="47" t="s">
        <v>7812</v>
      </c>
      <c r="F2571" s="47" t="s">
        <v>84</v>
      </c>
      <c r="G2571" s="47" t="s">
        <v>11503</v>
      </c>
      <c r="H2571" s="47" t="s">
        <v>11504</v>
      </c>
      <c r="I2571" s="47" t="s">
        <v>7827</v>
      </c>
    </row>
    <row r="2572" spans="1:9" x14ac:dyDescent="0.25">
      <c r="A2572" s="88" t="s">
        <v>9572</v>
      </c>
      <c r="B2572" s="47" t="s">
        <v>8597</v>
      </c>
      <c r="C2572" s="47" t="s">
        <v>4100</v>
      </c>
      <c r="D2572" s="89" t="s">
        <v>14250</v>
      </c>
      <c r="E2572" s="47" t="s">
        <v>7812</v>
      </c>
      <c r="F2572" s="47" t="s">
        <v>95</v>
      </c>
      <c r="G2572" s="47" t="s">
        <v>11503</v>
      </c>
      <c r="H2572" s="47" t="s">
        <v>11504</v>
      </c>
      <c r="I2572" s="47" t="s">
        <v>7827</v>
      </c>
    </row>
    <row r="2573" spans="1:9" x14ac:dyDescent="0.25">
      <c r="A2573" s="88" t="s">
        <v>14251</v>
      </c>
      <c r="B2573" s="47" t="s">
        <v>14252</v>
      </c>
      <c r="C2573" s="47" t="s">
        <v>2002</v>
      </c>
      <c r="D2573" s="89" t="s">
        <v>14253</v>
      </c>
      <c r="E2573" s="47" t="s">
        <v>7809</v>
      </c>
      <c r="F2573" s="47" t="s">
        <v>84</v>
      </c>
      <c r="G2573" s="47" t="s">
        <v>11503</v>
      </c>
      <c r="H2573" s="47" t="s">
        <v>11504</v>
      </c>
      <c r="I2573" s="47" t="s">
        <v>7827</v>
      </c>
    </row>
    <row r="2574" spans="1:9" x14ac:dyDescent="0.25">
      <c r="A2574" s="88" t="s">
        <v>14254</v>
      </c>
      <c r="B2574" s="47" t="s">
        <v>14255</v>
      </c>
      <c r="C2574" s="47" t="s">
        <v>2484</v>
      </c>
      <c r="D2574" s="89" t="s">
        <v>12551</v>
      </c>
      <c r="E2574" s="47" t="s">
        <v>7811</v>
      </c>
      <c r="F2574" s="47" t="s">
        <v>95</v>
      </c>
      <c r="G2574" s="47" t="s">
        <v>11503</v>
      </c>
      <c r="H2574" s="47" t="s">
        <v>11504</v>
      </c>
      <c r="I2574" s="47" t="s">
        <v>7827</v>
      </c>
    </row>
    <row r="2575" spans="1:9" x14ac:dyDescent="0.25">
      <c r="A2575" s="88" t="s">
        <v>5221</v>
      </c>
      <c r="B2575" s="47" t="s">
        <v>1791</v>
      </c>
      <c r="C2575" s="47" t="s">
        <v>2343</v>
      </c>
      <c r="D2575" s="89" t="s">
        <v>14256</v>
      </c>
      <c r="E2575" s="47" t="s">
        <v>7810</v>
      </c>
      <c r="F2575" s="47" t="s">
        <v>84</v>
      </c>
      <c r="G2575" s="47" t="s">
        <v>12505</v>
      </c>
      <c r="H2575" s="47" t="s">
        <v>12506</v>
      </c>
      <c r="I2575" s="47" t="s">
        <v>8028</v>
      </c>
    </row>
    <row r="2576" spans="1:9" x14ac:dyDescent="0.25">
      <c r="A2576" s="88" t="s">
        <v>8416</v>
      </c>
      <c r="B2576" s="47" t="s">
        <v>326</v>
      </c>
      <c r="C2576" s="47" t="s">
        <v>2068</v>
      </c>
      <c r="D2576" s="89" t="s">
        <v>14257</v>
      </c>
      <c r="E2576" s="47" t="s">
        <v>7808</v>
      </c>
      <c r="F2576" s="47" t="s">
        <v>84</v>
      </c>
      <c r="G2576" s="47" t="s">
        <v>12505</v>
      </c>
      <c r="H2576" s="47" t="s">
        <v>12506</v>
      </c>
      <c r="I2576" s="47" t="s">
        <v>8028</v>
      </c>
    </row>
    <row r="2577" spans="1:9" x14ac:dyDescent="0.25">
      <c r="A2577" s="88" t="s">
        <v>5216</v>
      </c>
      <c r="B2577" s="47" t="s">
        <v>2705</v>
      </c>
      <c r="C2577" s="47" t="s">
        <v>2706</v>
      </c>
      <c r="D2577" s="89" t="s">
        <v>12106</v>
      </c>
      <c r="E2577" s="47" t="s">
        <v>7810</v>
      </c>
      <c r="F2577" s="47" t="s">
        <v>95</v>
      </c>
      <c r="G2577" s="47" t="s">
        <v>12505</v>
      </c>
      <c r="H2577" s="47" t="s">
        <v>12506</v>
      </c>
      <c r="I2577" s="47" t="s">
        <v>8028</v>
      </c>
    </row>
    <row r="2578" spans="1:9" x14ac:dyDescent="0.25">
      <c r="A2578" s="88" t="s">
        <v>5225</v>
      </c>
      <c r="B2578" s="47" t="s">
        <v>1683</v>
      </c>
      <c r="C2578" s="47" t="s">
        <v>137</v>
      </c>
      <c r="D2578" s="89" t="s">
        <v>10492</v>
      </c>
      <c r="E2578" s="47" t="s">
        <v>7812</v>
      </c>
      <c r="F2578" s="47" t="s">
        <v>84</v>
      </c>
      <c r="G2578" s="47" t="s">
        <v>12505</v>
      </c>
      <c r="H2578" s="47" t="s">
        <v>12506</v>
      </c>
      <c r="I2578" s="47" t="s">
        <v>8028</v>
      </c>
    </row>
    <row r="2579" spans="1:9" x14ac:dyDescent="0.25">
      <c r="A2579" s="88" t="s">
        <v>14258</v>
      </c>
      <c r="B2579" s="47" t="s">
        <v>146</v>
      </c>
      <c r="C2579" s="47" t="s">
        <v>2336</v>
      </c>
      <c r="D2579" s="89" t="s">
        <v>14259</v>
      </c>
      <c r="E2579" s="47" t="s">
        <v>7808</v>
      </c>
      <c r="F2579" s="47" t="s">
        <v>84</v>
      </c>
      <c r="G2579" s="47" t="s">
        <v>12505</v>
      </c>
      <c r="H2579" s="47" t="s">
        <v>12506</v>
      </c>
      <c r="I2579" s="47" t="s">
        <v>8028</v>
      </c>
    </row>
    <row r="2580" spans="1:9" x14ac:dyDescent="0.25">
      <c r="A2580" s="88" t="s">
        <v>10144</v>
      </c>
      <c r="B2580" s="47" t="s">
        <v>1363</v>
      </c>
      <c r="C2580" s="47" t="s">
        <v>10145</v>
      </c>
      <c r="D2580" s="89" t="s">
        <v>14260</v>
      </c>
      <c r="E2580" s="47" t="s">
        <v>7811</v>
      </c>
      <c r="F2580" s="47" t="s">
        <v>84</v>
      </c>
      <c r="G2580" s="47" t="s">
        <v>11890</v>
      </c>
      <c r="H2580" s="47" t="s">
        <v>11891</v>
      </c>
      <c r="I2580" s="47" t="s">
        <v>7825</v>
      </c>
    </row>
    <row r="2581" spans="1:9" x14ac:dyDescent="0.25">
      <c r="A2581" s="88" t="s">
        <v>6904</v>
      </c>
      <c r="B2581" s="47" t="s">
        <v>1306</v>
      </c>
      <c r="C2581" s="47" t="s">
        <v>3888</v>
      </c>
      <c r="D2581" s="89" t="s">
        <v>14261</v>
      </c>
      <c r="E2581" s="47" t="s">
        <v>7810</v>
      </c>
      <c r="F2581" s="47" t="s">
        <v>95</v>
      </c>
      <c r="G2581" s="47" t="s">
        <v>14262</v>
      </c>
      <c r="H2581" s="47" t="s">
        <v>14263</v>
      </c>
      <c r="I2581" s="47" t="s">
        <v>7826</v>
      </c>
    </row>
    <row r="2582" spans="1:9" x14ac:dyDescent="0.25">
      <c r="A2582" s="88" t="s">
        <v>6905</v>
      </c>
      <c r="B2582" s="47" t="s">
        <v>1307</v>
      </c>
      <c r="C2582" s="47" t="s">
        <v>3889</v>
      </c>
      <c r="D2582" s="89" t="s">
        <v>12645</v>
      </c>
      <c r="E2582" s="47" t="s">
        <v>7810</v>
      </c>
      <c r="F2582" s="47" t="s">
        <v>95</v>
      </c>
      <c r="G2582" s="47" t="s">
        <v>14262</v>
      </c>
      <c r="H2582" s="47" t="s">
        <v>14263</v>
      </c>
      <c r="I2582" s="47" t="s">
        <v>7826</v>
      </c>
    </row>
    <row r="2583" spans="1:9" x14ac:dyDescent="0.25">
      <c r="A2583" s="88" t="s">
        <v>6909</v>
      </c>
      <c r="B2583" s="47" t="s">
        <v>1307</v>
      </c>
      <c r="C2583" s="47" t="s">
        <v>3893</v>
      </c>
      <c r="D2583" s="89" t="s">
        <v>14264</v>
      </c>
      <c r="E2583" s="47" t="s">
        <v>7806</v>
      </c>
      <c r="F2583" s="47" t="s">
        <v>84</v>
      </c>
      <c r="G2583" s="47" t="s">
        <v>14262</v>
      </c>
      <c r="H2583" s="47" t="s">
        <v>14263</v>
      </c>
      <c r="I2583" s="47" t="s">
        <v>7826</v>
      </c>
    </row>
    <row r="2584" spans="1:9" x14ac:dyDescent="0.25">
      <c r="A2584" s="88" t="s">
        <v>6908</v>
      </c>
      <c r="B2584" s="47" t="s">
        <v>1307</v>
      </c>
      <c r="C2584" s="47" t="s">
        <v>3892</v>
      </c>
      <c r="D2584" s="89" t="s">
        <v>14265</v>
      </c>
      <c r="E2584" s="47" t="s">
        <v>7805</v>
      </c>
      <c r="F2584" s="47" t="s">
        <v>95</v>
      </c>
      <c r="G2584" s="47" t="s">
        <v>14262</v>
      </c>
      <c r="H2584" s="47" t="s">
        <v>14263</v>
      </c>
      <c r="I2584" s="47" t="s">
        <v>7826</v>
      </c>
    </row>
    <row r="2585" spans="1:9" x14ac:dyDescent="0.25">
      <c r="A2585" s="88" t="s">
        <v>9307</v>
      </c>
      <c r="B2585" s="47" t="s">
        <v>1308</v>
      </c>
      <c r="C2585" s="47" t="s">
        <v>2132</v>
      </c>
      <c r="D2585" s="89" t="s">
        <v>11908</v>
      </c>
      <c r="E2585" s="47" t="s">
        <v>7810</v>
      </c>
      <c r="F2585" s="47" t="s">
        <v>84</v>
      </c>
      <c r="G2585" s="47" t="s">
        <v>14262</v>
      </c>
      <c r="H2585" s="47" t="s">
        <v>14263</v>
      </c>
      <c r="I2585" s="47" t="s">
        <v>7826</v>
      </c>
    </row>
    <row r="2586" spans="1:9" x14ac:dyDescent="0.25">
      <c r="A2586" s="88" t="s">
        <v>8382</v>
      </c>
      <c r="B2586" s="47" t="s">
        <v>3899</v>
      </c>
      <c r="C2586" s="47" t="s">
        <v>8383</v>
      </c>
      <c r="D2586" s="89" t="s">
        <v>14266</v>
      </c>
      <c r="E2586" s="47" t="s">
        <v>7804</v>
      </c>
      <c r="F2586" s="47" t="s">
        <v>84</v>
      </c>
      <c r="G2586" s="47" t="s">
        <v>14262</v>
      </c>
      <c r="H2586" s="47" t="s">
        <v>14263</v>
      </c>
      <c r="I2586" s="47" t="s">
        <v>7826</v>
      </c>
    </row>
    <row r="2587" spans="1:9" x14ac:dyDescent="0.25">
      <c r="A2587" s="88" t="s">
        <v>14267</v>
      </c>
      <c r="B2587" s="47" t="s">
        <v>3899</v>
      </c>
      <c r="C2587" s="47" t="s">
        <v>14268</v>
      </c>
      <c r="D2587" s="89" t="s">
        <v>14269</v>
      </c>
      <c r="E2587" s="47" t="s">
        <v>7804</v>
      </c>
      <c r="F2587" s="47" t="s">
        <v>95</v>
      </c>
      <c r="G2587" s="47" t="s">
        <v>14262</v>
      </c>
      <c r="H2587" s="47" t="s">
        <v>14263</v>
      </c>
      <c r="I2587" s="47" t="s">
        <v>7826</v>
      </c>
    </row>
    <row r="2588" spans="1:9" x14ac:dyDescent="0.25">
      <c r="A2588" s="88" t="s">
        <v>6906</v>
      </c>
      <c r="B2588" s="47" t="s">
        <v>3890</v>
      </c>
      <c r="C2588" s="47" t="s">
        <v>3891</v>
      </c>
      <c r="D2588" s="89" t="s">
        <v>14270</v>
      </c>
      <c r="E2588" s="47" t="s">
        <v>7807</v>
      </c>
      <c r="F2588" s="47" t="s">
        <v>84</v>
      </c>
      <c r="G2588" s="47" t="s">
        <v>14262</v>
      </c>
      <c r="H2588" s="47" t="s">
        <v>14263</v>
      </c>
      <c r="I2588" s="47" t="s">
        <v>7826</v>
      </c>
    </row>
    <row r="2589" spans="1:9" x14ac:dyDescent="0.25">
      <c r="A2589" s="88" t="s">
        <v>9094</v>
      </c>
      <c r="B2589" s="47" t="s">
        <v>9095</v>
      </c>
      <c r="C2589" s="47" t="s">
        <v>3229</v>
      </c>
      <c r="D2589" s="89" t="s">
        <v>14271</v>
      </c>
      <c r="E2589" s="47" t="s">
        <v>7808</v>
      </c>
      <c r="F2589" s="47" t="s">
        <v>84</v>
      </c>
      <c r="G2589" s="47" t="s">
        <v>14262</v>
      </c>
      <c r="H2589" s="47" t="s">
        <v>14263</v>
      </c>
      <c r="I2589" s="47" t="s">
        <v>7826</v>
      </c>
    </row>
    <row r="2590" spans="1:9" x14ac:dyDescent="0.25">
      <c r="A2590" s="88" t="s">
        <v>9436</v>
      </c>
      <c r="B2590" s="47" t="s">
        <v>9095</v>
      </c>
      <c r="C2590" s="47" t="s">
        <v>1973</v>
      </c>
      <c r="D2590" s="89" t="s">
        <v>14272</v>
      </c>
      <c r="E2590" s="47" t="s">
        <v>7813</v>
      </c>
      <c r="F2590" s="47" t="s">
        <v>84</v>
      </c>
      <c r="G2590" s="47" t="s">
        <v>14262</v>
      </c>
      <c r="H2590" s="47" t="s">
        <v>14263</v>
      </c>
      <c r="I2590" s="47" t="s">
        <v>7826</v>
      </c>
    </row>
    <row r="2591" spans="1:9" x14ac:dyDescent="0.25">
      <c r="A2591" s="88" t="s">
        <v>14273</v>
      </c>
      <c r="B2591" s="47" t="s">
        <v>14274</v>
      </c>
      <c r="C2591" s="47" t="s">
        <v>2224</v>
      </c>
      <c r="D2591" s="89" t="s">
        <v>14275</v>
      </c>
      <c r="E2591" s="47" t="s">
        <v>7808</v>
      </c>
      <c r="F2591" s="47" t="s">
        <v>84</v>
      </c>
      <c r="G2591" s="47" t="s">
        <v>12480</v>
      </c>
      <c r="H2591" s="47" t="s">
        <v>12481</v>
      </c>
      <c r="I2591" s="47" t="s">
        <v>8055</v>
      </c>
    </row>
    <row r="2592" spans="1:9" x14ac:dyDescent="0.25">
      <c r="A2592" s="88" t="s">
        <v>9141</v>
      </c>
      <c r="B2592" s="47" t="s">
        <v>9083</v>
      </c>
      <c r="C2592" s="47" t="s">
        <v>3055</v>
      </c>
      <c r="D2592" s="89" t="s">
        <v>14276</v>
      </c>
      <c r="E2592" s="47" t="s">
        <v>7809</v>
      </c>
      <c r="F2592" s="47" t="s">
        <v>84</v>
      </c>
      <c r="G2592" s="47" t="s">
        <v>10552</v>
      </c>
      <c r="H2592" s="47" t="s">
        <v>10553</v>
      </c>
      <c r="I2592" s="47" t="s">
        <v>7825</v>
      </c>
    </row>
    <row r="2593" spans="1:9" x14ac:dyDescent="0.25">
      <c r="A2593" s="88" t="s">
        <v>5332</v>
      </c>
      <c r="B2593" s="47" t="s">
        <v>1763</v>
      </c>
      <c r="C2593" s="47" t="s">
        <v>795</v>
      </c>
      <c r="D2593" s="89" t="s">
        <v>14277</v>
      </c>
      <c r="E2593" s="47" t="s">
        <v>7810</v>
      </c>
      <c r="F2593" s="47" t="s">
        <v>95</v>
      </c>
      <c r="G2593" s="47" t="s">
        <v>10552</v>
      </c>
      <c r="H2593" s="47" t="s">
        <v>10553</v>
      </c>
      <c r="I2593" s="47" t="s">
        <v>7825</v>
      </c>
    </row>
    <row r="2594" spans="1:9" x14ac:dyDescent="0.25">
      <c r="A2594" s="88" t="s">
        <v>5316</v>
      </c>
      <c r="B2594" s="47" t="s">
        <v>1778</v>
      </c>
      <c r="C2594" s="47" t="s">
        <v>2804</v>
      </c>
      <c r="D2594" s="89" t="s">
        <v>14278</v>
      </c>
      <c r="E2594" s="47" t="s">
        <v>7814</v>
      </c>
      <c r="F2594" s="47" t="s">
        <v>95</v>
      </c>
      <c r="G2594" s="47" t="s">
        <v>10552</v>
      </c>
      <c r="H2594" s="47" t="s">
        <v>10553</v>
      </c>
      <c r="I2594" s="47" t="s">
        <v>7825</v>
      </c>
    </row>
    <row r="2595" spans="1:9" x14ac:dyDescent="0.25">
      <c r="A2595" s="88" t="s">
        <v>6607</v>
      </c>
      <c r="B2595" s="47" t="s">
        <v>417</v>
      </c>
      <c r="C2595" s="47" t="s">
        <v>2067</v>
      </c>
      <c r="D2595" s="89" t="s">
        <v>14279</v>
      </c>
      <c r="E2595" s="47" t="s">
        <v>7809</v>
      </c>
      <c r="F2595" s="47" t="s">
        <v>95</v>
      </c>
      <c r="G2595" s="47" t="s">
        <v>10552</v>
      </c>
      <c r="H2595" s="47" t="s">
        <v>10553</v>
      </c>
      <c r="I2595" s="47" t="s">
        <v>7825</v>
      </c>
    </row>
    <row r="2596" spans="1:9" x14ac:dyDescent="0.25">
      <c r="A2596" s="88" t="s">
        <v>9410</v>
      </c>
      <c r="B2596" s="47" t="s">
        <v>9411</v>
      </c>
      <c r="C2596" s="47" t="s">
        <v>3130</v>
      </c>
      <c r="D2596" s="89" t="s">
        <v>14280</v>
      </c>
      <c r="E2596" s="47" t="s">
        <v>7808</v>
      </c>
      <c r="F2596" s="47" t="s">
        <v>95</v>
      </c>
      <c r="G2596" s="47" t="s">
        <v>10977</v>
      </c>
      <c r="H2596" s="47" t="s">
        <v>10978</v>
      </c>
      <c r="I2596" s="47" t="s">
        <v>8003</v>
      </c>
    </row>
    <row r="2597" spans="1:9" x14ac:dyDescent="0.25">
      <c r="A2597" s="88" t="s">
        <v>5836</v>
      </c>
      <c r="B2597" s="47" t="s">
        <v>1759</v>
      </c>
      <c r="C2597" s="47" t="s">
        <v>93</v>
      </c>
      <c r="D2597" s="89" t="s">
        <v>14281</v>
      </c>
      <c r="E2597" s="47" t="s">
        <v>7814</v>
      </c>
      <c r="F2597" s="47" t="s">
        <v>84</v>
      </c>
      <c r="G2597" s="47" t="s">
        <v>10552</v>
      </c>
      <c r="H2597" s="47" t="s">
        <v>10553</v>
      </c>
      <c r="I2597" s="47" t="s">
        <v>7825</v>
      </c>
    </row>
    <row r="2598" spans="1:9" x14ac:dyDescent="0.25">
      <c r="A2598" s="88" t="s">
        <v>14282</v>
      </c>
      <c r="B2598" s="47" t="s">
        <v>14283</v>
      </c>
      <c r="C2598" s="47" t="s">
        <v>1989</v>
      </c>
      <c r="D2598" s="89" t="s">
        <v>14284</v>
      </c>
      <c r="E2598" s="47" t="s">
        <v>7812</v>
      </c>
      <c r="F2598" s="47" t="s">
        <v>84</v>
      </c>
      <c r="G2598" s="47" t="s">
        <v>10552</v>
      </c>
      <c r="H2598" s="47" t="s">
        <v>10553</v>
      </c>
      <c r="I2598" s="47" t="s">
        <v>7825</v>
      </c>
    </row>
    <row r="2599" spans="1:9" x14ac:dyDescent="0.25">
      <c r="A2599" s="88" t="s">
        <v>14285</v>
      </c>
      <c r="B2599" s="47" t="s">
        <v>14286</v>
      </c>
      <c r="C2599" s="47" t="s">
        <v>1961</v>
      </c>
      <c r="D2599" s="89" t="s">
        <v>14287</v>
      </c>
      <c r="E2599" s="47" t="s">
        <v>7814</v>
      </c>
      <c r="F2599" s="47" t="s">
        <v>84</v>
      </c>
      <c r="G2599" s="47" t="s">
        <v>10805</v>
      </c>
      <c r="H2599" s="47" t="s">
        <v>10806</v>
      </c>
      <c r="I2599" s="47" t="s">
        <v>7827</v>
      </c>
    </row>
    <row r="2600" spans="1:9" x14ac:dyDescent="0.25">
      <c r="A2600" s="88" t="s">
        <v>14288</v>
      </c>
      <c r="B2600" s="47" t="s">
        <v>14286</v>
      </c>
      <c r="C2600" s="47" t="s">
        <v>2073</v>
      </c>
      <c r="D2600" s="89" t="s">
        <v>14289</v>
      </c>
      <c r="E2600" s="47" t="s">
        <v>7814</v>
      </c>
      <c r="F2600" s="47" t="s">
        <v>95</v>
      </c>
      <c r="G2600" s="47" t="s">
        <v>10805</v>
      </c>
      <c r="H2600" s="47" t="s">
        <v>10806</v>
      </c>
      <c r="I2600" s="47" t="s">
        <v>7827</v>
      </c>
    </row>
    <row r="2601" spans="1:9" x14ac:dyDescent="0.25">
      <c r="A2601" s="88" t="s">
        <v>9005</v>
      </c>
      <c r="B2601" s="47" t="s">
        <v>9006</v>
      </c>
      <c r="C2601" s="47" t="s">
        <v>2004</v>
      </c>
      <c r="D2601" s="89" t="s">
        <v>14290</v>
      </c>
      <c r="E2601" s="47" t="s">
        <v>7814</v>
      </c>
      <c r="F2601" s="47" t="s">
        <v>84</v>
      </c>
      <c r="G2601" s="47" t="s">
        <v>10805</v>
      </c>
      <c r="H2601" s="47" t="s">
        <v>10806</v>
      </c>
      <c r="I2601" s="47" t="s">
        <v>7827</v>
      </c>
    </row>
    <row r="2602" spans="1:9" x14ac:dyDescent="0.25">
      <c r="A2602" s="88" t="s">
        <v>14291</v>
      </c>
      <c r="B2602" s="47" t="s">
        <v>2545</v>
      </c>
      <c r="C2602" s="47" t="s">
        <v>197</v>
      </c>
      <c r="D2602" s="89" t="s">
        <v>14292</v>
      </c>
      <c r="E2602" s="47" t="s">
        <v>7814</v>
      </c>
      <c r="F2602" s="47" t="s">
        <v>95</v>
      </c>
      <c r="G2602" s="47" t="s">
        <v>10663</v>
      </c>
      <c r="H2602" s="47" t="s">
        <v>10664</v>
      </c>
      <c r="I2602" s="47" t="s">
        <v>8006</v>
      </c>
    </row>
    <row r="2603" spans="1:9" x14ac:dyDescent="0.25">
      <c r="A2603" s="88" t="s">
        <v>14293</v>
      </c>
      <c r="B2603" s="47" t="s">
        <v>668</v>
      </c>
      <c r="C2603" s="47" t="s">
        <v>3273</v>
      </c>
      <c r="D2603" s="89" t="s">
        <v>14294</v>
      </c>
      <c r="E2603" s="47" t="s">
        <v>7814</v>
      </c>
      <c r="F2603" s="47" t="s">
        <v>95</v>
      </c>
      <c r="G2603" s="47" t="s">
        <v>10805</v>
      </c>
      <c r="H2603" s="47" t="s">
        <v>10806</v>
      </c>
      <c r="I2603" s="47" t="s">
        <v>7827</v>
      </c>
    </row>
    <row r="2604" spans="1:9" x14ac:dyDescent="0.25">
      <c r="A2604" s="88" t="s">
        <v>8821</v>
      </c>
      <c r="B2604" s="47" t="s">
        <v>8822</v>
      </c>
      <c r="C2604" s="47" t="s">
        <v>8823</v>
      </c>
      <c r="D2604" s="89" t="s">
        <v>10790</v>
      </c>
      <c r="E2604" s="47" t="s">
        <v>7814</v>
      </c>
      <c r="F2604" s="47" t="s">
        <v>95</v>
      </c>
      <c r="G2604" s="47" t="s">
        <v>10805</v>
      </c>
      <c r="H2604" s="47" t="s">
        <v>10806</v>
      </c>
      <c r="I2604" s="47" t="s">
        <v>7827</v>
      </c>
    </row>
    <row r="2605" spans="1:9" x14ac:dyDescent="0.25">
      <c r="A2605" s="88" t="s">
        <v>8570</v>
      </c>
      <c r="B2605" s="47" t="s">
        <v>8571</v>
      </c>
      <c r="C2605" s="47" t="s">
        <v>8572</v>
      </c>
      <c r="D2605" s="89" t="s">
        <v>10484</v>
      </c>
      <c r="E2605" s="47" t="s">
        <v>7815</v>
      </c>
      <c r="F2605" s="47" t="s">
        <v>84</v>
      </c>
      <c r="G2605" s="47" t="s">
        <v>10805</v>
      </c>
      <c r="H2605" s="47" t="s">
        <v>10806</v>
      </c>
      <c r="I2605" s="47" t="s">
        <v>7827</v>
      </c>
    </row>
    <row r="2606" spans="1:9" x14ac:dyDescent="0.25">
      <c r="A2606" s="88" t="s">
        <v>9326</v>
      </c>
      <c r="B2606" s="47" t="s">
        <v>9327</v>
      </c>
      <c r="C2606" s="47" t="s">
        <v>9328</v>
      </c>
      <c r="D2606" s="89" t="s">
        <v>14295</v>
      </c>
      <c r="E2606" s="47" t="s">
        <v>7813</v>
      </c>
      <c r="F2606" s="47" t="s">
        <v>95</v>
      </c>
      <c r="G2606" s="47" t="s">
        <v>10805</v>
      </c>
      <c r="H2606" s="47" t="s">
        <v>10806</v>
      </c>
      <c r="I2606" s="47" t="s">
        <v>7827</v>
      </c>
    </row>
    <row r="2607" spans="1:9" x14ac:dyDescent="0.25">
      <c r="A2607" s="88" t="s">
        <v>14296</v>
      </c>
      <c r="B2607" s="47" t="s">
        <v>14297</v>
      </c>
      <c r="C2607" s="47" t="s">
        <v>194</v>
      </c>
      <c r="D2607" s="89" t="s">
        <v>14298</v>
      </c>
      <c r="E2607" s="47" t="s">
        <v>7816</v>
      </c>
      <c r="F2607" s="47" t="s">
        <v>95</v>
      </c>
      <c r="G2607" s="47" t="s">
        <v>10663</v>
      </c>
      <c r="H2607" s="47" t="s">
        <v>10664</v>
      </c>
      <c r="I2607" s="47" t="s">
        <v>8006</v>
      </c>
    </row>
    <row r="2608" spans="1:9" x14ac:dyDescent="0.25">
      <c r="A2608" s="88" t="s">
        <v>10352</v>
      </c>
      <c r="B2608" s="47" t="s">
        <v>10353</v>
      </c>
      <c r="C2608" s="47" t="s">
        <v>2051</v>
      </c>
      <c r="D2608" s="89" t="s">
        <v>14299</v>
      </c>
      <c r="E2608" s="47" t="s">
        <v>7813</v>
      </c>
      <c r="F2608" s="47" t="s">
        <v>95</v>
      </c>
      <c r="G2608" s="47" t="s">
        <v>10805</v>
      </c>
      <c r="H2608" s="47" t="s">
        <v>10806</v>
      </c>
      <c r="I2608" s="47" t="s">
        <v>7827</v>
      </c>
    </row>
    <row r="2609" spans="1:9" x14ac:dyDescent="0.25">
      <c r="A2609" s="88" t="s">
        <v>9063</v>
      </c>
      <c r="B2609" s="47" t="s">
        <v>9064</v>
      </c>
      <c r="C2609" s="47" t="s">
        <v>3537</v>
      </c>
      <c r="D2609" s="89" t="s">
        <v>14300</v>
      </c>
      <c r="E2609" s="47" t="s">
        <v>7816</v>
      </c>
      <c r="F2609" s="47" t="s">
        <v>95</v>
      </c>
      <c r="G2609" s="47" t="s">
        <v>10805</v>
      </c>
      <c r="H2609" s="47" t="s">
        <v>10806</v>
      </c>
      <c r="I2609" s="47" t="s">
        <v>7827</v>
      </c>
    </row>
    <row r="2610" spans="1:9" x14ac:dyDescent="0.25">
      <c r="A2610" s="88" t="s">
        <v>14301</v>
      </c>
      <c r="B2610" s="47" t="s">
        <v>14302</v>
      </c>
      <c r="C2610" s="47" t="s">
        <v>10343</v>
      </c>
      <c r="D2610" s="89" t="s">
        <v>14303</v>
      </c>
      <c r="E2610" s="47" t="s">
        <v>7810</v>
      </c>
      <c r="F2610" s="47" t="s">
        <v>95</v>
      </c>
      <c r="G2610" s="47" t="s">
        <v>10805</v>
      </c>
      <c r="H2610" s="47" t="s">
        <v>10806</v>
      </c>
      <c r="I2610" s="47" t="s">
        <v>7827</v>
      </c>
    </row>
    <row r="2611" spans="1:9" x14ac:dyDescent="0.25">
      <c r="A2611" s="88" t="s">
        <v>8673</v>
      </c>
      <c r="B2611" s="47" t="s">
        <v>8674</v>
      </c>
      <c r="C2611" s="47" t="s">
        <v>2083</v>
      </c>
      <c r="D2611" s="89" t="s">
        <v>14304</v>
      </c>
      <c r="E2611" s="47" t="s">
        <v>7813</v>
      </c>
      <c r="F2611" s="47" t="s">
        <v>95</v>
      </c>
      <c r="G2611" s="47" t="s">
        <v>10805</v>
      </c>
      <c r="H2611" s="47" t="s">
        <v>10806</v>
      </c>
      <c r="I2611" s="47" t="s">
        <v>7827</v>
      </c>
    </row>
    <row r="2612" spans="1:9" x14ac:dyDescent="0.25">
      <c r="A2612" s="88" t="s">
        <v>8630</v>
      </c>
      <c r="B2612" s="47" t="s">
        <v>8629</v>
      </c>
      <c r="C2612" s="47" t="s">
        <v>2058</v>
      </c>
      <c r="D2612" s="89" t="s">
        <v>14305</v>
      </c>
      <c r="E2612" s="47" t="s">
        <v>7816</v>
      </c>
      <c r="F2612" s="47" t="s">
        <v>84</v>
      </c>
      <c r="G2612" s="47" t="s">
        <v>10805</v>
      </c>
      <c r="H2612" s="47" t="s">
        <v>10806</v>
      </c>
      <c r="I2612" s="47" t="s">
        <v>7827</v>
      </c>
    </row>
    <row r="2613" spans="1:9" x14ac:dyDescent="0.25">
      <c r="A2613" s="88" t="s">
        <v>8628</v>
      </c>
      <c r="B2613" s="47" t="s">
        <v>8629</v>
      </c>
      <c r="C2613" s="47" t="s">
        <v>2037</v>
      </c>
      <c r="D2613" s="89" t="s">
        <v>14306</v>
      </c>
      <c r="E2613" s="47" t="s">
        <v>7816</v>
      </c>
      <c r="F2613" s="47" t="s">
        <v>95</v>
      </c>
      <c r="G2613" s="47" t="s">
        <v>10805</v>
      </c>
      <c r="H2613" s="47" t="s">
        <v>10806</v>
      </c>
      <c r="I2613" s="47" t="s">
        <v>7827</v>
      </c>
    </row>
    <row r="2614" spans="1:9" x14ac:dyDescent="0.25">
      <c r="A2614" s="88" t="s">
        <v>14307</v>
      </c>
      <c r="B2614" s="47" t="s">
        <v>14308</v>
      </c>
      <c r="C2614" s="47" t="s">
        <v>2164</v>
      </c>
      <c r="D2614" s="89" t="s">
        <v>14309</v>
      </c>
      <c r="E2614" s="47" t="s">
        <v>7814</v>
      </c>
      <c r="F2614" s="47" t="s">
        <v>95</v>
      </c>
      <c r="G2614" s="47" t="s">
        <v>10663</v>
      </c>
      <c r="H2614" s="47" t="s">
        <v>10664</v>
      </c>
      <c r="I2614" s="47" t="s">
        <v>8006</v>
      </c>
    </row>
    <row r="2615" spans="1:9" x14ac:dyDescent="0.25">
      <c r="A2615" s="88" t="s">
        <v>5402</v>
      </c>
      <c r="B2615" s="47" t="s">
        <v>994</v>
      </c>
      <c r="C2615" s="47" t="s">
        <v>2513</v>
      </c>
      <c r="D2615" s="89" t="s">
        <v>14310</v>
      </c>
      <c r="E2615" s="47" t="s">
        <v>7815</v>
      </c>
      <c r="F2615" s="47" t="s">
        <v>95</v>
      </c>
      <c r="G2615" s="47" t="s">
        <v>10698</v>
      </c>
      <c r="H2615" s="47" t="s">
        <v>10699</v>
      </c>
      <c r="I2615" s="47" t="s">
        <v>7856</v>
      </c>
    </row>
    <row r="2616" spans="1:9" x14ac:dyDescent="0.25">
      <c r="A2616" s="88" t="s">
        <v>8579</v>
      </c>
      <c r="B2616" s="47" t="s">
        <v>8580</v>
      </c>
      <c r="C2616" s="47" t="s">
        <v>902</v>
      </c>
      <c r="D2616" s="89" t="s">
        <v>14311</v>
      </c>
      <c r="E2616" s="47" t="s">
        <v>7811</v>
      </c>
      <c r="F2616" s="47" t="s">
        <v>95</v>
      </c>
      <c r="G2616" s="47" t="s">
        <v>10740</v>
      </c>
      <c r="H2616" s="47" t="s">
        <v>10741</v>
      </c>
      <c r="I2616" s="47" t="s">
        <v>7825</v>
      </c>
    </row>
    <row r="2617" spans="1:9" x14ac:dyDescent="0.25">
      <c r="A2617" s="88" t="s">
        <v>6115</v>
      </c>
      <c r="B2617" s="47" t="s">
        <v>3376</v>
      </c>
      <c r="C2617" s="47" t="s">
        <v>1959</v>
      </c>
      <c r="D2617" s="89" t="s">
        <v>14312</v>
      </c>
      <c r="E2617" s="47" t="s">
        <v>7813</v>
      </c>
      <c r="F2617" s="47" t="s">
        <v>95</v>
      </c>
      <c r="G2617" s="47" t="s">
        <v>10698</v>
      </c>
      <c r="H2617" s="47" t="s">
        <v>10699</v>
      </c>
      <c r="I2617" s="47" t="s">
        <v>7856</v>
      </c>
    </row>
    <row r="2618" spans="1:9" x14ac:dyDescent="0.25">
      <c r="A2618" s="88" t="s">
        <v>14313</v>
      </c>
      <c r="B2618" s="47" t="s">
        <v>14314</v>
      </c>
      <c r="C2618" s="47" t="s">
        <v>14315</v>
      </c>
      <c r="D2618" s="89" t="s">
        <v>14316</v>
      </c>
      <c r="E2618" s="47" t="s">
        <v>7806</v>
      </c>
      <c r="F2618" s="47" t="s">
        <v>95</v>
      </c>
      <c r="G2618" s="47" t="s">
        <v>10503</v>
      </c>
      <c r="H2618" s="47" t="s">
        <v>10504</v>
      </c>
      <c r="I2618" s="47" t="s">
        <v>7835</v>
      </c>
    </row>
    <row r="2619" spans="1:9" x14ac:dyDescent="0.25">
      <c r="A2619" s="88" t="s">
        <v>14317</v>
      </c>
      <c r="B2619" s="47" t="s">
        <v>2295</v>
      </c>
      <c r="C2619" s="47" t="s">
        <v>3499</v>
      </c>
      <c r="D2619" s="89" t="s">
        <v>14318</v>
      </c>
      <c r="E2619" s="47" t="s">
        <v>7805</v>
      </c>
      <c r="F2619" s="47" t="s">
        <v>95</v>
      </c>
      <c r="G2619" s="47" t="s">
        <v>10503</v>
      </c>
      <c r="H2619" s="47" t="s">
        <v>10504</v>
      </c>
      <c r="I2619" s="47" t="s">
        <v>7835</v>
      </c>
    </row>
    <row r="2620" spans="1:9" x14ac:dyDescent="0.25">
      <c r="A2620" s="88" t="s">
        <v>7994</v>
      </c>
      <c r="B2620" s="47" t="s">
        <v>7995</v>
      </c>
      <c r="C2620" s="47" t="s">
        <v>2293</v>
      </c>
      <c r="D2620" s="89" t="s">
        <v>14319</v>
      </c>
      <c r="E2620" s="47" t="s">
        <v>7814</v>
      </c>
      <c r="F2620" s="47" t="s">
        <v>95</v>
      </c>
      <c r="G2620" s="47" t="s">
        <v>13610</v>
      </c>
      <c r="H2620" s="47" t="s">
        <v>13611</v>
      </c>
      <c r="I2620" s="47" t="s">
        <v>7921</v>
      </c>
    </row>
    <row r="2621" spans="1:9" x14ac:dyDescent="0.25">
      <c r="A2621" s="88" t="s">
        <v>7998</v>
      </c>
      <c r="B2621" s="47" t="s">
        <v>7999</v>
      </c>
      <c r="C2621" s="47" t="s">
        <v>195</v>
      </c>
      <c r="D2621" s="89" t="s">
        <v>14320</v>
      </c>
      <c r="E2621" s="47" t="s">
        <v>7811</v>
      </c>
      <c r="F2621" s="47" t="s">
        <v>95</v>
      </c>
      <c r="G2621" s="47" t="s">
        <v>13610</v>
      </c>
      <c r="H2621" s="47" t="s">
        <v>13611</v>
      </c>
      <c r="I2621" s="47" t="s">
        <v>7921</v>
      </c>
    </row>
    <row r="2622" spans="1:9" x14ac:dyDescent="0.25">
      <c r="A2622" s="88" t="s">
        <v>8306</v>
      </c>
      <c r="B2622" s="47" t="s">
        <v>8307</v>
      </c>
      <c r="C2622" s="47" t="s">
        <v>8308</v>
      </c>
      <c r="D2622" s="89" t="s">
        <v>14321</v>
      </c>
      <c r="E2622" s="47" t="s">
        <v>7813</v>
      </c>
      <c r="F2622" s="47" t="s">
        <v>95</v>
      </c>
      <c r="G2622" s="47" t="s">
        <v>13610</v>
      </c>
      <c r="H2622" s="47" t="s">
        <v>13611</v>
      </c>
      <c r="I2622" s="47" t="s">
        <v>7921</v>
      </c>
    </row>
    <row r="2623" spans="1:9" x14ac:dyDescent="0.25">
      <c r="A2623" s="88" t="s">
        <v>8453</v>
      </c>
      <c r="B2623" s="47" t="s">
        <v>8454</v>
      </c>
      <c r="C2623" s="47" t="s">
        <v>2004</v>
      </c>
      <c r="D2623" s="89" t="s">
        <v>11213</v>
      </c>
      <c r="E2623" s="47" t="s">
        <v>7813</v>
      </c>
      <c r="F2623" s="47" t="s">
        <v>84</v>
      </c>
      <c r="G2623" s="47" t="s">
        <v>13610</v>
      </c>
      <c r="H2623" s="47" t="s">
        <v>13611</v>
      </c>
      <c r="I2623" s="47" t="s">
        <v>7921</v>
      </c>
    </row>
    <row r="2624" spans="1:9" x14ac:dyDescent="0.25">
      <c r="A2624" s="88" t="s">
        <v>8963</v>
      </c>
      <c r="B2624" s="47" t="s">
        <v>89</v>
      </c>
      <c r="C2624" s="47" t="s">
        <v>308</v>
      </c>
      <c r="D2624" s="89" t="s">
        <v>14322</v>
      </c>
      <c r="E2624" s="47" t="s">
        <v>7813</v>
      </c>
      <c r="F2624" s="47" t="s">
        <v>95</v>
      </c>
      <c r="G2624" s="47" t="s">
        <v>13610</v>
      </c>
      <c r="H2624" s="47" t="s">
        <v>13611</v>
      </c>
      <c r="I2624" s="47" t="s">
        <v>7921</v>
      </c>
    </row>
    <row r="2625" spans="1:9" x14ac:dyDescent="0.25">
      <c r="A2625" s="88" t="s">
        <v>9587</v>
      </c>
      <c r="B2625" s="47" t="s">
        <v>9588</v>
      </c>
      <c r="C2625" s="47" t="s">
        <v>9589</v>
      </c>
      <c r="D2625" s="89" t="s">
        <v>14323</v>
      </c>
      <c r="E2625" s="47" t="s">
        <v>7809</v>
      </c>
      <c r="F2625" s="47" t="s">
        <v>95</v>
      </c>
      <c r="G2625" s="47" t="s">
        <v>13610</v>
      </c>
      <c r="H2625" s="47" t="s">
        <v>13611</v>
      </c>
      <c r="I2625" s="47" t="s">
        <v>7921</v>
      </c>
    </row>
    <row r="2626" spans="1:9" x14ac:dyDescent="0.25">
      <c r="A2626" s="88" t="s">
        <v>10216</v>
      </c>
      <c r="B2626" s="47" t="s">
        <v>10217</v>
      </c>
      <c r="C2626" s="47" t="s">
        <v>10218</v>
      </c>
      <c r="D2626" s="89" t="s">
        <v>14324</v>
      </c>
      <c r="E2626" s="47" t="s">
        <v>7813</v>
      </c>
      <c r="F2626" s="47" t="s">
        <v>84</v>
      </c>
      <c r="G2626" s="47" t="s">
        <v>13610</v>
      </c>
      <c r="H2626" s="47" t="s">
        <v>13611</v>
      </c>
      <c r="I2626" s="47" t="s">
        <v>7921</v>
      </c>
    </row>
    <row r="2627" spans="1:9" x14ac:dyDescent="0.25">
      <c r="A2627" s="88" t="s">
        <v>14325</v>
      </c>
      <c r="B2627" s="47" t="s">
        <v>14326</v>
      </c>
      <c r="C2627" s="47" t="s">
        <v>2976</v>
      </c>
      <c r="D2627" s="89" t="s">
        <v>14327</v>
      </c>
      <c r="E2627" s="47" t="s">
        <v>7810</v>
      </c>
      <c r="F2627" s="47" t="s">
        <v>84</v>
      </c>
      <c r="G2627" s="47" t="s">
        <v>13610</v>
      </c>
      <c r="H2627" s="47" t="s">
        <v>13611</v>
      </c>
      <c r="I2627" s="47" t="s">
        <v>7921</v>
      </c>
    </row>
    <row r="2628" spans="1:9" x14ac:dyDescent="0.25">
      <c r="A2628" s="88" t="s">
        <v>14328</v>
      </c>
      <c r="B2628" s="47" t="s">
        <v>14326</v>
      </c>
      <c r="C2628" s="47" t="s">
        <v>2349</v>
      </c>
      <c r="D2628" s="89" t="s">
        <v>14329</v>
      </c>
      <c r="E2628" s="47" t="s">
        <v>7810</v>
      </c>
      <c r="F2628" s="47" t="s">
        <v>95</v>
      </c>
      <c r="G2628" s="47" t="s">
        <v>13610</v>
      </c>
      <c r="H2628" s="47" t="s">
        <v>13611</v>
      </c>
      <c r="I2628" s="47" t="s">
        <v>7921</v>
      </c>
    </row>
    <row r="2629" spans="1:9" x14ac:dyDescent="0.25">
      <c r="A2629" s="88" t="s">
        <v>14330</v>
      </c>
      <c r="B2629" s="47" t="s">
        <v>14331</v>
      </c>
      <c r="C2629" s="47" t="s">
        <v>1987</v>
      </c>
      <c r="D2629" s="89" t="s">
        <v>14332</v>
      </c>
      <c r="E2629" s="47" t="s">
        <v>7812</v>
      </c>
      <c r="F2629" s="47" t="s">
        <v>95</v>
      </c>
      <c r="G2629" s="47" t="s">
        <v>13610</v>
      </c>
      <c r="H2629" s="47" t="s">
        <v>13611</v>
      </c>
      <c r="I2629" s="47" t="s">
        <v>7921</v>
      </c>
    </row>
    <row r="2630" spans="1:9" x14ac:dyDescent="0.25">
      <c r="A2630" s="88" t="s">
        <v>14333</v>
      </c>
      <c r="B2630" s="47" t="s">
        <v>14334</v>
      </c>
      <c r="C2630" s="47" t="s">
        <v>3130</v>
      </c>
      <c r="D2630" s="89" t="s">
        <v>14335</v>
      </c>
      <c r="E2630" s="47" t="s">
        <v>7812</v>
      </c>
      <c r="F2630" s="47" t="s">
        <v>95</v>
      </c>
      <c r="G2630" s="47" t="s">
        <v>13610</v>
      </c>
      <c r="H2630" s="47" t="s">
        <v>13611</v>
      </c>
      <c r="I2630" s="47" t="s">
        <v>7921</v>
      </c>
    </row>
    <row r="2631" spans="1:9" x14ac:dyDescent="0.25">
      <c r="A2631" s="88" t="s">
        <v>14336</v>
      </c>
      <c r="B2631" s="47" t="s">
        <v>14337</v>
      </c>
      <c r="C2631" s="47" t="s">
        <v>1954</v>
      </c>
      <c r="D2631" s="89" t="s">
        <v>13148</v>
      </c>
      <c r="E2631" s="47" t="s">
        <v>7809</v>
      </c>
      <c r="F2631" s="47" t="s">
        <v>84</v>
      </c>
      <c r="G2631" s="47" t="s">
        <v>11239</v>
      </c>
      <c r="H2631" s="47" t="s">
        <v>11240</v>
      </c>
      <c r="I2631" s="47" t="s">
        <v>7827</v>
      </c>
    </row>
    <row r="2632" spans="1:9" x14ac:dyDescent="0.25">
      <c r="A2632" s="88" t="s">
        <v>14338</v>
      </c>
      <c r="B2632" s="47" t="s">
        <v>8408</v>
      </c>
      <c r="C2632" s="47" t="s">
        <v>2362</v>
      </c>
      <c r="D2632" s="89" t="s">
        <v>12630</v>
      </c>
      <c r="E2632" s="47" t="s">
        <v>7808</v>
      </c>
      <c r="F2632" s="47" t="s">
        <v>95</v>
      </c>
      <c r="G2632" s="47" t="s">
        <v>10858</v>
      </c>
      <c r="H2632" s="47" t="s">
        <v>10859</v>
      </c>
      <c r="I2632" s="47" t="s">
        <v>7826</v>
      </c>
    </row>
    <row r="2633" spans="1:9" x14ac:dyDescent="0.25">
      <c r="A2633" s="88" t="s">
        <v>14339</v>
      </c>
      <c r="B2633" s="47" t="s">
        <v>14340</v>
      </c>
      <c r="C2633" s="47" t="s">
        <v>14341</v>
      </c>
      <c r="D2633" s="89" t="s">
        <v>14342</v>
      </c>
      <c r="E2633" s="47" t="s">
        <v>7804</v>
      </c>
      <c r="F2633" s="47" t="s">
        <v>95</v>
      </c>
      <c r="G2633" s="47" t="s">
        <v>10858</v>
      </c>
      <c r="H2633" s="47" t="s">
        <v>10859</v>
      </c>
      <c r="I2633" s="47" t="s">
        <v>7826</v>
      </c>
    </row>
    <row r="2634" spans="1:9" x14ac:dyDescent="0.25">
      <c r="A2634" s="88" t="s">
        <v>14343</v>
      </c>
      <c r="B2634" s="47" t="s">
        <v>14344</v>
      </c>
      <c r="C2634" s="47" t="s">
        <v>2378</v>
      </c>
      <c r="D2634" s="89" t="s">
        <v>14345</v>
      </c>
      <c r="E2634" s="47" t="s">
        <v>7804</v>
      </c>
      <c r="F2634" s="47" t="s">
        <v>95</v>
      </c>
      <c r="G2634" s="47" t="s">
        <v>10858</v>
      </c>
      <c r="H2634" s="47" t="s">
        <v>10859</v>
      </c>
      <c r="I2634" s="47" t="s">
        <v>7826</v>
      </c>
    </row>
    <row r="2635" spans="1:9" x14ac:dyDescent="0.25">
      <c r="A2635" s="88" t="s">
        <v>8974</v>
      </c>
      <c r="B2635" s="47" t="s">
        <v>8975</v>
      </c>
      <c r="C2635" s="47" t="s">
        <v>2378</v>
      </c>
      <c r="D2635" s="89" t="s">
        <v>14346</v>
      </c>
      <c r="E2635" s="47" t="s">
        <v>7804</v>
      </c>
      <c r="F2635" s="47" t="s">
        <v>95</v>
      </c>
      <c r="G2635" s="47" t="s">
        <v>10858</v>
      </c>
      <c r="H2635" s="47" t="s">
        <v>10859</v>
      </c>
      <c r="I2635" s="47" t="s">
        <v>7826</v>
      </c>
    </row>
    <row r="2636" spans="1:9" x14ac:dyDescent="0.25">
      <c r="A2636" s="88" t="s">
        <v>14347</v>
      </c>
      <c r="B2636" s="47" t="s">
        <v>14348</v>
      </c>
      <c r="C2636" s="47" t="s">
        <v>2484</v>
      </c>
      <c r="D2636" s="89" t="s">
        <v>14349</v>
      </c>
      <c r="E2636" s="47" t="s">
        <v>7811</v>
      </c>
      <c r="F2636" s="47" t="s">
        <v>95</v>
      </c>
      <c r="G2636" s="47" t="s">
        <v>10651</v>
      </c>
      <c r="H2636" s="47" t="s">
        <v>10652</v>
      </c>
      <c r="I2636" s="47" t="s">
        <v>7852</v>
      </c>
    </row>
    <row r="2637" spans="1:9" x14ac:dyDescent="0.25">
      <c r="A2637" s="88" t="s">
        <v>14350</v>
      </c>
      <c r="B2637" s="47" t="s">
        <v>8105</v>
      </c>
      <c r="C2637" s="47" t="s">
        <v>1946</v>
      </c>
      <c r="D2637" s="89" t="s">
        <v>11598</v>
      </c>
      <c r="E2637" s="47" t="s">
        <v>7812</v>
      </c>
      <c r="F2637" s="47" t="s">
        <v>95</v>
      </c>
      <c r="G2637" s="47" t="s">
        <v>10651</v>
      </c>
      <c r="H2637" s="47" t="s">
        <v>10652</v>
      </c>
      <c r="I2637" s="47" t="s">
        <v>7852</v>
      </c>
    </row>
    <row r="2638" spans="1:9" x14ac:dyDescent="0.25">
      <c r="A2638" s="88" t="s">
        <v>14351</v>
      </c>
      <c r="B2638" s="47" t="s">
        <v>668</v>
      </c>
      <c r="C2638" s="47" t="s">
        <v>2023</v>
      </c>
      <c r="D2638" s="89" t="s">
        <v>14352</v>
      </c>
      <c r="E2638" s="47" t="s">
        <v>7812</v>
      </c>
      <c r="F2638" s="47" t="s">
        <v>84</v>
      </c>
      <c r="G2638" s="47" t="s">
        <v>10651</v>
      </c>
      <c r="H2638" s="47" t="s">
        <v>10652</v>
      </c>
      <c r="I2638" s="47" t="s">
        <v>7852</v>
      </c>
    </row>
    <row r="2639" spans="1:9" x14ac:dyDescent="0.25">
      <c r="A2639" s="88" t="s">
        <v>14353</v>
      </c>
      <c r="B2639" s="47" t="s">
        <v>1512</v>
      </c>
      <c r="C2639" s="47" t="s">
        <v>3086</v>
      </c>
      <c r="D2639" s="89" t="s">
        <v>14354</v>
      </c>
      <c r="E2639" s="47" t="s">
        <v>7813</v>
      </c>
      <c r="F2639" s="47" t="s">
        <v>84</v>
      </c>
      <c r="G2639" s="47" t="s">
        <v>10651</v>
      </c>
      <c r="H2639" s="47" t="s">
        <v>10652</v>
      </c>
      <c r="I2639" s="47" t="s">
        <v>7852</v>
      </c>
    </row>
    <row r="2640" spans="1:9" x14ac:dyDescent="0.25">
      <c r="A2640" s="88" t="s">
        <v>14355</v>
      </c>
      <c r="B2640" s="47" t="s">
        <v>858</v>
      </c>
      <c r="C2640" s="47" t="s">
        <v>2767</v>
      </c>
      <c r="D2640" s="89" t="s">
        <v>14356</v>
      </c>
      <c r="E2640" s="47" t="s">
        <v>7812</v>
      </c>
      <c r="F2640" s="47" t="s">
        <v>95</v>
      </c>
      <c r="G2640" s="47" t="s">
        <v>10651</v>
      </c>
      <c r="H2640" s="47" t="s">
        <v>10652</v>
      </c>
      <c r="I2640" s="47" t="s">
        <v>7852</v>
      </c>
    </row>
    <row r="2641" spans="1:9" x14ac:dyDescent="0.25">
      <c r="A2641" s="88" t="s">
        <v>14357</v>
      </c>
      <c r="B2641" s="47" t="s">
        <v>858</v>
      </c>
      <c r="C2641" s="47" t="s">
        <v>2674</v>
      </c>
      <c r="D2641" s="89" t="s">
        <v>14358</v>
      </c>
      <c r="E2641" s="47" t="s">
        <v>7812</v>
      </c>
      <c r="F2641" s="47" t="s">
        <v>84</v>
      </c>
      <c r="G2641" s="47" t="s">
        <v>10651</v>
      </c>
      <c r="H2641" s="47" t="s">
        <v>10652</v>
      </c>
      <c r="I2641" s="47" t="s">
        <v>7852</v>
      </c>
    </row>
    <row r="2642" spans="1:9" x14ac:dyDescent="0.25">
      <c r="A2642" s="88" t="s">
        <v>14359</v>
      </c>
      <c r="B2642" s="47" t="s">
        <v>14360</v>
      </c>
      <c r="C2642" s="47" t="s">
        <v>2099</v>
      </c>
      <c r="D2642" s="89" t="s">
        <v>14361</v>
      </c>
      <c r="E2642" s="47" t="s">
        <v>7812</v>
      </c>
      <c r="F2642" s="47" t="s">
        <v>95</v>
      </c>
      <c r="G2642" s="47" t="s">
        <v>10651</v>
      </c>
      <c r="H2642" s="47" t="s">
        <v>10652</v>
      </c>
      <c r="I2642" s="47" t="s">
        <v>7852</v>
      </c>
    </row>
    <row r="2643" spans="1:9" x14ac:dyDescent="0.25">
      <c r="A2643" s="88" t="s">
        <v>6008</v>
      </c>
      <c r="B2643" s="47" t="s">
        <v>3307</v>
      </c>
      <c r="C2643" s="47" t="s">
        <v>2356</v>
      </c>
      <c r="D2643" s="89" t="s">
        <v>14362</v>
      </c>
      <c r="E2643" s="47" t="s">
        <v>7810</v>
      </c>
      <c r="F2643" s="47" t="s">
        <v>95</v>
      </c>
      <c r="G2643" s="47" t="s">
        <v>10516</v>
      </c>
      <c r="H2643" s="47" t="s">
        <v>10517</v>
      </c>
      <c r="I2643" s="47" t="s">
        <v>7971</v>
      </c>
    </row>
    <row r="2644" spans="1:9" x14ac:dyDescent="0.25">
      <c r="A2644" s="88" t="s">
        <v>8390</v>
      </c>
      <c r="B2644" s="47" t="s">
        <v>8391</v>
      </c>
      <c r="C2644" s="47" t="s">
        <v>2050</v>
      </c>
      <c r="D2644" s="89" t="s">
        <v>14363</v>
      </c>
      <c r="E2644" s="47" t="s">
        <v>7815</v>
      </c>
      <c r="F2644" s="47" t="s">
        <v>95</v>
      </c>
      <c r="G2644" s="47" t="s">
        <v>10516</v>
      </c>
      <c r="H2644" s="47" t="s">
        <v>10517</v>
      </c>
      <c r="I2644" s="47" t="s">
        <v>7971</v>
      </c>
    </row>
    <row r="2645" spans="1:9" x14ac:dyDescent="0.25">
      <c r="A2645" s="88" t="s">
        <v>5993</v>
      </c>
      <c r="B2645" s="47" t="s">
        <v>3294</v>
      </c>
      <c r="C2645" s="47" t="s">
        <v>2020</v>
      </c>
      <c r="D2645" s="89" t="s">
        <v>14364</v>
      </c>
      <c r="E2645" s="47" t="s">
        <v>7814</v>
      </c>
      <c r="F2645" s="47" t="s">
        <v>84</v>
      </c>
      <c r="G2645" s="47" t="s">
        <v>10516</v>
      </c>
      <c r="H2645" s="47" t="s">
        <v>10517</v>
      </c>
      <c r="I2645" s="47" t="s">
        <v>7971</v>
      </c>
    </row>
    <row r="2646" spans="1:9" x14ac:dyDescent="0.25">
      <c r="A2646" s="88" t="s">
        <v>10014</v>
      </c>
      <c r="B2646" s="47" t="s">
        <v>10015</v>
      </c>
      <c r="C2646" s="47" t="s">
        <v>2360</v>
      </c>
      <c r="D2646" s="89" t="s">
        <v>14365</v>
      </c>
      <c r="E2646" s="47" t="s">
        <v>7811</v>
      </c>
      <c r="F2646" s="47" t="s">
        <v>95</v>
      </c>
      <c r="G2646" s="47" t="s">
        <v>10516</v>
      </c>
      <c r="H2646" s="47" t="s">
        <v>10517</v>
      </c>
      <c r="I2646" s="47" t="s">
        <v>7971</v>
      </c>
    </row>
    <row r="2647" spans="1:9" x14ac:dyDescent="0.25">
      <c r="A2647" s="88" t="s">
        <v>8060</v>
      </c>
      <c r="B2647" s="47" t="s">
        <v>8061</v>
      </c>
      <c r="C2647" s="47" t="s">
        <v>2976</v>
      </c>
      <c r="D2647" s="89" t="s">
        <v>14366</v>
      </c>
      <c r="E2647" s="47" t="s">
        <v>7811</v>
      </c>
      <c r="F2647" s="47" t="s">
        <v>84</v>
      </c>
      <c r="G2647" s="47" t="s">
        <v>10525</v>
      </c>
      <c r="H2647" s="47" t="s">
        <v>10526</v>
      </c>
      <c r="I2647" s="47" t="s">
        <v>7826</v>
      </c>
    </row>
    <row r="2648" spans="1:9" x14ac:dyDescent="0.25">
      <c r="A2648" s="88" t="s">
        <v>5924</v>
      </c>
      <c r="B2648" s="47" t="s">
        <v>1025</v>
      </c>
      <c r="C2648" s="47" t="s">
        <v>2830</v>
      </c>
      <c r="D2648" s="89" t="s">
        <v>14367</v>
      </c>
      <c r="E2648" s="47" t="s">
        <v>7811</v>
      </c>
      <c r="F2648" s="47" t="s">
        <v>95</v>
      </c>
      <c r="G2648" s="47" t="s">
        <v>12183</v>
      </c>
      <c r="H2648" s="47" t="s">
        <v>12184</v>
      </c>
      <c r="I2648" s="47" t="s">
        <v>7853</v>
      </c>
    </row>
    <row r="2649" spans="1:9" x14ac:dyDescent="0.25">
      <c r="A2649" s="88" t="s">
        <v>9227</v>
      </c>
      <c r="B2649" s="47" t="s">
        <v>9228</v>
      </c>
      <c r="C2649" s="47" t="s">
        <v>2948</v>
      </c>
      <c r="D2649" s="89" t="s">
        <v>14368</v>
      </c>
      <c r="E2649" s="47" t="s">
        <v>7807</v>
      </c>
      <c r="F2649" s="47" t="s">
        <v>84</v>
      </c>
      <c r="G2649" s="47" t="s">
        <v>12183</v>
      </c>
      <c r="H2649" s="47" t="s">
        <v>12184</v>
      </c>
      <c r="I2649" s="47" t="s">
        <v>7853</v>
      </c>
    </row>
    <row r="2650" spans="1:9" x14ac:dyDescent="0.25">
      <c r="A2650" s="88" t="s">
        <v>9534</v>
      </c>
      <c r="B2650" s="47" t="s">
        <v>817</v>
      </c>
      <c r="C2650" s="47" t="s">
        <v>2336</v>
      </c>
      <c r="D2650" s="89" t="s">
        <v>14369</v>
      </c>
      <c r="E2650" s="47" t="s">
        <v>7808</v>
      </c>
      <c r="F2650" s="47" t="s">
        <v>84</v>
      </c>
      <c r="G2650" s="47" t="s">
        <v>10858</v>
      </c>
      <c r="H2650" s="47" t="s">
        <v>10859</v>
      </c>
      <c r="I2650" s="47" t="s">
        <v>7826</v>
      </c>
    </row>
    <row r="2651" spans="1:9" x14ac:dyDescent="0.25">
      <c r="A2651" s="88" t="s">
        <v>14370</v>
      </c>
      <c r="B2651" s="47" t="s">
        <v>14371</v>
      </c>
      <c r="C2651" s="47" t="s">
        <v>11102</v>
      </c>
      <c r="D2651" s="89" t="s">
        <v>14372</v>
      </c>
      <c r="E2651" s="47" t="s">
        <v>7805</v>
      </c>
      <c r="F2651" s="47" t="s">
        <v>84</v>
      </c>
      <c r="G2651" s="47" t="s">
        <v>12183</v>
      </c>
      <c r="H2651" s="47" t="s">
        <v>12184</v>
      </c>
      <c r="I2651" s="47" t="s">
        <v>7853</v>
      </c>
    </row>
    <row r="2652" spans="1:9" x14ac:dyDescent="0.25">
      <c r="A2652" s="88" t="s">
        <v>14373</v>
      </c>
      <c r="B2652" s="47" t="s">
        <v>741</v>
      </c>
      <c r="C2652" s="47" t="s">
        <v>1956</v>
      </c>
      <c r="D2652" s="89" t="s">
        <v>14374</v>
      </c>
      <c r="E2652" s="47" t="s">
        <v>7808</v>
      </c>
      <c r="F2652" s="47" t="s">
        <v>84</v>
      </c>
      <c r="G2652" s="47" t="s">
        <v>12183</v>
      </c>
      <c r="H2652" s="47" t="s">
        <v>12184</v>
      </c>
      <c r="I2652" s="47" t="s">
        <v>7853</v>
      </c>
    </row>
    <row r="2653" spans="1:9" x14ac:dyDescent="0.25">
      <c r="A2653" s="88" t="s">
        <v>8640</v>
      </c>
      <c r="B2653" s="47" t="s">
        <v>8641</v>
      </c>
      <c r="C2653" s="47" t="s">
        <v>2648</v>
      </c>
      <c r="D2653" s="89" t="s">
        <v>14375</v>
      </c>
      <c r="E2653" s="47" t="s">
        <v>7808</v>
      </c>
      <c r="F2653" s="47" t="s">
        <v>84</v>
      </c>
      <c r="G2653" s="47" t="s">
        <v>10512</v>
      </c>
      <c r="H2653" s="47" t="s">
        <v>10513</v>
      </c>
      <c r="I2653" s="47" t="s">
        <v>7833</v>
      </c>
    </row>
    <row r="2654" spans="1:9" x14ac:dyDescent="0.25">
      <c r="A2654" s="88" t="s">
        <v>8466</v>
      </c>
      <c r="B2654" s="47" t="s">
        <v>8467</v>
      </c>
      <c r="C2654" s="47" t="s">
        <v>2303</v>
      </c>
      <c r="D2654" s="89" t="s">
        <v>14376</v>
      </c>
      <c r="E2654" s="47" t="s">
        <v>7808</v>
      </c>
      <c r="F2654" s="47" t="s">
        <v>84</v>
      </c>
      <c r="G2654" s="47" t="s">
        <v>10813</v>
      </c>
      <c r="H2654" s="47" t="s">
        <v>10814</v>
      </c>
      <c r="I2654" s="47" t="s">
        <v>7853</v>
      </c>
    </row>
    <row r="2655" spans="1:9" x14ac:dyDescent="0.25">
      <c r="A2655" s="88" t="s">
        <v>14377</v>
      </c>
      <c r="B2655" s="47" t="s">
        <v>14378</v>
      </c>
      <c r="C2655" s="47" t="s">
        <v>3410</v>
      </c>
      <c r="D2655" s="89" t="s">
        <v>14379</v>
      </c>
      <c r="E2655" s="47" t="s">
        <v>7808</v>
      </c>
      <c r="F2655" s="47" t="s">
        <v>95</v>
      </c>
      <c r="G2655" s="47" t="s">
        <v>10827</v>
      </c>
      <c r="H2655" s="47" t="s">
        <v>10828</v>
      </c>
      <c r="I2655" s="47" t="s">
        <v>7853</v>
      </c>
    </row>
    <row r="2656" spans="1:9" x14ac:dyDescent="0.25">
      <c r="A2656" s="88" t="s">
        <v>14380</v>
      </c>
      <c r="B2656" s="47" t="s">
        <v>14381</v>
      </c>
      <c r="C2656" s="47" t="s">
        <v>14382</v>
      </c>
      <c r="D2656" s="89" t="s">
        <v>14383</v>
      </c>
      <c r="E2656" s="47" t="s">
        <v>7804</v>
      </c>
      <c r="F2656" s="47" t="s">
        <v>95</v>
      </c>
      <c r="G2656" s="47" t="s">
        <v>10827</v>
      </c>
      <c r="H2656" s="47" t="s">
        <v>10828</v>
      </c>
      <c r="I2656" s="47" t="s">
        <v>7853</v>
      </c>
    </row>
    <row r="2657" spans="1:9" x14ac:dyDescent="0.25">
      <c r="A2657" s="88" t="s">
        <v>14384</v>
      </c>
      <c r="B2657" s="47" t="s">
        <v>14385</v>
      </c>
      <c r="C2657" s="47" t="s">
        <v>13446</v>
      </c>
      <c r="D2657" s="89" t="s">
        <v>14386</v>
      </c>
      <c r="E2657" s="47" t="s">
        <v>7805</v>
      </c>
      <c r="F2657" s="47" t="s">
        <v>84</v>
      </c>
      <c r="G2657" s="47" t="s">
        <v>10827</v>
      </c>
      <c r="H2657" s="47" t="s">
        <v>10828</v>
      </c>
      <c r="I2657" s="47" t="s">
        <v>7853</v>
      </c>
    </row>
    <row r="2658" spans="1:9" x14ac:dyDescent="0.25">
      <c r="A2658" s="88" t="s">
        <v>5930</v>
      </c>
      <c r="B2658" s="47" t="s">
        <v>216</v>
      </c>
      <c r="C2658" s="47" t="s">
        <v>2074</v>
      </c>
      <c r="D2658" s="89" t="s">
        <v>14387</v>
      </c>
      <c r="E2658" s="47" t="s">
        <v>7813</v>
      </c>
      <c r="F2658" s="47" t="s">
        <v>84</v>
      </c>
      <c r="G2658" s="47" t="s">
        <v>14388</v>
      </c>
      <c r="H2658" s="47" t="s">
        <v>14389</v>
      </c>
      <c r="I2658" s="47" t="s">
        <v>7856</v>
      </c>
    </row>
    <row r="2659" spans="1:9" x14ac:dyDescent="0.25">
      <c r="A2659" s="88" t="s">
        <v>6072</v>
      </c>
      <c r="B2659" s="47" t="s">
        <v>973</v>
      </c>
      <c r="C2659" s="47" t="s">
        <v>86</v>
      </c>
      <c r="D2659" s="89" t="s">
        <v>14390</v>
      </c>
      <c r="E2659" s="47" t="s">
        <v>7813</v>
      </c>
      <c r="F2659" s="47" t="s">
        <v>84</v>
      </c>
      <c r="G2659" s="47" t="s">
        <v>14388</v>
      </c>
      <c r="H2659" s="47" t="s">
        <v>14389</v>
      </c>
      <c r="I2659" s="47" t="s">
        <v>7856</v>
      </c>
    </row>
    <row r="2660" spans="1:9" x14ac:dyDescent="0.25">
      <c r="A2660" s="88" t="s">
        <v>14391</v>
      </c>
      <c r="B2660" s="47" t="s">
        <v>216</v>
      </c>
      <c r="C2660" s="47" t="s">
        <v>1987</v>
      </c>
      <c r="D2660" s="89" t="s">
        <v>14392</v>
      </c>
      <c r="E2660" s="47" t="s">
        <v>7811</v>
      </c>
      <c r="F2660" s="47" t="s">
        <v>95</v>
      </c>
      <c r="G2660" s="47" t="s">
        <v>14388</v>
      </c>
      <c r="H2660" s="47" t="s">
        <v>14389</v>
      </c>
      <c r="I2660" s="47" t="s">
        <v>7856</v>
      </c>
    </row>
    <row r="2661" spans="1:9" x14ac:dyDescent="0.25">
      <c r="A2661" s="88" t="s">
        <v>14393</v>
      </c>
      <c r="B2661" s="47" t="s">
        <v>14394</v>
      </c>
      <c r="C2661" s="47" t="s">
        <v>2433</v>
      </c>
      <c r="D2661" s="89" t="s">
        <v>14395</v>
      </c>
      <c r="E2661" s="47" t="s">
        <v>7811</v>
      </c>
      <c r="F2661" s="47" t="s">
        <v>95</v>
      </c>
      <c r="G2661" s="47" t="s">
        <v>14388</v>
      </c>
      <c r="H2661" s="47" t="s">
        <v>14389</v>
      </c>
      <c r="I2661" s="47" t="s">
        <v>7856</v>
      </c>
    </row>
    <row r="2662" spans="1:9" x14ac:dyDescent="0.25">
      <c r="A2662" s="88" t="s">
        <v>6546</v>
      </c>
      <c r="B2662" s="47" t="s">
        <v>1440</v>
      </c>
      <c r="C2662" s="47" t="s">
        <v>1975</v>
      </c>
      <c r="D2662" s="89" t="s">
        <v>14396</v>
      </c>
      <c r="E2662" s="47" t="s">
        <v>7809</v>
      </c>
      <c r="F2662" s="47" t="s">
        <v>84</v>
      </c>
      <c r="G2662" s="47" t="s">
        <v>14388</v>
      </c>
      <c r="H2662" s="47" t="s">
        <v>14389</v>
      </c>
      <c r="I2662" s="47" t="s">
        <v>7856</v>
      </c>
    </row>
    <row r="2663" spans="1:9" x14ac:dyDescent="0.25">
      <c r="A2663" s="88" t="s">
        <v>14397</v>
      </c>
      <c r="B2663" s="47" t="s">
        <v>14398</v>
      </c>
      <c r="C2663" s="47" t="s">
        <v>14399</v>
      </c>
      <c r="D2663" s="89" t="s">
        <v>14400</v>
      </c>
      <c r="E2663" s="47" t="s">
        <v>7805</v>
      </c>
      <c r="F2663" s="47" t="s">
        <v>95</v>
      </c>
      <c r="G2663" s="47" t="s">
        <v>12183</v>
      </c>
      <c r="H2663" s="47" t="s">
        <v>12184</v>
      </c>
      <c r="I2663" s="47" t="s">
        <v>7853</v>
      </c>
    </row>
    <row r="2664" spans="1:9" x14ac:dyDescent="0.25">
      <c r="A2664" s="88" t="s">
        <v>8254</v>
      </c>
      <c r="B2664" s="47" t="s">
        <v>273</v>
      </c>
      <c r="C2664" s="47" t="s">
        <v>2035</v>
      </c>
      <c r="D2664" s="89" t="s">
        <v>14401</v>
      </c>
      <c r="E2664" s="47" t="s">
        <v>7816</v>
      </c>
      <c r="F2664" s="47" t="s">
        <v>84</v>
      </c>
      <c r="G2664" s="47" t="s">
        <v>11677</v>
      </c>
      <c r="H2664" s="47" t="s">
        <v>11678</v>
      </c>
      <c r="I2664" s="47" t="s">
        <v>7921</v>
      </c>
    </row>
    <row r="2665" spans="1:9" x14ac:dyDescent="0.25">
      <c r="A2665" s="88" t="s">
        <v>8272</v>
      </c>
      <c r="B2665" s="47" t="s">
        <v>8273</v>
      </c>
      <c r="C2665" s="47" t="s">
        <v>297</v>
      </c>
      <c r="D2665" s="89" t="s">
        <v>13337</v>
      </c>
      <c r="E2665" s="47" t="s">
        <v>7814</v>
      </c>
      <c r="F2665" s="47" t="s">
        <v>95</v>
      </c>
      <c r="G2665" s="47" t="s">
        <v>11677</v>
      </c>
      <c r="H2665" s="47" t="s">
        <v>11678</v>
      </c>
      <c r="I2665" s="47" t="s">
        <v>7921</v>
      </c>
    </row>
    <row r="2666" spans="1:9" x14ac:dyDescent="0.25">
      <c r="A2666" s="88" t="s">
        <v>14402</v>
      </c>
      <c r="B2666" s="47" t="s">
        <v>14403</v>
      </c>
      <c r="C2666" s="47" t="s">
        <v>2609</v>
      </c>
      <c r="D2666" s="89" t="s">
        <v>14404</v>
      </c>
      <c r="E2666" s="47" t="s">
        <v>7813</v>
      </c>
      <c r="F2666" s="47" t="s">
        <v>95</v>
      </c>
      <c r="G2666" s="47" t="s">
        <v>11677</v>
      </c>
      <c r="H2666" s="47" t="s">
        <v>11678</v>
      </c>
      <c r="I2666" s="47" t="s">
        <v>7921</v>
      </c>
    </row>
    <row r="2667" spans="1:9" x14ac:dyDescent="0.25">
      <c r="A2667" s="88" t="s">
        <v>14405</v>
      </c>
      <c r="B2667" s="47" t="s">
        <v>14403</v>
      </c>
      <c r="C2667" s="47" t="s">
        <v>2181</v>
      </c>
      <c r="D2667" s="89" t="s">
        <v>14406</v>
      </c>
      <c r="E2667" s="47" t="s">
        <v>7813</v>
      </c>
      <c r="F2667" s="47" t="s">
        <v>84</v>
      </c>
      <c r="G2667" s="47" t="s">
        <v>11677</v>
      </c>
      <c r="H2667" s="47" t="s">
        <v>11678</v>
      </c>
      <c r="I2667" s="47" t="s">
        <v>7921</v>
      </c>
    </row>
    <row r="2668" spans="1:9" x14ac:dyDescent="0.25">
      <c r="A2668" s="88" t="s">
        <v>14407</v>
      </c>
      <c r="B2668" s="47" t="s">
        <v>14408</v>
      </c>
      <c r="C2668" s="47" t="s">
        <v>2544</v>
      </c>
      <c r="D2668" s="89" t="s">
        <v>14409</v>
      </c>
      <c r="E2668" s="47" t="s">
        <v>7808</v>
      </c>
      <c r="F2668" s="47" t="s">
        <v>95</v>
      </c>
      <c r="G2668" s="47" t="s">
        <v>11110</v>
      </c>
      <c r="H2668" s="47" t="s">
        <v>2971</v>
      </c>
      <c r="I2668" s="47" t="s">
        <v>8055</v>
      </c>
    </row>
    <row r="2669" spans="1:9" x14ac:dyDescent="0.25">
      <c r="A2669" s="88" t="s">
        <v>5393</v>
      </c>
      <c r="B2669" s="47" t="s">
        <v>2870</v>
      </c>
      <c r="C2669" s="47" t="s">
        <v>2871</v>
      </c>
      <c r="D2669" s="89" t="s">
        <v>14410</v>
      </c>
      <c r="E2669" s="47" t="s">
        <v>7815</v>
      </c>
      <c r="F2669" s="47" t="s">
        <v>95</v>
      </c>
      <c r="G2669" s="47" t="s">
        <v>13816</v>
      </c>
      <c r="H2669" s="47" t="s">
        <v>13817</v>
      </c>
      <c r="I2669" s="47" t="s">
        <v>7827</v>
      </c>
    </row>
    <row r="2670" spans="1:9" x14ac:dyDescent="0.25">
      <c r="A2670" s="88" t="s">
        <v>14411</v>
      </c>
      <c r="B2670" s="47" t="s">
        <v>14412</v>
      </c>
      <c r="C2670" s="47" t="s">
        <v>3373</v>
      </c>
      <c r="D2670" s="89" t="s">
        <v>14413</v>
      </c>
      <c r="E2670" s="47" t="s">
        <v>7809</v>
      </c>
      <c r="F2670" s="47" t="s">
        <v>95</v>
      </c>
      <c r="G2670" s="47" t="s">
        <v>10552</v>
      </c>
      <c r="H2670" s="47" t="s">
        <v>10553</v>
      </c>
      <c r="I2670" s="47" t="s">
        <v>7825</v>
      </c>
    </row>
    <row r="2671" spans="1:9" x14ac:dyDescent="0.25">
      <c r="A2671" s="88" t="s">
        <v>14414</v>
      </c>
      <c r="B2671" s="47" t="s">
        <v>14415</v>
      </c>
      <c r="C2671" s="47" t="s">
        <v>14416</v>
      </c>
      <c r="D2671" s="89" t="s">
        <v>14417</v>
      </c>
      <c r="E2671" s="47" t="s">
        <v>7809</v>
      </c>
      <c r="F2671" s="47" t="s">
        <v>95</v>
      </c>
      <c r="G2671" s="47" t="s">
        <v>10552</v>
      </c>
      <c r="H2671" s="47" t="s">
        <v>10553</v>
      </c>
      <c r="I2671" s="47" t="s">
        <v>7825</v>
      </c>
    </row>
    <row r="2672" spans="1:9" x14ac:dyDescent="0.25">
      <c r="A2672" s="88" t="s">
        <v>14418</v>
      </c>
      <c r="B2672" s="47" t="s">
        <v>2072</v>
      </c>
      <c r="C2672" s="47" t="s">
        <v>14419</v>
      </c>
      <c r="D2672" s="89" t="s">
        <v>12384</v>
      </c>
      <c r="E2672" s="47" t="s">
        <v>7808</v>
      </c>
      <c r="F2672" s="47" t="s">
        <v>84</v>
      </c>
      <c r="G2672" s="47" t="s">
        <v>10552</v>
      </c>
      <c r="H2672" s="47" t="s">
        <v>10553</v>
      </c>
      <c r="I2672" s="47" t="s">
        <v>7825</v>
      </c>
    </row>
    <row r="2673" spans="1:9" x14ac:dyDescent="0.25">
      <c r="A2673" s="88" t="s">
        <v>14420</v>
      </c>
      <c r="B2673" s="47" t="s">
        <v>14421</v>
      </c>
      <c r="C2673" s="47" t="s">
        <v>1984</v>
      </c>
      <c r="D2673" s="89" t="s">
        <v>14422</v>
      </c>
      <c r="E2673" s="47" t="s">
        <v>7813</v>
      </c>
      <c r="F2673" s="47" t="s">
        <v>95</v>
      </c>
      <c r="G2673" s="47" t="s">
        <v>10698</v>
      </c>
      <c r="H2673" s="47" t="s">
        <v>10699</v>
      </c>
      <c r="I2673" s="47" t="s">
        <v>7856</v>
      </c>
    </row>
    <row r="2674" spans="1:9" x14ac:dyDescent="0.25">
      <c r="A2674" s="88" t="s">
        <v>14423</v>
      </c>
      <c r="B2674" s="47" t="s">
        <v>14424</v>
      </c>
      <c r="C2674" s="47" t="s">
        <v>2138</v>
      </c>
      <c r="D2674" s="89" t="s">
        <v>14425</v>
      </c>
      <c r="E2674" s="47" t="s">
        <v>7816</v>
      </c>
      <c r="F2674" s="47" t="s">
        <v>84</v>
      </c>
      <c r="G2674" s="47" t="s">
        <v>10698</v>
      </c>
      <c r="H2674" s="47" t="s">
        <v>10699</v>
      </c>
      <c r="I2674" s="47" t="s">
        <v>7856</v>
      </c>
    </row>
    <row r="2675" spans="1:9" x14ac:dyDescent="0.25">
      <c r="A2675" s="88" t="s">
        <v>14426</v>
      </c>
      <c r="B2675" s="47" t="s">
        <v>911</v>
      </c>
      <c r="C2675" s="47" t="s">
        <v>1951</v>
      </c>
      <c r="D2675" s="89" t="s">
        <v>14427</v>
      </c>
      <c r="E2675" s="47" t="s">
        <v>7814</v>
      </c>
      <c r="F2675" s="47" t="s">
        <v>95</v>
      </c>
      <c r="G2675" s="47" t="s">
        <v>10698</v>
      </c>
      <c r="H2675" s="47" t="s">
        <v>10699</v>
      </c>
      <c r="I2675" s="47" t="s">
        <v>7856</v>
      </c>
    </row>
    <row r="2676" spans="1:9" x14ac:dyDescent="0.25">
      <c r="A2676" s="88" t="s">
        <v>14428</v>
      </c>
      <c r="B2676" s="47" t="s">
        <v>14429</v>
      </c>
      <c r="C2676" s="47" t="s">
        <v>2033</v>
      </c>
      <c r="D2676" s="89" t="s">
        <v>14430</v>
      </c>
      <c r="E2676" s="47" t="s">
        <v>7811</v>
      </c>
      <c r="F2676" s="47" t="s">
        <v>84</v>
      </c>
      <c r="G2676" s="47" t="s">
        <v>12480</v>
      </c>
      <c r="H2676" s="47" t="s">
        <v>12481</v>
      </c>
      <c r="I2676" s="47" t="s">
        <v>8055</v>
      </c>
    </row>
    <row r="2677" spans="1:9" x14ac:dyDescent="0.25">
      <c r="A2677" s="88" t="s">
        <v>14431</v>
      </c>
      <c r="B2677" s="47" t="s">
        <v>14432</v>
      </c>
      <c r="C2677" s="47" t="s">
        <v>2085</v>
      </c>
      <c r="D2677" s="89" t="s">
        <v>14433</v>
      </c>
      <c r="E2677" s="47" t="s">
        <v>7811</v>
      </c>
      <c r="F2677" s="47" t="s">
        <v>84</v>
      </c>
      <c r="G2677" s="47" t="s">
        <v>12480</v>
      </c>
      <c r="H2677" s="47" t="s">
        <v>12481</v>
      </c>
      <c r="I2677" s="47" t="s">
        <v>8055</v>
      </c>
    </row>
    <row r="2678" spans="1:9" x14ac:dyDescent="0.25">
      <c r="A2678" s="88" t="s">
        <v>14434</v>
      </c>
      <c r="B2678" s="47" t="s">
        <v>167</v>
      </c>
      <c r="C2678" s="47" t="s">
        <v>2644</v>
      </c>
      <c r="D2678" s="89" t="s">
        <v>14435</v>
      </c>
      <c r="E2678" s="47" t="s">
        <v>7810</v>
      </c>
      <c r="F2678" s="47" t="s">
        <v>84</v>
      </c>
      <c r="G2678" s="47" t="s">
        <v>12480</v>
      </c>
      <c r="H2678" s="47" t="s">
        <v>12481</v>
      </c>
      <c r="I2678" s="47" t="s">
        <v>8055</v>
      </c>
    </row>
    <row r="2679" spans="1:9" x14ac:dyDescent="0.25">
      <c r="A2679" s="88" t="s">
        <v>14436</v>
      </c>
      <c r="B2679" s="47" t="s">
        <v>14437</v>
      </c>
      <c r="C2679" s="47" t="s">
        <v>101</v>
      </c>
      <c r="D2679" s="89" t="s">
        <v>14438</v>
      </c>
      <c r="E2679" s="47" t="s">
        <v>7810</v>
      </c>
      <c r="F2679" s="47" t="s">
        <v>84</v>
      </c>
      <c r="G2679" s="47" t="s">
        <v>12480</v>
      </c>
      <c r="H2679" s="47" t="s">
        <v>12481</v>
      </c>
      <c r="I2679" s="47" t="s">
        <v>8055</v>
      </c>
    </row>
    <row r="2680" spans="1:9" x14ac:dyDescent="0.25">
      <c r="A2680" s="88" t="s">
        <v>9155</v>
      </c>
      <c r="B2680" s="47" t="s">
        <v>8851</v>
      </c>
      <c r="C2680" s="47" t="s">
        <v>2750</v>
      </c>
      <c r="D2680" s="89" t="s">
        <v>14439</v>
      </c>
      <c r="E2680" s="47" t="s">
        <v>7813</v>
      </c>
      <c r="F2680" s="47" t="s">
        <v>95</v>
      </c>
      <c r="G2680" s="47" t="s">
        <v>11463</v>
      </c>
      <c r="H2680" s="47" t="s">
        <v>11464</v>
      </c>
      <c r="I2680" s="47" t="s">
        <v>7982</v>
      </c>
    </row>
    <row r="2681" spans="1:9" x14ac:dyDescent="0.25">
      <c r="A2681" s="88" t="s">
        <v>6585</v>
      </c>
      <c r="B2681" s="47" t="s">
        <v>3676</v>
      </c>
      <c r="C2681" s="47" t="s">
        <v>2609</v>
      </c>
      <c r="D2681" s="89" t="s">
        <v>14440</v>
      </c>
      <c r="E2681" s="47" t="s">
        <v>7810</v>
      </c>
      <c r="F2681" s="47" t="s">
        <v>95</v>
      </c>
      <c r="G2681" s="47" t="s">
        <v>11463</v>
      </c>
      <c r="H2681" s="47" t="s">
        <v>11464</v>
      </c>
      <c r="I2681" s="47" t="s">
        <v>7982</v>
      </c>
    </row>
    <row r="2682" spans="1:9" x14ac:dyDescent="0.25">
      <c r="A2682" s="88" t="s">
        <v>14441</v>
      </c>
      <c r="B2682" s="47" t="s">
        <v>14442</v>
      </c>
      <c r="C2682" s="47" t="s">
        <v>2132</v>
      </c>
      <c r="D2682" s="89" t="s">
        <v>11881</v>
      </c>
      <c r="E2682" s="47" t="s">
        <v>7809</v>
      </c>
      <c r="F2682" s="47" t="s">
        <v>84</v>
      </c>
      <c r="G2682" s="47" t="s">
        <v>12480</v>
      </c>
      <c r="H2682" s="47" t="s">
        <v>12481</v>
      </c>
      <c r="I2682" s="47" t="s">
        <v>8055</v>
      </c>
    </row>
    <row r="2683" spans="1:9" x14ac:dyDescent="0.25">
      <c r="A2683" s="88" t="s">
        <v>14443</v>
      </c>
      <c r="B2683" s="47" t="s">
        <v>14444</v>
      </c>
      <c r="C2683" s="47" t="s">
        <v>2047</v>
      </c>
      <c r="D2683" s="89" t="s">
        <v>14445</v>
      </c>
      <c r="E2683" s="47" t="s">
        <v>7813</v>
      </c>
      <c r="F2683" s="47" t="s">
        <v>95</v>
      </c>
      <c r="G2683" s="47" t="s">
        <v>12480</v>
      </c>
      <c r="H2683" s="47" t="s">
        <v>12481</v>
      </c>
      <c r="I2683" s="47" t="s">
        <v>8055</v>
      </c>
    </row>
    <row r="2684" spans="1:9" x14ac:dyDescent="0.25">
      <c r="A2684" s="88" t="s">
        <v>14446</v>
      </c>
      <c r="B2684" s="47" t="s">
        <v>1590</v>
      </c>
      <c r="C2684" s="47" t="s">
        <v>201</v>
      </c>
      <c r="D2684" s="89" t="s">
        <v>14447</v>
      </c>
      <c r="E2684" s="47" t="s">
        <v>7808</v>
      </c>
      <c r="F2684" s="47" t="s">
        <v>95</v>
      </c>
      <c r="G2684" s="47" t="s">
        <v>12480</v>
      </c>
      <c r="H2684" s="47" t="s">
        <v>12481</v>
      </c>
      <c r="I2684" s="47" t="s">
        <v>8055</v>
      </c>
    </row>
    <row r="2685" spans="1:9" x14ac:dyDescent="0.25">
      <c r="A2685" s="88" t="s">
        <v>14448</v>
      </c>
      <c r="B2685" s="47" t="s">
        <v>14449</v>
      </c>
      <c r="C2685" s="47" t="s">
        <v>3448</v>
      </c>
      <c r="D2685" s="89" t="s">
        <v>14450</v>
      </c>
      <c r="E2685" s="47" t="s">
        <v>7810</v>
      </c>
      <c r="F2685" s="47" t="s">
        <v>84</v>
      </c>
      <c r="G2685" s="47" t="s">
        <v>12480</v>
      </c>
      <c r="H2685" s="47" t="s">
        <v>12481</v>
      </c>
      <c r="I2685" s="47" t="s">
        <v>8055</v>
      </c>
    </row>
    <row r="2686" spans="1:9" x14ac:dyDescent="0.25">
      <c r="A2686" s="88" t="s">
        <v>14451</v>
      </c>
      <c r="B2686" s="47" t="s">
        <v>14452</v>
      </c>
      <c r="C2686" s="47" t="s">
        <v>3120</v>
      </c>
      <c r="D2686" s="89" t="s">
        <v>14453</v>
      </c>
      <c r="E2686" s="47" t="s">
        <v>7808</v>
      </c>
      <c r="F2686" s="47" t="s">
        <v>95</v>
      </c>
      <c r="G2686" s="47" t="s">
        <v>12480</v>
      </c>
      <c r="H2686" s="47" t="s">
        <v>12481</v>
      </c>
      <c r="I2686" s="47" t="s">
        <v>8055</v>
      </c>
    </row>
    <row r="2687" spans="1:9" x14ac:dyDescent="0.25">
      <c r="A2687" s="88" t="s">
        <v>14454</v>
      </c>
      <c r="B2687" s="47" t="s">
        <v>14455</v>
      </c>
      <c r="C2687" s="47" t="s">
        <v>1978</v>
      </c>
      <c r="D2687" s="89" t="s">
        <v>14456</v>
      </c>
      <c r="E2687" s="47" t="s">
        <v>7811</v>
      </c>
      <c r="F2687" s="47" t="s">
        <v>84</v>
      </c>
      <c r="G2687" s="47" t="s">
        <v>12480</v>
      </c>
      <c r="H2687" s="47" t="s">
        <v>12481</v>
      </c>
      <c r="I2687" s="47" t="s">
        <v>8055</v>
      </c>
    </row>
    <row r="2688" spans="1:9" x14ac:dyDescent="0.25">
      <c r="A2688" s="88" t="s">
        <v>14457</v>
      </c>
      <c r="B2688" s="47" t="s">
        <v>14458</v>
      </c>
      <c r="C2688" s="47" t="s">
        <v>3505</v>
      </c>
      <c r="D2688" s="89" t="s">
        <v>14459</v>
      </c>
      <c r="E2688" s="47" t="s">
        <v>7809</v>
      </c>
      <c r="F2688" s="47" t="s">
        <v>84</v>
      </c>
      <c r="G2688" s="47" t="s">
        <v>12480</v>
      </c>
      <c r="H2688" s="47" t="s">
        <v>12481</v>
      </c>
      <c r="I2688" s="47" t="s">
        <v>8055</v>
      </c>
    </row>
    <row r="2689" spans="1:9" x14ac:dyDescent="0.25">
      <c r="A2689" s="88" t="s">
        <v>9079</v>
      </c>
      <c r="B2689" s="47" t="s">
        <v>9080</v>
      </c>
      <c r="C2689" s="47" t="s">
        <v>9081</v>
      </c>
      <c r="D2689" s="89" t="s">
        <v>14460</v>
      </c>
      <c r="E2689" s="47" t="s">
        <v>7813</v>
      </c>
      <c r="F2689" s="47" t="s">
        <v>95</v>
      </c>
      <c r="G2689" s="47" t="s">
        <v>12183</v>
      </c>
      <c r="H2689" s="47" t="s">
        <v>12184</v>
      </c>
      <c r="I2689" s="47" t="s">
        <v>7853</v>
      </c>
    </row>
    <row r="2690" spans="1:9" x14ac:dyDescent="0.25">
      <c r="A2690" s="88" t="s">
        <v>6218</v>
      </c>
      <c r="B2690" s="47" t="s">
        <v>1023</v>
      </c>
      <c r="C2690" s="47" t="s">
        <v>1024</v>
      </c>
      <c r="D2690" s="89" t="s">
        <v>14461</v>
      </c>
      <c r="E2690" s="47" t="s">
        <v>7816</v>
      </c>
      <c r="F2690" s="47" t="s">
        <v>84</v>
      </c>
      <c r="G2690" s="47" t="s">
        <v>12183</v>
      </c>
      <c r="H2690" s="47" t="s">
        <v>12184</v>
      </c>
      <c r="I2690" s="47" t="s">
        <v>7853</v>
      </c>
    </row>
    <row r="2691" spans="1:9" x14ac:dyDescent="0.25">
      <c r="A2691" s="88" t="s">
        <v>10418</v>
      </c>
      <c r="B2691" s="47" t="s">
        <v>1258</v>
      </c>
      <c r="C2691" s="47" t="s">
        <v>2563</v>
      </c>
      <c r="D2691" s="89" t="s">
        <v>14462</v>
      </c>
      <c r="E2691" s="47" t="s">
        <v>7814</v>
      </c>
      <c r="F2691" s="47" t="s">
        <v>95</v>
      </c>
      <c r="G2691" s="47" t="s">
        <v>12183</v>
      </c>
      <c r="H2691" s="47" t="s">
        <v>12184</v>
      </c>
      <c r="I2691" s="47" t="s">
        <v>7853</v>
      </c>
    </row>
    <row r="2692" spans="1:9" x14ac:dyDescent="0.25">
      <c r="A2692" s="88" t="s">
        <v>14463</v>
      </c>
      <c r="B2692" s="47" t="s">
        <v>14464</v>
      </c>
      <c r="C2692" s="47" t="s">
        <v>2102</v>
      </c>
      <c r="D2692" s="89" t="s">
        <v>14465</v>
      </c>
      <c r="E2692" s="47" t="s">
        <v>7814</v>
      </c>
      <c r="F2692" s="47" t="s">
        <v>95</v>
      </c>
      <c r="G2692" s="47" t="s">
        <v>12183</v>
      </c>
      <c r="H2692" s="47" t="s">
        <v>12184</v>
      </c>
      <c r="I2692" s="47" t="s">
        <v>7853</v>
      </c>
    </row>
    <row r="2693" spans="1:9" x14ac:dyDescent="0.25">
      <c r="A2693" s="88" t="s">
        <v>14466</v>
      </c>
      <c r="B2693" s="47" t="s">
        <v>1372</v>
      </c>
      <c r="C2693" s="47" t="s">
        <v>3236</v>
      </c>
      <c r="D2693" s="89" t="s">
        <v>14467</v>
      </c>
      <c r="E2693" s="47" t="s">
        <v>7809</v>
      </c>
      <c r="F2693" s="47" t="s">
        <v>95</v>
      </c>
      <c r="G2693" s="47" t="s">
        <v>12480</v>
      </c>
      <c r="H2693" s="47" t="s">
        <v>12481</v>
      </c>
      <c r="I2693" s="47" t="s">
        <v>8055</v>
      </c>
    </row>
    <row r="2694" spans="1:9" x14ac:dyDescent="0.25">
      <c r="A2694" s="88" t="s">
        <v>6219</v>
      </c>
      <c r="B2694" s="47" t="s">
        <v>3450</v>
      </c>
      <c r="C2694" s="47" t="s">
        <v>2044</v>
      </c>
      <c r="D2694" s="89" t="s">
        <v>14468</v>
      </c>
      <c r="E2694" s="47" t="s">
        <v>7814</v>
      </c>
      <c r="F2694" s="47" t="s">
        <v>84</v>
      </c>
      <c r="G2694" s="47" t="s">
        <v>12183</v>
      </c>
      <c r="H2694" s="47" t="s">
        <v>12184</v>
      </c>
      <c r="I2694" s="47" t="s">
        <v>7853</v>
      </c>
    </row>
    <row r="2695" spans="1:9" x14ac:dyDescent="0.25">
      <c r="A2695" s="88" t="s">
        <v>14469</v>
      </c>
      <c r="B2695" s="47" t="s">
        <v>2526</v>
      </c>
      <c r="C2695" s="47" t="s">
        <v>2322</v>
      </c>
      <c r="D2695" s="89" t="s">
        <v>14470</v>
      </c>
      <c r="E2695" s="47" t="s">
        <v>7809</v>
      </c>
      <c r="F2695" s="47" t="s">
        <v>95</v>
      </c>
      <c r="G2695" s="47" t="s">
        <v>12480</v>
      </c>
      <c r="H2695" s="47" t="s">
        <v>12481</v>
      </c>
      <c r="I2695" s="47" t="s">
        <v>8055</v>
      </c>
    </row>
    <row r="2696" spans="1:9" x14ac:dyDescent="0.25">
      <c r="A2696" s="88" t="s">
        <v>7128</v>
      </c>
      <c r="B2696" s="47" t="s">
        <v>744</v>
      </c>
      <c r="C2696" s="47" t="s">
        <v>354</v>
      </c>
      <c r="D2696" s="89" t="s">
        <v>14471</v>
      </c>
      <c r="E2696" s="47" t="s">
        <v>7815</v>
      </c>
      <c r="F2696" s="47" t="s">
        <v>95</v>
      </c>
      <c r="G2696" s="47" t="s">
        <v>12183</v>
      </c>
      <c r="H2696" s="47" t="s">
        <v>12184</v>
      </c>
      <c r="I2696" s="47" t="s">
        <v>7853</v>
      </c>
    </row>
    <row r="2697" spans="1:9" x14ac:dyDescent="0.25">
      <c r="A2697" s="88" t="s">
        <v>7129</v>
      </c>
      <c r="B2697" s="47" t="s">
        <v>744</v>
      </c>
      <c r="C2697" s="47" t="s">
        <v>113</v>
      </c>
      <c r="D2697" s="89" t="s">
        <v>14472</v>
      </c>
      <c r="E2697" s="47" t="s">
        <v>7816</v>
      </c>
      <c r="F2697" s="47" t="s">
        <v>84</v>
      </c>
      <c r="G2697" s="47" t="s">
        <v>12183</v>
      </c>
      <c r="H2697" s="47" t="s">
        <v>12184</v>
      </c>
      <c r="I2697" s="47" t="s">
        <v>7853</v>
      </c>
    </row>
    <row r="2698" spans="1:9" x14ac:dyDescent="0.25">
      <c r="A2698" s="88" t="s">
        <v>14473</v>
      </c>
      <c r="B2698" s="47" t="s">
        <v>14474</v>
      </c>
      <c r="C2698" s="47" t="s">
        <v>1967</v>
      </c>
      <c r="D2698" s="89" t="s">
        <v>14475</v>
      </c>
      <c r="E2698" s="47" t="s">
        <v>7815</v>
      </c>
      <c r="F2698" s="47" t="s">
        <v>95</v>
      </c>
      <c r="G2698" s="47" t="s">
        <v>12183</v>
      </c>
      <c r="H2698" s="47" t="s">
        <v>12184</v>
      </c>
      <c r="I2698" s="47" t="s">
        <v>7853</v>
      </c>
    </row>
    <row r="2699" spans="1:9" x14ac:dyDescent="0.25">
      <c r="A2699" s="88" t="s">
        <v>14476</v>
      </c>
      <c r="B2699" s="47" t="s">
        <v>14477</v>
      </c>
      <c r="C2699" s="47" t="s">
        <v>2195</v>
      </c>
      <c r="D2699" s="89" t="s">
        <v>14478</v>
      </c>
      <c r="E2699" s="47" t="s">
        <v>7810</v>
      </c>
      <c r="F2699" s="47" t="s">
        <v>95</v>
      </c>
      <c r="G2699" s="47" t="s">
        <v>12480</v>
      </c>
      <c r="H2699" s="47" t="s">
        <v>12481</v>
      </c>
      <c r="I2699" s="47" t="s">
        <v>8055</v>
      </c>
    </row>
    <row r="2700" spans="1:9" x14ac:dyDescent="0.25">
      <c r="A2700" s="88" t="s">
        <v>14479</v>
      </c>
      <c r="B2700" s="47" t="s">
        <v>564</v>
      </c>
      <c r="C2700" s="47" t="s">
        <v>2067</v>
      </c>
      <c r="D2700" s="89" t="s">
        <v>14480</v>
      </c>
      <c r="E2700" s="47" t="s">
        <v>7810</v>
      </c>
      <c r="F2700" s="47" t="s">
        <v>95</v>
      </c>
      <c r="G2700" s="47" t="s">
        <v>12480</v>
      </c>
      <c r="H2700" s="47" t="s">
        <v>12481</v>
      </c>
      <c r="I2700" s="47" t="s">
        <v>8055</v>
      </c>
    </row>
    <row r="2701" spans="1:9" x14ac:dyDescent="0.25">
      <c r="A2701" s="88" t="s">
        <v>14481</v>
      </c>
      <c r="B2701" s="47" t="s">
        <v>14482</v>
      </c>
      <c r="C2701" s="47" t="s">
        <v>9135</v>
      </c>
      <c r="D2701" s="89" t="s">
        <v>14483</v>
      </c>
      <c r="E2701" s="47" t="s">
        <v>7807</v>
      </c>
      <c r="F2701" s="47" t="s">
        <v>95</v>
      </c>
      <c r="G2701" s="47" t="s">
        <v>12480</v>
      </c>
      <c r="H2701" s="47" t="s">
        <v>12481</v>
      </c>
      <c r="I2701" s="47" t="s">
        <v>8055</v>
      </c>
    </row>
    <row r="2702" spans="1:9" x14ac:dyDescent="0.25">
      <c r="A2702" s="88" t="s">
        <v>14484</v>
      </c>
      <c r="B2702" s="47" t="s">
        <v>14485</v>
      </c>
      <c r="C2702" s="47" t="s">
        <v>3347</v>
      </c>
      <c r="D2702" s="89" t="s">
        <v>14486</v>
      </c>
      <c r="E2702" s="47" t="s">
        <v>7813</v>
      </c>
      <c r="F2702" s="47" t="s">
        <v>95</v>
      </c>
      <c r="G2702" s="47" t="s">
        <v>11677</v>
      </c>
      <c r="H2702" s="47" t="s">
        <v>11678</v>
      </c>
      <c r="I2702" s="47" t="s">
        <v>7921</v>
      </c>
    </row>
    <row r="2703" spans="1:9" x14ac:dyDescent="0.25">
      <c r="A2703" s="88" t="s">
        <v>5903</v>
      </c>
      <c r="B2703" s="47" t="s">
        <v>840</v>
      </c>
      <c r="C2703" s="47" t="s">
        <v>2427</v>
      </c>
      <c r="D2703" s="89" t="s">
        <v>14487</v>
      </c>
      <c r="E2703" s="47" t="s">
        <v>7815</v>
      </c>
      <c r="F2703" s="47" t="s">
        <v>95</v>
      </c>
      <c r="G2703" s="47" t="s">
        <v>10533</v>
      </c>
      <c r="H2703" s="47" t="s">
        <v>10534</v>
      </c>
      <c r="I2703" s="47" t="s">
        <v>7826</v>
      </c>
    </row>
    <row r="2704" spans="1:9" x14ac:dyDescent="0.25">
      <c r="A2704" s="88" t="s">
        <v>14488</v>
      </c>
      <c r="B2704" s="47" t="s">
        <v>10063</v>
      </c>
      <c r="C2704" s="47" t="s">
        <v>2336</v>
      </c>
      <c r="D2704" s="89" t="s">
        <v>14489</v>
      </c>
      <c r="E2704" s="47" t="s">
        <v>7808</v>
      </c>
      <c r="F2704" s="47" t="s">
        <v>84</v>
      </c>
      <c r="G2704" s="47" t="s">
        <v>12480</v>
      </c>
      <c r="H2704" s="47" t="s">
        <v>12481</v>
      </c>
      <c r="I2704" s="47" t="s">
        <v>8055</v>
      </c>
    </row>
    <row r="2705" spans="1:9" x14ac:dyDescent="0.25">
      <c r="A2705" s="88" t="s">
        <v>8153</v>
      </c>
      <c r="B2705" s="47" t="s">
        <v>8154</v>
      </c>
      <c r="C2705" s="47" t="s">
        <v>3904</v>
      </c>
      <c r="D2705" s="89" t="s">
        <v>14490</v>
      </c>
      <c r="E2705" s="47" t="s">
        <v>7809</v>
      </c>
      <c r="F2705" s="47" t="s">
        <v>84</v>
      </c>
      <c r="G2705" s="47" t="s">
        <v>10962</v>
      </c>
      <c r="H2705" s="47" t="s">
        <v>10963</v>
      </c>
      <c r="I2705" s="47" t="s">
        <v>7844</v>
      </c>
    </row>
    <row r="2706" spans="1:9" x14ac:dyDescent="0.25">
      <c r="A2706" s="88" t="s">
        <v>14491</v>
      </c>
      <c r="B2706" s="47" t="s">
        <v>14492</v>
      </c>
      <c r="C2706" s="47" t="s">
        <v>2009</v>
      </c>
      <c r="D2706" s="89" t="s">
        <v>14493</v>
      </c>
      <c r="E2706" s="47" t="s">
        <v>7812</v>
      </c>
      <c r="F2706" s="47" t="s">
        <v>95</v>
      </c>
      <c r="G2706" s="47" t="s">
        <v>12480</v>
      </c>
      <c r="H2706" s="47" t="s">
        <v>12481</v>
      </c>
      <c r="I2706" s="47" t="s">
        <v>8055</v>
      </c>
    </row>
    <row r="2707" spans="1:9" x14ac:dyDescent="0.25">
      <c r="A2707" s="88" t="s">
        <v>14494</v>
      </c>
      <c r="B2707" s="47" t="s">
        <v>14495</v>
      </c>
      <c r="C2707" s="47" t="s">
        <v>14496</v>
      </c>
      <c r="D2707" s="89" t="s">
        <v>14497</v>
      </c>
      <c r="E2707" s="47" t="s">
        <v>7808</v>
      </c>
      <c r="F2707" s="47" t="s">
        <v>84</v>
      </c>
      <c r="G2707" s="47" t="s">
        <v>10962</v>
      </c>
      <c r="H2707" s="47" t="s">
        <v>10963</v>
      </c>
      <c r="I2707" s="47" t="s">
        <v>7844</v>
      </c>
    </row>
    <row r="2708" spans="1:9" x14ac:dyDescent="0.25">
      <c r="A2708" s="88" t="s">
        <v>4877</v>
      </c>
      <c r="B2708" s="47" t="s">
        <v>1140</v>
      </c>
      <c r="C2708" s="47" t="s">
        <v>902</v>
      </c>
      <c r="D2708" s="89" t="s">
        <v>14498</v>
      </c>
      <c r="E2708" s="47" t="s">
        <v>7808</v>
      </c>
      <c r="F2708" s="47" t="s">
        <v>95</v>
      </c>
      <c r="G2708" s="47" t="s">
        <v>10525</v>
      </c>
      <c r="H2708" s="47" t="s">
        <v>10526</v>
      </c>
      <c r="I2708" s="47" t="s">
        <v>7826</v>
      </c>
    </row>
    <row r="2709" spans="1:9" x14ac:dyDescent="0.25">
      <c r="A2709" s="88" t="s">
        <v>14499</v>
      </c>
      <c r="B2709" s="47" t="s">
        <v>14500</v>
      </c>
      <c r="C2709" s="47" t="s">
        <v>2360</v>
      </c>
      <c r="D2709" s="89" t="s">
        <v>14501</v>
      </c>
      <c r="E2709" s="47" t="s">
        <v>7809</v>
      </c>
      <c r="F2709" s="47" t="s">
        <v>95</v>
      </c>
      <c r="G2709" s="47" t="s">
        <v>10525</v>
      </c>
      <c r="H2709" s="47" t="s">
        <v>10526</v>
      </c>
      <c r="I2709" s="47" t="s">
        <v>7826</v>
      </c>
    </row>
    <row r="2710" spans="1:9" x14ac:dyDescent="0.25">
      <c r="A2710" s="88" t="s">
        <v>14502</v>
      </c>
      <c r="B2710" s="47" t="s">
        <v>14503</v>
      </c>
      <c r="C2710" s="47" t="s">
        <v>2938</v>
      </c>
      <c r="D2710" s="89" t="s">
        <v>14504</v>
      </c>
      <c r="E2710" s="47" t="s">
        <v>7808</v>
      </c>
      <c r="F2710" s="47" t="s">
        <v>84</v>
      </c>
      <c r="G2710" s="47" t="s">
        <v>10977</v>
      </c>
      <c r="H2710" s="47" t="s">
        <v>10978</v>
      </c>
      <c r="I2710" s="47" t="s">
        <v>8003</v>
      </c>
    </row>
    <row r="2711" spans="1:9" x14ac:dyDescent="0.25">
      <c r="A2711" s="88" t="s">
        <v>14505</v>
      </c>
      <c r="B2711" s="47" t="s">
        <v>14506</v>
      </c>
      <c r="C2711" s="47" t="s">
        <v>14507</v>
      </c>
      <c r="D2711" s="89" t="s">
        <v>14508</v>
      </c>
      <c r="E2711" s="47" t="s">
        <v>7810</v>
      </c>
      <c r="F2711" s="47" t="s">
        <v>95</v>
      </c>
      <c r="G2711" s="47" t="s">
        <v>12480</v>
      </c>
      <c r="H2711" s="47" t="s">
        <v>12481</v>
      </c>
      <c r="I2711" s="47" t="s">
        <v>8055</v>
      </c>
    </row>
    <row r="2712" spans="1:9" x14ac:dyDescent="0.25">
      <c r="A2712" s="88" t="s">
        <v>4981</v>
      </c>
      <c r="B2712" s="47" t="s">
        <v>1787</v>
      </c>
      <c r="C2712" s="47" t="s">
        <v>2076</v>
      </c>
      <c r="D2712" s="89" t="s">
        <v>14509</v>
      </c>
      <c r="E2712" s="47" t="s">
        <v>7815</v>
      </c>
      <c r="F2712" s="47" t="s">
        <v>95</v>
      </c>
      <c r="G2712" s="47" t="s">
        <v>10525</v>
      </c>
      <c r="H2712" s="47" t="s">
        <v>10526</v>
      </c>
      <c r="I2712" s="47" t="s">
        <v>7826</v>
      </c>
    </row>
    <row r="2713" spans="1:9" x14ac:dyDescent="0.25">
      <c r="A2713" s="88" t="s">
        <v>14510</v>
      </c>
      <c r="B2713" s="47" t="s">
        <v>14511</v>
      </c>
      <c r="C2713" s="47" t="s">
        <v>2182</v>
      </c>
      <c r="D2713" s="89" t="s">
        <v>14512</v>
      </c>
      <c r="E2713" s="47" t="s">
        <v>7808</v>
      </c>
      <c r="F2713" s="47" t="s">
        <v>84</v>
      </c>
      <c r="G2713" s="47" t="s">
        <v>12480</v>
      </c>
      <c r="H2713" s="47" t="s">
        <v>12481</v>
      </c>
      <c r="I2713" s="47" t="s">
        <v>8055</v>
      </c>
    </row>
    <row r="2714" spans="1:9" x14ac:dyDescent="0.25">
      <c r="A2714" s="88" t="s">
        <v>14513</v>
      </c>
      <c r="B2714" s="47" t="s">
        <v>14514</v>
      </c>
      <c r="C2714" s="47" t="s">
        <v>2100</v>
      </c>
      <c r="D2714" s="89" t="s">
        <v>14515</v>
      </c>
      <c r="E2714" s="47" t="s">
        <v>7808</v>
      </c>
      <c r="F2714" s="47" t="s">
        <v>95</v>
      </c>
      <c r="G2714" s="47" t="s">
        <v>10525</v>
      </c>
      <c r="H2714" s="47" t="s">
        <v>10526</v>
      </c>
      <c r="I2714" s="47" t="s">
        <v>7826</v>
      </c>
    </row>
    <row r="2715" spans="1:9" x14ac:dyDescent="0.25">
      <c r="A2715" s="88" t="s">
        <v>14516</v>
      </c>
      <c r="B2715" s="47" t="s">
        <v>14517</v>
      </c>
      <c r="C2715" s="47" t="s">
        <v>2035</v>
      </c>
      <c r="D2715" s="89" t="s">
        <v>14518</v>
      </c>
      <c r="E2715" s="47" t="s">
        <v>7816</v>
      </c>
      <c r="F2715" s="47" t="s">
        <v>84</v>
      </c>
      <c r="G2715" s="47" t="s">
        <v>10525</v>
      </c>
      <c r="H2715" s="47" t="s">
        <v>10526</v>
      </c>
      <c r="I2715" s="47" t="s">
        <v>7826</v>
      </c>
    </row>
    <row r="2716" spans="1:9" x14ac:dyDescent="0.25">
      <c r="A2716" s="88" t="s">
        <v>14519</v>
      </c>
      <c r="B2716" s="47" t="s">
        <v>14520</v>
      </c>
      <c r="C2716" s="47" t="s">
        <v>2032</v>
      </c>
      <c r="D2716" s="89" t="s">
        <v>14521</v>
      </c>
      <c r="E2716" s="47" t="s">
        <v>7808</v>
      </c>
      <c r="F2716" s="47" t="s">
        <v>95</v>
      </c>
      <c r="G2716" s="47" t="s">
        <v>10525</v>
      </c>
      <c r="H2716" s="47" t="s">
        <v>10526</v>
      </c>
      <c r="I2716" s="47" t="s">
        <v>7826</v>
      </c>
    </row>
    <row r="2717" spans="1:9" x14ac:dyDescent="0.25">
      <c r="A2717" s="88" t="s">
        <v>4540</v>
      </c>
      <c r="B2717" s="47" t="s">
        <v>1295</v>
      </c>
      <c r="C2717" s="47" t="s">
        <v>2085</v>
      </c>
      <c r="D2717" s="89" t="s">
        <v>14522</v>
      </c>
      <c r="E2717" s="47" t="s">
        <v>7810</v>
      </c>
      <c r="F2717" s="47" t="s">
        <v>84</v>
      </c>
      <c r="G2717" s="47" t="s">
        <v>10525</v>
      </c>
      <c r="H2717" s="47" t="s">
        <v>10526</v>
      </c>
      <c r="I2717" s="47" t="s">
        <v>7826</v>
      </c>
    </row>
    <row r="2718" spans="1:9" x14ac:dyDescent="0.25">
      <c r="A2718" s="88" t="s">
        <v>4659</v>
      </c>
      <c r="B2718" s="47" t="s">
        <v>2240</v>
      </c>
      <c r="C2718" s="47" t="s">
        <v>160</v>
      </c>
      <c r="D2718" s="89" t="s">
        <v>10801</v>
      </c>
      <c r="E2718" s="47" t="s">
        <v>7815</v>
      </c>
      <c r="F2718" s="47" t="s">
        <v>84</v>
      </c>
      <c r="G2718" s="47" t="s">
        <v>11424</v>
      </c>
      <c r="H2718" s="47" t="s">
        <v>11425</v>
      </c>
      <c r="I2718" s="47" t="s">
        <v>7827</v>
      </c>
    </row>
    <row r="2719" spans="1:9" x14ac:dyDescent="0.25">
      <c r="A2719" s="88" t="s">
        <v>5720</v>
      </c>
      <c r="B2719" s="47" t="s">
        <v>194</v>
      </c>
      <c r="C2719" s="47" t="s">
        <v>2097</v>
      </c>
      <c r="D2719" s="89" t="s">
        <v>14523</v>
      </c>
      <c r="E2719" s="47" t="s">
        <v>7814</v>
      </c>
      <c r="F2719" s="47" t="s">
        <v>95</v>
      </c>
      <c r="G2719" s="47" t="s">
        <v>11424</v>
      </c>
      <c r="H2719" s="47" t="s">
        <v>11425</v>
      </c>
      <c r="I2719" s="47" t="s">
        <v>7827</v>
      </c>
    </row>
    <row r="2720" spans="1:9" x14ac:dyDescent="0.25">
      <c r="A2720" s="88" t="s">
        <v>6385</v>
      </c>
      <c r="B2720" s="47" t="s">
        <v>3558</v>
      </c>
      <c r="C2720" s="47" t="s">
        <v>2206</v>
      </c>
      <c r="D2720" s="89" t="s">
        <v>14524</v>
      </c>
      <c r="E2720" s="47" t="s">
        <v>7815</v>
      </c>
      <c r="F2720" s="47" t="s">
        <v>95</v>
      </c>
      <c r="G2720" s="47" t="s">
        <v>11424</v>
      </c>
      <c r="H2720" s="47" t="s">
        <v>11425</v>
      </c>
      <c r="I2720" s="47" t="s">
        <v>7827</v>
      </c>
    </row>
    <row r="2721" spans="1:9" x14ac:dyDescent="0.25">
      <c r="A2721" s="88" t="s">
        <v>6384</v>
      </c>
      <c r="B2721" s="47" t="s">
        <v>2240</v>
      </c>
      <c r="C2721" s="47" t="s">
        <v>2040</v>
      </c>
      <c r="D2721" s="89" t="s">
        <v>14525</v>
      </c>
      <c r="E2721" s="47" t="s">
        <v>7815</v>
      </c>
      <c r="F2721" s="47" t="s">
        <v>95</v>
      </c>
      <c r="G2721" s="47" t="s">
        <v>11424</v>
      </c>
      <c r="H2721" s="47" t="s">
        <v>11425</v>
      </c>
      <c r="I2721" s="47" t="s">
        <v>7827</v>
      </c>
    </row>
    <row r="2722" spans="1:9" x14ac:dyDescent="0.25">
      <c r="A2722" s="88" t="s">
        <v>5956</v>
      </c>
      <c r="B2722" s="47" t="s">
        <v>3265</v>
      </c>
      <c r="C2722" s="47" t="s">
        <v>2062</v>
      </c>
      <c r="D2722" s="89" t="s">
        <v>14526</v>
      </c>
      <c r="E2722" s="47" t="s">
        <v>7813</v>
      </c>
      <c r="F2722" s="47" t="s">
        <v>95</v>
      </c>
      <c r="G2722" s="47" t="s">
        <v>11424</v>
      </c>
      <c r="H2722" s="47" t="s">
        <v>11425</v>
      </c>
      <c r="I2722" s="47" t="s">
        <v>7827</v>
      </c>
    </row>
    <row r="2723" spans="1:9" x14ac:dyDescent="0.25">
      <c r="A2723" s="88" t="s">
        <v>5736</v>
      </c>
      <c r="B2723" s="47" t="s">
        <v>3089</v>
      </c>
      <c r="C2723" s="47" t="s">
        <v>375</v>
      </c>
      <c r="D2723" s="89" t="s">
        <v>14527</v>
      </c>
      <c r="E2723" s="47" t="s">
        <v>7815</v>
      </c>
      <c r="F2723" s="47" t="s">
        <v>95</v>
      </c>
      <c r="G2723" s="47" t="s">
        <v>11424</v>
      </c>
      <c r="H2723" s="47" t="s">
        <v>11425</v>
      </c>
      <c r="I2723" s="47" t="s">
        <v>7827</v>
      </c>
    </row>
    <row r="2724" spans="1:9" x14ac:dyDescent="0.25">
      <c r="A2724" s="88" t="s">
        <v>5737</v>
      </c>
      <c r="B2724" s="47" t="s">
        <v>3089</v>
      </c>
      <c r="C2724" s="47" t="s">
        <v>212</v>
      </c>
      <c r="D2724" s="89" t="s">
        <v>11520</v>
      </c>
      <c r="E2724" s="47" t="s">
        <v>7815</v>
      </c>
      <c r="F2724" s="47" t="s">
        <v>84</v>
      </c>
      <c r="G2724" s="47" t="s">
        <v>11424</v>
      </c>
      <c r="H2724" s="47" t="s">
        <v>11425</v>
      </c>
      <c r="I2724" s="47" t="s">
        <v>7827</v>
      </c>
    </row>
    <row r="2725" spans="1:9" x14ac:dyDescent="0.25">
      <c r="A2725" s="88" t="s">
        <v>6567</v>
      </c>
      <c r="B2725" s="47" t="s">
        <v>3661</v>
      </c>
      <c r="C2725" s="47" t="s">
        <v>2037</v>
      </c>
      <c r="D2725" s="89" t="s">
        <v>14528</v>
      </c>
      <c r="E2725" s="47" t="s">
        <v>7814</v>
      </c>
      <c r="F2725" s="47" t="s">
        <v>95</v>
      </c>
      <c r="G2725" s="47" t="s">
        <v>11424</v>
      </c>
      <c r="H2725" s="47" t="s">
        <v>11425</v>
      </c>
      <c r="I2725" s="47" t="s">
        <v>7827</v>
      </c>
    </row>
    <row r="2726" spans="1:9" x14ac:dyDescent="0.25">
      <c r="A2726" s="88" t="s">
        <v>5740</v>
      </c>
      <c r="B2726" s="47" t="s">
        <v>1824</v>
      </c>
      <c r="C2726" s="47" t="s">
        <v>691</v>
      </c>
      <c r="D2726" s="89" t="s">
        <v>14529</v>
      </c>
      <c r="E2726" s="47" t="s">
        <v>7810</v>
      </c>
      <c r="F2726" s="47" t="s">
        <v>95</v>
      </c>
      <c r="G2726" s="47" t="s">
        <v>11424</v>
      </c>
      <c r="H2726" s="47" t="s">
        <v>11425</v>
      </c>
      <c r="I2726" s="47" t="s">
        <v>7827</v>
      </c>
    </row>
    <row r="2727" spans="1:9" x14ac:dyDescent="0.25">
      <c r="A2727" s="88" t="s">
        <v>5741</v>
      </c>
      <c r="B2727" s="47" t="s">
        <v>1824</v>
      </c>
      <c r="C2727" s="47" t="s">
        <v>2033</v>
      </c>
      <c r="D2727" s="89" t="s">
        <v>14530</v>
      </c>
      <c r="E2727" s="47" t="s">
        <v>7811</v>
      </c>
      <c r="F2727" s="47" t="s">
        <v>84</v>
      </c>
      <c r="G2727" s="47" t="s">
        <v>11424</v>
      </c>
      <c r="H2727" s="47" t="s">
        <v>11425</v>
      </c>
      <c r="I2727" s="47" t="s">
        <v>7827</v>
      </c>
    </row>
    <row r="2728" spans="1:9" x14ac:dyDescent="0.25">
      <c r="A2728" s="88" t="s">
        <v>7067</v>
      </c>
      <c r="B2728" s="47" t="s">
        <v>1039</v>
      </c>
      <c r="C2728" s="47" t="s">
        <v>2164</v>
      </c>
      <c r="D2728" s="89" t="s">
        <v>14531</v>
      </c>
      <c r="E2728" s="47" t="s">
        <v>7813</v>
      </c>
      <c r="F2728" s="47" t="s">
        <v>95</v>
      </c>
      <c r="G2728" s="47" t="s">
        <v>11424</v>
      </c>
      <c r="H2728" s="47" t="s">
        <v>11425</v>
      </c>
      <c r="I2728" s="47" t="s">
        <v>7827</v>
      </c>
    </row>
    <row r="2729" spans="1:9" x14ac:dyDescent="0.25">
      <c r="A2729" s="88" t="s">
        <v>7772</v>
      </c>
      <c r="B2729" s="47" t="s">
        <v>4341</v>
      </c>
      <c r="C2729" s="47" t="s">
        <v>2051</v>
      </c>
      <c r="D2729" s="89" t="s">
        <v>14532</v>
      </c>
      <c r="E2729" s="47" t="s">
        <v>7813</v>
      </c>
      <c r="F2729" s="47" t="s">
        <v>95</v>
      </c>
      <c r="G2729" s="47" t="s">
        <v>11424</v>
      </c>
      <c r="H2729" s="47" t="s">
        <v>11425</v>
      </c>
      <c r="I2729" s="47" t="s">
        <v>7827</v>
      </c>
    </row>
    <row r="2730" spans="1:9" x14ac:dyDescent="0.25">
      <c r="A2730" s="88" t="s">
        <v>4868</v>
      </c>
      <c r="B2730" s="47" t="s">
        <v>2428</v>
      </c>
      <c r="C2730" s="47" t="s">
        <v>573</v>
      </c>
      <c r="D2730" s="89" t="s">
        <v>14533</v>
      </c>
      <c r="E2730" s="47" t="s">
        <v>7812</v>
      </c>
      <c r="F2730" s="47" t="s">
        <v>95</v>
      </c>
      <c r="G2730" s="47" t="s">
        <v>10525</v>
      </c>
      <c r="H2730" s="47" t="s">
        <v>10526</v>
      </c>
      <c r="I2730" s="47" t="s">
        <v>7826</v>
      </c>
    </row>
    <row r="2731" spans="1:9" x14ac:dyDescent="0.25">
      <c r="A2731" s="88" t="s">
        <v>7972</v>
      </c>
      <c r="B2731" s="47" t="s">
        <v>7973</v>
      </c>
      <c r="C2731" s="47" t="s">
        <v>7974</v>
      </c>
      <c r="D2731" s="89" t="s">
        <v>14534</v>
      </c>
      <c r="E2731" s="47" t="s">
        <v>7804</v>
      </c>
      <c r="F2731" s="47" t="s">
        <v>84</v>
      </c>
      <c r="G2731" s="47" t="s">
        <v>10525</v>
      </c>
      <c r="H2731" s="47" t="s">
        <v>10526</v>
      </c>
      <c r="I2731" s="47" t="s">
        <v>7826</v>
      </c>
    </row>
    <row r="2732" spans="1:9" x14ac:dyDescent="0.25">
      <c r="A2732" s="88" t="s">
        <v>14535</v>
      </c>
      <c r="B2732" s="47" t="s">
        <v>14536</v>
      </c>
      <c r="C2732" s="47" t="s">
        <v>8326</v>
      </c>
      <c r="D2732" s="89" t="s">
        <v>14537</v>
      </c>
      <c r="E2732" s="47" t="s">
        <v>7804</v>
      </c>
      <c r="F2732" s="47" t="s">
        <v>95</v>
      </c>
      <c r="G2732" s="47" t="s">
        <v>10525</v>
      </c>
      <c r="H2732" s="47" t="s">
        <v>10526</v>
      </c>
      <c r="I2732" s="47" t="s">
        <v>7826</v>
      </c>
    </row>
    <row r="2733" spans="1:9" x14ac:dyDescent="0.25">
      <c r="A2733" s="88" t="s">
        <v>4547</v>
      </c>
      <c r="B2733" s="47" t="s">
        <v>2150</v>
      </c>
      <c r="C2733" s="47" t="s">
        <v>2125</v>
      </c>
      <c r="D2733" s="89" t="s">
        <v>14538</v>
      </c>
      <c r="E2733" s="47" t="s">
        <v>7807</v>
      </c>
      <c r="F2733" s="47" t="s">
        <v>84</v>
      </c>
      <c r="G2733" s="47" t="s">
        <v>10525</v>
      </c>
      <c r="H2733" s="47" t="s">
        <v>10526</v>
      </c>
      <c r="I2733" s="47" t="s">
        <v>7826</v>
      </c>
    </row>
    <row r="2734" spans="1:9" x14ac:dyDescent="0.25">
      <c r="A2734" s="88" t="s">
        <v>9881</v>
      </c>
      <c r="B2734" s="47" t="s">
        <v>9625</v>
      </c>
      <c r="C2734" s="47" t="s">
        <v>9882</v>
      </c>
      <c r="D2734" s="89" t="s">
        <v>14539</v>
      </c>
      <c r="E2734" s="47" t="s">
        <v>7808</v>
      </c>
      <c r="F2734" s="47" t="s">
        <v>95</v>
      </c>
      <c r="G2734" s="47" t="s">
        <v>10525</v>
      </c>
      <c r="H2734" s="47" t="s">
        <v>10526</v>
      </c>
      <c r="I2734" s="47" t="s">
        <v>7826</v>
      </c>
    </row>
    <row r="2735" spans="1:9" x14ac:dyDescent="0.25">
      <c r="A2735" s="88" t="s">
        <v>14540</v>
      </c>
      <c r="B2735" s="47" t="s">
        <v>14541</v>
      </c>
      <c r="C2735" s="47" t="s">
        <v>2362</v>
      </c>
      <c r="D2735" s="89" t="s">
        <v>14542</v>
      </c>
      <c r="E2735" s="47" t="s">
        <v>7807</v>
      </c>
      <c r="F2735" s="47" t="s">
        <v>95</v>
      </c>
      <c r="G2735" s="47" t="s">
        <v>10525</v>
      </c>
      <c r="H2735" s="47" t="s">
        <v>10526</v>
      </c>
      <c r="I2735" s="47" t="s">
        <v>7826</v>
      </c>
    </row>
    <row r="2736" spans="1:9" x14ac:dyDescent="0.25">
      <c r="A2736" s="88" t="s">
        <v>5606</v>
      </c>
      <c r="B2736" s="47" t="s">
        <v>748</v>
      </c>
      <c r="C2736" s="47" t="s">
        <v>1949</v>
      </c>
      <c r="D2736" s="89" t="s">
        <v>14543</v>
      </c>
      <c r="E2736" s="47" t="s">
        <v>7812</v>
      </c>
      <c r="F2736" s="47" t="s">
        <v>84</v>
      </c>
      <c r="G2736" s="47" t="s">
        <v>10525</v>
      </c>
      <c r="H2736" s="47" t="s">
        <v>10526</v>
      </c>
      <c r="I2736" s="47" t="s">
        <v>7826</v>
      </c>
    </row>
    <row r="2737" spans="1:9" x14ac:dyDescent="0.25">
      <c r="A2737" s="88" t="s">
        <v>14544</v>
      </c>
      <c r="B2737" s="47" t="s">
        <v>979</v>
      </c>
      <c r="C2737" s="47" t="s">
        <v>2360</v>
      </c>
      <c r="D2737" s="89" t="s">
        <v>14545</v>
      </c>
      <c r="E2737" s="47" t="s">
        <v>7809</v>
      </c>
      <c r="F2737" s="47" t="s">
        <v>95</v>
      </c>
      <c r="G2737" s="47" t="s">
        <v>10525</v>
      </c>
      <c r="H2737" s="47" t="s">
        <v>10526</v>
      </c>
      <c r="I2737" s="47" t="s">
        <v>7826</v>
      </c>
    </row>
    <row r="2738" spans="1:9" x14ac:dyDescent="0.25">
      <c r="A2738" s="88" t="s">
        <v>4740</v>
      </c>
      <c r="B2738" s="47" t="s">
        <v>1260</v>
      </c>
      <c r="C2738" s="47" t="s">
        <v>260</v>
      </c>
      <c r="D2738" s="89" t="s">
        <v>14546</v>
      </c>
      <c r="E2738" s="47" t="s">
        <v>7815</v>
      </c>
      <c r="F2738" s="47" t="s">
        <v>95</v>
      </c>
      <c r="G2738" s="47" t="s">
        <v>10525</v>
      </c>
      <c r="H2738" s="47" t="s">
        <v>10526</v>
      </c>
      <c r="I2738" s="47" t="s">
        <v>7826</v>
      </c>
    </row>
    <row r="2739" spans="1:9" x14ac:dyDescent="0.25">
      <c r="A2739" s="88" t="s">
        <v>5165</v>
      </c>
      <c r="B2739" s="47" t="s">
        <v>1283</v>
      </c>
      <c r="C2739" s="47" t="s">
        <v>279</v>
      </c>
      <c r="D2739" s="89" t="s">
        <v>14547</v>
      </c>
      <c r="E2739" s="47" t="s">
        <v>7811</v>
      </c>
      <c r="F2739" s="47" t="s">
        <v>95</v>
      </c>
      <c r="G2739" s="47" t="s">
        <v>10525</v>
      </c>
      <c r="H2739" s="47" t="s">
        <v>10526</v>
      </c>
      <c r="I2739" s="47" t="s">
        <v>7826</v>
      </c>
    </row>
    <row r="2740" spans="1:9" x14ac:dyDescent="0.25">
      <c r="A2740" s="88" t="s">
        <v>5519</v>
      </c>
      <c r="B2740" s="47" t="s">
        <v>228</v>
      </c>
      <c r="C2740" s="47" t="s">
        <v>2265</v>
      </c>
      <c r="D2740" s="89" t="s">
        <v>14548</v>
      </c>
      <c r="E2740" s="47" t="s">
        <v>7813</v>
      </c>
      <c r="F2740" s="47" t="s">
        <v>84</v>
      </c>
      <c r="G2740" s="47" t="s">
        <v>14549</v>
      </c>
      <c r="H2740" s="47" t="s">
        <v>14550</v>
      </c>
      <c r="I2740" s="47" t="s">
        <v>7833</v>
      </c>
    </row>
    <row r="2741" spans="1:9" x14ac:dyDescent="0.25">
      <c r="A2741" s="88" t="s">
        <v>5792</v>
      </c>
      <c r="B2741" s="47" t="s">
        <v>1455</v>
      </c>
      <c r="C2741" s="47" t="s">
        <v>2513</v>
      </c>
      <c r="D2741" s="89" t="s">
        <v>14551</v>
      </c>
      <c r="E2741" s="47" t="s">
        <v>7812</v>
      </c>
      <c r="F2741" s="47" t="s">
        <v>95</v>
      </c>
      <c r="G2741" s="47" t="s">
        <v>14549</v>
      </c>
      <c r="H2741" s="47" t="s">
        <v>14550</v>
      </c>
      <c r="I2741" s="47" t="s">
        <v>7833</v>
      </c>
    </row>
    <row r="2742" spans="1:9" x14ac:dyDescent="0.25">
      <c r="A2742" s="88" t="s">
        <v>5795</v>
      </c>
      <c r="B2742" s="47" t="s">
        <v>1456</v>
      </c>
      <c r="C2742" s="47" t="s">
        <v>2343</v>
      </c>
      <c r="D2742" s="89" t="s">
        <v>14552</v>
      </c>
      <c r="E2742" s="47" t="s">
        <v>7808</v>
      </c>
      <c r="F2742" s="47" t="s">
        <v>84</v>
      </c>
      <c r="G2742" s="47" t="s">
        <v>14549</v>
      </c>
      <c r="H2742" s="47" t="s">
        <v>14550</v>
      </c>
      <c r="I2742" s="47" t="s">
        <v>7833</v>
      </c>
    </row>
    <row r="2743" spans="1:9" x14ac:dyDescent="0.25">
      <c r="A2743" s="88" t="s">
        <v>5794</v>
      </c>
      <c r="B2743" s="47" t="s">
        <v>1458</v>
      </c>
      <c r="C2743" s="47" t="s">
        <v>2674</v>
      </c>
      <c r="D2743" s="89" t="s">
        <v>14553</v>
      </c>
      <c r="E2743" s="47" t="s">
        <v>7812</v>
      </c>
      <c r="F2743" s="47" t="s">
        <v>84</v>
      </c>
      <c r="G2743" s="47" t="s">
        <v>14549</v>
      </c>
      <c r="H2743" s="47" t="s">
        <v>14550</v>
      </c>
      <c r="I2743" s="47" t="s">
        <v>7833</v>
      </c>
    </row>
    <row r="2744" spans="1:9" x14ac:dyDescent="0.25">
      <c r="A2744" s="88" t="s">
        <v>5791</v>
      </c>
      <c r="B2744" s="47" t="s">
        <v>3138</v>
      </c>
      <c r="C2744" s="47" t="s">
        <v>2335</v>
      </c>
      <c r="D2744" s="89" t="s">
        <v>14554</v>
      </c>
      <c r="E2744" s="47" t="s">
        <v>7809</v>
      </c>
      <c r="F2744" s="47" t="s">
        <v>95</v>
      </c>
      <c r="G2744" s="47" t="s">
        <v>14549</v>
      </c>
      <c r="H2744" s="47" t="s">
        <v>14550</v>
      </c>
      <c r="I2744" s="47" t="s">
        <v>7833</v>
      </c>
    </row>
    <row r="2745" spans="1:9" x14ac:dyDescent="0.25">
      <c r="A2745" s="88" t="s">
        <v>5793</v>
      </c>
      <c r="B2745" s="47" t="s">
        <v>3139</v>
      </c>
      <c r="C2745" s="47" t="s">
        <v>2620</v>
      </c>
      <c r="D2745" s="89" t="s">
        <v>12643</v>
      </c>
      <c r="E2745" s="47" t="s">
        <v>7810</v>
      </c>
      <c r="F2745" s="47" t="s">
        <v>95</v>
      </c>
      <c r="G2745" s="47" t="s">
        <v>14549</v>
      </c>
      <c r="H2745" s="47" t="s">
        <v>14550</v>
      </c>
      <c r="I2745" s="47" t="s">
        <v>7833</v>
      </c>
    </row>
    <row r="2746" spans="1:9" x14ac:dyDescent="0.25">
      <c r="A2746" s="88" t="s">
        <v>5796</v>
      </c>
      <c r="B2746" s="47" t="s">
        <v>3140</v>
      </c>
      <c r="C2746" s="47" t="s">
        <v>3141</v>
      </c>
      <c r="D2746" s="89" t="s">
        <v>14555</v>
      </c>
      <c r="E2746" s="47" t="s">
        <v>7808</v>
      </c>
      <c r="F2746" s="47" t="s">
        <v>84</v>
      </c>
      <c r="G2746" s="47" t="s">
        <v>14549</v>
      </c>
      <c r="H2746" s="47" t="s">
        <v>14550</v>
      </c>
      <c r="I2746" s="47" t="s">
        <v>7833</v>
      </c>
    </row>
    <row r="2747" spans="1:9" x14ac:dyDescent="0.25">
      <c r="A2747" s="88" t="s">
        <v>8871</v>
      </c>
      <c r="B2747" s="47" t="s">
        <v>8872</v>
      </c>
      <c r="C2747" s="47" t="s">
        <v>1973</v>
      </c>
      <c r="D2747" s="89" t="s">
        <v>13434</v>
      </c>
      <c r="E2747" s="47" t="s">
        <v>7814</v>
      </c>
      <c r="F2747" s="47" t="s">
        <v>84</v>
      </c>
      <c r="G2747" s="47" t="s">
        <v>14549</v>
      </c>
      <c r="H2747" s="47" t="s">
        <v>14550</v>
      </c>
      <c r="I2747" s="47" t="s">
        <v>7833</v>
      </c>
    </row>
    <row r="2748" spans="1:9" x14ac:dyDescent="0.25">
      <c r="A2748" s="88" t="s">
        <v>8878</v>
      </c>
      <c r="B2748" s="47" t="s">
        <v>8879</v>
      </c>
      <c r="C2748" s="47" t="s">
        <v>2022</v>
      </c>
      <c r="D2748" s="89" t="s">
        <v>14556</v>
      </c>
      <c r="E2748" s="47" t="s">
        <v>7807</v>
      </c>
      <c r="F2748" s="47" t="s">
        <v>95</v>
      </c>
      <c r="G2748" s="47" t="s">
        <v>14549</v>
      </c>
      <c r="H2748" s="47" t="s">
        <v>14550</v>
      </c>
      <c r="I2748" s="47" t="s">
        <v>7833</v>
      </c>
    </row>
    <row r="2749" spans="1:9" x14ac:dyDescent="0.25">
      <c r="A2749" s="88" t="s">
        <v>8880</v>
      </c>
      <c r="B2749" s="47" t="s">
        <v>8881</v>
      </c>
      <c r="C2749" s="47" t="s">
        <v>8882</v>
      </c>
      <c r="D2749" s="89" t="s">
        <v>14557</v>
      </c>
      <c r="E2749" s="47" t="s">
        <v>7808</v>
      </c>
      <c r="F2749" s="47" t="s">
        <v>84</v>
      </c>
      <c r="G2749" s="47" t="s">
        <v>14549</v>
      </c>
      <c r="H2749" s="47" t="s">
        <v>14550</v>
      </c>
      <c r="I2749" s="47" t="s">
        <v>7833</v>
      </c>
    </row>
    <row r="2750" spans="1:9" x14ac:dyDescent="0.25">
      <c r="A2750" s="88" t="s">
        <v>14558</v>
      </c>
      <c r="B2750" s="47" t="s">
        <v>13604</v>
      </c>
      <c r="C2750" s="47" t="s">
        <v>2288</v>
      </c>
      <c r="D2750" s="89" t="s">
        <v>14559</v>
      </c>
      <c r="E2750" s="47" t="s">
        <v>7813</v>
      </c>
      <c r="F2750" s="47" t="s">
        <v>95</v>
      </c>
      <c r="G2750" s="47" t="s">
        <v>12505</v>
      </c>
      <c r="H2750" s="47" t="s">
        <v>12506</v>
      </c>
      <c r="I2750" s="47" t="s">
        <v>8028</v>
      </c>
    </row>
    <row r="2751" spans="1:9" x14ac:dyDescent="0.25">
      <c r="A2751" s="88" t="s">
        <v>6244</v>
      </c>
      <c r="B2751" s="47" t="s">
        <v>576</v>
      </c>
      <c r="C2751" s="47" t="s">
        <v>3466</v>
      </c>
      <c r="D2751" s="89" t="s">
        <v>14560</v>
      </c>
      <c r="E2751" s="47" t="s">
        <v>7805</v>
      </c>
      <c r="F2751" s="47" t="s">
        <v>84</v>
      </c>
      <c r="G2751" s="47" t="s">
        <v>11387</v>
      </c>
      <c r="H2751" s="47" t="s">
        <v>11388</v>
      </c>
      <c r="I2751" s="47" t="s">
        <v>7856</v>
      </c>
    </row>
    <row r="2752" spans="1:9" x14ac:dyDescent="0.25">
      <c r="A2752" s="88" t="s">
        <v>14561</v>
      </c>
      <c r="B2752" s="47" t="s">
        <v>576</v>
      </c>
      <c r="C2752" s="47" t="s">
        <v>3488</v>
      </c>
      <c r="D2752" s="89" t="s">
        <v>14562</v>
      </c>
      <c r="E2752" s="47" t="s">
        <v>7804</v>
      </c>
      <c r="F2752" s="47" t="s">
        <v>95</v>
      </c>
      <c r="G2752" s="47" t="s">
        <v>11387</v>
      </c>
      <c r="H2752" s="47" t="s">
        <v>11388</v>
      </c>
      <c r="I2752" s="47" t="s">
        <v>7856</v>
      </c>
    </row>
    <row r="2753" spans="1:9" x14ac:dyDescent="0.25">
      <c r="A2753" s="88" t="s">
        <v>6296</v>
      </c>
      <c r="B2753" s="47" t="s">
        <v>576</v>
      </c>
      <c r="C2753" s="47" t="s">
        <v>3491</v>
      </c>
      <c r="D2753" s="89" t="s">
        <v>12918</v>
      </c>
      <c r="E2753" s="47" t="s">
        <v>7809</v>
      </c>
      <c r="F2753" s="47" t="s">
        <v>84</v>
      </c>
      <c r="G2753" s="47" t="s">
        <v>11387</v>
      </c>
      <c r="H2753" s="47" t="s">
        <v>11388</v>
      </c>
      <c r="I2753" s="47" t="s">
        <v>7856</v>
      </c>
    </row>
    <row r="2754" spans="1:9" x14ac:dyDescent="0.25">
      <c r="A2754" s="88" t="s">
        <v>6243</v>
      </c>
      <c r="B2754" s="47" t="s">
        <v>576</v>
      </c>
      <c r="C2754" s="47" t="s">
        <v>2322</v>
      </c>
      <c r="D2754" s="89" t="s">
        <v>14563</v>
      </c>
      <c r="E2754" s="47" t="s">
        <v>7809</v>
      </c>
      <c r="F2754" s="47" t="s">
        <v>95</v>
      </c>
      <c r="G2754" s="47" t="s">
        <v>11387</v>
      </c>
      <c r="H2754" s="47" t="s">
        <v>11388</v>
      </c>
      <c r="I2754" s="47" t="s">
        <v>7856</v>
      </c>
    </row>
    <row r="2755" spans="1:9" x14ac:dyDescent="0.25">
      <c r="A2755" s="88" t="s">
        <v>6270</v>
      </c>
      <c r="B2755" s="47" t="s">
        <v>532</v>
      </c>
      <c r="C2755" s="47" t="s">
        <v>533</v>
      </c>
      <c r="D2755" s="89" t="s">
        <v>14564</v>
      </c>
      <c r="E2755" s="47" t="s">
        <v>7816</v>
      </c>
      <c r="F2755" s="47" t="s">
        <v>95</v>
      </c>
      <c r="G2755" s="47" t="s">
        <v>10599</v>
      </c>
      <c r="H2755" s="47" t="s">
        <v>10600</v>
      </c>
      <c r="I2755" s="47" t="s">
        <v>7856</v>
      </c>
    </row>
    <row r="2756" spans="1:9" x14ac:dyDescent="0.25">
      <c r="A2756" s="88" t="s">
        <v>6167</v>
      </c>
      <c r="B2756" s="47" t="s">
        <v>537</v>
      </c>
      <c r="C2756" s="47" t="s">
        <v>109</v>
      </c>
      <c r="D2756" s="89" t="s">
        <v>14565</v>
      </c>
      <c r="E2756" s="47" t="s">
        <v>7816</v>
      </c>
      <c r="F2756" s="47" t="s">
        <v>84</v>
      </c>
      <c r="G2756" s="47" t="s">
        <v>10599</v>
      </c>
      <c r="H2756" s="47" t="s">
        <v>10600</v>
      </c>
      <c r="I2756" s="47" t="s">
        <v>7856</v>
      </c>
    </row>
    <row r="2757" spans="1:9" x14ac:dyDescent="0.25">
      <c r="A2757" s="88" t="s">
        <v>6166</v>
      </c>
      <c r="B2757" s="47" t="s">
        <v>1246</v>
      </c>
      <c r="C2757" s="47" t="s">
        <v>2328</v>
      </c>
      <c r="D2757" s="89" t="s">
        <v>14566</v>
      </c>
      <c r="E2757" s="47" t="s">
        <v>7816</v>
      </c>
      <c r="F2757" s="47" t="s">
        <v>95</v>
      </c>
      <c r="G2757" s="47" t="s">
        <v>10599</v>
      </c>
      <c r="H2757" s="47" t="s">
        <v>10600</v>
      </c>
      <c r="I2757" s="47" t="s">
        <v>7856</v>
      </c>
    </row>
    <row r="2758" spans="1:9" x14ac:dyDescent="0.25">
      <c r="A2758" s="88" t="s">
        <v>4890</v>
      </c>
      <c r="B2758" s="47" t="s">
        <v>539</v>
      </c>
      <c r="C2758" s="47" t="s">
        <v>481</v>
      </c>
      <c r="D2758" s="89" t="s">
        <v>14567</v>
      </c>
      <c r="E2758" s="47" t="s">
        <v>7815</v>
      </c>
      <c r="F2758" s="47" t="s">
        <v>95</v>
      </c>
      <c r="G2758" s="47" t="s">
        <v>10599</v>
      </c>
      <c r="H2758" s="47" t="s">
        <v>10600</v>
      </c>
      <c r="I2758" s="47" t="s">
        <v>7856</v>
      </c>
    </row>
    <row r="2759" spans="1:9" x14ac:dyDescent="0.25">
      <c r="A2759" s="88" t="s">
        <v>5215</v>
      </c>
      <c r="B2759" s="47" t="s">
        <v>2704</v>
      </c>
      <c r="C2759" s="47" t="s">
        <v>690</v>
      </c>
      <c r="D2759" s="89" t="s">
        <v>14568</v>
      </c>
      <c r="E2759" s="47" t="s">
        <v>7810</v>
      </c>
      <c r="F2759" s="47" t="s">
        <v>95</v>
      </c>
      <c r="G2759" s="47" t="s">
        <v>11424</v>
      </c>
      <c r="H2759" s="47" t="s">
        <v>11425</v>
      </c>
      <c r="I2759" s="47" t="s">
        <v>7827</v>
      </c>
    </row>
    <row r="2760" spans="1:9" x14ac:dyDescent="0.25">
      <c r="A2760" s="88" t="s">
        <v>4419</v>
      </c>
      <c r="B2760" s="47" t="s">
        <v>1926</v>
      </c>
      <c r="C2760" s="47" t="s">
        <v>2001</v>
      </c>
      <c r="D2760" s="89" t="s">
        <v>14501</v>
      </c>
      <c r="E2760" s="47" t="s">
        <v>7809</v>
      </c>
      <c r="F2760" s="47" t="s">
        <v>84</v>
      </c>
      <c r="G2760" s="47" t="s">
        <v>11890</v>
      </c>
      <c r="H2760" s="47" t="s">
        <v>11891</v>
      </c>
      <c r="I2760" s="47" t="s">
        <v>7825</v>
      </c>
    </row>
    <row r="2761" spans="1:9" x14ac:dyDescent="0.25">
      <c r="A2761" s="88" t="s">
        <v>7327</v>
      </c>
      <c r="B2761" s="47" t="s">
        <v>1743</v>
      </c>
      <c r="C2761" s="47" t="s">
        <v>208</v>
      </c>
      <c r="D2761" s="89" t="s">
        <v>14569</v>
      </c>
      <c r="E2761" s="47" t="s">
        <v>7809</v>
      </c>
      <c r="F2761" s="47" t="s">
        <v>84</v>
      </c>
      <c r="G2761" s="47" t="s">
        <v>11890</v>
      </c>
      <c r="H2761" s="47" t="s">
        <v>11891</v>
      </c>
      <c r="I2761" s="47" t="s">
        <v>7825</v>
      </c>
    </row>
    <row r="2762" spans="1:9" x14ac:dyDescent="0.25">
      <c r="A2762" s="88" t="s">
        <v>4420</v>
      </c>
      <c r="B2762" s="47" t="s">
        <v>1927</v>
      </c>
      <c r="C2762" s="47" t="s">
        <v>2010</v>
      </c>
      <c r="D2762" s="89" t="s">
        <v>14570</v>
      </c>
      <c r="E2762" s="47" t="s">
        <v>7812</v>
      </c>
      <c r="F2762" s="47" t="s">
        <v>84</v>
      </c>
      <c r="G2762" s="47" t="s">
        <v>11890</v>
      </c>
      <c r="H2762" s="47" t="s">
        <v>11891</v>
      </c>
      <c r="I2762" s="47" t="s">
        <v>7825</v>
      </c>
    </row>
    <row r="2763" spans="1:9" x14ac:dyDescent="0.25">
      <c r="A2763" s="88" t="s">
        <v>6162</v>
      </c>
      <c r="B2763" s="47" t="s">
        <v>1183</v>
      </c>
      <c r="C2763" s="47" t="s">
        <v>998</v>
      </c>
      <c r="D2763" s="89" t="s">
        <v>14571</v>
      </c>
      <c r="E2763" s="47" t="s">
        <v>7813</v>
      </c>
      <c r="F2763" s="47" t="s">
        <v>95</v>
      </c>
      <c r="G2763" s="47" t="s">
        <v>11890</v>
      </c>
      <c r="H2763" s="47" t="s">
        <v>11891</v>
      </c>
      <c r="I2763" s="47" t="s">
        <v>7825</v>
      </c>
    </row>
    <row r="2764" spans="1:9" x14ac:dyDescent="0.25">
      <c r="A2764" s="88" t="s">
        <v>4995</v>
      </c>
      <c r="B2764" s="47" t="s">
        <v>930</v>
      </c>
      <c r="C2764" s="47" t="s">
        <v>1980</v>
      </c>
      <c r="D2764" s="89" t="s">
        <v>14572</v>
      </c>
      <c r="E2764" s="47" t="s">
        <v>7813</v>
      </c>
      <c r="F2764" s="47" t="s">
        <v>95</v>
      </c>
      <c r="G2764" s="47" t="s">
        <v>11211</v>
      </c>
      <c r="H2764" s="47" t="s">
        <v>11212</v>
      </c>
      <c r="I2764" s="47" t="s">
        <v>7841</v>
      </c>
    </row>
    <row r="2765" spans="1:9" x14ac:dyDescent="0.25">
      <c r="A2765" s="88" t="s">
        <v>4996</v>
      </c>
      <c r="B2765" s="47" t="s">
        <v>930</v>
      </c>
      <c r="C2765" s="47" t="s">
        <v>2004</v>
      </c>
      <c r="D2765" s="89" t="s">
        <v>14573</v>
      </c>
      <c r="E2765" s="47" t="s">
        <v>7813</v>
      </c>
      <c r="F2765" s="47" t="s">
        <v>84</v>
      </c>
      <c r="G2765" s="47" t="s">
        <v>11211</v>
      </c>
      <c r="H2765" s="47" t="s">
        <v>11212</v>
      </c>
      <c r="I2765" s="47" t="s">
        <v>7841</v>
      </c>
    </row>
    <row r="2766" spans="1:9" x14ac:dyDescent="0.25">
      <c r="A2766" s="88" t="s">
        <v>4998</v>
      </c>
      <c r="B2766" s="47" t="s">
        <v>2526</v>
      </c>
      <c r="C2766" s="47" t="s">
        <v>506</v>
      </c>
      <c r="D2766" s="89" t="s">
        <v>14574</v>
      </c>
      <c r="E2766" s="47" t="s">
        <v>7815</v>
      </c>
      <c r="F2766" s="47" t="s">
        <v>95</v>
      </c>
      <c r="G2766" s="47" t="s">
        <v>11211</v>
      </c>
      <c r="H2766" s="47" t="s">
        <v>11212</v>
      </c>
      <c r="I2766" s="47" t="s">
        <v>7841</v>
      </c>
    </row>
    <row r="2767" spans="1:9" x14ac:dyDescent="0.25">
      <c r="A2767" s="88" t="s">
        <v>5010</v>
      </c>
      <c r="B2767" s="47" t="s">
        <v>2533</v>
      </c>
      <c r="C2767" s="47" t="s">
        <v>219</v>
      </c>
      <c r="D2767" s="89" t="s">
        <v>14575</v>
      </c>
      <c r="E2767" s="47" t="s">
        <v>7814</v>
      </c>
      <c r="F2767" s="47" t="s">
        <v>95</v>
      </c>
      <c r="G2767" s="47" t="s">
        <v>11211</v>
      </c>
      <c r="H2767" s="47" t="s">
        <v>11212</v>
      </c>
      <c r="I2767" s="47" t="s">
        <v>7841</v>
      </c>
    </row>
    <row r="2768" spans="1:9" x14ac:dyDescent="0.25">
      <c r="A2768" s="88" t="s">
        <v>5011</v>
      </c>
      <c r="B2768" s="47" t="s">
        <v>2533</v>
      </c>
      <c r="C2768" s="47" t="s">
        <v>2534</v>
      </c>
      <c r="D2768" s="89" t="s">
        <v>14576</v>
      </c>
      <c r="E2768" s="47" t="s">
        <v>7816</v>
      </c>
      <c r="F2768" s="47" t="s">
        <v>84</v>
      </c>
      <c r="G2768" s="47" t="s">
        <v>11211</v>
      </c>
      <c r="H2768" s="47" t="s">
        <v>11212</v>
      </c>
      <c r="I2768" s="47" t="s">
        <v>7841</v>
      </c>
    </row>
    <row r="2769" spans="1:9" x14ac:dyDescent="0.25">
      <c r="A2769" s="88" t="s">
        <v>5384</v>
      </c>
      <c r="B2769" s="47" t="s">
        <v>1115</v>
      </c>
      <c r="C2769" s="47" t="s">
        <v>92</v>
      </c>
      <c r="D2769" s="89" t="s">
        <v>14577</v>
      </c>
      <c r="E2769" s="47" t="s">
        <v>7815</v>
      </c>
      <c r="F2769" s="47" t="s">
        <v>84</v>
      </c>
      <c r="G2769" s="47" t="s">
        <v>11211</v>
      </c>
      <c r="H2769" s="47" t="s">
        <v>11212</v>
      </c>
      <c r="I2769" s="47" t="s">
        <v>7841</v>
      </c>
    </row>
    <row r="2770" spans="1:9" x14ac:dyDescent="0.25">
      <c r="A2770" s="88" t="s">
        <v>8079</v>
      </c>
      <c r="B2770" s="47" t="s">
        <v>213</v>
      </c>
      <c r="C2770" s="47" t="s">
        <v>497</v>
      </c>
      <c r="D2770" s="89" t="s">
        <v>14578</v>
      </c>
      <c r="E2770" s="47" t="s">
        <v>7814</v>
      </c>
      <c r="F2770" s="47" t="s">
        <v>95</v>
      </c>
      <c r="G2770" s="47" t="s">
        <v>11211</v>
      </c>
      <c r="H2770" s="47" t="s">
        <v>11212</v>
      </c>
      <c r="I2770" s="47" t="s">
        <v>7841</v>
      </c>
    </row>
    <row r="2771" spans="1:9" x14ac:dyDescent="0.25">
      <c r="A2771" s="88" t="s">
        <v>5381</v>
      </c>
      <c r="B2771" s="47" t="s">
        <v>2859</v>
      </c>
      <c r="C2771" s="47" t="s">
        <v>2051</v>
      </c>
      <c r="D2771" s="89" t="s">
        <v>14579</v>
      </c>
      <c r="E2771" s="47" t="s">
        <v>7815</v>
      </c>
      <c r="F2771" s="47" t="s">
        <v>95</v>
      </c>
      <c r="G2771" s="47" t="s">
        <v>11211</v>
      </c>
      <c r="H2771" s="47" t="s">
        <v>11212</v>
      </c>
      <c r="I2771" s="47" t="s">
        <v>7841</v>
      </c>
    </row>
    <row r="2772" spans="1:9" x14ac:dyDescent="0.25">
      <c r="A2772" s="88" t="s">
        <v>5003</v>
      </c>
      <c r="B2772" s="47" t="s">
        <v>90</v>
      </c>
      <c r="C2772" s="47" t="s">
        <v>262</v>
      </c>
      <c r="D2772" s="89" t="s">
        <v>14580</v>
      </c>
      <c r="E2772" s="47" t="s">
        <v>7814</v>
      </c>
      <c r="F2772" s="47" t="s">
        <v>95</v>
      </c>
      <c r="G2772" s="47" t="s">
        <v>11211</v>
      </c>
      <c r="H2772" s="47" t="s">
        <v>11212</v>
      </c>
      <c r="I2772" s="47" t="s">
        <v>7841</v>
      </c>
    </row>
    <row r="2773" spans="1:9" x14ac:dyDescent="0.25">
      <c r="A2773" s="88" t="s">
        <v>5005</v>
      </c>
      <c r="B2773" s="47" t="s">
        <v>2530</v>
      </c>
      <c r="C2773" s="47" t="s">
        <v>2025</v>
      </c>
      <c r="D2773" s="89" t="s">
        <v>14581</v>
      </c>
      <c r="E2773" s="47" t="s">
        <v>7815</v>
      </c>
      <c r="F2773" s="47" t="s">
        <v>84</v>
      </c>
      <c r="G2773" s="47" t="s">
        <v>11211</v>
      </c>
      <c r="H2773" s="47" t="s">
        <v>11212</v>
      </c>
      <c r="I2773" s="47" t="s">
        <v>7841</v>
      </c>
    </row>
    <row r="2774" spans="1:9" x14ac:dyDescent="0.25">
      <c r="A2774" s="88" t="s">
        <v>6119</v>
      </c>
      <c r="B2774" s="47" t="s">
        <v>1637</v>
      </c>
      <c r="C2774" s="47" t="s">
        <v>2133</v>
      </c>
      <c r="D2774" s="89" t="s">
        <v>14582</v>
      </c>
      <c r="E2774" s="47" t="s">
        <v>7813</v>
      </c>
      <c r="F2774" s="47" t="s">
        <v>95</v>
      </c>
      <c r="G2774" s="47" t="s">
        <v>11211</v>
      </c>
      <c r="H2774" s="47" t="s">
        <v>11212</v>
      </c>
      <c r="I2774" s="47" t="s">
        <v>7841</v>
      </c>
    </row>
    <row r="2775" spans="1:9" x14ac:dyDescent="0.25">
      <c r="A2775" s="88" t="s">
        <v>5013</v>
      </c>
      <c r="B2775" s="47" t="s">
        <v>1337</v>
      </c>
      <c r="C2775" s="47" t="s">
        <v>93</v>
      </c>
      <c r="D2775" s="89" t="s">
        <v>14583</v>
      </c>
      <c r="E2775" s="47" t="s">
        <v>7812</v>
      </c>
      <c r="F2775" s="47" t="s">
        <v>84</v>
      </c>
      <c r="G2775" s="47" t="s">
        <v>11211</v>
      </c>
      <c r="H2775" s="47" t="s">
        <v>11212</v>
      </c>
      <c r="I2775" s="47" t="s">
        <v>7841</v>
      </c>
    </row>
    <row r="2776" spans="1:9" x14ac:dyDescent="0.25">
      <c r="A2776" s="88" t="s">
        <v>4993</v>
      </c>
      <c r="B2776" s="47" t="s">
        <v>2523</v>
      </c>
      <c r="C2776" s="47" t="s">
        <v>106</v>
      </c>
      <c r="D2776" s="89" t="s">
        <v>11323</v>
      </c>
      <c r="E2776" s="47" t="s">
        <v>7813</v>
      </c>
      <c r="F2776" s="47" t="s">
        <v>84</v>
      </c>
      <c r="G2776" s="47" t="s">
        <v>11211</v>
      </c>
      <c r="H2776" s="47" t="s">
        <v>11212</v>
      </c>
      <c r="I2776" s="47" t="s">
        <v>7841</v>
      </c>
    </row>
    <row r="2777" spans="1:9" x14ac:dyDescent="0.25">
      <c r="A2777" s="88" t="s">
        <v>6802</v>
      </c>
      <c r="B2777" s="47" t="s">
        <v>3830</v>
      </c>
      <c r="C2777" s="47" t="s">
        <v>1984</v>
      </c>
      <c r="D2777" s="89" t="s">
        <v>14584</v>
      </c>
      <c r="E2777" s="47" t="s">
        <v>7812</v>
      </c>
      <c r="F2777" s="47" t="s">
        <v>95</v>
      </c>
      <c r="G2777" s="47" t="s">
        <v>11211</v>
      </c>
      <c r="H2777" s="47" t="s">
        <v>11212</v>
      </c>
      <c r="I2777" s="47" t="s">
        <v>7841</v>
      </c>
    </row>
    <row r="2778" spans="1:9" x14ac:dyDescent="0.25">
      <c r="A2778" s="88" t="s">
        <v>6332</v>
      </c>
      <c r="B2778" s="47" t="s">
        <v>3520</v>
      </c>
      <c r="C2778" s="47" t="s">
        <v>2139</v>
      </c>
      <c r="D2778" s="89" t="s">
        <v>14585</v>
      </c>
      <c r="E2778" s="47" t="s">
        <v>7811</v>
      </c>
      <c r="F2778" s="47" t="s">
        <v>95</v>
      </c>
      <c r="G2778" s="47" t="s">
        <v>11211</v>
      </c>
      <c r="H2778" s="47" t="s">
        <v>11212</v>
      </c>
      <c r="I2778" s="47" t="s">
        <v>7841</v>
      </c>
    </row>
    <row r="2779" spans="1:9" x14ac:dyDescent="0.25">
      <c r="A2779" s="88" t="s">
        <v>5006</v>
      </c>
      <c r="B2779" s="47" t="s">
        <v>149</v>
      </c>
      <c r="C2779" s="47" t="s">
        <v>640</v>
      </c>
      <c r="D2779" s="89" t="s">
        <v>14586</v>
      </c>
      <c r="E2779" s="47" t="s">
        <v>7814</v>
      </c>
      <c r="F2779" s="47" t="s">
        <v>95</v>
      </c>
      <c r="G2779" s="47" t="s">
        <v>11211</v>
      </c>
      <c r="H2779" s="47" t="s">
        <v>11212</v>
      </c>
      <c r="I2779" s="47" t="s">
        <v>7841</v>
      </c>
    </row>
    <row r="2780" spans="1:9" x14ac:dyDescent="0.25">
      <c r="A2780" s="88" t="s">
        <v>8853</v>
      </c>
      <c r="B2780" s="47" t="s">
        <v>8854</v>
      </c>
      <c r="C2780" s="47" t="s">
        <v>2360</v>
      </c>
      <c r="D2780" s="89" t="s">
        <v>14587</v>
      </c>
      <c r="E2780" s="47" t="s">
        <v>7811</v>
      </c>
      <c r="F2780" s="47" t="s">
        <v>95</v>
      </c>
      <c r="G2780" s="47" t="s">
        <v>11211</v>
      </c>
      <c r="H2780" s="47" t="s">
        <v>11212</v>
      </c>
      <c r="I2780" s="47" t="s">
        <v>7841</v>
      </c>
    </row>
    <row r="2781" spans="1:9" x14ac:dyDescent="0.25">
      <c r="A2781" s="88" t="s">
        <v>14588</v>
      </c>
      <c r="B2781" s="47" t="s">
        <v>14589</v>
      </c>
      <c r="C2781" s="47" t="s">
        <v>14590</v>
      </c>
      <c r="D2781" s="89" t="s">
        <v>14591</v>
      </c>
      <c r="E2781" s="47" t="s">
        <v>7813</v>
      </c>
      <c r="F2781" s="47" t="s">
        <v>84</v>
      </c>
      <c r="G2781" s="47" t="s">
        <v>14592</v>
      </c>
      <c r="H2781" s="47" t="s">
        <v>14593</v>
      </c>
      <c r="I2781" s="47" t="s">
        <v>8006</v>
      </c>
    </row>
    <row r="2782" spans="1:9" x14ac:dyDescent="0.25">
      <c r="A2782" s="88" t="s">
        <v>14594</v>
      </c>
      <c r="B2782" s="47" t="s">
        <v>14595</v>
      </c>
      <c r="C2782" s="47" t="s">
        <v>2033</v>
      </c>
      <c r="D2782" s="89" t="s">
        <v>13581</v>
      </c>
      <c r="E2782" s="47" t="s">
        <v>7811</v>
      </c>
      <c r="F2782" s="47" t="s">
        <v>84</v>
      </c>
      <c r="G2782" s="47" t="s">
        <v>14592</v>
      </c>
      <c r="H2782" s="47" t="s">
        <v>14593</v>
      </c>
      <c r="I2782" s="47" t="s">
        <v>8006</v>
      </c>
    </row>
    <row r="2783" spans="1:9" x14ac:dyDescent="0.25">
      <c r="A2783" s="88" t="s">
        <v>14596</v>
      </c>
      <c r="B2783" s="47" t="s">
        <v>1132</v>
      </c>
      <c r="C2783" s="47" t="s">
        <v>101</v>
      </c>
      <c r="D2783" s="89" t="s">
        <v>14597</v>
      </c>
      <c r="E2783" s="47" t="s">
        <v>7815</v>
      </c>
      <c r="F2783" s="47" t="s">
        <v>84</v>
      </c>
      <c r="G2783" s="47" t="s">
        <v>14592</v>
      </c>
      <c r="H2783" s="47" t="s">
        <v>14593</v>
      </c>
      <c r="I2783" s="47" t="s">
        <v>8006</v>
      </c>
    </row>
    <row r="2784" spans="1:9" x14ac:dyDescent="0.25">
      <c r="A2784" s="88" t="s">
        <v>14598</v>
      </c>
      <c r="B2784" s="47" t="s">
        <v>14599</v>
      </c>
      <c r="C2784" s="47" t="s">
        <v>3309</v>
      </c>
      <c r="D2784" s="89" t="s">
        <v>14600</v>
      </c>
      <c r="E2784" s="47" t="s">
        <v>7816</v>
      </c>
      <c r="F2784" s="47" t="s">
        <v>95</v>
      </c>
      <c r="G2784" s="47" t="s">
        <v>10516</v>
      </c>
      <c r="H2784" s="47" t="s">
        <v>10517</v>
      </c>
      <c r="I2784" s="47" t="s">
        <v>7971</v>
      </c>
    </row>
    <row r="2785" spans="1:9" x14ac:dyDescent="0.25">
      <c r="A2785" s="88" t="s">
        <v>4795</v>
      </c>
      <c r="B2785" s="47" t="s">
        <v>834</v>
      </c>
      <c r="C2785" s="47" t="s">
        <v>2181</v>
      </c>
      <c r="D2785" s="89" t="s">
        <v>14601</v>
      </c>
      <c r="E2785" s="47" t="s">
        <v>7812</v>
      </c>
      <c r="F2785" s="47" t="s">
        <v>84</v>
      </c>
      <c r="G2785" s="47" t="s">
        <v>12136</v>
      </c>
      <c r="H2785" s="47" t="s">
        <v>12137</v>
      </c>
      <c r="I2785" s="47" t="s">
        <v>7859</v>
      </c>
    </row>
    <row r="2786" spans="1:9" x14ac:dyDescent="0.25">
      <c r="A2786" s="88" t="s">
        <v>8242</v>
      </c>
      <c r="B2786" s="47" t="s">
        <v>302</v>
      </c>
      <c r="C2786" s="47" t="s">
        <v>4222</v>
      </c>
      <c r="D2786" s="89" t="s">
        <v>14602</v>
      </c>
      <c r="E2786" s="47" t="s">
        <v>7812</v>
      </c>
      <c r="F2786" s="47" t="s">
        <v>95</v>
      </c>
      <c r="G2786" s="47" t="s">
        <v>12136</v>
      </c>
      <c r="H2786" s="47" t="s">
        <v>12137</v>
      </c>
      <c r="I2786" s="47" t="s">
        <v>7859</v>
      </c>
    </row>
    <row r="2787" spans="1:9" x14ac:dyDescent="0.25">
      <c r="A2787" s="88" t="s">
        <v>14603</v>
      </c>
      <c r="B2787" s="47" t="s">
        <v>14604</v>
      </c>
      <c r="C2787" s="47" t="s">
        <v>14605</v>
      </c>
      <c r="D2787" s="89" t="s">
        <v>14606</v>
      </c>
      <c r="E2787" s="47" t="s">
        <v>7804</v>
      </c>
      <c r="F2787" s="47" t="s">
        <v>95</v>
      </c>
      <c r="G2787" s="47" t="s">
        <v>12136</v>
      </c>
      <c r="H2787" s="47" t="s">
        <v>12137</v>
      </c>
      <c r="I2787" s="47" t="s">
        <v>7859</v>
      </c>
    </row>
    <row r="2788" spans="1:9" x14ac:dyDescent="0.25">
      <c r="A2788" s="88" t="s">
        <v>7864</v>
      </c>
      <c r="B2788" s="47" t="s">
        <v>99</v>
      </c>
      <c r="C2788" s="47" t="s">
        <v>2551</v>
      </c>
      <c r="D2788" s="89" t="s">
        <v>14607</v>
      </c>
      <c r="E2788" s="47" t="s">
        <v>7812</v>
      </c>
      <c r="F2788" s="47" t="s">
        <v>84</v>
      </c>
      <c r="G2788" s="47" t="s">
        <v>14608</v>
      </c>
      <c r="H2788" s="47" t="s">
        <v>14609</v>
      </c>
      <c r="I2788" s="47" t="s">
        <v>7865</v>
      </c>
    </row>
    <row r="2789" spans="1:9" x14ac:dyDescent="0.25">
      <c r="A2789" s="88" t="s">
        <v>7866</v>
      </c>
      <c r="B2789" s="47" t="s">
        <v>1474</v>
      </c>
      <c r="C2789" s="47" t="s">
        <v>2115</v>
      </c>
      <c r="D2789" s="89" t="s">
        <v>14610</v>
      </c>
      <c r="E2789" s="47" t="s">
        <v>7808</v>
      </c>
      <c r="F2789" s="47" t="s">
        <v>84</v>
      </c>
      <c r="G2789" s="47" t="s">
        <v>14608</v>
      </c>
      <c r="H2789" s="47" t="s">
        <v>14609</v>
      </c>
      <c r="I2789" s="47" t="s">
        <v>7865</v>
      </c>
    </row>
    <row r="2790" spans="1:9" x14ac:dyDescent="0.25">
      <c r="A2790" s="88" t="s">
        <v>7867</v>
      </c>
      <c r="B2790" s="47" t="s">
        <v>7868</v>
      </c>
      <c r="C2790" s="47" t="s">
        <v>2543</v>
      </c>
      <c r="D2790" s="89" t="s">
        <v>14611</v>
      </c>
      <c r="E2790" s="47" t="s">
        <v>7808</v>
      </c>
      <c r="F2790" s="47" t="s">
        <v>84</v>
      </c>
      <c r="G2790" s="47" t="s">
        <v>14608</v>
      </c>
      <c r="H2790" s="47" t="s">
        <v>14609</v>
      </c>
      <c r="I2790" s="47" t="s">
        <v>7865</v>
      </c>
    </row>
    <row r="2791" spans="1:9" x14ac:dyDescent="0.25">
      <c r="A2791" s="88" t="s">
        <v>14612</v>
      </c>
      <c r="B2791" s="47" t="s">
        <v>3755</v>
      </c>
      <c r="C2791" s="47" t="s">
        <v>2417</v>
      </c>
      <c r="D2791" s="89" t="s">
        <v>14613</v>
      </c>
      <c r="E2791" s="47" t="s">
        <v>7807</v>
      </c>
      <c r="F2791" s="47" t="s">
        <v>84</v>
      </c>
      <c r="G2791" s="47" t="s">
        <v>14608</v>
      </c>
      <c r="H2791" s="47" t="s">
        <v>14609</v>
      </c>
      <c r="I2791" s="47" t="s">
        <v>7865</v>
      </c>
    </row>
    <row r="2792" spans="1:9" x14ac:dyDescent="0.25">
      <c r="A2792" s="88" t="s">
        <v>5697</v>
      </c>
      <c r="B2792" s="47" t="s">
        <v>1915</v>
      </c>
      <c r="C2792" s="47" t="s">
        <v>2390</v>
      </c>
      <c r="D2792" s="89" t="s">
        <v>14614</v>
      </c>
      <c r="E2792" s="47" t="s">
        <v>7812</v>
      </c>
      <c r="F2792" s="47" t="s">
        <v>84</v>
      </c>
      <c r="G2792" s="47" t="s">
        <v>14615</v>
      </c>
      <c r="H2792" s="47" t="s">
        <v>1916</v>
      </c>
      <c r="I2792" s="47" t="s">
        <v>8131</v>
      </c>
    </row>
    <row r="2793" spans="1:9" x14ac:dyDescent="0.25">
      <c r="A2793" s="88" t="s">
        <v>5698</v>
      </c>
      <c r="B2793" s="47" t="s">
        <v>1917</v>
      </c>
      <c r="C2793" s="47" t="s">
        <v>1955</v>
      </c>
      <c r="D2793" s="89" t="s">
        <v>13893</v>
      </c>
      <c r="E2793" s="47" t="s">
        <v>7812</v>
      </c>
      <c r="F2793" s="47" t="s">
        <v>84</v>
      </c>
      <c r="G2793" s="47" t="s">
        <v>14615</v>
      </c>
      <c r="H2793" s="47" t="s">
        <v>1916</v>
      </c>
      <c r="I2793" s="47" t="s">
        <v>8131</v>
      </c>
    </row>
    <row r="2794" spans="1:9" x14ac:dyDescent="0.25">
      <c r="A2794" s="88" t="s">
        <v>6430</v>
      </c>
      <c r="B2794" s="47" t="s">
        <v>1918</v>
      </c>
      <c r="C2794" s="47" t="s">
        <v>2904</v>
      </c>
      <c r="D2794" s="89" t="s">
        <v>14616</v>
      </c>
      <c r="E2794" s="47" t="s">
        <v>7809</v>
      </c>
      <c r="F2794" s="47" t="s">
        <v>84</v>
      </c>
      <c r="G2794" s="47" t="s">
        <v>14615</v>
      </c>
      <c r="H2794" s="47" t="s">
        <v>1916</v>
      </c>
      <c r="I2794" s="47" t="s">
        <v>8131</v>
      </c>
    </row>
    <row r="2795" spans="1:9" x14ac:dyDescent="0.25">
      <c r="A2795" s="88" t="s">
        <v>6431</v>
      </c>
      <c r="B2795" s="47" t="s">
        <v>1919</v>
      </c>
      <c r="C2795" s="47" t="s">
        <v>2334</v>
      </c>
      <c r="D2795" s="89" t="s">
        <v>14617</v>
      </c>
      <c r="E2795" s="47" t="s">
        <v>7811</v>
      </c>
      <c r="F2795" s="47" t="s">
        <v>84</v>
      </c>
      <c r="G2795" s="47" t="s">
        <v>14615</v>
      </c>
      <c r="H2795" s="47" t="s">
        <v>1916</v>
      </c>
      <c r="I2795" s="47" t="s">
        <v>8131</v>
      </c>
    </row>
    <row r="2796" spans="1:9" x14ac:dyDescent="0.25">
      <c r="A2796" s="88" t="s">
        <v>6432</v>
      </c>
      <c r="B2796" s="47" t="s">
        <v>3594</v>
      </c>
      <c r="C2796" s="47" t="s">
        <v>3344</v>
      </c>
      <c r="D2796" s="89" t="s">
        <v>14618</v>
      </c>
      <c r="E2796" s="47" t="s">
        <v>7811</v>
      </c>
      <c r="F2796" s="47" t="s">
        <v>84</v>
      </c>
      <c r="G2796" s="47" t="s">
        <v>14615</v>
      </c>
      <c r="H2796" s="47" t="s">
        <v>1916</v>
      </c>
      <c r="I2796" s="47" t="s">
        <v>8131</v>
      </c>
    </row>
    <row r="2797" spans="1:9" x14ac:dyDescent="0.25">
      <c r="A2797" s="88" t="s">
        <v>8526</v>
      </c>
      <c r="B2797" s="47" t="s">
        <v>8527</v>
      </c>
      <c r="C2797" s="47" t="s">
        <v>2674</v>
      </c>
      <c r="D2797" s="89" t="s">
        <v>14619</v>
      </c>
      <c r="E2797" s="47" t="s">
        <v>7808</v>
      </c>
      <c r="F2797" s="47" t="s">
        <v>84</v>
      </c>
      <c r="G2797" s="47" t="s">
        <v>14615</v>
      </c>
      <c r="H2797" s="47" t="s">
        <v>1916</v>
      </c>
      <c r="I2797" s="47" t="s">
        <v>8131</v>
      </c>
    </row>
    <row r="2798" spans="1:9" x14ac:dyDescent="0.25">
      <c r="A2798" s="88" t="s">
        <v>14620</v>
      </c>
      <c r="B2798" s="47" t="s">
        <v>14621</v>
      </c>
      <c r="C2798" s="47" t="s">
        <v>3390</v>
      </c>
      <c r="D2798" s="89" t="s">
        <v>14622</v>
      </c>
      <c r="E2798" s="47" t="s">
        <v>7807</v>
      </c>
      <c r="F2798" s="47" t="s">
        <v>95</v>
      </c>
      <c r="G2798" s="47" t="s">
        <v>11387</v>
      </c>
      <c r="H2798" s="47" t="s">
        <v>11388</v>
      </c>
      <c r="I2798" s="47" t="s">
        <v>7856</v>
      </c>
    </row>
    <row r="2799" spans="1:9" x14ac:dyDescent="0.25">
      <c r="A2799" s="88" t="s">
        <v>14623</v>
      </c>
      <c r="B2799" s="47" t="s">
        <v>1676</v>
      </c>
      <c r="C2799" s="47" t="s">
        <v>208</v>
      </c>
      <c r="D2799" s="89" t="s">
        <v>14624</v>
      </c>
      <c r="E2799" s="47" t="s">
        <v>7808</v>
      </c>
      <c r="F2799" s="47" t="s">
        <v>84</v>
      </c>
      <c r="G2799" s="47" t="s">
        <v>10557</v>
      </c>
      <c r="H2799" s="47" t="s">
        <v>10558</v>
      </c>
      <c r="I2799" s="47" t="s">
        <v>7852</v>
      </c>
    </row>
    <row r="2800" spans="1:9" x14ac:dyDescent="0.25">
      <c r="A2800" s="88" t="s">
        <v>6210</v>
      </c>
      <c r="B2800" s="47" t="s">
        <v>3439</v>
      </c>
      <c r="C2800" s="47" t="s">
        <v>1938</v>
      </c>
      <c r="D2800" s="89" t="s">
        <v>14625</v>
      </c>
      <c r="E2800" s="47" t="s">
        <v>7816</v>
      </c>
      <c r="F2800" s="47" t="s">
        <v>84</v>
      </c>
      <c r="G2800" s="47" t="s">
        <v>11079</v>
      </c>
      <c r="H2800" s="47" t="s">
        <v>11080</v>
      </c>
      <c r="I2800" s="47" t="s">
        <v>8022</v>
      </c>
    </row>
    <row r="2801" spans="1:9" x14ac:dyDescent="0.25">
      <c r="A2801" s="88" t="s">
        <v>5863</v>
      </c>
      <c r="B2801" s="47" t="s">
        <v>3196</v>
      </c>
      <c r="C2801" s="47" t="s">
        <v>2155</v>
      </c>
      <c r="D2801" s="89" t="s">
        <v>14626</v>
      </c>
      <c r="E2801" s="47" t="s">
        <v>7816</v>
      </c>
      <c r="F2801" s="47" t="s">
        <v>95</v>
      </c>
      <c r="G2801" s="47" t="s">
        <v>11079</v>
      </c>
      <c r="H2801" s="47" t="s">
        <v>11080</v>
      </c>
      <c r="I2801" s="47" t="s">
        <v>8022</v>
      </c>
    </row>
    <row r="2802" spans="1:9" x14ac:dyDescent="0.25">
      <c r="A2802" s="88" t="s">
        <v>5864</v>
      </c>
      <c r="B2802" s="47" t="s">
        <v>3197</v>
      </c>
      <c r="C2802" s="47" t="s">
        <v>263</v>
      </c>
      <c r="D2802" s="89" t="s">
        <v>11994</v>
      </c>
      <c r="E2802" s="47" t="s">
        <v>7815</v>
      </c>
      <c r="F2802" s="47" t="s">
        <v>95</v>
      </c>
      <c r="G2802" s="47" t="s">
        <v>11079</v>
      </c>
      <c r="H2802" s="47" t="s">
        <v>11080</v>
      </c>
      <c r="I2802" s="47" t="s">
        <v>8022</v>
      </c>
    </row>
    <row r="2803" spans="1:9" x14ac:dyDescent="0.25">
      <c r="A2803" s="88" t="s">
        <v>5413</v>
      </c>
      <c r="B2803" s="47" t="s">
        <v>2881</v>
      </c>
      <c r="C2803" s="47" t="s">
        <v>1955</v>
      </c>
      <c r="D2803" s="89" t="s">
        <v>14627</v>
      </c>
      <c r="E2803" s="47" t="s">
        <v>7814</v>
      </c>
      <c r="F2803" s="47" t="s">
        <v>84</v>
      </c>
      <c r="G2803" s="47" t="s">
        <v>11079</v>
      </c>
      <c r="H2803" s="47" t="s">
        <v>11080</v>
      </c>
      <c r="I2803" s="47" t="s">
        <v>8022</v>
      </c>
    </row>
    <row r="2804" spans="1:9" x14ac:dyDescent="0.25">
      <c r="A2804" s="88" t="s">
        <v>8149</v>
      </c>
      <c r="B2804" s="47" t="s">
        <v>8150</v>
      </c>
      <c r="C2804" s="47" t="s">
        <v>1980</v>
      </c>
      <c r="D2804" s="89" t="s">
        <v>14628</v>
      </c>
      <c r="E2804" s="47" t="s">
        <v>7813</v>
      </c>
      <c r="F2804" s="47" t="s">
        <v>95</v>
      </c>
      <c r="G2804" s="47" t="s">
        <v>11079</v>
      </c>
      <c r="H2804" s="47" t="s">
        <v>11080</v>
      </c>
      <c r="I2804" s="47" t="s">
        <v>8022</v>
      </c>
    </row>
    <row r="2805" spans="1:9" x14ac:dyDescent="0.25">
      <c r="A2805" s="88" t="s">
        <v>5732</v>
      </c>
      <c r="B2805" s="47" t="s">
        <v>3084</v>
      </c>
      <c r="C2805" s="47" t="s">
        <v>3273</v>
      </c>
      <c r="D2805" s="89" t="s">
        <v>14629</v>
      </c>
      <c r="E2805" s="47" t="s">
        <v>7814</v>
      </c>
      <c r="F2805" s="47" t="s">
        <v>95</v>
      </c>
      <c r="G2805" s="47" t="s">
        <v>11079</v>
      </c>
      <c r="H2805" s="47" t="s">
        <v>11080</v>
      </c>
      <c r="I2805" s="47" t="s">
        <v>8022</v>
      </c>
    </row>
    <row r="2806" spans="1:9" x14ac:dyDescent="0.25">
      <c r="A2806" s="88" t="s">
        <v>5412</v>
      </c>
      <c r="B2806" s="47" t="s">
        <v>156</v>
      </c>
      <c r="C2806" s="47" t="s">
        <v>1940</v>
      </c>
      <c r="D2806" s="89" t="s">
        <v>13063</v>
      </c>
      <c r="E2806" s="47" t="s">
        <v>7815</v>
      </c>
      <c r="F2806" s="47" t="s">
        <v>95</v>
      </c>
      <c r="G2806" s="47" t="s">
        <v>11079</v>
      </c>
      <c r="H2806" s="47" t="s">
        <v>11080</v>
      </c>
      <c r="I2806" s="47" t="s">
        <v>8022</v>
      </c>
    </row>
    <row r="2807" spans="1:9" x14ac:dyDescent="0.25">
      <c r="A2807" s="88" t="s">
        <v>5640</v>
      </c>
      <c r="B2807" s="47" t="s">
        <v>1835</v>
      </c>
      <c r="C2807" s="47" t="s">
        <v>1988</v>
      </c>
      <c r="D2807" s="89" t="s">
        <v>14630</v>
      </c>
      <c r="E2807" s="47" t="s">
        <v>7813</v>
      </c>
      <c r="F2807" s="47" t="s">
        <v>95</v>
      </c>
      <c r="G2807" s="47" t="s">
        <v>11079</v>
      </c>
      <c r="H2807" s="47" t="s">
        <v>11080</v>
      </c>
      <c r="I2807" s="47" t="s">
        <v>8022</v>
      </c>
    </row>
    <row r="2808" spans="1:9" x14ac:dyDescent="0.25">
      <c r="A2808" s="88" t="s">
        <v>5415</v>
      </c>
      <c r="B2808" s="47" t="s">
        <v>2883</v>
      </c>
      <c r="C2808" s="47" t="s">
        <v>2304</v>
      </c>
      <c r="D2808" s="89" t="s">
        <v>14631</v>
      </c>
      <c r="E2808" s="47" t="s">
        <v>7814</v>
      </c>
      <c r="F2808" s="47" t="s">
        <v>95</v>
      </c>
      <c r="G2808" s="47" t="s">
        <v>11079</v>
      </c>
      <c r="H2808" s="47" t="s">
        <v>11080</v>
      </c>
      <c r="I2808" s="47" t="s">
        <v>8022</v>
      </c>
    </row>
    <row r="2809" spans="1:9" x14ac:dyDescent="0.25">
      <c r="A2809" s="88" t="s">
        <v>5731</v>
      </c>
      <c r="B2809" s="47" t="s">
        <v>3083</v>
      </c>
      <c r="C2809" s="47" t="s">
        <v>190</v>
      </c>
      <c r="D2809" s="89" t="s">
        <v>10854</v>
      </c>
      <c r="E2809" s="47" t="s">
        <v>7813</v>
      </c>
      <c r="F2809" s="47" t="s">
        <v>95</v>
      </c>
      <c r="G2809" s="47" t="s">
        <v>11079</v>
      </c>
      <c r="H2809" s="47" t="s">
        <v>11080</v>
      </c>
      <c r="I2809" s="47" t="s">
        <v>8022</v>
      </c>
    </row>
    <row r="2810" spans="1:9" x14ac:dyDescent="0.25">
      <c r="A2810" s="88" t="s">
        <v>5730</v>
      </c>
      <c r="B2810" s="47" t="s">
        <v>3083</v>
      </c>
      <c r="C2810" s="47" t="s">
        <v>106</v>
      </c>
      <c r="D2810" s="89" t="s">
        <v>14632</v>
      </c>
      <c r="E2810" s="47" t="s">
        <v>7813</v>
      </c>
      <c r="F2810" s="47" t="s">
        <v>84</v>
      </c>
      <c r="G2810" s="47" t="s">
        <v>11079</v>
      </c>
      <c r="H2810" s="47" t="s">
        <v>11080</v>
      </c>
      <c r="I2810" s="47" t="s">
        <v>8022</v>
      </c>
    </row>
    <row r="2811" spans="1:9" x14ac:dyDescent="0.25">
      <c r="A2811" s="88" t="s">
        <v>6250</v>
      </c>
      <c r="B2811" s="47" t="s">
        <v>3469</v>
      </c>
      <c r="C2811" s="47" t="s">
        <v>3470</v>
      </c>
      <c r="D2811" s="89" t="s">
        <v>14633</v>
      </c>
      <c r="E2811" s="47" t="s">
        <v>7814</v>
      </c>
      <c r="F2811" s="47" t="s">
        <v>95</v>
      </c>
      <c r="G2811" s="47" t="s">
        <v>11079</v>
      </c>
      <c r="H2811" s="47" t="s">
        <v>11080</v>
      </c>
      <c r="I2811" s="47" t="s">
        <v>8022</v>
      </c>
    </row>
    <row r="2812" spans="1:9" x14ac:dyDescent="0.25">
      <c r="A2812" s="88" t="s">
        <v>6249</v>
      </c>
      <c r="B2812" s="47" t="s">
        <v>3468</v>
      </c>
      <c r="C2812" s="47" t="s">
        <v>297</v>
      </c>
      <c r="D2812" s="89" t="s">
        <v>14634</v>
      </c>
      <c r="E2812" s="47" t="s">
        <v>7814</v>
      </c>
      <c r="F2812" s="47" t="s">
        <v>95</v>
      </c>
      <c r="G2812" s="47" t="s">
        <v>11079</v>
      </c>
      <c r="H2812" s="47" t="s">
        <v>11080</v>
      </c>
      <c r="I2812" s="47" t="s">
        <v>8022</v>
      </c>
    </row>
    <row r="2813" spans="1:9" x14ac:dyDescent="0.25">
      <c r="A2813" s="88" t="s">
        <v>5727</v>
      </c>
      <c r="B2813" s="47" t="s">
        <v>164</v>
      </c>
      <c r="C2813" s="47" t="s">
        <v>497</v>
      </c>
      <c r="D2813" s="89" t="s">
        <v>14635</v>
      </c>
      <c r="E2813" s="47" t="s">
        <v>7815</v>
      </c>
      <c r="F2813" s="47" t="s">
        <v>95</v>
      </c>
      <c r="G2813" s="47" t="s">
        <v>11079</v>
      </c>
      <c r="H2813" s="47" t="s">
        <v>11080</v>
      </c>
      <c r="I2813" s="47" t="s">
        <v>8022</v>
      </c>
    </row>
    <row r="2814" spans="1:9" x14ac:dyDescent="0.25">
      <c r="A2814" s="88" t="s">
        <v>5644</v>
      </c>
      <c r="B2814" s="47" t="s">
        <v>3029</v>
      </c>
      <c r="C2814" s="47" t="s">
        <v>2087</v>
      </c>
      <c r="D2814" s="89" t="s">
        <v>14636</v>
      </c>
      <c r="E2814" s="47" t="s">
        <v>7814</v>
      </c>
      <c r="F2814" s="47" t="s">
        <v>84</v>
      </c>
      <c r="G2814" s="47" t="s">
        <v>11079</v>
      </c>
      <c r="H2814" s="47" t="s">
        <v>11080</v>
      </c>
      <c r="I2814" s="47" t="s">
        <v>8022</v>
      </c>
    </row>
    <row r="2815" spans="1:9" x14ac:dyDescent="0.25">
      <c r="A2815" s="88" t="s">
        <v>5414</v>
      </c>
      <c r="B2815" s="47" t="s">
        <v>2882</v>
      </c>
      <c r="C2815" s="47" t="s">
        <v>2181</v>
      </c>
      <c r="D2815" s="89" t="s">
        <v>12355</v>
      </c>
      <c r="E2815" s="47" t="s">
        <v>7813</v>
      </c>
      <c r="F2815" s="47" t="s">
        <v>84</v>
      </c>
      <c r="G2815" s="47" t="s">
        <v>11079</v>
      </c>
      <c r="H2815" s="47" t="s">
        <v>11080</v>
      </c>
      <c r="I2815" s="47" t="s">
        <v>8022</v>
      </c>
    </row>
    <row r="2816" spans="1:9" x14ac:dyDescent="0.25">
      <c r="A2816" s="88" t="s">
        <v>5735</v>
      </c>
      <c r="B2816" s="47" t="s">
        <v>3088</v>
      </c>
      <c r="C2816" s="47" t="s">
        <v>2023</v>
      </c>
      <c r="D2816" s="89" t="s">
        <v>14637</v>
      </c>
      <c r="E2816" s="47" t="s">
        <v>7812</v>
      </c>
      <c r="F2816" s="47" t="s">
        <v>84</v>
      </c>
      <c r="G2816" s="47" t="s">
        <v>11079</v>
      </c>
      <c r="H2816" s="47" t="s">
        <v>11080</v>
      </c>
      <c r="I2816" s="47" t="s">
        <v>8022</v>
      </c>
    </row>
    <row r="2817" spans="1:9" x14ac:dyDescent="0.25">
      <c r="A2817" s="88" t="s">
        <v>8799</v>
      </c>
      <c r="B2817" s="47" t="s">
        <v>8800</v>
      </c>
      <c r="C2817" s="47" t="s">
        <v>1980</v>
      </c>
      <c r="D2817" s="89" t="s">
        <v>14638</v>
      </c>
      <c r="E2817" s="47" t="s">
        <v>7813</v>
      </c>
      <c r="F2817" s="47" t="s">
        <v>95</v>
      </c>
      <c r="G2817" s="47" t="s">
        <v>11079</v>
      </c>
      <c r="H2817" s="47" t="s">
        <v>11080</v>
      </c>
      <c r="I2817" s="47" t="s">
        <v>8022</v>
      </c>
    </row>
    <row r="2818" spans="1:9" x14ac:dyDescent="0.25">
      <c r="A2818" s="88" t="s">
        <v>9333</v>
      </c>
      <c r="B2818" s="47" t="s">
        <v>9334</v>
      </c>
      <c r="C2818" s="47" t="s">
        <v>2035</v>
      </c>
      <c r="D2818" s="89" t="s">
        <v>14639</v>
      </c>
      <c r="E2818" s="47" t="s">
        <v>7816</v>
      </c>
      <c r="F2818" s="47" t="s">
        <v>84</v>
      </c>
      <c r="G2818" s="47" t="s">
        <v>11079</v>
      </c>
      <c r="H2818" s="47" t="s">
        <v>11080</v>
      </c>
      <c r="I2818" s="47" t="s">
        <v>8022</v>
      </c>
    </row>
    <row r="2819" spans="1:9" x14ac:dyDescent="0.25">
      <c r="A2819" s="88" t="s">
        <v>9336</v>
      </c>
      <c r="B2819" s="47" t="s">
        <v>9337</v>
      </c>
      <c r="C2819" s="47" t="s">
        <v>2164</v>
      </c>
      <c r="D2819" s="89" t="s">
        <v>14640</v>
      </c>
      <c r="E2819" s="47" t="s">
        <v>7814</v>
      </c>
      <c r="F2819" s="47" t="s">
        <v>95</v>
      </c>
      <c r="G2819" s="47" t="s">
        <v>11079</v>
      </c>
      <c r="H2819" s="47" t="s">
        <v>11080</v>
      </c>
      <c r="I2819" s="47" t="s">
        <v>8022</v>
      </c>
    </row>
    <row r="2820" spans="1:9" x14ac:dyDescent="0.25">
      <c r="A2820" s="88" t="s">
        <v>9395</v>
      </c>
      <c r="B2820" s="47" t="s">
        <v>9396</v>
      </c>
      <c r="C2820" s="47" t="s">
        <v>2593</v>
      </c>
      <c r="D2820" s="89" t="s">
        <v>13843</v>
      </c>
      <c r="E2820" s="47" t="s">
        <v>7816</v>
      </c>
      <c r="F2820" s="47" t="s">
        <v>95</v>
      </c>
      <c r="G2820" s="47" t="s">
        <v>11079</v>
      </c>
      <c r="H2820" s="47" t="s">
        <v>11080</v>
      </c>
      <c r="I2820" s="47" t="s">
        <v>8022</v>
      </c>
    </row>
    <row r="2821" spans="1:9" x14ac:dyDescent="0.25">
      <c r="A2821" s="88" t="s">
        <v>4388</v>
      </c>
      <c r="B2821" s="47" t="s">
        <v>159</v>
      </c>
      <c r="C2821" s="47" t="s">
        <v>1967</v>
      </c>
      <c r="D2821" s="89" t="s">
        <v>14641</v>
      </c>
      <c r="E2821" s="47" t="s">
        <v>7814</v>
      </c>
      <c r="F2821" s="47" t="s">
        <v>95</v>
      </c>
      <c r="G2821" s="47" t="s">
        <v>14592</v>
      </c>
      <c r="H2821" s="47" t="s">
        <v>14593</v>
      </c>
      <c r="I2821" s="47" t="s">
        <v>8006</v>
      </c>
    </row>
    <row r="2822" spans="1:9" x14ac:dyDescent="0.25">
      <c r="A2822" s="88" t="s">
        <v>10177</v>
      </c>
      <c r="B2822" s="47" t="s">
        <v>10178</v>
      </c>
      <c r="C2822" s="47" t="s">
        <v>2015</v>
      </c>
      <c r="D2822" s="89" t="s">
        <v>14642</v>
      </c>
      <c r="E2822" s="47" t="s">
        <v>7814</v>
      </c>
      <c r="F2822" s="47" t="s">
        <v>95</v>
      </c>
      <c r="G2822" s="47" t="s">
        <v>14592</v>
      </c>
      <c r="H2822" s="47" t="s">
        <v>14593</v>
      </c>
      <c r="I2822" s="47" t="s">
        <v>8006</v>
      </c>
    </row>
    <row r="2823" spans="1:9" x14ac:dyDescent="0.25">
      <c r="A2823" s="88" t="s">
        <v>6247</v>
      </c>
      <c r="B2823" s="47" t="s">
        <v>1540</v>
      </c>
      <c r="C2823" s="47" t="s">
        <v>2988</v>
      </c>
      <c r="D2823" s="89" t="s">
        <v>14643</v>
      </c>
      <c r="E2823" s="47" t="s">
        <v>7815</v>
      </c>
      <c r="F2823" s="47" t="s">
        <v>84</v>
      </c>
      <c r="G2823" s="47" t="s">
        <v>11079</v>
      </c>
      <c r="H2823" s="47" t="s">
        <v>11080</v>
      </c>
      <c r="I2823" s="47" t="s">
        <v>8022</v>
      </c>
    </row>
    <row r="2824" spans="1:9" x14ac:dyDescent="0.25">
      <c r="A2824" s="88" t="s">
        <v>5728</v>
      </c>
      <c r="B2824" s="47" t="s">
        <v>386</v>
      </c>
      <c r="C2824" s="47" t="s">
        <v>2427</v>
      </c>
      <c r="D2824" s="89" t="s">
        <v>14644</v>
      </c>
      <c r="E2824" s="47" t="s">
        <v>7816</v>
      </c>
      <c r="F2824" s="47" t="s">
        <v>95</v>
      </c>
      <c r="G2824" s="47" t="s">
        <v>11079</v>
      </c>
      <c r="H2824" s="47" t="s">
        <v>11080</v>
      </c>
      <c r="I2824" s="47" t="s">
        <v>8022</v>
      </c>
    </row>
    <row r="2825" spans="1:9" x14ac:dyDescent="0.25">
      <c r="A2825" s="88" t="s">
        <v>5752</v>
      </c>
      <c r="B2825" s="47" t="s">
        <v>717</v>
      </c>
      <c r="C2825" s="47" t="s">
        <v>2022</v>
      </c>
      <c r="D2825" s="89" t="s">
        <v>14645</v>
      </c>
      <c r="E2825" s="47" t="s">
        <v>7816</v>
      </c>
      <c r="F2825" s="47" t="s">
        <v>95</v>
      </c>
      <c r="G2825" s="47" t="s">
        <v>10813</v>
      </c>
      <c r="H2825" s="47" t="s">
        <v>10814</v>
      </c>
      <c r="I2825" s="47" t="s">
        <v>7853</v>
      </c>
    </row>
    <row r="2826" spans="1:9" x14ac:dyDescent="0.25">
      <c r="A2826" s="88" t="s">
        <v>9043</v>
      </c>
      <c r="B2826" s="47" t="s">
        <v>9044</v>
      </c>
      <c r="C2826" s="47" t="s">
        <v>2942</v>
      </c>
      <c r="D2826" s="89" t="s">
        <v>14646</v>
      </c>
      <c r="E2826" s="47" t="s">
        <v>7812</v>
      </c>
      <c r="F2826" s="47" t="s">
        <v>84</v>
      </c>
      <c r="G2826" s="47" t="s">
        <v>10813</v>
      </c>
      <c r="H2826" s="47" t="s">
        <v>10814</v>
      </c>
      <c r="I2826" s="47" t="s">
        <v>7853</v>
      </c>
    </row>
    <row r="2827" spans="1:9" x14ac:dyDescent="0.25">
      <c r="A2827" s="88" t="s">
        <v>7313</v>
      </c>
      <c r="B2827" s="47" t="s">
        <v>936</v>
      </c>
      <c r="C2827" s="47" t="s">
        <v>3443</v>
      </c>
      <c r="D2827" s="89" t="s">
        <v>14647</v>
      </c>
      <c r="E2827" s="47" t="s">
        <v>7811</v>
      </c>
      <c r="F2827" s="47" t="s">
        <v>95</v>
      </c>
      <c r="G2827" s="47" t="s">
        <v>10813</v>
      </c>
      <c r="H2827" s="47" t="s">
        <v>10814</v>
      </c>
      <c r="I2827" s="47" t="s">
        <v>7853</v>
      </c>
    </row>
    <row r="2828" spans="1:9" x14ac:dyDescent="0.25">
      <c r="A2828" s="88" t="s">
        <v>9549</v>
      </c>
      <c r="B2828" s="47" t="s">
        <v>9550</v>
      </c>
      <c r="C2828" s="47" t="s">
        <v>9551</v>
      </c>
      <c r="D2828" s="89" t="s">
        <v>14648</v>
      </c>
      <c r="E2828" s="47" t="s">
        <v>7814</v>
      </c>
      <c r="F2828" s="47" t="s">
        <v>95</v>
      </c>
      <c r="G2828" s="47" t="s">
        <v>10813</v>
      </c>
      <c r="H2828" s="47" t="s">
        <v>10814</v>
      </c>
      <c r="I2828" s="47" t="s">
        <v>7853</v>
      </c>
    </row>
    <row r="2829" spans="1:9" x14ac:dyDescent="0.25">
      <c r="A2829" s="88" t="s">
        <v>14649</v>
      </c>
      <c r="B2829" s="47" t="s">
        <v>14650</v>
      </c>
      <c r="C2829" s="47" t="s">
        <v>14651</v>
      </c>
      <c r="D2829" s="89" t="s">
        <v>14652</v>
      </c>
      <c r="E2829" s="47" t="s">
        <v>7815</v>
      </c>
      <c r="F2829" s="47" t="s">
        <v>84</v>
      </c>
      <c r="G2829" s="47" t="s">
        <v>14653</v>
      </c>
      <c r="H2829" s="47" t="s">
        <v>14654</v>
      </c>
      <c r="I2829" s="47" t="s">
        <v>7833</v>
      </c>
    </row>
    <row r="2830" spans="1:9" x14ac:dyDescent="0.25">
      <c r="A2830" s="88" t="s">
        <v>14655</v>
      </c>
      <c r="B2830" s="47" t="s">
        <v>14656</v>
      </c>
      <c r="C2830" s="47" t="s">
        <v>261</v>
      </c>
      <c r="D2830" s="89" t="s">
        <v>14657</v>
      </c>
      <c r="E2830" s="47" t="s">
        <v>7812</v>
      </c>
      <c r="F2830" s="47" t="s">
        <v>95</v>
      </c>
      <c r="G2830" s="47" t="s">
        <v>14653</v>
      </c>
      <c r="H2830" s="47" t="s">
        <v>14654</v>
      </c>
      <c r="I2830" s="47" t="s">
        <v>7833</v>
      </c>
    </row>
    <row r="2831" spans="1:9" x14ac:dyDescent="0.25">
      <c r="A2831" s="88" t="s">
        <v>14658</v>
      </c>
      <c r="B2831" s="47" t="s">
        <v>1188</v>
      </c>
      <c r="C2831" s="47" t="s">
        <v>2148</v>
      </c>
      <c r="D2831" s="89" t="s">
        <v>14659</v>
      </c>
      <c r="E2831" s="47" t="s">
        <v>7813</v>
      </c>
      <c r="F2831" s="47" t="s">
        <v>84</v>
      </c>
      <c r="G2831" s="47" t="s">
        <v>14653</v>
      </c>
      <c r="H2831" s="47" t="s">
        <v>14654</v>
      </c>
      <c r="I2831" s="47" t="s">
        <v>7833</v>
      </c>
    </row>
    <row r="2832" spans="1:9" x14ac:dyDescent="0.25">
      <c r="A2832" s="88" t="s">
        <v>14660</v>
      </c>
      <c r="B2832" s="47" t="s">
        <v>14661</v>
      </c>
      <c r="C2832" s="47" t="s">
        <v>2033</v>
      </c>
      <c r="D2832" s="89" t="s">
        <v>14662</v>
      </c>
      <c r="E2832" s="47" t="s">
        <v>7814</v>
      </c>
      <c r="F2832" s="47" t="s">
        <v>84</v>
      </c>
      <c r="G2832" s="47" t="s">
        <v>14653</v>
      </c>
      <c r="H2832" s="47" t="s">
        <v>14654</v>
      </c>
      <c r="I2832" s="47" t="s">
        <v>7833</v>
      </c>
    </row>
    <row r="2833" spans="1:9" x14ac:dyDescent="0.25">
      <c r="A2833" s="88" t="s">
        <v>14663</v>
      </c>
      <c r="B2833" s="47" t="s">
        <v>14664</v>
      </c>
      <c r="C2833" s="47" t="s">
        <v>14665</v>
      </c>
      <c r="D2833" s="89" t="s">
        <v>14666</v>
      </c>
      <c r="E2833" s="47" t="s">
        <v>7814</v>
      </c>
      <c r="F2833" s="47" t="s">
        <v>84</v>
      </c>
      <c r="G2833" s="47" t="s">
        <v>14653</v>
      </c>
      <c r="H2833" s="47" t="s">
        <v>14654</v>
      </c>
      <c r="I2833" s="47" t="s">
        <v>7833</v>
      </c>
    </row>
    <row r="2834" spans="1:9" x14ac:dyDescent="0.25">
      <c r="A2834" s="88" t="s">
        <v>14667</v>
      </c>
      <c r="B2834" s="47" t="s">
        <v>14668</v>
      </c>
      <c r="C2834" s="47" t="s">
        <v>14669</v>
      </c>
      <c r="D2834" s="89" t="s">
        <v>14670</v>
      </c>
      <c r="E2834" s="47" t="s">
        <v>7815</v>
      </c>
      <c r="F2834" s="47" t="s">
        <v>84</v>
      </c>
      <c r="G2834" s="47" t="s">
        <v>14653</v>
      </c>
      <c r="H2834" s="47" t="s">
        <v>14654</v>
      </c>
      <c r="I2834" s="47" t="s">
        <v>7833</v>
      </c>
    </row>
    <row r="2835" spans="1:9" x14ac:dyDescent="0.25">
      <c r="A2835" s="88" t="s">
        <v>14671</v>
      </c>
      <c r="B2835" s="47" t="s">
        <v>14672</v>
      </c>
      <c r="C2835" s="47" t="s">
        <v>4300</v>
      </c>
      <c r="D2835" s="89" t="s">
        <v>14673</v>
      </c>
      <c r="E2835" s="47" t="s">
        <v>7814</v>
      </c>
      <c r="F2835" s="47" t="s">
        <v>84</v>
      </c>
      <c r="G2835" s="47" t="s">
        <v>14653</v>
      </c>
      <c r="H2835" s="47" t="s">
        <v>14654</v>
      </c>
      <c r="I2835" s="47" t="s">
        <v>7833</v>
      </c>
    </row>
    <row r="2836" spans="1:9" x14ac:dyDescent="0.25">
      <c r="A2836" s="88" t="s">
        <v>8147</v>
      </c>
      <c r="B2836" s="47" t="s">
        <v>8148</v>
      </c>
      <c r="C2836" s="47" t="s">
        <v>1971</v>
      </c>
      <c r="D2836" s="89" t="s">
        <v>14674</v>
      </c>
      <c r="E2836" s="47" t="s">
        <v>7813</v>
      </c>
      <c r="F2836" s="47" t="s">
        <v>84</v>
      </c>
      <c r="G2836" s="47" t="s">
        <v>11079</v>
      </c>
      <c r="H2836" s="47" t="s">
        <v>11080</v>
      </c>
      <c r="I2836" s="47" t="s">
        <v>8022</v>
      </c>
    </row>
    <row r="2837" spans="1:9" x14ac:dyDescent="0.25">
      <c r="A2837" s="88" t="s">
        <v>9852</v>
      </c>
      <c r="B2837" s="47" t="s">
        <v>8132</v>
      </c>
      <c r="C2837" s="47" t="s">
        <v>2046</v>
      </c>
      <c r="D2837" s="89" t="s">
        <v>13103</v>
      </c>
      <c r="E2837" s="47" t="s">
        <v>7816</v>
      </c>
      <c r="F2837" s="47" t="s">
        <v>84</v>
      </c>
      <c r="G2837" s="47" t="s">
        <v>11079</v>
      </c>
      <c r="H2837" s="47" t="s">
        <v>11080</v>
      </c>
      <c r="I2837" s="47" t="s">
        <v>8022</v>
      </c>
    </row>
    <row r="2838" spans="1:9" x14ac:dyDescent="0.25">
      <c r="A2838" s="88" t="s">
        <v>14675</v>
      </c>
      <c r="B2838" s="47" t="s">
        <v>1331</v>
      </c>
      <c r="C2838" s="47" t="s">
        <v>1940</v>
      </c>
      <c r="D2838" s="89" t="s">
        <v>14676</v>
      </c>
      <c r="E2838" s="47" t="s">
        <v>7816</v>
      </c>
      <c r="F2838" s="47" t="s">
        <v>95</v>
      </c>
      <c r="G2838" s="47" t="s">
        <v>11079</v>
      </c>
      <c r="H2838" s="47" t="s">
        <v>11080</v>
      </c>
      <c r="I2838" s="47" t="s">
        <v>8022</v>
      </c>
    </row>
    <row r="2839" spans="1:9" x14ac:dyDescent="0.25">
      <c r="A2839" s="88" t="s">
        <v>14677</v>
      </c>
      <c r="B2839" s="47" t="s">
        <v>14678</v>
      </c>
      <c r="C2839" s="47" t="s">
        <v>14679</v>
      </c>
      <c r="D2839" s="89" t="s">
        <v>14680</v>
      </c>
      <c r="E2839" s="47" t="s">
        <v>7815</v>
      </c>
      <c r="F2839" s="47" t="s">
        <v>95</v>
      </c>
      <c r="G2839" s="47" t="s">
        <v>11079</v>
      </c>
      <c r="H2839" s="47" t="s">
        <v>11080</v>
      </c>
      <c r="I2839" s="47" t="s">
        <v>8022</v>
      </c>
    </row>
    <row r="2840" spans="1:9" x14ac:dyDescent="0.25">
      <c r="A2840" s="88" t="s">
        <v>14681</v>
      </c>
      <c r="B2840" s="47" t="s">
        <v>101</v>
      </c>
      <c r="C2840" s="47" t="s">
        <v>1989</v>
      </c>
      <c r="D2840" s="89" t="s">
        <v>14682</v>
      </c>
      <c r="E2840" s="47" t="s">
        <v>7816</v>
      </c>
      <c r="F2840" s="47" t="s">
        <v>84</v>
      </c>
      <c r="G2840" s="47" t="s">
        <v>11079</v>
      </c>
      <c r="H2840" s="47" t="s">
        <v>11080</v>
      </c>
      <c r="I2840" s="47" t="s">
        <v>8022</v>
      </c>
    </row>
    <row r="2841" spans="1:9" x14ac:dyDescent="0.25">
      <c r="A2841" s="88" t="s">
        <v>14683</v>
      </c>
      <c r="B2841" s="47" t="s">
        <v>101</v>
      </c>
      <c r="C2841" s="47" t="s">
        <v>2427</v>
      </c>
      <c r="D2841" s="89" t="s">
        <v>14684</v>
      </c>
      <c r="E2841" s="47" t="s">
        <v>7815</v>
      </c>
      <c r="F2841" s="47" t="s">
        <v>95</v>
      </c>
      <c r="G2841" s="47" t="s">
        <v>11079</v>
      </c>
      <c r="H2841" s="47" t="s">
        <v>11080</v>
      </c>
      <c r="I2841" s="47" t="s">
        <v>8022</v>
      </c>
    </row>
    <row r="2842" spans="1:9" x14ac:dyDescent="0.25">
      <c r="A2842" s="88" t="s">
        <v>14685</v>
      </c>
      <c r="B2842" s="47" t="s">
        <v>10448</v>
      </c>
      <c r="C2842" s="47" t="s">
        <v>2746</v>
      </c>
      <c r="D2842" s="89" t="s">
        <v>14686</v>
      </c>
      <c r="E2842" s="47" t="s">
        <v>7813</v>
      </c>
      <c r="F2842" s="47" t="s">
        <v>95</v>
      </c>
      <c r="G2842" s="47" t="s">
        <v>11079</v>
      </c>
      <c r="H2842" s="47" t="s">
        <v>11080</v>
      </c>
      <c r="I2842" s="47" t="s">
        <v>8022</v>
      </c>
    </row>
    <row r="2843" spans="1:9" x14ac:dyDescent="0.25">
      <c r="A2843" s="88" t="s">
        <v>14687</v>
      </c>
      <c r="B2843" s="47" t="s">
        <v>14688</v>
      </c>
      <c r="C2843" s="47" t="s">
        <v>14419</v>
      </c>
      <c r="D2843" s="89" t="s">
        <v>14689</v>
      </c>
      <c r="E2843" s="47" t="s">
        <v>7815</v>
      </c>
      <c r="F2843" s="47" t="s">
        <v>84</v>
      </c>
      <c r="G2843" s="47" t="s">
        <v>11079</v>
      </c>
      <c r="H2843" s="47" t="s">
        <v>11080</v>
      </c>
      <c r="I2843" s="47" t="s">
        <v>8022</v>
      </c>
    </row>
    <row r="2844" spans="1:9" x14ac:dyDescent="0.25">
      <c r="A2844" s="88" t="s">
        <v>4789</v>
      </c>
      <c r="B2844" s="47" t="s">
        <v>1508</v>
      </c>
      <c r="C2844" s="47" t="s">
        <v>1938</v>
      </c>
      <c r="D2844" s="89" t="s">
        <v>14690</v>
      </c>
      <c r="E2844" s="47" t="s">
        <v>7816</v>
      </c>
      <c r="F2844" s="47" t="s">
        <v>84</v>
      </c>
      <c r="G2844" s="47" t="s">
        <v>11079</v>
      </c>
      <c r="H2844" s="47" t="s">
        <v>11080</v>
      </c>
      <c r="I2844" s="47" t="s">
        <v>8022</v>
      </c>
    </row>
    <row r="2845" spans="1:9" x14ac:dyDescent="0.25">
      <c r="A2845" s="88" t="s">
        <v>6500</v>
      </c>
      <c r="B2845" s="47" t="s">
        <v>476</v>
      </c>
      <c r="C2845" s="47" t="s">
        <v>2265</v>
      </c>
      <c r="D2845" s="89" t="s">
        <v>14691</v>
      </c>
      <c r="E2845" s="47" t="s">
        <v>7810</v>
      </c>
      <c r="F2845" s="47" t="s">
        <v>84</v>
      </c>
      <c r="G2845" s="47" t="s">
        <v>10557</v>
      </c>
      <c r="H2845" s="47" t="s">
        <v>10558</v>
      </c>
      <c r="I2845" s="47" t="s">
        <v>7852</v>
      </c>
    </row>
    <row r="2846" spans="1:9" x14ac:dyDescent="0.25">
      <c r="A2846" s="88" t="s">
        <v>9524</v>
      </c>
      <c r="B2846" s="47" t="s">
        <v>9205</v>
      </c>
      <c r="C2846" s="47" t="s">
        <v>2107</v>
      </c>
      <c r="D2846" s="89" t="s">
        <v>14692</v>
      </c>
      <c r="E2846" s="47" t="s">
        <v>7812</v>
      </c>
      <c r="F2846" s="47" t="s">
        <v>84</v>
      </c>
      <c r="G2846" s="47" t="s">
        <v>10698</v>
      </c>
      <c r="H2846" s="47" t="s">
        <v>10699</v>
      </c>
      <c r="I2846" s="47" t="s">
        <v>7856</v>
      </c>
    </row>
    <row r="2847" spans="1:9" x14ac:dyDescent="0.25">
      <c r="A2847" s="88" t="s">
        <v>9204</v>
      </c>
      <c r="B2847" s="47" t="s">
        <v>9205</v>
      </c>
      <c r="C2847" s="47" t="s">
        <v>9206</v>
      </c>
      <c r="D2847" s="89" t="s">
        <v>14693</v>
      </c>
      <c r="E2847" s="47" t="s">
        <v>7812</v>
      </c>
      <c r="F2847" s="47" t="s">
        <v>95</v>
      </c>
      <c r="G2847" s="47" t="s">
        <v>10698</v>
      </c>
      <c r="H2847" s="47" t="s">
        <v>10699</v>
      </c>
      <c r="I2847" s="47" t="s">
        <v>7856</v>
      </c>
    </row>
    <row r="2848" spans="1:9" x14ac:dyDescent="0.25">
      <c r="A2848" s="88" t="s">
        <v>14694</v>
      </c>
      <c r="B2848" s="47" t="s">
        <v>3779</v>
      </c>
      <c r="C2848" s="47" t="s">
        <v>2139</v>
      </c>
      <c r="D2848" s="89" t="s">
        <v>14006</v>
      </c>
      <c r="E2848" s="47" t="s">
        <v>7813</v>
      </c>
      <c r="F2848" s="47" t="s">
        <v>95</v>
      </c>
      <c r="G2848" s="47" t="s">
        <v>10698</v>
      </c>
      <c r="H2848" s="47" t="s">
        <v>10699</v>
      </c>
      <c r="I2848" s="47" t="s">
        <v>7856</v>
      </c>
    </row>
    <row r="2849" spans="1:9" x14ac:dyDescent="0.25">
      <c r="A2849" s="88" t="s">
        <v>14695</v>
      </c>
      <c r="B2849" s="47" t="s">
        <v>14696</v>
      </c>
      <c r="C2849" s="47" t="s">
        <v>14697</v>
      </c>
      <c r="D2849" s="89" t="s">
        <v>14698</v>
      </c>
      <c r="E2849" s="47" t="s">
        <v>7804</v>
      </c>
      <c r="F2849" s="47" t="s">
        <v>84</v>
      </c>
      <c r="G2849" s="47" t="s">
        <v>10533</v>
      </c>
      <c r="H2849" s="47" t="s">
        <v>10534</v>
      </c>
      <c r="I2849" s="47" t="s">
        <v>7826</v>
      </c>
    </row>
    <row r="2850" spans="1:9" x14ac:dyDescent="0.25">
      <c r="A2850" s="88" t="s">
        <v>14699</v>
      </c>
      <c r="B2850" s="47" t="s">
        <v>14700</v>
      </c>
      <c r="C2850" s="47" t="s">
        <v>88</v>
      </c>
      <c r="D2850" s="89" t="s">
        <v>14701</v>
      </c>
      <c r="E2850" s="47" t="s">
        <v>7815</v>
      </c>
      <c r="F2850" s="47" t="s">
        <v>84</v>
      </c>
      <c r="G2850" s="47" t="s">
        <v>10503</v>
      </c>
      <c r="H2850" s="47" t="s">
        <v>10504</v>
      </c>
      <c r="I2850" s="47" t="s">
        <v>7835</v>
      </c>
    </row>
    <row r="2851" spans="1:9" x14ac:dyDescent="0.25">
      <c r="A2851" s="88" t="s">
        <v>4982</v>
      </c>
      <c r="B2851" s="47" t="s">
        <v>2518</v>
      </c>
      <c r="C2851" s="47" t="s">
        <v>2519</v>
      </c>
      <c r="D2851" s="89" t="s">
        <v>14702</v>
      </c>
      <c r="E2851" s="47" t="s">
        <v>7814</v>
      </c>
      <c r="F2851" s="47" t="s">
        <v>95</v>
      </c>
      <c r="G2851" s="47" t="s">
        <v>10873</v>
      </c>
      <c r="H2851" s="47" t="s">
        <v>10874</v>
      </c>
      <c r="I2851" s="47" t="s">
        <v>7983</v>
      </c>
    </row>
    <row r="2852" spans="1:9" x14ac:dyDescent="0.25">
      <c r="A2852" s="88" t="s">
        <v>8644</v>
      </c>
      <c r="B2852" s="47" t="s">
        <v>8645</v>
      </c>
      <c r="C2852" s="47" t="s">
        <v>2040</v>
      </c>
      <c r="D2852" s="89" t="s">
        <v>14703</v>
      </c>
      <c r="E2852" s="47" t="s">
        <v>7814</v>
      </c>
      <c r="F2852" s="47" t="s">
        <v>95</v>
      </c>
      <c r="G2852" s="47" t="s">
        <v>10873</v>
      </c>
      <c r="H2852" s="47" t="s">
        <v>10874</v>
      </c>
      <c r="I2852" s="47" t="s">
        <v>7983</v>
      </c>
    </row>
    <row r="2853" spans="1:9" x14ac:dyDescent="0.25">
      <c r="A2853" s="88" t="s">
        <v>5680</v>
      </c>
      <c r="B2853" s="47" t="s">
        <v>3058</v>
      </c>
      <c r="C2853" s="47" t="s">
        <v>2139</v>
      </c>
      <c r="D2853" s="89" t="s">
        <v>14704</v>
      </c>
      <c r="E2853" s="47" t="s">
        <v>7813</v>
      </c>
      <c r="F2853" s="47" t="s">
        <v>95</v>
      </c>
      <c r="G2853" s="47" t="s">
        <v>10873</v>
      </c>
      <c r="H2853" s="47" t="s">
        <v>10874</v>
      </c>
      <c r="I2853" s="47" t="s">
        <v>7983</v>
      </c>
    </row>
    <row r="2854" spans="1:9" x14ac:dyDescent="0.25">
      <c r="A2854" s="88" t="s">
        <v>14705</v>
      </c>
      <c r="B2854" s="47" t="s">
        <v>744</v>
      </c>
      <c r="C2854" s="47" t="s">
        <v>2004</v>
      </c>
      <c r="D2854" s="89" t="s">
        <v>14706</v>
      </c>
      <c r="E2854" s="47" t="s">
        <v>7816</v>
      </c>
      <c r="F2854" s="47" t="s">
        <v>84</v>
      </c>
      <c r="G2854" s="47" t="s">
        <v>10873</v>
      </c>
      <c r="H2854" s="47" t="s">
        <v>10874</v>
      </c>
      <c r="I2854" s="47" t="s">
        <v>7983</v>
      </c>
    </row>
    <row r="2855" spans="1:9" x14ac:dyDescent="0.25">
      <c r="A2855" s="88" t="s">
        <v>6941</v>
      </c>
      <c r="B2855" s="47" t="s">
        <v>3916</v>
      </c>
      <c r="C2855" s="47" t="s">
        <v>106</v>
      </c>
      <c r="D2855" s="89" t="s">
        <v>14707</v>
      </c>
      <c r="E2855" s="47" t="s">
        <v>7815</v>
      </c>
      <c r="F2855" s="47" t="s">
        <v>95</v>
      </c>
      <c r="G2855" s="47" t="s">
        <v>10533</v>
      </c>
      <c r="H2855" s="47" t="s">
        <v>10534</v>
      </c>
      <c r="I2855" s="47" t="s">
        <v>7826</v>
      </c>
    </row>
    <row r="2856" spans="1:9" x14ac:dyDescent="0.25">
      <c r="A2856" s="88" t="s">
        <v>9731</v>
      </c>
      <c r="B2856" s="47" t="s">
        <v>9732</v>
      </c>
      <c r="C2856" s="47" t="s">
        <v>2121</v>
      </c>
      <c r="D2856" s="89" t="s">
        <v>14708</v>
      </c>
      <c r="E2856" s="47" t="s">
        <v>7807</v>
      </c>
      <c r="F2856" s="47" t="s">
        <v>84</v>
      </c>
      <c r="G2856" s="47" t="s">
        <v>11110</v>
      </c>
      <c r="H2856" s="47" t="s">
        <v>2971</v>
      </c>
      <c r="I2856" s="47" t="s">
        <v>8055</v>
      </c>
    </row>
    <row r="2857" spans="1:9" x14ac:dyDescent="0.25">
      <c r="A2857" s="88" t="s">
        <v>6928</v>
      </c>
      <c r="B2857" s="47" t="s">
        <v>1210</v>
      </c>
      <c r="C2857" s="47" t="s">
        <v>2419</v>
      </c>
      <c r="D2857" s="89" t="s">
        <v>14709</v>
      </c>
      <c r="E2857" s="47" t="s">
        <v>7809</v>
      </c>
      <c r="F2857" s="47" t="s">
        <v>84</v>
      </c>
      <c r="G2857" s="47" t="s">
        <v>10533</v>
      </c>
      <c r="H2857" s="47" t="s">
        <v>10534</v>
      </c>
      <c r="I2857" s="47" t="s">
        <v>7826</v>
      </c>
    </row>
    <row r="2858" spans="1:9" x14ac:dyDescent="0.25">
      <c r="A2858" s="88" t="s">
        <v>9120</v>
      </c>
      <c r="B2858" s="47" t="s">
        <v>1229</v>
      </c>
      <c r="C2858" s="47" t="s">
        <v>2216</v>
      </c>
      <c r="D2858" s="89" t="s">
        <v>14710</v>
      </c>
      <c r="E2858" s="47" t="s">
        <v>7809</v>
      </c>
      <c r="F2858" s="47" t="s">
        <v>84</v>
      </c>
      <c r="G2858" s="47" t="s">
        <v>11387</v>
      </c>
      <c r="H2858" s="47" t="s">
        <v>11388</v>
      </c>
      <c r="I2858" s="47" t="s">
        <v>7856</v>
      </c>
    </row>
    <row r="2859" spans="1:9" x14ac:dyDescent="0.25">
      <c r="A2859" s="88" t="s">
        <v>7224</v>
      </c>
      <c r="B2859" s="47" t="s">
        <v>1474</v>
      </c>
      <c r="C2859" s="47" t="s">
        <v>2593</v>
      </c>
      <c r="D2859" s="89" t="s">
        <v>14711</v>
      </c>
      <c r="E2859" s="47" t="s">
        <v>7815</v>
      </c>
      <c r="F2859" s="47" t="s">
        <v>95</v>
      </c>
      <c r="G2859" s="47" t="s">
        <v>11677</v>
      </c>
      <c r="H2859" s="47" t="s">
        <v>11678</v>
      </c>
      <c r="I2859" s="47" t="s">
        <v>7921</v>
      </c>
    </row>
    <row r="2860" spans="1:9" x14ac:dyDescent="0.25">
      <c r="A2860" s="88" t="s">
        <v>10228</v>
      </c>
      <c r="B2860" s="47" t="s">
        <v>209</v>
      </c>
      <c r="C2860" s="47" t="s">
        <v>3601</v>
      </c>
      <c r="D2860" s="89" t="s">
        <v>14712</v>
      </c>
      <c r="E2860" s="47" t="s">
        <v>7807</v>
      </c>
      <c r="F2860" s="47" t="s">
        <v>84</v>
      </c>
      <c r="G2860" s="47" t="s">
        <v>11424</v>
      </c>
      <c r="H2860" s="47" t="s">
        <v>11425</v>
      </c>
      <c r="I2860" s="47" t="s">
        <v>7827</v>
      </c>
    </row>
    <row r="2861" spans="1:9" x14ac:dyDescent="0.25">
      <c r="A2861" s="88" t="s">
        <v>5941</v>
      </c>
      <c r="B2861" s="47" t="s">
        <v>3252</v>
      </c>
      <c r="C2861" s="47" t="s">
        <v>1967</v>
      </c>
      <c r="D2861" s="89" t="s">
        <v>14713</v>
      </c>
      <c r="E2861" s="47" t="s">
        <v>7813</v>
      </c>
      <c r="F2861" s="47" t="s">
        <v>95</v>
      </c>
      <c r="G2861" s="47" t="s">
        <v>11424</v>
      </c>
      <c r="H2861" s="47" t="s">
        <v>11425</v>
      </c>
      <c r="I2861" s="47" t="s">
        <v>7827</v>
      </c>
    </row>
    <row r="2862" spans="1:9" x14ac:dyDescent="0.25">
      <c r="A2862" s="88" t="s">
        <v>6648</v>
      </c>
      <c r="B2862" s="47" t="s">
        <v>3718</v>
      </c>
      <c r="C2862" s="47" t="s">
        <v>2410</v>
      </c>
      <c r="D2862" s="89" t="s">
        <v>14714</v>
      </c>
      <c r="E2862" s="47" t="s">
        <v>7808</v>
      </c>
      <c r="F2862" s="47" t="s">
        <v>95</v>
      </c>
      <c r="G2862" s="47" t="s">
        <v>11424</v>
      </c>
      <c r="H2862" s="47" t="s">
        <v>11425</v>
      </c>
      <c r="I2862" s="47" t="s">
        <v>7827</v>
      </c>
    </row>
    <row r="2863" spans="1:9" x14ac:dyDescent="0.25">
      <c r="A2863" s="88" t="s">
        <v>5668</v>
      </c>
      <c r="B2863" s="47" t="s">
        <v>1819</v>
      </c>
      <c r="C2863" s="47" t="s">
        <v>1947</v>
      </c>
      <c r="D2863" s="89" t="s">
        <v>12895</v>
      </c>
      <c r="E2863" s="47" t="s">
        <v>7811</v>
      </c>
      <c r="F2863" s="47" t="s">
        <v>95</v>
      </c>
      <c r="G2863" s="47" t="s">
        <v>11424</v>
      </c>
      <c r="H2863" s="47" t="s">
        <v>11425</v>
      </c>
      <c r="I2863" s="47" t="s">
        <v>7827</v>
      </c>
    </row>
    <row r="2864" spans="1:9" x14ac:dyDescent="0.25">
      <c r="A2864" s="88" t="s">
        <v>8631</v>
      </c>
      <c r="B2864" s="47" t="s">
        <v>8632</v>
      </c>
      <c r="C2864" s="47" t="s">
        <v>8551</v>
      </c>
      <c r="D2864" s="89" t="s">
        <v>14715</v>
      </c>
      <c r="E2864" s="47" t="s">
        <v>7808</v>
      </c>
      <c r="F2864" s="47" t="s">
        <v>95</v>
      </c>
      <c r="G2864" s="47" t="s">
        <v>11424</v>
      </c>
      <c r="H2864" s="47" t="s">
        <v>11425</v>
      </c>
      <c r="I2864" s="47" t="s">
        <v>7827</v>
      </c>
    </row>
    <row r="2865" spans="1:9" x14ac:dyDescent="0.25">
      <c r="A2865" s="88" t="s">
        <v>4876</v>
      </c>
      <c r="B2865" s="47" t="s">
        <v>2435</v>
      </c>
      <c r="C2865" s="47" t="s">
        <v>2074</v>
      </c>
      <c r="D2865" s="89" t="s">
        <v>14716</v>
      </c>
      <c r="E2865" s="47" t="s">
        <v>7814</v>
      </c>
      <c r="F2865" s="47" t="s">
        <v>84</v>
      </c>
      <c r="G2865" s="47" t="s">
        <v>11424</v>
      </c>
      <c r="H2865" s="47" t="s">
        <v>11425</v>
      </c>
      <c r="I2865" s="47" t="s">
        <v>7827</v>
      </c>
    </row>
    <row r="2866" spans="1:9" x14ac:dyDescent="0.25">
      <c r="A2866" s="88" t="s">
        <v>14717</v>
      </c>
      <c r="B2866" s="47" t="s">
        <v>14718</v>
      </c>
      <c r="C2866" s="47" t="s">
        <v>2288</v>
      </c>
      <c r="D2866" s="89" t="s">
        <v>14719</v>
      </c>
      <c r="E2866" s="47" t="s">
        <v>7813</v>
      </c>
      <c r="F2866" s="47" t="s">
        <v>95</v>
      </c>
      <c r="G2866" s="47" t="s">
        <v>11424</v>
      </c>
      <c r="H2866" s="47" t="s">
        <v>11425</v>
      </c>
      <c r="I2866" s="47" t="s">
        <v>7827</v>
      </c>
    </row>
    <row r="2867" spans="1:9" x14ac:dyDescent="0.25">
      <c r="A2867" s="88" t="s">
        <v>14720</v>
      </c>
      <c r="B2867" s="47" t="s">
        <v>14721</v>
      </c>
      <c r="C2867" s="47" t="s">
        <v>2267</v>
      </c>
      <c r="D2867" s="89" t="s">
        <v>14722</v>
      </c>
      <c r="E2867" s="47" t="s">
        <v>7808</v>
      </c>
      <c r="F2867" s="47" t="s">
        <v>95</v>
      </c>
      <c r="G2867" s="47" t="s">
        <v>11424</v>
      </c>
      <c r="H2867" s="47" t="s">
        <v>11425</v>
      </c>
      <c r="I2867" s="47" t="s">
        <v>7827</v>
      </c>
    </row>
    <row r="2868" spans="1:9" x14ac:dyDescent="0.25">
      <c r="A2868" s="88" t="s">
        <v>14723</v>
      </c>
      <c r="B2868" s="47" t="s">
        <v>1453</v>
      </c>
      <c r="C2868" s="47" t="s">
        <v>14724</v>
      </c>
      <c r="D2868" s="89" t="s">
        <v>14725</v>
      </c>
      <c r="E2868" s="47" t="s">
        <v>7808</v>
      </c>
      <c r="F2868" s="47" t="s">
        <v>95</v>
      </c>
      <c r="G2868" s="47" t="s">
        <v>11424</v>
      </c>
      <c r="H2868" s="47" t="s">
        <v>11425</v>
      </c>
      <c r="I2868" s="47" t="s">
        <v>7827</v>
      </c>
    </row>
    <row r="2869" spans="1:9" x14ac:dyDescent="0.25">
      <c r="A2869" s="88" t="s">
        <v>14726</v>
      </c>
      <c r="B2869" s="47" t="s">
        <v>14727</v>
      </c>
      <c r="C2869" s="47" t="s">
        <v>1940</v>
      </c>
      <c r="D2869" s="89" t="s">
        <v>14728</v>
      </c>
      <c r="E2869" s="47" t="s">
        <v>7815</v>
      </c>
      <c r="F2869" s="47" t="s">
        <v>95</v>
      </c>
      <c r="G2869" s="47" t="s">
        <v>10698</v>
      </c>
      <c r="H2869" s="47" t="s">
        <v>10699</v>
      </c>
      <c r="I2869" s="47" t="s">
        <v>7856</v>
      </c>
    </row>
    <row r="2870" spans="1:9" x14ac:dyDescent="0.25">
      <c r="A2870" s="88" t="s">
        <v>14729</v>
      </c>
      <c r="B2870" s="47" t="s">
        <v>14730</v>
      </c>
      <c r="C2870" s="47" t="s">
        <v>1948</v>
      </c>
      <c r="D2870" s="89" t="s">
        <v>14731</v>
      </c>
      <c r="E2870" s="47" t="s">
        <v>7814</v>
      </c>
      <c r="F2870" s="47" t="s">
        <v>84</v>
      </c>
      <c r="G2870" s="47" t="s">
        <v>11424</v>
      </c>
      <c r="H2870" s="47" t="s">
        <v>11425</v>
      </c>
      <c r="I2870" s="47" t="s">
        <v>7827</v>
      </c>
    </row>
    <row r="2871" spans="1:9" x14ac:dyDescent="0.25">
      <c r="A2871" s="88" t="s">
        <v>8398</v>
      </c>
      <c r="B2871" s="47" t="s">
        <v>682</v>
      </c>
      <c r="C2871" s="47" t="s">
        <v>3236</v>
      </c>
      <c r="D2871" s="89" t="s">
        <v>14732</v>
      </c>
      <c r="E2871" s="47" t="s">
        <v>7809</v>
      </c>
      <c r="F2871" s="47" t="s">
        <v>95</v>
      </c>
      <c r="G2871" s="47" t="s">
        <v>11424</v>
      </c>
      <c r="H2871" s="47" t="s">
        <v>11425</v>
      </c>
      <c r="I2871" s="47" t="s">
        <v>7827</v>
      </c>
    </row>
    <row r="2872" spans="1:9" x14ac:dyDescent="0.25">
      <c r="A2872" s="88" t="s">
        <v>14733</v>
      </c>
      <c r="B2872" s="47" t="s">
        <v>14734</v>
      </c>
      <c r="C2872" s="47" t="s">
        <v>3499</v>
      </c>
      <c r="D2872" s="89" t="s">
        <v>14735</v>
      </c>
      <c r="E2872" s="47" t="s">
        <v>7808</v>
      </c>
      <c r="F2872" s="47" t="s">
        <v>95</v>
      </c>
      <c r="G2872" s="47" t="s">
        <v>11424</v>
      </c>
      <c r="H2872" s="47" t="s">
        <v>11425</v>
      </c>
      <c r="I2872" s="47" t="s">
        <v>7827</v>
      </c>
    </row>
    <row r="2873" spans="1:9" x14ac:dyDescent="0.25">
      <c r="A2873" s="88" t="s">
        <v>14736</v>
      </c>
      <c r="B2873" s="47" t="s">
        <v>711</v>
      </c>
      <c r="C2873" s="47" t="s">
        <v>2125</v>
      </c>
      <c r="D2873" s="89" t="s">
        <v>14737</v>
      </c>
      <c r="E2873" s="47" t="s">
        <v>7804</v>
      </c>
      <c r="F2873" s="47" t="s">
        <v>84</v>
      </c>
      <c r="G2873" s="47" t="s">
        <v>12161</v>
      </c>
      <c r="H2873" s="47" t="s">
        <v>12162</v>
      </c>
      <c r="I2873" s="47" t="s">
        <v>7853</v>
      </c>
    </row>
    <row r="2874" spans="1:9" x14ac:dyDescent="0.25">
      <c r="A2874" s="88" t="s">
        <v>6926</v>
      </c>
      <c r="B2874" s="47" t="s">
        <v>3908</v>
      </c>
      <c r="C2874" s="47" t="s">
        <v>3909</v>
      </c>
      <c r="D2874" s="89" t="s">
        <v>14738</v>
      </c>
      <c r="E2874" s="47" t="s">
        <v>7805</v>
      </c>
      <c r="F2874" s="47" t="s">
        <v>84</v>
      </c>
      <c r="G2874" s="47" t="s">
        <v>12161</v>
      </c>
      <c r="H2874" s="47" t="s">
        <v>12162</v>
      </c>
      <c r="I2874" s="47" t="s">
        <v>7853</v>
      </c>
    </row>
    <row r="2875" spans="1:9" x14ac:dyDescent="0.25">
      <c r="A2875" s="88" t="s">
        <v>8141</v>
      </c>
      <c r="B2875" s="47" t="s">
        <v>8142</v>
      </c>
      <c r="C2875" s="47" t="s">
        <v>1948</v>
      </c>
      <c r="D2875" s="89" t="s">
        <v>14739</v>
      </c>
      <c r="E2875" s="47" t="s">
        <v>7815</v>
      </c>
      <c r="F2875" s="47" t="s">
        <v>84</v>
      </c>
      <c r="G2875" s="47" t="s">
        <v>10503</v>
      </c>
      <c r="H2875" s="47" t="s">
        <v>10504</v>
      </c>
      <c r="I2875" s="47" t="s">
        <v>7835</v>
      </c>
    </row>
    <row r="2876" spans="1:9" x14ac:dyDescent="0.25">
      <c r="A2876" s="88" t="s">
        <v>6427</v>
      </c>
      <c r="B2876" s="47" t="s">
        <v>3591</v>
      </c>
      <c r="C2876" s="47" t="s">
        <v>182</v>
      </c>
      <c r="D2876" s="89" t="s">
        <v>14740</v>
      </c>
      <c r="E2876" s="47" t="s">
        <v>7816</v>
      </c>
      <c r="F2876" s="47" t="s">
        <v>84</v>
      </c>
      <c r="G2876" s="47" t="s">
        <v>10503</v>
      </c>
      <c r="H2876" s="47" t="s">
        <v>10504</v>
      </c>
      <c r="I2876" s="47" t="s">
        <v>7835</v>
      </c>
    </row>
    <row r="2877" spans="1:9" x14ac:dyDescent="0.25">
      <c r="A2877" s="88" t="s">
        <v>14741</v>
      </c>
      <c r="B2877" s="47" t="s">
        <v>615</v>
      </c>
      <c r="C2877" s="47" t="s">
        <v>2166</v>
      </c>
      <c r="D2877" s="89" t="s">
        <v>14742</v>
      </c>
      <c r="E2877" s="47" t="s">
        <v>7807</v>
      </c>
      <c r="F2877" s="47" t="s">
        <v>95</v>
      </c>
      <c r="G2877" s="47" t="s">
        <v>10512</v>
      </c>
      <c r="H2877" s="47" t="s">
        <v>10513</v>
      </c>
      <c r="I2877" s="47" t="s">
        <v>7833</v>
      </c>
    </row>
    <row r="2878" spans="1:9" x14ac:dyDescent="0.25">
      <c r="A2878" s="88" t="s">
        <v>4446</v>
      </c>
      <c r="B2878" s="47" t="s">
        <v>1923</v>
      </c>
      <c r="C2878" s="47" t="s">
        <v>2036</v>
      </c>
      <c r="D2878" s="89" t="s">
        <v>14743</v>
      </c>
      <c r="E2878" s="47" t="s">
        <v>7814</v>
      </c>
      <c r="F2878" s="47" t="s">
        <v>84</v>
      </c>
      <c r="G2878" s="47" t="s">
        <v>14744</v>
      </c>
      <c r="H2878" s="47" t="s">
        <v>14745</v>
      </c>
      <c r="I2878" s="47" t="s">
        <v>7827</v>
      </c>
    </row>
    <row r="2879" spans="1:9" x14ac:dyDescent="0.25">
      <c r="A2879" s="88" t="s">
        <v>5031</v>
      </c>
      <c r="B2879" s="47" t="s">
        <v>1924</v>
      </c>
      <c r="C2879" s="47" t="s">
        <v>1471</v>
      </c>
      <c r="D2879" s="89" t="s">
        <v>11009</v>
      </c>
      <c r="E2879" s="47" t="s">
        <v>7813</v>
      </c>
      <c r="F2879" s="47" t="s">
        <v>84</v>
      </c>
      <c r="G2879" s="47" t="s">
        <v>14744</v>
      </c>
      <c r="H2879" s="47" t="s">
        <v>14745</v>
      </c>
      <c r="I2879" s="47" t="s">
        <v>7827</v>
      </c>
    </row>
    <row r="2880" spans="1:9" x14ac:dyDescent="0.25">
      <c r="A2880" s="88" t="s">
        <v>4919</v>
      </c>
      <c r="B2880" s="47" t="s">
        <v>2476</v>
      </c>
      <c r="C2880" s="47" t="s">
        <v>142</v>
      </c>
      <c r="D2880" s="89" t="s">
        <v>14746</v>
      </c>
      <c r="E2880" s="47" t="s">
        <v>7814</v>
      </c>
      <c r="F2880" s="47" t="s">
        <v>84</v>
      </c>
      <c r="G2880" s="47" t="s">
        <v>14744</v>
      </c>
      <c r="H2880" s="47" t="s">
        <v>14745</v>
      </c>
      <c r="I2880" s="47" t="s">
        <v>7827</v>
      </c>
    </row>
    <row r="2881" spans="1:9" x14ac:dyDescent="0.25">
      <c r="A2881" s="88" t="s">
        <v>5035</v>
      </c>
      <c r="B2881" s="47" t="s">
        <v>2565</v>
      </c>
      <c r="C2881" s="47" t="s">
        <v>124</v>
      </c>
      <c r="D2881" s="89" t="s">
        <v>14747</v>
      </c>
      <c r="E2881" s="47" t="s">
        <v>7812</v>
      </c>
      <c r="F2881" s="47" t="s">
        <v>84</v>
      </c>
      <c r="G2881" s="47" t="s">
        <v>14744</v>
      </c>
      <c r="H2881" s="47" t="s">
        <v>14745</v>
      </c>
      <c r="I2881" s="47" t="s">
        <v>7827</v>
      </c>
    </row>
    <row r="2882" spans="1:9" x14ac:dyDescent="0.25">
      <c r="A2882" s="88" t="s">
        <v>9235</v>
      </c>
      <c r="B2882" s="47" t="s">
        <v>9236</v>
      </c>
      <c r="C2882" s="47" t="s">
        <v>1980</v>
      </c>
      <c r="D2882" s="89" t="s">
        <v>14748</v>
      </c>
      <c r="E2882" s="47" t="s">
        <v>7811</v>
      </c>
      <c r="F2882" s="47" t="s">
        <v>95</v>
      </c>
      <c r="G2882" s="47" t="s">
        <v>14744</v>
      </c>
      <c r="H2882" s="47" t="s">
        <v>14745</v>
      </c>
      <c r="I2882" s="47" t="s">
        <v>7827</v>
      </c>
    </row>
    <row r="2883" spans="1:9" x14ac:dyDescent="0.25">
      <c r="A2883" s="88" t="s">
        <v>14749</v>
      </c>
      <c r="B2883" s="47" t="s">
        <v>14750</v>
      </c>
      <c r="C2883" s="47" t="s">
        <v>1948</v>
      </c>
      <c r="D2883" s="89" t="s">
        <v>14751</v>
      </c>
      <c r="E2883" s="47" t="s">
        <v>7815</v>
      </c>
      <c r="F2883" s="47" t="s">
        <v>84</v>
      </c>
      <c r="G2883" s="47" t="s">
        <v>14744</v>
      </c>
      <c r="H2883" s="47" t="s">
        <v>14745</v>
      </c>
      <c r="I2883" s="47" t="s">
        <v>7827</v>
      </c>
    </row>
    <row r="2884" spans="1:9" x14ac:dyDescent="0.25">
      <c r="A2884" s="88" t="s">
        <v>5101</v>
      </c>
      <c r="B2884" s="47" t="s">
        <v>606</v>
      </c>
      <c r="C2884" s="47" t="s">
        <v>2207</v>
      </c>
      <c r="D2884" s="89" t="s">
        <v>14752</v>
      </c>
      <c r="E2884" s="47" t="s">
        <v>7811</v>
      </c>
      <c r="F2884" s="47" t="s">
        <v>84</v>
      </c>
      <c r="G2884" s="47" t="s">
        <v>10988</v>
      </c>
      <c r="H2884" s="47" t="s">
        <v>10989</v>
      </c>
      <c r="I2884" s="47" t="s">
        <v>8049</v>
      </c>
    </row>
    <row r="2885" spans="1:9" x14ac:dyDescent="0.25">
      <c r="A2885" s="88" t="s">
        <v>4906</v>
      </c>
      <c r="B2885" s="47" t="s">
        <v>1045</v>
      </c>
      <c r="C2885" s="47" t="s">
        <v>105</v>
      </c>
      <c r="D2885" s="89" t="s">
        <v>14753</v>
      </c>
      <c r="E2885" s="47" t="s">
        <v>7814</v>
      </c>
      <c r="F2885" s="47" t="s">
        <v>84</v>
      </c>
      <c r="G2885" s="47" t="s">
        <v>12505</v>
      </c>
      <c r="H2885" s="47" t="s">
        <v>12506</v>
      </c>
      <c r="I2885" s="47" t="s">
        <v>8028</v>
      </c>
    </row>
    <row r="2886" spans="1:9" x14ac:dyDescent="0.25">
      <c r="A2886" s="88" t="s">
        <v>5671</v>
      </c>
      <c r="B2886" s="47" t="s">
        <v>3047</v>
      </c>
      <c r="C2886" s="47" t="s">
        <v>505</v>
      </c>
      <c r="D2886" s="89" t="s">
        <v>14460</v>
      </c>
      <c r="E2886" s="47" t="s">
        <v>7813</v>
      </c>
      <c r="F2886" s="47" t="s">
        <v>95</v>
      </c>
      <c r="G2886" s="47" t="s">
        <v>12505</v>
      </c>
      <c r="H2886" s="47" t="s">
        <v>12506</v>
      </c>
      <c r="I2886" s="47" t="s">
        <v>8028</v>
      </c>
    </row>
    <row r="2887" spans="1:9" x14ac:dyDescent="0.25">
      <c r="A2887" s="88" t="s">
        <v>5278</v>
      </c>
      <c r="B2887" s="47" t="s">
        <v>1131</v>
      </c>
      <c r="C2887" s="47" t="s">
        <v>2164</v>
      </c>
      <c r="D2887" s="89" t="s">
        <v>14754</v>
      </c>
      <c r="E2887" s="47" t="s">
        <v>7810</v>
      </c>
      <c r="F2887" s="47" t="s">
        <v>95</v>
      </c>
      <c r="G2887" s="47" t="s">
        <v>10939</v>
      </c>
      <c r="H2887" s="47" t="s">
        <v>10940</v>
      </c>
      <c r="I2887" s="47" t="s">
        <v>7827</v>
      </c>
    </row>
    <row r="2888" spans="1:9" x14ac:dyDescent="0.25">
      <c r="A2888" s="88" t="s">
        <v>8460</v>
      </c>
      <c r="B2888" s="47" t="s">
        <v>8461</v>
      </c>
      <c r="C2888" s="47" t="s">
        <v>2181</v>
      </c>
      <c r="D2888" s="89" t="s">
        <v>14755</v>
      </c>
      <c r="E2888" s="47" t="s">
        <v>7809</v>
      </c>
      <c r="F2888" s="47" t="s">
        <v>84</v>
      </c>
      <c r="G2888" s="47" t="s">
        <v>10939</v>
      </c>
      <c r="H2888" s="47" t="s">
        <v>10940</v>
      </c>
      <c r="I2888" s="47" t="s">
        <v>7827</v>
      </c>
    </row>
    <row r="2889" spans="1:9" x14ac:dyDescent="0.25">
      <c r="A2889" s="88" t="s">
        <v>14756</v>
      </c>
      <c r="B2889" s="47" t="s">
        <v>212</v>
      </c>
      <c r="C2889" s="47" t="s">
        <v>1979</v>
      </c>
      <c r="D2889" s="89" t="s">
        <v>14757</v>
      </c>
      <c r="E2889" s="47" t="s">
        <v>7813</v>
      </c>
      <c r="F2889" s="47" t="s">
        <v>84</v>
      </c>
      <c r="G2889" s="47" t="s">
        <v>10939</v>
      </c>
      <c r="H2889" s="47" t="s">
        <v>10940</v>
      </c>
      <c r="I2889" s="47" t="s">
        <v>7827</v>
      </c>
    </row>
    <row r="2890" spans="1:9" x14ac:dyDescent="0.25">
      <c r="A2890" s="88" t="s">
        <v>14758</v>
      </c>
      <c r="B2890" s="47" t="s">
        <v>14759</v>
      </c>
      <c r="C2890" s="47" t="s">
        <v>2347</v>
      </c>
      <c r="D2890" s="89" t="s">
        <v>14760</v>
      </c>
      <c r="E2890" s="47" t="s">
        <v>7807</v>
      </c>
      <c r="F2890" s="47" t="s">
        <v>84</v>
      </c>
      <c r="G2890" s="47" t="s">
        <v>11110</v>
      </c>
      <c r="H2890" s="47" t="s">
        <v>2971</v>
      </c>
      <c r="I2890" s="47" t="s">
        <v>8055</v>
      </c>
    </row>
    <row r="2891" spans="1:9" x14ac:dyDescent="0.25">
      <c r="A2891" s="88" t="s">
        <v>5648</v>
      </c>
      <c r="B2891" s="47" t="s">
        <v>1643</v>
      </c>
      <c r="C2891" s="47" t="s">
        <v>2461</v>
      </c>
      <c r="D2891" s="89" t="s">
        <v>14761</v>
      </c>
      <c r="E2891" s="47" t="s">
        <v>7809</v>
      </c>
      <c r="F2891" s="47" t="s">
        <v>95</v>
      </c>
      <c r="G2891" s="47" t="s">
        <v>10988</v>
      </c>
      <c r="H2891" s="47" t="s">
        <v>10989</v>
      </c>
      <c r="I2891" s="47" t="s">
        <v>8049</v>
      </c>
    </row>
    <row r="2892" spans="1:9" x14ac:dyDescent="0.25">
      <c r="A2892" s="88" t="s">
        <v>14762</v>
      </c>
      <c r="B2892" s="47" t="s">
        <v>14763</v>
      </c>
      <c r="C2892" s="47" t="s">
        <v>11190</v>
      </c>
      <c r="D2892" s="89" t="s">
        <v>14764</v>
      </c>
      <c r="E2892" s="47" t="s">
        <v>7804</v>
      </c>
      <c r="F2892" s="47" t="s">
        <v>84</v>
      </c>
      <c r="G2892" s="47" t="s">
        <v>10858</v>
      </c>
      <c r="H2892" s="47" t="s">
        <v>10859</v>
      </c>
      <c r="I2892" s="47" t="s">
        <v>7826</v>
      </c>
    </row>
    <row r="2893" spans="1:9" x14ac:dyDescent="0.25">
      <c r="A2893" s="88" t="s">
        <v>6213</v>
      </c>
      <c r="B2893" s="47" t="s">
        <v>1644</v>
      </c>
      <c r="C2893" s="47" t="s">
        <v>2044</v>
      </c>
      <c r="D2893" s="89" t="s">
        <v>14765</v>
      </c>
      <c r="E2893" s="47" t="s">
        <v>7810</v>
      </c>
      <c r="F2893" s="47" t="s">
        <v>84</v>
      </c>
      <c r="G2893" s="47" t="s">
        <v>10988</v>
      </c>
      <c r="H2893" s="47" t="s">
        <v>10989</v>
      </c>
      <c r="I2893" s="47" t="s">
        <v>8049</v>
      </c>
    </row>
    <row r="2894" spans="1:9" x14ac:dyDescent="0.25">
      <c r="A2894" s="88" t="s">
        <v>14766</v>
      </c>
      <c r="B2894" s="47" t="s">
        <v>14767</v>
      </c>
      <c r="C2894" s="47" t="s">
        <v>2115</v>
      </c>
      <c r="D2894" s="89" t="s">
        <v>14768</v>
      </c>
      <c r="E2894" s="47" t="s">
        <v>7807</v>
      </c>
      <c r="F2894" s="47" t="s">
        <v>84</v>
      </c>
      <c r="G2894" s="47" t="s">
        <v>11110</v>
      </c>
      <c r="H2894" s="47" t="s">
        <v>2971</v>
      </c>
      <c r="I2894" s="47" t="s">
        <v>8055</v>
      </c>
    </row>
    <row r="2895" spans="1:9" x14ac:dyDescent="0.25">
      <c r="A2895" s="88" t="s">
        <v>14769</v>
      </c>
      <c r="B2895" s="47" t="s">
        <v>14770</v>
      </c>
      <c r="C2895" s="47" t="s">
        <v>3180</v>
      </c>
      <c r="D2895" s="89" t="s">
        <v>14771</v>
      </c>
      <c r="E2895" s="47" t="s">
        <v>7813</v>
      </c>
      <c r="F2895" s="47" t="s">
        <v>84</v>
      </c>
      <c r="G2895" s="47" t="s">
        <v>10873</v>
      </c>
      <c r="H2895" s="47" t="s">
        <v>10874</v>
      </c>
      <c r="I2895" s="47" t="s">
        <v>7983</v>
      </c>
    </row>
    <row r="2896" spans="1:9" x14ac:dyDescent="0.25">
      <c r="A2896" s="88" t="s">
        <v>5570</v>
      </c>
      <c r="B2896" s="47" t="s">
        <v>2987</v>
      </c>
      <c r="C2896" s="47" t="s">
        <v>2754</v>
      </c>
      <c r="D2896" s="89" t="s">
        <v>14772</v>
      </c>
      <c r="E2896" s="47" t="s">
        <v>7808</v>
      </c>
      <c r="F2896" s="47" t="s">
        <v>95</v>
      </c>
      <c r="G2896" s="47" t="s">
        <v>10495</v>
      </c>
      <c r="H2896" s="47" t="s">
        <v>10496</v>
      </c>
      <c r="I2896" s="47" t="s">
        <v>7858</v>
      </c>
    </row>
    <row r="2897" spans="1:9" x14ac:dyDescent="0.25">
      <c r="A2897" s="88" t="s">
        <v>8977</v>
      </c>
      <c r="B2897" s="47" t="s">
        <v>682</v>
      </c>
      <c r="C2897" s="47" t="s">
        <v>8978</v>
      </c>
      <c r="D2897" s="89" t="s">
        <v>14773</v>
      </c>
      <c r="E2897" s="47" t="s">
        <v>7808</v>
      </c>
      <c r="F2897" s="47" t="s">
        <v>84</v>
      </c>
      <c r="G2897" s="47" t="s">
        <v>10495</v>
      </c>
      <c r="H2897" s="47" t="s">
        <v>10496</v>
      </c>
      <c r="I2897" s="47" t="s">
        <v>7858</v>
      </c>
    </row>
    <row r="2898" spans="1:9" x14ac:dyDescent="0.25">
      <c r="A2898" s="88" t="s">
        <v>9156</v>
      </c>
      <c r="B2898" s="47" t="s">
        <v>1790</v>
      </c>
      <c r="C2898" s="47" t="s">
        <v>1947</v>
      </c>
      <c r="D2898" s="89" t="s">
        <v>14774</v>
      </c>
      <c r="E2898" s="47" t="s">
        <v>7810</v>
      </c>
      <c r="F2898" s="47" t="s">
        <v>95</v>
      </c>
      <c r="G2898" s="47" t="s">
        <v>10873</v>
      </c>
      <c r="H2898" s="47" t="s">
        <v>10874</v>
      </c>
      <c r="I2898" s="47" t="s">
        <v>7983</v>
      </c>
    </row>
    <row r="2899" spans="1:9" x14ac:dyDescent="0.25">
      <c r="A2899" s="88" t="s">
        <v>14775</v>
      </c>
      <c r="B2899" s="47" t="s">
        <v>14776</v>
      </c>
      <c r="C2899" s="47" t="s">
        <v>2819</v>
      </c>
      <c r="D2899" s="89" t="s">
        <v>14777</v>
      </c>
      <c r="E2899" s="47" t="s">
        <v>7807</v>
      </c>
      <c r="F2899" s="47" t="s">
        <v>95</v>
      </c>
      <c r="G2899" s="47" t="s">
        <v>11387</v>
      </c>
      <c r="H2899" s="47" t="s">
        <v>11388</v>
      </c>
      <c r="I2899" s="47" t="s">
        <v>7856</v>
      </c>
    </row>
    <row r="2900" spans="1:9" x14ac:dyDescent="0.25">
      <c r="A2900" s="88" t="s">
        <v>14778</v>
      </c>
      <c r="B2900" s="47" t="s">
        <v>14779</v>
      </c>
      <c r="C2900" s="47" t="s">
        <v>2575</v>
      </c>
      <c r="D2900" s="89" t="s">
        <v>14780</v>
      </c>
      <c r="E2900" s="47" t="s">
        <v>7810</v>
      </c>
      <c r="F2900" s="47" t="s">
        <v>95</v>
      </c>
      <c r="G2900" s="47" t="s">
        <v>11387</v>
      </c>
      <c r="H2900" s="47" t="s">
        <v>11388</v>
      </c>
      <c r="I2900" s="47" t="s">
        <v>7856</v>
      </c>
    </row>
    <row r="2901" spans="1:9" x14ac:dyDescent="0.25">
      <c r="A2901" s="88" t="s">
        <v>4568</v>
      </c>
      <c r="B2901" s="47" t="s">
        <v>773</v>
      </c>
      <c r="C2901" s="47" t="s">
        <v>1965</v>
      </c>
      <c r="D2901" s="89" t="s">
        <v>14781</v>
      </c>
      <c r="E2901" s="47" t="s">
        <v>7813</v>
      </c>
      <c r="F2901" s="47" t="s">
        <v>84</v>
      </c>
      <c r="G2901" s="47" t="s">
        <v>10813</v>
      </c>
      <c r="H2901" s="47" t="s">
        <v>10814</v>
      </c>
      <c r="I2901" s="47" t="s">
        <v>7853</v>
      </c>
    </row>
    <row r="2902" spans="1:9" x14ac:dyDescent="0.25">
      <c r="A2902" s="88" t="s">
        <v>14782</v>
      </c>
      <c r="B2902" s="47" t="s">
        <v>14783</v>
      </c>
      <c r="C2902" s="47" t="s">
        <v>2604</v>
      </c>
      <c r="D2902" s="89" t="s">
        <v>14784</v>
      </c>
      <c r="E2902" s="47" t="s">
        <v>7804</v>
      </c>
      <c r="F2902" s="47" t="s">
        <v>95</v>
      </c>
      <c r="G2902" s="47" t="s">
        <v>10813</v>
      </c>
      <c r="H2902" s="47" t="s">
        <v>10814</v>
      </c>
      <c r="I2902" s="47" t="s">
        <v>7853</v>
      </c>
    </row>
    <row r="2903" spans="1:9" x14ac:dyDescent="0.25">
      <c r="A2903" s="88" t="s">
        <v>6911</v>
      </c>
      <c r="B2903" s="47" t="s">
        <v>3896</v>
      </c>
      <c r="C2903" s="47" t="s">
        <v>2494</v>
      </c>
      <c r="D2903" s="89" t="s">
        <v>14785</v>
      </c>
      <c r="E2903" s="47" t="s">
        <v>7808</v>
      </c>
      <c r="F2903" s="47" t="s">
        <v>95</v>
      </c>
      <c r="G2903" s="47" t="s">
        <v>10813</v>
      </c>
      <c r="H2903" s="47" t="s">
        <v>10814</v>
      </c>
      <c r="I2903" s="47" t="s">
        <v>7853</v>
      </c>
    </row>
    <row r="2904" spans="1:9" x14ac:dyDescent="0.25">
      <c r="A2904" s="88" t="s">
        <v>4807</v>
      </c>
      <c r="B2904" s="47" t="s">
        <v>790</v>
      </c>
      <c r="C2904" s="47" t="s">
        <v>2366</v>
      </c>
      <c r="D2904" s="89" t="s">
        <v>14786</v>
      </c>
      <c r="E2904" s="47" t="s">
        <v>7811</v>
      </c>
      <c r="F2904" s="47" t="s">
        <v>84</v>
      </c>
      <c r="G2904" s="47" t="s">
        <v>10813</v>
      </c>
      <c r="H2904" s="47" t="s">
        <v>10814</v>
      </c>
      <c r="I2904" s="47" t="s">
        <v>7853</v>
      </c>
    </row>
    <row r="2905" spans="1:9" x14ac:dyDescent="0.25">
      <c r="A2905" s="88" t="s">
        <v>8564</v>
      </c>
      <c r="B2905" s="47" t="s">
        <v>8565</v>
      </c>
      <c r="C2905" s="47" t="s">
        <v>3505</v>
      </c>
      <c r="D2905" s="89" t="s">
        <v>10722</v>
      </c>
      <c r="E2905" s="47" t="s">
        <v>7810</v>
      </c>
      <c r="F2905" s="47" t="s">
        <v>84</v>
      </c>
      <c r="G2905" s="47" t="s">
        <v>10813</v>
      </c>
      <c r="H2905" s="47" t="s">
        <v>10814</v>
      </c>
      <c r="I2905" s="47" t="s">
        <v>7853</v>
      </c>
    </row>
    <row r="2906" spans="1:9" x14ac:dyDescent="0.25">
      <c r="A2906" s="88" t="s">
        <v>8659</v>
      </c>
      <c r="B2906" s="47" t="s">
        <v>8660</v>
      </c>
      <c r="C2906" s="47" t="s">
        <v>3352</v>
      </c>
      <c r="D2906" s="89" t="s">
        <v>14787</v>
      </c>
      <c r="E2906" s="47" t="s">
        <v>7806</v>
      </c>
      <c r="F2906" s="47" t="s">
        <v>84</v>
      </c>
      <c r="G2906" s="47" t="s">
        <v>10813</v>
      </c>
      <c r="H2906" s="47" t="s">
        <v>10814</v>
      </c>
      <c r="I2906" s="47" t="s">
        <v>7853</v>
      </c>
    </row>
    <row r="2907" spans="1:9" x14ac:dyDescent="0.25">
      <c r="A2907" s="88" t="s">
        <v>5212</v>
      </c>
      <c r="B2907" s="47" t="s">
        <v>2699</v>
      </c>
      <c r="C2907" s="47" t="s">
        <v>2700</v>
      </c>
      <c r="D2907" s="89" t="s">
        <v>14788</v>
      </c>
      <c r="E2907" s="47" t="s">
        <v>7809</v>
      </c>
      <c r="F2907" s="47" t="s">
        <v>95</v>
      </c>
      <c r="G2907" s="47" t="s">
        <v>10813</v>
      </c>
      <c r="H2907" s="47" t="s">
        <v>10814</v>
      </c>
      <c r="I2907" s="47" t="s">
        <v>7853</v>
      </c>
    </row>
    <row r="2908" spans="1:9" x14ac:dyDescent="0.25">
      <c r="A2908" s="88" t="s">
        <v>8937</v>
      </c>
      <c r="B2908" s="47" t="s">
        <v>8938</v>
      </c>
      <c r="C2908" s="47" t="s">
        <v>2616</v>
      </c>
      <c r="D2908" s="89" t="s">
        <v>14789</v>
      </c>
      <c r="E2908" s="47" t="s">
        <v>7805</v>
      </c>
      <c r="F2908" s="47" t="s">
        <v>95</v>
      </c>
      <c r="G2908" s="47" t="s">
        <v>10813</v>
      </c>
      <c r="H2908" s="47" t="s">
        <v>10814</v>
      </c>
      <c r="I2908" s="47" t="s">
        <v>7853</v>
      </c>
    </row>
    <row r="2909" spans="1:9" x14ac:dyDescent="0.25">
      <c r="A2909" s="88" t="s">
        <v>14790</v>
      </c>
      <c r="B2909" s="47" t="s">
        <v>14791</v>
      </c>
      <c r="C2909" s="47" t="s">
        <v>3549</v>
      </c>
      <c r="D2909" s="89" t="s">
        <v>14792</v>
      </c>
      <c r="E2909" s="47" t="s">
        <v>7806</v>
      </c>
      <c r="F2909" s="47" t="s">
        <v>95</v>
      </c>
      <c r="G2909" s="47" t="s">
        <v>10813</v>
      </c>
      <c r="H2909" s="47" t="s">
        <v>10814</v>
      </c>
      <c r="I2909" s="47" t="s">
        <v>7853</v>
      </c>
    </row>
    <row r="2910" spans="1:9" x14ac:dyDescent="0.25">
      <c r="A2910" s="88" t="s">
        <v>14793</v>
      </c>
      <c r="B2910" s="47" t="s">
        <v>14794</v>
      </c>
      <c r="C2910" s="47" t="s">
        <v>1957</v>
      </c>
      <c r="D2910" s="89" t="s">
        <v>14795</v>
      </c>
      <c r="E2910" s="47" t="s">
        <v>7813</v>
      </c>
      <c r="F2910" s="47" t="s">
        <v>95</v>
      </c>
      <c r="G2910" s="47" t="s">
        <v>10608</v>
      </c>
      <c r="H2910" s="47" t="s">
        <v>10609</v>
      </c>
      <c r="I2910" s="47" t="s">
        <v>7840</v>
      </c>
    </row>
    <row r="2911" spans="1:9" x14ac:dyDescent="0.25">
      <c r="A2911" s="88" t="s">
        <v>14796</v>
      </c>
      <c r="B2911" s="47" t="s">
        <v>14797</v>
      </c>
      <c r="C2911" s="47" t="s">
        <v>2323</v>
      </c>
      <c r="D2911" s="89" t="s">
        <v>14798</v>
      </c>
      <c r="E2911" s="47" t="s">
        <v>7816</v>
      </c>
      <c r="F2911" s="47" t="s">
        <v>84</v>
      </c>
      <c r="G2911" s="47" t="s">
        <v>10608</v>
      </c>
      <c r="H2911" s="47" t="s">
        <v>10609</v>
      </c>
      <c r="I2911" s="47" t="s">
        <v>7840</v>
      </c>
    </row>
    <row r="2912" spans="1:9" x14ac:dyDescent="0.25">
      <c r="A2912" s="88" t="s">
        <v>5108</v>
      </c>
      <c r="B2912" s="47" t="s">
        <v>2624</v>
      </c>
      <c r="C2912" s="47" t="s">
        <v>1965</v>
      </c>
      <c r="D2912" s="89" t="s">
        <v>14799</v>
      </c>
      <c r="E2912" s="47" t="s">
        <v>7811</v>
      </c>
      <c r="F2912" s="47" t="s">
        <v>84</v>
      </c>
      <c r="G2912" s="47" t="s">
        <v>10608</v>
      </c>
      <c r="H2912" s="47" t="s">
        <v>10609</v>
      </c>
      <c r="I2912" s="47" t="s">
        <v>7840</v>
      </c>
    </row>
    <row r="2913" spans="1:9" x14ac:dyDescent="0.25">
      <c r="A2913" s="88" t="s">
        <v>14800</v>
      </c>
      <c r="B2913" s="47" t="s">
        <v>14801</v>
      </c>
      <c r="C2913" s="47" t="s">
        <v>8658</v>
      </c>
      <c r="D2913" s="89" t="s">
        <v>13511</v>
      </c>
      <c r="E2913" s="47" t="s">
        <v>7805</v>
      </c>
      <c r="F2913" s="47" t="s">
        <v>95</v>
      </c>
      <c r="G2913" s="47" t="s">
        <v>10608</v>
      </c>
      <c r="H2913" s="47" t="s">
        <v>10609</v>
      </c>
      <c r="I2913" s="47" t="s">
        <v>7840</v>
      </c>
    </row>
    <row r="2914" spans="1:9" x14ac:dyDescent="0.25">
      <c r="A2914" s="88" t="s">
        <v>14802</v>
      </c>
      <c r="B2914" s="47" t="s">
        <v>14803</v>
      </c>
      <c r="C2914" s="47" t="s">
        <v>14804</v>
      </c>
      <c r="D2914" s="89" t="s">
        <v>13447</v>
      </c>
      <c r="E2914" s="47" t="s">
        <v>7804</v>
      </c>
      <c r="F2914" s="47" t="s">
        <v>95</v>
      </c>
      <c r="G2914" s="47" t="s">
        <v>10608</v>
      </c>
      <c r="H2914" s="47" t="s">
        <v>10609</v>
      </c>
      <c r="I2914" s="47" t="s">
        <v>7840</v>
      </c>
    </row>
    <row r="2915" spans="1:9" x14ac:dyDescent="0.25">
      <c r="A2915" s="88" t="s">
        <v>5077</v>
      </c>
      <c r="B2915" s="47" t="s">
        <v>2601</v>
      </c>
      <c r="C2915" s="47" t="s">
        <v>366</v>
      </c>
      <c r="D2915" s="89" t="s">
        <v>14805</v>
      </c>
      <c r="E2915" s="47" t="s">
        <v>7810</v>
      </c>
      <c r="F2915" s="47" t="s">
        <v>84</v>
      </c>
      <c r="G2915" s="47" t="s">
        <v>14068</v>
      </c>
      <c r="H2915" s="47" t="s">
        <v>14069</v>
      </c>
      <c r="I2915" s="47" t="s">
        <v>7827</v>
      </c>
    </row>
    <row r="2916" spans="1:9" x14ac:dyDescent="0.25">
      <c r="A2916" s="88" t="s">
        <v>5079</v>
      </c>
      <c r="B2916" s="47" t="s">
        <v>1752</v>
      </c>
      <c r="C2916" s="47" t="s">
        <v>676</v>
      </c>
      <c r="D2916" s="89" t="s">
        <v>14806</v>
      </c>
      <c r="E2916" s="47" t="s">
        <v>7808</v>
      </c>
      <c r="F2916" s="47" t="s">
        <v>84</v>
      </c>
      <c r="G2916" s="47" t="s">
        <v>14068</v>
      </c>
      <c r="H2916" s="47" t="s">
        <v>14069</v>
      </c>
      <c r="I2916" s="47" t="s">
        <v>7827</v>
      </c>
    </row>
    <row r="2917" spans="1:9" x14ac:dyDescent="0.25">
      <c r="A2917" s="88" t="s">
        <v>14807</v>
      </c>
      <c r="B2917" s="47" t="s">
        <v>1116</v>
      </c>
      <c r="C2917" s="47" t="s">
        <v>2244</v>
      </c>
      <c r="D2917" s="89" t="s">
        <v>14808</v>
      </c>
      <c r="E2917" s="47" t="s">
        <v>7809</v>
      </c>
      <c r="F2917" s="47" t="s">
        <v>95</v>
      </c>
      <c r="G2917" s="47" t="s">
        <v>10651</v>
      </c>
      <c r="H2917" s="47" t="s">
        <v>10652</v>
      </c>
      <c r="I2917" s="47" t="s">
        <v>7852</v>
      </c>
    </row>
    <row r="2918" spans="1:9" x14ac:dyDescent="0.25">
      <c r="A2918" s="88" t="s">
        <v>14809</v>
      </c>
      <c r="B2918" s="47" t="s">
        <v>14810</v>
      </c>
      <c r="C2918" s="47" t="s">
        <v>14811</v>
      </c>
      <c r="D2918" s="89" t="s">
        <v>14812</v>
      </c>
      <c r="E2918" s="47" t="s">
        <v>7810</v>
      </c>
      <c r="F2918" s="47" t="s">
        <v>84</v>
      </c>
      <c r="G2918" s="47" t="s">
        <v>10651</v>
      </c>
      <c r="H2918" s="47" t="s">
        <v>10652</v>
      </c>
      <c r="I2918" s="47" t="s">
        <v>7852</v>
      </c>
    </row>
    <row r="2919" spans="1:9" x14ac:dyDescent="0.25">
      <c r="A2919" s="88" t="s">
        <v>6050</v>
      </c>
      <c r="B2919" s="47" t="s">
        <v>3334</v>
      </c>
      <c r="C2919" s="47" t="s">
        <v>1950</v>
      </c>
      <c r="D2919" s="89" t="s">
        <v>14813</v>
      </c>
      <c r="E2919" s="47" t="s">
        <v>7811</v>
      </c>
      <c r="F2919" s="47" t="s">
        <v>84</v>
      </c>
      <c r="G2919" s="47" t="s">
        <v>10651</v>
      </c>
      <c r="H2919" s="47" t="s">
        <v>10652</v>
      </c>
      <c r="I2919" s="47" t="s">
        <v>7852</v>
      </c>
    </row>
    <row r="2920" spans="1:9" x14ac:dyDescent="0.25">
      <c r="A2920" s="88" t="s">
        <v>14814</v>
      </c>
      <c r="B2920" s="47" t="s">
        <v>14815</v>
      </c>
      <c r="C2920" s="47" t="s">
        <v>2334</v>
      </c>
      <c r="D2920" s="89" t="s">
        <v>14816</v>
      </c>
      <c r="E2920" s="47" t="s">
        <v>7809</v>
      </c>
      <c r="F2920" s="47" t="s">
        <v>84</v>
      </c>
      <c r="G2920" s="47" t="s">
        <v>14068</v>
      </c>
      <c r="H2920" s="47" t="s">
        <v>14069</v>
      </c>
      <c r="I2920" s="47" t="s">
        <v>7827</v>
      </c>
    </row>
    <row r="2921" spans="1:9" x14ac:dyDescent="0.25">
      <c r="A2921" s="88" t="s">
        <v>6402</v>
      </c>
      <c r="B2921" s="47" t="s">
        <v>525</v>
      </c>
      <c r="C2921" s="47" t="s">
        <v>2263</v>
      </c>
      <c r="D2921" s="89" t="s">
        <v>14817</v>
      </c>
      <c r="E2921" s="47" t="s">
        <v>7814</v>
      </c>
      <c r="F2921" s="47" t="s">
        <v>95</v>
      </c>
      <c r="G2921" s="47" t="s">
        <v>10698</v>
      </c>
      <c r="H2921" s="47" t="s">
        <v>10699</v>
      </c>
      <c r="I2921" s="47" t="s">
        <v>7856</v>
      </c>
    </row>
    <row r="2922" spans="1:9" x14ac:dyDescent="0.25">
      <c r="A2922" s="88" t="s">
        <v>14818</v>
      </c>
      <c r="B2922" s="47" t="s">
        <v>14819</v>
      </c>
      <c r="C2922" s="47" t="s">
        <v>2004</v>
      </c>
      <c r="D2922" s="89" t="s">
        <v>14820</v>
      </c>
      <c r="E2922" s="47" t="s">
        <v>7814</v>
      </c>
      <c r="F2922" s="47" t="s">
        <v>84</v>
      </c>
      <c r="G2922" s="47" t="s">
        <v>10698</v>
      </c>
      <c r="H2922" s="47" t="s">
        <v>10699</v>
      </c>
      <c r="I2922" s="47" t="s">
        <v>7856</v>
      </c>
    </row>
    <row r="2923" spans="1:9" x14ac:dyDescent="0.25">
      <c r="A2923" s="88" t="s">
        <v>14821</v>
      </c>
      <c r="B2923" s="47" t="s">
        <v>14822</v>
      </c>
      <c r="C2923" s="47" t="s">
        <v>2557</v>
      </c>
      <c r="D2923" s="89" t="s">
        <v>14823</v>
      </c>
      <c r="E2923" s="47" t="s">
        <v>7815</v>
      </c>
      <c r="F2923" s="47" t="s">
        <v>95</v>
      </c>
      <c r="G2923" s="47" t="s">
        <v>14824</v>
      </c>
      <c r="H2923" s="47" t="s">
        <v>14825</v>
      </c>
      <c r="I2923" s="47" t="s">
        <v>7835</v>
      </c>
    </row>
    <row r="2924" spans="1:9" x14ac:dyDescent="0.25">
      <c r="A2924" s="88" t="s">
        <v>14826</v>
      </c>
      <c r="B2924" s="47" t="s">
        <v>14827</v>
      </c>
      <c r="C2924" s="47" t="s">
        <v>2493</v>
      </c>
      <c r="D2924" s="89" t="s">
        <v>14828</v>
      </c>
      <c r="E2924" s="47" t="s">
        <v>7809</v>
      </c>
      <c r="F2924" s="47" t="s">
        <v>84</v>
      </c>
      <c r="G2924" s="47" t="s">
        <v>10690</v>
      </c>
      <c r="H2924" s="47" t="s">
        <v>10691</v>
      </c>
      <c r="I2924" s="47" t="s">
        <v>7843</v>
      </c>
    </row>
    <row r="2925" spans="1:9" x14ac:dyDescent="0.25">
      <c r="A2925" s="88" t="s">
        <v>14829</v>
      </c>
      <c r="B2925" s="47" t="s">
        <v>14830</v>
      </c>
      <c r="C2925" s="47" t="s">
        <v>3262</v>
      </c>
      <c r="D2925" s="89" t="s">
        <v>14831</v>
      </c>
      <c r="E2925" s="47" t="s">
        <v>7814</v>
      </c>
      <c r="F2925" s="47" t="s">
        <v>95</v>
      </c>
      <c r="G2925" s="47" t="s">
        <v>10698</v>
      </c>
      <c r="H2925" s="47" t="s">
        <v>10699</v>
      </c>
      <c r="I2925" s="47" t="s">
        <v>7856</v>
      </c>
    </row>
    <row r="2926" spans="1:9" x14ac:dyDescent="0.25">
      <c r="A2926" s="88" t="s">
        <v>14832</v>
      </c>
      <c r="B2926" s="47" t="s">
        <v>14833</v>
      </c>
      <c r="C2926" s="47" t="s">
        <v>2551</v>
      </c>
      <c r="D2926" s="89" t="s">
        <v>14834</v>
      </c>
      <c r="E2926" s="47" t="s">
        <v>7810</v>
      </c>
      <c r="F2926" s="47" t="s">
        <v>84</v>
      </c>
      <c r="G2926" s="47" t="s">
        <v>11226</v>
      </c>
      <c r="H2926" s="47" t="s">
        <v>11227</v>
      </c>
      <c r="I2926" s="47" t="s">
        <v>7971</v>
      </c>
    </row>
    <row r="2927" spans="1:9" x14ac:dyDescent="0.25">
      <c r="A2927" s="88" t="s">
        <v>14835</v>
      </c>
      <c r="B2927" s="47" t="s">
        <v>14836</v>
      </c>
      <c r="C2927" s="47" t="s">
        <v>14837</v>
      </c>
      <c r="D2927" s="89" t="s">
        <v>14838</v>
      </c>
      <c r="E2927" s="47" t="s">
        <v>7813</v>
      </c>
      <c r="F2927" s="47" t="s">
        <v>95</v>
      </c>
      <c r="G2927" s="47" t="s">
        <v>10541</v>
      </c>
      <c r="H2927" s="47" t="s">
        <v>10542</v>
      </c>
      <c r="I2927" s="47" t="s">
        <v>7979</v>
      </c>
    </row>
    <row r="2928" spans="1:9" x14ac:dyDescent="0.25">
      <c r="A2928" s="88" t="s">
        <v>14839</v>
      </c>
      <c r="B2928" s="47" t="s">
        <v>14840</v>
      </c>
      <c r="C2928" s="47" t="s">
        <v>2032</v>
      </c>
      <c r="D2928" s="89" t="s">
        <v>14841</v>
      </c>
      <c r="E2928" s="47" t="s">
        <v>7809</v>
      </c>
      <c r="F2928" s="47" t="s">
        <v>95</v>
      </c>
      <c r="G2928" s="47" t="s">
        <v>10541</v>
      </c>
      <c r="H2928" s="47" t="s">
        <v>10542</v>
      </c>
      <c r="I2928" s="47" t="s">
        <v>7979</v>
      </c>
    </row>
    <row r="2929" spans="1:9" x14ac:dyDescent="0.25">
      <c r="A2929" s="88" t="s">
        <v>14842</v>
      </c>
      <c r="B2929" s="47" t="s">
        <v>14843</v>
      </c>
      <c r="C2929" s="47" t="s">
        <v>3702</v>
      </c>
      <c r="D2929" s="89" t="s">
        <v>14844</v>
      </c>
      <c r="E2929" s="47" t="s">
        <v>7812</v>
      </c>
      <c r="F2929" s="47" t="s">
        <v>95</v>
      </c>
      <c r="G2929" s="47" t="s">
        <v>10541</v>
      </c>
      <c r="H2929" s="47" t="s">
        <v>10542</v>
      </c>
      <c r="I2929" s="47" t="s">
        <v>7979</v>
      </c>
    </row>
    <row r="2930" spans="1:9" x14ac:dyDescent="0.25">
      <c r="A2930" s="88" t="s">
        <v>14845</v>
      </c>
      <c r="B2930" s="47" t="s">
        <v>12244</v>
      </c>
      <c r="C2930" s="47" t="s">
        <v>2687</v>
      </c>
      <c r="D2930" s="89" t="s">
        <v>14846</v>
      </c>
      <c r="E2930" s="47" t="s">
        <v>7809</v>
      </c>
      <c r="F2930" s="47" t="s">
        <v>95</v>
      </c>
      <c r="G2930" s="47" t="s">
        <v>10541</v>
      </c>
      <c r="H2930" s="47" t="s">
        <v>10542</v>
      </c>
      <c r="I2930" s="47" t="s">
        <v>7979</v>
      </c>
    </row>
    <row r="2931" spans="1:9" x14ac:dyDescent="0.25">
      <c r="A2931" s="88" t="s">
        <v>14847</v>
      </c>
      <c r="B2931" s="47" t="s">
        <v>14848</v>
      </c>
      <c r="C2931" s="47" t="s">
        <v>14849</v>
      </c>
      <c r="D2931" s="89" t="s">
        <v>12897</v>
      </c>
      <c r="E2931" s="47" t="s">
        <v>7812</v>
      </c>
      <c r="F2931" s="47" t="s">
        <v>95</v>
      </c>
      <c r="G2931" s="47" t="s">
        <v>10541</v>
      </c>
      <c r="H2931" s="47" t="s">
        <v>10542</v>
      </c>
      <c r="I2931" s="47" t="s">
        <v>7979</v>
      </c>
    </row>
    <row r="2932" spans="1:9" x14ac:dyDescent="0.25">
      <c r="A2932" s="88" t="s">
        <v>14850</v>
      </c>
      <c r="B2932" s="47" t="s">
        <v>14851</v>
      </c>
      <c r="C2932" s="47" t="s">
        <v>9995</v>
      </c>
      <c r="D2932" s="89" t="s">
        <v>14852</v>
      </c>
      <c r="E2932" s="47" t="s">
        <v>7812</v>
      </c>
      <c r="F2932" s="47" t="s">
        <v>95</v>
      </c>
      <c r="G2932" s="47" t="s">
        <v>10541</v>
      </c>
      <c r="H2932" s="47" t="s">
        <v>10542</v>
      </c>
      <c r="I2932" s="47" t="s">
        <v>7979</v>
      </c>
    </row>
    <row r="2933" spans="1:9" x14ac:dyDescent="0.25">
      <c r="A2933" s="88" t="s">
        <v>14853</v>
      </c>
      <c r="B2933" s="47" t="s">
        <v>14854</v>
      </c>
      <c r="C2933" s="47" t="s">
        <v>2000</v>
      </c>
      <c r="D2933" s="89" t="s">
        <v>14855</v>
      </c>
      <c r="E2933" s="47" t="s">
        <v>7809</v>
      </c>
      <c r="F2933" s="47" t="s">
        <v>95</v>
      </c>
      <c r="G2933" s="47" t="s">
        <v>10541</v>
      </c>
      <c r="H2933" s="47" t="s">
        <v>10542</v>
      </c>
      <c r="I2933" s="47" t="s">
        <v>7979</v>
      </c>
    </row>
    <row r="2934" spans="1:9" x14ac:dyDescent="0.25">
      <c r="A2934" s="88" t="s">
        <v>14856</v>
      </c>
      <c r="B2934" s="47" t="s">
        <v>14857</v>
      </c>
      <c r="C2934" s="47" t="s">
        <v>2083</v>
      </c>
      <c r="D2934" s="89" t="s">
        <v>14858</v>
      </c>
      <c r="E2934" s="47" t="s">
        <v>7810</v>
      </c>
      <c r="F2934" s="47" t="s">
        <v>95</v>
      </c>
      <c r="G2934" s="47" t="s">
        <v>10541</v>
      </c>
      <c r="H2934" s="47" t="s">
        <v>10542</v>
      </c>
      <c r="I2934" s="47" t="s">
        <v>7979</v>
      </c>
    </row>
    <row r="2935" spans="1:9" x14ac:dyDescent="0.25">
      <c r="A2935" s="88" t="s">
        <v>14859</v>
      </c>
      <c r="B2935" s="47" t="s">
        <v>14860</v>
      </c>
      <c r="C2935" s="47" t="s">
        <v>2513</v>
      </c>
      <c r="D2935" s="89" t="s">
        <v>14861</v>
      </c>
      <c r="E2935" s="47" t="s">
        <v>7812</v>
      </c>
      <c r="F2935" s="47" t="s">
        <v>95</v>
      </c>
      <c r="G2935" s="47" t="s">
        <v>10541</v>
      </c>
      <c r="H2935" s="47" t="s">
        <v>10542</v>
      </c>
      <c r="I2935" s="47" t="s">
        <v>7979</v>
      </c>
    </row>
    <row r="2936" spans="1:9" x14ac:dyDescent="0.25">
      <c r="A2936" s="88" t="s">
        <v>14862</v>
      </c>
      <c r="B2936" s="47" t="s">
        <v>2527</v>
      </c>
      <c r="C2936" s="47" t="s">
        <v>3128</v>
      </c>
      <c r="D2936" s="89" t="s">
        <v>14863</v>
      </c>
      <c r="E2936" s="47" t="s">
        <v>7811</v>
      </c>
      <c r="F2936" s="47" t="s">
        <v>95</v>
      </c>
      <c r="G2936" s="47" t="s">
        <v>12480</v>
      </c>
      <c r="H2936" s="47" t="s">
        <v>12481</v>
      </c>
      <c r="I2936" s="47" t="s">
        <v>8055</v>
      </c>
    </row>
    <row r="2937" spans="1:9" x14ac:dyDescent="0.25">
      <c r="A2937" s="88" t="s">
        <v>14864</v>
      </c>
      <c r="B2937" s="47" t="s">
        <v>14865</v>
      </c>
      <c r="C2937" s="47" t="s">
        <v>2249</v>
      </c>
      <c r="D2937" s="89" t="s">
        <v>14866</v>
      </c>
      <c r="E2937" s="47" t="s">
        <v>7808</v>
      </c>
      <c r="F2937" s="47" t="s">
        <v>95</v>
      </c>
      <c r="G2937" s="47" t="s">
        <v>10541</v>
      </c>
      <c r="H2937" s="47" t="s">
        <v>10542</v>
      </c>
      <c r="I2937" s="47" t="s">
        <v>7979</v>
      </c>
    </row>
    <row r="2938" spans="1:9" x14ac:dyDescent="0.25">
      <c r="A2938" s="88" t="s">
        <v>14867</v>
      </c>
      <c r="B2938" s="47" t="s">
        <v>14868</v>
      </c>
      <c r="C2938" s="47" t="s">
        <v>2299</v>
      </c>
      <c r="D2938" s="89" t="s">
        <v>14869</v>
      </c>
      <c r="E2938" s="47" t="s">
        <v>7810</v>
      </c>
      <c r="F2938" s="47" t="s">
        <v>95</v>
      </c>
      <c r="G2938" s="47" t="s">
        <v>10541</v>
      </c>
      <c r="H2938" s="47" t="s">
        <v>10542</v>
      </c>
      <c r="I2938" s="47" t="s">
        <v>7979</v>
      </c>
    </row>
    <row r="2939" spans="1:9" x14ac:dyDescent="0.25">
      <c r="A2939" s="88" t="s">
        <v>8966</v>
      </c>
      <c r="B2939" s="47" t="s">
        <v>8967</v>
      </c>
      <c r="C2939" s="47" t="s">
        <v>2800</v>
      </c>
      <c r="D2939" s="89" t="s">
        <v>14870</v>
      </c>
      <c r="E2939" s="47" t="s">
        <v>7807</v>
      </c>
      <c r="F2939" s="47" t="s">
        <v>84</v>
      </c>
      <c r="G2939" s="47" t="s">
        <v>13220</v>
      </c>
      <c r="H2939" s="47" t="s">
        <v>13221</v>
      </c>
      <c r="I2939" s="47" t="s">
        <v>7856</v>
      </c>
    </row>
    <row r="2940" spans="1:9" x14ac:dyDescent="0.25">
      <c r="A2940" s="88" t="s">
        <v>14871</v>
      </c>
      <c r="B2940" s="47" t="s">
        <v>14872</v>
      </c>
      <c r="C2940" s="47" t="s">
        <v>2484</v>
      </c>
      <c r="D2940" s="89" t="s">
        <v>14335</v>
      </c>
      <c r="E2940" s="47" t="s">
        <v>7812</v>
      </c>
      <c r="F2940" s="47" t="s">
        <v>95</v>
      </c>
      <c r="G2940" s="47" t="s">
        <v>11677</v>
      </c>
      <c r="H2940" s="47" t="s">
        <v>11678</v>
      </c>
      <c r="I2940" s="47" t="s">
        <v>7921</v>
      </c>
    </row>
    <row r="2941" spans="1:9" x14ac:dyDescent="0.25">
      <c r="A2941" s="88" t="s">
        <v>6917</v>
      </c>
      <c r="B2941" s="47" t="s">
        <v>332</v>
      </c>
      <c r="C2941" s="47" t="s">
        <v>370</v>
      </c>
      <c r="D2941" s="89" t="s">
        <v>11683</v>
      </c>
      <c r="E2941" s="47" t="s">
        <v>7814</v>
      </c>
      <c r="F2941" s="47" t="s">
        <v>84</v>
      </c>
      <c r="G2941" s="47" t="s">
        <v>10503</v>
      </c>
      <c r="H2941" s="47" t="s">
        <v>10504</v>
      </c>
      <c r="I2941" s="47" t="s">
        <v>7835</v>
      </c>
    </row>
    <row r="2942" spans="1:9" x14ac:dyDescent="0.25">
      <c r="A2942" s="88" t="s">
        <v>14873</v>
      </c>
      <c r="B2942" s="47" t="s">
        <v>14874</v>
      </c>
      <c r="C2942" s="47" t="s">
        <v>1999</v>
      </c>
      <c r="D2942" s="89" t="s">
        <v>14875</v>
      </c>
      <c r="E2942" s="47" t="s">
        <v>7816</v>
      </c>
      <c r="F2942" s="47" t="s">
        <v>84</v>
      </c>
      <c r="G2942" s="47" t="s">
        <v>10516</v>
      </c>
      <c r="H2942" s="47" t="s">
        <v>10517</v>
      </c>
      <c r="I2942" s="47" t="s">
        <v>7971</v>
      </c>
    </row>
    <row r="2943" spans="1:9" x14ac:dyDescent="0.25">
      <c r="A2943" s="88" t="s">
        <v>6535</v>
      </c>
      <c r="B2943" s="47" t="s">
        <v>518</v>
      </c>
      <c r="C2943" s="47" t="s">
        <v>2032</v>
      </c>
      <c r="D2943" s="89" t="s">
        <v>14876</v>
      </c>
      <c r="E2943" s="47" t="s">
        <v>7809</v>
      </c>
      <c r="F2943" s="47" t="s">
        <v>95</v>
      </c>
      <c r="G2943" s="47" t="s">
        <v>13220</v>
      </c>
      <c r="H2943" s="47" t="s">
        <v>13221</v>
      </c>
      <c r="I2943" s="47" t="s">
        <v>7856</v>
      </c>
    </row>
    <row r="2944" spans="1:9" x14ac:dyDescent="0.25">
      <c r="A2944" s="88" t="s">
        <v>5723</v>
      </c>
      <c r="B2944" s="47" t="s">
        <v>3080</v>
      </c>
      <c r="C2944" s="47" t="s">
        <v>2116</v>
      </c>
      <c r="D2944" s="89" t="s">
        <v>14877</v>
      </c>
      <c r="E2944" s="47" t="s">
        <v>7811</v>
      </c>
      <c r="F2944" s="47" t="s">
        <v>84</v>
      </c>
      <c r="G2944" s="47" t="s">
        <v>12342</v>
      </c>
      <c r="H2944" s="47" t="s">
        <v>12343</v>
      </c>
      <c r="I2944" s="47" t="s">
        <v>7826</v>
      </c>
    </row>
    <row r="2945" spans="1:9" x14ac:dyDescent="0.25">
      <c r="A2945" s="88" t="s">
        <v>14878</v>
      </c>
      <c r="B2945" s="47" t="s">
        <v>14879</v>
      </c>
      <c r="C2945" s="47" t="s">
        <v>2603</v>
      </c>
      <c r="D2945" s="89" t="s">
        <v>14880</v>
      </c>
      <c r="E2945" s="47" t="s">
        <v>7811</v>
      </c>
      <c r="F2945" s="47" t="s">
        <v>95</v>
      </c>
      <c r="G2945" s="47" t="s">
        <v>11000</v>
      </c>
      <c r="H2945" s="47" t="s">
        <v>11001</v>
      </c>
      <c r="I2945" s="47" t="s">
        <v>7827</v>
      </c>
    </row>
    <row r="2946" spans="1:9" x14ac:dyDescent="0.25">
      <c r="A2946" s="88" t="s">
        <v>14881</v>
      </c>
      <c r="B2946" s="47" t="s">
        <v>14882</v>
      </c>
      <c r="C2946" s="47" t="s">
        <v>2074</v>
      </c>
      <c r="D2946" s="89" t="s">
        <v>14883</v>
      </c>
      <c r="E2946" s="47" t="s">
        <v>7811</v>
      </c>
      <c r="F2946" s="47" t="s">
        <v>84</v>
      </c>
      <c r="G2946" s="47" t="s">
        <v>11000</v>
      </c>
      <c r="H2946" s="47" t="s">
        <v>11001</v>
      </c>
      <c r="I2946" s="47" t="s">
        <v>7827</v>
      </c>
    </row>
    <row r="2947" spans="1:9" x14ac:dyDescent="0.25">
      <c r="A2947" s="88" t="s">
        <v>5460</v>
      </c>
      <c r="B2947" s="47" t="s">
        <v>1581</v>
      </c>
      <c r="C2947" s="47" t="s">
        <v>2469</v>
      </c>
      <c r="D2947" s="89" t="s">
        <v>14884</v>
      </c>
      <c r="E2947" s="47" t="s">
        <v>7810</v>
      </c>
      <c r="F2947" s="47" t="s">
        <v>95</v>
      </c>
      <c r="G2947" s="47" t="s">
        <v>11300</v>
      </c>
      <c r="H2947" s="47" t="s">
        <v>11301</v>
      </c>
      <c r="I2947" s="47" t="s">
        <v>7832</v>
      </c>
    </row>
    <row r="2948" spans="1:9" x14ac:dyDescent="0.25">
      <c r="A2948" s="88" t="s">
        <v>5448</v>
      </c>
      <c r="B2948" s="47" t="s">
        <v>1576</v>
      </c>
      <c r="C2948" s="47" t="s">
        <v>2010</v>
      </c>
      <c r="D2948" s="89" t="s">
        <v>14885</v>
      </c>
      <c r="E2948" s="47" t="s">
        <v>7811</v>
      </c>
      <c r="F2948" s="47" t="s">
        <v>84</v>
      </c>
      <c r="G2948" s="47" t="s">
        <v>11300</v>
      </c>
      <c r="H2948" s="47" t="s">
        <v>11301</v>
      </c>
      <c r="I2948" s="47" t="s">
        <v>7832</v>
      </c>
    </row>
    <row r="2949" spans="1:9" x14ac:dyDescent="0.25">
      <c r="A2949" s="88" t="s">
        <v>5444</v>
      </c>
      <c r="B2949" s="47" t="s">
        <v>1596</v>
      </c>
      <c r="C2949" s="47" t="s">
        <v>2040</v>
      </c>
      <c r="D2949" s="89" t="s">
        <v>14886</v>
      </c>
      <c r="E2949" s="47" t="s">
        <v>7813</v>
      </c>
      <c r="F2949" s="47" t="s">
        <v>95</v>
      </c>
      <c r="G2949" s="47" t="s">
        <v>11300</v>
      </c>
      <c r="H2949" s="47" t="s">
        <v>11301</v>
      </c>
      <c r="I2949" s="47" t="s">
        <v>7832</v>
      </c>
    </row>
    <row r="2950" spans="1:9" x14ac:dyDescent="0.25">
      <c r="A2950" s="88" t="s">
        <v>5459</v>
      </c>
      <c r="B2950" s="47" t="s">
        <v>1015</v>
      </c>
      <c r="C2950" s="47" t="s">
        <v>2058</v>
      </c>
      <c r="D2950" s="89" t="s">
        <v>11815</v>
      </c>
      <c r="E2950" s="47" t="s">
        <v>7815</v>
      </c>
      <c r="F2950" s="47" t="s">
        <v>84</v>
      </c>
      <c r="G2950" s="47" t="s">
        <v>11300</v>
      </c>
      <c r="H2950" s="47" t="s">
        <v>11301</v>
      </c>
      <c r="I2950" s="47" t="s">
        <v>7832</v>
      </c>
    </row>
    <row r="2951" spans="1:9" x14ac:dyDescent="0.25">
      <c r="A2951" s="88" t="s">
        <v>5055</v>
      </c>
      <c r="B2951" s="47" t="s">
        <v>678</v>
      </c>
      <c r="C2951" s="47" t="s">
        <v>2584</v>
      </c>
      <c r="D2951" s="89" t="s">
        <v>14887</v>
      </c>
      <c r="E2951" s="47" t="s">
        <v>7816</v>
      </c>
      <c r="F2951" s="47" t="s">
        <v>84</v>
      </c>
      <c r="G2951" s="47" t="s">
        <v>14888</v>
      </c>
      <c r="H2951" s="47" t="s">
        <v>14889</v>
      </c>
      <c r="I2951" s="47" t="s">
        <v>8305</v>
      </c>
    </row>
    <row r="2952" spans="1:9" x14ac:dyDescent="0.25">
      <c r="A2952" s="88" t="s">
        <v>7163</v>
      </c>
      <c r="B2952" s="47" t="s">
        <v>4030</v>
      </c>
      <c r="C2952" s="47" t="s">
        <v>2020</v>
      </c>
      <c r="D2952" s="89" t="s">
        <v>14890</v>
      </c>
      <c r="E2952" s="47" t="s">
        <v>7815</v>
      </c>
      <c r="F2952" s="47" t="s">
        <v>84</v>
      </c>
      <c r="G2952" s="47" t="s">
        <v>14888</v>
      </c>
      <c r="H2952" s="47" t="s">
        <v>14889</v>
      </c>
      <c r="I2952" s="47" t="s">
        <v>8305</v>
      </c>
    </row>
    <row r="2953" spans="1:9" x14ac:dyDescent="0.25">
      <c r="A2953" s="88" t="s">
        <v>14891</v>
      </c>
      <c r="B2953" s="47" t="s">
        <v>14892</v>
      </c>
      <c r="C2953" s="47" t="s">
        <v>1940</v>
      </c>
      <c r="D2953" s="89" t="s">
        <v>14893</v>
      </c>
      <c r="E2953" s="47" t="s">
        <v>7816</v>
      </c>
      <c r="F2953" s="47" t="s">
        <v>95</v>
      </c>
      <c r="G2953" s="47" t="s">
        <v>14888</v>
      </c>
      <c r="H2953" s="47" t="s">
        <v>14889</v>
      </c>
      <c r="I2953" s="47" t="s">
        <v>8305</v>
      </c>
    </row>
    <row r="2954" spans="1:9" x14ac:dyDescent="0.25">
      <c r="A2954" s="88" t="s">
        <v>14894</v>
      </c>
      <c r="B2954" s="47" t="s">
        <v>14895</v>
      </c>
      <c r="C2954" s="47" t="s">
        <v>2343</v>
      </c>
      <c r="D2954" s="89" t="s">
        <v>14896</v>
      </c>
      <c r="E2954" s="47" t="s">
        <v>7808</v>
      </c>
      <c r="F2954" s="47" t="s">
        <v>84</v>
      </c>
      <c r="G2954" s="47" t="s">
        <v>14549</v>
      </c>
      <c r="H2954" s="47" t="s">
        <v>14550</v>
      </c>
      <c r="I2954" s="47" t="s">
        <v>7833</v>
      </c>
    </row>
    <row r="2955" spans="1:9" x14ac:dyDescent="0.25">
      <c r="A2955" s="88" t="s">
        <v>7268</v>
      </c>
      <c r="B2955" s="47" t="s">
        <v>208</v>
      </c>
      <c r="C2955" s="47" t="s">
        <v>4087</v>
      </c>
      <c r="D2955" s="89" t="s">
        <v>14897</v>
      </c>
      <c r="E2955" s="47" t="s">
        <v>7808</v>
      </c>
      <c r="F2955" s="47" t="s">
        <v>95</v>
      </c>
      <c r="G2955" s="47" t="s">
        <v>10977</v>
      </c>
      <c r="H2955" s="47" t="s">
        <v>10978</v>
      </c>
      <c r="I2955" s="47" t="s">
        <v>8003</v>
      </c>
    </row>
    <row r="2956" spans="1:9" x14ac:dyDescent="0.25">
      <c r="A2956" s="88" t="s">
        <v>14898</v>
      </c>
      <c r="B2956" s="47" t="s">
        <v>840</v>
      </c>
      <c r="C2956" s="47" t="s">
        <v>1956</v>
      </c>
      <c r="D2956" s="89" t="s">
        <v>14899</v>
      </c>
      <c r="E2956" s="47" t="s">
        <v>7808</v>
      </c>
      <c r="F2956" s="47" t="s">
        <v>84</v>
      </c>
      <c r="G2956" s="47" t="s">
        <v>10631</v>
      </c>
      <c r="H2956" s="47" t="s">
        <v>10632</v>
      </c>
      <c r="I2956" s="47" t="s">
        <v>7826</v>
      </c>
    </row>
    <row r="2957" spans="1:9" x14ac:dyDescent="0.25">
      <c r="A2957" s="88" t="s">
        <v>14900</v>
      </c>
      <c r="B2957" s="47" t="s">
        <v>14901</v>
      </c>
      <c r="C2957" s="47" t="s">
        <v>2468</v>
      </c>
      <c r="D2957" s="89" t="s">
        <v>14902</v>
      </c>
      <c r="E2957" s="47" t="s">
        <v>7808</v>
      </c>
      <c r="F2957" s="47" t="s">
        <v>95</v>
      </c>
      <c r="G2957" s="47" t="s">
        <v>11204</v>
      </c>
      <c r="H2957" s="47" t="s">
        <v>2611</v>
      </c>
      <c r="I2957" s="47" t="s">
        <v>8131</v>
      </c>
    </row>
    <row r="2958" spans="1:9" x14ac:dyDescent="0.25">
      <c r="A2958" s="88" t="s">
        <v>5928</v>
      </c>
      <c r="B2958" s="47" t="s">
        <v>3241</v>
      </c>
      <c r="C2958" s="47" t="s">
        <v>3242</v>
      </c>
      <c r="D2958" s="89" t="s">
        <v>14903</v>
      </c>
      <c r="E2958" s="47" t="s">
        <v>7812</v>
      </c>
      <c r="F2958" s="47" t="s">
        <v>95</v>
      </c>
      <c r="G2958" s="47" t="s">
        <v>11204</v>
      </c>
      <c r="H2958" s="47" t="s">
        <v>2611</v>
      </c>
      <c r="I2958" s="47" t="s">
        <v>8131</v>
      </c>
    </row>
    <row r="2959" spans="1:9" x14ac:dyDescent="0.25">
      <c r="A2959" s="88" t="s">
        <v>8987</v>
      </c>
      <c r="B2959" s="47" t="s">
        <v>8988</v>
      </c>
      <c r="C2959" s="47" t="s">
        <v>2022</v>
      </c>
      <c r="D2959" s="89" t="s">
        <v>14904</v>
      </c>
      <c r="E2959" s="47" t="s">
        <v>7809</v>
      </c>
      <c r="F2959" s="47" t="s">
        <v>95</v>
      </c>
      <c r="G2959" s="47" t="s">
        <v>11204</v>
      </c>
      <c r="H2959" s="47" t="s">
        <v>2611</v>
      </c>
      <c r="I2959" s="47" t="s">
        <v>8131</v>
      </c>
    </row>
    <row r="2960" spans="1:9" x14ac:dyDescent="0.25">
      <c r="A2960" s="88" t="s">
        <v>5425</v>
      </c>
      <c r="B2960" s="47" t="s">
        <v>2894</v>
      </c>
      <c r="C2960" s="47" t="s">
        <v>2543</v>
      </c>
      <c r="D2960" s="89" t="s">
        <v>14905</v>
      </c>
      <c r="E2960" s="47" t="s">
        <v>7808</v>
      </c>
      <c r="F2960" s="47" t="s">
        <v>84</v>
      </c>
      <c r="G2960" s="47" t="s">
        <v>11204</v>
      </c>
      <c r="H2960" s="47" t="s">
        <v>2611</v>
      </c>
      <c r="I2960" s="47" t="s">
        <v>8131</v>
      </c>
    </row>
    <row r="2961" spans="1:9" x14ac:dyDescent="0.25">
      <c r="A2961" s="88" t="s">
        <v>5927</v>
      </c>
      <c r="B2961" s="47" t="s">
        <v>3240</v>
      </c>
      <c r="C2961" s="47" t="s">
        <v>2006</v>
      </c>
      <c r="D2961" s="89" t="s">
        <v>14906</v>
      </c>
      <c r="E2961" s="47" t="s">
        <v>7812</v>
      </c>
      <c r="F2961" s="47" t="s">
        <v>84</v>
      </c>
      <c r="G2961" s="47" t="s">
        <v>11204</v>
      </c>
      <c r="H2961" s="47" t="s">
        <v>2611</v>
      </c>
      <c r="I2961" s="47" t="s">
        <v>8131</v>
      </c>
    </row>
    <row r="2962" spans="1:9" x14ac:dyDescent="0.25">
      <c r="A2962" s="88" t="s">
        <v>8728</v>
      </c>
      <c r="B2962" s="47" t="s">
        <v>8729</v>
      </c>
      <c r="C2962" s="47" t="s">
        <v>3115</v>
      </c>
      <c r="D2962" s="89" t="s">
        <v>14907</v>
      </c>
      <c r="E2962" s="47" t="s">
        <v>7811</v>
      </c>
      <c r="F2962" s="47" t="s">
        <v>95</v>
      </c>
      <c r="G2962" s="47" t="s">
        <v>11204</v>
      </c>
      <c r="H2962" s="47" t="s">
        <v>2611</v>
      </c>
      <c r="I2962" s="47" t="s">
        <v>8131</v>
      </c>
    </row>
    <row r="2963" spans="1:9" x14ac:dyDescent="0.25">
      <c r="A2963" s="88" t="s">
        <v>14908</v>
      </c>
      <c r="B2963" s="47" t="s">
        <v>657</v>
      </c>
      <c r="C2963" s="47" t="s">
        <v>2263</v>
      </c>
      <c r="D2963" s="89" t="s">
        <v>14909</v>
      </c>
      <c r="E2963" s="47" t="s">
        <v>7813</v>
      </c>
      <c r="F2963" s="47" t="s">
        <v>95</v>
      </c>
      <c r="G2963" s="47" t="s">
        <v>11204</v>
      </c>
      <c r="H2963" s="47" t="s">
        <v>2611</v>
      </c>
      <c r="I2963" s="47" t="s">
        <v>8131</v>
      </c>
    </row>
    <row r="2964" spans="1:9" x14ac:dyDescent="0.25">
      <c r="A2964" s="88" t="s">
        <v>5441</v>
      </c>
      <c r="B2964" s="47" t="s">
        <v>1125</v>
      </c>
      <c r="C2964" s="47" t="s">
        <v>376</v>
      </c>
      <c r="D2964" s="89" t="s">
        <v>14910</v>
      </c>
      <c r="E2964" s="47" t="s">
        <v>7815</v>
      </c>
      <c r="F2964" s="47" t="s">
        <v>95</v>
      </c>
      <c r="G2964" s="47" t="s">
        <v>11211</v>
      </c>
      <c r="H2964" s="47" t="s">
        <v>11212</v>
      </c>
      <c r="I2964" s="47" t="s">
        <v>7841</v>
      </c>
    </row>
    <row r="2965" spans="1:9" x14ac:dyDescent="0.25">
      <c r="A2965" s="88" t="s">
        <v>5432</v>
      </c>
      <c r="B2965" s="47" t="s">
        <v>286</v>
      </c>
      <c r="C2965" s="47" t="s">
        <v>287</v>
      </c>
      <c r="D2965" s="89" t="s">
        <v>14911</v>
      </c>
      <c r="E2965" s="47" t="s">
        <v>7814</v>
      </c>
      <c r="F2965" s="47" t="s">
        <v>84</v>
      </c>
      <c r="G2965" s="47" t="s">
        <v>11211</v>
      </c>
      <c r="H2965" s="47" t="s">
        <v>11212</v>
      </c>
      <c r="I2965" s="47" t="s">
        <v>7841</v>
      </c>
    </row>
    <row r="2966" spans="1:9" x14ac:dyDescent="0.25">
      <c r="A2966" s="88" t="s">
        <v>4979</v>
      </c>
      <c r="B2966" s="47" t="s">
        <v>2517</v>
      </c>
      <c r="C2966" s="47" t="s">
        <v>2001</v>
      </c>
      <c r="D2966" s="89" t="s">
        <v>14912</v>
      </c>
      <c r="E2966" s="47" t="s">
        <v>7810</v>
      </c>
      <c r="F2966" s="47" t="s">
        <v>84</v>
      </c>
      <c r="G2966" s="47" t="s">
        <v>11211</v>
      </c>
      <c r="H2966" s="47" t="s">
        <v>11212</v>
      </c>
      <c r="I2966" s="47" t="s">
        <v>7841</v>
      </c>
    </row>
    <row r="2967" spans="1:9" x14ac:dyDescent="0.25">
      <c r="A2967" s="88" t="s">
        <v>5870</v>
      </c>
      <c r="B2967" s="47" t="s">
        <v>3199</v>
      </c>
      <c r="C2967" s="47" t="s">
        <v>83</v>
      </c>
      <c r="D2967" s="89" t="s">
        <v>12597</v>
      </c>
      <c r="E2967" s="47" t="s">
        <v>7813</v>
      </c>
      <c r="F2967" s="47" t="s">
        <v>84</v>
      </c>
      <c r="G2967" s="47" t="s">
        <v>11211</v>
      </c>
      <c r="H2967" s="47" t="s">
        <v>11212</v>
      </c>
      <c r="I2967" s="47" t="s">
        <v>7841</v>
      </c>
    </row>
    <row r="2968" spans="1:9" x14ac:dyDescent="0.25">
      <c r="A2968" s="88" t="s">
        <v>5138</v>
      </c>
      <c r="B2968" s="47" t="s">
        <v>2657</v>
      </c>
      <c r="C2968" s="47" t="s">
        <v>553</v>
      </c>
      <c r="D2968" s="89" t="s">
        <v>14913</v>
      </c>
      <c r="E2968" s="47" t="s">
        <v>7808</v>
      </c>
      <c r="F2968" s="47" t="s">
        <v>84</v>
      </c>
      <c r="G2968" s="47" t="s">
        <v>10902</v>
      </c>
      <c r="H2968" s="47" t="s">
        <v>10903</v>
      </c>
      <c r="I2968" s="47" t="s">
        <v>7825</v>
      </c>
    </row>
    <row r="2969" spans="1:9" x14ac:dyDescent="0.25">
      <c r="A2969" s="88" t="s">
        <v>14914</v>
      </c>
      <c r="B2969" s="47" t="s">
        <v>14915</v>
      </c>
      <c r="C2969" s="47" t="s">
        <v>14916</v>
      </c>
      <c r="D2969" s="89" t="s">
        <v>14917</v>
      </c>
      <c r="E2969" s="47" t="s">
        <v>7812</v>
      </c>
      <c r="F2969" s="47" t="s">
        <v>84</v>
      </c>
      <c r="G2969" s="47" t="s">
        <v>11211</v>
      </c>
      <c r="H2969" s="47" t="s">
        <v>11212</v>
      </c>
      <c r="I2969" s="47" t="s">
        <v>7841</v>
      </c>
    </row>
    <row r="2970" spans="1:9" x14ac:dyDescent="0.25">
      <c r="A2970" s="88" t="s">
        <v>14918</v>
      </c>
      <c r="B2970" s="47" t="s">
        <v>14919</v>
      </c>
      <c r="C2970" s="47" t="s">
        <v>2166</v>
      </c>
      <c r="D2970" s="89" t="s">
        <v>14920</v>
      </c>
      <c r="E2970" s="47" t="s">
        <v>7808</v>
      </c>
      <c r="F2970" s="47" t="s">
        <v>95</v>
      </c>
      <c r="G2970" s="47" t="s">
        <v>10902</v>
      </c>
      <c r="H2970" s="47" t="s">
        <v>10903</v>
      </c>
      <c r="I2970" s="47" t="s">
        <v>7825</v>
      </c>
    </row>
    <row r="2971" spans="1:9" x14ac:dyDescent="0.25">
      <c r="A2971" s="88" t="s">
        <v>14921</v>
      </c>
      <c r="B2971" s="47" t="s">
        <v>1016</v>
      </c>
      <c r="C2971" s="47" t="s">
        <v>2002</v>
      </c>
      <c r="D2971" s="89" t="s">
        <v>14922</v>
      </c>
      <c r="E2971" s="47" t="s">
        <v>7808</v>
      </c>
      <c r="F2971" s="47" t="s">
        <v>84</v>
      </c>
      <c r="G2971" s="47" t="s">
        <v>10902</v>
      </c>
      <c r="H2971" s="47" t="s">
        <v>10903</v>
      </c>
      <c r="I2971" s="47" t="s">
        <v>7825</v>
      </c>
    </row>
    <row r="2972" spans="1:9" x14ac:dyDescent="0.25">
      <c r="A2972" s="88" t="s">
        <v>5310</v>
      </c>
      <c r="B2972" s="47" t="s">
        <v>2797</v>
      </c>
      <c r="C2972" s="47" t="s">
        <v>132</v>
      </c>
      <c r="D2972" s="89" t="s">
        <v>13286</v>
      </c>
      <c r="E2972" s="47" t="s">
        <v>7811</v>
      </c>
      <c r="F2972" s="47" t="s">
        <v>95</v>
      </c>
      <c r="G2972" s="47" t="s">
        <v>10902</v>
      </c>
      <c r="H2972" s="47" t="s">
        <v>10903</v>
      </c>
      <c r="I2972" s="47" t="s">
        <v>7825</v>
      </c>
    </row>
    <row r="2973" spans="1:9" x14ac:dyDescent="0.25">
      <c r="A2973" s="88" t="s">
        <v>8864</v>
      </c>
      <c r="B2973" s="47" t="s">
        <v>623</v>
      </c>
      <c r="C2973" s="47" t="s">
        <v>1982</v>
      </c>
      <c r="D2973" s="89" t="s">
        <v>14923</v>
      </c>
      <c r="E2973" s="47" t="s">
        <v>7810</v>
      </c>
      <c r="F2973" s="47" t="s">
        <v>84</v>
      </c>
      <c r="G2973" s="47" t="s">
        <v>10902</v>
      </c>
      <c r="H2973" s="47" t="s">
        <v>10903</v>
      </c>
      <c r="I2973" s="47" t="s">
        <v>7825</v>
      </c>
    </row>
    <row r="2974" spans="1:9" x14ac:dyDescent="0.25">
      <c r="A2974" s="88" t="s">
        <v>6103</v>
      </c>
      <c r="B2974" s="47" t="s">
        <v>3366</v>
      </c>
      <c r="C2974" s="47" t="s">
        <v>1311</v>
      </c>
      <c r="D2974" s="89" t="s">
        <v>12735</v>
      </c>
      <c r="E2974" s="47" t="s">
        <v>7810</v>
      </c>
      <c r="F2974" s="47" t="s">
        <v>84</v>
      </c>
      <c r="G2974" s="47" t="s">
        <v>10902</v>
      </c>
      <c r="H2974" s="47" t="s">
        <v>10903</v>
      </c>
      <c r="I2974" s="47" t="s">
        <v>7825</v>
      </c>
    </row>
    <row r="2975" spans="1:9" x14ac:dyDescent="0.25">
      <c r="A2975" s="88" t="s">
        <v>14924</v>
      </c>
      <c r="B2975" s="47" t="s">
        <v>3066</v>
      </c>
      <c r="C2975" s="47" t="s">
        <v>2205</v>
      </c>
      <c r="D2975" s="89" t="s">
        <v>14925</v>
      </c>
      <c r="E2975" s="47" t="s">
        <v>7816</v>
      </c>
      <c r="F2975" s="47" t="s">
        <v>84</v>
      </c>
      <c r="G2975" s="47" t="s">
        <v>10663</v>
      </c>
      <c r="H2975" s="47" t="s">
        <v>10664</v>
      </c>
      <c r="I2975" s="47" t="s">
        <v>8006</v>
      </c>
    </row>
    <row r="2976" spans="1:9" x14ac:dyDescent="0.25">
      <c r="A2976" s="88" t="s">
        <v>14926</v>
      </c>
      <c r="B2976" s="47" t="s">
        <v>14927</v>
      </c>
      <c r="C2976" s="47" t="s">
        <v>1177</v>
      </c>
      <c r="D2976" s="89" t="s">
        <v>14928</v>
      </c>
      <c r="E2976" s="47" t="s">
        <v>7816</v>
      </c>
      <c r="F2976" s="47" t="s">
        <v>84</v>
      </c>
      <c r="G2976" s="47" t="s">
        <v>10663</v>
      </c>
      <c r="H2976" s="47" t="s">
        <v>10664</v>
      </c>
      <c r="I2976" s="47" t="s">
        <v>8006</v>
      </c>
    </row>
    <row r="2977" spans="1:9" x14ac:dyDescent="0.25">
      <c r="A2977" s="88" t="s">
        <v>14929</v>
      </c>
      <c r="B2977" s="47" t="s">
        <v>14930</v>
      </c>
      <c r="C2977" s="47" t="s">
        <v>116</v>
      </c>
      <c r="D2977" s="89" t="s">
        <v>14931</v>
      </c>
      <c r="E2977" s="47" t="s">
        <v>7815</v>
      </c>
      <c r="F2977" s="47" t="s">
        <v>95</v>
      </c>
      <c r="G2977" s="47" t="s">
        <v>10663</v>
      </c>
      <c r="H2977" s="47" t="s">
        <v>10664</v>
      </c>
      <c r="I2977" s="47" t="s">
        <v>8006</v>
      </c>
    </row>
    <row r="2978" spans="1:9" x14ac:dyDescent="0.25">
      <c r="A2978" s="88" t="s">
        <v>14932</v>
      </c>
      <c r="B2978" s="47" t="s">
        <v>14933</v>
      </c>
      <c r="C2978" s="47" t="s">
        <v>294</v>
      </c>
      <c r="D2978" s="89" t="s">
        <v>14934</v>
      </c>
      <c r="E2978" s="47" t="s">
        <v>7815</v>
      </c>
      <c r="F2978" s="47" t="s">
        <v>95</v>
      </c>
      <c r="G2978" s="47" t="s">
        <v>10663</v>
      </c>
      <c r="H2978" s="47" t="s">
        <v>10664</v>
      </c>
      <c r="I2978" s="47" t="s">
        <v>8006</v>
      </c>
    </row>
    <row r="2979" spans="1:9" x14ac:dyDescent="0.25">
      <c r="A2979" s="88" t="s">
        <v>14935</v>
      </c>
      <c r="B2979" s="47" t="s">
        <v>1876</v>
      </c>
      <c r="C2979" s="47" t="s">
        <v>9277</v>
      </c>
      <c r="D2979" s="89" t="s">
        <v>14936</v>
      </c>
      <c r="E2979" s="47" t="s">
        <v>7816</v>
      </c>
      <c r="F2979" s="47" t="s">
        <v>95</v>
      </c>
      <c r="G2979" s="47" t="s">
        <v>10663</v>
      </c>
      <c r="H2979" s="47" t="s">
        <v>10664</v>
      </c>
      <c r="I2979" s="47" t="s">
        <v>8006</v>
      </c>
    </row>
    <row r="2980" spans="1:9" x14ac:dyDescent="0.25">
      <c r="A2980" s="88" t="s">
        <v>14937</v>
      </c>
      <c r="B2980" s="47" t="s">
        <v>14938</v>
      </c>
      <c r="C2980" s="47" t="s">
        <v>2073</v>
      </c>
      <c r="D2980" s="89" t="s">
        <v>14939</v>
      </c>
      <c r="E2980" s="47" t="s">
        <v>7812</v>
      </c>
      <c r="F2980" s="47" t="s">
        <v>95</v>
      </c>
      <c r="G2980" s="47" t="s">
        <v>10631</v>
      </c>
      <c r="H2980" s="47" t="s">
        <v>10632</v>
      </c>
      <c r="I2980" s="47" t="s">
        <v>7826</v>
      </c>
    </row>
    <row r="2981" spans="1:9" x14ac:dyDescent="0.25">
      <c r="A2981" s="88" t="s">
        <v>9304</v>
      </c>
      <c r="B2981" s="47" t="s">
        <v>9305</v>
      </c>
      <c r="C2981" s="47" t="s">
        <v>2062</v>
      </c>
      <c r="D2981" s="89" t="s">
        <v>14940</v>
      </c>
      <c r="E2981" s="47" t="s">
        <v>7814</v>
      </c>
      <c r="F2981" s="47" t="s">
        <v>95</v>
      </c>
      <c r="G2981" s="47" t="s">
        <v>11677</v>
      </c>
      <c r="H2981" s="47" t="s">
        <v>11678</v>
      </c>
      <c r="I2981" s="47" t="s">
        <v>7921</v>
      </c>
    </row>
    <row r="2982" spans="1:9" x14ac:dyDescent="0.25">
      <c r="A2982" s="88" t="s">
        <v>14941</v>
      </c>
      <c r="B2982" s="47" t="s">
        <v>14942</v>
      </c>
      <c r="C2982" s="47" t="s">
        <v>2023</v>
      </c>
      <c r="D2982" s="89" t="s">
        <v>14943</v>
      </c>
      <c r="E2982" s="47" t="s">
        <v>7814</v>
      </c>
      <c r="F2982" s="47" t="s">
        <v>84</v>
      </c>
      <c r="G2982" s="47" t="s">
        <v>11677</v>
      </c>
      <c r="H2982" s="47" t="s">
        <v>11678</v>
      </c>
      <c r="I2982" s="47" t="s">
        <v>7921</v>
      </c>
    </row>
    <row r="2983" spans="1:9" x14ac:dyDescent="0.25">
      <c r="A2983" s="88" t="s">
        <v>14944</v>
      </c>
      <c r="B2983" s="47" t="s">
        <v>14945</v>
      </c>
      <c r="C2983" s="47" t="s">
        <v>2004</v>
      </c>
      <c r="D2983" s="89" t="s">
        <v>14946</v>
      </c>
      <c r="E2983" s="47" t="s">
        <v>7815</v>
      </c>
      <c r="F2983" s="47" t="s">
        <v>84</v>
      </c>
      <c r="G2983" s="47" t="s">
        <v>10631</v>
      </c>
      <c r="H2983" s="47" t="s">
        <v>10632</v>
      </c>
      <c r="I2983" s="47" t="s">
        <v>7826</v>
      </c>
    </row>
    <row r="2984" spans="1:9" x14ac:dyDescent="0.25">
      <c r="A2984" s="88" t="s">
        <v>9758</v>
      </c>
      <c r="B2984" s="47" t="s">
        <v>9759</v>
      </c>
      <c r="C2984" s="47" t="s">
        <v>2427</v>
      </c>
      <c r="D2984" s="89" t="s">
        <v>11691</v>
      </c>
      <c r="E2984" s="47" t="s">
        <v>7813</v>
      </c>
      <c r="F2984" s="47" t="s">
        <v>95</v>
      </c>
      <c r="G2984" s="47" t="s">
        <v>13943</v>
      </c>
      <c r="H2984" s="47" t="s">
        <v>671</v>
      </c>
      <c r="I2984" s="47" t="s">
        <v>8305</v>
      </c>
    </row>
    <row r="2985" spans="1:9" x14ac:dyDescent="0.25">
      <c r="A2985" s="88" t="s">
        <v>6711</v>
      </c>
      <c r="B2985" s="47" t="s">
        <v>3755</v>
      </c>
      <c r="C2985" s="47" t="s">
        <v>180</v>
      </c>
      <c r="D2985" s="89" t="s">
        <v>14947</v>
      </c>
      <c r="E2985" s="47" t="s">
        <v>7814</v>
      </c>
      <c r="F2985" s="47" t="s">
        <v>95</v>
      </c>
      <c r="G2985" s="47" t="s">
        <v>13943</v>
      </c>
      <c r="H2985" s="47" t="s">
        <v>671</v>
      </c>
      <c r="I2985" s="47" t="s">
        <v>8305</v>
      </c>
    </row>
    <row r="2986" spans="1:9" x14ac:dyDescent="0.25">
      <c r="A2986" s="88" t="s">
        <v>6758</v>
      </c>
      <c r="B2986" s="47" t="s">
        <v>756</v>
      </c>
      <c r="C2986" s="47" t="s">
        <v>2288</v>
      </c>
      <c r="D2986" s="89" t="s">
        <v>14948</v>
      </c>
      <c r="E2986" s="47" t="s">
        <v>7812</v>
      </c>
      <c r="F2986" s="47" t="s">
        <v>95</v>
      </c>
      <c r="G2986" s="47" t="s">
        <v>11226</v>
      </c>
      <c r="H2986" s="47" t="s">
        <v>11227</v>
      </c>
      <c r="I2986" s="47" t="s">
        <v>7971</v>
      </c>
    </row>
    <row r="2987" spans="1:9" x14ac:dyDescent="0.25">
      <c r="A2987" s="88" t="s">
        <v>9857</v>
      </c>
      <c r="B2987" s="47" t="s">
        <v>150</v>
      </c>
      <c r="C2987" s="47" t="s">
        <v>9858</v>
      </c>
      <c r="D2987" s="89" t="s">
        <v>14949</v>
      </c>
      <c r="E2987" s="47" t="s">
        <v>7809</v>
      </c>
      <c r="F2987" s="47" t="s">
        <v>95</v>
      </c>
      <c r="G2987" s="47" t="s">
        <v>13943</v>
      </c>
      <c r="H2987" s="47" t="s">
        <v>671</v>
      </c>
      <c r="I2987" s="47" t="s">
        <v>8305</v>
      </c>
    </row>
    <row r="2988" spans="1:9" x14ac:dyDescent="0.25">
      <c r="A2988" s="88" t="s">
        <v>6725</v>
      </c>
      <c r="B2988" s="47" t="s">
        <v>2716</v>
      </c>
      <c r="C2988" s="47" t="s">
        <v>2328</v>
      </c>
      <c r="D2988" s="89" t="s">
        <v>14950</v>
      </c>
      <c r="E2988" s="47" t="s">
        <v>7813</v>
      </c>
      <c r="F2988" s="47" t="s">
        <v>95</v>
      </c>
      <c r="G2988" s="47" t="s">
        <v>13943</v>
      </c>
      <c r="H2988" s="47" t="s">
        <v>671</v>
      </c>
      <c r="I2988" s="47" t="s">
        <v>8305</v>
      </c>
    </row>
    <row r="2989" spans="1:9" x14ac:dyDescent="0.25">
      <c r="A2989" s="88" t="s">
        <v>6717</v>
      </c>
      <c r="B2989" s="47" t="s">
        <v>3761</v>
      </c>
      <c r="C2989" s="47" t="s">
        <v>325</v>
      </c>
      <c r="D2989" s="89" t="s">
        <v>14951</v>
      </c>
      <c r="E2989" s="47" t="s">
        <v>7814</v>
      </c>
      <c r="F2989" s="47" t="s">
        <v>95</v>
      </c>
      <c r="G2989" s="47" t="s">
        <v>13943</v>
      </c>
      <c r="H2989" s="47" t="s">
        <v>671</v>
      </c>
      <c r="I2989" s="47" t="s">
        <v>8305</v>
      </c>
    </row>
    <row r="2990" spans="1:9" x14ac:dyDescent="0.25">
      <c r="A2990" s="88" t="s">
        <v>6718</v>
      </c>
      <c r="B2990" s="47" t="s">
        <v>3761</v>
      </c>
      <c r="C2990" s="47" t="s">
        <v>137</v>
      </c>
      <c r="D2990" s="89" t="s">
        <v>14952</v>
      </c>
      <c r="E2990" s="47" t="s">
        <v>7813</v>
      </c>
      <c r="F2990" s="47" t="s">
        <v>84</v>
      </c>
      <c r="G2990" s="47" t="s">
        <v>13943</v>
      </c>
      <c r="H2990" s="47" t="s">
        <v>671</v>
      </c>
      <c r="I2990" s="47" t="s">
        <v>8305</v>
      </c>
    </row>
    <row r="2991" spans="1:9" x14ac:dyDescent="0.25">
      <c r="A2991" s="88" t="s">
        <v>9994</v>
      </c>
      <c r="B2991" s="47" t="s">
        <v>280</v>
      </c>
      <c r="C2991" s="47" t="s">
        <v>1948</v>
      </c>
      <c r="D2991" s="89" t="s">
        <v>14953</v>
      </c>
      <c r="E2991" s="47" t="s">
        <v>7816</v>
      </c>
      <c r="F2991" s="47" t="s">
        <v>84</v>
      </c>
      <c r="G2991" s="47" t="s">
        <v>13943</v>
      </c>
      <c r="H2991" s="47" t="s">
        <v>671</v>
      </c>
      <c r="I2991" s="47" t="s">
        <v>8305</v>
      </c>
    </row>
    <row r="2992" spans="1:9" x14ac:dyDescent="0.25">
      <c r="A2992" s="88" t="s">
        <v>14954</v>
      </c>
      <c r="B2992" s="47" t="s">
        <v>336</v>
      </c>
      <c r="C2992" s="47" t="s">
        <v>1938</v>
      </c>
      <c r="D2992" s="89" t="s">
        <v>12856</v>
      </c>
      <c r="E2992" s="47" t="s">
        <v>7815</v>
      </c>
      <c r="F2992" s="47" t="s">
        <v>84</v>
      </c>
      <c r="G2992" s="47" t="s">
        <v>13943</v>
      </c>
      <c r="H2992" s="47" t="s">
        <v>671</v>
      </c>
      <c r="I2992" s="47" t="s">
        <v>8305</v>
      </c>
    </row>
    <row r="2993" spans="1:9" x14ac:dyDescent="0.25">
      <c r="A2993" s="88" t="s">
        <v>14955</v>
      </c>
      <c r="B2993" s="47" t="s">
        <v>336</v>
      </c>
      <c r="C2993" s="47" t="s">
        <v>14956</v>
      </c>
      <c r="D2993" s="89" t="s">
        <v>14957</v>
      </c>
      <c r="E2993" s="47" t="s">
        <v>7814</v>
      </c>
      <c r="F2993" s="47" t="s">
        <v>95</v>
      </c>
      <c r="G2993" s="47" t="s">
        <v>13943</v>
      </c>
      <c r="H2993" s="47" t="s">
        <v>671</v>
      </c>
      <c r="I2993" s="47" t="s">
        <v>8305</v>
      </c>
    </row>
    <row r="2994" spans="1:9" x14ac:dyDescent="0.25">
      <c r="A2994" s="88" t="s">
        <v>6719</v>
      </c>
      <c r="B2994" s="47" t="s">
        <v>3762</v>
      </c>
      <c r="C2994" s="47" t="s">
        <v>142</v>
      </c>
      <c r="D2994" s="89" t="s">
        <v>14958</v>
      </c>
      <c r="E2994" s="47" t="s">
        <v>7812</v>
      </c>
      <c r="F2994" s="47" t="s">
        <v>84</v>
      </c>
      <c r="G2994" s="47" t="s">
        <v>13943</v>
      </c>
      <c r="H2994" s="47" t="s">
        <v>671</v>
      </c>
      <c r="I2994" s="47" t="s">
        <v>8305</v>
      </c>
    </row>
    <row r="2995" spans="1:9" x14ac:dyDescent="0.25">
      <c r="A2995" s="88" t="s">
        <v>14959</v>
      </c>
      <c r="B2995" s="47" t="s">
        <v>14960</v>
      </c>
      <c r="C2995" s="47" t="s">
        <v>195</v>
      </c>
      <c r="D2995" s="89" t="s">
        <v>14961</v>
      </c>
      <c r="E2995" s="47" t="s">
        <v>7812</v>
      </c>
      <c r="F2995" s="47" t="s">
        <v>95</v>
      </c>
      <c r="G2995" s="47" t="s">
        <v>13943</v>
      </c>
      <c r="H2995" s="47" t="s">
        <v>671</v>
      </c>
      <c r="I2995" s="47" t="s">
        <v>8305</v>
      </c>
    </row>
    <row r="2996" spans="1:9" x14ac:dyDescent="0.25">
      <c r="A2996" s="88" t="s">
        <v>5174</v>
      </c>
      <c r="B2996" s="47" t="s">
        <v>515</v>
      </c>
      <c r="C2996" s="47" t="s">
        <v>2567</v>
      </c>
      <c r="D2996" s="89" t="s">
        <v>14962</v>
      </c>
      <c r="E2996" s="47" t="s">
        <v>7816</v>
      </c>
      <c r="F2996" s="47" t="s">
        <v>84</v>
      </c>
      <c r="G2996" s="47" t="s">
        <v>12786</v>
      </c>
      <c r="H2996" s="47" t="s">
        <v>12787</v>
      </c>
      <c r="I2996" s="47" t="s">
        <v>7856</v>
      </c>
    </row>
    <row r="2997" spans="1:9" x14ac:dyDescent="0.25">
      <c r="A2997" s="88" t="s">
        <v>6259</v>
      </c>
      <c r="B2997" s="47" t="s">
        <v>520</v>
      </c>
      <c r="C2997" s="47" t="s">
        <v>2068</v>
      </c>
      <c r="D2997" s="89" t="s">
        <v>14963</v>
      </c>
      <c r="E2997" s="47" t="s">
        <v>7815</v>
      </c>
      <c r="F2997" s="47" t="s">
        <v>84</v>
      </c>
      <c r="G2997" s="47" t="s">
        <v>12786</v>
      </c>
      <c r="H2997" s="47" t="s">
        <v>12787</v>
      </c>
      <c r="I2997" s="47" t="s">
        <v>7856</v>
      </c>
    </row>
    <row r="2998" spans="1:9" x14ac:dyDescent="0.25">
      <c r="A2998" s="88" t="s">
        <v>6710</v>
      </c>
      <c r="B2998" s="47" t="s">
        <v>1251</v>
      </c>
      <c r="C2998" s="47" t="s">
        <v>3754</v>
      </c>
      <c r="D2998" s="89" t="s">
        <v>14964</v>
      </c>
      <c r="E2998" s="47" t="s">
        <v>7813</v>
      </c>
      <c r="F2998" s="47" t="s">
        <v>95</v>
      </c>
      <c r="G2998" s="47" t="s">
        <v>13943</v>
      </c>
      <c r="H2998" s="47" t="s">
        <v>671</v>
      </c>
      <c r="I2998" s="47" t="s">
        <v>8305</v>
      </c>
    </row>
    <row r="2999" spans="1:9" x14ac:dyDescent="0.25">
      <c r="A2999" s="88" t="s">
        <v>10150</v>
      </c>
      <c r="B2999" s="47" t="s">
        <v>343</v>
      </c>
      <c r="C2999" s="47" t="s">
        <v>2040</v>
      </c>
      <c r="D2999" s="89" t="s">
        <v>14965</v>
      </c>
      <c r="E2999" s="47" t="s">
        <v>7814</v>
      </c>
      <c r="F2999" s="47" t="s">
        <v>95</v>
      </c>
      <c r="G2999" s="47" t="s">
        <v>13943</v>
      </c>
      <c r="H2999" s="47" t="s">
        <v>671</v>
      </c>
      <c r="I2999" s="47" t="s">
        <v>8305</v>
      </c>
    </row>
    <row r="3000" spans="1:9" x14ac:dyDescent="0.25">
      <c r="A3000" s="88" t="s">
        <v>5523</v>
      </c>
      <c r="B3000" s="47" t="s">
        <v>1225</v>
      </c>
      <c r="C3000" s="47" t="s">
        <v>113</v>
      </c>
      <c r="D3000" s="89" t="s">
        <v>14966</v>
      </c>
      <c r="E3000" s="47" t="s">
        <v>7812</v>
      </c>
      <c r="F3000" s="47" t="s">
        <v>84</v>
      </c>
      <c r="G3000" s="47" t="s">
        <v>10503</v>
      </c>
      <c r="H3000" s="47" t="s">
        <v>10504</v>
      </c>
      <c r="I3000" s="47" t="s">
        <v>7835</v>
      </c>
    </row>
    <row r="3001" spans="1:9" x14ac:dyDescent="0.25">
      <c r="A3001" s="88" t="s">
        <v>7167</v>
      </c>
      <c r="B3001" s="47" t="s">
        <v>265</v>
      </c>
      <c r="C3001" s="47" t="s">
        <v>124</v>
      </c>
      <c r="D3001" s="89" t="s">
        <v>12254</v>
      </c>
      <c r="E3001" s="47" t="s">
        <v>7812</v>
      </c>
      <c r="F3001" s="47" t="s">
        <v>84</v>
      </c>
      <c r="G3001" s="47" t="s">
        <v>10503</v>
      </c>
      <c r="H3001" s="47" t="s">
        <v>10504</v>
      </c>
      <c r="I3001" s="47" t="s">
        <v>7835</v>
      </c>
    </row>
    <row r="3002" spans="1:9" x14ac:dyDescent="0.25">
      <c r="A3002" s="88" t="s">
        <v>14967</v>
      </c>
      <c r="B3002" s="47" t="s">
        <v>14968</v>
      </c>
      <c r="C3002" s="47" t="s">
        <v>2965</v>
      </c>
      <c r="D3002" s="89" t="s">
        <v>14969</v>
      </c>
      <c r="E3002" s="47" t="s">
        <v>7808</v>
      </c>
      <c r="F3002" s="47" t="s">
        <v>84</v>
      </c>
      <c r="G3002" s="47" t="s">
        <v>11239</v>
      </c>
      <c r="H3002" s="47" t="s">
        <v>11240</v>
      </c>
      <c r="I3002" s="47" t="s">
        <v>7827</v>
      </c>
    </row>
    <row r="3003" spans="1:9" x14ac:dyDescent="0.25">
      <c r="A3003" s="88" t="s">
        <v>4796</v>
      </c>
      <c r="B3003" s="47" t="s">
        <v>1650</v>
      </c>
      <c r="C3003" s="47" t="s">
        <v>2351</v>
      </c>
      <c r="D3003" s="89" t="s">
        <v>14970</v>
      </c>
      <c r="E3003" s="47" t="s">
        <v>7809</v>
      </c>
      <c r="F3003" s="47" t="s">
        <v>84</v>
      </c>
      <c r="G3003" s="47" t="s">
        <v>10962</v>
      </c>
      <c r="H3003" s="47" t="s">
        <v>10963</v>
      </c>
      <c r="I3003" s="47" t="s">
        <v>7844</v>
      </c>
    </row>
    <row r="3004" spans="1:9" x14ac:dyDescent="0.25">
      <c r="A3004" s="88" t="s">
        <v>8868</v>
      </c>
      <c r="B3004" s="47" t="s">
        <v>8869</v>
      </c>
      <c r="C3004" s="47" t="s">
        <v>266</v>
      </c>
      <c r="D3004" s="89" t="s">
        <v>14971</v>
      </c>
      <c r="E3004" s="47" t="s">
        <v>7807</v>
      </c>
      <c r="F3004" s="47" t="s">
        <v>84</v>
      </c>
      <c r="G3004" s="47" t="s">
        <v>10902</v>
      </c>
      <c r="H3004" s="47" t="s">
        <v>10903</v>
      </c>
      <c r="I3004" s="47" t="s">
        <v>7825</v>
      </c>
    </row>
    <row r="3005" spans="1:9" x14ac:dyDescent="0.25">
      <c r="A3005" s="88" t="s">
        <v>14972</v>
      </c>
      <c r="B3005" s="47" t="s">
        <v>14973</v>
      </c>
      <c r="C3005" s="47" t="s">
        <v>2077</v>
      </c>
      <c r="D3005" s="89" t="s">
        <v>14974</v>
      </c>
      <c r="E3005" s="47" t="s">
        <v>7807</v>
      </c>
      <c r="F3005" s="47" t="s">
        <v>84</v>
      </c>
      <c r="G3005" s="47" t="s">
        <v>12183</v>
      </c>
      <c r="H3005" s="47" t="s">
        <v>12184</v>
      </c>
      <c r="I3005" s="47" t="s">
        <v>7853</v>
      </c>
    </row>
    <row r="3006" spans="1:9" x14ac:dyDescent="0.25">
      <c r="A3006" s="88" t="s">
        <v>14975</v>
      </c>
      <c r="B3006" s="47" t="s">
        <v>14976</v>
      </c>
      <c r="C3006" s="47" t="s">
        <v>2609</v>
      </c>
      <c r="D3006" s="89" t="s">
        <v>14977</v>
      </c>
      <c r="E3006" s="47" t="s">
        <v>7812</v>
      </c>
      <c r="F3006" s="47" t="s">
        <v>95</v>
      </c>
      <c r="G3006" s="47" t="s">
        <v>10631</v>
      </c>
      <c r="H3006" s="47" t="s">
        <v>10632</v>
      </c>
      <c r="I3006" s="47" t="s">
        <v>7826</v>
      </c>
    </row>
    <row r="3007" spans="1:9" x14ac:dyDescent="0.25">
      <c r="A3007" s="88" t="s">
        <v>14978</v>
      </c>
      <c r="B3007" s="47" t="s">
        <v>14979</v>
      </c>
      <c r="C3007" s="47" t="s">
        <v>2073</v>
      </c>
      <c r="D3007" s="89" t="s">
        <v>14939</v>
      </c>
      <c r="E3007" s="47" t="s">
        <v>7812</v>
      </c>
      <c r="F3007" s="47" t="s">
        <v>95</v>
      </c>
      <c r="G3007" s="47" t="s">
        <v>10631</v>
      </c>
      <c r="H3007" s="47" t="s">
        <v>10632</v>
      </c>
      <c r="I3007" s="47" t="s">
        <v>7826</v>
      </c>
    </row>
    <row r="3008" spans="1:9" x14ac:dyDescent="0.25">
      <c r="A3008" s="88" t="s">
        <v>14980</v>
      </c>
      <c r="B3008" s="47" t="s">
        <v>14981</v>
      </c>
      <c r="C3008" s="47" t="s">
        <v>2387</v>
      </c>
      <c r="D3008" s="89" t="s">
        <v>14982</v>
      </c>
      <c r="E3008" s="47" t="s">
        <v>7809</v>
      </c>
      <c r="F3008" s="47" t="s">
        <v>95</v>
      </c>
      <c r="G3008" s="47" t="s">
        <v>10631</v>
      </c>
      <c r="H3008" s="47" t="s">
        <v>10632</v>
      </c>
      <c r="I3008" s="47" t="s">
        <v>7826</v>
      </c>
    </row>
    <row r="3009" spans="1:9" x14ac:dyDescent="0.25">
      <c r="A3009" s="88" t="s">
        <v>4859</v>
      </c>
      <c r="B3009" s="47" t="s">
        <v>1360</v>
      </c>
      <c r="C3009" s="47" t="s">
        <v>1141</v>
      </c>
      <c r="D3009" s="89" t="s">
        <v>14983</v>
      </c>
      <c r="E3009" s="47" t="s">
        <v>7814</v>
      </c>
      <c r="F3009" s="47" t="s">
        <v>84</v>
      </c>
      <c r="G3009" s="47" t="s">
        <v>10631</v>
      </c>
      <c r="H3009" s="47" t="s">
        <v>10632</v>
      </c>
      <c r="I3009" s="47" t="s">
        <v>7826</v>
      </c>
    </row>
    <row r="3010" spans="1:9" x14ac:dyDescent="0.25">
      <c r="A3010" s="88" t="s">
        <v>4860</v>
      </c>
      <c r="B3010" s="47" t="s">
        <v>1360</v>
      </c>
      <c r="C3010" s="47" t="s">
        <v>155</v>
      </c>
      <c r="D3010" s="89" t="s">
        <v>14984</v>
      </c>
      <c r="E3010" s="47" t="s">
        <v>7808</v>
      </c>
      <c r="F3010" s="47" t="s">
        <v>84</v>
      </c>
      <c r="G3010" s="47" t="s">
        <v>10631</v>
      </c>
      <c r="H3010" s="47" t="s">
        <v>10632</v>
      </c>
      <c r="I3010" s="47" t="s">
        <v>7826</v>
      </c>
    </row>
    <row r="3011" spans="1:9" x14ac:dyDescent="0.25">
      <c r="A3011" s="88" t="s">
        <v>7118</v>
      </c>
      <c r="B3011" s="47" t="s">
        <v>1439</v>
      </c>
      <c r="C3011" s="47" t="s">
        <v>1977</v>
      </c>
      <c r="D3011" s="89" t="s">
        <v>12376</v>
      </c>
      <c r="E3011" s="47" t="s">
        <v>7815</v>
      </c>
      <c r="F3011" s="47" t="s">
        <v>84</v>
      </c>
      <c r="G3011" s="47" t="s">
        <v>14985</v>
      </c>
      <c r="H3011" s="47" t="s">
        <v>14986</v>
      </c>
      <c r="I3011" s="47" t="s">
        <v>7833</v>
      </c>
    </row>
    <row r="3012" spans="1:9" x14ac:dyDescent="0.25">
      <c r="A3012" s="88" t="s">
        <v>9951</v>
      </c>
      <c r="B3012" s="47" t="s">
        <v>9952</v>
      </c>
      <c r="C3012" s="47" t="s">
        <v>2839</v>
      </c>
      <c r="D3012" s="89" t="s">
        <v>13473</v>
      </c>
      <c r="E3012" s="47" t="s">
        <v>7813</v>
      </c>
      <c r="F3012" s="47" t="s">
        <v>84</v>
      </c>
      <c r="G3012" s="47" t="s">
        <v>14985</v>
      </c>
      <c r="H3012" s="47" t="s">
        <v>14986</v>
      </c>
      <c r="I3012" s="47" t="s">
        <v>7833</v>
      </c>
    </row>
    <row r="3013" spans="1:9" x14ac:dyDescent="0.25">
      <c r="A3013" s="88" t="s">
        <v>9953</v>
      </c>
      <c r="B3013" s="47" t="s">
        <v>9954</v>
      </c>
      <c r="C3013" s="47" t="s">
        <v>9955</v>
      </c>
      <c r="D3013" s="89" t="s">
        <v>14987</v>
      </c>
      <c r="E3013" s="47" t="s">
        <v>7814</v>
      </c>
      <c r="F3013" s="47" t="s">
        <v>84</v>
      </c>
      <c r="G3013" s="47" t="s">
        <v>14985</v>
      </c>
      <c r="H3013" s="47" t="s">
        <v>14986</v>
      </c>
      <c r="I3013" s="47" t="s">
        <v>7833</v>
      </c>
    </row>
    <row r="3014" spans="1:9" x14ac:dyDescent="0.25">
      <c r="A3014" s="88" t="s">
        <v>9956</v>
      </c>
      <c r="B3014" s="47" t="s">
        <v>9957</v>
      </c>
      <c r="C3014" s="47" t="s">
        <v>1944</v>
      </c>
      <c r="D3014" s="89" t="s">
        <v>14988</v>
      </c>
      <c r="E3014" s="47" t="s">
        <v>7814</v>
      </c>
      <c r="F3014" s="47" t="s">
        <v>84</v>
      </c>
      <c r="G3014" s="47" t="s">
        <v>14985</v>
      </c>
      <c r="H3014" s="47" t="s">
        <v>14986</v>
      </c>
      <c r="I3014" s="47" t="s">
        <v>7833</v>
      </c>
    </row>
    <row r="3015" spans="1:9" x14ac:dyDescent="0.25">
      <c r="A3015" s="88" t="s">
        <v>7119</v>
      </c>
      <c r="B3015" s="47" t="s">
        <v>4009</v>
      </c>
      <c r="C3015" s="47" t="s">
        <v>4010</v>
      </c>
      <c r="D3015" s="89" t="s">
        <v>14989</v>
      </c>
      <c r="E3015" s="47" t="s">
        <v>7813</v>
      </c>
      <c r="F3015" s="47" t="s">
        <v>95</v>
      </c>
      <c r="G3015" s="47" t="s">
        <v>14985</v>
      </c>
      <c r="H3015" s="47" t="s">
        <v>14986</v>
      </c>
      <c r="I3015" s="47" t="s">
        <v>7833</v>
      </c>
    </row>
    <row r="3016" spans="1:9" x14ac:dyDescent="0.25">
      <c r="A3016" s="88" t="s">
        <v>5382</v>
      </c>
      <c r="B3016" s="47" t="s">
        <v>1437</v>
      </c>
      <c r="C3016" s="47" t="s">
        <v>197</v>
      </c>
      <c r="D3016" s="89" t="s">
        <v>14990</v>
      </c>
      <c r="E3016" s="47" t="s">
        <v>7811</v>
      </c>
      <c r="F3016" s="47" t="s">
        <v>95</v>
      </c>
      <c r="G3016" s="47" t="s">
        <v>11211</v>
      </c>
      <c r="H3016" s="47" t="s">
        <v>11212</v>
      </c>
      <c r="I3016" s="47" t="s">
        <v>7841</v>
      </c>
    </row>
    <row r="3017" spans="1:9" x14ac:dyDescent="0.25">
      <c r="A3017" s="88" t="s">
        <v>7476</v>
      </c>
      <c r="B3017" s="47" t="s">
        <v>307</v>
      </c>
      <c r="C3017" s="47" t="s">
        <v>4191</v>
      </c>
      <c r="D3017" s="89" t="s">
        <v>14991</v>
      </c>
      <c r="E3017" s="47" t="s">
        <v>7813</v>
      </c>
      <c r="F3017" s="47" t="s">
        <v>84</v>
      </c>
      <c r="G3017" s="47" t="s">
        <v>11211</v>
      </c>
      <c r="H3017" s="47" t="s">
        <v>11212</v>
      </c>
      <c r="I3017" s="47" t="s">
        <v>7841</v>
      </c>
    </row>
    <row r="3018" spans="1:9" x14ac:dyDescent="0.25">
      <c r="A3018" s="88" t="s">
        <v>5816</v>
      </c>
      <c r="B3018" s="47" t="s">
        <v>286</v>
      </c>
      <c r="C3018" s="47" t="s">
        <v>941</v>
      </c>
      <c r="D3018" s="89" t="s">
        <v>14992</v>
      </c>
      <c r="E3018" s="47" t="s">
        <v>7814</v>
      </c>
      <c r="F3018" s="47" t="s">
        <v>95</v>
      </c>
      <c r="G3018" s="47" t="s">
        <v>11211</v>
      </c>
      <c r="H3018" s="47" t="s">
        <v>11212</v>
      </c>
      <c r="I3018" s="47" t="s">
        <v>7841</v>
      </c>
    </row>
    <row r="3019" spans="1:9" x14ac:dyDescent="0.25">
      <c r="A3019" s="88" t="s">
        <v>5001</v>
      </c>
      <c r="B3019" s="47" t="s">
        <v>1033</v>
      </c>
      <c r="C3019" s="47" t="s">
        <v>643</v>
      </c>
      <c r="D3019" s="89" t="s">
        <v>14993</v>
      </c>
      <c r="E3019" s="47" t="s">
        <v>7814</v>
      </c>
      <c r="F3019" s="47" t="s">
        <v>95</v>
      </c>
      <c r="G3019" s="47" t="s">
        <v>11211</v>
      </c>
      <c r="H3019" s="47" t="s">
        <v>11212</v>
      </c>
      <c r="I3019" s="47" t="s">
        <v>7841</v>
      </c>
    </row>
    <row r="3020" spans="1:9" x14ac:dyDescent="0.25">
      <c r="A3020" s="88" t="s">
        <v>5002</v>
      </c>
      <c r="B3020" s="47" t="s">
        <v>1033</v>
      </c>
      <c r="C3020" s="47" t="s">
        <v>113</v>
      </c>
      <c r="D3020" s="89" t="s">
        <v>14994</v>
      </c>
      <c r="E3020" s="47" t="s">
        <v>7815</v>
      </c>
      <c r="F3020" s="47" t="s">
        <v>84</v>
      </c>
      <c r="G3020" s="47" t="s">
        <v>11211</v>
      </c>
      <c r="H3020" s="47" t="s">
        <v>11212</v>
      </c>
      <c r="I3020" s="47" t="s">
        <v>7841</v>
      </c>
    </row>
    <row r="3021" spans="1:9" x14ac:dyDescent="0.25">
      <c r="A3021" s="88" t="s">
        <v>6118</v>
      </c>
      <c r="B3021" s="47" t="s">
        <v>1384</v>
      </c>
      <c r="C3021" s="47" t="s">
        <v>566</v>
      </c>
      <c r="D3021" s="89" t="s">
        <v>14995</v>
      </c>
      <c r="E3021" s="47" t="s">
        <v>7814</v>
      </c>
      <c r="F3021" s="47" t="s">
        <v>95</v>
      </c>
      <c r="G3021" s="47" t="s">
        <v>11211</v>
      </c>
      <c r="H3021" s="47" t="s">
        <v>11212</v>
      </c>
      <c r="I3021" s="47" t="s">
        <v>7841</v>
      </c>
    </row>
    <row r="3022" spans="1:9" x14ac:dyDescent="0.25">
      <c r="A3022" s="88" t="s">
        <v>5810</v>
      </c>
      <c r="B3022" s="47" t="s">
        <v>3148</v>
      </c>
      <c r="C3022" s="47" t="s">
        <v>86</v>
      </c>
      <c r="D3022" s="89" t="s">
        <v>14996</v>
      </c>
      <c r="E3022" s="47" t="s">
        <v>7814</v>
      </c>
      <c r="F3022" s="47" t="s">
        <v>84</v>
      </c>
      <c r="G3022" s="47" t="s">
        <v>11211</v>
      </c>
      <c r="H3022" s="47" t="s">
        <v>11212</v>
      </c>
      <c r="I3022" s="47" t="s">
        <v>7841</v>
      </c>
    </row>
    <row r="3023" spans="1:9" x14ac:dyDescent="0.25">
      <c r="A3023" s="88" t="s">
        <v>6116</v>
      </c>
      <c r="B3023" s="47" t="s">
        <v>3377</v>
      </c>
      <c r="C3023" s="47" t="s">
        <v>1843</v>
      </c>
      <c r="D3023" s="89" t="s">
        <v>14997</v>
      </c>
      <c r="E3023" s="47" t="s">
        <v>7815</v>
      </c>
      <c r="F3023" s="47" t="s">
        <v>95</v>
      </c>
      <c r="G3023" s="47" t="s">
        <v>11211</v>
      </c>
      <c r="H3023" s="47" t="s">
        <v>11212</v>
      </c>
      <c r="I3023" s="47" t="s">
        <v>7841</v>
      </c>
    </row>
    <row r="3024" spans="1:9" x14ac:dyDescent="0.25">
      <c r="A3024" s="88" t="s">
        <v>14998</v>
      </c>
      <c r="B3024" s="47" t="s">
        <v>14999</v>
      </c>
      <c r="C3024" s="47" t="s">
        <v>15000</v>
      </c>
      <c r="D3024" s="89" t="s">
        <v>15001</v>
      </c>
      <c r="E3024" s="47" t="s">
        <v>7814</v>
      </c>
      <c r="F3024" s="47" t="s">
        <v>84</v>
      </c>
      <c r="G3024" s="47" t="s">
        <v>10698</v>
      </c>
      <c r="H3024" s="47" t="s">
        <v>10699</v>
      </c>
      <c r="I3024" s="47" t="s">
        <v>7856</v>
      </c>
    </row>
    <row r="3025" spans="1:9" x14ac:dyDescent="0.25">
      <c r="A3025" s="88" t="s">
        <v>15002</v>
      </c>
      <c r="B3025" s="47" t="s">
        <v>269</v>
      </c>
      <c r="C3025" s="47" t="s">
        <v>1959</v>
      </c>
      <c r="D3025" s="89" t="s">
        <v>15003</v>
      </c>
      <c r="E3025" s="47" t="s">
        <v>7816</v>
      </c>
      <c r="F3025" s="47" t="s">
        <v>95</v>
      </c>
      <c r="G3025" s="47" t="s">
        <v>11211</v>
      </c>
      <c r="H3025" s="47" t="s">
        <v>11212</v>
      </c>
      <c r="I3025" s="47" t="s">
        <v>7841</v>
      </c>
    </row>
    <row r="3026" spans="1:9" x14ac:dyDescent="0.25">
      <c r="A3026" s="88" t="s">
        <v>15004</v>
      </c>
      <c r="B3026" s="47" t="s">
        <v>14999</v>
      </c>
      <c r="C3026" s="47" t="s">
        <v>1957</v>
      </c>
      <c r="D3026" s="89" t="s">
        <v>15005</v>
      </c>
      <c r="E3026" s="47" t="s">
        <v>7814</v>
      </c>
      <c r="F3026" s="47" t="s">
        <v>95</v>
      </c>
      <c r="G3026" s="47" t="s">
        <v>10698</v>
      </c>
      <c r="H3026" s="47" t="s">
        <v>10699</v>
      </c>
      <c r="I3026" s="47" t="s">
        <v>7856</v>
      </c>
    </row>
    <row r="3027" spans="1:9" x14ac:dyDescent="0.25">
      <c r="A3027" s="88" t="s">
        <v>7047</v>
      </c>
      <c r="B3027" s="47" t="s">
        <v>3967</v>
      </c>
      <c r="C3027" s="47" t="s">
        <v>2181</v>
      </c>
      <c r="D3027" s="89" t="s">
        <v>15006</v>
      </c>
      <c r="E3027" s="47" t="s">
        <v>7813</v>
      </c>
      <c r="F3027" s="47" t="s">
        <v>84</v>
      </c>
      <c r="G3027" s="47" t="s">
        <v>10873</v>
      </c>
      <c r="H3027" s="47" t="s">
        <v>10874</v>
      </c>
      <c r="I3027" s="47" t="s">
        <v>7983</v>
      </c>
    </row>
    <row r="3028" spans="1:9" x14ac:dyDescent="0.25">
      <c r="A3028" s="88" t="s">
        <v>5663</v>
      </c>
      <c r="B3028" s="47" t="s">
        <v>3042</v>
      </c>
      <c r="C3028" s="47" t="s">
        <v>1967</v>
      </c>
      <c r="D3028" s="89" t="s">
        <v>15007</v>
      </c>
      <c r="E3028" s="47" t="s">
        <v>7813</v>
      </c>
      <c r="F3028" s="47" t="s">
        <v>95</v>
      </c>
      <c r="G3028" s="47" t="s">
        <v>10873</v>
      </c>
      <c r="H3028" s="47" t="s">
        <v>10874</v>
      </c>
      <c r="I3028" s="47" t="s">
        <v>7983</v>
      </c>
    </row>
    <row r="3029" spans="1:9" x14ac:dyDescent="0.25">
      <c r="A3029" s="88" t="s">
        <v>5323</v>
      </c>
      <c r="B3029" s="47" t="s">
        <v>2808</v>
      </c>
      <c r="C3029" s="47" t="s">
        <v>2809</v>
      </c>
      <c r="D3029" s="89" t="s">
        <v>15008</v>
      </c>
      <c r="E3029" s="47" t="s">
        <v>7816</v>
      </c>
      <c r="F3029" s="47" t="s">
        <v>95</v>
      </c>
      <c r="G3029" s="47" t="s">
        <v>10873</v>
      </c>
      <c r="H3029" s="47" t="s">
        <v>10874</v>
      </c>
      <c r="I3029" s="47" t="s">
        <v>7983</v>
      </c>
    </row>
    <row r="3030" spans="1:9" x14ac:dyDescent="0.25">
      <c r="A3030" s="88" t="s">
        <v>6865</v>
      </c>
      <c r="B3030" s="47" t="s">
        <v>1499</v>
      </c>
      <c r="C3030" s="47" t="s">
        <v>2028</v>
      </c>
      <c r="D3030" s="89" t="s">
        <v>15009</v>
      </c>
      <c r="E3030" s="47" t="s">
        <v>7811</v>
      </c>
      <c r="F3030" s="47" t="s">
        <v>84</v>
      </c>
      <c r="G3030" s="47" t="s">
        <v>11226</v>
      </c>
      <c r="H3030" s="47" t="s">
        <v>11227</v>
      </c>
      <c r="I3030" s="47" t="s">
        <v>7971</v>
      </c>
    </row>
    <row r="3031" spans="1:9" x14ac:dyDescent="0.25">
      <c r="A3031" s="88" t="s">
        <v>10142</v>
      </c>
      <c r="B3031" s="47" t="s">
        <v>10143</v>
      </c>
      <c r="C3031" s="47" t="s">
        <v>1980</v>
      </c>
      <c r="D3031" s="89" t="s">
        <v>15010</v>
      </c>
      <c r="E3031" s="47" t="s">
        <v>7814</v>
      </c>
      <c r="F3031" s="47" t="s">
        <v>95</v>
      </c>
      <c r="G3031" s="47" t="s">
        <v>11890</v>
      </c>
      <c r="H3031" s="47" t="s">
        <v>11891</v>
      </c>
      <c r="I3031" s="47" t="s">
        <v>7825</v>
      </c>
    </row>
    <row r="3032" spans="1:9" x14ac:dyDescent="0.25">
      <c r="A3032" s="88" t="s">
        <v>15011</v>
      </c>
      <c r="B3032" s="47" t="s">
        <v>9118</v>
      </c>
      <c r="C3032" s="47" t="s">
        <v>3332</v>
      </c>
      <c r="D3032" s="89" t="s">
        <v>15012</v>
      </c>
      <c r="E3032" s="47" t="s">
        <v>7807</v>
      </c>
      <c r="F3032" s="47" t="s">
        <v>95</v>
      </c>
      <c r="G3032" s="47" t="s">
        <v>10478</v>
      </c>
      <c r="H3032" s="47" t="s">
        <v>10479</v>
      </c>
      <c r="I3032" s="47" t="s">
        <v>7826</v>
      </c>
    </row>
    <row r="3033" spans="1:9" x14ac:dyDescent="0.25">
      <c r="A3033" s="88" t="s">
        <v>6201</v>
      </c>
      <c r="B3033" s="47" t="s">
        <v>3433</v>
      </c>
      <c r="C3033" s="47" t="s">
        <v>2164</v>
      </c>
      <c r="D3033" s="89" t="s">
        <v>15013</v>
      </c>
      <c r="E3033" s="47" t="s">
        <v>7814</v>
      </c>
      <c r="F3033" s="47" t="s">
        <v>95</v>
      </c>
      <c r="G3033" s="47" t="s">
        <v>10873</v>
      </c>
      <c r="H3033" s="47" t="s">
        <v>10874</v>
      </c>
      <c r="I3033" s="47" t="s">
        <v>7983</v>
      </c>
    </row>
    <row r="3034" spans="1:9" x14ac:dyDescent="0.25">
      <c r="A3034" s="88" t="s">
        <v>9283</v>
      </c>
      <c r="B3034" s="47" t="s">
        <v>9284</v>
      </c>
      <c r="C3034" s="47" t="s">
        <v>2164</v>
      </c>
      <c r="D3034" s="89" t="s">
        <v>15014</v>
      </c>
      <c r="E3034" s="47" t="s">
        <v>7814</v>
      </c>
      <c r="F3034" s="47" t="s">
        <v>95</v>
      </c>
      <c r="G3034" s="47" t="s">
        <v>10873</v>
      </c>
      <c r="H3034" s="47" t="s">
        <v>10874</v>
      </c>
      <c r="I3034" s="47" t="s">
        <v>7983</v>
      </c>
    </row>
    <row r="3035" spans="1:9" x14ac:dyDescent="0.25">
      <c r="A3035" s="88" t="s">
        <v>15015</v>
      </c>
      <c r="B3035" s="47" t="s">
        <v>15016</v>
      </c>
      <c r="C3035" s="47" t="s">
        <v>9277</v>
      </c>
      <c r="D3035" s="89" t="s">
        <v>12145</v>
      </c>
      <c r="E3035" s="47" t="s">
        <v>7815</v>
      </c>
      <c r="F3035" s="47" t="s">
        <v>95</v>
      </c>
      <c r="G3035" s="47" t="s">
        <v>10698</v>
      </c>
      <c r="H3035" s="47" t="s">
        <v>10699</v>
      </c>
      <c r="I3035" s="47" t="s">
        <v>7856</v>
      </c>
    </row>
    <row r="3036" spans="1:9" x14ac:dyDescent="0.25">
      <c r="A3036" s="88" t="s">
        <v>4770</v>
      </c>
      <c r="B3036" s="47" t="s">
        <v>1845</v>
      </c>
      <c r="C3036" s="47" t="s">
        <v>2336</v>
      </c>
      <c r="D3036" s="89" t="s">
        <v>15017</v>
      </c>
      <c r="E3036" s="47" t="s">
        <v>7808</v>
      </c>
      <c r="F3036" s="47" t="s">
        <v>84</v>
      </c>
      <c r="G3036" s="47" t="s">
        <v>14068</v>
      </c>
      <c r="H3036" s="47" t="s">
        <v>14069</v>
      </c>
      <c r="I3036" s="47" t="s">
        <v>7827</v>
      </c>
    </row>
    <row r="3037" spans="1:9" x14ac:dyDescent="0.25">
      <c r="A3037" s="88" t="s">
        <v>9329</v>
      </c>
      <c r="B3037" s="47" t="s">
        <v>9330</v>
      </c>
      <c r="C3037" s="47" t="s">
        <v>2022</v>
      </c>
      <c r="D3037" s="89" t="s">
        <v>13017</v>
      </c>
      <c r="E3037" s="47" t="s">
        <v>7810</v>
      </c>
      <c r="F3037" s="47" t="s">
        <v>95</v>
      </c>
      <c r="G3037" s="47" t="s">
        <v>12342</v>
      </c>
      <c r="H3037" s="47" t="s">
        <v>12343</v>
      </c>
      <c r="I3037" s="47" t="s">
        <v>7826</v>
      </c>
    </row>
    <row r="3038" spans="1:9" x14ac:dyDescent="0.25">
      <c r="A3038" s="88" t="s">
        <v>6475</v>
      </c>
      <c r="B3038" s="47" t="s">
        <v>669</v>
      </c>
      <c r="C3038" s="47" t="s">
        <v>2703</v>
      </c>
      <c r="D3038" s="89" t="s">
        <v>15018</v>
      </c>
      <c r="E3038" s="47" t="s">
        <v>7815</v>
      </c>
      <c r="F3038" s="47" t="s">
        <v>95</v>
      </c>
      <c r="G3038" s="47" t="s">
        <v>12954</v>
      </c>
      <c r="H3038" s="47" t="s">
        <v>12955</v>
      </c>
      <c r="I3038" s="47" t="s">
        <v>7852</v>
      </c>
    </row>
    <row r="3039" spans="1:9" x14ac:dyDescent="0.25">
      <c r="A3039" s="88" t="s">
        <v>6251</v>
      </c>
      <c r="B3039" s="47" t="s">
        <v>3135</v>
      </c>
      <c r="C3039" s="47" t="s">
        <v>2116</v>
      </c>
      <c r="D3039" s="89" t="s">
        <v>12160</v>
      </c>
      <c r="E3039" s="47" t="s">
        <v>7813</v>
      </c>
      <c r="F3039" s="47" t="s">
        <v>84</v>
      </c>
      <c r="G3039" s="47" t="s">
        <v>12954</v>
      </c>
      <c r="H3039" s="47" t="s">
        <v>12955</v>
      </c>
      <c r="I3039" s="47" t="s">
        <v>7852</v>
      </c>
    </row>
    <row r="3040" spans="1:9" x14ac:dyDescent="0.25">
      <c r="A3040" s="88" t="s">
        <v>9415</v>
      </c>
      <c r="B3040" s="47" t="s">
        <v>9416</v>
      </c>
      <c r="C3040" s="47" t="s">
        <v>9417</v>
      </c>
      <c r="D3040" s="89" t="s">
        <v>15019</v>
      </c>
      <c r="E3040" s="47" t="s">
        <v>7815</v>
      </c>
      <c r="F3040" s="47" t="s">
        <v>95</v>
      </c>
      <c r="G3040" s="47" t="s">
        <v>12954</v>
      </c>
      <c r="H3040" s="47" t="s">
        <v>12955</v>
      </c>
      <c r="I3040" s="47" t="s">
        <v>7852</v>
      </c>
    </row>
    <row r="3041" spans="1:9" x14ac:dyDescent="0.25">
      <c r="A3041" s="88" t="s">
        <v>6484</v>
      </c>
      <c r="B3041" s="47" t="s">
        <v>3625</v>
      </c>
      <c r="C3041" s="47" t="s">
        <v>3273</v>
      </c>
      <c r="D3041" s="89" t="s">
        <v>15020</v>
      </c>
      <c r="E3041" s="47" t="s">
        <v>7814</v>
      </c>
      <c r="F3041" s="47" t="s">
        <v>95</v>
      </c>
      <c r="G3041" s="47" t="s">
        <v>12954</v>
      </c>
      <c r="H3041" s="47" t="s">
        <v>12955</v>
      </c>
      <c r="I3041" s="47" t="s">
        <v>7852</v>
      </c>
    </row>
    <row r="3042" spans="1:9" x14ac:dyDescent="0.25">
      <c r="A3042" s="88" t="s">
        <v>6489</v>
      </c>
      <c r="B3042" s="47" t="s">
        <v>813</v>
      </c>
      <c r="C3042" s="47" t="s">
        <v>294</v>
      </c>
      <c r="D3042" s="89" t="s">
        <v>15021</v>
      </c>
      <c r="E3042" s="47" t="s">
        <v>7816</v>
      </c>
      <c r="F3042" s="47" t="s">
        <v>84</v>
      </c>
      <c r="G3042" s="47" t="s">
        <v>12954</v>
      </c>
      <c r="H3042" s="47" t="s">
        <v>12955</v>
      </c>
      <c r="I3042" s="47" t="s">
        <v>7852</v>
      </c>
    </row>
    <row r="3043" spans="1:9" x14ac:dyDescent="0.25">
      <c r="A3043" s="88" t="s">
        <v>6248</v>
      </c>
      <c r="B3043" s="47" t="s">
        <v>995</v>
      </c>
      <c r="C3043" s="47" t="s">
        <v>3411</v>
      </c>
      <c r="D3043" s="89" t="s">
        <v>15022</v>
      </c>
      <c r="E3043" s="47" t="s">
        <v>7814</v>
      </c>
      <c r="F3043" s="47" t="s">
        <v>95</v>
      </c>
      <c r="G3043" s="47" t="s">
        <v>12954</v>
      </c>
      <c r="H3043" s="47" t="s">
        <v>12955</v>
      </c>
      <c r="I3043" s="47" t="s">
        <v>7852</v>
      </c>
    </row>
    <row r="3044" spans="1:9" x14ac:dyDescent="0.25">
      <c r="A3044" s="88" t="s">
        <v>6492</v>
      </c>
      <c r="B3044" s="47" t="s">
        <v>3628</v>
      </c>
      <c r="C3044" s="47" t="s">
        <v>1987</v>
      </c>
      <c r="D3044" s="89" t="s">
        <v>15023</v>
      </c>
      <c r="E3044" s="47" t="s">
        <v>7813</v>
      </c>
      <c r="F3044" s="47" t="s">
        <v>95</v>
      </c>
      <c r="G3044" s="47" t="s">
        <v>12954</v>
      </c>
      <c r="H3044" s="47" t="s">
        <v>12955</v>
      </c>
      <c r="I3044" s="47" t="s">
        <v>7852</v>
      </c>
    </row>
    <row r="3045" spans="1:9" x14ac:dyDescent="0.25">
      <c r="A3045" s="88" t="s">
        <v>6493</v>
      </c>
      <c r="B3045" s="47" t="s">
        <v>3628</v>
      </c>
      <c r="C3045" s="47" t="s">
        <v>2132</v>
      </c>
      <c r="D3045" s="89" t="s">
        <v>10679</v>
      </c>
      <c r="E3045" s="47" t="s">
        <v>7815</v>
      </c>
      <c r="F3045" s="47" t="s">
        <v>84</v>
      </c>
      <c r="G3045" s="47" t="s">
        <v>12954</v>
      </c>
      <c r="H3045" s="47" t="s">
        <v>12955</v>
      </c>
      <c r="I3045" s="47" t="s">
        <v>7852</v>
      </c>
    </row>
    <row r="3046" spans="1:9" x14ac:dyDescent="0.25">
      <c r="A3046" s="88" t="s">
        <v>9015</v>
      </c>
      <c r="B3046" s="47" t="s">
        <v>562</v>
      </c>
      <c r="C3046" s="47" t="s">
        <v>9016</v>
      </c>
      <c r="D3046" s="89" t="s">
        <v>15024</v>
      </c>
      <c r="E3046" s="47" t="s">
        <v>7811</v>
      </c>
      <c r="F3046" s="47" t="s">
        <v>95</v>
      </c>
      <c r="G3046" s="47" t="s">
        <v>12954</v>
      </c>
      <c r="H3046" s="47" t="s">
        <v>12955</v>
      </c>
      <c r="I3046" s="47" t="s">
        <v>7852</v>
      </c>
    </row>
    <row r="3047" spans="1:9" x14ac:dyDescent="0.25">
      <c r="A3047" s="88" t="s">
        <v>6228</v>
      </c>
      <c r="B3047" s="47" t="s">
        <v>937</v>
      </c>
      <c r="C3047" s="47" t="s">
        <v>2372</v>
      </c>
      <c r="D3047" s="89" t="s">
        <v>15025</v>
      </c>
      <c r="E3047" s="47" t="s">
        <v>7814</v>
      </c>
      <c r="F3047" s="47" t="s">
        <v>95</v>
      </c>
      <c r="G3047" s="47" t="s">
        <v>12954</v>
      </c>
      <c r="H3047" s="47" t="s">
        <v>12955</v>
      </c>
      <c r="I3047" s="47" t="s">
        <v>7852</v>
      </c>
    </row>
    <row r="3048" spans="1:9" x14ac:dyDescent="0.25">
      <c r="A3048" s="88" t="s">
        <v>6231</v>
      </c>
      <c r="B3048" s="47" t="s">
        <v>3459</v>
      </c>
      <c r="C3048" s="47" t="s">
        <v>2139</v>
      </c>
      <c r="D3048" s="89" t="s">
        <v>15026</v>
      </c>
      <c r="E3048" s="47" t="s">
        <v>7815</v>
      </c>
      <c r="F3048" s="47" t="s">
        <v>95</v>
      </c>
      <c r="G3048" s="47" t="s">
        <v>12954</v>
      </c>
      <c r="H3048" s="47" t="s">
        <v>12955</v>
      </c>
      <c r="I3048" s="47" t="s">
        <v>7852</v>
      </c>
    </row>
    <row r="3049" spans="1:9" x14ac:dyDescent="0.25">
      <c r="A3049" s="88" t="s">
        <v>6236</v>
      </c>
      <c r="B3049" s="47" t="s">
        <v>1325</v>
      </c>
      <c r="C3049" s="47" t="s">
        <v>2181</v>
      </c>
      <c r="D3049" s="89" t="s">
        <v>15027</v>
      </c>
      <c r="E3049" s="47" t="s">
        <v>7815</v>
      </c>
      <c r="F3049" s="47" t="s">
        <v>84</v>
      </c>
      <c r="G3049" s="47" t="s">
        <v>12954</v>
      </c>
      <c r="H3049" s="47" t="s">
        <v>12955</v>
      </c>
      <c r="I3049" s="47" t="s">
        <v>7852</v>
      </c>
    </row>
    <row r="3050" spans="1:9" x14ac:dyDescent="0.25">
      <c r="A3050" s="88" t="s">
        <v>6237</v>
      </c>
      <c r="B3050" s="47" t="s">
        <v>1325</v>
      </c>
      <c r="C3050" s="47" t="s">
        <v>2062</v>
      </c>
      <c r="D3050" s="89" t="s">
        <v>15028</v>
      </c>
      <c r="E3050" s="47" t="s">
        <v>7814</v>
      </c>
      <c r="F3050" s="47" t="s">
        <v>95</v>
      </c>
      <c r="G3050" s="47" t="s">
        <v>12954</v>
      </c>
      <c r="H3050" s="47" t="s">
        <v>12955</v>
      </c>
      <c r="I3050" s="47" t="s">
        <v>7852</v>
      </c>
    </row>
    <row r="3051" spans="1:9" x14ac:dyDescent="0.25">
      <c r="A3051" s="88" t="s">
        <v>6240</v>
      </c>
      <c r="B3051" s="47" t="s">
        <v>3463</v>
      </c>
      <c r="C3051" s="47" t="s">
        <v>2107</v>
      </c>
      <c r="D3051" s="89" t="s">
        <v>15029</v>
      </c>
      <c r="E3051" s="47" t="s">
        <v>7814</v>
      </c>
      <c r="F3051" s="47" t="s">
        <v>95</v>
      </c>
      <c r="G3051" s="47" t="s">
        <v>12954</v>
      </c>
      <c r="H3051" s="47" t="s">
        <v>12955</v>
      </c>
      <c r="I3051" s="47" t="s">
        <v>7852</v>
      </c>
    </row>
    <row r="3052" spans="1:9" x14ac:dyDescent="0.25">
      <c r="A3052" s="88" t="s">
        <v>6246</v>
      </c>
      <c r="B3052" s="47" t="s">
        <v>752</v>
      </c>
      <c r="C3052" s="47" t="s">
        <v>2006</v>
      </c>
      <c r="D3052" s="89" t="s">
        <v>15030</v>
      </c>
      <c r="E3052" s="47" t="s">
        <v>7814</v>
      </c>
      <c r="F3052" s="47" t="s">
        <v>84</v>
      </c>
      <c r="G3052" s="47" t="s">
        <v>12954</v>
      </c>
      <c r="H3052" s="47" t="s">
        <v>12955</v>
      </c>
      <c r="I3052" s="47" t="s">
        <v>7852</v>
      </c>
    </row>
    <row r="3053" spans="1:9" x14ac:dyDescent="0.25">
      <c r="A3053" s="88" t="s">
        <v>9626</v>
      </c>
      <c r="B3053" s="47" t="s">
        <v>9627</v>
      </c>
      <c r="C3053" s="47" t="s">
        <v>2044</v>
      </c>
      <c r="D3053" s="89" t="s">
        <v>15031</v>
      </c>
      <c r="E3053" s="47" t="s">
        <v>7812</v>
      </c>
      <c r="F3053" s="47" t="s">
        <v>84</v>
      </c>
      <c r="G3053" s="47" t="s">
        <v>12954</v>
      </c>
      <c r="H3053" s="47" t="s">
        <v>12955</v>
      </c>
      <c r="I3053" s="47" t="s">
        <v>7852</v>
      </c>
    </row>
    <row r="3054" spans="1:9" x14ac:dyDescent="0.25">
      <c r="A3054" s="88" t="s">
        <v>6491</v>
      </c>
      <c r="B3054" s="47" t="s">
        <v>627</v>
      </c>
      <c r="C3054" s="47" t="s">
        <v>2051</v>
      </c>
      <c r="D3054" s="89" t="s">
        <v>15032</v>
      </c>
      <c r="E3054" s="47" t="s">
        <v>7816</v>
      </c>
      <c r="F3054" s="47" t="s">
        <v>95</v>
      </c>
      <c r="G3054" s="47" t="s">
        <v>12954</v>
      </c>
      <c r="H3054" s="47" t="s">
        <v>12955</v>
      </c>
      <c r="I3054" s="47" t="s">
        <v>7852</v>
      </c>
    </row>
    <row r="3055" spans="1:9" x14ac:dyDescent="0.25">
      <c r="A3055" s="88" t="s">
        <v>15033</v>
      </c>
      <c r="B3055" s="47" t="s">
        <v>1335</v>
      </c>
      <c r="C3055" s="47" t="s">
        <v>15034</v>
      </c>
      <c r="D3055" s="89" t="s">
        <v>15035</v>
      </c>
      <c r="E3055" s="47" t="s">
        <v>7807</v>
      </c>
      <c r="F3055" s="47" t="s">
        <v>84</v>
      </c>
      <c r="G3055" s="47" t="s">
        <v>11110</v>
      </c>
      <c r="H3055" s="47" t="s">
        <v>2971</v>
      </c>
      <c r="I3055" s="47" t="s">
        <v>8055</v>
      </c>
    </row>
    <row r="3056" spans="1:9" x14ac:dyDescent="0.25">
      <c r="A3056" s="88" t="s">
        <v>15036</v>
      </c>
      <c r="B3056" s="47" t="s">
        <v>15037</v>
      </c>
      <c r="C3056" s="47" t="s">
        <v>9742</v>
      </c>
      <c r="D3056" s="89" t="s">
        <v>15038</v>
      </c>
      <c r="E3056" s="47" t="s">
        <v>7808</v>
      </c>
      <c r="F3056" s="47" t="s">
        <v>84</v>
      </c>
      <c r="G3056" s="47" t="s">
        <v>11110</v>
      </c>
      <c r="H3056" s="47" t="s">
        <v>2971</v>
      </c>
      <c r="I3056" s="47" t="s">
        <v>8055</v>
      </c>
    </row>
    <row r="3057" spans="1:9" x14ac:dyDescent="0.25">
      <c r="A3057" s="88" t="s">
        <v>15039</v>
      </c>
      <c r="B3057" s="47" t="s">
        <v>2934</v>
      </c>
      <c r="C3057" s="47" t="s">
        <v>2427</v>
      </c>
      <c r="D3057" s="89" t="s">
        <v>15040</v>
      </c>
      <c r="E3057" s="47" t="s">
        <v>7815</v>
      </c>
      <c r="F3057" s="47" t="s">
        <v>95</v>
      </c>
      <c r="G3057" s="47" t="s">
        <v>10663</v>
      </c>
      <c r="H3057" s="47" t="s">
        <v>10664</v>
      </c>
      <c r="I3057" s="47" t="s">
        <v>8006</v>
      </c>
    </row>
    <row r="3058" spans="1:9" x14ac:dyDescent="0.25">
      <c r="A3058" s="88" t="s">
        <v>6880</v>
      </c>
      <c r="B3058" s="47" t="s">
        <v>682</v>
      </c>
      <c r="C3058" s="47" t="s">
        <v>1984</v>
      </c>
      <c r="D3058" s="89" t="s">
        <v>15041</v>
      </c>
      <c r="E3058" s="47" t="s">
        <v>7813</v>
      </c>
      <c r="F3058" s="47" t="s">
        <v>95</v>
      </c>
      <c r="G3058" s="47" t="s">
        <v>15042</v>
      </c>
      <c r="H3058" s="47" t="s">
        <v>15043</v>
      </c>
      <c r="I3058" s="47" t="s">
        <v>8131</v>
      </c>
    </row>
    <row r="3059" spans="1:9" x14ac:dyDescent="0.25">
      <c r="A3059" s="88" t="s">
        <v>4784</v>
      </c>
      <c r="B3059" s="47" t="s">
        <v>425</v>
      </c>
      <c r="C3059" s="47" t="s">
        <v>2358</v>
      </c>
      <c r="D3059" s="89" t="s">
        <v>15044</v>
      </c>
      <c r="E3059" s="47" t="s">
        <v>7814</v>
      </c>
      <c r="F3059" s="47" t="s">
        <v>95</v>
      </c>
      <c r="G3059" s="47" t="s">
        <v>11528</v>
      </c>
      <c r="H3059" s="47" t="s">
        <v>11529</v>
      </c>
      <c r="I3059" s="47" t="s">
        <v>7856</v>
      </c>
    </row>
    <row r="3060" spans="1:9" x14ac:dyDescent="0.25">
      <c r="A3060" s="88" t="s">
        <v>15045</v>
      </c>
      <c r="B3060" s="47" t="s">
        <v>15046</v>
      </c>
      <c r="C3060" s="47" t="s">
        <v>15047</v>
      </c>
      <c r="D3060" s="89" t="s">
        <v>15048</v>
      </c>
      <c r="E3060" s="47" t="s">
        <v>7816</v>
      </c>
      <c r="F3060" s="47" t="s">
        <v>84</v>
      </c>
      <c r="G3060" s="47" t="s">
        <v>10663</v>
      </c>
      <c r="H3060" s="47" t="s">
        <v>10664</v>
      </c>
      <c r="I3060" s="47" t="s">
        <v>8006</v>
      </c>
    </row>
    <row r="3061" spans="1:9" x14ac:dyDescent="0.25">
      <c r="A3061" s="88" t="s">
        <v>9089</v>
      </c>
      <c r="B3061" s="47" t="s">
        <v>1315</v>
      </c>
      <c r="C3061" s="47" t="s">
        <v>9090</v>
      </c>
      <c r="D3061" s="89" t="s">
        <v>15049</v>
      </c>
      <c r="E3061" s="47" t="s">
        <v>7813</v>
      </c>
      <c r="F3061" s="47" t="s">
        <v>95</v>
      </c>
      <c r="G3061" s="47" t="s">
        <v>12183</v>
      </c>
      <c r="H3061" s="47" t="s">
        <v>12184</v>
      </c>
      <c r="I3061" s="47" t="s">
        <v>7853</v>
      </c>
    </row>
    <row r="3062" spans="1:9" x14ac:dyDescent="0.25">
      <c r="A3062" s="88" t="s">
        <v>8763</v>
      </c>
      <c r="B3062" s="47" t="s">
        <v>8764</v>
      </c>
      <c r="C3062" s="47" t="s">
        <v>1980</v>
      </c>
      <c r="D3062" s="89" t="s">
        <v>15050</v>
      </c>
      <c r="E3062" s="47" t="s">
        <v>7812</v>
      </c>
      <c r="F3062" s="47" t="s">
        <v>95</v>
      </c>
      <c r="G3062" s="47" t="s">
        <v>12183</v>
      </c>
      <c r="H3062" s="47" t="s">
        <v>12184</v>
      </c>
      <c r="I3062" s="47" t="s">
        <v>7853</v>
      </c>
    </row>
    <row r="3063" spans="1:9" x14ac:dyDescent="0.25">
      <c r="A3063" s="88" t="s">
        <v>6171</v>
      </c>
      <c r="B3063" s="47" t="s">
        <v>3414</v>
      </c>
      <c r="C3063" s="47" t="s">
        <v>2574</v>
      </c>
      <c r="D3063" s="89" t="s">
        <v>11834</v>
      </c>
      <c r="E3063" s="47" t="s">
        <v>7805</v>
      </c>
      <c r="F3063" s="47" t="s">
        <v>95</v>
      </c>
      <c r="G3063" s="47" t="s">
        <v>10827</v>
      </c>
      <c r="H3063" s="47" t="s">
        <v>10828</v>
      </c>
      <c r="I3063" s="47" t="s">
        <v>7853</v>
      </c>
    </row>
    <row r="3064" spans="1:9" x14ac:dyDescent="0.25">
      <c r="A3064" s="88" t="s">
        <v>8919</v>
      </c>
      <c r="B3064" s="47" t="s">
        <v>8920</v>
      </c>
      <c r="C3064" s="47" t="s">
        <v>8921</v>
      </c>
      <c r="D3064" s="89" t="s">
        <v>15051</v>
      </c>
      <c r="E3064" s="47" t="s">
        <v>7805</v>
      </c>
      <c r="F3064" s="47" t="s">
        <v>84</v>
      </c>
      <c r="G3064" s="47" t="s">
        <v>10827</v>
      </c>
      <c r="H3064" s="47" t="s">
        <v>10828</v>
      </c>
      <c r="I3064" s="47" t="s">
        <v>7853</v>
      </c>
    </row>
    <row r="3065" spans="1:9" x14ac:dyDescent="0.25">
      <c r="A3065" s="88" t="s">
        <v>5699</v>
      </c>
      <c r="B3065" s="47" t="s">
        <v>479</v>
      </c>
      <c r="C3065" s="47" t="s">
        <v>3065</v>
      </c>
      <c r="D3065" s="89" t="s">
        <v>15052</v>
      </c>
      <c r="E3065" s="47" t="s">
        <v>7805</v>
      </c>
      <c r="F3065" s="47" t="s">
        <v>95</v>
      </c>
      <c r="G3065" s="47" t="s">
        <v>10827</v>
      </c>
      <c r="H3065" s="47" t="s">
        <v>10828</v>
      </c>
      <c r="I3065" s="47" t="s">
        <v>7853</v>
      </c>
    </row>
    <row r="3066" spans="1:9" x14ac:dyDescent="0.25">
      <c r="A3066" s="88" t="s">
        <v>9119</v>
      </c>
      <c r="B3066" s="47" t="s">
        <v>853</v>
      </c>
      <c r="C3066" s="47" t="s">
        <v>2328</v>
      </c>
      <c r="D3066" s="89" t="s">
        <v>15053</v>
      </c>
      <c r="E3066" s="47" t="s">
        <v>7815</v>
      </c>
      <c r="F3066" s="47" t="s">
        <v>95</v>
      </c>
      <c r="G3066" s="47" t="s">
        <v>10698</v>
      </c>
      <c r="H3066" s="47" t="s">
        <v>10699</v>
      </c>
      <c r="I3066" s="47" t="s">
        <v>7856</v>
      </c>
    </row>
    <row r="3067" spans="1:9" x14ac:dyDescent="0.25">
      <c r="A3067" s="88" t="s">
        <v>15054</v>
      </c>
      <c r="B3067" s="47" t="s">
        <v>1328</v>
      </c>
      <c r="C3067" s="47" t="s">
        <v>2557</v>
      </c>
      <c r="D3067" s="89" t="s">
        <v>15055</v>
      </c>
      <c r="E3067" s="47" t="s">
        <v>7816</v>
      </c>
      <c r="F3067" s="47" t="s">
        <v>95</v>
      </c>
      <c r="G3067" s="47" t="s">
        <v>10631</v>
      </c>
      <c r="H3067" s="47" t="s">
        <v>10632</v>
      </c>
      <c r="I3067" s="47" t="s">
        <v>7826</v>
      </c>
    </row>
    <row r="3068" spans="1:9" x14ac:dyDescent="0.25">
      <c r="A3068" s="88" t="s">
        <v>15056</v>
      </c>
      <c r="B3068" s="47" t="s">
        <v>15057</v>
      </c>
      <c r="C3068" s="47" t="s">
        <v>2054</v>
      </c>
      <c r="D3068" s="89" t="s">
        <v>15058</v>
      </c>
      <c r="E3068" s="47" t="s">
        <v>7809</v>
      </c>
      <c r="F3068" s="47" t="s">
        <v>95</v>
      </c>
      <c r="G3068" s="47" t="s">
        <v>10631</v>
      </c>
      <c r="H3068" s="47" t="s">
        <v>10632</v>
      </c>
      <c r="I3068" s="47" t="s">
        <v>7826</v>
      </c>
    </row>
    <row r="3069" spans="1:9" x14ac:dyDescent="0.25">
      <c r="A3069" s="88" t="s">
        <v>5806</v>
      </c>
      <c r="B3069" s="47" t="s">
        <v>3146</v>
      </c>
      <c r="C3069" s="47" t="s">
        <v>1965</v>
      </c>
      <c r="D3069" s="89" t="s">
        <v>15059</v>
      </c>
      <c r="E3069" s="47" t="s">
        <v>7813</v>
      </c>
      <c r="F3069" s="47" t="s">
        <v>84</v>
      </c>
      <c r="G3069" s="47" t="s">
        <v>10608</v>
      </c>
      <c r="H3069" s="47" t="s">
        <v>10609</v>
      </c>
      <c r="I3069" s="47" t="s">
        <v>7840</v>
      </c>
    </row>
    <row r="3070" spans="1:9" x14ac:dyDescent="0.25">
      <c r="A3070" s="88" t="s">
        <v>5804</v>
      </c>
      <c r="B3070" s="47" t="s">
        <v>3146</v>
      </c>
      <c r="C3070" s="47" t="s">
        <v>2433</v>
      </c>
      <c r="D3070" s="89" t="s">
        <v>15060</v>
      </c>
      <c r="E3070" s="47" t="s">
        <v>7813</v>
      </c>
      <c r="F3070" s="47" t="s">
        <v>95</v>
      </c>
      <c r="G3070" s="47" t="s">
        <v>10608</v>
      </c>
      <c r="H3070" s="47" t="s">
        <v>10609</v>
      </c>
      <c r="I3070" s="47" t="s">
        <v>7840</v>
      </c>
    </row>
    <row r="3071" spans="1:9" x14ac:dyDescent="0.25">
      <c r="A3071" s="88" t="s">
        <v>15061</v>
      </c>
      <c r="B3071" s="47" t="s">
        <v>15062</v>
      </c>
      <c r="C3071" s="47" t="s">
        <v>1949</v>
      </c>
      <c r="D3071" s="89" t="s">
        <v>15063</v>
      </c>
      <c r="E3071" s="47" t="s">
        <v>7812</v>
      </c>
      <c r="F3071" s="47" t="s">
        <v>84</v>
      </c>
      <c r="G3071" s="47" t="s">
        <v>10608</v>
      </c>
      <c r="H3071" s="47" t="s">
        <v>10609</v>
      </c>
      <c r="I3071" s="47" t="s">
        <v>7840</v>
      </c>
    </row>
    <row r="3072" spans="1:9" x14ac:dyDescent="0.25">
      <c r="A3072" s="88" t="s">
        <v>4801</v>
      </c>
      <c r="B3072" s="47" t="s">
        <v>458</v>
      </c>
      <c r="C3072" s="47" t="s">
        <v>2135</v>
      </c>
      <c r="D3072" s="89" t="s">
        <v>15064</v>
      </c>
      <c r="E3072" s="47" t="s">
        <v>7816</v>
      </c>
      <c r="F3072" s="47" t="s">
        <v>84</v>
      </c>
      <c r="G3072" s="47" t="s">
        <v>10608</v>
      </c>
      <c r="H3072" s="47" t="s">
        <v>10609</v>
      </c>
      <c r="I3072" s="47" t="s">
        <v>7840</v>
      </c>
    </row>
    <row r="3073" spans="1:9" x14ac:dyDescent="0.25">
      <c r="A3073" s="88" t="s">
        <v>15065</v>
      </c>
      <c r="B3073" s="47" t="s">
        <v>15066</v>
      </c>
      <c r="C3073" s="47" t="s">
        <v>3134</v>
      </c>
      <c r="D3073" s="89" t="s">
        <v>15067</v>
      </c>
      <c r="E3073" s="47" t="s">
        <v>7809</v>
      </c>
      <c r="F3073" s="47" t="s">
        <v>95</v>
      </c>
      <c r="G3073" s="47" t="s">
        <v>10608</v>
      </c>
      <c r="H3073" s="47" t="s">
        <v>10609</v>
      </c>
      <c r="I3073" s="47" t="s">
        <v>7840</v>
      </c>
    </row>
    <row r="3074" spans="1:9" x14ac:dyDescent="0.25">
      <c r="A3074" s="88" t="s">
        <v>5717</v>
      </c>
      <c r="B3074" s="47" t="s">
        <v>1774</v>
      </c>
      <c r="C3074" s="47" t="s">
        <v>2129</v>
      </c>
      <c r="D3074" s="89" t="s">
        <v>15068</v>
      </c>
      <c r="E3074" s="47" t="s">
        <v>7808</v>
      </c>
      <c r="F3074" s="47" t="s">
        <v>95</v>
      </c>
      <c r="G3074" s="47" t="s">
        <v>10552</v>
      </c>
      <c r="H3074" s="47" t="s">
        <v>10553</v>
      </c>
      <c r="I3074" s="47" t="s">
        <v>7825</v>
      </c>
    </row>
    <row r="3075" spans="1:9" x14ac:dyDescent="0.25">
      <c r="A3075" s="88" t="s">
        <v>4830</v>
      </c>
      <c r="B3075" s="47" t="s">
        <v>2382</v>
      </c>
      <c r="C3075" s="47" t="s">
        <v>2383</v>
      </c>
      <c r="D3075" s="89" t="s">
        <v>15069</v>
      </c>
      <c r="E3075" s="47" t="s">
        <v>7806</v>
      </c>
      <c r="F3075" s="47" t="s">
        <v>84</v>
      </c>
      <c r="G3075" s="47" t="s">
        <v>10813</v>
      </c>
      <c r="H3075" s="47" t="s">
        <v>10814</v>
      </c>
      <c r="I3075" s="47" t="s">
        <v>7853</v>
      </c>
    </row>
    <row r="3076" spans="1:9" x14ac:dyDescent="0.25">
      <c r="A3076" s="88" t="s">
        <v>15070</v>
      </c>
      <c r="B3076" s="47" t="s">
        <v>15071</v>
      </c>
      <c r="C3076" s="47" t="s">
        <v>15072</v>
      </c>
      <c r="D3076" s="89" t="s">
        <v>15073</v>
      </c>
      <c r="E3076" s="47" t="s">
        <v>7810</v>
      </c>
      <c r="F3076" s="47" t="s">
        <v>95</v>
      </c>
      <c r="G3076" s="47" t="s">
        <v>10813</v>
      </c>
      <c r="H3076" s="47" t="s">
        <v>10814</v>
      </c>
      <c r="I3076" s="47" t="s">
        <v>7853</v>
      </c>
    </row>
    <row r="3077" spans="1:9" x14ac:dyDescent="0.25">
      <c r="A3077" s="88" t="s">
        <v>5812</v>
      </c>
      <c r="B3077" s="47" t="s">
        <v>3150</v>
      </c>
      <c r="C3077" s="47" t="s">
        <v>2224</v>
      </c>
      <c r="D3077" s="89" t="s">
        <v>15074</v>
      </c>
      <c r="E3077" s="47" t="s">
        <v>7809</v>
      </c>
      <c r="F3077" s="47" t="s">
        <v>84</v>
      </c>
      <c r="G3077" s="47" t="s">
        <v>10858</v>
      </c>
      <c r="H3077" s="47" t="s">
        <v>10859</v>
      </c>
      <c r="I3077" s="47" t="s">
        <v>7826</v>
      </c>
    </row>
    <row r="3078" spans="1:9" x14ac:dyDescent="0.25">
      <c r="A3078" s="88" t="s">
        <v>15075</v>
      </c>
      <c r="B3078" s="47" t="s">
        <v>15076</v>
      </c>
      <c r="C3078" s="47" t="s">
        <v>15077</v>
      </c>
      <c r="D3078" s="89" t="s">
        <v>15078</v>
      </c>
      <c r="E3078" s="47" t="s">
        <v>7808</v>
      </c>
      <c r="F3078" s="47" t="s">
        <v>95</v>
      </c>
      <c r="G3078" s="47" t="s">
        <v>10512</v>
      </c>
      <c r="H3078" s="47" t="s">
        <v>10513</v>
      </c>
      <c r="I3078" s="47" t="s">
        <v>7833</v>
      </c>
    </row>
    <row r="3079" spans="1:9" x14ac:dyDescent="0.25">
      <c r="A3079" s="88" t="s">
        <v>4916</v>
      </c>
      <c r="B3079" s="47" t="s">
        <v>2473</v>
      </c>
      <c r="C3079" s="47" t="s">
        <v>261</v>
      </c>
      <c r="D3079" s="89" t="s">
        <v>15079</v>
      </c>
      <c r="E3079" s="47" t="s">
        <v>7813</v>
      </c>
      <c r="F3079" s="47" t="s">
        <v>95</v>
      </c>
      <c r="G3079" s="47" t="s">
        <v>12505</v>
      </c>
      <c r="H3079" s="47" t="s">
        <v>12506</v>
      </c>
      <c r="I3079" s="47" t="s">
        <v>8028</v>
      </c>
    </row>
    <row r="3080" spans="1:9" x14ac:dyDescent="0.25">
      <c r="A3080" s="88" t="s">
        <v>4917</v>
      </c>
      <c r="B3080" s="47" t="s">
        <v>2473</v>
      </c>
      <c r="C3080" s="47" t="s">
        <v>96</v>
      </c>
      <c r="D3080" s="89" t="s">
        <v>15080</v>
      </c>
      <c r="E3080" s="47" t="s">
        <v>7813</v>
      </c>
      <c r="F3080" s="47" t="s">
        <v>84</v>
      </c>
      <c r="G3080" s="47" t="s">
        <v>12505</v>
      </c>
      <c r="H3080" s="47" t="s">
        <v>12506</v>
      </c>
      <c r="I3080" s="47" t="s">
        <v>8028</v>
      </c>
    </row>
    <row r="3081" spans="1:9" x14ac:dyDescent="0.25">
      <c r="A3081" s="88" t="s">
        <v>6141</v>
      </c>
      <c r="B3081" s="47" t="s">
        <v>1722</v>
      </c>
      <c r="C3081" s="47" t="s">
        <v>2248</v>
      </c>
      <c r="D3081" s="89" t="s">
        <v>14743</v>
      </c>
      <c r="E3081" s="47" t="s">
        <v>7814</v>
      </c>
      <c r="F3081" s="47" t="s">
        <v>84</v>
      </c>
      <c r="G3081" s="47" t="s">
        <v>15042</v>
      </c>
      <c r="H3081" s="47" t="s">
        <v>15043</v>
      </c>
      <c r="I3081" s="47" t="s">
        <v>8131</v>
      </c>
    </row>
    <row r="3082" spans="1:9" x14ac:dyDescent="0.25">
      <c r="A3082" s="88" t="s">
        <v>6142</v>
      </c>
      <c r="B3082" s="47" t="s">
        <v>931</v>
      </c>
      <c r="C3082" s="47" t="s">
        <v>2156</v>
      </c>
      <c r="D3082" s="89" t="s">
        <v>15081</v>
      </c>
      <c r="E3082" s="47" t="s">
        <v>7814</v>
      </c>
      <c r="F3082" s="47" t="s">
        <v>84</v>
      </c>
      <c r="G3082" s="47" t="s">
        <v>15042</v>
      </c>
      <c r="H3082" s="47" t="s">
        <v>15043</v>
      </c>
      <c r="I3082" s="47" t="s">
        <v>8131</v>
      </c>
    </row>
    <row r="3083" spans="1:9" x14ac:dyDescent="0.25">
      <c r="A3083" s="88" t="s">
        <v>6143</v>
      </c>
      <c r="B3083" s="47" t="s">
        <v>1724</v>
      </c>
      <c r="C3083" s="47" t="s">
        <v>2087</v>
      </c>
      <c r="D3083" s="89" t="s">
        <v>11193</v>
      </c>
      <c r="E3083" s="47" t="s">
        <v>7812</v>
      </c>
      <c r="F3083" s="47" t="s">
        <v>84</v>
      </c>
      <c r="G3083" s="47" t="s">
        <v>15042</v>
      </c>
      <c r="H3083" s="47" t="s">
        <v>15043</v>
      </c>
      <c r="I3083" s="47" t="s">
        <v>8131</v>
      </c>
    </row>
    <row r="3084" spans="1:9" x14ac:dyDescent="0.25">
      <c r="A3084" s="88" t="s">
        <v>6881</v>
      </c>
      <c r="B3084" s="47" t="s">
        <v>449</v>
      </c>
      <c r="C3084" s="47" t="s">
        <v>1987</v>
      </c>
      <c r="D3084" s="89" t="s">
        <v>15082</v>
      </c>
      <c r="E3084" s="47" t="s">
        <v>7812</v>
      </c>
      <c r="F3084" s="47" t="s">
        <v>95</v>
      </c>
      <c r="G3084" s="47" t="s">
        <v>15042</v>
      </c>
      <c r="H3084" s="47" t="s">
        <v>15043</v>
      </c>
      <c r="I3084" s="47" t="s">
        <v>8131</v>
      </c>
    </row>
    <row r="3085" spans="1:9" x14ac:dyDescent="0.25">
      <c r="A3085" s="88" t="s">
        <v>15083</v>
      </c>
      <c r="B3085" s="47" t="s">
        <v>15084</v>
      </c>
      <c r="C3085" s="47" t="s">
        <v>1977</v>
      </c>
      <c r="D3085" s="89" t="s">
        <v>15085</v>
      </c>
      <c r="E3085" s="47" t="s">
        <v>7811</v>
      </c>
      <c r="F3085" s="47" t="s">
        <v>84</v>
      </c>
      <c r="G3085" s="47" t="s">
        <v>11110</v>
      </c>
      <c r="H3085" s="47" t="s">
        <v>2971</v>
      </c>
      <c r="I3085" s="47" t="s">
        <v>8055</v>
      </c>
    </row>
    <row r="3086" spans="1:9" x14ac:dyDescent="0.25">
      <c r="A3086" s="88" t="s">
        <v>6879</v>
      </c>
      <c r="B3086" s="47" t="s">
        <v>682</v>
      </c>
      <c r="C3086" s="47" t="s">
        <v>2077</v>
      </c>
      <c r="D3086" s="89" t="s">
        <v>15086</v>
      </c>
      <c r="E3086" s="47" t="s">
        <v>7814</v>
      </c>
      <c r="F3086" s="47" t="s">
        <v>84</v>
      </c>
      <c r="G3086" s="47" t="s">
        <v>15042</v>
      </c>
      <c r="H3086" s="47" t="s">
        <v>15043</v>
      </c>
      <c r="I3086" s="47" t="s">
        <v>8131</v>
      </c>
    </row>
    <row r="3087" spans="1:9" x14ac:dyDescent="0.25">
      <c r="A3087" s="88" t="s">
        <v>15087</v>
      </c>
      <c r="B3087" s="47" t="s">
        <v>15088</v>
      </c>
      <c r="C3087" s="47" t="s">
        <v>2418</v>
      </c>
      <c r="D3087" s="89" t="s">
        <v>14099</v>
      </c>
      <c r="E3087" s="47" t="s">
        <v>7811</v>
      </c>
      <c r="F3087" s="47" t="s">
        <v>84</v>
      </c>
      <c r="G3087" s="47" t="s">
        <v>15089</v>
      </c>
      <c r="H3087" s="47" t="s">
        <v>15090</v>
      </c>
      <c r="I3087" s="47" t="s">
        <v>7827</v>
      </c>
    </row>
    <row r="3088" spans="1:9" x14ac:dyDescent="0.25">
      <c r="A3088" s="88" t="s">
        <v>15091</v>
      </c>
      <c r="B3088" s="47" t="s">
        <v>372</v>
      </c>
      <c r="C3088" s="47" t="s">
        <v>2121</v>
      </c>
      <c r="D3088" s="89" t="s">
        <v>15092</v>
      </c>
      <c r="E3088" s="47" t="s">
        <v>7807</v>
      </c>
      <c r="F3088" s="47" t="s">
        <v>84</v>
      </c>
      <c r="G3088" s="47" t="s">
        <v>15089</v>
      </c>
      <c r="H3088" s="47" t="s">
        <v>15090</v>
      </c>
      <c r="I3088" s="47" t="s">
        <v>7827</v>
      </c>
    </row>
    <row r="3089" spans="1:9" x14ac:dyDescent="0.25">
      <c r="A3089" s="88" t="s">
        <v>15093</v>
      </c>
      <c r="B3089" s="47" t="s">
        <v>15094</v>
      </c>
      <c r="C3089" s="47" t="s">
        <v>2085</v>
      </c>
      <c r="D3089" s="89" t="s">
        <v>15095</v>
      </c>
      <c r="E3089" s="47" t="s">
        <v>7807</v>
      </c>
      <c r="F3089" s="47" t="s">
        <v>84</v>
      </c>
      <c r="G3089" s="47" t="s">
        <v>15089</v>
      </c>
      <c r="H3089" s="47" t="s">
        <v>15090</v>
      </c>
      <c r="I3089" s="47" t="s">
        <v>7827</v>
      </c>
    </row>
    <row r="3090" spans="1:9" x14ac:dyDescent="0.25">
      <c r="A3090" s="88" t="s">
        <v>15096</v>
      </c>
      <c r="B3090" s="47" t="s">
        <v>15088</v>
      </c>
      <c r="C3090" s="47" t="s">
        <v>3243</v>
      </c>
      <c r="D3090" s="89" t="s">
        <v>15097</v>
      </c>
      <c r="E3090" s="47" t="s">
        <v>7810</v>
      </c>
      <c r="F3090" s="47" t="s">
        <v>84</v>
      </c>
      <c r="G3090" s="47" t="s">
        <v>15089</v>
      </c>
      <c r="H3090" s="47" t="s">
        <v>15090</v>
      </c>
      <c r="I3090" s="47" t="s">
        <v>7827</v>
      </c>
    </row>
    <row r="3091" spans="1:9" x14ac:dyDescent="0.25">
      <c r="A3091" s="88" t="s">
        <v>15098</v>
      </c>
      <c r="B3091" s="47" t="s">
        <v>819</v>
      </c>
      <c r="C3091" s="47" t="s">
        <v>2567</v>
      </c>
      <c r="D3091" s="89" t="s">
        <v>15099</v>
      </c>
      <c r="E3091" s="47" t="s">
        <v>7807</v>
      </c>
      <c r="F3091" s="47" t="s">
        <v>84</v>
      </c>
      <c r="G3091" s="47" t="s">
        <v>15089</v>
      </c>
      <c r="H3091" s="47" t="s">
        <v>15090</v>
      </c>
      <c r="I3091" s="47" t="s">
        <v>7827</v>
      </c>
    </row>
    <row r="3092" spans="1:9" x14ac:dyDescent="0.25">
      <c r="A3092" s="88" t="s">
        <v>15100</v>
      </c>
      <c r="B3092" s="47" t="s">
        <v>15088</v>
      </c>
      <c r="C3092" s="47" t="s">
        <v>2034</v>
      </c>
      <c r="D3092" s="89" t="s">
        <v>15101</v>
      </c>
      <c r="E3092" s="47" t="s">
        <v>7807</v>
      </c>
      <c r="F3092" s="47" t="s">
        <v>95</v>
      </c>
      <c r="G3092" s="47" t="s">
        <v>15089</v>
      </c>
      <c r="H3092" s="47" t="s">
        <v>15090</v>
      </c>
      <c r="I3092" s="47" t="s">
        <v>7827</v>
      </c>
    </row>
    <row r="3093" spans="1:9" x14ac:dyDescent="0.25">
      <c r="A3093" s="88" t="s">
        <v>15102</v>
      </c>
      <c r="B3093" s="47" t="s">
        <v>15103</v>
      </c>
      <c r="C3093" s="47" t="s">
        <v>2129</v>
      </c>
      <c r="D3093" s="89" t="s">
        <v>15104</v>
      </c>
      <c r="E3093" s="47" t="s">
        <v>7811</v>
      </c>
      <c r="F3093" s="47" t="s">
        <v>95</v>
      </c>
      <c r="G3093" s="47" t="s">
        <v>15042</v>
      </c>
      <c r="H3093" s="47" t="s">
        <v>15043</v>
      </c>
      <c r="I3093" s="47" t="s">
        <v>8131</v>
      </c>
    </row>
    <row r="3094" spans="1:9" x14ac:dyDescent="0.25">
      <c r="A3094" s="88" t="s">
        <v>15105</v>
      </c>
      <c r="B3094" s="47" t="s">
        <v>9133</v>
      </c>
      <c r="C3094" s="47" t="s">
        <v>194</v>
      </c>
      <c r="D3094" s="89" t="s">
        <v>15106</v>
      </c>
      <c r="E3094" s="47" t="s">
        <v>7816</v>
      </c>
      <c r="F3094" s="47" t="s">
        <v>95</v>
      </c>
      <c r="G3094" s="47" t="s">
        <v>13816</v>
      </c>
      <c r="H3094" s="47" t="s">
        <v>13817</v>
      </c>
      <c r="I3094" s="47" t="s">
        <v>7827</v>
      </c>
    </row>
    <row r="3095" spans="1:9" x14ac:dyDescent="0.25">
      <c r="A3095" s="88" t="s">
        <v>5400</v>
      </c>
      <c r="B3095" s="47" t="s">
        <v>2875</v>
      </c>
      <c r="C3095" s="47" t="s">
        <v>1180</v>
      </c>
      <c r="D3095" s="89" t="s">
        <v>15107</v>
      </c>
      <c r="E3095" s="47" t="s">
        <v>7813</v>
      </c>
      <c r="F3095" s="47" t="s">
        <v>95</v>
      </c>
      <c r="G3095" s="47" t="s">
        <v>13816</v>
      </c>
      <c r="H3095" s="47" t="s">
        <v>13817</v>
      </c>
      <c r="I3095" s="47" t="s">
        <v>7827</v>
      </c>
    </row>
    <row r="3096" spans="1:9" x14ac:dyDescent="0.25">
      <c r="A3096" s="88" t="s">
        <v>5700</v>
      </c>
      <c r="B3096" s="47" t="s">
        <v>214</v>
      </c>
      <c r="C3096" s="47" t="s">
        <v>2970</v>
      </c>
      <c r="D3096" s="89" t="s">
        <v>15108</v>
      </c>
      <c r="E3096" s="47" t="s">
        <v>7812</v>
      </c>
      <c r="F3096" s="47" t="s">
        <v>95</v>
      </c>
      <c r="G3096" s="47" t="s">
        <v>13816</v>
      </c>
      <c r="H3096" s="47" t="s">
        <v>13817</v>
      </c>
      <c r="I3096" s="47" t="s">
        <v>7827</v>
      </c>
    </row>
    <row r="3097" spans="1:9" x14ac:dyDescent="0.25">
      <c r="A3097" s="88" t="s">
        <v>15109</v>
      </c>
      <c r="B3097" s="47" t="s">
        <v>15110</v>
      </c>
      <c r="C3097" s="47" t="s">
        <v>1965</v>
      </c>
      <c r="D3097" s="89" t="s">
        <v>15111</v>
      </c>
      <c r="E3097" s="47" t="s">
        <v>7811</v>
      </c>
      <c r="F3097" s="47" t="s">
        <v>84</v>
      </c>
      <c r="G3097" s="47" t="s">
        <v>15042</v>
      </c>
      <c r="H3097" s="47" t="s">
        <v>15043</v>
      </c>
      <c r="I3097" s="47" t="s">
        <v>8131</v>
      </c>
    </row>
    <row r="3098" spans="1:9" x14ac:dyDescent="0.25">
      <c r="A3098" s="88" t="s">
        <v>15112</v>
      </c>
      <c r="B3098" s="47" t="s">
        <v>15113</v>
      </c>
      <c r="C3098" s="47" t="s">
        <v>2099</v>
      </c>
      <c r="D3098" s="89" t="s">
        <v>15114</v>
      </c>
      <c r="E3098" s="47" t="s">
        <v>7813</v>
      </c>
      <c r="F3098" s="47" t="s">
        <v>95</v>
      </c>
      <c r="G3098" s="47" t="s">
        <v>13816</v>
      </c>
      <c r="H3098" s="47" t="s">
        <v>13817</v>
      </c>
      <c r="I3098" s="47" t="s">
        <v>7827</v>
      </c>
    </row>
    <row r="3099" spans="1:9" x14ac:dyDescent="0.25">
      <c r="A3099" s="88" t="s">
        <v>8783</v>
      </c>
      <c r="B3099" s="47" t="s">
        <v>8784</v>
      </c>
      <c r="C3099" s="47" t="s">
        <v>2322</v>
      </c>
      <c r="D3099" s="89" t="s">
        <v>15115</v>
      </c>
      <c r="E3099" s="47" t="s">
        <v>7811</v>
      </c>
      <c r="F3099" s="47" t="s">
        <v>95</v>
      </c>
      <c r="G3099" s="47" t="s">
        <v>15042</v>
      </c>
      <c r="H3099" s="47" t="s">
        <v>15043</v>
      </c>
      <c r="I3099" s="47" t="s">
        <v>8131</v>
      </c>
    </row>
    <row r="3100" spans="1:9" x14ac:dyDescent="0.25">
      <c r="A3100" s="88" t="s">
        <v>8713</v>
      </c>
      <c r="B3100" s="47" t="s">
        <v>8714</v>
      </c>
      <c r="C3100" s="47" t="s">
        <v>2064</v>
      </c>
      <c r="D3100" s="89" t="s">
        <v>15116</v>
      </c>
      <c r="E3100" s="47" t="s">
        <v>7808</v>
      </c>
      <c r="F3100" s="47" t="s">
        <v>95</v>
      </c>
      <c r="G3100" s="47" t="s">
        <v>15042</v>
      </c>
      <c r="H3100" s="47" t="s">
        <v>15043</v>
      </c>
      <c r="I3100" s="47" t="s">
        <v>8131</v>
      </c>
    </row>
    <row r="3101" spans="1:9" x14ac:dyDescent="0.25">
      <c r="A3101" s="88" t="s">
        <v>15117</v>
      </c>
      <c r="B3101" s="47" t="s">
        <v>15118</v>
      </c>
      <c r="C3101" s="47" t="s">
        <v>2145</v>
      </c>
      <c r="D3101" s="89" t="s">
        <v>15119</v>
      </c>
      <c r="E3101" s="47" t="s">
        <v>7814</v>
      </c>
      <c r="F3101" s="47" t="s">
        <v>95</v>
      </c>
      <c r="G3101" s="47" t="s">
        <v>13816</v>
      </c>
      <c r="H3101" s="47" t="s">
        <v>13817</v>
      </c>
      <c r="I3101" s="47" t="s">
        <v>7827</v>
      </c>
    </row>
    <row r="3102" spans="1:9" x14ac:dyDescent="0.25">
      <c r="A3102" s="88" t="s">
        <v>6887</v>
      </c>
      <c r="B3102" s="47" t="s">
        <v>1433</v>
      </c>
      <c r="C3102" s="47" t="s">
        <v>211</v>
      </c>
      <c r="D3102" s="89" t="s">
        <v>15120</v>
      </c>
      <c r="E3102" s="47" t="s">
        <v>7810</v>
      </c>
      <c r="F3102" s="47" t="s">
        <v>84</v>
      </c>
      <c r="G3102" s="47" t="s">
        <v>15042</v>
      </c>
      <c r="H3102" s="47" t="s">
        <v>15043</v>
      </c>
      <c r="I3102" s="47" t="s">
        <v>8131</v>
      </c>
    </row>
    <row r="3103" spans="1:9" x14ac:dyDescent="0.25">
      <c r="A3103" s="88" t="s">
        <v>15121</v>
      </c>
      <c r="B3103" s="47" t="s">
        <v>15122</v>
      </c>
      <c r="C3103" s="47" t="s">
        <v>1956</v>
      </c>
      <c r="D3103" s="89" t="s">
        <v>15123</v>
      </c>
      <c r="E3103" s="47" t="s">
        <v>7808</v>
      </c>
      <c r="F3103" s="47" t="s">
        <v>84</v>
      </c>
      <c r="G3103" s="47" t="s">
        <v>11387</v>
      </c>
      <c r="H3103" s="47" t="s">
        <v>11388</v>
      </c>
      <c r="I3103" s="47" t="s">
        <v>7856</v>
      </c>
    </row>
    <row r="3104" spans="1:9" x14ac:dyDescent="0.25">
      <c r="A3104" s="88" t="s">
        <v>15124</v>
      </c>
      <c r="B3104" s="47" t="s">
        <v>15125</v>
      </c>
      <c r="C3104" s="47" t="s">
        <v>2354</v>
      </c>
      <c r="D3104" s="89" t="s">
        <v>15126</v>
      </c>
      <c r="E3104" s="47" t="s">
        <v>7809</v>
      </c>
      <c r="F3104" s="47" t="s">
        <v>84</v>
      </c>
      <c r="G3104" s="47" t="s">
        <v>15042</v>
      </c>
      <c r="H3104" s="47" t="s">
        <v>15043</v>
      </c>
      <c r="I3104" s="47" t="s">
        <v>8131</v>
      </c>
    </row>
    <row r="3105" spans="1:9" x14ac:dyDescent="0.25">
      <c r="A3105" s="88" t="s">
        <v>9873</v>
      </c>
      <c r="B3105" s="47" t="s">
        <v>9874</v>
      </c>
      <c r="C3105" s="47" t="s">
        <v>3344</v>
      </c>
      <c r="D3105" s="89" t="s">
        <v>15127</v>
      </c>
      <c r="E3105" s="47" t="s">
        <v>7811</v>
      </c>
      <c r="F3105" s="47" t="s">
        <v>84</v>
      </c>
      <c r="G3105" s="47" t="s">
        <v>15042</v>
      </c>
      <c r="H3105" s="47" t="s">
        <v>15043</v>
      </c>
      <c r="I3105" s="47" t="s">
        <v>8131</v>
      </c>
    </row>
    <row r="3106" spans="1:9" x14ac:dyDescent="0.25">
      <c r="A3106" s="88" t="s">
        <v>15128</v>
      </c>
      <c r="B3106" s="47" t="s">
        <v>236</v>
      </c>
      <c r="C3106" s="47" t="s">
        <v>1938</v>
      </c>
      <c r="D3106" s="89" t="s">
        <v>15129</v>
      </c>
      <c r="E3106" s="47" t="s">
        <v>7811</v>
      </c>
      <c r="F3106" s="47" t="s">
        <v>84</v>
      </c>
      <c r="G3106" s="47" t="s">
        <v>15042</v>
      </c>
      <c r="H3106" s="47" t="s">
        <v>15043</v>
      </c>
      <c r="I3106" s="47" t="s">
        <v>8131</v>
      </c>
    </row>
    <row r="3107" spans="1:9" x14ac:dyDescent="0.25">
      <c r="A3107" s="88" t="s">
        <v>9822</v>
      </c>
      <c r="B3107" s="47" t="s">
        <v>928</v>
      </c>
      <c r="C3107" s="47" t="s">
        <v>2116</v>
      </c>
      <c r="D3107" s="89" t="s">
        <v>15130</v>
      </c>
      <c r="E3107" s="47" t="s">
        <v>7810</v>
      </c>
      <c r="F3107" s="47" t="s">
        <v>84</v>
      </c>
      <c r="G3107" s="47" t="s">
        <v>15042</v>
      </c>
      <c r="H3107" s="47" t="s">
        <v>15043</v>
      </c>
      <c r="I3107" s="47" t="s">
        <v>8131</v>
      </c>
    </row>
    <row r="3108" spans="1:9" x14ac:dyDescent="0.25">
      <c r="A3108" s="88" t="s">
        <v>7481</v>
      </c>
      <c r="B3108" s="47" t="s">
        <v>151</v>
      </c>
      <c r="C3108" s="47" t="s">
        <v>2006</v>
      </c>
      <c r="D3108" s="89" t="s">
        <v>15131</v>
      </c>
      <c r="E3108" s="47" t="s">
        <v>7811</v>
      </c>
      <c r="F3108" s="47" t="s">
        <v>84</v>
      </c>
      <c r="G3108" s="47" t="s">
        <v>15042</v>
      </c>
      <c r="H3108" s="47" t="s">
        <v>15043</v>
      </c>
      <c r="I3108" s="47" t="s">
        <v>8131</v>
      </c>
    </row>
    <row r="3109" spans="1:9" x14ac:dyDescent="0.25">
      <c r="A3109" s="88" t="s">
        <v>6883</v>
      </c>
      <c r="B3109" s="47" t="s">
        <v>3874</v>
      </c>
      <c r="C3109" s="47" t="s">
        <v>1139</v>
      </c>
      <c r="D3109" s="89" t="s">
        <v>15132</v>
      </c>
      <c r="E3109" s="47" t="s">
        <v>7809</v>
      </c>
      <c r="F3109" s="47" t="s">
        <v>84</v>
      </c>
      <c r="G3109" s="47" t="s">
        <v>15042</v>
      </c>
      <c r="H3109" s="47" t="s">
        <v>15043</v>
      </c>
      <c r="I3109" s="47" t="s">
        <v>8131</v>
      </c>
    </row>
    <row r="3110" spans="1:9" x14ac:dyDescent="0.25">
      <c r="A3110" s="88" t="s">
        <v>6884</v>
      </c>
      <c r="B3110" s="47" t="s">
        <v>3875</v>
      </c>
      <c r="C3110" s="47" t="s">
        <v>2102</v>
      </c>
      <c r="D3110" s="89" t="s">
        <v>10737</v>
      </c>
      <c r="E3110" s="47" t="s">
        <v>7814</v>
      </c>
      <c r="F3110" s="47" t="s">
        <v>95</v>
      </c>
      <c r="G3110" s="47" t="s">
        <v>15042</v>
      </c>
      <c r="H3110" s="47" t="s">
        <v>15043</v>
      </c>
      <c r="I3110" s="47" t="s">
        <v>8131</v>
      </c>
    </row>
    <row r="3111" spans="1:9" x14ac:dyDescent="0.25">
      <c r="A3111" s="88" t="s">
        <v>8848</v>
      </c>
      <c r="B3111" s="47" t="s">
        <v>8849</v>
      </c>
      <c r="C3111" s="47" t="s">
        <v>1942</v>
      </c>
      <c r="D3111" s="89" t="s">
        <v>15133</v>
      </c>
      <c r="E3111" s="47" t="s">
        <v>7813</v>
      </c>
      <c r="F3111" s="47" t="s">
        <v>84</v>
      </c>
      <c r="G3111" s="47" t="s">
        <v>15042</v>
      </c>
      <c r="H3111" s="47" t="s">
        <v>15043</v>
      </c>
      <c r="I3111" s="47" t="s">
        <v>8131</v>
      </c>
    </row>
    <row r="3112" spans="1:9" x14ac:dyDescent="0.25">
      <c r="A3112" s="88" t="s">
        <v>8846</v>
      </c>
      <c r="B3112" s="47" t="s">
        <v>8847</v>
      </c>
      <c r="C3112" s="47" t="s">
        <v>2082</v>
      </c>
      <c r="D3112" s="89" t="s">
        <v>15134</v>
      </c>
      <c r="E3112" s="47" t="s">
        <v>7811</v>
      </c>
      <c r="F3112" s="47" t="s">
        <v>84</v>
      </c>
      <c r="G3112" s="47" t="s">
        <v>15042</v>
      </c>
      <c r="H3112" s="47" t="s">
        <v>15043</v>
      </c>
      <c r="I3112" s="47" t="s">
        <v>8131</v>
      </c>
    </row>
    <row r="3113" spans="1:9" x14ac:dyDescent="0.25">
      <c r="A3113" s="88" t="s">
        <v>15135</v>
      </c>
      <c r="B3113" s="47" t="s">
        <v>15136</v>
      </c>
      <c r="C3113" s="47" t="s">
        <v>2343</v>
      </c>
      <c r="D3113" s="89" t="s">
        <v>15137</v>
      </c>
      <c r="E3113" s="47" t="s">
        <v>7808</v>
      </c>
      <c r="F3113" s="47" t="s">
        <v>84</v>
      </c>
      <c r="G3113" s="47" t="s">
        <v>15042</v>
      </c>
      <c r="H3113" s="47" t="s">
        <v>15043</v>
      </c>
      <c r="I3113" s="47" t="s">
        <v>8131</v>
      </c>
    </row>
    <row r="3114" spans="1:9" x14ac:dyDescent="0.25">
      <c r="A3114" s="88" t="s">
        <v>8843</v>
      </c>
      <c r="B3114" s="47" t="s">
        <v>8844</v>
      </c>
      <c r="C3114" s="47" t="s">
        <v>8845</v>
      </c>
      <c r="D3114" s="89" t="s">
        <v>15138</v>
      </c>
      <c r="E3114" s="47" t="s">
        <v>7814</v>
      </c>
      <c r="F3114" s="47" t="s">
        <v>84</v>
      </c>
      <c r="G3114" s="47" t="s">
        <v>15042</v>
      </c>
      <c r="H3114" s="47" t="s">
        <v>15043</v>
      </c>
      <c r="I3114" s="47" t="s">
        <v>8131</v>
      </c>
    </row>
    <row r="3115" spans="1:9" x14ac:dyDescent="0.25">
      <c r="A3115" s="88" t="s">
        <v>8833</v>
      </c>
      <c r="B3115" s="47" t="s">
        <v>682</v>
      </c>
      <c r="C3115" s="47" t="s">
        <v>2349</v>
      </c>
      <c r="D3115" s="89" t="s">
        <v>10565</v>
      </c>
      <c r="E3115" s="47" t="s">
        <v>7810</v>
      </c>
      <c r="F3115" s="47" t="s">
        <v>95</v>
      </c>
      <c r="G3115" s="47" t="s">
        <v>15042</v>
      </c>
      <c r="H3115" s="47" t="s">
        <v>15043</v>
      </c>
      <c r="I3115" s="47" t="s">
        <v>8131</v>
      </c>
    </row>
    <row r="3116" spans="1:9" x14ac:dyDescent="0.25">
      <c r="A3116" s="88" t="s">
        <v>8777</v>
      </c>
      <c r="B3116" s="47" t="s">
        <v>8778</v>
      </c>
      <c r="C3116" s="47" t="s">
        <v>2074</v>
      </c>
      <c r="D3116" s="89" t="s">
        <v>15139</v>
      </c>
      <c r="E3116" s="47" t="s">
        <v>7813</v>
      </c>
      <c r="F3116" s="47" t="s">
        <v>84</v>
      </c>
      <c r="G3116" s="47" t="s">
        <v>15042</v>
      </c>
      <c r="H3116" s="47" t="s">
        <v>15043</v>
      </c>
      <c r="I3116" s="47" t="s">
        <v>8131</v>
      </c>
    </row>
    <row r="3117" spans="1:9" x14ac:dyDescent="0.25">
      <c r="A3117" s="88" t="s">
        <v>8834</v>
      </c>
      <c r="B3117" s="47" t="s">
        <v>96</v>
      </c>
      <c r="C3117" s="47" t="s">
        <v>98</v>
      </c>
      <c r="D3117" s="89" t="s">
        <v>15140</v>
      </c>
      <c r="E3117" s="47" t="s">
        <v>7814</v>
      </c>
      <c r="F3117" s="47" t="s">
        <v>84</v>
      </c>
      <c r="G3117" s="47" t="s">
        <v>15042</v>
      </c>
      <c r="H3117" s="47" t="s">
        <v>15043</v>
      </c>
      <c r="I3117" s="47" t="s">
        <v>8131</v>
      </c>
    </row>
    <row r="3118" spans="1:9" x14ac:dyDescent="0.25">
      <c r="A3118" s="88" t="s">
        <v>15141</v>
      </c>
      <c r="B3118" s="47" t="s">
        <v>15142</v>
      </c>
      <c r="C3118" s="47" t="s">
        <v>3137</v>
      </c>
      <c r="D3118" s="89" t="s">
        <v>15143</v>
      </c>
      <c r="E3118" s="47" t="s">
        <v>7808</v>
      </c>
      <c r="F3118" s="47" t="s">
        <v>95</v>
      </c>
      <c r="G3118" s="47" t="s">
        <v>15042</v>
      </c>
      <c r="H3118" s="47" t="s">
        <v>15043</v>
      </c>
      <c r="I3118" s="47" t="s">
        <v>8131</v>
      </c>
    </row>
    <row r="3119" spans="1:9" x14ac:dyDescent="0.25">
      <c r="A3119" s="88" t="s">
        <v>9098</v>
      </c>
      <c r="B3119" s="47" t="s">
        <v>9099</v>
      </c>
      <c r="C3119" s="47" t="s">
        <v>2593</v>
      </c>
      <c r="D3119" s="89" t="s">
        <v>15144</v>
      </c>
      <c r="E3119" s="47" t="s">
        <v>7814</v>
      </c>
      <c r="F3119" s="47" t="s">
        <v>95</v>
      </c>
      <c r="G3119" s="47" t="s">
        <v>15042</v>
      </c>
      <c r="H3119" s="47" t="s">
        <v>15043</v>
      </c>
      <c r="I3119" s="47" t="s">
        <v>8131</v>
      </c>
    </row>
    <row r="3120" spans="1:9" x14ac:dyDescent="0.25">
      <c r="A3120" s="88" t="s">
        <v>7483</v>
      </c>
      <c r="B3120" s="47" t="s">
        <v>108</v>
      </c>
      <c r="C3120" s="47" t="s">
        <v>2087</v>
      </c>
      <c r="D3120" s="89" t="s">
        <v>15145</v>
      </c>
      <c r="E3120" s="47" t="s">
        <v>7813</v>
      </c>
      <c r="F3120" s="47" t="s">
        <v>84</v>
      </c>
      <c r="G3120" s="47" t="s">
        <v>15042</v>
      </c>
      <c r="H3120" s="47" t="s">
        <v>15043</v>
      </c>
      <c r="I3120" s="47" t="s">
        <v>8131</v>
      </c>
    </row>
    <row r="3121" spans="1:9" x14ac:dyDescent="0.25">
      <c r="A3121" s="88" t="s">
        <v>9612</v>
      </c>
      <c r="B3121" s="47" t="s">
        <v>9613</v>
      </c>
      <c r="C3121" s="47" t="s">
        <v>1976</v>
      </c>
      <c r="D3121" s="89" t="s">
        <v>11437</v>
      </c>
      <c r="E3121" s="47" t="s">
        <v>7811</v>
      </c>
      <c r="F3121" s="47" t="s">
        <v>95</v>
      </c>
      <c r="G3121" s="47" t="s">
        <v>15042</v>
      </c>
      <c r="H3121" s="47" t="s">
        <v>15043</v>
      </c>
      <c r="I3121" s="47" t="s">
        <v>8131</v>
      </c>
    </row>
    <row r="3122" spans="1:9" x14ac:dyDescent="0.25">
      <c r="A3122" s="88" t="s">
        <v>9870</v>
      </c>
      <c r="B3122" s="47" t="s">
        <v>9871</v>
      </c>
      <c r="C3122" s="47" t="s">
        <v>9872</v>
      </c>
      <c r="D3122" s="89" t="s">
        <v>15146</v>
      </c>
      <c r="E3122" s="47" t="s">
        <v>7810</v>
      </c>
      <c r="F3122" s="47" t="s">
        <v>95</v>
      </c>
      <c r="G3122" s="47" t="s">
        <v>15042</v>
      </c>
      <c r="H3122" s="47" t="s">
        <v>15043</v>
      </c>
      <c r="I3122" s="47" t="s">
        <v>8131</v>
      </c>
    </row>
    <row r="3123" spans="1:9" x14ac:dyDescent="0.25">
      <c r="A3123" s="88" t="s">
        <v>6873</v>
      </c>
      <c r="B3123" s="47" t="s">
        <v>3870</v>
      </c>
      <c r="C3123" s="47" t="s">
        <v>560</v>
      </c>
      <c r="D3123" s="89" t="s">
        <v>15147</v>
      </c>
      <c r="E3123" s="47" t="s">
        <v>7813</v>
      </c>
      <c r="F3123" s="47" t="s">
        <v>95</v>
      </c>
      <c r="G3123" s="47" t="s">
        <v>15042</v>
      </c>
      <c r="H3123" s="47" t="s">
        <v>15043</v>
      </c>
      <c r="I3123" s="47" t="s">
        <v>8131</v>
      </c>
    </row>
    <row r="3124" spans="1:9" x14ac:dyDescent="0.25">
      <c r="A3124" s="88" t="s">
        <v>10338</v>
      </c>
      <c r="B3124" s="47" t="s">
        <v>8241</v>
      </c>
      <c r="C3124" s="47" t="s">
        <v>2004</v>
      </c>
      <c r="D3124" s="89" t="s">
        <v>15148</v>
      </c>
      <c r="E3124" s="47" t="s">
        <v>7812</v>
      </c>
      <c r="F3124" s="47" t="s">
        <v>84</v>
      </c>
      <c r="G3124" s="47" t="s">
        <v>15042</v>
      </c>
      <c r="H3124" s="47" t="s">
        <v>15043</v>
      </c>
      <c r="I3124" s="47" t="s">
        <v>8131</v>
      </c>
    </row>
    <row r="3125" spans="1:9" x14ac:dyDescent="0.25">
      <c r="A3125" s="88" t="s">
        <v>6885</v>
      </c>
      <c r="B3125" s="47" t="s">
        <v>3877</v>
      </c>
      <c r="C3125" s="47" t="s">
        <v>2270</v>
      </c>
      <c r="D3125" s="89" t="s">
        <v>12310</v>
      </c>
      <c r="E3125" s="47" t="s">
        <v>7811</v>
      </c>
      <c r="F3125" s="47" t="s">
        <v>84</v>
      </c>
      <c r="G3125" s="47" t="s">
        <v>15042</v>
      </c>
      <c r="H3125" s="47" t="s">
        <v>15043</v>
      </c>
      <c r="I3125" s="47" t="s">
        <v>8131</v>
      </c>
    </row>
    <row r="3126" spans="1:9" x14ac:dyDescent="0.25">
      <c r="A3126" s="88" t="s">
        <v>15149</v>
      </c>
      <c r="B3126" s="47" t="s">
        <v>1014</v>
      </c>
      <c r="C3126" s="47" t="s">
        <v>2052</v>
      </c>
      <c r="D3126" s="89" t="s">
        <v>11711</v>
      </c>
      <c r="E3126" s="47" t="s">
        <v>7811</v>
      </c>
      <c r="F3126" s="47" t="s">
        <v>95</v>
      </c>
      <c r="G3126" s="47" t="s">
        <v>11387</v>
      </c>
      <c r="H3126" s="47" t="s">
        <v>11388</v>
      </c>
      <c r="I3126" s="47" t="s">
        <v>7856</v>
      </c>
    </row>
    <row r="3127" spans="1:9" x14ac:dyDescent="0.25">
      <c r="A3127" s="88" t="s">
        <v>4805</v>
      </c>
      <c r="B3127" s="47" t="s">
        <v>782</v>
      </c>
      <c r="C3127" s="47" t="s">
        <v>2363</v>
      </c>
      <c r="D3127" s="89" t="s">
        <v>13286</v>
      </c>
      <c r="E3127" s="47" t="s">
        <v>7811</v>
      </c>
      <c r="F3127" s="47" t="s">
        <v>84</v>
      </c>
      <c r="G3127" s="47" t="s">
        <v>10813</v>
      </c>
      <c r="H3127" s="47" t="s">
        <v>10814</v>
      </c>
      <c r="I3127" s="47" t="s">
        <v>7853</v>
      </c>
    </row>
    <row r="3128" spans="1:9" x14ac:dyDescent="0.25">
      <c r="A3128" s="88" t="s">
        <v>7253</v>
      </c>
      <c r="B3128" s="47" t="s">
        <v>4076</v>
      </c>
      <c r="C3128" s="47" t="s">
        <v>3776</v>
      </c>
      <c r="D3128" s="89" t="s">
        <v>15150</v>
      </c>
      <c r="E3128" s="47" t="s">
        <v>7807</v>
      </c>
      <c r="F3128" s="47" t="s">
        <v>95</v>
      </c>
      <c r="G3128" s="47" t="s">
        <v>10813</v>
      </c>
      <c r="H3128" s="47" t="s">
        <v>10814</v>
      </c>
      <c r="I3128" s="47" t="s">
        <v>7853</v>
      </c>
    </row>
    <row r="3129" spans="1:9" x14ac:dyDescent="0.25">
      <c r="A3129" s="88" t="s">
        <v>8796</v>
      </c>
      <c r="B3129" s="47" t="s">
        <v>8797</v>
      </c>
      <c r="C3129" s="47" t="s">
        <v>219</v>
      </c>
      <c r="D3129" s="89" t="s">
        <v>15151</v>
      </c>
      <c r="E3129" s="47" t="s">
        <v>7812</v>
      </c>
      <c r="F3129" s="47" t="s">
        <v>95</v>
      </c>
      <c r="G3129" s="47" t="s">
        <v>10552</v>
      </c>
      <c r="H3129" s="47" t="s">
        <v>10553</v>
      </c>
      <c r="I3129" s="47" t="s">
        <v>7825</v>
      </c>
    </row>
    <row r="3130" spans="1:9" x14ac:dyDescent="0.25">
      <c r="A3130" s="88" t="s">
        <v>8323</v>
      </c>
      <c r="B3130" s="47" t="s">
        <v>1218</v>
      </c>
      <c r="C3130" s="47" t="s">
        <v>8324</v>
      </c>
      <c r="D3130" s="89" t="s">
        <v>15152</v>
      </c>
      <c r="E3130" s="47" t="s">
        <v>7814</v>
      </c>
      <c r="F3130" s="47" t="s">
        <v>95</v>
      </c>
      <c r="G3130" s="47" t="s">
        <v>12954</v>
      </c>
      <c r="H3130" s="47" t="s">
        <v>12955</v>
      </c>
      <c r="I3130" s="47" t="s">
        <v>7852</v>
      </c>
    </row>
    <row r="3131" spans="1:9" x14ac:dyDescent="0.25">
      <c r="A3131" s="88" t="s">
        <v>6241</v>
      </c>
      <c r="B3131" s="47" t="s">
        <v>417</v>
      </c>
      <c r="C3131" s="47" t="s">
        <v>2145</v>
      </c>
      <c r="D3131" s="89" t="s">
        <v>13821</v>
      </c>
      <c r="E3131" s="47" t="s">
        <v>7815</v>
      </c>
      <c r="F3131" s="47" t="s">
        <v>95</v>
      </c>
      <c r="G3131" s="47" t="s">
        <v>12954</v>
      </c>
      <c r="H3131" s="47" t="s">
        <v>12955</v>
      </c>
      <c r="I3131" s="47" t="s">
        <v>7852</v>
      </c>
    </row>
    <row r="3132" spans="1:9" x14ac:dyDescent="0.25">
      <c r="A3132" s="88" t="s">
        <v>15153</v>
      </c>
      <c r="B3132" s="47" t="s">
        <v>15154</v>
      </c>
      <c r="C3132" s="47" t="s">
        <v>2102</v>
      </c>
      <c r="D3132" s="89" t="s">
        <v>15155</v>
      </c>
      <c r="E3132" s="47" t="s">
        <v>7812</v>
      </c>
      <c r="F3132" s="47" t="s">
        <v>95</v>
      </c>
      <c r="G3132" s="47" t="s">
        <v>12954</v>
      </c>
      <c r="H3132" s="47" t="s">
        <v>12955</v>
      </c>
      <c r="I3132" s="47" t="s">
        <v>7852</v>
      </c>
    </row>
    <row r="3133" spans="1:9" x14ac:dyDescent="0.25">
      <c r="A3133" s="88" t="s">
        <v>15156</v>
      </c>
      <c r="B3133" s="47" t="s">
        <v>15157</v>
      </c>
      <c r="C3133" s="47" t="s">
        <v>2288</v>
      </c>
      <c r="D3133" s="89" t="s">
        <v>10538</v>
      </c>
      <c r="E3133" s="47" t="s">
        <v>7815</v>
      </c>
      <c r="F3133" s="47" t="s">
        <v>95</v>
      </c>
      <c r="G3133" s="47" t="s">
        <v>15158</v>
      </c>
      <c r="H3133" s="47" t="s">
        <v>15159</v>
      </c>
      <c r="I3133" s="47" t="s">
        <v>7853</v>
      </c>
    </row>
    <row r="3134" spans="1:9" x14ac:dyDescent="0.25">
      <c r="A3134" s="88" t="s">
        <v>6916</v>
      </c>
      <c r="B3134" s="47" t="s">
        <v>719</v>
      </c>
      <c r="C3134" s="47" t="s">
        <v>2077</v>
      </c>
      <c r="D3134" s="89" t="s">
        <v>13237</v>
      </c>
      <c r="E3134" s="47" t="s">
        <v>7812</v>
      </c>
      <c r="F3134" s="47" t="s">
        <v>84</v>
      </c>
      <c r="G3134" s="47" t="s">
        <v>15158</v>
      </c>
      <c r="H3134" s="47" t="s">
        <v>15159</v>
      </c>
      <c r="I3134" s="47" t="s">
        <v>7853</v>
      </c>
    </row>
    <row r="3135" spans="1:9" x14ac:dyDescent="0.25">
      <c r="A3135" s="88" t="s">
        <v>15160</v>
      </c>
      <c r="B3135" s="47" t="s">
        <v>803</v>
      </c>
      <c r="C3135" s="47" t="s">
        <v>1980</v>
      </c>
      <c r="D3135" s="89" t="s">
        <v>15161</v>
      </c>
      <c r="E3135" s="47" t="s">
        <v>7811</v>
      </c>
      <c r="F3135" s="47" t="s">
        <v>95</v>
      </c>
      <c r="G3135" s="47" t="s">
        <v>15158</v>
      </c>
      <c r="H3135" s="47" t="s">
        <v>15159</v>
      </c>
      <c r="I3135" s="47" t="s">
        <v>7853</v>
      </c>
    </row>
    <row r="3136" spans="1:9" x14ac:dyDescent="0.25">
      <c r="A3136" s="88" t="s">
        <v>15162</v>
      </c>
      <c r="B3136" s="47" t="s">
        <v>942</v>
      </c>
      <c r="C3136" s="47" t="s">
        <v>15163</v>
      </c>
      <c r="D3136" s="89" t="s">
        <v>15164</v>
      </c>
      <c r="E3136" s="47" t="s">
        <v>7808</v>
      </c>
      <c r="F3136" s="47" t="s">
        <v>95</v>
      </c>
      <c r="G3136" s="47" t="s">
        <v>15158</v>
      </c>
      <c r="H3136" s="47" t="s">
        <v>15159</v>
      </c>
      <c r="I3136" s="47" t="s">
        <v>7853</v>
      </c>
    </row>
    <row r="3137" spans="1:9" x14ac:dyDescent="0.25">
      <c r="A3137" s="88" t="s">
        <v>4720</v>
      </c>
      <c r="B3137" s="47" t="s">
        <v>2289</v>
      </c>
      <c r="C3137" s="47" t="s">
        <v>1978</v>
      </c>
      <c r="D3137" s="89" t="s">
        <v>15165</v>
      </c>
      <c r="E3137" s="47" t="s">
        <v>7808</v>
      </c>
      <c r="F3137" s="47" t="s">
        <v>84</v>
      </c>
      <c r="G3137" s="47" t="s">
        <v>15158</v>
      </c>
      <c r="H3137" s="47" t="s">
        <v>15159</v>
      </c>
      <c r="I3137" s="47" t="s">
        <v>7853</v>
      </c>
    </row>
    <row r="3138" spans="1:9" x14ac:dyDescent="0.25">
      <c r="A3138" s="88" t="s">
        <v>8394</v>
      </c>
      <c r="B3138" s="47" t="s">
        <v>8395</v>
      </c>
      <c r="C3138" s="47" t="s">
        <v>3273</v>
      </c>
      <c r="D3138" s="89" t="s">
        <v>15166</v>
      </c>
      <c r="E3138" s="47" t="s">
        <v>7812</v>
      </c>
      <c r="F3138" s="47" t="s">
        <v>95</v>
      </c>
      <c r="G3138" s="47" t="s">
        <v>10516</v>
      </c>
      <c r="H3138" s="47" t="s">
        <v>10517</v>
      </c>
      <c r="I3138" s="47" t="s">
        <v>7971</v>
      </c>
    </row>
    <row r="3139" spans="1:9" x14ac:dyDescent="0.25">
      <c r="A3139" s="88" t="s">
        <v>4721</v>
      </c>
      <c r="B3139" s="47" t="s">
        <v>2290</v>
      </c>
      <c r="C3139" s="47" t="s">
        <v>2291</v>
      </c>
      <c r="D3139" s="89" t="s">
        <v>15167</v>
      </c>
      <c r="E3139" s="47" t="s">
        <v>7808</v>
      </c>
      <c r="F3139" s="47" t="s">
        <v>84</v>
      </c>
      <c r="G3139" s="47" t="s">
        <v>15158</v>
      </c>
      <c r="H3139" s="47" t="s">
        <v>15159</v>
      </c>
      <c r="I3139" s="47" t="s">
        <v>7853</v>
      </c>
    </row>
    <row r="3140" spans="1:9" x14ac:dyDescent="0.25">
      <c r="A3140" s="88" t="s">
        <v>6487</v>
      </c>
      <c r="B3140" s="47" t="s">
        <v>535</v>
      </c>
      <c r="C3140" s="47" t="s">
        <v>194</v>
      </c>
      <c r="D3140" s="89" t="s">
        <v>15168</v>
      </c>
      <c r="E3140" s="47" t="s">
        <v>7815</v>
      </c>
      <c r="F3140" s="47" t="s">
        <v>95</v>
      </c>
      <c r="G3140" s="47" t="s">
        <v>10599</v>
      </c>
      <c r="H3140" s="47" t="s">
        <v>10600</v>
      </c>
      <c r="I3140" s="47" t="s">
        <v>7856</v>
      </c>
    </row>
    <row r="3141" spans="1:9" x14ac:dyDescent="0.25">
      <c r="A3141" s="88" t="s">
        <v>6587</v>
      </c>
      <c r="B3141" s="47" t="s">
        <v>3680</v>
      </c>
      <c r="C3141" s="47" t="s">
        <v>2287</v>
      </c>
      <c r="D3141" s="89" t="s">
        <v>15169</v>
      </c>
      <c r="E3141" s="47" t="s">
        <v>7809</v>
      </c>
      <c r="F3141" s="47" t="s">
        <v>84</v>
      </c>
      <c r="G3141" s="47" t="s">
        <v>10873</v>
      </c>
      <c r="H3141" s="47" t="s">
        <v>10874</v>
      </c>
      <c r="I3141" s="47" t="s">
        <v>7983</v>
      </c>
    </row>
    <row r="3142" spans="1:9" x14ac:dyDescent="0.25">
      <c r="A3142" s="88" t="s">
        <v>15170</v>
      </c>
      <c r="B3142" s="47" t="s">
        <v>15171</v>
      </c>
      <c r="C3142" s="47" t="s">
        <v>1988</v>
      </c>
      <c r="D3142" s="89" t="s">
        <v>15172</v>
      </c>
      <c r="E3142" s="47" t="s">
        <v>7813</v>
      </c>
      <c r="F3142" s="47" t="s">
        <v>95</v>
      </c>
      <c r="G3142" s="47" t="s">
        <v>13816</v>
      </c>
      <c r="H3142" s="47" t="s">
        <v>13817</v>
      </c>
      <c r="I3142" s="47" t="s">
        <v>7827</v>
      </c>
    </row>
    <row r="3143" spans="1:9" x14ac:dyDescent="0.25">
      <c r="A3143" s="88" t="s">
        <v>15173</v>
      </c>
      <c r="B3143" s="47" t="s">
        <v>667</v>
      </c>
      <c r="C3143" s="47" t="s">
        <v>1957</v>
      </c>
      <c r="D3143" s="89" t="s">
        <v>14319</v>
      </c>
      <c r="E3143" s="47" t="s">
        <v>7814</v>
      </c>
      <c r="F3143" s="47" t="s">
        <v>95</v>
      </c>
      <c r="G3143" s="47" t="s">
        <v>13816</v>
      </c>
      <c r="H3143" s="47" t="s">
        <v>13817</v>
      </c>
      <c r="I3143" s="47" t="s">
        <v>7827</v>
      </c>
    </row>
    <row r="3144" spans="1:9" x14ac:dyDescent="0.25">
      <c r="A3144" s="88" t="s">
        <v>5325</v>
      </c>
      <c r="B3144" s="47" t="s">
        <v>1233</v>
      </c>
      <c r="C3144" s="47" t="s">
        <v>2225</v>
      </c>
      <c r="D3144" s="89" t="s">
        <v>15174</v>
      </c>
      <c r="E3144" s="47" t="s">
        <v>7813</v>
      </c>
      <c r="F3144" s="47" t="s">
        <v>84</v>
      </c>
      <c r="G3144" s="47" t="s">
        <v>15175</v>
      </c>
      <c r="H3144" s="47" t="s">
        <v>15176</v>
      </c>
      <c r="I3144" s="47" t="s">
        <v>2246</v>
      </c>
    </row>
    <row r="3145" spans="1:9" x14ac:dyDescent="0.25">
      <c r="A3145" s="88" t="s">
        <v>5326</v>
      </c>
      <c r="B3145" s="47" t="s">
        <v>1231</v>
      </c>
      <c r="C3145" s="47" t="s">
        <v>2225</v>
      </c>
      <c r="D3145" s="89" t="s">
        <v>15177</v>
      </c>
      <c r="E3145" s="47" t="s">
        <v>7815</v>
      </c>
      <c r="F3145" s="47" t="s">
        <v>84</v>
      </c>
      <c r="G3145" s="47" t="s">
        <v>15175</v>
      </c>
      <c r="H3145" s="47" t="s">
        <v>15176</v>
      </c>
      <c r="I3145" s="47" t="s">
        <v>2246</v>
      </c>
    </row>
    <row r="3146" spans="1:9" x14ac:dyDescent="0.25">
      <c r="A3146" s="88" t="s">
        <v>6053</v>
      </c>
      <c r="B3146" s="47" t="s">
        <v>1236</v>
      </c>
      <c r="C3146" s="47" t="s">
        <v>2265</v>
      </c>
      <c r="D3146" s="89" t="s">
        <v>13376</v>
      </c>
      <c r="E3146" s="47" t="s">
        <v>7811</v>
      </c>
      <c r="F3146" s="47" t="s">
        <v>84</v>
      </c>
      <c r="G3146" s="47" t="s">
        <v>15175</v>
      </c>
      <c r="H3146" s="47" t="s">
        <v>15176</v>
      </c>
      <c r="I3146" s="47" t="s">
        <v>2246</v>
      </c>
    </row>
    <row r="3147" spans="1:9" x14ac:dyDescent="0.25">
      <c r="A3147" s="88" t="s">
        <v>5327</v>
      </c>
      <c r="B3147" s="47" t="s">
        <v>2813</v>
      </c>
      <c r="C3147" s="47" t="s">
        <v>2349</v>
      </c>
      <c r="D3147" s="89" t="s">
        <v>14143</v>
      </c>
      <c r="E3147" s="47" t="s">
        <v>7811</v>
      </c>
      <c r="F3147" s="47" t="s">
        <v>95</v>
      </c>
      <c r="G3147" s="47" t="s">
        <v>15175</v>
      </c>
      <c r="H3147" s="47" t="s">
        <v>15176</v>
      </c>
      <c r="I3147" s="47" t="s">
        <v>2246</v>
      </c>
    </row>
    <row r="3148" spans="1:9" x14ac:dyDescent="0.25">
      <c r="A3148" s="88" t="s">
        <v>6012</v>
      </c>
      <c r="B3148" s="47" t="s">
        <v>513</v>
      </c>
      <c r="C3148" s="47" t="s">
        <v>2044</v>
      </c>
      <c r="D3148" s="89" t="s">
        <v>13776</v>
      </c>
      <c r="E3148" s="47" t="s">
        <v>7812</v>
      </c>
      <c r="F3148" s="47" t="s">
        <v>84</v>
      </c>
      <c r="G3148" s="47" t="s">
        <v>15175</v>
      </c>
      <c r="H3148" s="47" t="s">
        <v>15176</v>
      </c>
      <c r="I3148" s="47" t="s">
        <v>2246</v>
      </c>
    </row>
    <row r="3149" spans="1:9" x14ac:dyDescent="0.25">
      <c r="A3149" s="88" t="s">
        <v>15178</v>
      </c>
      <c r="B3149" s="47" t="s">
        <v>265</v>
      </c>
      <c r="C3149" s="47" t="s">
        <v>2339</v>
      </c>
      <c r="D3149" s="89" t="s">
        <v>15179</v>
      </c>
      <c r="E3149" s="47" t="s">
        <v>7807</v>
      </c>
      <c r="F3149" s="47" t="s">
        <v>95</v>
      </c>
      <c r="G3149" s="47" t="s">
        <v>15175</v>
      </c>
      <c r="H3149" s="47" t="s">
        <v>15176</v>
      </c>
      <c r="I3149" s="47" t="s">
        <v>2246</v>
      </c>
    </row>
    <row r="3150" spans="1:9" x14ac:dyDescent="0.25">
      <c r="A3150" s="88" t="s">
        <v>15180</v>
      </c>
      <c r="B3150" s="47" t="s">
        <v>15181</v>
      </c>
      <c r="C3150" s="47" t="s">
        <v>15182</v>
      </c>
      <c r="D3150" s="89" t="s">
        <v>15183</v>
      </c>
      <c r="E3150" s="47" t="s">
        <v>7809</v>
      </c>
      <c r="F3150" s="47" t="s">
        <v>84</v>
      </c>
      <c r="G3150" s="47" t="s">
        <v>15175</v>
      </c>
      <c r="H3150" s="47" t="s">
        <v>15176</v>
      </c>
      <c r="I3150" s="47" t="s">
        <v>2246</v>
      </c>
    </row>
    <row r="3151" spans="1:9" x14ac:dyDescent="0.25">
      <c r="A3151" s="88" t="s">
        <v>8959</v>
      </c>
      <c r="B3151" s="47" t="s">
        <v>211</v>
      </c>
      <c r="C3151" s="47" t="s">
        <v>1984</v>
      </c>
      <c r="D3151" s="89" t="s">
        <v>15184</v>
      </c>
      <c r="E3151" s="47" t="s">
        <v>7811</v>
      </c>
      <c r="F3151" s="47" t="s">
        <v>95</v>
      </c>
      <c r="G3151" s="47" t="s">
        <v>11424</v>
      </c>
      <c r="H3151" s="47" t="s">
        <v>11425</v>
      </c>
      <c r="I3151" s="47" t="s">
        <v>7827</v>
      </c>
    </row>
    <row r="3152" spans="1:9" x14ac:dyDescent="0.25">
      <c r="A3152" s="88" t="s">
        <v>9074</v>
      </c>
      <c r="B3152" s="47" t="s">
        <v>9075</v>
      </c>
      <c r="C3152" s="47" t="s">
        <v>3341</v>
      </c>
      <c r="D3152" s="89" t="s">
        <v>15185</v>
      </c>
      <c r="E3152" s="47" t="s">
        <v>7815</v>
      </c>
      <c r="F3152" s="47" t="s">
        <v>95</v>
      </c>
      <c r="G3152" s="47" t="s">
        <v>11424</v>
      </c>
      <c r="H3152" s="47" t="s">
        <v>11425</v>
      </c>
      <c r="I3152" s="47" t="s">
        <v>7827</v>
      </c>
    </row>
    <row r="3153" spans="1:9" x14ac:dyDescent="0.25">
      <c r="A3153" s="88" t="s">
        <v>6579</v>
      </c>
      <c r="B3153" s="47" t="s">
        <v>445</v>
      </c>
      <c r="C3153" s="47" t="s">
        <v>1976</v>
      </c>
      <c r="D3153" s="89" t="s">
        <v>15186</v>
      </c>
      <c r="E3153" s="47" t="s">
        <v>7814</v>
      </c>
      <c r="F3153" s="47" t="s">
        <v>95</v>
      </c>
      <c r="G3153" s="47" t="s">
        <v>11291</v>
      </c>
      <c r="H3153" s="47" t="s">
        <v>11292</v>
      </c>
      <c r="I3153" s="47" t="s">
        <v>7827</v>
      </c>
    </row>
    <row r="3154" spans="1:9" x14ac:dyDescent="0.25">
      <c r="A3154" s="88" t="s">
        <v>6580</v>
      </c>
      <c r="B3154" s="47" t="s">
        <v>445</v>
      </c>
      <c r="C3154" s="47" t="s">
        <v>2110</v>
      </c>
      <c r="D3154" s="89" t="s">
        <v>13310</v>
      </c>
      <c r="E3154" s="47" t="s">
        <v>7816</v>
      </c>
      <c r="F3154" s="47" t="s">
        <v>84</v>
      </c>
      <c r="G3154" s="47" t="s">
        <v>11291</v>
      </c>
      <c r="H3154" s="47" t="s">
        <v>11292</v>
      </c>
      <c r="I3154" s="47" t="s">
        <v>7827</v>
      </c>
    </row>
    <row r="3155" spans="1:9" x14ac:dyDescent="0.25">
      <c r="A3155" s="88" t="s">
        <v>6576</v>
      </c>
      <c r="B3155" s="47" t="s">
        <v>1855</v>
      </c>
      <c r="C3155" s="47" t="s">
        <v>1955</v>
      </c>
      <c r="D3155" s="89" t="s">
        <v>15187</v>
      </c>
      <c r="E3155" s="47" t="s">
        <v>7814</v>
      </c>
      <c r="F3155" s="47" t="s">
        <v>84</v>
      </c>
      <c r="G3155" s="47" t="s">
        <v>11291</v>
      </c>
      <c r="H3155" s="47" t="s">
        <v>11292</v>
      </c>
      <c r="I3155" s="47" t="s">
        <v>7827</v>
      </c>
    </row>
    <row r="3156" spans="1:9" x14ac:dyDescent="0.25">
      <c r="A3156" s="88" t="s">
        <v>15188</v>
      </c>
      <c r="B3156" s="47" t="s">
        <v>15189</v>
      </c>
      <c r="C3156" s="47" t="s">
        <v>2752</v>
      </c>
      <c r="D3156" s="89" t="s">
        <v>15190</v>
      </c>
      <c r="E3156" s="47" t="s">
        <v>7809</v>
      </c>
      <c r="F3156" s="47" t="s">
        <v>95</v>
      </c>
      <c r="G3156" s="47" t="s">
        <v>10582</v>
      </c>
      <c r="H3156" s="47" t="s">
        <v>10583</v>
      </c>
      <c r="I3156" s="47" t="s">
        <v>7826</v>
      </c>
    </row>
    <row r="3157" spans="1:9" x14ac:dyDescent="0.25">
      <c r="A3157" s="88" t="s">
        <v>15191</v>
      </c>
      <c r="B3157" s="47" t="s">
        <v>15192</v>
      </c>
      <c r="C3157" s="47" t="s">
        <v>2098</v>
      </c>
      <c r="D3157" s="89" t="s">
        <v>15193</v>
      </c>
      <c r="E3157" s="47" t="s">
        <v>7806</v>
      </c>
      <c r="F3157" s="47" t="s">
        <v>84</v>
      </c>
      <c r="G3157" s="47" t="s">
        <v>10582</v>
      </c>
      <c r="H3157" s="47" t="s">
        <v>10583</v>
      </c>
      <c r="I3157" s="47" t="s">
        <v>7826</v>
      </c>
    </row>
    <row r="3158" spans="1:9" x14ac:dyDescent="0.25">
      <c r="A3158" s="88" t="s">
        <v>6366</v>
      </c>
      <c r="B3158" s="47" t="s">
        <v>3543</v>
      </c>
      <c r="C3158" s="47" t="s">
        <v>2893</v>
      </c>
      <c r="D3158" s="89" t="s">
        <v>15194</v>
      </c>
      <c r="E3158" s="47" t="s">
        <v>7811</v>
      </c>
      <c r="F3158" s="47" t="s">
        <v>95</v>
      </c>
      <c r="G3158" s="47" t="s">
        <v>10582</v>
      </c>
      <c r="H3158" s="47" t="s">
        <v>10583</v>
      </c>
      <c r="I3158" s="47" t="s">
        <v>7826</v>
      </c>
    </row>
    <row r="3159" spans="1:9" x14ac:dyDescent="0.25">
      <c r="A3159" s="88" t="s">
        <v>7403</v>
      </c>
      <c r="B3159" s="47" t="s">
        <v>4155</v>
      </c>
      <c r="C3159" s="47" t="s">
        <v>2183</v>
      </c>
      <c r="D3159" s="89" t="s">
        <v>15195</v>
      </c>
      <c r="E3159" s="47" t="s">
        <v>7806</v>
      </c>
      <c r="F3159" s="47" t="s">
        <v>84</v>
      </c>
      <c r="G3159" s="47" t="s">
        <v>10582</v>
      </c>
      <c r="H3159" s="47" t="s">
        <v>10583</v>
      </c>
      <c r="I3159" s="47" t="s">
        <v>7826</v>
      </c>
    </row>
    <row r="3160" spans="1:9" x14ac:dyDescent="0.25">
      <c r="A3160" s="88" t="s">
        <v>8761</v>
      </c>
      <c r="B3160" s="47" t="s">
        <v>8762</v>
      </c>
      <c r="C3160" s="47" t="s">
        <v>2214</v>
      </c>
      <c r="D3160" s="89" t="s">
        <v>15196</v>
      </c>
      <c r="E3160" s="47" t="s">
        <v>7808</v>
      </c>
      <c r="F3160" s="47" t="s">
        <v>84</v>
      </c>
      <c r="G3160" s="47" t="s">
        <v>15042</v>
      </c>
      <c r="H3160" s="47" t="s">
        <v>15043</v>
      </c>
      <c r="I3160" s="47" t="s">
        <v>8131</v>
      </c>
    </row>
    <row r="3161" spans="1:9" x14ac:dyDescent="0.25">
      <c r="A3161" s="88" t="s">
        <v>8680</v>
      </c>
      <c r="B3161" s="47" t="s">
        <v>8681</v>
      </c>
      <c r="C3161" s="47" t="s">
        <v>2044</v>
      </c>
      <c r="D3161" s="89" t="s">
        <v>15197</v>
      </c>
      <c r="E3161" s="47" t="s">
        <v>7810</v>
      </c>
      <c r="F3161" s="47" t="s">
        <v>84</v>
      </c>
      <c r="G3161" s="47" t="s">
        <v>10582</v>
      </c>
      <c r="H3161" s="47" t="s">
        <v>10583</v>
      </c>
      <c r="I3161" s="47" t="s">
        <v>7826</v>
      </c>
    </row>
    <row r="3162" spans="1:9" x14ac:dyDescent="0.25">
      <c r="A3162" s="88" t="s">
        <v>8682</v>
      </c>
      <c r="B3162" s="47" t="s">
        <v>8681</v>
      </c>
      <c r="C3162" s="47" t="s">
        <v>2833</v>
      </c>
      <c r="D3162" s="89" t="s">
        <v>15198</v>
      </c>
      <c r="E3162" s="47" t="s">
        <v>7806</v>
      </c>
      <c r="F3162" s="47" t="s">
        <v>84</v>
      </c>
      <c r="G3162" s="47" t="s">
        <v>10582</v>
      </c>
      <c r="H3162" s="47" t="s">
        <v>10583</v>
      </c>
      <c r="I3162" s="47" t="s">
        <v>7826</v>
      </c>
    </row>
    <row r="3163" spans="1:9" x14ac:dyDescent="0.25">
      <c r="A3163" s="88" t="s">
        <v>8739</v>
      </c>
      <c r="B3163" s="47" t="s">
        <v>8740</v>
      </c>
      <c r="C3163" s="47" t="s">
        <v>253</v>
      </c>
      <c r="D3163" s="89" t="s">
        <v>15199</v>
      </c>
      <c r="E3163" s="47" t="s">
        <v>7814</v>
      </c>
      <c r="F3163" s="47" t="s">
        <v>84</v>
      </c>
      <c r="G3163" s="47" t="s">
        <v>15042</v>
      </c>
      <c r="H3163" s="47" t="s">
        <v>15043</v>
      </c>
      <c r="I3163" s="47" t="s">
        <v>8131</v>
      </c>
    </row>
    <row r="3164" spans="1:9" x14ac:dyDescent="0.25">
      <c r="A3164" s="88" t="s">
        <v>6882</v>
      </c>
      <c r="B3164" s="47" t="s">
        <v>3873</v>
      </c>
      <c r="C3164" s="47" t="s">
        <v>2976</v>
      </c>
      <c r="D3164" s="89" t="s">
        <v>15200</v>
      </c>
      <c r="E3164" s="47" t="s">
        <v>7812</v>
      </c>
      <c r="F3164" s="47" t="s">
        <v>84</v>
      </c>
      <c r="G3164" s="47" t="s">
        <v>15042</v>
      </c>
      <c r="H3164" s="47" t="s">
        <v>15043</v>
      </c>
      <c r="I3164" s="47" t="s">
        <v>8131</v>
      </c>
    </row>
    <row r="3165" spans="1:9" x14ac:dyDescent="0.25">
      <c r="A3165" s="88" t="s">
        <v>6886</v>
      </c>
      <c r="B3165" s="47" t="s">
        <v>1725</v>
      </c>
      <c r="C3165" s="47" t="s">
        <v>2334</v>
      </c>
      <c r="D3165" s="89" t="s">
        <v>14260</v>
      </c>
      <c r="E3165" s="47" t="s">
        <v>7811</v>
      </c>
      <c r="F3165" s="47" t="s">
        <v>84</v>
      </c>
      <c r="G3165" s="47" t="s">
        <v>15042</v>
      </c>
      <c r="H3165" s="47" t="s">
        <v>15043</v>
      </c>
      <c r="I3165" s="47" t="s">
        <v>8131</v>
      </c>
    </row>
    <row r="3166" spans="1:9" x14ac:dyDescent="0.25">
      <c r="A3166" s="88" t="s">
        <v>4936</v>
      </c>
      <c r="B3166" s="47" t="s">
        <v>612</v>
      </c>
      <c r="C3166" s="47" t="s">
        <v>613</v>
      </c>
      <c r="D3166" s="89" t="s">
        <v>15201</v>
      </c>
      <c r="E3166" s="47" t="s">
        <v>7815</v>
      </c>
      <c r="F3166" s="47" t="s">
        <v>84</v>
      </c>
      <c r="G3166" s="47" t="s">
        <v>11068</v>
      </c>
      <c r="H3166" s="47" t="s">
        <v>11069</v>
      </c>
      <c r="I3166" s="47" t="s">
        <v>7839</v>
      </c>
    </row>
    <row r="3167" spans="1:9" x14ac:dyDescent="0.25">
      <c r="A3167" s="88" t="s">
        <v>6351</v>
      </c>
      <c r="B3167" s="47" t="s">
        <v>1383</v>
      </c>
      <c r="C3167" s="47" t="s">
        <v>604</v>
      </c>
      <c r="D3167" s="89" t="s">
        <v>15202</v>
      </c>
      <c r="E3167" s="47" t="s">
        <v>7812</v>
      </c>
      <c r="F3167" s="47" t="s">
        <v>84</v>
      </c>
      <c r="G3167" s="47" t="s">
        <v>10582</v>
      </c>
      <c r="H3167" s="47" t="s">
        <v>10583</v>
      </c>
      <c r="I3167" s="47" t="s">
        <v>7826</v>
      </c>
    </row>
    <row r="3168" spans="1:9" x14ac:dyDescent="0.25">
      <c r="A3168" s="88" t="s">
        <v>15203</v>
      </c>
      <c r="B3168" s="47" t="s">
        <v>15204</v>
      </c>
      <c r="C3168" s="47" t="s">
        <v>2009</v>
      </c>
      <c r="D3168" s="89" t="s">
        <v>15205</v>
      </c>
      <c r="E3168" s="47" t="s">
        <v>7811</v>
      </c>
      <c r="F3168" s="47" t="s">
        <v>95</v>
      </c>
      <c r="G3168" s="47" t="s">
        <v>10582</v>
      </c>
      <c r="H3168" s="47" t="s">
        <v>10583</v>
      </c>
      <c r="I3168" s="47" t="s">
        <v>7826</v>
      </c>
    </row>
    <row r="3169" spans="1:9" x14ac:dyDescent="0.25">
      <c r="A3169" s="88" t="s">
        <v>15206</v>
      </c>
      <c r="B3169" s="47" t="s">
        <v>15207</v>
      </c>
      <c r="C3169" s="47" t="s">
        <v>3542</v>
      </c>
      <c r="D3169" s="89" t="s">
        <v>15208</v>
      </c>
      <c r="E3169" s="47" t="s">
        <v>7809</v>
      </c>
      <c r="F3169" s="47" t="s">
        <v>95</v>
      </c>
      <c r="G3169" s="47" t="s">
        <v>10582</v>
      </c>
      <c r="H3169" s="47" t="s">
        <v>10583</v>
      </c>
      <c r="I3169" s="47" t="s">
        <v>7826</v>
      </c>
    </row>
    <row r="3170" spans="1:9" x14ac:dyDescent="0.25">
      <c r="A3170" s="88" t="s">
        <v>7151</v>
      </c>
      <c r="B3170" s="47" t="s">
        <v>4024</v>
      </c>
      <c r="C3170" s="47" t="s">
        <v>1957</v>
      </c>
      <c r="D3170" s="89" t="s">
        <v>15209</v>
      </c>
      <c r="E3170" s="47" t="s">
        <v>7808</v>
      </c>
      <c r="F3170" s="47" t="s">
        <v>95</v>
      </c>
      <c r="G3170" s="47" t="s">
        <v>10582</v>
      </c>
      <c r="H3170" s="47" t="s">
        <v>10583</v>
      </c>
      <c r="I3170" s="47" t="s">
        <v>7826</v>
      </c>
    </row>
    <row r="3171" spans="1:9" x14ac:dyDescent="0.25">
      <c r="A3171" s="88" t="s">
        <v>6306</v>
      </c>
      <c r="B3171" s="47" t="s">
        <v>1328</v>
      </c>
      <c r="C3171" s="47" t="s">
        <v>1955</v>
      </c>
      <c r="D3171" s="89" t="s">
        <v>15210</v>
      </c>
      <c r="E3171" s="47" t="s">
        <v>7812</v>
      </c>
      <c r="F3171" s="47" t="s">
        <v>84</v>
      </c>
      <c r="G3171" s="47" t="s">
        <v>10582</v>
      </c>
      <c r="H3171" s="47" t="s">
        <v>10583</v>
      </c>
      <c r="I3171" s="47" t="s">
        <v>7826</v>
      </c>
    </row>
    <row r="3172" spans="1:9" x14ac:dyDescent="0.25">
      <c r="A3172" s="88" t="s">
        <v>8876</v>
      </c>
      <c r="B3172" s="47" t="s">
        <v>8877</v>
      </c>
      <c r="C3172" s="47" t="s">
        <v>2226</v>
      </c>
      <c r="D3172" s="89" t="s">
        <v>15028</v>
      </c>
      <c r="E3172" s="47" t="s">
        <v>7814</v>
      </c>
      <c r="F3172" s="47" t="s">
        <v>84</v>
      </c>
      <c r="G3172" s="47" t="s">
        <v>10582</v>
      </c>
      <c r="H3172" s="47" t="s">
        <v>10583</v>
      </c>
      <c r="I3172" s="47" t="s">
        <v>7826</v>
      </c>
    </row>
    <row r="3173" spans="1:9" x14ac:dyDescent="0.25">
      <c r="A3173" s="88" t="s">
        <v>7159</v>
      </c>
      <c r="B3173" s="47" t="s">
        <v>1378</v>
      </c>
      <c r="C3173" s="47" t="s">
        <v>2005</v>
      </c>
      <c r="D3173" s="89" t="s">
        <v>15211</v>
      </c>
      <c r="E3173" s="47" t="s">
        <v>7805</v>
      </c>
      <c r="F3173" s="47" t="s">
        <v>84</v>
      </c>
      <c r="G3173" s="47" t="s">
        <v>10582</v>
      </c>
      <c r="H3173" s="47" t="s">
        <v>10583</v>
      </c>
      <c r="I3173" s="47" t="s">
        <v>7826</v>
      </c>
    </row>
    <row r="3174" spans="1:9" x14ac:dyDescent="0.25">
      <c r="A3174" s="88" t="s">
        <v>8379</v>
      </c>
      <c r="B3174" s="47" t="s">
        <v>1264</v>
      </c>
      <c r="C3174" s="47" t="s">
        <v>2356</v>
      </c>
      <c r="D3174" s="89" t="s">
        <v>15212</v>
      </c>
      <c r="E3174" s="47" t="s">
        <v>7811</v>
      </c>
      <c r="F3174" s="47" t="s">
        <v>95</v>
      </c>
      <c r="G3174" s="47" t="s">
        <v>10582</v>
      </c>
      <c r="H3174" s="47" t="s">
        <v>10583</v>
      </c>
      <c r="I3174" s="47" t="s">
        <v>7826</v>
      </c>
    </row>
    <row r="3175" spans="1:9" x14ac:dyDescent="0.25">
      <c r="A3175" s="88" t="s">
        <v>6364</v>
      </c>
      <c r="B3175" s="47" t="s">
        <v>3019</v>
      </c>
      <c r="C3175" s="47" t="s">
        <v>255</v>
      </c>
      <c r="D3175" s="89" t="s">
        <v>15213</v>
      </c>
      <c r="E3175" s="47" t="s">
        <v>7813</v>
      </c>
      <c r="F3175" s="47" t="s">
        <v>95</v>
      </c>
      <c r="G3175" s="47" t="s">
        <v>10582</v>
      </c>
      <c r="H3175" s="47" t="s">
        <v>10583</v>
      </c>
      <c r="I3175" s="47" t="s">
        <v>7826</v>
      </c>
    </row>
    <row r="3176" spans="1:9" x14ac:dyDescent="0.25">
      <c r="A3176" s="88" t="s">
        <v>5592</v>
      </c>
      <c r="B3176" s="47" t="s">
        <v>1368</v>
      </c>
      <c r="C3176" s="47" t="s">
        <v>344</v>
      </c>
      <c r="D3176" s="89" t="s">
        <v>15214</v>
      </c>
      <c r="E3176" s="47" t="s">
        <v>7811</v>
      </c>
      <c r="F3176" s="47" t="s">
        <v>84</v>
      </c>
      <c r="G3176" s="47" t="s">
        <v>10582</v>
      </c>
      <c r="H3176" s="47" t="s">
        <v>10583</v>
      </c>
      <c r="I3176" s="47" t="s">
        <v>7826</v>
      </c>
    </row>
    <row r="3177" spans="1:9" x14ac:dyDescent="0.25">
      <c r="A3177" s="88" t="s">
        <v>7558</v>
      </c>
      <c r="B3177" s="47" t="s">
        <v>4237</v>
      </c>
      <c r="C3177" s="47" t="s">
        <v>2007</v>
      </c>
      <c r="D3177" s="89" t="s">
        <v>12889</v>
      </c>
      <c r="E3177" s="47" t="s">
        <v>7810</v>
      </c>
      <c r="F3177" s="47" t="s">
        <v>95</v>
      </c>
      <c r="G3177" s="47" t="s">
        <v>10582</v>
      </c>
      <c r="H3177" s="47" t="s">
        <v>10583</v>
      </c>
      <c r="I3177" s="47" t="s">
        <v>7826</v>
      </c>
    </row>
    <row r="3178" spans="1:9" x14ac:dyDescent="0.25">
      <c r="A3178" s="88" t="s">
        <v>6810</v>
      </c>
      <c r="B3178" s="47" t="s">
        <v>909</v>
      </c>
      <c r="C3178" s="47" t="s">
        <v>232</v>
      </c>
      <c r="D3178" s="89" t="s">
        <v>15137</v>
      </c>
      <c r="E3178" s="47" t="s">
        <v>7808</v>
      </c>
      <c r="F3178" s="47" t="s">
        <v>84</v>
      </c>
      <c r="G3178" s="47" t="s">
        <v>10582</v>
      </c>
      <c r="H3178" s="47" t="s">
        <v>10583</v>
      </c>
      <c r="I3178" s="47" t="s">
        <v>7826</v>
      </c>
    </row>
    <row r="3179" spans="1:9" x14ac:dyDescent="0.25">
      <c r="A3179" s="88" t="s">
        <v>15215</v>
      </c>
      <c r="B3179" s="47" t="s">
        <v>3006</v>
      </c>
      <c r="C3179" s="47" t="s">
        <v>15216</v>
      </c>
      <c r="D3179" s="89" t="s">
        <v>15217</v>
      </c>
      <c r="E3179" s="47" t="s">
        <v>7805</v>
      </c>
      <c r="F3179" s="47" t="s">
        <v>95</v>
      </c>
      <c r="G3179" s="47" t="s">
        <v>10582</v>
      </c>
      <c r="H3179" s="47" t="s">
        <v>10583</v>
      </c>
      <c r="I3179" s="47" t="s">
        <v>7826</v>
      </c>
    </row>
    <row r="3180" spans="1:9" x14ac:dyDescent="0.25">
      <c r="A3180" s="88" t="s">
        <v>6948</v>
      </c>
      <c r="B3180" s="47" t="s">
        <v>1369</v>
      </c>
      <c r="C3180" s="47" t="s">
        <v>2091</v>
      </c>
      <c r="D3180" s="89" t="s">
        <v>15218</v>
      </c>
      <c r="E3180" s="47" t="s">
        <v>7812</v>
      </c>
      <c r="F3180" s="47" t="s">
        <v>84</v>
      </c>
      <c r="G3180" s="47" t="s">
        <v>10582</v>
      </c>
      <c r="H3180" s="47" t="s">
        <v>10583</v>
      </c>
      <c r="I3180" s="47" t="s">
        <v>7826</v>
      </c>
    </row>
    <row r="3181" spans="1:9" x14ac:dyDescent="0.25">
      <c r="A3181" s="88" t="s">
        <v>15219</v>
      </c>
      <c r="B3181" s="47" t="s">
        <v>15220</v>
      </c>
      <c r="C3181" s="47" t="s">
        <v>2334</v>
      </c>
      <c r="D3181" s="89" t="s">
        <v>15221</v>
      </c>
      <c r="E3181" s="47" t="s">
        <v>7810</v>
      </c>
      <c r="F3181" s="47" t="s">
        <v>84</v>
      </c>
      <c r="G3181" s="47" t="s">
        <v>10582</v>
      </c>
      <c r="H3181" s="47" t="s">
        <v>10583</v>
      </c>
      <c r="I3181" s="47" t="s">
        <v>7826</v>
      </c>
    </row>
    <row r="3182" spans="1:9" x14ac:dyDescent="0.25">
      <c r="A3182" s="88" t="s">
        <v>5590</v>
      </c>
      <c r="B3182" s="47" t="s">
        <v>1366</v>
      </c>
      <c r="C3182" s="47" t="s">
        <v>184</v>
      </c>
      <c r="D3182" s="89" t="s">
        <v>15222</v>
      </c>
      <c r="E3182" s="47" t="s">
        <v>7813</v>
      </c>
      <c r="F3182" s="47" t="s">
        <v>95</v>
      </c>
      <c r="G3182" s="47" t="s">
        <v>10582</v>
      </c>
      <c r="H3182" s="47" t="s">
        <v>10583</v>
      </c>
      <c r="I3182" s="47" t="s">
        <v>7826</v>
      </c>
    </row>
    <row r="3183" spans="1:9" x14ac:dyDescent="0.25">
      <c r="A3183" s="88" t="s">
        <v>15223</v>
      </c>
      <c r="B3183" s="47" t="s">
        <v>15224</v>
      </c>
      <c r="C3183" s="47" t="s">
        <v>2009</v>
      </c>
      <c r="D3183" s="89" t="s">
        <v>15225</v>
      </c>
      <c r="E3183" s="47" t="s">
        <v>7810</v>
      </c>
      <c r="F3183" s="47" t="s">
        <v>95</v>
      </c>
      <c r="G3183" s="47" t="s">
        <v>10582</v>
      </c>
      <c r="H3183" s="47" t="s">
        <v>10583</v>
      </c>
      <c r="I3183" s="47" t="s">
        <v>7826</v>
      </c>
    </row>
    <row r="3184" spans="1:9" x14ac:dyDescent="0.25">
      <c r="A3184" s="88" t="s">
        <v>6216</v>
      </c>
      <c r="B3184" s="47" t="s">
        <v>3446</v>
      </c>
      <c r="C3184" s="47" t="s">
        <v>3447</v>
      </c>
      <c r="D3184" s="89" t="s">
        <v>15226</v>
      </c>
      <c r="E3184" s="47" t="s">
        <v>7808</v>
      </c>
      <c r="F3184" s="47" t="s">
        <v>95</v>
      </c>
      <c r="G3184" s="47" t="s">
        <v>11890</v>
      </c>
      <c r="H3184" s="47" t="s">
        <v>11891</v>
      </c>
      <c r="I3184" s="47" t="s">
        <v>7825</v>
      </c>
    </row>
    <row r="3185" spans="1:9" x14ac:dyDescent="0.25">
      <c r="A3185" s="88" t="s">
        <v>15227</v>
      </c>
      <c r="B3185" s="47" t="s">
        <v>15228</v>
      </c>
      <c r="C3185" s="47" t="s">
        <v>3328</v>
      </c>
      <c r="D3185" s="89" t="s">
        <v>15229</v>
      </c>
      <c r="E3185" s="47" t="s">
        <v>7807</v>
      </c>
      <c r="F3185" s="47" t="s">
        <v>84</v>
      </c>
      <c r="G3185" s="47" t="s">
        <v>11890</v>
      </c>
      <c r="H3185" s="47" t="s">
        <v>11891</v>
      </c>
      <c r="I3185" s="47" t="s">
        <v>7825</v>
      </c>
    </row>
    <row r="3186" spans="1:9" x14ac:dyDescent="0.25">
      <c r="A3186" s="88" t="s">
        <v>15230</v>
      </c>
      <c r="B3186" s="47" t="s">
        <v>15231</v>
      </c>
      <c r="C3186" s="47" t="s">
        <v>3577</v>
      </c>
      <c r="D3186" s="89" t="s">
        <v>13050</v>
      </c>
      <c r="E3186" s="47" t="s">
        <v>7809</v>
      </c>
      <c r="F3186" s="47" t="s">
        <v>95</v>
      </c>
      <c r="G3186" s="47" t="s">
        <v>11890</v>
      </c>
      <c r="H3186" s="47" t="s">
        <v>11891</v>
      </c>
      <c r="I3186" s="47" t="s">
        <v>7825</v>
      </c>
    </row>
    <row r="3187" spans="1:9" x14ac:dyDescent="0.25">
      <c r="A3187" s="88" t="s">
        <v>15232</v>
      </c>
      <c r="B3187" s="47" t="s">
        <v>15233</v>
      </c>
      <c r="C3187" s="47" t="s">
        <v>2897</v>
      </c>
      <c r="D3187" s="89" t="s">
        <v>15234</v>
      </c>
      <c r="E3187" s="47" t="s">
        <v>7810</v>
      </c>
      <c r="F3187" s="47" t="s">
        <v>95</v>
      </c>
      <c r="G3187" s="47" t="s">
        <v>10651</v>
      </c>
      <c r="H3187" s="47" t="s">
        <v>10652</v>
      </c>
      <c r="I3187" s="47" t="s">
        <v>7852</v>
      </c>
    </row>
    <row r="3188" spans="1:9" x14ac:dyDescent="0.25">
      <c r="A3188" s="88" t="s">
        <v>15235</v>
      </c>
      <c r="B3188" s="47" t="s">
        <v>465</v>
      </c>
      <c r="C3188" s="47" t="s">
        <v>15236</v>
      </c>
      <c r="D3188" s="89" t="s">
        <v>15237</v>
      </c>
      <c r="E3188" s="47" t="s">
        <v>7808</v>
      </c>
      <c r="F3188" s="47" t="s">
        <v>95</v>
      </c>
      <c r="G3188" s="47" t="s">
        <v>10651</v>
      </c>
      <c r="H3188" s="47" t="s">
        <v>10652</v>
      </c>
      <c r="I3188" s="47" t="s">
        <v>7852</v>
      </c>
    </row>
    <row r="3189" spans="1:9" x14ac:dyDescent="0.25">
      <c r="A3189" s="88" t="s">
        <v>15238</v>
      </c>
      <c r="B3189" s="47" t="s">
        <v>15239</v>
      </c>
      <c r="C3189" s="47" t="s">
        <v>2135</v>
      </c>
      <c r="D3189" s="89" t="s">
        <v>15240</v>
      </c>
      <c r="E3189" s="47" t="s">
        <v>7809</v>
      </c>
      <c r="F3189" s="47" t="s">
        <v>84</v>
      </c>
      <c r="G3189" s="47" t="s">
        <v>10651</v>
      </c>
      <c r="H3189" s="47" t="s">
        <v>10652</v>
      </c>
      <c r="I3189" s="47" t="s">
        <v>7852</v>
      </c>
    </row>
    <row r="3190" spans="1:9" x14ac:dyDescent="0.25">
      <c r="A3190" s="88" t="s">
        <v>15241</v>
      </c>
      <c r="B3190" s="47" t="s">
        <v>15239</v>
      </c>
      <c r="C3190" s="47" t="s">
        <v>2468</v>
      </c>
      <c r="D3190" s="89" t="s">
        <v>15242</v>
      </c>
      <c r="E3190" s="47" t="s">
        <v>7809</v>
      </c>
      <c r="F3190" s="47" t="s">
        <v>95</v>
      </c>
      <c r="G3190" s="47" t="s">
        <v>10651</v>
      </c>
      <c r="H3190" s="47" t="s">
        <v>10652</v>
      </c>
      <c r="I3190" s="47" t="s">
        <v>7852</v>
      </c>
    </row>
    <row r="3191" spans="1:9" x14ac:dyDescent="0.25">
      <c r="A3191" s="88" t="s">
        <v>15243</v>
      </c>
      <c r="B3191" s="47" t="s">
        <v>15239</v>
      </c>
      <c r="C3191" s="47" t="s">
        <v>2471</v>
      </c>
      <c r="D3191" s="89" t="s">
        <v>15244</v>
      </c>
      <c r="E3191" s="47" t="s">
        <v>7804</v>
      </c>
      <c r="F3191" s="47" t="s">
        <v>84</v>
      </c>
      <c r="G3191" s="47" t="s">
        <v>10651</v>
      </c>
      <c r="H3191" s="47" t="s">
        <v>10652</v>
      </c>
      <c r="I3191" s="47" t="s">
        <v>7852</v>
      </c>
    </row>
    <row r="3192" spans="1:9" x14ac:dyDescent="0.25">
      <c r="A3192" s="88" t="s">
        <v>5888</v>
      </c>
      <c r="B3192" s="47" t="s">
        <v>1616</v>
      </c>
      <c r="C3192" s="47" t="s">
        <v>2047</v>
      </c>
      <c r="D3192" s="89" t="s">
        <v>15245</v>
      </c>
      <c r="E3192" s="47" t="s">
        <v>7813</v>
      </c>
      <c r="F3192" s="47" t="s">
        <v>95</v>
      </c>
      <c r="G3192" s="47" t="s">
        <v>12295</v>
      </c>
      <c r="H3192" s="47" t="s">
        <v>12296</v>
      </c>
      <c r="I3192" s="47" t="s">
        <v>7921</v>
      </c>
    </row>
    <row r="3193" spans="1:9" x14ac:dyDescent="0.25">
      <c r="A3193" s="88" t="s">
        <v>5890</v>
      </c>
      <c r="B3193" s="47" t="s">
        <v>3214</v>
      </c>
      <c r="C3193" s="47" t="s">
        <v>1968</v>
      </c>
      <c r="D3193" s="89" t="s">
        <v>15246</v>
      </c>
      <c r="E3193" s="47" t="s">
        <v>7814</v>
      </c>
      <c r="F3193" s="47" t="s">
        <v>95</v>
      </c>
      <c r="G3193" s="47" t="s">
        <v>12295</v>
      </c>
      <c r="H3193" s="47" t="s">
        <v>12296</v>
      </c>
      <c r="I3193" s="47" t="s">
        <v>7921</v>
      </c>
    </row>
    <row r="3194" spans="1:9" x14ac:dyDescent="0.25">
      <c r="A3194" s="88" t="s">
        <v>8190</v>
      </c>
      <c r="B3194" s="47" t="s">
        <v>801</v>
      </c>
      <c r="C3194" s="47" t="s">
        <v>2164</v>
      </c>
      <c r="D3194" s="89" t="s">
        <v>15247</v>
      </c>
      <c r="E3194" s="47" t="s">
        <v>7814</v>
      </c>
      <c r="F3194" s="47" t="s">
        <v>95</v>
      </c>
      <c r="G3194" s="47" t="s">
        <v>12295</v>
      </c>
      <c r="H3194" s="47" t="s">
        <v>12296</v>
      </c>
      <c r="I3194" s="47" t="s">
        <v>7921</v>
      </c>
    </row>
    <row r="3195" spans="1:9" x14ac:dyDescent="0.25">
      <c r="A3195" s="88" t="s">
        <v>5891</v>
      </c>
      <c r="B3195" s="47" t="s">
        <v>771</v>
      </c>
      <c r="C3195" s="47" t="s">
        <v>2156</v>
      </c>
      <c r="D3195" s="89" t="s">
        <v>15248</v>
      </c>
      <c r="E3195" s="47" t="s">
        <v>7815</v>
      </c>
      <c r="F3195" s="47" t="s">
        <v>84</v>
      </c>
      <c r="G3195" s="47" t="s">
        <v>12295</v>
      </c>
      <c r="H3195" s="47" t="s">
        <v>12296</v>
      </c>
      <c r="I3195" s="47" t="s">
        <v>7921</v>
      </c>
    </row>
    <row r="3196" spans="1:9" x14ac:dyDescent="0.25">
      <c r="A3196" s="88" t="s">
        <v>5896</v>
      </c>
      <c r="B3196" s="47" t="s">
        <v>3218</v>
      </c>
      <c r="C3196" s="47" t="s">
        <v>2552</v>
      </c>
      <c r="D3196" s="89" t="s">
        <v>15249</v>
      </c>
      <c r="E3196" s="47" t="s">
        <v>7809</v>
      </c>
      <c r="F3196" s="47" t="s">
        <v>95</v>
      </c>
      <c r="G3196" s="47" t="s">
        <v>12295</v>
      </c>
      <c r="H3196" s="47" t="s">
        <v>12296</v>
      </c>
      <c r="I3196" s="47" t="s">
        <v>7921</v>
      </c>
    </row>
    <row r="3197" spans="1:9" x14ac:dyDescent="0.25">
      <c r="A3197" s="88" t="s">
        <v>5898</v>
      </c>
      <c r="B3197" s="47" t="s">
        <v>771</v>
      </c>
      <c r="C3197" s="47" t="s">
        <v>1967</v>
      </c>
      <c r="D3197" s="89" t="s">
        <v>15250</v>
      </c>
      <c r="E3197" s="47" t="s">
        <v>7814</v>
      </c>
      <c r="F3197" s="47" t="s">
        <v>95</v>
      </c>
      <c r="G3197" s="47" t="s">
        <v>12295</v>
      </c>
      <c r="H3197" s="47" t="s">
        <v>12296</v>
      </c>
      <c r="I3197" s="47" t="s">
        <v>7921</v>
      </c>
    </row>
    <row r="3198" spans="1:9" x14ac:dyDescent="0.25">
      <c r="A3198" s="88" t="s">
        <v>7801</v>
      </c>
      <c r="B3198" s="47" t="s">
        <v>4364</v>
      </c>
      <c r="C3198" s="47" t="s">
        <v>2073</v>
      </c>
      <c r="D3198" s="89" t="s">
        <v>15251</v>
      </c>
      <c r="E3198" s="47" t="s">
        <v>7814</v>
      </c>
      <c r="F3198" s="47" t="s">
        <v>95</v>
      </c>
      <c r="G3198" s="47" t="s">
        <v>12295</v>
      </c>
      <c r="H3198" s="47" t="s">
        <v>12296</v>
      </c>
      <c r="I3198" s="47" t="s">
        <v>7921</v>
      </c>
    </row>
    <row r="3199" spans="1:9" x14ac:dyDescent="0.25">
      <c r="A3199" s="88" t="s">
        <v>8471</v>
      </c>
      <c r="B3199" s="47" t="s">
        <v>8472</v>
      </c>
      <c r="C3199" s="47" t="s">
        <v>8473</v>
      </c>
      <c r="D3199" s="89" t="s">
        <v>15252</v>
      </c>
      <c r="E3199" s="47" t="s">
        <v>7813</v>
      </c>
      <c r="F3199" s="47" t="s">
        <v>84</v>
      </c>
      <c r="G3199" s="47" t="s">
        <v>12295</v>
      </c>
      <c r="H3199" s="47" t="s">
        <v>12296</v>
      </c>
      <c r="I3199" s="47" t="s">
        <v>7921</v>
      </c>
    </row>
    <row r="3200" spans="1:9" x14ac:dyDescent="0.25">
      <c r="A3200" s="88" t="s">
        <v>6637</v>
      </c>
      <c r="B3200" s="47" t="s">
        <v>1448</v>
      </c>
      <c r="C3200" s="47" t="s">
        <v>1987</v>
      </c>
      <c r="D3200" s="89" t="s">
        <v>15253</v>
      </c>
      <c r="E3200" s="47" t="s">
        <v>7813</v>
      </c>
      <c r="F3200" s="47" t="s">
        <v>95</v>
      </c>
      <c r="G3200" s="47" t="s">
        <v>12295</v>
      </c>
      <c r="H3200" s="47" t="s">
        <v>12296</v>
      </c>
      <c r="I3200" s="47" t="s">
        <v>7921</v>
      </c>
    </row>
    <row r="3201" spans="1:9" x14ac:dyDescent="0.25">
      <c r="A3201" s="88" t="s">
        <v>7233</v>
      </c>
      <c r="B3201" s="47" t="s">
        <v>603</v>
      </c>
      <c r="C3201" s="47" t="s">
        <v>2046</v>
      </c>
      <c r="D3201" s="89" t="s">
        <v>15254</v>
      </c>
      <c r="E3201" s="47" t="s">
        <v>7813</v>
      </c>
      <c r="F3201" s="47" t="s">
        <v>84</v>
      </c>
      <c r="G3201" s="47" t="s">
        <v>12295</v>
      </c>
      <c r="H3201" s="47" t="s">
        <v>12296</v>
      </c>
      <c r="I3201" s="47" t="s">
        <v>7921</v>
      </c>
    </row>
    <row r="3202" spans="1:9" x14ac:dyDescent="0.25">
      <c r="A3202" s="88" t="s">
        <v>6634</v>
      </c>
      <c r="B3202" s="47" t="s">
        <v>3710</v>
      </c>
      <c r="C3202" s="47" t="s">
        <v>2076</v>
      </c>
      <c r="D3202" s="89" t="s">
        <v>15255</v>
      </c>
      <c r="E3202" s="47" t="s">
        <v>7815</v>
      </c>
      <c r="F3202" s="47" t="s">
        <v>95</v>
      </c>
      <c r="G3202" s="47" t="s">
        <v>12295</v>
      </c>
      <c r="H3202" s="47" t="s">
        <v>12296</v>
      </c>
      <c r="I3202" s="47" t="s">
        <v>7921</v>
      </c>
    </row>
    <row r="3203" spans="1:9" x14ac:dyDescent="0.25">
      <c r="A3203" s="88" t="s">
        <v>9721</v>
      </c>
      <c r="B3203" s="47" t="s">
        <v>9722</v>
      </c>
      <c r="C3203" s="47" t="s">
        <v>2182</v>
      </c>
      <c r="D3203" s="89" t="s">
        <v>15256</v>
      </c>
      <c r="E3203" s="47" t="s">
        <v>7811</v>
      </c>
      <c r="F3203" s="47" t="s">
        <v>84</v>
      </c>
      <c r="G3203" s="47" t="s">
        <v>12295</v>
      </c>
      <c r="H3203" s="47" t="s">
        <v>12296</v>
      </c>
      <c r="I3203" s="47" t="s">
        <v>7921</v>
      </c>
    </row>
    <row r="3204" spans="1:9" x14ac:dyDescent="0.25">
      <c r="A3204" s="88" t="s">
        <v>9856</v>
      </c>
      <c r="B3204" s="47" t="s">
        <v>1518</v>
      </c>
      <c r="C3204" s="47" t="s">
        <v>1948</v>
      </c>
      <c r="D3204" s="89" t="s">
        <v>13844</v>
      </c>
      <c r="E3204" s="47" t="s">
        <v>7815</v>
      </c>
      <c r="F3204" s="47" t="s">
        <v>84</v>
      </c>
      <c r="G3204" s="47" t="s">
        <v>12295</v>
      </c>
      <c r="H3204" s="47" t="s">
        <v>12296</v>
      </c>
      <c r="I3204" s="47" t="s">
        <v>7921</v>
      </c>
    </row>
    <row r="3205" spans="1:9" x14ac:dyDescent="0.25">
      <c r="A3205" s="88" t="s">
        <v>15257</v>
      </c>
      <c r="B3205" s="47" t="s">
        <v>15258</v>
      </c>
      <c r="C3205" s="47" t="s">
        <v>1956</v>
      </c>
      <c r="D3205" s="89" t="s">
        <v>12392</v>
      </c>
      <c r="E3205" s="47" t="s">
        <v>7811</v>
      </c>
      <c r="F3205" s="47" t="s">
        <v>84</v>
      </c>
      <c r="G3205" s="47" t="s">
        <v>10651</v>
      </c>
      <c r="H3205" s="47" t="s">
        <v>10652</v>
      </c>
      <c r="I3205" s="47" t="s">
        <v>7852</v>
      </c>
    </row>
    <row r="3206" spans="1:9" x14ac:dyDescent="0.25">
      <c r="A3206" s="88" t="s">
        <v>6222</v>
      </c>
      <c r="B3206" s="47" t="s">
        <v>15259</v>
      </c>
      <c r="C3206" s="47" t="s">
        <v>2548</v>
      </c>
      <c r="D3206" s="89" t="s">
        <v>15260</v>
      </c>
      <c r="E3206" s="47" t="s">
        <v>7814</v>
      </c>
      <c r="F3206" s="47" t="s">
        <v>95</v>
      </c>
      <c r="G3206" s="47" t="s">
        <v>12183</v>
      </c>
      <c r="H3206" s="47" t="s">
        <v>12184</v>
      </c>
      <c r="I3206" s="47" t="s">
        <v>7853</v>
      </c>
    </row>
    <row r="3207" spans="1:9" x14ac:dyDescent="0.25">
      <c r="A3207" s="88" t="s">
        <v>15261</v>
      </c>
      <c r="B3207" s="47" t="s">
        <v>15262</v>
      </c>
      <c r="C3207" s="47" t="s">
        <v>2006</v>
      </c>
      <c r="D3207" s="89" t="s">
        <v>11023</v>
      </c>
      <c r="E3207" s="47" t="s">
        <v>7814</v>
      </c>
      <c r="F3207" s="47" t="s">
        <v>84</v>
      </c>
      <c r="G3207" s="47" t="s">
        <v>10651</v>
      </c>
      <c r="H3207" s="47" t="s">
        <v>10652</v>
      </c>
      <c r="I3207" s="47" t="s">
        <v>7852</v>
      </c>
    </row>
    <row r="3208" spans="1:9" x14ac:dyDescent="0.25">
      <c r="A3208" s="88" t="s">
        <v>15263</v>
      </c>
      <c r="B3208" s="47" t="s">
        <v>3546</v>
      </c>
      <c r="C3208" s="47" t="s">
        <v>2023</v>
      </c>
      <c r="D3208" s="89" t="s">
        <v>12883</v>
      </c>
      <c r="E3208" s="47" t="s">
        <v>7813</v>
      </c>
      <c r="F3208" s="47" t="s">
        <v>84</v>
      </c>
      <c r="G3208" s="47" t="s">
        <v>10651</v>
      </c>
      <c r="H3208" s="47" t="s">
        <v>10652</v>
      </c>
      <c r="I3208" s="47" t="s">
        <v>7852</v>
      </c>
    </row>
    <row r="3209" spans="1:9" x14ac:dyDescent="0.25">
      <c r="A3209" s="88" t="s">
        <v>15264</v>
      </c>
      <c r="B3209" s="47" t="s">
        <v>1138</v>
      </c>
      <c r="C3209" s="47" t="s">
        <v>2098</v>
      </c>
      <c r="D3209" s="89" t="s">
        <v>15265</v>
      </c>
      <c r="E3209" s="47" t="s">
        <v>7807</v>
      </c>
      <c r="F3209" s="47" t="s">
        <v>84</v>
      </c>
      <c r="G3209" s="47" t="s">
        <v>10651</v>
      </c>
      <c r="H3209" s="47" t="s">
        <v>10652</v>
      </c>
      <c r="I3209" s="47" t="s">
        <v>7852</v>
      </c>
    </row>
    <row r="3210" spans="1:9" x14ac:dyDescent="0.25">
      <c r="A3210" s="88" t="s">
        <v>8332</v>
      </c>
      <c r="B3210" s="47" t="s">
        <v>784</v>
      </c>
      <c r="C3210" s="47" t="s">
        <v>8333</v>
      </c>
      <c r="D3210" s="89" t="s">
        <v>12322</v>
      </c>
      <c r="E3210" s="47" t="s">
        <v>7804</v>
      </c>
      <c r="F3210" s="47" t="s">
        <v>95</v>
      </c>
      <c r="G3210" s="47" t="s">
        <v>10813</v>
      </c>
      <c r="H3210" s="47" t="s">
        <v>10814</v>
      </c>
      <c r="I3210" s="47" t="s">
        <v>7853</v>
      </c>
    </row>
    <row r="3211" spans="1:9" x14ac:dyDescent="0.25">
      <c r="A3211" s="88" t="s">
        <v>6996</v>
      </c>
      <c r="B3211" s="47" t="s">
        <v>784</v>
      </c>
      <c r="C3211" s="47" t="s">
        <v>3329</v>
      </c>
      <c r="D3211" s="89" t="s">
        <v>15266</v>
      </c>
      <c r="E3211" s="47" t="s">
        <v>7806</v>
      </c>
      <c r="F3211" s="47" t="s">
        <v>84</v>
      </c>
      <c r="G3211" s="47" t="s">
        <v>10813</v>
      </c>
      <c r="H3211" s="47" t="s">
        <v>10814</v>
      </c>
      <c r="I3211" s="47" t="s">
        <v>7853</v>
      </c>
    </row>
    <row r="3212" spans="1:9" x14ac:dyDescent="0.25">
      <c r="A3212" s="88" t="s">
        <v>5355</v>
      </c>
      <c r="B3212" s="47" t="s">
        <v>2838</v>
      </c>
      <c r="C3212" s="47" t="s">
        <v>2022</v>
      </c>
      <c r="D3212" s="89" t="s">
        <v>15267</v>
      </c>
      <c r="E3212" s="47" t="s">
        <v>7807</v>
      </c>
      <c r="F3212" s="47" t="s">
        <v>95</v>
      </c>
      <c r="G3212" s="47" t="s">
        <v>10813</v>
      </c>
      <c r="H3212" s="47" t="s">
        <v>10814</v>
      </c>
      <c r="I3212" s="47" t="s">
        <v>7853</v>
      </c>
    </row>
    <row r="3213" spans="1:9" x14ac:dyDescent="0.25">
      <c r="A3213" s="88" t="s">
        <v>6301</v>
      </c>
      <c r="B3213" s="47" t="s">
        <v>791</v>
      </c>
      <c r="C3213" s="47" t="s">
        <v>1993</v>
      </c>
      <c r="D3213" s="89" t="s">
        <v>15268</v>
      </c>
      <c r="E3213" s="47" t="s">
        <v>7812</v>
      </c>
      <c r="F3213" s="47" t="s">
        <v>84</v>
      </c>
      <c r="G3213" s="47" t="s">
        <v>10813</v>
      </c>
      <c r="H3213" s="47" t="s">
        <v>10814</v>
      </c>
      <c r="I3213" s="47" t="s">
        <v>7853</v>
      </c>
    </row>
    <row r="3214" spans="1:9" x14ac:dyDescent="0.25">
      <c r="A3214" s="88" t="s">
        <v>6300</v>
      </c>
      <c r="B3214" s="47" t="s">
        <v>3495</v>
      </c>
      <c r="C3214" s="47" t="s">
        <v>2516</v>
      </c>
      <c r="D3214" s="89" t="s">
        <v>15269</v>
      </c>
      <c r="E3214" s="47" t="s">
        <v>7808</v>
      </c>
      <c r="F3214" s="47" t="s">
        <v>95</v>
      </c>
      <c r="G3214" s="47" t="s">
        <v>10813</v>
      </c>
      <c r="H3214" s="47" t="s">
        <v>10814</v>
      </c>
      <c r="I3214" s="47" t="s">
        <v>7853</v>
      </c>
    </row>
    <row r="3215" spans="1:9" x14ac:dyDescent="0.25">
      <c r="A3215" s="88" t="s">
        <v>8354</v>
      </c>
      <c r="B3215" s="47" t="s">
        <v>8355</v>
      </c>
      <c r="C3215" s="47" t="s">
        <v>2236</v>
      </c>
      <c r="D3215" s="89" t="s">
        <v>15270</v>
      </c>
      <c r="E3215" s="47" t="s">
        <v>7811</v>
      </c>
      <c r="F3215" s="47" t="s">
        <v>84</v>
      </c>
      <c r="G3215" s="47" t="s">
        <v>10651</v>
      </c>
      <c r="H3215" s="47" t="s">
        <v>10652</v>
      </c>
      <c r="I3215" s="47" t="s">
        <v>7852</v>
      </c>
    </row>
    <row r="3216" spans="1:9" x14ac:dyDescent="0.25">
      <c r="A3216" s="88" t="s">
        <v>5774</v>
      </c>
      <c r="B3216" s="47" t="s">
        <v>3114</v>
      </c>
      <c r="C3216" s="47" t="s">
        <v>3115</v>
      </c>
      <c r="D3216" s="89" t="s">
        <v>15271</v>
      </c>
      <c r="E3216" s="47" t="s">
        <v>7811</v>
      </c>
      <c r="F3216" s="47" t="s">
        <v>84</v>
      </c>
      <c r="G3216" s="47" t="s">
        <v>11424</v>
      </c>
      <c r="H3216" s="47" t="s">
        <v>11425</v>
      </c>
      <c r="I3216" s="47" t="s">
        <v>7827</v>
      </c>
    </row>
    <row r="3217" spans="1:9" x14ac:dyDescent="0.25">
      <c r="A3217" s="88" t="s">
        <v>4888</v>
      </c>
      <c r="B3217" s="47" t="s">
        <v>1768</v>
      </c>
      <c r="C3217" s="47" t="s">
        <v>2107</v>
      </c>
      <c r="D3217" s="89" t="s">
        <v>15139</v>
      </c>
      <c r="E3217" s="47" t="s">
        <v>7813</v>
      </c>
      <c r="F3217" s="47" t="s">
        <v>84</v>
      </c>
      <c r="G3217" s="47" t="s">
        <v>10552</v>
      </c>
      <c r="H3217" s="47" t="s">
        <v>10553</v>
      </c>
      <c r="I3217" s="47" t="s">
        <v>7825</v>
      </c>
    </row>
    <row r="3218" spans="1:9" x14ac:dyDescent="0.25">
      <c r="A3218" s="88" t="s">
        <v>6693</v>
      </c>
      <c r="B3218" s="47" t="s">
        <v>1773</v>
      </c>
      <c r="C3218" s="47" t="s">
        <v>2270</v>
      </c>
      <c r="D3218" s="89" t="s">
        <v>15272</v>
      </c>
      <c r="E3218" s="47" t="s">
        <v>7811</v>
      </c>
      <c r="F3218" s="47" t="s">
        <v>84</v>
      </c>
      <c r="G3218" s="47" t="s">
        <v>10552</v>
      </c>
      <c r="H3218" s="47" t="s">
        <v>10553</v>
      </c>
      <c r="I3218" s="47" t="s">
        <v>7825</v>
      </c>
    </row>
    <row r="3219" spans="1:9" x14ac:dyDescent="0.25">
      <c r="A3219" s="88" t="s">
        <v>15273</v>
      </c>
      <c r="B3219" s="47" t="s">
        <v>15274</v>
      </c>
      <c r="C3219" s="47" t="s">
        <v>2203</v>
      </c>
      <c r="D3219" s="89" t="s">
        <v>15275</v>
      </c>
      <c r="E3219" s="47" t="s">
        <v>7812</v>
      </c>
      <c r="F3219" s="47" t="s">
        <v>95</v>
      </c>
      <c r="G3219" s="47" t="s">
        <v>11291</v>
      </c>
      <c r="H3219" s="47" t="s">
        <v>11292</v>
      </c>
      <c r="I3219" s="47" t="s">
        <v>7827</v>
      </c>
    </row>
    <row r="3220" spans="1:9" x14ac:dyDescent="0.25">
      <c r="A3220" s="88" t="s">
        <v>5255</v>
      </c>
      <c r="B3220" s="47" t="s">
        <v>2738</v>
      </c>
      <c r="C3220" s="47" t="s">
        <v>672</v>
      </c>
      <c r="D3220" s="89" t="s">
        <v>15276</v>
      </c>
      <c r="E3220" s="47" t="s">
        <v>7815</v>
      </c>
      <c r="F3220" s="47" t="s">
        <v>95</v>
      </c>
      <c r="G3220" s="47" t="s">
        <v>10503</v>
      </c>
      <c r="H3220" s="47" t="s">
        <v>10504</v>
      </c>
      <c r="I3220" s="47" t="s">
        <v>7835</v>
      </c>
    </row>
    <row r="3221" spans="1:9" x14ac:dyDescent="0.25">
      <c r="A3221" s="88" t="s">
        <v>15277</v>
      </c>
      <c r="B3221" s="47" t="s">
        <v>15278</v>
      </c>
      <c r="C3221" s="47" t="s">
        <v>2110</v>
      </c>
      <c r="D3221" s="89" t="s">
        <v>15279</v>
      </c>
      <c r="E3221" s="47" t="s">
        <v>7813</v>
      </c>
      <c r="F3221" s="47" t="s">
        <v>84</v>
      </c>
      <c r="G3221" s="47" t="s">
        <v>11291</v>
      </c>
      <c r="H3221" s="47" t="s">
        <v>11292</v>
      </c>
      <c r="I3221" s="47" t="s">
        <v>7827</v>
      </c>
    </row>
    <row r="3222" spans="1:9" x14ac:dyDescent="0.25">
      <c r="A3222" s="88" t="s">
        <v>6063</v>
      </c>
      <c r="B3222" s="47" t="s">
        <v>3339</v>
      </c>
      <c r="C3222" s="47" t="s">
        <v>3323</v>
      </c>
      <c r="D3222" s="89" t="s">
        <v>15280</v>
      </c>
      <c r="E3222" s="47" t="s">
        <v>7813</v>
      </c>
      <c r="F3222" s="47" t="s">
        <v>84</v>
      </c>
      <c r="G3222" s="47" t="s">
        <v>10552</v>
      </c>
      <c r="H3222" s="47" t="s">
        <v>10553</v>
      </c>
      <c r="I3222" s="47" t="s">
        <v>7825</v>
      </c>
    </row>
    <row r="3223" spans="1:9" x14ac:dyDescent="0.25">
      <c r="A3223" s="88" t="s">
        <v>5715</v>
      </c>
      <c r="B3223" s="47" t="s">
        <v>3078</v>
      </c>
      <c r="C3223" s="47" t="s">
        <v>2028</v>
      </c>
      <c r="D3223" s="89" t="s">
        <v>15281</v>
      </c>
      <c r="E3223" s="47" t="s">
        <v>7810</v>
      </c>
      <c r="F3223" s="47" t="s">
        <v>84</v>
      </c>
      <c r="G3223" s="47" t="s">
        <v>10552</v>
      </c>
      <c r="H3223" s="47" t="s">
        <v>10553</v>
      </c>
      <c r="I3223" s="47" t="s">
        <v>7825</v>
      </c>
    </row>
    <row r="3224" spans="1:9" x14ac:dyDescent="0.25">
      <c r="A3224" s="88" t="s">
        <v>15282</v>
      </c>
      <c r="B3224" s="47" t="s">
        <v>15283</v>
      </c>
      <c r="C3224" s="47" t="s">
        <v>2034</v>
      </c>
      <c r="D3224" s="89" t="s">
        <v>15284</v>
      </c>
      <c r="E3224" s="47" t="s">
        <v>7812</v>
      </c>
      <c r="F3224" s="47" t="s">
        <v>95</v>
      </c>
      <c r="G3224" s="47" t="s">
        <v>10552</v>
      </c>
      <c r="H3224" s="47" t="s">
        <v>10553</v>
      </c>
      <c r="I3224" s="47" t="s">
        <v>7825</v>
      </c>
    </row>
    <row r="3225" spans="1:9" x14ac:dyDescent="0.25">
      <c r="A3225" s="88" t="s">
        <v>7269</v>
      </c>
      <c r="B3225" s="47" t="s">
        <v>4088</v>
      </c>
      <c r="C3225" s="47" t="s">
        <v>1956</v>
      </c>
      <c r="D3225" s="89" t="s">
        <v>15285</v>
      </c>
      <c r="E3225" s="47" t="s">
        <v>7810</v>
      </c>
      <c r="F3225" s="47" t="s">
        <v>84</v>
      </c>
      <c r="G3225" s="47" t="s">
        <v>10977</v>
      </c>
      <c r="H3225" s="47" t="s">
        <v>10978</v>
      </c>
      <c r="I3225" s="47" t="s">
        <v>8003</v>
      </c>
    </row>
    <row r="3226" spans="1:9" x14ac:dyDescent="0.25">
      <c r="A3226" s="88" t="s">
        <v>6824</v>
      </c>
      <c r="B3226" s="47" t="s">
        <v>202</v>
      </c>
      <c r="C3226" s="47" t="s">
        <v>197</v>
      </c>
      <c r="D3226" s="89" t="s">
        <v>15286</v>
      </c>
      <c r="E3226" s="47" t="s">
        <v>7809</v>
      </c>
      <c r="F3226" s="47" t="s">
        <v>95</v>
      </c>
      <c r="G3226" s="47" t="s">
        <v>10977</v>
      </c>
      <c r="H3226" s="47" t="s">
        <v>10978</v>
      </c>
      <c r="I3226" s="47" t="s">
        <v>8003</v>
      </c>
    </row>
    <row r="3227" spans="1:9" x14ac:dyDescent="0.25">
      <c r="A3227" s="88" t="s">
        <v>15287</v>
      </c>
      <c r="B3227" s="47" t="s">
        <v>15288</v>
      </c>
      <c r="C3227" s="47" t="s">
        <v>1958</v>
      </c>
      <c r="D3227" s="89" t="s">
        <v>15289</v>
      </c>
      <c r="E3227" s="47" t="s">
        <v>7809</v>
      </c>
      <c r="F3227" s="47" t="s">
        <v>84</v>
      </c>
      <c r="G3227" s="47" t="s">
        <v>10977</v>
      </c>
      <c r="H3227" s="47" t="s">
        <v>10978</v>
      </c>
      <c r="I3227" s="47" t="s">
        <v>8003</v>
      </c>
    </row>
    <row r="3228" spans="1:9" x14ac:dyDescent="0.25">
      <c r="A3228" s="88" t="s">
        <v>7238</v>
      </c>
      <c r="B3228" s="47" t="s">
        <v>301</v>
      </c>
      <c r="C3228" s="47" t="s">
        <v>2579</v>
      </c>
      <c r="D3228" s="89" t="s">
        <v>13403</v>
      </c>
      <c r="E3228" s="47" t="s">
        <v>7816</v>
      </c>
      <c r="F3228" s="47" t="s">
        <v>84</v>
      </c>
      <c r="G3228" s="47" t="s">
        <v>12295</v>
      </c>
      <c r="H3228" s="47" t="s">
        <v>12296</v>
      </c>
      <c r="I3228" s="47" t="s">
        <v>7921</v>
      </c>
    </row>
    <row r="3229" spans="1:9" x14ac:dyDescent="0.25">
      <c r="A3229" s="88" t="s">
        <v>5897</v>
      </c>
      <c r="B3229" s="47" t="s">
        <v>3219</v>
      </c>
      <c r="C3229" s="47" t="s">
        <v>2328</v>
      </c>
      <c r="D3229" s="89" t="s">
        <v>11469</v>
      </c>
      <c r="E3229" s="47" t="s">
        <v>7814</v>
      </c>
      <c r="F3229" s="47" t="s">
        <v>95</v>
      </c>
      <c r="G3229" s="47" t="s">
        <v>12295</v>
      </c>
      <c r="H3229" s="47" t="s">
        <v>12296</v>
      </c>
      <c r="I3229" s="47" t="s">
        <v>7921</v>
      </c>
    </row>
    <row r="3230" spans="1:9" x14ac:dyDescent="0.25">
      <c r="A3230" s="88" t="s">
        <v>6636</v>
      </c>
      <c r="B3230" s="47" t="s">
        <v>3713</v>
      </c>
      <c r="C3230" s="47" t="s">
        <v>2035</v>
      </c>
      <c r="D3230" s="89" t="s">
        <v>15290</v>
      </c>
      <c r="E3230" s="47" t="s">
        <v>7814</v>
      </c>
      <c r="F3230" s="47" t="s">
        <v>84</v>
      </c>
      <c r="G3230" s="47" t="s">
        <v>12295</v>
      </c>
      <c r="H3230" s="47" t="s">
        <v>12296</v>
      </c>
      <c r="I3230" s="47" t="s">
        <v>7921</v>
      </c>
    </row>
    <row r="3231" spans="1:9" x14ac:dyDescent="0.25">
      <c r="A3231" s="88" t="s">
        <v>6635</v>
      </c>
      <c r="B3231" s="47" t="s">
        <v>3711</v>
      </c>
      <c r="C3231" s="47" t="s">
        <v>3712</v>
      </c>
      <c r="D3231" s="89" t="s">
        <v>15291</v>
      </c>
      <c r="E3231" s="47" t="s">
        <v>7814</v>
      </c>
      <c r="F3231" s="47" t="s">
        <v>95</v>
      </c>
      <c r="G3231" s="47" t="s">
        <v>12295</v>
      </c>
      <c r="H3231" s="47" t="s">
        <v>12296</v>
      </c>
      <c r="I3231" s="47" t="s">
        <v>7921</v>
      </c>
    </row>
    <row r="3232" spans="1:9" x14ac:dyDescent="0.25">
      <c r="A3232" s="88" t="s">
        <v>7237</v>
      </c>
      <c r="B3232" s="47" t="s">
        <v>4066</v>
      </c>
      <c r="C3232" s="47" t="s">
        <v>2544</v>
      </c>
      <c r="D3232" s="89" t="s">
        <v>15292</v>
      </c>
      <c r="E3232" s="47" t="s">
        <v>7811</v>
      </c>
      <c r="F3232" s="47" t="s">
        <v>95</v>
      </c>
      <c r="G3232" s="47" t="s">
        <v>12295</v>
      </c>
      <c r="H3232" s="47" t="s">
        <v>12296</v>
      </c>
      <c r="I3232" s="47" t="s">
        <v>7921</v>
      </c>
    </row>
    <row r="3233" spans="1:9" x14ac:dyDescent="0.25">
      <c r="A3233" s="88" t="s">
        <v>15293</v>
      </c>
      <c r="B3233" s="47" t="s">
        <v>15294</v>
      </c>
      <c r="C3233" s="47" t="s">
        <v>15295</v>
      </c>
      <c r="D3233" s="89" t="s">
        <v>15296</v>
      </c>
      <c r="E3233" s="47" t="s">
        <v>7807</v>
      </c>
      <c r="F3233" s="47" t="s">
        <v>84</v>
      </c>
      <c r="G3233" s="47" t="s">
        <v>11110</v>
      </c>
      <c r="H3233" s="47" t="s">
        <v>2971</v>
      </c>
      <c r="I3233" s="47" t="s">
        <v>8055</v>
      </c>
    </row>
    <row r="3234" spans="1:9" x14ac:dyDescent="0.25">
      <c r="A3234" s="88" t="s">
        <v>15297</v>
      </c>
      <c r="B3234" s="47" t="s">
        <v>15298</v>
      </c>
      <c r="C3234" s="47" t="s">
        <v>2205</v>
      </c>
      <c r="D3234" s="89" t="s">
        <v>15299</v>
      </c>
      <c r="E3234" s="47" t="s">
        <v>7807</v>
      </c>
      <c r="F3234" s="47" t="s">
        <v>84</v>
      </c>
      <c r="G3234" s="47" t="s">
        <v>11110</v>
      </c>
      <c r="H3234" s="47" t="s">
        <v>2971</v>
      </c>
      <c r="I3234" s="47" t="s">
        <v>8055</v>
      </c>
    </row>
    <row r="3235" spans="1:9" x14ac:dyDescent="0.25">
      <c r="A3235" s="88" t="s">
        <v>15300</v>
      </c>
      <c r="B3235" s="47" t="s">
        <v>15301</v>
      </c>
      <c r="C3235" s="47" t="s">
        <v>2644</v>
      </c>
      <c r="D3235" s="89" t="s">
        <v>15302</v>
      </c>
      <c r="E3235" s="47" t="s">
        <v>7808</v>
      </c>
      <c r="F3235" s="47" t="s">
        <v>84</v>
      </c>
      <c r="G3235" s="47" t="s">
        <v>11110</v>
      </c>
      <c r="H3235" s="47" t="s">
        <v>2971</v>
      </c>
      <c r="I3235" s="47" t="s">
        <v>8055</v>
      </c>
    </row>
    <row r="3236" spans="1:9" x14ac:dyDescent="0.25">
      <c r="A3236" s="88" t="s">
        <v>15303</v>
      </c>
      <c r="B3236" s="47" t="s">
        <v>15304</v>
      </c>
      <c r="C3236" s="47" t="s">
        <v>4171</v>
      </c>
      <c r="D3236" s="89" t="s">
        <v>15305</v>
      </c>
      <c r="E3236" s="47" t="s">
        <v>7808</v>
      </c>
      <c r="F3236" s="47" t="s">
        <v>95</v>
      </c>
      <c r="G3236" s="47" t="s">
        <v>11110</v>
      </c>
      <c r="H3236" s="47" t="s">
        <v>2971</v>
      </c>
      <c r="I3236" s="47" t="s">
        <v>8055</v>
      </c>
    </row>
    <row r="3237" spans="1:9" x14ac:dyDescent="0.25">
      <c r="A3237" s="88" t="s">
        <v>8103</v>
      </c>
      <c r="B3237" s="47" t="s">
        <v>8104</v>
      </c>
      <c r="C3237" s="47" t="s">
        <v>2651</v>
      </c>
      <c r="D3237" s="89" t="s">
        <v>15306</v>
      </c>
      <c r="E3237" s="47" t="s">
        <v>7815</v>
      </c>
      <c r="F3237" s="47" t="s">
        <v>95</v>
      </c>
      <c r="G3237" s="47" t="s">
        <v>10495</v>
      </c>
      <c r="H3237" s="47" t="s">
        <v>10496</v>
      </c>
      <c r="I3237" s="47" t="s">
        <v>7858</v>
      </c>
    </row>
    <row r="3238" spans="1:9" x14ac:dyDescent="0.25">
      <c r="A3238" s="88" t="s">
        <v>15307</v>
      </c>
      <c r="B3238" s="47" t="s">
        <v>15308</v>
      </c>
      <c r="C3238" s="47" t="s">
        <v>2192</v>
      </c>
      <c r="D3238" s="89" t="s">
        <v>15309</v>
      </c>
      <c r="E3238" s="47" t="s">
        <v>7810</v>
      </c>
      <c r="F3238" s="47" t="s">
        <v>84</v>
      </c>
      <c r="G3238" s="47" t="s">
        <v>10557</v>
      </c>
      <c r="H3238" s="47" t="s">
        <v>10558</v>
      </c>
      <c r="I3238" s="47" t="s">
        <v>7852</v>
      </c>
    </row>
    <row r="3239" spans="1:9" x14ac:dyDescent="0.25">
      <c r="A3239" s="88" t="s">
        <v>8350</v>
      </c>
      <c r="B3239" s="47" t="s">
        <v>482</v>
      </c>
      <c r="C3239" s="47" t="s">
        <v>2056</v>
      </c>
      <c r="D3239" s="89" t="s">
        <v>15310</v>
      </c>
      <c r="E3239" s="47" t="s">
        <v>7810</v>
      </c>
      <c r="F3239" s="47" t="s">
        <v>84</v>
      </c>
      <c r="G3239" s="47" t="s">
        <v>10525</v>
      </c>
      <c r="H3239" s="47" t="s">
        <v>10526</v>
      </c>
      <c r="I3239" s="47" t="s">
        <v>7826</v>
      </c>
    </row>
    <row r="3240" spans="1:9" x14ac:dyDescent="0.25">
      <c r="A3240" s="88" t="s">
        <v>5607</v>
      </c>
      <c r="B3240" s="47" t="s">
        <v>3013</v>
      </c>
      <c r="C3240" s="47" t="s">
        <v>149</v>
      </c>
      <c r="D3240" s="89" t="s">
        <v>15311</v>
      </c>
      <c r="E3240" s="47" t="s">
        <v>7812</v>
      </c>
      <c r="F3240" s="47" t="s">
        <v>84</v>
      </c>
      <c r="G3240" s="47" t="s">
        <v>10525</v>
      </c>
      <c r="H3240" s="47" t="s">
        <v>10526</v>
      </c>
      <c r="I3240" s="47" t="s">
        <v>7826</v>
      </c>
    </row>
    <row r="3241" spans="1:9" x14ac:dyDescent="0.25">
      <c r="A3241" s="88" t="s">
        <v>5510</v>
      </c>
      <c r="B3241" s="47" t="s">
        <v>88</v>
      </c>
      <c r="C3241" s="47" t="s">
        <v>1948</v>
      </c>
      <c r="D3241" s="89" t="s">
        <v>13067</v>
      </c>
      <c r="E3241" s="47" t="s">
        <v>7816</v>
      </c>
      <c r="F3241" s="47" t="s">
        <v>84</v>
      </c>
      <c r="G3241" s="47" t="s">
        <v>10503</v>
      </c>
      <c r="H3241" s="47" t="s">
        <v>10504</v>
      </c>
      <c r="I3241" s="47" t="s">
        <v>7835</v>
      </c>
    </row>
    <row r="3242" spans="1:9" x14ac:dyDescent="0.25">
      <c r="A3242" s="88" t="s">
        <v>5842</v>
      </c>
      <c r="B3242" s="47" t="s">
        <v>3176</v>
      </c>
      <c r="C3242" s="47" t="s">
        <v>89</v>
      </c>
      <c r="D3242" s="89" t="s">
        <v>15312</v>
      </c>
      <c r="E3242" s="47" t="s">
        <v>7813</v>
      </c>
      <c r="F3242" s="47" t="s">
        <v>84</v>
      </c>
      <c r="G3242" s="47" t="s">
        <v>10503</v>
      </c>
      <c r="H3242" s="47" t="s">
        <v>10504</v>
      </c>
      <c r="I3242" s="47" t="s">
        <v>7835</v>
      </c>
    </row>
    <row r="3243" spans="1:9" x14ac:dyDescent="0.25">
      <c r="A3243" s="88" t="s">
        <v>15313</v>
      </c>
      <c r="B3243" s="47" t="s">
        <v>1270</v>
      </c>
      <c r="C3243" s="47" t="s">
        <v>3373</v>
      </c>
      <c r="D3243" s="89" t="s">
        <v>12874</v>
      </c>
      <c r="E3243" s="47" t="s">
        <v>7808</v>
      </c>
      <c r="F3243" s="47" t="s">
        <v>95</v>
      </c>
      <c r="G3243" s="47" t="s">
        <v>10525</v>
      </c>
      <c r="H3243" s="47" t="s">
        <v>10526</v>
      </c>
      <c r="I3243" s="47" t="s">
        <v>7826</v>
      </c>
    </row>
    <row r="3244" spans="1:9" x14ac:dyDescent="0.25">
      <c r="A3244" s="88" t="s">
        <v>15314</v>
      </c>
      <c r="B3244" s="47" t="s">
        <v>15315</v>
      </c>
      <c r="C3244" s="47" t="s">
        <v>2379</v>
      </c>
      <c r="D3244" s="89" t="s">
        <v>15316</v>
      </c>
      <c r="E3244" s="47" t="s">
        <v>7807</v>
      </c>
      <c r="F3244" s="47" t="s">
        <v>95</v>
      </c>
      <c r="G3244" s="47" t="s">
        <v>10525</v>
      </c>
      <c r="H3244" s="47" t="s">
        <v>10526</v>
      </c>
      <c r="I3244" s="47" t="s">
        <v>7826</v>
      </c>
    </row>
    <row r="3245" spans="1:9" x14ac:dyDescent="0.25">
      <c r="A3245" s="88" t="s">
        <v>6759</v>
      </c>
      <c r="B3245" s="47" t="s">
        <v>1415</v>
      </c>
      <c r="C3245" s="47" t="s">
        <v>3797</v>
      </c>
      <c r="D3245" s="89" t="s">
        <v>15317</v>
      </c>
      <c r="E3245" s="47" t="s">
        <v>7813</v>
      </c>
      <c r="F3245" s="47" t="s">
        <v>84</v>
      </c>
      <c r="G3245" s="47" t="s">
        <v>10690</v>
      </c>
      <c r="H3245" s="47" t="s">
        <v>10691</v>
      </c>
      <c r="I3245" s="47" t="s">
        <v>7843</v>
      </c>
    </row>
    <row r="3246" spans="1:9" x14ac:dyDescent="0.25">
      <c r="A3246" s="88" t="s">
        <v>5541</v>
      </c>
      <c r="B3246" s="47" t="s">
        <v>1263</v>
      </c>
      <c r="C3246" s="47" t="s">
        <v>142</v>
      </c>
      <c r="D3246" s="89" t="s">
        <v>15318</v>
      </c>
      <c r="E3246" s="47" t="s">
        <v>7812</v>
      </c>
      <c r="F3246" s="47" t="s">
        <v>84</v>
      </c>
      <c r="G3246" s="47" t="s">
        <v>10525</v>
      </c>
      <c r="H3246" s="47" t="s">
        <v>10526</v>
      </c>
      <c r="I3246" s="47" t="s">
        <v>7826</v>
      </c>
    </row>
    <row r="3247" spans="1:9" x14ac:dyDescent="0.25">
      <c r="A3247" s="88" t="s">
        <v>5542</v>
      </c>
      <c r="B3247" s="47" t="s">
        <v>1263</v>
      </c>
      <c r="C3247" s="47" t="s">
        <v>444</v>
      </c>
      <c r="D3247" s="89" t="s">
        <v>15319</v>
      </c>
      <c r="E3247" s="47" t="s">
        <v>7811</v>
      </c>
      <c r="F3247" s="47" t="s">
        <v>95</v>
      </c>
      <c r="G3247" s="47" t="s">
        <v>10525</v>
      </c>
      <c r="H3247" s="47" t="s">
        <v>10526</v>
      </c>
      <c r="I3247" s="47" t="s">
        <v>7826</v>
      </c>
    </row>
    <row r="3248" spans="1:9" x14ac:dyDescent="0.25">
      <c r="A3248" s="88" t="s">
        <v>15320</v>
      </c>
      <c r="B3248" s="47" t="s">
        <v>15321</v>
      </c>
      <c r="C3248" s="47" t="s">
        <v>15322</v>
      </c>
      <c r="D3248" s="89" t="s">
        <v>15323</v>
      </c>
      <c r="E3248" s="47" t="s">
        <v>7809</v>
      </c>
      <c r="F3248" s="47" t="s">
        <v>95</v>
      </c>
      <c r="G3248" s="47" t="s">
        <v>10525</v>
      </c>
      <c r="H3248" s="47" t="s">
        <v>10526</v>
      </c>
      <c r="I3248" s="47" t="s">
        <v>7826</v>
      </c>
    </row>
    <row r="3249" spans="1:9" x14ac:dyDescent="0.25">
      <c r="A3249" s="88" t="s">
        <v>5865</v>
      </c>
      <c r="B3249" s="47" t="s">
        <v>1287</v>
      </c>
      <c r="C3249" s="47" t="s">
        <v>281</v>
      </c>
      <c r="D3249" s="89" t="s">
        <v>15324</v>
      </c>
      <c r="E3249" s="47" t="s">
        <v>7813</v>
      </c>
      <c r="F3249" s="47" t="s">
        <v>95</v>
      </c>
      <c r="G3249" s="47" t="s">
        <v>10525</v>
      </c>
      <c r="H3249" s="47" t="s">
        <v>10526</v>
      </c>
      <c r="I3249" s="47" t="s">
        <v>7826</v>
      </c>
    </row>
    <row r="3250" spans="1:9" x14ac:dyDescent="0.25">
      <c r="A3250" s="88" t="s">
        <v>5859</v>
      </c>
      <c r="B3250" s="47" t="s">
        <v>1256</v>
      </c>
      <c r="C3250" s="47" t="s">
        <v>2022</v>
      </c>
      <c r="D3250" s="89" t="s">
        <v>15325</v>
      </c>
      <c r="E3250" s="47" t="s">
        <v>7807</v>
      </c>
      <c r="F3250" s="47" t="s">
        <v>95</v>
      </c>
      <c r="G3250" s="47" t="s">
        <v>10525</v>
      </c>
      <c r="H3250" s="47" t="s">
        <v>10526</v>
      </c>
      <c r="I3250" s="47" t="s">
        <v>7826</v>
      </c>
    </row>
    <row r="3251" spans="1:9" x14ac:dyDescent="0.25">
      <c r="A3251" s="88" t="s">
        <v>8702</v>
      </c>
      <c r="B3251" s="47" t="s">
        <v>8703</v>
      </c>
      <c r="C3251" s="47" t="s">
        <v>1947</v>
      </c>
      <c r="D3251" s="89" t="s">
        <v>15326</v>
      </c>
      <c r="E3251" s="47" t="s">
        <v>7810</v>
      </c>
      <c r="F3251" s="47" t="s">
        <v>95</v>
      </c>
      <c r="G3251" s="47" t="s">
        <v>12706</v>
      </c>
      <c r="H3251" s="47" t="s">
        <v>12707</v>
      </c>
      <c r="I3251" s="47" t="s">
        <v>7827</v>
      </c>
    </row>
    <row r="3252" spans="1:9" x14ac:dyDescent="0.25">
      <c r="A3252" s="88" t="s">
        <v>8704</v>
      </c>
      <c r="B3252" s="47" t="s">
        <v>1582</v>
      </c>
      <c r="C3252" s="47" t="s">
        <v>2002</v>
      </c>
      <c r="D3252" s="89" t="s">
        <v>15327</v>
      </c>
      <c r="E3252" s="47" t="s">
        <v>7809</v>
      </c>
      <c r="F3252" s="47" t="s">
        <v>84</v>
      </c>
      <c r="G3252" s="47" t="s">
        <v>12706</v>
      </c>
      <c r="H3252" s="47" t="s">
        <v>12707</v>
      </c>
      <c r="I3252" s="47" t="s">
        <v>7827</v>
      </c>
    </row>
    <row r="3253" spans="1:9" x14ac:dyDescent="0.25">
      <c r="A3253" s="88" t="s">
        <v>15328</v>
      </c>
      <c r="B3253" s="47" t="s">
        <v>15329</v>
      </c>
      <c r="C3253" s="47" t="s">
        <v>2148</v>
      </c>
      <c r="D3253" s="89" t="s">
        <v>15330</v>
      </c>
      <c r="E3253" s="47" t="s">
        <v>7808</v>
      </c>
      <c r="F3253" s="47" t="s">
        <v>84</v>
      </c>
      <c r="G3253" s="47" t="s">
        <v>12706</v>
      </c>
      <c r="H3253" s="47" t="s">
        <v>12707</v>
      </c>
      <c r="I3253" s="47" t="s">
        <v>7827</v>
      </c>
    </row>
    <row r="3254" spans="1:9" x14ac:dyDescent="0.25">
      <c r="A3254" s="88" t="s">
        <v>15331</v>
      </c>
      <c r="B3254" s="47" t="s">
        <v>15332</v>
      </c>
      <c r="C3254" s="47" t="s">
        <v>2354</v>
      </c>
      <c r="D3254" s="89" t="s">
        <v>10979</v>
      </c>
      <c r="E3254" s="47" t="s">
        <v>7809</v>
      </c>
      <c r="F3254" s="47" t="s">
        <v>84</v>
      </c>
      <c r="G3254" s="47" t="s">
        <v>12706</v>
      </c>
      <c r="H3254" s="47" t="s">
        <v>12707</v>
      </c>
      <c r="I3254" s="47" t="s">
        <v>7827</v>
      </c>
    </row>
    <row r="3255" spans="1:9" x14ac:dyDescent="0.25">
      <c r="A3255" s="88" t="s">
        <v>15333</v>
      </c>
      <c r="B3255" s="47" t="s">
        <v>15334</v>
      </c>
      <c r="C3255" s="47" t="s">
        <v>2691</v>
      </c>
      <c r="D3255" s="89" t="s">
        <v>10537</v>
      </c>
      <c r="E3255" s="47" t="s">
        <v>7809</v>
      </c>
      <c r="F3255" s="47" t="s">
        <v>95</v>
      </c>
      <c r="G3255" s="47" t="s">
        <v>10805</v>
      </c>
      <c r="H3255" s="47" t="s">
        <v>10806</v>
      </c>
      <c r="I3255" s="47" t="s">
        <v>7827</v>
      </c>
    </row>
    <row r="3256" spans="1:9" x14ac:dyDescent="0.25">
      <c r="A3256" s="88" t="s">
        <v>8819</v>
      </c>
      <c r="B3256" s="47" t="s">
        <v>149</v>
      </c>
      <c r="C3256" s="47" t="s">
        <v>2164</v>
      </c>
      <c r="D3256" s="89" t="s">
        <v>15335</v>
      </c>
      <c r="E3256" s="47" t="s">
        <v>7811</v>
      </c>
      <c r="F3256" s="47" t="s">
        <v>95</v>
      </c>
      <c r="G3256" s="47" t="s">
        <v>10805</v>
      </c>
      <c r="H3256" s="47" t="s">
        <v>10806</v>
      </c>
      <c r="I3256" s="47" t="s">
        <v>7827</v>
      </c>
    </row>
    <row r="3257" spans="1:9" x14ac:dyDescent="0.25">
      <c r="A3257" s="88" t="s">
        <v>8538</v>
      </c>
      <c r="B3257" s="47" t="s">
        <v>8539</v>
      </c>
      <c r="C3257" s="47" t="s">
        <v>2164</v>
      </c>
      <c r="D3257" s="89" t="s">
        <v>15336</v>
      </c>
      <c r="E3257" s="47" t="s">
        <v>7814</v>
      </c>
      <c r="F3257" s="47" t="s">
        <v>95</v>
      </c>
      <c r="G3257" s="47" t="s">
        <v>10805</v>
      </c>
      <c r="H3257" s="47" t="s">
        <v>10806</v>
      </c>
      <c r="I3257" s="47" t="s">
        <v>7827</v>
      </c>
    </row>
    <row r="3258" spans="1:9" x14ac:dyDescent="0.25">
      <c r="A3258" s="88" t="s">
        <v>8540</v>
      </c>
      <c r="B3258" s="47" t="s">
        <v>8539</v>
      </c>
      <c r="C3258" s="47" t="s">
        <v>2138</v>
      </c>
      <c r="D3258" s="89" t="s">
        <v>15337</v>
      </c>
      <c r="E3258" s="47" t="s">
        <v>7815</v>
      </c>
      <c r="F3258" s="47" t="s">
        <v>84</v>
      </c>
      <c r="G3258" s="47" t="s">
        <v>10805</v>
      </c>
      <c r="H3258" s="47" t="s">
        <v>10806</v>
      </c>
      <c r="I3258" s="47" t="s">
        <v>7827</v>
      </c>
    </row>
    <row r="3259" spans="1:9" x14ac:dyDescent="0.25">
      <c r="A3259" s="88" t="s">
        <v>8530</v>
      </c>
      <c r="B3259" s="47" t="s">
        <v>8531</v>
      </c>
      <c r="C3259" s="47" t="s">
        <v>2107</v>
      </c>
      <c r="D3259" s="89" t="s">
        <v>15338</v>
      </c>
      <c r="E3259" s="47" t="s">
        <v>7814</v>
      </c>
      <c r="F3259" s="47" t="s">
        <v>95</v>
      </c>
      <c r="G3259" s="47" t="s">
        <v>10805</v>
      </c>
      <c r="H3259" s="47" t="s">
        <v>10806</v>
      </c>
      <c r="I3259" s="47" t="s">
        <v>7827</v>
      </c>
    </row>
    <row r="3260" spans="1:9" x14ac:dyDescent="0.25">
      <c r="A3260" s="88" t="s">
        <v>15339</v>
      </c>
      <c r="B3260" s="47" t="s">
        <v>15340</v>
      </c>
      <c r="C3260" s="47" t="s">
        <v>2110</v>
      </c>
      <c r="D3260" s="89" t="s">
        <v>12389</v>
      </c>
      <c r="E3260" s="47" t="s">
        <v>7813</v>
      </c>
      <c r="F3260" s="47" t="s">
        <v>84</v>
      </c>
      <c r="G3260" s="47" t="s">
        <v>12706</v>
      </c>
      <c r="H3260" s="47" t="s">
        <v>12707</v>
      </c>
      <c r="I3260" s="47" t="s">
        <v>7827</v>
      </c>
    </row>
    <row r="3261" spans="1:9" x14ac:dyDescent="0.25">
      <c r="A3261" s="88" t="s">
        <v>15341</v>
      </c>
      <c r="B3261" s="47" t="s">
        <v>15342</v>
      </c>
      <c r="C3261" s="47" t="s">
        <v>2136</v>
      </c>
      <c r="D3261" s="89" t="s">
        <v>15343</v>
      </c>
      <c r="E3261" s="47" t="s">
        <v>7809</v>
      </c>
      <c r="F3261" s="47" t="s">
        <v>84</v>
      </c>
      <c r="G3261" s="47" t="s">
        <v>10805</v>
      </c>
      <c r="H3261" s="47" t="s">
        <v>10806</v>
      </c>
      <c r="I3261" s="47" t="s">
        <v>7827</v>
      </c>
    </row>
    <row r="3262" spans="1:9" x14ac:dyDescent="0.25">
      <c r="A3262" s="88" t="s">
        <v>8826</v>
      </c>
      <c r="B3262" s="47" t="s">
        <v>8825</v>
      </c>
      <c r="C3262" s="47" t="s">
        <v>2140</v>
      </c>
      <c r="D3262" s="89" t="s">
        <v>15344</v>
      </c>
      <c r="E3262" s="47" t="s">
        <v>7814</v>
      </c>
      <c r="F3262" s="47" t="s">
        <v>84</v>
      </c>
      <c r="G3262" s="47" t="s">
        <v>10805</v>
      </c>
      <c r="H3262" s="47" t="s">
        <v>10806</v>
      </c>
      <c r="I3262" s="47" t="s">
        <v>7827</v>
      </c>
    </row>
    <row r="3263" spans="1:9" x14ac:dyDescent="0.25">
      <c r="A3263" s="88" t="s">
        <v>8824</v>
      </c>
      <c r="B3263" s="47" t="s">
        <v>8825</v>
      </c>
      <c r="C3263" s="47" t="s">
        <v>2139</v>
      </c>
      <c r="D3263" s="89" t="s">
        <v>15345</v>
      </c>
      <c r="E3263" s="47" t="s">
        <v>7814</v>
      </c>
      <c r="F3263" s="47" t="s">
        <v>95</v>
      </c>
      <c r="G3263" s="47" t="s">
        <v>10805</v>
      </c>
      <c r="H3263" s="47" t="s">
        <v>10806</v>
      </c>
      <c r="I3263" s="47" t="s">
        <v>7827</v>
      </c>
    </row>
    <row r="3264" spans="1:9" x14ac:dyDescent="0.25">
      <c r="A3264" s="88" t="s">
        <v>15346</v>
      </c>
      <c r="B3264" s="47" t="s">
        <v>15340</v>
      </c>
      <c r="C3264" s="47" t="s">
        <v>2552</v>
      </c>
      <c r="D3264" s="89" t="s">
        <v>15347</v>
      </c>
      <c r="E3264" s="47" t="s">
        <v>7812</v>
      </c>
      <c r="F3264" s="47" t="s">
        <v>95</v>
      </c>
      <c r="G3264" s="47" t="s">
        <v>12706</v>
      </c>
      <c r="H3264" s="47" t="s">
        <v>12707</v>
      </c>
      <c r="I3264" s="47" t="s">
        <v>7827</v>
      </c>
    </row>
    <row r="3265" spans="1:9" x14ac:dyDescent="0.25">
      <c r="A3265" s="88" t="s">
        <v>9116</v>
      </c>
      <c r="B3265" s="47" t="s">
        <v>9117</v>
      </c>
      <c r="C3265" s="47" t="s">
        <v>2513</v>
      </c>
      <c r="D3265" s="89" t="s">
        <v>15348</v>
      </c>
      <c r="E3265" s="47" t="s">
        <v>7814</v>
      </c>
      <c r="F3265" s="47" t="s">
        <v>95</v>
      </c>
      <c r="G3265" s="47" t="s">
        <v>10805</v>
      </c>
      <c r="H3265" s="47" t="s">
        <v>10806</v>
      </c>
      <c r="I3265" s="47" t="s">
        <v>7827</v>
      </c>
    </row>
    <row r="3266" spans="1:9" x14ac:dyDescent="0.25">
      <c r="A3266" s="88" t="s">
        <v>9060</v>
      </c>
      <c r="B3266" s="47" t="s">
        <v>9061</v>
      </c>
      <c r="C3266" s="47" t="s">
        <v>2037</v>
      </c>
      <c r="D3266" s="89" t="s">
        <v>15349</v>
      </c>
      <c r="E3266" s="47" t="s">
        <v>7815</v>
      </c>
      <c r="F3266" s="47" t="s">
        <v>95</v>
      </c>
      <c r="G3266" s="47" t="s">
        <v>10805</v>
      </c>
      <c r="H3266" s="47" t="s">
        <v>10806</v>
      </c>
      <c r="I3266" s="47" t="s">
        <v>7827</v>
      </c>
    </row>
    <row r="3267" spans="1:9" x14ac:dyDescent="0.25">
      <c r="A3267" s="88" t="s">
        <v>15350</v>
      </c>
      <c r="B3267" s="47" t="s">
        <v>15351</v>
      </c>
      <c r="C3267" s="47" t="s">
        <v>1968</v>
      </c>
      <c r="D3267" s="89" t="s">
        <v>15352</v>
      </c>
      <c r="E3267" s="47" t="s">
        <v>7812</v>
      </c>
      <c r="F3267" s="47" t="s">
        <v>95</v>
      </c>
      <c r="G3267" s="47" t="s">
        <v>10805</v>
      </c>
      <c r="H3267" s="47" t="s">
        <v>10806</v>
      </c>
      <c r="I3267" s="47" t="s">
        <v>7827</v>
      </c>
    </row>
    <row r="3268" spans="1:9" x14ac:dyDescent="0.25">
      <c r="A3268" s="88" t="s">
        <v>15353</v>
      </c>
      <c r="B3268" s="47" t="s">
        <v>15354</v>
      </c>
      <c r="C3268" s="47" t="s">
        <v>15355</v>
      </c>
      <c r="D3268" s="89" t="s">
        <v>15356</v>
      </c>
      <c r="E3268" s="47" t="s">
        <v>7807</v>
      </c>
      <c r="F3268" s="47" t="s">
        <v>95</v>
      </c>
      <c r="G3268" s="47" t="s">
        <v>12706</v>
      </c>
      <c r="H3268" s="47" t="s">
        <v>12707</v>
      </c>
      <c r="I3268" s="47" t="s">
        <v>7827</v>
      </c>
    </row>
    <row r="3269" spans="1:9" x14ac:dyDescent="0.25">
      <c r="A3269" s="88" t="s">
        <v>8916</v>
      </c>
      <c r="B3269" s="47" t="s">
        <v>216</v>
      </c>
      <c r="C3269" s="47" t="s">
        <v>2907</v>
      </c>
      <c r="D3269" s="89" t="s">
        <v>15357</v>
      </c>
      <c r="E3269" s="47" t="s">
        <v>7810</v>
      </c>
      <c r="F3269" s="47" t="s">
        <v>95</v>
      </c>
      <c r="G3269" s="47" t="s">
        <v>10950</v>
      </c>
      <c r="H3269" s="47" t="s">
        <v>10951</v>
      </c>
      <c r="I3269" s="47" t="s">
        <v>7832</v>
      </c>
    </row>
    <row r="3270" spans="1:9" x14ac:dyDescent="0.25">
      <c r="A3270" s="88" t="s">
        <v>10341</v>
      </c>
      <c r="B3270" s="47" t="s">
        <v>522</v>
      </c>
      <c r="C3270" s="47" t="s">
        <v>10342</v>
      </c>
      <c r="D3270" s="89" t="s">
        <v>15358</v>
      </c>
      <c r="E3270" s="47" t="s">
        <v>7806</v>
      </c>
      <c r="F3270" s="47" t="s">
        <v>84</v>
      </c>
      <c r="G3270" s="47" t="s">
        <v>10950</v>
      </c>
      <c r="H3270" s="47" t="s">
        <v>10951</v>
      </c>
      <c r="I3270" s="47" t="s">
        <v>7832</v>
      </c>
    </row>
    <row r="3271" spans="1:9" x14ac:dyDescent="0.25">
      <c r="A3271" s="88" t="s">
        <v>10423</v>
      </c>
      <c r="B3271" s="47" t="s">
        <v>1211</v>
      </c>
      <c r="C3271" s="47" t="s">
        <v>2461</v>
      </c>
      <c r="D3271" s="89" t="s">
        <v>15359</v>
      </c>
      <c r="E3271" s="47" t="s">
        <v>7808</v>
      </c>
      <c r="F3271" s="47" t="s">
        <v>95</v>
      </c>
      <c r="G3271" s="47" t="s">
        <v>10950</v>
      </c>
      <c r="H3271" s="47" t="s">
        <v>10951</v>
      </c>
      <c r="I3271" s="47" t="s">
        <v>7832</v>
      </c>
    </row>
    <row r="3272" spans="1:9" x14ac:dyDescent="0.25">
      <c r="A3272" s="88" t="s">
        <v>15360</v>
      </c>
      <c r="B3272" s="47" t="s">
        <v>15361</v>
      </c>
      <c r="C3272" s="47" t="s">
        <v>2040</v>
      </c>
      <c r="D3272" s="89" t="s">
        <v>15362</v>
      </c>
      <c r="E3272" s="47" t="s">
        <v>7814</v>
      </c>
      <c r="F3272" s="47" t="s">
        <v>95</v>
      </c>
      <c r="G3272" s="47" t="s">
        <v>10805</v>
      </c>
      <c r="H3272" s="47" t="s">
        <v>10806</v>
      </c>
      <c r="I3272" s="47" t="s">
        <v>7827</v>
      </c>
    </row>
    <row r="3273" spans="1:9" x14ac:dyDescent="0.25">
      <c r="A3273" s="88" t="s">
        <v>7071</v>
      </c>
      <c r="B3273" s="47" t="s">
        <v>1613</v>
      </c>
      <c r="C3273" s="47" t="s">
        <v>2120</v>
      </c>
      <c r="D3273" s="89" t="s">
        <v>15363</v>
      </c>
      <c r="E3273" s="47" t="s">
        <v>7811</v>
      </c>
      <c r="F3273" s="47" t="s">
        <v>95</v>
      </c>
      <c r="G3273" s="47" t="s">
        <v>10950</v>
      </c>
      <c r="H3273" s="47" t="s">
        <v>10951</v>
      </c>
      <c r="I3273" s="47" t="s">
        <v>7832</v>
      </c>
    </row>
    <row r="3274" spans="1:9" x14ac:dyDescent="0.25">
      <c r="A3274" s="88" t="s">
        <v>4793</v>
      </c>
      <c r="B3274" s="47" t="s">
        <v>1571</v>
      </c>
      <c r="C3274" s="47" t="s">
        <v>2058</v>
      </c>
      <c r="D3274" s="89" t="s">
        <v>15364</v>
      </c>
      <c r="E3274" s="47" t="s">
        <v>7811</v>
      </c>
      <c r="F3274" s="47" t="s">
        <v>84</v>
      </c>
      <c r="G3274" s="47" t="s">
        <v>10950</v>
      </c>
      <c r="H3274" s="47" t="s">
        <v>10951</v>
      </c>
      <c r="I3274" s="47" t="s">
        <v>7832</v>
      </c>
    </row>
    <row r="3275" spans="1:9" x14ac:dyDescent="0.25">
      <c r="A3275" s="88" t="s">
        <v>5264</v>
      </c>
      <c r="B3275" s="47" t="s">
        <v>1571</v>
      </c>
      <c r="C3275" s="47" t="s">
        <v>2288</v>
      </c>
      <c r="D3275" s="89" t="s">
        <v>15365</v>
      </c>
      <c r="E3275" s="47" t="s">
        <v>7811</v>
      </c>
      <c r="F3275" s="47" t="s">
        <v>95</v>
      </c>
      <c r="G3275" s="47" t="s">
        <v>10950</v>
      </c>
      <c r="H3275" s="47" t="s">
        <v>10951</v>
      </c>
      <c r="I3275" s="47" t="s">
        <v>7832</v>
      </c>
    </row>
    <row r="3276" spans="1:9" x14ac:dyDescent="0.25">
      <c r="A3276" s="88" t="s">
        <v>10356</v>
      </c>
      <c r="B3276" s="47" t="s">
        <v>10357</v>
      </c>
      <c r="C3276" s="47" t="s">
        <v>2573</v>
      </c>
      <c r="D3276" s="89" t="s">
        <v>15366</v>
      </c>
      <c r="E3276" s="47" t="s">
        <v>7809</v>
      </c>
      <c r="F3276" s="47" t="s">
        <v>95</v>
      </c>
      <c r="G3276" s="47" t="s">
        <v>10950</v>
      </c>
      <c r="H3276" s="47" t="s">
        <v>10951</v>
      </c>
      <c r="I3276" s="47" t="s">
        <v>7832</v>
      </c>
    </row>
    <row r="3277" spans="1:9" x14ac:dyDescent="0.25">
      <c r="A3277" s="88" t="s">
        <v>15367</v>
      </c>
      <c r="B3277" s="47" t="s">
        <v>15368</v>
      </c>
      <c r="C3277" s="47" t="s">
        <v>2192</v>
      </c>
      <c r="D3277" s="89" t="s">
        <v>13761</v>
      </c>
      <c r="E3277" s="47" t="s">
        <v>7812</v>
      </c>
      <c r="F3277" s="47" t="s">
        <v>84</v>
      </c>
      <c r="G3277" s="47" t="s">
        <v>10950</v>
      </c>
      <c r="H3277" s="47" t="s">
        <v>10951</v>
      </c>
      <c r="I3277" s="47" t="s">
        <v>7832</v>
      </c>
    </row>
    <row r="3278" spans="1:9" x14ac:dyDescent="0.25">
      <c r="A3278" s="88" t="s">
        <v>15369</v>
      </c>
      <c r="B3278" s="47" t="s">
        <v>8703</v>
      </c>
      <c r="C3278" s="47" t="s">
        <v>8888</v>
      </c>
      <c r="D3278" s="89" t="s">
        <v>15370</v>
      </c>
      <c r="E3278" s="47" t="s">
        <v>7813</v>
      </c>
      <c r="F3278" s="47" t="s">
        <v>84</v>
      </c>
      <c r="G3278" s="47" t="s">
        <v>12706</v>
      </c>
      <c r="H3278" s="47" t="s">
        <v>12707</v>
      </c>
      <c r="I3278" s="47" t="s">
        <v>7827</v>
      </c>
    </row>
    <row r="3279" spans="1:9" x14ac:dyDescent="0.25">
      <c r="A3279" s="88" t="s">
        <v>15371</v>
      </c>
      <c r="B3279" s="47" t="s">
        <v>10357</v>
      </c>
      <c r="C3279" s="47" t="s">
        <v>3497</v>
      </c>
      <c r="D3279" s="89" t="s">
        <v>15372</v>
      </c>
      <c r="E3279" s="47" t="s">
        <v>7804</v>
      </c>
      <c r="F3279" s="47" t="s">
        <v>95</v>
      </c>
      <c r="G3279" s="47" t="s">
        <v>10950</v>
      </c>
      <c r="H3279" s="47" t="s">
        <v>10951</v>
      </c>
      <c r="I3279" s="47" t="s">
        <v>7832</v>
      </c>
    </row>
    <row r="3280" spans="1:9" x14ac:dyDescent="0.25">
      <c r="A3280" s="88" t="s">
        <v>15373</v>
      </c>
      <c r="B3280" s="47" t="s">
        <v>15374</v>
      </c>
      <c r="C3280" s="47" t="s">
        <v>3451</v>
      </c>
      <c r="D3280" s="89" t="s">
        <v>15375</v>
      </c>
      <c r="E3280" s="47" t="s">
        <v>7808</v>
      </c>
      <c r="F3280" s="47" t="s">
        <v>84</v>
      </c>
      <c r="G3280" s="47" t="s">
        <v>12706</v>
      </c>
      <c r="H3280" s="47" t="s">
        <v>12707</v>
      </c>
      <c r="I3280" s="47" t="s">
        <v>7827</v>
      </c>
    </row>
    <row r="3281" spans="1:9" x14ac:dyDescent="0.25">
      <c r="A3281" s="88" t="s">
        <v>15376</v>
      </c>
      <c r="B3281" s="47" t="s">
        <v>15377</v>
      </c>
      <c r="C3281" s="47" t="s">
        <v>2192</v>
      </c>
      <c r="D3281" s="89" t="s">
        <v>15378</v>
      </c>
      <c r="E3281" s="47" t="s">
        <v>7811</v>
      </c>
      <c r="F3281" s="47" t="s">
        <v>84</v>
      </c>
      <c r="G3281" s="47" t="s">
        <v>11345</v>
      </c>
      <c r="H3281" s="47" t="s">
        <v>11346</v>
      </c>
      <c r="I3281" s="47" t="s">
        <v>7856</v>
      </c>
    </row>
    <row r="3282" spans="1:9" x14ac:dyDescent="0.25">
      <c r="A3282" s="88" t="s">
        <v>15379</v>
      </c>
      <c r="B3282" s="47" t="s">
        <v>15380</v>
      </c>
      <c r="C3282" s="47" t="s">
        <v>1949</v>
      </c>
      <c r="D3282" s="89" t="s">
        <v>15381</v>
      </c>
      <c r="E3282" s="47" t="s">
        <v>7815</v>
      </c>
      <c r="F3282" s="47" t="s">
        <v>84</v>
      </c>
      <c r="G3282" s="47" t="s">
        <v>11677</v>
      </c>
      <c r="H3282" s="47" t="s">
        <v>11678</v>
      </c>
      <c r="I3282" s="47" t="s">
        <v>7921</v>
      </c>
    </row>
    <row r="3283" spans="1:9" x14ac:dyDescent="0.25">
      <c r="A3283" s="88" t="s">
        <v>15382</v>
      </c>
      <c r="B3283" s="47" t="s">
        <v>15383</v>
      </c>
      <c r="C3283" s="47" t="s">
        <v>1980</v>
      </c>
      <c r="D3283" s="89" t="s">
        <v>15384</v>
      </c>
      <c r="E3283" s="47" t="s">
        <v>7813</v>
      </c>
      <c r="F3283" s="47" t="s">
        <v>95</v>
      </c>
      <c r="G3283" s="47" t="s">
        <v>11677</v>
      </c>
      <c r="H3283" s="47" t="s">
        <v>11678</v>
      </c>
      <c r="I3283" s="47" t="s">
        <v>7921</v>
      </c>
    </row>
    <row r="3284" spans="1:9" x14ac:dyDescent="0.25">
      <c r="A3284" s="88" t="s">
        <v>7357</v>
      </c>
      <c r="B3284" s="47" t="s">
        <v>4129</v>
      </c>
      <c r="C3284" s="47" t="s">
        <v>2343</v>
      </c>
      <c r="D3284" s="89" t="s">
        <v>13878</v>
      </c>
      <c r="E3284" s="47" t="s">
        <v>7809</v>
      </c>
      <c r="F3284" s="47" t="s">
        <v>84</v>
      </c>
      <c r="G3284" s="47" t="s">
        <v>13687</v>
      </c>
      <c r="H3284" s="47" t="s">
        <v>13688</v>
      </c>
      <c r="I3284" s="47" t="s">
        <v>7825</v>
      </c>
    </row>
    <row r="3285" spans="1:9" x14ac:dyDescent="0.25">
      <c r="A3285" s="88" t="s">
        <v>7374</v>
      </c>
      <c r="B3285" s="47" t="s">
        <v>1445</v>
      </c>
      <c r="C3285" s="47" t="s">
        <v>2087</v>
      </c>
      <c r="D3285" s="89" t="s">
        <v>15385</v>
      </c>
      <c r="E3285" s="47" t="s">
        <v>7813</v>
      </c>
      <c r="F3285" s="47" t="s">
        <v>84</v>
      </c>
      <c r="G3285" s="47" t="s">
        <v>11463</v>
      </c>
      <c r="H3285" s="47" t="s">
        <v>11464</v>
      </c>
      <c r="I3285" s="47" t="s">
        <v>7982</v>
      </c>
    </row>
    <row r="3286" spans="1:9" x14ac:dyDescent="0.25">
      <c r="A3286" s="88" t="s">
        <v>10162</v>
      </c>
      <c r="B3286" s="47" t="s">
        <v>10163</v>
      </c>
      <c r="C3286" s="47" t="s">
        <v>2661</v>
      </c>
      <c r="D3286" s="89" t="s">
        <v>15386</v>
      </c>
      <c r="E3286" s="47" t="s">
        <v>7805</v>
      </c>
      <c r="F3286" s="47" t="s">
        <v>84</v>
      </c>
      <c r="G3286" s="47" t="s">
        <v>10478</v>
      </c>
      <c r="H3286" s="47" t="s">
        <v>10479</v>
      </c>
      <c r="I3286" s="47" t="s">
        <v>7826</v>
      </c>
    </row>
    <row r="3287" spans="1:9" x14ac:dyDescent="0.25">
      <c r="A3287" s="88" t="s">
        <v>5341</v>
      </c>
      <c r="B3287" s="47" t="s">
        <v>515</v>
      </c>
      <c r="C3287" s="47" t="s">
        <v>129</v>
      </c>
      <c r="D3287" s="89" t="s">
        <v>15387</v>
      </c>
      <c r="E3287" s="47" t="s">
        <v>7810</v>
      </c>
      <c r="F3287" s="47" t="s">
        <v>84</v>
      </c>
      <c r="G3287" s="47" t="s">
        <v>12786</v>
      </c>
      <c r="H3287" s="47" t="s">
        <v>12787</v>
      </c>
      <c r="I3287" s="47" t="s">
        <v>7856</v>
      </c>
    </row>
    <row r="3288" spans="1:9" x14ac:dyDescent="0.25">
      <c r="A3288" s="88" t="s">
        <v>5354</v>
      </c>
      <c r="B3288" s="47" t="s">
        <v>523</v>
      </c>
      <c r="C3288" s="47" t="s">
        <v>2185</v>
      </c>
      <c r="D3288" s="89" t="s">
        <v>15388</v>
      </c>
      <c r="E3288" s="47" t="s">
        <v>7808</v>
      </c>
      <c r="F3288" s="47" t="s">
        <v>95</v>
      </c>
      <c r="G3288" s="47" t="s">
        <v>12786</v>
      </c>
      <c r="H3288" s="47" t="s">
        <v>12787</v>
      </c>
      <c r="I3288" s="47" t="s">
        <v>7856</v>
      </c>
    </row>
    <row r="3289" spans="1:9" x14ac:dyDescent="0.25">
      <c r="A3289" s="88" t="s">
        <v>15389</v>
      </c>
      <c r="B3289" s="47" t="s">
        <v>13794</v>
      </c>
      <c r="C3289" s="47" t="s">
        <v>15390</v>
      </c>
      <c r="D3289" s="89" t="s">
        <v>15391</v>
      </c>
      <c r="E3289" s="47" t="s">
        <v>7806</v>
      </c>
      <c r="F3289" s="47" t="s">
        <v>95</v>
      </c>
      <c r="G3289" s="47" t="s">
        <v>10858</v>
      </c>
      <c r="H3289" s="47" t="s">
        <v>10859</v>
      </c>
      <c r="I3289" s="47" t="s">
        <v>7826</v>
      </c>
    </row>
    <row r="3290" spans="1:9" x14ac:dyDescent="0.25">
      <c r="A3290" s="88" t="s">
        <v>15392</v>
      </c>
      <c r="B3290" s="47" t="s">
        <v>1918</v>
      </c>
      <c r="C3290" s="47" t="s">
        <v>2350</v>
      </c>
      <c r="D3290" s="89" t="s">
        <v>14323</v>
      </c>
      <c r="E3290" s="47" t="s">
        <v>7809</v>
      </c>
      <c r="F3290" s="47" t="s">
        <v>84</v>
      </c>
      <c r="G3290" s="47" t="s">
        <v>11345</v>
      </c>
      <c r="H3290" s="47" t="s">
        <v>11346</v>
      </c>
      <c r="I3290" s="47" t="s">
        <v>7856</v>
      </c>
    </row>
    <row r="3291" spans="1:9" x14ac:dyDescent="0.25">
      <c r="A3291" s="88" t="s">
        <v>15393</v>
      </c>
      <c r="B3291" s="47" t="s">
        <v>8804</v>
      </c>
      <c r="C3291" s="47" t="s">
        <v>3542</v>
      </c>
      <c r="D3291" s="89" t="s">
        <v>15394</v>
      </c>
      <c r="E3291" s="47" t="s">
        <v>7808</v>
      </c>
      <c r="F3291" s="47" t="s">
        <v>95</v>
      </c>
      <c r="G3291" s="47" t="s">
        <v>13220</v>
      </c>
      <c r="H3291" s="47" t="s">
        <v>13221</v>
      </c>
      <c r="I3291" s="47" t="s">
        <v>7856</v>
      </c>
    </row>
    <row r="3292" spans="1:9" x14ac:dyDescent="0.25">
      <c r="A3292" s="88" t="s">
        <v>5674</v>
      </c>
      <c r="B3292" s="47" t="s">
        <v>3050</v>
      </c>
      <c r="C3292" s="47" t="s">
        <v>261</v>
      </c>
      <c r="D3292" s="89" t="s">
        <v>15395</v>
      </c>
      <c r="E3292" s="47" t="s">
        <v>7812</v>
      </c>
      <c r="F3292" s="47" t="s">
        <v>95</v>
      </c>
      <c r="G3292" s="47" t="s">
        <v>12505</v>
      </c>
      <c r="H3292" s="47" t="s">
        <v>12506</v>
      </c>
      <c r="I3292" s="47" t="s">
        <v>8028</v>
      </c>
    </row>
    <row r="3293" spans="1:9" x14ac:dyDescent="0.25">
      <c r="A3293" s="88" t="s">
        <v>5798</v>
      </c>
      <c r="B3293" s="47" t="s">
        <v>3142</v>
      </c>
      <c r="C3293" s="47" t="s">
        <v>1980</v>
      </c>
      <c r="D3293" s="89" t="s">
        <v>15396</v>
      </c>
      <c r="E3293" s="47" t="s">
        <v>7813</v>
      </c>
      <c r="F3293" s="47" t="s">
        <v>95</v>
      </c>
      <c r="G3293" s="47" t="s">
        <v>10813</v>
      </c>
      <c r="H3293" s="47" t="s">
        <v>10814</v>
      </c>
      <c r="I3293" s="47" t="s">
        <v>7853</v>
      </c>
    </row>
    <row r="3294" spans="1:9" x14ac:dyDescent="0.25">
      <c r="A3294" s="88" t="s">
        <v>9045</v>
      </c>
      <c r="B3294" s="47" t="s">
        <v>702</v>
      </c>
      <c r="C3294" s="47" t="s">
        <v>2288</v>
      </c>
      <c r="D3294" s="89" t="s">
        <v>15397</v>
      </c>
      <c r="E3294" s="47" t="s">
        <v>7812</v>
      </c>
      <c r="F3294" s="47" t="s">
        <v>95</v>
      </c>
      <c r="G3294" s="47" t="s">
        <v>10813</v>
      </c>
      <c r="H3294" s="47" t="s">
        <v>10814</v>
      </c>
      <c r="I3294" s="47" t="s">
        <v>7853</v>
      </c>
    </row>
    <row r="3295" spans="1:9" x14ac:dyDescent="0.25">
      <c r="A3295" s="88" t="s">
        <v>4527</v>
      </c>
      <c r="B3295" s="47" t="s">
        <v>2130</v>
      </c>
      <c r="C3295" s="47" t="s">
        <v>2131</v>
      </c>
      <c r="D3295" s="89" t="s">
        <v>15398</v>
      </c>
      <c r="E3295" s="47" t="s">
        <v>7816</v>
      </c>
      <c r="F3295" s="47" t="s">
        <v>95</v>
      </c>
      <c r="G3295" s="47" t="s">
        <v>10813</v>
      </c>
      <c r="H3295" s="47" t="s">
        <v>10814</v>
      </c>
      <c r="I3295" s="47" t="s">
        <v>7853</v>
      </c>
    </row>
    <row r="3296" spans="1:9" x14ac:dyDescent="0.25">
      <c r="A3296" s="88" t="s">
        <v>6350</v>
      </c>
      <c r="B3296" s="47" t="s">
        <v>3531</v>
      </c>
      <c r="C3296" s="47" t="s">
        <v>3533</v>
      </c>
      <c r="D3296" s="89" t="s">
        <v>15399</v>
      </c>
      <c r="E3296" s="47" t="s">
        <v>7805</v>
      </c>
      <c r="F3296" s="47" t="s">
        <v>95</v>
      </c>
      <c r="G3296" s="47" t="s">
        <v>10533</v>
      </c>
      <c r="H3296" s="47" t="s">
        <v>10534</v>
      </c>
      <c r="I3296" s="47" t="s">
        <v>7826</v>
      </c>
    </row>
    <row r="3297" spans="1:9" x14ac:dyDescent="0.25">
      <c r="A3297" s="88" t="s">
        <v>15400</v>
      </c>
      <c r="B3297" s="47" t="s">
        <v>15401</v>
      </c>
      <c r="C3297" s="47" t="s">
        <v>15402</v>
      </c>
      <c r="D3297" s="89" t="s">
        <v>15403</v>
      </c>
      <c r="E3297" s="47" t="s">
        <v>7804</v>
      </c>
      <c r="F3297" s="47" t="s">
        <v>84</v>
      </c>
      <c r="G3297" s="47" t="s">
        <v>12183</v>
      </c>
      <c r="H3297" s="47" t="s">
        <v>12184</v>
      </c>
      <c r="I3297" s="47" t="s">
        <v>7853</v>
      </c>
    </row>
    <row r="3298" spans="1:9" x14ac:dyDescent="0.25">
      <c r="A3298" s="88" t="s">
        <v>15404</v>
      </c>
      <c r="B3298" s="47" t="s">
        <v>15405</v>
      </c>
      <c r="C3298" s="47" t="s">
        <v>2794</v>
      </c>
      <c r="D3298" s="89" t="s">
        <v>15406</v>
      </c>
      <c r="E3298" s="47" t="s">
        <v>7807</v>
      </c>
      <c r="F3298" s="47" t="s">
        <v>84</v>
      </c>
      <c r="G3298" s="47" t="s">
        <v>12183</v>
      </c>
      <c r="H3298" s="47" t="s">
        <v>12184</v>
      </c>
      <c r="I3298" s="47" t="s">
        <v>7853</v>
      </c>
    </row>
    <row r="3299" spans="1:9" x14ac:dyDescent="0.25">
      <c r="A3299" s="88" t="s">
        <v>15407</v>
      </c>
      <c r="B3299" s="47" t="s">
        <v>1002</v>
      </c>
      <c r="C3299" s="47" t="s">
        <v>2241</v>
      </c>
      <c r="D3299" s="89" t="s">
        <v>15408</v>
      </c>
      <c r="E3299" s="47" t="s">
        <v>7812</v>
      </c>
      <c r="F3299" s="47" t="s">
        <v>95</v>
      </c>
      <c r="G3299" s="47" t="s">
        <v>13943</v>
      </c>
      <c r="H3299" s="47" t="s">
        <v>671</v>
      </c>
      <c r="I3299" s="47" t="s">
        <v>8305</v>
      </c>
    </row>
    <row r="3300" spans="1:9" x14ac:dyDescent="0.25">
      <c r="A3300" s="88" t="s">
        <v>6728</v>
      </c>
      <c r="B3300" s="47" t="s">
        <v>3769</v>
      </c>
      <c r="C3300" s="47" t="s">
        <v>2102</v>
      </c>
      <c r="D3300" s="89" t="s">
        <v>15409</v>
      </c>
      <c r="E3300" s="47" t="s">
        <v>7812</v>
      </c>
      <c r="F3300" s="47" t="s">
        <v>84</v>
      </c>
      <c r="G3300" s="47" t="s">
        <v>13943</v>
      </c>
      <c r="H3300" s="47" t="s">
        <v>671</v>
      </c>
      <c r="I3300" s="47" t="s">
        <v>8305</v>
      </c>
    </row>
    <row r="3301" spans="1:9" x14ac:dyDescent="0.25">
      <c r="A3301" s="88" t="s">
        <v>6720</v>
      </c>
      <c r="B3301" s="47" t="s">
        <v>670</v>
      </c>
      <c r="C3301" s="47" t="s">
        <v>1996</v>
      </c>
      <c r="D3301" s="89" t="s">
        <v>15410</v>
      </c>
      <c r="E3301" s="47" t="s">
        <v>7814</v>
      </c>
      <c r="F3301" s="47" t="s">
        <v>95</v>
      </c>
      <c r="G3301" s="47" t="s">
        <v>13943</v>
      </c>
      <c r="H3301" s="47" t="s">
        <v>671</v>
      </c>
      <c r="I3301" s="47" t="s">
        <v>8305</v>
      </c>
    </row>
    <row r="3302" spans="1:9" x14ac:dyDescent="0.25">
      <c r="A3302" s="88" t="s">
        <v>6291</v>
      </c>
      <c r="B3302" s="47" t="s">
        <v>1620</v>
      </c>
      <c r="C3302" s="47" t="s">
        <v>1968</v>
      </c>
      <c r="D3302" s="89" t="s">
        <v>15411</v>
      </c>
      <c r="E3302" s="47" t="s">
        <v>7816</v>
      </c>
      <c r="F3302" s="47" t="s">
        <v>95</v>
      </c>
      <c r="G3302" s="47" t="s">
        <v>10813</v>
      </c>
      <c r="H3302" s="47" t="s">
        <v>10814</v>
      </c>
      <c r="I3302" s="47" t="s">
        <v>7853</v>
      </c>
    </row>
    <row r="3303" spans="1:9" x14ac:dyDescent="0.25">
      <c r="A3303" s="88" t="s">
        <v>15412</v>
      </c>
      <c r="B3303" s="47" t="s">
        <v>15413</v>
      </c>
      <c r="C3303" s="47" t="s">
        <v>15414</v>
      </c>
      <c r="D3303" s="89" t="s">
        <v>15415</v>
      </c>
      <c r="E3303" s="47" t="s">
        <v>7804</v>
      </c>
      <c r="F3303" s="47" t="s">
        <v>95</v>
      </c>
      <c r="G3303" s="47" t="s">
        <v>10533</v>
      </c>
      <c r="H3303" s="47" t="s">
        <v>10534</v>
      </c>
      <c r="I3303" s="47" t="s">
        <v>7826</v>
      </c>
    </row>
    <row r="3304" spans="1:9" x14ac:dyDescent="0.25">
      <c r="A3304" s="88" t="s">
        <v>15416</v>
      </c>
      <c r="B3304" s="47" t="s">
        <v>15417</v>
      </c>
      <c r="C3304" s="47" t="s">
        <v>15418</v>
      </c>
      <c r="D3304" s="89" t="s">
        <v>15419</v>
      </c>
      <c r="E3304" s="47" t="s">
        <v>7807</v>
      </c>
      <c r="F3304" s="47" t="s">
        <v>84</v>
      </c>
      <c r="G3304" s="47" t="s">
        <v>10827</v>
      </c>
      <c r="H3304" s="47" t="s">
        <v>10828</v>
      </c>
      <c r="I3304" s="47" t="s">
        <v>7853</v>
      </c>
    </row>
    <row r="3305" spans="1:9" x14ac:dyDescent="0.25">
      <c r="A3305" s="88" t="s">
        <v>15420</v>
      </c>
      <c r="B3305" s="47" t="s">
        <v>15421</v>
      </c>
      <c r="C3305" s="47" t="s">
        <v>3191</v>
      </c>
      <c r="D3305" s="89" t="s">
        <v>11789</v>
      </c>
      <c r="E3305" s="47" t="s">
        <v>7808</v>
      </c>
      <c r="F3305" s="47" t="s">
        <v>84</v>
      </c>
      <c r="G3305" s="47" t="s">
        <v>10557</v>
      </c>
      <c r="H3305" s="47" t="s">
        <v>10558</v>
      </c>
      <c r="I3305" s="47" t="s">
        <v>7852</v>
      </c>
    </row>
    <row r="3306" spans="1:9" x14ac:dyDescent="0.25">
      <c r="A3306" s="88" t="s">
        <v>15422</v>
      </c>
      <c r="B3306" s="47" t="s">
        <v>559</v>
      </c>
      <c r="C3306" s="47" t="s">
        <v>15423</v>
      </c>
      <c r="D3306" s="89" t="s">
        <v>15424</v>
      </c>
      <c r="E3306" s="47" t="s">
        <v>7804</v>
      </c>
      <c r="F3306" s="47" t="s">
        <v>84</v>
      </c>
      <c r="G3306" s="47" t="s">
        <v>10858</v>
      </c>
      <c r="H3306" s="47" t="s">
        <v>10859</v>
      </c>
      <c r="I3306" s="47" t="s">
        <v>7826</v>
      </c>
    </row>
    <row r="3307" spans="1:9" x14ac:dyDescent="0.25">
      <c r="A3307" s="88" t="s">
        <v>4739</v>
      </c>
      <c r="B3307" s="47" t="s">
        <v>938</v>
      </c>
      <c r="C3307" s="47" t="s">
        <v>1999</v>
      </c>
      <c r="D3307" s="89" t="s">
        <v>15425</v>
      </c>
      <c r="E3307" s="47" t="s">
        <v>7811</v>
      </c>
      <c r="F3307" s="47" t="s">
        <v>84</v>
      </c>
      <c r="G3307" s="47" t="s">
        <v>11300</v>
      </c>
      <c r="H3307" s="47" t="s">
        <v>11301</v>
      </c>
      <c r="I3307" s="47" t="s">
        <v>7832</v>
      </c>
    </row>
    <row r="3308" spans="1:9" x14ac:dyDescent="0.25">
      <c r="A3308" s="88" t="s">
        <v>5447</v>
      </c>
      <c r="B3308" s="47" t="s">
        <v>938</v>
      </c>
      <c r="C3308" s="47" t="s">
        <v>1984</v>
      </c>
      <c r="D3308" s="89" t="s">
        <v>15426</v>
      </c>
      <c r="E3308" s="47" t="s">
        <v>7812</v>
      </c>
      <c r="F3308" s="47" t="s">
        <v>95</v>
      </c>
      <c r="G3308" s="47" t="s">
        <v>11300</v>
      </c>
      <c r="H3308" s="47" t="s">
        <v>11301</v>
      </c>
      <c r="I3308" s="47" t="s">
        <v>7832</v>
      </c>
    </row>
    <row r="3309" spans="1:9" x14ac:dyDescent="0.25">
      <c r="A3309" s="88" t="s">
        <v>6015</v>
      </c>
      <c r="B3309" s="47" t="s">
        <v>1583</v>
      </c>
      <c r="C3309" s="47" t="s">
        <v>2336</v>
      </c>
      <c r="D3309" s="89" t="s">
        <v>15427</v>
      </c>
      <c r="E3309" s="47" t="s">
        <v>7810</v>
      </c>
      <c r="F3309" s="47" t="s">
        <v>84</v>
      </c>
      <c r="G3309" s="47" t="s">
        <v>11300</v>
      </c>
      <c r="H3309" s="47" t="s">
        <v>11301</v>
      </c>
      <c r="I3309" s="47" t="s">
        <v>7832</v>
      </c>
    </row>
    <row r="3310" spans="1:9" x14ac:dyDescent="0.25">
      <c r="A3310" s="88" t="s">
        <v>7763</v>
      </c>
      <c r="B3310" s="47" t="s">
        <v>4332</v>
      </c>
      <c r="C3310" s="47" t="s">
        <v>2058</v>
      </c>
      <c r="D3310" s="89" t="s">
        <v>15428</v>
      </c>
      <c r="E3310" s="47" t="s">
        <v>7808</v>
      </c>
      <c r="F3310" s="47" t="s">
        <v>84</v>
      </c>
      <c r="G3310" s="47" t="s">
        <v>10590</v>
      </c>
      <c r="H3310" s="47" t="s">
        <v>10591</v>
      </c>
      <c r="I3310" s="47" t="s">
        <v>7826</v>
      </c>
    </row>
    <row r="3311" spans="1:9" x14ac:dyDescent="0.25">
      <c r="A3311" s="88" t="s">
        <v>15429</v>
      </c>
      <c r="B3311" s="47" t="s">
        <v>15430</v>
      </c>
      <c r="C3311" s="47" t="s">
        <v>2282</v>
      </c>
      <c r="D3311" s="89" t="s">
        <v>15431</v>
      </c>
      <c r="E3311" s="47" t="s">
        <v>7808</v>
      </c>
      <c r="F3311" s="47" t="s">
        <v>84</v>
      </c>
      <c r="G3311" s="47" t="s">
        <v>11110</v>
      </c>
      <c r="H3311" s="47" t="s">
        <v>2971</v>
      </c>
      <c r="I3311" s="47" t="s">
        <v>8055</v>
      </c>
    </row>
    <row r="3312" spans="1:9" x14ac:dyDescent="0.25">
      <c r="A3312" s="88" t="s">
        <v>9345</v>
      </c>
      <c r="B3312" s="47" t="s">
        <v>9346</v>
      </c>
      <c r="C3312" s="47" t="s">
        <v>2044</v>
      </c>
      <c r="D3312" s="89" t="s">
        <v>13272</v>
      </c>
      <c r="E3312" s="47" t="s">
        <v>7811</v>
      </c>
      <c r="F3312" s="47" t="s">
        <v>84</v>
      </c>
      <c r="G3312" s="47" t="s">
        <v>11300</v>
      </c>
      <c r="H3312" s="47" t="s">
        <v>11301</v>
      </c>
      <c r="I3312" s="47" t="s">
        <v>7832</v>
      </c>
    </row>
    <row r="3313" spans="1:9" x14ac:dyDescent="0.25">
      <c r="A3313" s="88" t="s">
        <v>8806</v>
      </c>
      <c r="B3313" s="47" t="s">
        <v>8807</v>
      </c>
      <c r="C3313" s="47" t="s">
        <v>2349</v>
      </c>
      <c r="D3313" s="89" t="s">
        <v>15432</v>
      </c>
      <c r="E3313" s="47" t="s">
        <v>7808</v>
      </c>
      <c r="F3313" s="47" t="s">
        <v>95</v>
      </c>
      <c r="G3313" s="47" t="s">
        <v>10590</v>
      </c>
      <c r="H3313" s="47" t="s">
        <v>10591</v>
      </c>
      <c r="I3313" s="47" t="s">
        <v>7826</v>
      </c>
    </row>
    <row r="3314" spans="1:9" x14ac:dyDescent="0.25">
      <c r="A3314" s="88" t="s">
        <v>5117</v>
      </c>
      <c r="B3314" s="47" t="s">
        <v>2632</v>
      </c>
      <c r="C3314" s="47" t="s">
        <v>2022</v>
      </c>
      <c r="D3314" s="89" t="s">
        <v>15433</v>
      </c>
      <c r="E3314" s="47" t="s">
        <v>7811</v>
      </c>
      <c r="F3314" s="47" t="s">
        <v>95</v>
      </c>
      <c r="G3314" s="47" t="s">
        <v>10590</v>
      </c>
      <c r="H3314" s="47" t="s">
        <v>10591</v>
      </c>
      <c r="I3314" s="47" t="s">
        <v>7826</v>
      </c>
    </row>
    <row r="3315" spans="1:9" x14ac:dyDescent="0.25">
      <c r="A3315" s="88" t="s">
        <v>5790</v>
      </c>
      <c r="B3315" s="47" t="s">
        <v>3136</v>
      </c>
      <c r="C3315" s="47" t="s">
        <v>2541</v>
      </c>
      <c r="D3315" s="89" t="s">
        <v>15434</v>
      </c>
      <c r="E3315" s="47" t="s">
        <v>7811</v>
      </c>
      <c r="F3315" s="47" t="s">
        <v>95</v>
      </c>
      <c r="G3315" s="47" t="s">
        <v>10590</v>
      </c>
      <c r="H3315" s="47" t="s">
        <v>10591</v>
      </c>
      <c r="I3315" s="47" t="s">
        <v>7826</v>
      </c>
    </row>
    <row r="3316" spans="1:9" x14ac:dyDescent="0.25">
      <c r="A3316" s="88" t="s">
        <v>8850</v>
      </c>
      <c r="B3316" s="47" t="s">
        <v>1340</v>
      </c>
      <c r="C3316" s="47" t="s">
        <v>2024</v>
      </c>
      <c r="D3316" s="89" t="s">
        <v>15435</v>
      </c>
      <c r="E3316" s="47" t="s">
        <v>7811</v>
      </c>
      <c r="F3316" s="47" t="s">
        <v>84</v>
      </c>
      <c r="G3316" s="47" t="s">
        <v>10590</v>
      </c>
      <c r="H3316" s="47" t="s">
        <v>10591</v>
      </c>
      <c r="I3316" s="47" t="s">
        <v>7826</v>
      </c>
    </row>
    <row r="3317" spans="1:9" x14ac:dyDescent="0.25">
      <c r="A3317" s="88" t="s">
        <v>6374</v>
      </c>
      <c r="B3317" s="47" t="s">
        <v>1431</v>
      </c>
      <c r="C3317" s="47" t="s">
        <v>1977</v>
      </c>
      <c r="D3317" s="89" t="s">
        <v>15436</v>
      </c>
      <c r="E3317" s="47" t="s">
        <v>7810</v>
      </c>
      <c r="F3317" s="47" t="s">
        <v>84</v>
      </c>
      <c r="G3317" s="47" t="s">
        <v>10590</v>
      </c>
      <c r="H3317" s="47" t="s">
        <v>10591</v>
      </c>
      <c r="I3317" s="47" t="s">
        <v>7826</v>
      </c>
    </row>
    <row r="3318" spans="1:9" x14ac:dyDescent="0.25">
      <c r="A3318" s="88" t="s">
        <v>6694</v>
      </c>
      <c r="B3318" s="47" t="s">
        <v>1431</v>
      </c>
      <c r="C3318" s="47" t="s">
        <v>2424</v>
      </c>
      <c r="D3318" s="89" t="s">
        <v>15437</v>
      </c>
      <c r="E3318" s="47" t="s">
        <v>7810</v>
      </c>
      <c r="F3318" s="47" t="s">
        <v>95</v>
      </c>
      <c r="G3318" s="47" t="s">
        <v>10590</v>
      </c>
      <c r="H3318" s="47" t="s">
        <v>10591</v>
      </c>
      <c r="I3318" s="47" t="s">
        <v>7826</v>
      </c>
    </row>
    <row r="3319" spans="1:9" x14ac:dyDescent="0.25">
      <c r="A3319" s="88" t="s">
        <v>5123</v>
      </c>
      <c r="B3319" s="47" t="s">
        <v>919</v>
      </c>
      <c r="C3319" s="47" t="s">
        <v>2032</v>
      </c>
      <c r="D3319" s="89" t="s">
        <v>15438</v>
      </c>
      <c r="E3319" s="47" t="s">
        <v>7810</v>
      </c>
      <c r="F3319" s="47" t="s">
        <v>95</v>
      </c>
      <c r="G3319" s="47" t="s">
        <v>10590</v>
      </c>
      <c r="H3319" s="47" t="s">
        <v>10591</v>
      </c>
      <c r="I3319" s="47" t="s">
        <v>7826</v>
      </c>
    </row>
    <row r="3320" spans="1:9" x14ac:dyDescent="0.25">
      <c r="A3320" s="88" t="s">
        <v>6073</v>
      </c>
      <c r="B3320" s="47" t="s">
        <v>3345</v>
      </c>
      <c r="C3320" s="47" t="s">
        <v>2938</v>
      </c>
      <c r="D3320" s="89" t="s">
        <v>15439</v>
      </c>
      <c r="E3320" s="47" t="s">
        <v>7809</v>
      </c>
      <c r="F3320" s="47" t="s">
        <v>84</v>
      </c>
      <c r="G3320" s="47" t="s">
        <v>10590</v>
      </c>
      <c r="H3320" s="47" t="s">
        <v>10591</v>
      </c>
      <c r="I3320" s="47" t="s">
        <v>7826</v>
      </c>
    </row>
    <row r="3321" spans="1:9" x14ac:dyDescent="0.25">
      <c r="A3321" s="88" t="s">
        <v>5211</v>
      </c>
      <c r="B3321" s="47" t="s">
        <v>2698</v>
      </c>
      <c r="C3321" s="47" t="s">
        <v>2132</v>
      </c>
      <c r="D3321" s="89" t="s">
        <v>15440</v>
      </c>
      <c r="E3321" s="47" t="s">
        <v>7811</v>
      </c>
      <c r="F3321" s="47" t="s">
        <v>84</v>
      </c>
      <c r="G3321" s="47" t="s">
        <v>10590</v>
      </c>
      <c r="H3321" s="47" t="s">
        <v>10591</v>
      </c>
      <c r="I3321" s="47" t="s">
        <v>7826</v>
      </c>
    </row>
    <row r="3322" spans="1:9" x14ac:dyDescent="0.25">
      <c r="A3322" s="88" t="s">
        <v>4738</v>
      </c>
      <c r="B3322" s="47" t="s">
        <v>798</v>
      </c>
      <c r="C3322" s="47" t="s">
        <v>2044</v>
      </c>
      <c r="D3322" s="89" t="s">
        <v>15441</v>
      </c>
      <c r="E3322" s="47" t="s">
        <v>7813</v>
      </c>
      <c r="F3322" s="47" t="s">
        <v>84</v>
      </c>
      <c r="G3322" s="47" t="s">
        <v>10590</v>
      </c>
      <c r="H3322" s="47" t="s">
        <v>10591</v>
      </c>
      <c r="I3322" s="47" t="s">
        <v>7826</v>
      </c>
    </row>
    <row r="3323" spans="1:9" x14ac:dyDescent="0.25">
      <c r="A3323" s="88" t="s">
        <v>7425</v>
      </c>
      <c r="B3323" s="47" t="s">
        <v>4168</v>
      </c>
      <c r="C3323" s="47" t="s">
        <v>2166</v>
      </c>
      <c r="D3323" s="89" t="s">
        <v>15442</v>
      </c>
      <c r="E3323" s="47" t="s">
        <v>7809</v>
      </c>
      <c r="F3323" s="47" t="s">
        <v>95</v>
      </c>
      <c r="G3323" s="47" t="s">
        <v>10590</v>
      </c>
      <c r="H3323" s="47" t="s">
        <v>10591</v>
      </c>
      <c r="I3323" s="47" t="s">
        <v>7826</v>
      </c>
    </row>
    <row r="3324" spans="1:9" x14ac:dyDescent="0.25">
      <c r="A3324" s="88" t="s">
        <v>7643</v>
      </c>
      <c r="B3324" s="47" t="s">
        <v>1346</v>
      </c>
      <c r="C3324" s="47" t="s">
        <v>2136</v>
      </c>
      <c r="D3324" s="89" t="s">
        <v>15443</v>
      </c>
      <c r="E3324" s="47" t="s">
        <v>7810</v>
      </c>
      <c r="F3324" s="47" t="s">
        <v>84</v>
      </c>
      <c r="G3324" s="47" t="s">
        <v>10590</v>
      </c>
      <c r="H3324" s="47" t="s">
        <v>10591</v>
      </c>
      <c r="I3324" s="47" t="s">
        <v>7826</v>
      </c>
    </row>
    <row r="3325" spans="1:9" x14ac:dyDescent="0.25">
      <c r="A3325" s="88" t="s">
        <v>7108</v>
      </c>
      <c r="B3325" s="47" t="s">
        <v>167</v>
      </c>
      <c r="C3325" s="47" t="s">
        <v>2335</v>
      </c>
      <c r="D3325" s="89" t="s">
        <v>15444</v>
      </c>
      <c r="E3325" s="47" t="s">
        <v>7809</v>
      </c>
      <c r="F3325" s="47" t="s">
        <v>95</v>
      </c>
      <c r="G3325" s="47" t="s">
        <v>10590</v>
      </c>
      <c r="H3325" s="47" t="s">
        <v>10591</v>
      </c>
      <c r="I3325" s="47" t="s">
        <v>7826</v>
      </c>
    </row>
    <row r="3326" spans="1:9" x14ac:dyDescent="0.25">
      <c r="A3326" s="88" t="s">
        <v>7109</v>
      </c>
      <c r="B3326" s="47" t="s">
        <v>167</v>
      </c>
      <c r="C3326" s="47" t="s">
        <v>2347</v>
      </c>
      <c r="D3326" s="89" t="s">
        <v>15445</v>
      </c>
      <c r="E3326" s="47" t="s">
        <v>7809</v>
      </c>
      <c r="F3326" s="47" t="s">
        <v>84</v>
      </c>
      <c r="G3326" s="47" t="s">
        <v>10590</v>
      </c>
      <c r="H3326" s="47" t="s">
        <v>10591</v>
      </c>
      <c r="I3326" s="47" t="s">
        <v>7826</v>
      </c>
    </row>
    <row r="3327" spans="1:9" x14ac:dyDescent="0.25">
      <c r="A3327" s="88" t="s">
        <v>5120</v>
      </c>
      <c r="B3327" s="47" t="s">
        <v>2638</v>
      </c>
      <c r="C3327" s="47" t="s">
        <v>2168</v>
      </c>
      <c r="D3327" s="89" t="s">
        <v>15446</v>
      </c>
      <c r="E3327" s="47" t="s">
        <v>7808</v>
      </c>
      <c r="F3327" s="47" t="s">
        <v>84</v>
      </c>
      <c r="G3327" s="47" t="s">
        <v>10590</v>
      </c>
      <c r="H3327" s="47" t="s">
        <v>10591</v>
      </c>
      <c r="I3327" s="47" t="s">
        <v>7826</v>
      </c>
    </row>
    <row r="3328" spans="1:9" x14ac:dyDescent="0.25">
      <c r="A3328" s="88" t="s">
        <v>8351</v>
      </c>
      <c r="B3328" s="47" t="s">
        <v>8352</v>
      </c>
      <c r="C3328" s="47" t="s">
        <v>8353</v>
      </c>
      <c r="D3328" s="89" t="s">
        <v>15447</v>
      </c>
      <c r="E3328" s="47" t="s">
        <v>7808</v>
      </c>
      <c r="F3328" s="47" t="s">
        <v>95</v>
      </c>
      <c r="G3328" s="47" t="s">
        <v>10525</v>
      </c>
      <c r="H3328" s="47" t="s">
        <v>10526</v>
      </c>
      <c r="I3328" s="47" t="s">
        <v>7826</v>
      </c>
    </row>
    <row r="3329" spans="1:9" x14ac:dyDescent="0.25">
      <c r="A3329" s="88" t="s">
        <v>10327</v>
      </c>
      <c r="B3329" s="47" t="s">
        <v>10328</v>
      </c>
      <c r="C3329" s="47" t="s">
        <v>3390</v>
      </c>
      <c r="D3329" s="89" t="s">
        <v>15448</v>
      </c>
      <c r="E3329" s="47" t="s">
        <v>7807</v>
      </c>
      <c r="F3329" s="47" t="s">
        <v>95</v>
      </c>
      <c r="G3329" s="47" t="s">
        <v>10525</v>
      </c>
      <c r="H3329" s="47" t="s">
        <v>10526</v>
      </c>
      <c r="I3329" s="47" t="s">
        <v>7826</v>
      </c>
    </row>
    <row r="3330" spans="1:9" x14ac:dyDescent="0.25">
      <c r="A3330" s="88" t="s">
        <v>5330</v>
      </c>
      <c r="B3330" s="47" t="s">
        <v>1337</v>
      </c>
      <c r="C3330" s="47" t="s">
        <v>2148</v>
      </c>
      <c r="D3330" s="89" t="s">
        <v>15174</v>
      </c>
      <c r="E3330" s="47" t="s">
        <v>7813</v>
      </c>
      <c r="F3330" s="47" t="s">
        <v>84</v>
      </c>
      <c r="G3330" s="47" t="s">
        <v>10590</v>
      </c>
      <c r="H3330" s="47" t="s">
        <v>10591</v>
      </c>
      <c r="I3330" s="47" t="s">
        <v>7826</v>
      </c>
    </row>
    <row r="3331" spans="1:9" x14ac:dyDescent="0.25">
      <c r="A3331" s="88" t="s">
        <v>15449</v>
      </c>
      <c r="B3331" s="47" t="s">
        <v>15450</v>
      </c>
      <c r="C3331" s="47" t="s">
        <v>15451</v>
      </c>
      <c r="D3331" s="89" t="s">
        <v>15452</v>
      </c>
      <c r="E3331" s="47" t="s">
        <v>7810</v>
      </c>
      <c r="F3331" s="47" t="s">
        <v>95</v>
      </c>
      <c r="G3331" s="47" t="s">
        <v>10590</v>
      </c>
      <c r="H3331" s="47" t="s">
        <v>10591</v>
      </c>
      <c r="I3331" s="47" t="s">
        <v>7826</v>
      </c>
    </row>
    <row r="3332" spans="1:9" x14ac:dyDescent="0.25">
      <c r="A3332" s="88" t="s">
        <v>15453</v>
      </c>
      <c r="B3332" s="47" t="s">
        <v>4332</v>
      </c>
      <c r="C3332" s="47" t="s">
        <v>2002</v>
      </c>
      <c r="D3332" s="89" t="s">
        <v>15454</v>
      </c>
      <c r="E3332" s="47" t="s">
        <v>7809</v>
      </c>
      <c r="F3332" s="47" t="s">
        <v>84</v>
      </c>
      <c r="G3332" s="47" t="s">
        <v>10590</v>
      </c>
      <c r="H3332" s="47" t="s">
        <v>10591</v>
      </c>
      <c r="I3332" s="47" t="s">
        <v>7826</v>
      </c>
    </row>
    <row r="3333" spans="1:9" x14ac:dyDescent="0.25">
      <c r="A3333" s="88" t="s">
        <v>15455</v>
      </c>
      <c r="B3333" s="47" t="s">
        <v>15456</v>
      </c>
      <c r="C3333" s="47" t="s">
        <v>2034</v>
      </c>
      <c r="D3333" s="89" t="s">
        <v>15457</v>
      </c>
      <c r="E3333" s="47" t="s">
        <v>7810</v>
      </c>
      <c r="F3333" s="47" t="s">
        <v>95</v>
      </c>
      <c r="G3333" s="47" t="s">
        <v>10631</v>
      </c>
      <c r="H3333" s="47" t="s">
        <v>10632</v>
      </c>
      <c r="I3333" s="47" t="s">
        <v>7826</v>
      </c>
    </row>
    <row r="3334" spans="1:9" x14ac:dyDescent="0.25">
      <c r="A3334" s="88" t="s">
        <v>15458</v>
      </c>
      <c r="B3334" s="47" t="s">
        <v>15459</v>
      </c>
      <c r="C3334" s="47" t="s">
        <v>2288</v>
      </c>
      <c r="D3334" s="89" t="s">
        <v>15460</v>
      </c>
      <c r="E3334" s="47" t="s">
        <v>7809</v>
      </c>
      <c r="F3334" s="47" t="s">
        <v>95</v>
      </c>
      <c r="G3334" s="47" t="s">
        <v>10631</v>
      </c>
      <c r="H3334" s="47" t="s">
        <v>10632</v>
      </c>
      <c r="I3334" s="47" t="s">
        <v>7826</v>
      </c>
    </row>
    <row r="3335" spans="1:9" x14ac:dyDescent="0.25">
      <c r="A3335" s="88" t="s">
        <v>5363</v>
      </c>
      <c r="B3335" s="47" t="s">
        <v>563</v>
      </c>
      <c r="C3335" s="47" t="s">
        <v>2145</v>
      </c>
      <c r="D3335" s="89" t="s">
        <v>15461</v>
      </c>
      <c r="E3335" s="47" t="s">
        <v>7814</v>
      </c>
      <c r="F3335" s="47" t="s">
        <v>95</v>
      </c>
      <c r="G3335" s="47" t="s">
        <v>10873</v>
      </c>
      <c r="H3335" s="47" t="s">
        <v>10874</v>
      </c>
      <c r="I3335" s="47" t="s">
        <v>7983</v>
      </c>
    </row>
    <row r="3336" spans="1:9" x14ac:dyDescent="0.25">
      <c r="A3336" s="88" t="s">
        <v>15462</v>
      </c>
      <c r="B3336" s="47" t="s">
        <v>1593</v>
      </c>
      <c r="C3336" s="47" t="s">
        <v>2265</v>
      </c>
      <c r="D3336" s="89" t="s">
        <v>15463</v>
      </c>
      <c r="E3336" s="47" t="s">
        <v>7810</v>
      </c>
      <c r="F3336" s="47" t="s">
        <v>84</v>
      </c>
      <c r="G3336" s="47" t="s">
        <v>13220</v>
      </c>
      <c r="H3336" s="47" t="s">
        <v>13221</v>
      </c>
      <c r="I3336" s="47" t="s">
        <v>7856</v>
      </c>
    </row>
    <row r="3337" spans="1:9" x14ac:dyDescent="0.25">
      <c r="A3337" s="88" t="s">
        <v>15464</v>
      </c>
      <c r="B3337" s="47" t="s">
        <v>979</v>
      </c>
      <c r="C3337" s="47" t="s">
        <v>15465</v>
      </c>
      <c r="D3337" s="89" t="s">
        <v>15466</v>
      </c>
      <c r="E3337" s="47" t="s">
        <v>7814</v>
      </c>
      <c r="F3337" s="47" t="s">
        <v>95</v>
      </c>
      <c r="G3337" s="47" t="s">
        <v>10873</v>
      </c>
      <c r="H3337" s="47" t="s">
        <v>10874</v>
      </c>
      <c r="I3337" s="47" t="s">
        <v>7983</v>
      </c>
    </row>
    <row r="3338" spans="1:9" x14ac:dyDescent="0.25">
      <c r="A3338" s="88" t="s">
        <v>15467</v>
      </c>
      <c r="B3338" s="47" t="s">
        <v>15468</v>
      </c>
      <c r="C3338" s="47" t="s">
        <v>15469</v>
      </c>
      <c r="D3338" s="89" t="s">
        <v>15470</v>
      </c>
      <c r="E3338" s="47" t="s">
        <v>7804</v>
      </c>
      <c r="F3338" s="47" t="s">
        <v>84</v>
      </c>
      <c r="G3338" s="47" t="s">
        <v>13220</v>
      </c>
      <c r="H3338" s="47" t="s">
        <v>13221</v>
      </c>
      <c r="I3338" s="47" t="s">
        <v>7856</v>
      </c>
    </row>
    <row r="3339" spans="1:9" x14ac:dyDescent="0.25">
      <c r="A3339" s="88" t="s">
        <v>5912</v>
      </c>
      <c r="B3339" s="47" t="s">
        <v>840</v>
      </c>
      <c r="C3339" s="47" t="s">
        <v>2153</v>
      </c>
      <c r="D3339" s="89" t="s">
        <v>15471</v>
      </c>
      <c r="E3339" s="47" t="s">
        <v>7809</v>
      </c>
      <c r="F3339" s="47" t="s">
        <v>95</v>
      </c>
      <c r="G3339" s="47" t="s">
        <v>10533</v>
      </c>
      <c r="H3339" s="47" t="s">
        <v>10534</v>
      </c>
      <c r="I3339" s="47" t="s">
        <v>7826</v>
      </c>
    </row>
    <row r="3340" spans="1:9" x14ac:dyDescent="0.25">
      <c r="A3340" s="88" t="s">
        <v>5911</v>
      </c>
      <c r="B3340" s="47" t="s">
        <v>840</v>
      </c>
      <c r="C3340" s="47" t="s">
        <v>106</v>
      </c>
      <c r="D3340" s="89" t="s">
        <v>15472</v>
      </c>
      <c r="E3340" s="47" t="s">
        <v>7810</v>
      </c>
      <c r="F3340" s="47" t="s">
        <v>84</v>
      </c>
      <c r="G3340" s="47" t="s">
        <v>10533</v>
      </c>
      <c r="H3340" s="47" t="s">
        <v>10534</v>
      </c>
      <c r="I3340" s="47" t="s">
        <v>7826</v>
      </c>
    </row>
    <row r="3341" spans="1:9" x14ac:dyDescent="0.25">
      <c r="A3341" s="88" t="s">
        <v>15473</v>
      </c>
      <c r="B3341" s="47" t="s">
        <v>3349</v>
      </c>
      <c r="C3341" s="47" t="s">
        <v>2031</v>
      </c>
      <c r="D3341" s="89" t="s">
        <v>15474</v>
      </c>
      <c r="E3341" s="47" t="s">
        <v>7811</v>
      </c>
      <c r="F3341" s="47" t="s">
        <v>95</v>
      </c>
      <c r="G3341" s="47" t="s">
        <v>13943</v>
      </c>
      <c r="H3341" s="47" t="s">
        <v>671</v>
      </c>
      <c r="I3341" s="47" t="s">
        <v>8305</v>
      </c>
    </row>
    <row r="3342" spans="1:9" x14ac:dyDescent="0.25">
      <c r="A3342" s="88" t="s">
        <v>15475</v>
      </c>
      <c r="B3342" s="47" t="s">
        <v>15476</v>
      </c>
      <c r="C3342" s="47" t="s">
        <v>2513</v>
      </c>
      <c r="D3342" s="89" t="s">
        <v>15477</v>
      </c>
      <c r="E3342" s="47" t="s">
        <v>7814</v>
      </c>
      <c r="F3342" s="47" t="s">
        <v>95</v>
      </c>
      <c r="G3342" s="47" t="s">
        <v>10873</v>
      </c>
      <c r="H3342" s="47" t="s">
        <v>10874</v>
      </c>
      <c r="I3342" s="47" t="s">
        <v>7983</v>
      </c>
    </row>
    <row r="3343" spans="1:9" x14ac:dyDescent="0.25">
      <c r="A3343" s="88" t="s">
        <v>15478</v>
      </c>
      <c r="B3343" s="47" t="s">
        <v>15479</v>
      </c>
      <c r="C3343" s="47" t="s">
        <v>1967</v>
      </c>
      <c r="D3343" s="89" t="s">
        <v>15480</v>
      </c>
      <c r="E3343" s="47" t="s">
        <v>7814</v>
      </c>
      <c r="F3343" s="47" t="s">
        <v>95</v>
      </c>
      <c r="G3343" s="47" t="s">
        <v>10873</v>
      </c>
      <c r="H3343" s="47" t="s">
        <v>10874</v>
      </c>
      <c r="I3343" s="47" t="s">
        <v>7983</v>
      </c>
    </row>
    <row r="3344" spans="1:9" x14ac:dyDescent="0.25">
      <c r="A3344" s="88" t="s">
        <v>15481</v>
      </c>
      <c r="B3344" s="47" t="s">
        <v>15479</v>
      </c>
      <c r="C3344" s="47" t="s">
        <v>2107</v>
      </c>
      <c r="D3344" s="89" t="s">
        <v>15482</v>
      </c>
      <c r="E3344" s="47" t="s">
        <v>7814</v>
      </c>
      <c r="F3344" s="47" t="s">
        <v>84</v>
      </c>
      <c r="G3344" s="47" t="s">
        <v>10873</v>
      </c>
      <c r="H3344" s="47" t="s">
        <v>10874</v>
      </c>
      <c r="I3344" s="47" t="s">
        <v>7983</v>
      </c>
    </row>
    <row r="3345" spans="1:9" x14ac:dyDescent="0.25">
      <c r="A3345" s="88" t="s">
        <v>15483</v>
      </c>
      <c r="B3345" s="47" t="s">
        <v>15484</v>
      </c>
      <c r="C3345" s="47" t="s">
        <v>2794</v>
      </c>
      <c r="D3345" s="89" t="s">
        <v>15485</v>
      </c>
      <c r="E3345" s="47" t="s">
        <v>7808</v>
      </c>
      <c r="F3345" s="47" t="s">
        <v>84</v>
      </c>
      <c r="G3345" s="47" t="s">
        <v>11110</v>
      </c>
      <c r="H3345" s="47" t="s">
        <v>2971</v>
      </c>
      <c r="I3345" s="47" t="s">
        <v>8055</v>
      </c>
    </row>
    <row r="3346" spans="1:9" x14ac:dyDescent="0.25">
      <c r="A3346" s="88" t="s">
        <v>15486</v>
      </c>
      <c r="B3346" s="47" t="s">
        <v>212</v>
      </c>
      <c r="C3346" s="47" t="s">
        <v>715</v>
      </c>
      <c r="D3346" s="89" t="s">
        <v>15487</v>
      </c>
      <c r="E3346" s="47" t="s">
        <v>7807</v>
      </c>
      <c r="F3346" s="47" t="s">
        <v>95</v>
      </c>
      <c r="G3346" s="47" t="s">
        <v>10690</v>
      </c>
      <c r="H3346" s="47" t="s">
        <v>10691</v>
      </c>
      <c r="I3346" s="47" t="s">
        <v>7843</v>
      </c>
    </row>
    <row r="3347" spans="1:9" x14ac:dyDescent="0.25">
      <c r="A3347" s="88" t="s">
        <v>5032</v>
      </c>
      <c r="B3347" s="47" t="s">
        <v>2560</v>
      </c>
      <c r="C3347" s="47" t="s">
        <v>2561</v>
      </c>
      <c r="D3347" s="89" t="s">
        <v>15488</v>
      </c>
      <c r="E3347" s="47" t="s">
        <v>7815</v>
      </c>
      <c r="F3347" s="47" t="s">
        <v>84</v>
      </c>
      <c r="G3347" s="47" t="s">
        <v>14744</v>
      </c>
      <c r="H3347" s="47" t="s">
        <v>14745</v>
      </c>
      <c r="I3347" s="47" t="s">
        <v>7827</v>
      </c>
    </row>
    <row r="3348" spans="1:9" x14ac:dyDescent="0.25">
      <c r="A3348" s="88" t="s">
        <v>15489</v>
      </c>
      <c r="B3348" s="47" t="s">
        <v>15490</v>
      </c>
      <c r="C3348" s="47" t="s">
        <v>3273</v>
      </c>
      <c r="D3348" s="89" t="s">
        <v>15491</v>
      </c>
      <c r="E3348" s="47" t="s">
        <v>7812</v>
      </c>
      <c r="F3348" s="47" t="s">
        <v>84</v>
      </c>
      <c r="G3348" s="47" t="s">
        <v>11677</v>
      </c>
      <c r="H3348" s="47" t="s">
        <v>11678</v>
      </c>
      <c r="I3348" s="47" t="s">
        <v>7921</v>
      </c>
    </row>
    <row r="3349" spans="1:9" x14ac:dyDescent="0.25">
      <c r="A3349" s="88" t="s">
        <v>4640</v>
      </c>
      <c r="B3349" s="47" t="s">
        <v>2218</v>
      </c>
      <c r="C3349" s="47" t="s">
        <v>2148</v>
      </c>
      <c r="D3349" s="89" t="s">
        <v>15492</v>
      </c>
      <c r="E3349" s="47" t="s">
        <v>7813</v>
      </c>
      <c r="F3349" s="47" t="s">
        <v>84</v>
      </c>
      <c r="G3349" s="47" t="s">
        <v>15493</v>
      </c>
      <c r="H3349" s="47" t="s">
        <v>15494</v>
      </c>
      <c r="I3349" s="47" t="s">
        <v>7971</v>
      </c>
    </row>
    <row r="3350" spans="1:9" x14ac:dyDescent="0.25">
      <c r="A3350" s="88" t="s">
        <v>9025</v>
      </c>
      <c r="B3350" s="47" t="s">
        <v>9026</v>
      </c>
      <c r="C3350" s="47" t="s">
        <v>1948</v>
      </c>
      <c r="D3350" s="89" t="s">
        <v>15495</v>
      </c>
      <c r="E3350" s="47" t="s">
        <v>7813</v>
      </c>
      <c r="F3350" s="47" t="s">
        <v>84</v>
      </c>
      <c r="G3350" s="47" t="s">
        <v>15493</v>
      </c>
      <c r="H3350" s="47" t="s">
        <v>15494</v>
      </c>
      <c r="I3350" s="47" t="s">
        <v>7971</v>
      </c>
    </row>
    <row r="3351" spans="1:9" x14ac:dyDescent="0.25">
      <c r="A3351" s="88" t="s">
        <v>4381</v>
      </c>
      <c r="B3351" s="47" t="s">
        <v>540</v>
      </c>
      <c r="C3351" s="47" t="s">
        <v>1961</v>
      </c>
      <c r="D3351" s="89" t="s">
        <v>15496</v>
      </c>
      <c r="E3351" s="47" t="s">
        <v>7816</v>
      </c>
      <c r="F3351" s="47" t="s">
        <v>84</v>
      </c>
      <c r="G3351" s="47" t="s">
        <v>15497</v>
      </c>
      <c r="H3351" s="47" t="s">
        <v>15498</v>
      </c>
      <c r="I3351" s="47" t="s">
        <v>7856</v>
      </c>
    </row>
    <row r="3352" spans="1:9" x14ac:dyDescent="0.25">
      <c r="A3352" s="88" t="s">
        <v>9130</v>
      </c>
      <c r="B3352" s="47" t="s">
        <v>541</v>
      </c>
      <c r="C3352" s="47" t="s">
        <v>1977</v>
      </c>
      <c r="D3352" s="89" t="s">
        <v>15499</v>
      </c>
      <c r="E3352" s="47" t="s">
        <v>7816</v>
      </c>
      <c r="F3352" s="47" t="s">
        <v>84</v>
      </c>
      <c r="G3352" s="47" t="s">
        <v>15497</v>
      </c>
      <c r="H3352" s="47" t="s">
        <v>15498</v>
      </c>
      <c r="I3352" s="47" t="s">
        <v>7856</v>
      </c>
    </row>
    <row r="3353" spans="1:9" x14ac:dyDescent="0.25">
      <c r="A3353" s="88" t="s">
        <v>9131</v>
      </c>
      <c r="B3353" s="47" t="s">
        <v>993</v>
      </c>
      <c r="C3353" s="47" t="s">
        <v>1943</v>
      </c>
      <c r="D3353" s="89" t="s">
        <v>15500</v>
      </c>
      <c r="E3353" s="47" t="s">
        <v>7816</v>
      </c>
      <c r="F3353" s="47" t="s">
        <v>84</v>
      </c>
      <c r="G3353" s="47" t="s">
        <v>15497</v>
      </c>
      <c r="H3353" s="47" t="s">
        <v>15498</v>
      </c>
      <c r="I3353" s="47" t="s">
        <v>7856</v>
      </c>
    </row>
    <row r="3354" spans="1:9" x14ac:dyDescent="0.25">
      <c r="A3354" s="88" t="s">
        <v>9132</v>
      </c>
      <c r="B3354" s="47" t="s">
        <v>9133</v>
      </c>
      <c r="C3354" s="47" t="s">
        <v>4251</v>
      </c>
      <c r="D3354" s="89" t="s">
        <v>15501</v>
      </c>
      <c r="E3354" s="47" t="s">
        <v>7811</v>
      </c>
      <c r="F3354" s="47" t="s">
        <v>95</v>
      </c>
      <c r="G3354" s="47" t="s">
        <v>15497</v>
      </c>
      <c r="H3354" s="47" t="s">
        <v>15498</v>
      </c>
      <c r="I3354" s="47" t="s">
        <v>7856</v>
      </c>
    </row>
    <row r="3355" spans="1:9" x14ac:dyDescent="0.25">
      <c r="A3355" s="88" t="s">
        <v>8517</v>
      </c>
      <c r="B3355" s="47" t="s">
        <v>8518</v>
      </c>
      <c r="C3355" s="47" t="s">
        <v>8519</v>
      </c>
      <c r="D3355" s="89" t="s">
        <v>11826</v>
      </c>
      <c r="E3355" s="47" t="s">
        <v>7814</v>
      </c>
      <c r="F3355" s="47" t="s">
        <v>95</v>
      </c>
      <c r="G3355" s="47" t="s">
        <v>11330</v>
      </c>
      <c r="H3355" s="47" t="s">
        <v>11331</v>
      </c>
      <c r="I3355" s="47" t="s">
        <v>7981</v>
      </c>
    </row>
    <row r="3356" spans="1:9" x14ac:dyDescent="0.25">
      <c r="A3356" s="88" t="s">
        <v>5087</v>
      </c>
      <c r="B3356" s="47" t="s">
        <v>607</v>
      </c>
      <c r="C3356" s="47" t="s">
        <v>884</v>
      </c>
      <c r="D3356" s="89" t="s">
        <v>15502</v>
      </c>
      <c r="E3356" s="47" t="s">
        <v>7815</v>
      </c>
      <c r="F3356" s="47" t="s">
        <v>95</v>
      </c>
      <c r="G3356" s="47" t="s">
        <v>11330</v>
      </c>
      <c r="H3356" s="47" t="s">
        <v>11331</v>
      </c>
      <c r="I3356" s="47" t="s">
        <v>7981</v>
      </c>
    </row>
    <row r="3357" spans="1:9" x14ac:dyDescent="0.25">
      <c r="A3357" s="88" t="s">
        <v>15503</v>
      </c>
      <c r="B3357" s="47" t="s">
        <v>15504</v>
      </c>
      <c r="C3357" s="47" t="s">
        <v>15505</v>
      </c>
      <c r="D3357" s="89" t="s">
        <v>15506</v>
      </c>
      <c r="E3357" s="47" t="s">
        <v>7808</v>
      </c>
      <c r="F3357" s="47" t="s">
        <v>84</v>
      </c>
      <c r="G3357" s="47" t="s">
        <v>10827</v>
      </c>
      <c r="H3357" s="47" t="s">
        <v>10828</v>
      </c>
      <c r="I3357" s="47" t="s">
        <v>7853</v>
      </c>
    </row>
    <row r="3358" spans="1:9" x14ac:dyDescent="0.25">
      <c r="A3358" s="88" t="s">
        <v>15507</v>
      </c>
      <c r="B3358" s="47" t="s">
        <v>15508</v>
      </c>
      <c r="C3358" s="47" t="s">
        <v>15509</v>
      </c>
      <c r="D3358" s="89" t="s">
        <v>15510</v>
      </c>
      <c r="E3358" s="47" t="s">
        <v>7804</v>
      </c>
      <c r="F3358" s="47" t="s">
        <v>95</v>
      </c>
      <c r="G3358" s="47" t="s">
        <v>10827</v>
      </c>
      <c r="H3358" s="47" t="s">
        <v>10828</v>
      </c>
      <c r="I3358" s="47" t="s">
        <v>7853</v>
      </c>
    </row>
    <row r="3359" spans="1:9" x14ac:dyDescent="0.25">
      <c r="A3359" s="88" t="s">
        <v>15511</v>
      </c>
      <c r="B3359" s="47" t="s">
        <v>759</v>
      </c>
      <c r="C3359" s="47" t="s">
        <v>15512</v>
      </c>
      <c r="D3359" s="89" t="s">
        <v>15513</v>
      </c>
      <c r="E3359" s="47" t="s">
        <v>7804</v>
      </c>
      <c r="F3359" s="47" t="s">
        <v>95</v>
      </c>
      <c r="G3359" s="47" t="s">
        <v>10827</v>
      </c>
      <c r="H3359" s="47" t="s">
        <v>10828</v>
      </c>
      <c r="I3359" s="47" t="s">
        <v>7853</v>
      </c>
    </row>
    <row r="3360" spans="1:9" x14ac:dyDescent="0.25">
      <c r="A3360" s="88" t="s">
        <v>15514</v>
      </c>
      <c r="B3360" s="47" t="s">
        <v>15515</v>
      </c>
      <c r="C3360" s="47" t="s">
        <v>15516</v>
      </c>
      <c r="D3360" s="89" t="s">
        <v>15517</v>
      </c>
      <c r="E3360" s="47" t="s">
        <v>7804</v>
      </c>
      <c r="F3360" s="47" t="s">
        <v>95</v>
      </c>
      <c r="G3360" s="47" t="s">
        <v>10827</v>
      </c>
      <c r="H3360" s="47" t="s">
        <v>10828</v>
      </c>
      <c r="I3360" s="47" t="s">
        <v>7853</v>
      </c>
    </row>
    <row r="3361" spans="1:9" x14ac:dyDescent="0.25">
      <c r="A3361" s="88" t="s">
        <v>7022</v>
      </c>
      <c r="B3361" s="47" t="s">
        <v>3959</v>
      </c>
      <c r="C3361" s="47" t="s">
        <v>2034</v>
      </c>
      <c r="D3361" s="89" t="s">
        <v>15518</v>
      </c>
      <c r="E3361" s="47" t="s">
        <v>7807</v>
      </c>
      <c r="F3361" s="47" t="s">
        <v>95</v>
      </c>
      <c r="G3361" s="47" t="s">
        <v>11226</v>
      </c>
      <c r="H3361" s="47" t="s">
        <v>11227</v>
      </c>
      <c r="I3361" s="47" t="s">
        <v>7971</v>
      </c>
    </row>
    <row r="3362" spans="1:9" x14ac:dyDescent="0.25">
      <c r="A3362" s="88" t="s">
        <v>15519</v>
      </c>
      <c r="B3362" s="47" t="s">
        <v>8421</v>
      </c>
      <c r="C3362" s="47" t="s">
        <v>15520</v>
      </c>
      <c r="D3362" s="89" t="s">
        <v>15521</v>
      </c>
      <c r="E3362" s="47" t="s">
        <v>7805</v>
      </c>
      <c r="F3362" s="47" t="s">
        <v>84</v>
      </c>
      <c r="G3362" s="47" t="s">
        <v>10827</v>
      </c>
      <c r="H3362" s="47" t="s">
        <v>10828</v>
      </c>
      <c r="I3362" s="47" t="s">
        <v>7853</v>
      </c>
    </row>
    <row r="3363" spans="1:9" x14ac:dyDescent="0.25">
      <c r="A3363" s="88" t="s">
        <v>15522</v>
      </c>
      <c r="B3363" s="47" t="s">
        <v>9779</v>
      </c>
      <c r="C3363" s="47" t="s">
        <v>15523</v>
      </c>
      <c r="D3363" s="89" t="s">
        <v>12831</v>
      </c>
      <c r="E3363" s="47" t="s">
        <v>7804</v>
      </c>
      <c r="F3363" s="47" t="s">
        <v>95</v>
      </c>
      <c r="G3363" s="47" t="s">
        <v>10827</v>
      </c>
      <c r="H3363" s="47" t="s">
        <v>10828</v>
      </c>
      <c r="I3363" s="47" t="s">
        <v>7853</v>
      </c>
    </row>
    <row r="3364" spans="1:9" x14ac:dyDescent="0.25">
      <c r="A3364" s="88" t="s">
        <v>15524</v>
      </c>
      <c r="B3364" s="47" t="s">
        <v>15525</v>
      </c>
      <c r="C3364" s="47" t="s">
        <v>15526</v>
      </c>
      <c r="D3364" s="89" t="s">
        <v>15527</v>
      </c>
      <c r="E3364" s="47" t="s">
        <v>7805</v>
      </c>
      <c r="F3364" s="47" t="s">
        <v>95</v>
      </c>
      <c r="G3364" s="47" t="s">
        <v>10827</v>
      </c>
      <c r="H3364" s="47" t="s">
        <v>10828</v>
      </c>
      <c r="I3364" s="47" t="s">
        <v>7853</v>
      </c>
    </row>
    <row r="3365" spans="1:9" x14ac:dyDescent="0.25">
      <c r="A3365" s="88" t="s">
        <v>15528</v>
      </c>
      <c r="B3365" s="47" t="s">
        <v>408</v>
      </c>
      <c r="C3365" s="47" t="s">
        <v>15529</v>
      </c>
      <c r="D3365" s="89" t="s">
        <v>15530</v>
      </c>
      <c r="E3365" s="47" t="s">
        <v>7804</v>
      </c>
      <c r="F3365" s="47" t="s">
        <v>84</v>
      </c>
      <c r="G3365" s="47" t="s">
        <v>11387</v>
      </c>
      <c r="H3365" s="47" t="s">
        <v>11388</v>
      </c>
      <c r="I3365" s="47" t="s">
        <v>7856</v>
      </c>
    </row>
    <row r="3366" spans="1:9" x14ac:dyDescent="0.25">
      <c r="A3366" s="88" t="s">
        <v>9191</v>
      </c>
      <c r="B3366" s="47" t="s">
        <v>9192</v>
      </c>
      <c r="C3366" s="47" t="s">
        <v>116</v>
      </c>
      <c r="D3366" s="89" t="s">
        <v>15531</v>
      </c>
      <c r="E3366" s="47" t="s">
        <v>7811</v>
      </c>
      <c r="F3366" s="47" t="s">
        <v>95</v>
      </c>
      <c r="G3366" s="47" t="s">
        <v>10926</v>
      </c>
      <c r="H3366" s="47" t="s">
        <v>10927</v>
      </c>
      <c r="I3366" s="47" t="s">
        <v>7839</v>
      </c>
    </row>
    <row r="3367" spans="1:9" x14ac:dyDescent="0.25">
      <c r="A3367" s="88" t="s">
        <v>15532</v>
      </c>
      <c r="B3367" s="47" t="s">
        <v>15533</v>
      </c>
      <c r="C3367" s="47" t="s">
        <v>2513</v>
      </c>
      <c r="D3367" s="89" t="s">
        <v>15534</v>
      </c>
      <c r="E3367" s="47" t="s">
        <v>7813</v>
      </c>
      <c r="F3367" s="47" t="s">
        <v>95</v>
      </c>
      <c r="G3367" s="47" t="s">
        <v>10926</v>
      </c>
      <c r="H3367" s="47" t="s">
        <v>10927</v>
      </c>
      <c r="I3367" s="47" t="s">
        <v>7839</v>
      </c>
    </row>
    <row r="3368" spans="1:9" x14ac:dyDescent="0.25">
      <c r="A3368" s="88" t="s">
        <v>15535</v>
      </c>
      <c r="B3368" s="47" t="s">
        <v>15536</v>
      </c>
      <c r="C3368" s="47" t="s">
        <v>15537</v>
      </c>
      <c r="D3368" s="89" t="s">
        <v>15538</v>
      </c>
      <c r="E3368" s="47" t="s">
        <v>7814</v>
      </c>
      <c r="F3368" s="47" t="s">
        <v>95</v>
      </c>
      <c r="G3368" s="47" t="s">
        <v>10926</v>
      </c>
      <c r="H3368" s="47" t="s">
        <v>10927</v>
      </c>
      <c r="I3368" s="47" t="s">
        <v>7839</v>
      </c>
    </row>
    <row r="3369" spans="1:9" x14ac:dyDescent="0.25">
      <c r="A3369" s="88" t="s">
        <v>15539</v>
      </c>
      <c r="B3369" s="47" t="s">
        <v>15540</v>
      </c>
      <c r="C3369" s="47" t="s">
        <v>15541</v>
      </c>
      <c r="D3369" s="89" t="s">
        <v>15542</v>
      </c>
      <c r="E3369" s="47" t="s">
        <v>7810</v>
      </c>
      <c r="F3369" s="47" t="s">
        <v>95</v>
      </c>
      <c r="G3369" s="47" t="s">
        <v>10926</v>
      </c>
      <c r="H3369" s="47" t="s">
        <v>10927</v>
      </c>
      <c r="I3369" s="47" t="s">
        <v>7839</v>
      </c>
    </row>
    <row r="3370" spans="1:9" x14ac:dyDescent="0.25">
      <c r="A3370" s="88" t="s">
        <v>15543</v>
      </c>
      <c r="B3370" s="47" t="s">
        <v>15544</v>
      </c>
      <c r="C3370" s="47" t="s">
        <v>2617</v>
      </c>
      <c r="D3370" s="89" t="s">
        <v>14027</v>
      </c>
      <c r="E3370" s="47" t="s">
        <v>7812</v>
      </c>
      <c r="F3370" s="47" t="s">
        <v>84</v>
      </c>
      <c r="G3370" s="47" t="s">
        <v>12480</v>
      </c>
      <c r="H3370" s="47" t="s">
        <v>12481</v>
      </c>
      <c r="I3370" s="47" t="s">
        <v>8055</v>
      </c>
    </row>
    <row r="3371" spans="1:9" x14ac:dyDescent="0.25">
      <c r="A3371" s="88" t="s">
        <v>6913</v>
      </c>
      <c r="B3371" s="47" t="s">
        <v>1419</v>
      </c>
      <c r="C3371" s="47" t="s">
        <v>2775</v>
      </c>
      <c r="D3371" s="89" t="s">
        <v>11883</v>
      </c>
      <c r="E3371" s="47" t="s">
        <v>7811</v>
      </c>
      <c r="F3371" s="47" t="s">
        <v>84</v>
      </c>
      <c r="G3371" s="47" t="s">
        <v>12342</v>
      </c>
      <c r="H3371" s="47" t="s">
        <v>12343</v>
      </c>
      <c r="I3371" s="47" t="s">
        <v>7826</v>
      </c>
    </row>
    <row r="3372" spans="1:9" x14ac:dyDescent="0.25">
      <c r="A3372" s="88" t="s">
        <v>6448</v>
      </c>
      <c r="B3372" s="47" t="s">
        <v>1427</v>
      </c>
      <c r="C3372" s="47" t="s">
        <v>2334</v>
      </c>
      <c r="D3372" s="89" t="s">
        <v>15545</v>
      </c>
      <c r="E3372" s="47" t="s">
        <v>7812</v>
      </c>
      <c r="F3372" s="47" t="s">
        <v>84</v>
      </c>
      <c r="G3372" s="47" t="s">
        <v>12342</v>
      </c>
      <c r="H3372" s="47" t="s">
        <v>12343</v>
      </c>
      <c r="I3372" s="47" t="s">
        <v>7826</v>
      </c>
    </row>
    <row r="3373" spans="1:9" x14ac:dyDescent="0.25">
      <c r="A3373" s="88" t="s">
        <v>6449</v>
      </c>
      <c r="B3373" s="47" t="s">
        <v>955</v>
      </c>
      <c r="C3373" s="47" t="s">
        <v>2185</v>
      </c>
      <c r="D3373" s="89" t="s">
        <v>15546</v>
      </c>
      <c r="E3373" s="47" t="s">
        <v>7807</v>
      </c>
      <c r="F3373" s="47" t="s">
        <v>95</v>
      </c>
      <c r="G3373" s="47" t="s">
        <v>12342</v>
      </c>
      <c r="H3373" s="47" t="s">
        <v>12343</v>
      </c>
      <c r="I3373" s="47" t="s">
        <v>7826</v>
      </c>
    </row>
    <row r="3374" spans="1:9" x14ac:dyDescent="0.25">
      <c r="A3374" s="88" t="s">
        <v>6951</v>
      </c>
      <c r="B3374" s="47" t="s">
        <v>1419</v>
      </c>
      <c r="C3374" s="47" t="s">
        <v>2260</v>
      </c>
      <c r="D3374" s="89" t="s">
        <v>15547</v>
      </c>
      <c r="E3374" s="47" t="s">
        <v>7805</v>
      </c>
      <c r="F3374" s="47" t="s">
        <v>84</v>
      </c>
      <c r="G3374" s="47" t="s">
        <v>12342</v>
      </c>
      <c r="H3374" s="47" t="s">
        <v>12343</v>
      </c>
      <c r="I3374" s="47" t="s">
        <v>7826</v>
      </c>
    </row>
    <row r="3375" spans="1:9" x14ac:dyDescent="0.25">
      <c r="A3375" s="88" t="s">
        <v>15548</v>
      </c>
      <c r="B3375" s="47" t="s">
        <v>15549</v>
      </c>
      <c r="C3375" s="47" t="s">
        <v>2005</v>
      </c>
      <c r="D3375" s="89" t="s">
        <v>15550</v>
      </c>
      <c r="E3375" s="47" t="s">
        <v>7804</v>
      </c>
      <c r="F3375" s="47" t="s">
        <v>84</v>
      </c>
      <c r="G3375" s="47" t="s">
        <v>12342</v>
      </c>
      <c r="H3375" s="47" t="s">
        <v>12343</v>
      </c>
      <c r="I3375" s="47" t="s">
        <v>7826</v>
      </c>
    </row>
    <row r="3376" spans="1:9" x14ac:dyDescent="0.25">
      <c r="A3376" s="88" t="s">
        <v>9331</v>
      </c>
      <c r="B3376" s="47" t="s">
        <v>840</v>
      </c>
      <c r="C3376" s="47" t="s">
        <v>2640</v>
      </c>
      <c r="D3376" s="89" t="s">
        <v>11244</v>
      </c>
      <c r="E3376" s="47" t="s">
        <v>7809</v>
      </c>
      <c r="F3376" s="47" t="s">
        <v>84</v>
      </c>
      <c r="G3376" s="47" t="s">
        <v>12342</v>
      </c>
      <c r="H3376" s="47" t="s">
        <v>12343</v>
      </c>
      <c r="I3376" s="47" t="s">
        <v>7826</v>
      </c>
    </row>
    <row r="3377" spans="1:9" x14ac:dyDescent="0.25">
      <c r="A3377" s="88" t="s">
        <v>5887</v>
      </c>
      <c r="B3377" s="47" t="s">
        <v>1151</v>
      </c>
      <c r="C3377" s="47" t="s">
        <v>2156</v>
      </c>
      <c r="D3377" s="89" t="s">
        <v>15551</v>
      </c>
      <c r="E3377" s="47" t="s">
        <v>7811</v>
      </c>
      <c r="F3377" s="47" t="s">
        <v>84</v>
      </c>
      <c r="G3377" s="47" t="s">
        <v>12342</v>
      </c>
      <c r="H3377" s="47" t="s">
        <v>12343</v>
      </c>
      <c r="I3377" s="47" t="s">
        <v>7826</v>
      </c>
    </row>
    <row r="3378" spans="1:9" x14ac:dyDescent="0.25">
      <c r="A3378" s="88" t="s">
        <v>9768</v>
      </c>
      <c r="B3378" s="47" t="s">
        <v>9769</v>
      </c>
      <c r="C3378" s="47" t="s">
        <v>2115</v>
      </c>
      <c r="D3378" s="89" t="s">
        <v>15552</v>
      </c>
      <c r="E3378" s="47" t="s">
        <v>7807</v>
      </c>
      <c r="F3378" s="47" t="s">
        <v>84</v>
      </c>
      <c r="G3378" s="47" t="s">
        <v>12342</v>
      </c>
      <c r="H3378" s="47" t="s">
        <v>12343</v>
      </c>
      <c r="I3378" s="47" t="s">
        <v>7826</v>
      </c>
    </row>
    <row r="3379" spans="1:9" x14ac:dyDescent="0.25">
      <c r="A3379" s="88" t="s">
        <v>9770</v>
      </c>
      <c r="B3379" s="47" t="s">
        <v>9769</v>
      </c>
      <c r="C3379" s="47" t="s">
        <v>9771</v>
      </c>
      <c r="D3379" s="89" t="s">
        <v>15553</v>
      </c>
      <c r="E3379" s="47" t="s">
        <v>7805</v>
      </c>
      <c r="F3379" s="47" t="s">
        <v>84</v>
      </c>
      <c r="G3379" s="47" t="s">
        <v>12342</v>
      </c>
      <c r="H3379" s="47" t="s">
        <v>12343</v>
      </c>
      <c r="I3379" s="47" t="s">
        <v>7826</v>
      </c>
    </row>
    <row r="3380" spans="1:9" x14ac:dyDescent="0.25">
      <c r="A3380" s="88" t="s">
        <v>9787</v>
      </c>
      <c r="B3380" s="47" t="s">
        <v>9788</v>
      </c>
      <c r="C3380" s="47" t="s">
        <v>9789</v>
      </c>
      <c r="D3380" s="89" t="s">
        <v>15554</v>
      </c>
      <c r="E3380" s="47" t="s">
        <v>7809</v>
      </c>
      <c r="F3380" s="47" t="s">
        <v>95</v>
      </c>
      <c r="G3380" s="47" t="s">
        <v>12342</v>
      </c>
      <c r="H3380" s="47" t="s">
        <v>12343</v>
      </c>
      <c r="I3380" s="47" t="s">
        <v>7826</v>
      </c>
    </row>
    <row r="3381" spans="1:9" x14ac:dyDescent="0.25">
      <c r="A3381" s="88" t="s">
        <v>15555</v>
      </c>
      <c r="B3381" s="47" t="s">
        <v>15556</v>
      </c>
      <c r="C3381" s="47" t="s">
        <v>158</v>
      </c>
      <c r="D3381" s="89" t="s">
        <v>15145</v>
      </c>
      <c r="E3381" s="47" t="s">
        <v>7813</v>
      </c>
      <c r="F3381" s="47" t="s">
        <v>84</v>
      </c>
      <c r="G3381" s="47" t="s">
        <v>12342</v>
      </c>
      <c r="H3381" s="47" t="s">
        <v>12343</v>
      </c>
      <c r="I3381" s="47" t="s">
        <v>7826</v>
      </c>
    </row>
    <row r="3382" spans="1:9" x14ac:dyDescent="0.25">
      <c r="A3382" s="88" t="s">
        <v>15557</v>
      </c>
      <c r="B3382" s="47" t="s">
        <v>15558</v>
      </c>
      <c r="C3382" s="47" t="s">
        <v>1965</v>
      </c>
      <c r="D3382" s="89" t="s">
        <v>15559</v>
      </c>
      <c r="E3382" s="47" t="s">
        <v>7813</v>
      </c>
      <c r="F3382" s="47" t="s">
        <v>84</v>
      </c>
      <c r="G3382" s="47" t="s">
        <v>12342</v>
      </c>
      <c r="H3382" s="47" t="s">
        <v>12343</v>
      </c>
      <c r="I3382" s="47" t="s">
        <v>7826</v>
      </c>
    </row>
    <row r="3383" spans="1:9" x14ac:dyDescent="0.25">
      <c r="A3383" s="88" t="s">
        <v>15560</v>
      </c>
      <c r="B3383" s="47" t="s">
        <v>598</v>
      </c>
      <c r="C3383" s="47" t="s">
        <v>15561</v>
      </c>
      <c r="D3383" s="89" t="s">
        <v>15562</v>
      </c>
      <c r="E3383" s="47" t="s">
        <v>7805</v>
      </c>
      <c r="F3383" s="47" t="s">
        <v>84</v>
      </c>
      <c r="G3383" s="47" t="s">
        <v>12342</v>
      </c>
      <c r="H3383" s="47" t="s">
        <v>12343</v>
      </c>
      <c r="I3383" s="47" t="s">
        <v>7826</v>
      </c>
    </row>
    <row r="3384" spans="1:9" x14ac:dyDescent="0.25">
      <c r="A3384" s="88" t="s">
        <v>15563</v>
      </c>
      <c r="B3384" s="47" t="s">
        <v>15564</v>
      </c>
      <c r="C3384" s="47" t="s">
        <v>2360</v>
      </c>
      <c r="D3384" s="89" t="s">
        <v>12537</v>
      </c>
      <c r="E3384" s="47" t="s">
        <v>7809</v>
      </c>
      <c r="F3384" s="47" t="s">
        <v>95</v>
      </c>
      <c r="G3384" s="47" t="s">
        <v>12342</v>
      </c>
      <c r="H3384" s="47" t="s">
        <v>12343</v>
      </c>
      <c r="I3384" s="47" t="s">
        <v>7826</v>
      </c>
    </row>
    <row r="3385" spans="1:9" x14ac:dyDescent="0.25">
      <c r="A3385" s="88" t="s">
        <v>15565</v>
      </c>
      <c r="B3385" s="47" t="s">
        <v>943</v>
      </c>
      <c r="C3385" s="47" t="s">
        <v>2091</v>
      </c>
      <c r="D3385" s="89" t="s">
        <v>15566</v>
      </c>
      <c r="E3385" s="47" t="s">
        <v>7814</v>
      </c>
      <c r="F3385" s="47" t="s">
        <v>84</v>
      </c>
      <c r="G3385" s="47" t="s">
        <v>11079</v>
      </c>
      <c r="H3385" s="47" t="s">
        <v>11080</v>
      </c>
      <c r="I3385" s="47" t="s">
        <v>8022</v>
      </c>
    </row>
    <row r="3386" spans="1:9" x14ac:dyDescent="0.25">
      <c r="A3386" s="88" t="s">
        <v>15567</v>
      </c>
      <c r="B3386" s="47" t="s">
        <v>943</v>
      </c>
      <c r="C3386" s="47" t="s">
        <v>9112</v>
      </c>
      <c r="D3386" s="89" t="s">
        <v>15568</v>
      </c>
      <c r="E3386" s="47" t="s">
        <v>7815</v>
      </c>
      <c r="F3386" s="47" t="s">
        <v>95</v>
      </c>
      <c r="G3386" s="47" t="s">
        <v>11079</v>
      </c>
      <c r="H3386" s="47" t="s">
        <v>11080</v>
      </c>
      <c r="I3386" s="47" t="s">
        <v>8022</v>
      </c>
    </row>
    <row r="3387" spans="1:9" x14ac:dyDescent="0.25">
      <c r="A3387" s="88" t="s">
        <v>15569</v>
      </c>
      <c r="B3387" s="47" t="s">
        <v>15570</v>
      </c>
      <c r="C3387" s="47" t="s">
        <v>1987</v>
      </c>
      <c r="D3387" s="89" t="s">
        <v>15571</v>
      </c>
      <c r="E3387" s="47" t="s">
        <v>7813</v>
      </c>
      <c r="F3387" s="47" t="s">
        <v>95</v>
      </c>
      <c r="G3387" s="47" t="s">
        <v>11079</v>
      </c>
      <c r="H3387" s="47" t="s">
        <v>11080</v>
      </c>
      <c r="I3387" s="47" t="s">
        <v>8022</v>
      </c>
    </row>
    <row r="3388" spans="1:9" x14ac:dyDescent="0.25">
      <c r="A3388" s="88" t="s">
        <v>15572</v>
      </c>
      <c r="B3388" s="47" t="s">
        <v>15573</v>
      </c>
      <c r="C3388" s="47" t="s">
        <v>3242</v>
      </c>
      <c r="D3388" s="89" t="s">
        <v>15574</v>
      </c>
      <c r="E3388" s="47" t="s">
        <v>7815</v>
      </c>
      <c r="F3388" s="47" t="s">
        <v>95</v>
      </c>
      <c r="G3388" s="47" t="s">
        <v>11079</v>
      </c>
      <c r="H3388" s="47" t="s">
        <v>11080</v>
      </c>
      <c r="I3388" s="47" t="s">
        <v>8022</v>
      </c>
    </row>
    <row r="3389" spans="1:9" x14ac:dyDescent="0.25">
      <c r="A3389" s="88" t="s">
        <v>15575</v>
      </c>
      <c r="B3389" s="47" t="s">
        <v>15576</v>
      </c>
      <c r="C3389" s="47" t="s">
        <v>10203</v>
      </c>
      <c r="D3389" s="89" t="s">
        <v>15577</v>
      </c>
      <c r="E3389" s="47" t="s">
        <v>7808</v>
      </c>
      <c r="F3389" s="47" t="s">
        <v>84</v>
      </c>
      <c r="G3389" s="47" t="s">
        <v>10902</v>
      </c>
      <c r="H3389" s="47" t="s">
        <v>10903</v>
      </c>
      <c r="I3389" s="47" t="s">
        <v>7825</v>
      </c>
    </row>
    <row r="3390" spans="1:9" x14ac:dyDescent="0.25">
      <c r="A3390" s="88" t="s">
        <v>15578</v>
      </c>
      <c r="B3390" s="47" t="s">
        <v>102</v>
      </c>
      <c r="C3390" s="47" t="s">
        <v>10182</v>
      </c>
      <c r="D3390" s="89" t="s">
        <v>15579</v>
      </c>
      <c r="E3390" s="47" t="s">
        <v>7814</v>
      </c>
      <c r="F3390" s="47" t="s">
        <v>84</v>
      </c>
      <c r="G3390" s="47" t="s">
        <v>11079</v>
      </c>
      <c r="H3390" s="47" t="s">
        <v>11080</v>
      </c>
      <c r="I3390" s="47" t="s">
        <v>8022</v>
      </c>
    </row>
    <row r="3391" spans="1:9" x14ac:dyDescent="0.25">
      <c r="A3391" s="88" t="s">
        <v>5295</v>
      </c>
      <c r="B3391" s="47" t="s">
        <v>2779</v>
      </c>
      <c r="C3391" s="47" t="s">
        <v>149</v>
      </c>
      <c r="D3391" s="89" t="s">
        <v>15580</v>
      </c>
      <c r="E3391" s="47" t="s">
        <v>7810</v>
      </c>
      <c r="F3391" s="47" t="s">
        <v>84</v>
      </c>
      <c r="G3391" s="47" t="s">
        <v>10902</v>
      </c>
      <c r="H3391" s="47" t="s">
        <v>10903</v>
      </c>
      <c r="I3391" s="47" t="s">
        <v>7825</v>
      </c>
    </row>
    <row r="3392" spans="1:9" x14ac:dyDescent="0.25">
      <c r="A3392" s="88" t="s">
        <v>5350</v>
      </c>
      <c r="B3392" s="47" t="s">
        <v>102</v>
      </c>
      <c r="C3392" s="47" t="s">
        <v>2102</v>
      </c>
      <c r="D3392" s="89" t="s">
        <v>15260</v>
      </c>
      <c r="E3392" s="47" t="s">
        <v>7814</v>
      </c>
      <c r="F3392" s="47" t="s">
        <v>95</v>
      </c>
      <c r="G3392" s="47" t="s">
        <v>11079</v>
      </c>
      <c r="H3392" s="47" t="s">
        <v>11080</v>
      </c>
      <c r="I3392" s="47" t="s">
        <v>8022</v>
      </c>
    </row>
    <row r="3393" spans="1:9" x14ac:dyDescent="0.25">
      <c r="A3393" s="88" t="s">
        <v>15581</v>
      </c>
      <c r="B3393" s="47" t="s">
        <v>15582</v>
      </c>
      <c r="C3393" s="47" t="s">
        <v>2023</v>
      </c>
      <c r="D3393" s="89" t="s">
        <v>15583</v>
      </c>
      <c r="E3393" s="47" t="s">
        <v>7816</v>
      </c>
      <c r="F3393" s="47" t="s">
        <v>84</v>
      </c>
      <c r="G3393" s="47" t="s">
        <v>11079</v>
      </c>
      <c r="H3393" s="47" t="s">
        <v>11080</v>
      </c>
      <c r="I3393" s="47" t="s">
        <v>8022</v>
      </c>
    </row>
    <row r="3394" spans="1:9" x14ac:dyDescent="0.25">
      <c r="A3394" s="88" t="s">
        <v>9783</v>
      </c>
      <c r="B3394" s="47" t="s">
        <v>9784</v>
      </c>
      <c r="C3394" s="47" t="s">
        <v>2102</v>
      </c>
      <c r="D3394" s="89" t="s">
        <v>14993</v>
      </c>
      <c r="E3394" s="47" t="s">
        <v>7814</v>
      </c>
      <c r="F3394" s="47" t="s">
        <v>95</v>
      </c>
      <c r="G3394" s="47" t="s">
        <v>11079</v>
      </c>
      <c r="H3394" s="47" t="s">
        <v>11080</v>
      </c>
      <c r="I3394" s="47" t="s">
        <v>8022</v>
      </c>
    </row>
    <row r="3395" spans="1:9" x14ac:dyDescent="0.25">
      <c r="A3395" s="88" t="s">
        <v>5862</v>
      </c>
      <c r="B3395" s="47" t="s">
        <v>3195</v>
      </c>
      <c r="C3395" s="47" t="s">
        <v>473</v>
      </c>
      <c r="D3395" s="89" t="s">
        <v>15584</v>
      </c>
      <c r="E3395" s="47" t="s">
        <v>7816</v>
      </c>
      <c r="F3395" s="47" t="s">
        <v>95</v>
      </c>
      <c r="G3395" s="47" t="s">
        <v>11079</v>
      </c>
      <c r="H3395" s="47" t="s">
        <v>11080</v>
      </c>
      <c r="I3395" s="47" t="s">
        <v>8022</v>
      </c>
    </row>
    <row r="3396" spans="1:9" x14ac:dyDescent="0.25">
      <c r="A3396" s="88" t="s">
        <v>9253</v>
      </c>
      <c r="B3396" s="47" t="s">
        <v>9254</v>
      </c>
      <c r="C3396" s="47" t="s">
        <v>2011</v>
      </c>
      <c r="D3396" s="89" t="s">
        <v>15585</v>
      </c>
      <c r="E3396" s="47" t="s">
        <v>7808</v>
      </c>
      <c r="F3396" s="47" t="s">
        <v>95</v>
      </c>
      <c r="G3396" s="47" t="s">
        <v>10902</v>
      </c>
      <c r="H3396" s="47" t="s">
        <v>10903</v>
      </c>
      <c r="I3396" s="47" t="s">
        <v>7825</v>
      </c>
    </row>
    <row r="3397" spans="1:9" x14ac:dyDescent="0.25">
      <c r="A3397" s="88" t="s">
        <v>5301</v>
      </c>
      <c r="B3397" s="47" t="s">
        <v>2786</v>
      </c>
      <c r="C3397" s="47" t="s">
        <v>240</v>
      </c>
      <c r="D3397" s="89" t="s">
        <v>15586</v>
      </c>
      <c r="E3397" s="47" t="s">
        <v>7811</v>
      </c>
      <c r="F3397" s="47" t="s">
        <v>84</v>
      </c>
      <c r="G3397" s="47" t="s">
        <v>10902</v>
      </c>
      <c r="H3397" s="47" t="s">
        <v>10903</v>
      </c>
      <c r="I3397" s="47" t="s">
        <v>7825</v>
      </c>
    </row>
    <row r="3398" spans="1:9" x14ac:dyDescent="0.25">
      <c r="A3398" s="88" t="s">
        <v>15587</v>
      </c>
      <c r="B3398" s="47" t="s">
        <v>15588</v>
      </c>
      <c r="C3398" s="47" t="s">
        <v>1948</v>
      </c>
      <c r="D3398" s="89" t="s">
        <v>15589</v>
      </c>
      <c r="E3398" s="47" t="s">
        <v>7814</v>
      </c>
      <c r="F3398" s="47" t="s">
        <v>84</v>
      </c>
      <c r="G3398" s="47" t="s">
        <v>11239</v>
      </c>
      <c r="H3398" s="47" t="s">
        <v>11240</v>
      </c>
      <c r="I3398" s="47" t="s">
        <v>7827</v>
      </c>
    </row>
    <row r="3399" spans="1:9" x14ac:dyDescent="0.25">
      <c r="A3399" s="88" t="s">
        <v>7738</v>
      </c>
      <c r="B3399" s="47" t="s">
        <v>3369</v>
      </c>
      <c r="C3399" s="47" t="s">
        <v>3423</v>
      </c>
      <c r="D3399" s="89" t="s">
        <v>15590</v>
      </c>
      <c r="E3399" s="47" t="s">
        <v>7805</v>
      </c>
      <c r="F3399" s="47" t="s">
        <v>95</v>
      </c>
      <c r="G3399" s="47" t="s">
        <v>10902</v>
      </c>
      <c r="H3399" s="47" t="s">
        <v>10903</v>
      </c>
      <c r="I3399" s="47" t="s">
        <v>7825</v>
      </c>
    </row>
    <row r="3400" spans="1:9" x14ac:dyDescent="0.25">
      <c r="A3400" s="88" t="s">
        <v>6104</v>
      </c>
      <c r="B3400" s="47" t="s">
        <v>3369</v>
      </c>
      <c r="C3400" s="47" t="s">
        <v>2904</v>
      </c>
      <c r="D3400" s="89" t="s">
        <v>15591</v>
      </c>
      <c r="E3400" s="47" t="s">
        <v>7810</v>
      </c>
      <c r="F3400" s="47" t="s">
        <v>84</v>
      </c>
      <c r="G3400" s="47" t="s">
        <v>10902</v>
      </c>
      <c r="H3400" s="47" t="s">
        <v>10903</v>
      </c>
      <c r="I3400" s="47" t="s">
        <v>7825</v>
      </c>
    </row>
    <row r="3401" spans="1:9" x14ac:dyDescent="0.25">
      <c r="A3401" s="88" t="s">
        <v>5416</v>
      </c>
      <c r="B3401" s="47" t="s">
        <v>1558</v>
      </c>
      <c r="C3401" s="47" t="s">
        <v>2885</v>
      </c>
      <c r="D3401" s="89" t="s">
        <v>15592</v>
      </c>
      <c r="E3401" s="47" t="s">
        <v>7815</v>
      </c>
      <c r="F3401" s="47" t="s">
        <v>84</v>
      </c>
      <c r="G3401" s="47" t="s">
        <v>11079</v>
      </c>
      <c r="H3401" s="47" t="s">
        <v>11080</v>
      </c>
      <c r="I3401" s="47" t="s">
        <v>8022</v>
      </c>
    </row>
    <row r="3402" spans="1:9" x14ac:dyDescent="0.25">
      <c r="A3402" s="88" t="s">
        <v>15593</v>
      </c>
      <c r="B3402" s="47" t="s">
        <v>15594</v>
      </c>
      <c r="C3402" s="47" t="s">
        <v>1949</v>
      </c>
      <c r="D3402" s="89" t="s">
        <v>15595</v>
      </c>
      <c r="E3402" s="47" t="s">
        <v>7815</v>
      </c>
      <c r="F3402" s="47" t="s">
        <v>84</v>
      </c>
      <c r="G3402" s="47" t="s">
        <v>11079</v>
      </c>
      <c r="H3402" s="47" t="s">
        <v>11080</v>
      </c>
      <c r="I3402" s="47" t="s">
        <v>8022</v>
      </c>
    </row>
    <row r="3403" spans="1:9" x14ac:dyDescent="0.25">
      <c r="A3403" s="88" t="s">
        <v>9990</v>
      </c>
      <c r="B3403" s="47" t="s">
        <v>9991</v>
      </c>
      <c r="C3403" s="47" t="s">
        <v>2339</v>
      </c>
      <c r="D3403" s="89" t="s">
        <v>15596</v>
      </c>
      <c r="E3403" s="47" t="s">
        <v>7807</v>
      </c>
      <c r="F3403" s="47" t="s">
        <v>95</v>
      </c>
      <c r="G3403" s="47" t="s">
        <v>10902</v>
      </c>
      <c r="H3403" s="47" t="s">
        <v>10903</v>
      </c>
      <c r="I3403" s="47" t="s">
        <v>7825</v>
      </c>
    </row>
    <row r="3404" spans="1:9" x14ac:dyDescent="0.25">
      <c r="A3404" s="88" t="s">
        <v>9251</v>
      </c>
      <c r="B3404" s="47" t="s">
        <v>9252</v>
      </c>
      <c r="C3404" s="47" t="s">
        <v>2356</v>
      </c>
      <c r="D3404" s="89" t="s">
        <v>15597</v>
      </c>
      <c r="E3404" s="47" t="s">
        <v>7809</v>
      </c>
      <c r="F3404" s="47" t="s">
        <v>95</v>
      </c>
      <c r="G3404" s="47" t="s">
        <v>10902</v>
      </c>
      <c r="H3404" s="47" t="s">
        <v>10903</v>
      </c>
      <c r="I3404" s="47" t="s">
        <v>7825</v>
      </c>
    </row>
    <row r="3405" spans="1:9" x14ac:dyDescent="0.25">
      <c r="A3405" s="88" t="s">
        <v>15598</v>
      </c>
      <c r="B3405" s="47" t="s">
        <v>1677</v>
      </c>
      <c r="C3405" s="47" t="s">
        <v>15599</v>
      </c>
      <c r="D3405" s="89" t="s">
        <v>14570</v>
      </c>
      <c r="E3405" s="47" t="s">
        <v>7812</v>
      </c>
      <c r="F3405" s="47" t="s">
        <v>95</v>
      </c>
      <c r="G3405" s="47" t="s">
        <v>12480</v>
      </c>
      <c r="H3405" s="47" t="s">
        <v>12481</v>
      </c>
      <c r="I3405" s="47" t="s">
        <v>8055</v>
      </c>
    </row>
    <row r="3406" spans="1:9" x14ac:dyDescent="0.25">
      <c r="A3406" s="88" t="s">
        <v>15600</v>
      </c>
      <c r="B3406" s="47" t="s">
        <v>15594</v>
      </c>
      <c r="C3406" s="47" t="s">
        <v>15601</v>
      </c>
      <c r="D3406" s="89" t="s">
        <v>15602</v>
      </c>
      <c r="E3406" s="47" t="s">
        <v>7814</v>
      </c>
      <c r="F3406" s="47" t="s">
        <v>95</v>
      </c>
      <c r="G3406" s="47" t="s">
        <v>11079</v>
      </c>
      <c r="H3406" s="47" t="s">
        <v>11080</v>
      </c>
      <c r="I3406" s="47" t="s">
        <v>8022</v>
      </c>
    </row>
    <row r="3407" spans="1:9" x14ac:dyDescent="0.25">
      <c r="A3407" s="88" t="s">
        <v>15603</v>
      </c>
      <c r="B3407" s="47" t="s">
        <v>15604</v>
      </c>
      <c r="C3407" s="47" t="s">
        <v>15605</v>
      </c>
      <c r="D3407" s="89" t="s">
        <v>15606</v>
      </c>
      <c r="E3407" s="47" t="s">
        <v>7813</v>
      </c>
      <c r="F3407" s="47" t="s">
        <v>95</v>
      </c>
      <c r="G3407" s="47" t="s">
        <v>12480</v>
      </c>
      <c r="H3407" s="47" t="s">
        <v>12481</v>
      </c>
      <c r="I3407" s="47" t="s">
        <v>8055</v>
      </c>
    </row>
    <row r="3408" spans="1:9" x14ac:dyDescent="0.25">
      <c r="A3408" s="88" t="s">
        <v>15607</v>
      </c>
      <c r="B3408" s="47" t="s">
        <v>15608</v>
      </c>
      <c r="C3408" s="47" t="s">
        <v>2260</v>
      </c>
      <c r="D3408" s="89" t="s">
        <v>12929</v>
      </c>
      <c r="E3408" s="47" t="s">
        <v>7804</v>
      </c>
      <c r="F3408" s="47" t="s">
        <v>84</v>
      </c>
      <c r="G3408" s="47" t="s">
        <v>10902</v>
      </c>
      <c r="H3408" s="47" t="s">
        <v>10903</v>
      </c>
      <c r="I3408" s="47" t="s">
        <v>7825</v>
      </c>
    </row>
    <row r="3409" spans="1:9" x14ac:dyDescent="0.25">
      <c r="A3409" s="88" t="s">
        <v>15609</v>
      </c>
      <c r="B3409" s="47" t="s">
        <v>15610</v>
      </c>
      <c r="C3409" s="47" t="s">
        <v>3431</v>
      </c>
      <c r="D3409" s="89" t="s">
        <v>15611</v>
      </c>
      <c r="E3409" s="47" t="s">
        <v>7812</v>
      </c>
      <c r="F3409" s="47" t="s">
        <v>95</v>
      </c>
      <c r="G3409" s="47" t="s">
        <v>12480</v>
      </c>
      <c r="H3409" s="47" t="s">
        <v>12481</v>
      </c>
      <c r="I3409" s="47" t="s">
        <v>8055</v>
      </c>
    </row>
    <row r="3410" spans="1:9" x14ac:dyDescent="0.25">
      <c r="A3410" s="88" t="s">
        <v>5303</v>
      </c>
      <c r="B3410" s="47" t="s">
        <v>2789</v>
      </c>
      <c r="C3410" s="47" t="s">
        <v>2384</v>
      </c>
      <c r="D3410" s="89" t="s">
        <v>13757</v>
      </c>
      <c r="E3410" s="47" t="s">
        <v>7805</v>
      </c>
      <c r="F3410" s="47" t="s">
        <v>84</v>
      </c>
      <c r="G3410" s="47" t="s">
        <v>10902</v>
      </c>
      <c r="H3410" s="47" t="s">
        <v>10903</v>
      </c>
      <c r="I3410" s="47" t="s">
        <v>7825</v>
      </c>
    </row>
    <row r="3411" spans="1:9" x14ac:dyDescent="0.25">
      <c r="A3411" s="88" t="s">
        <v>8860</v>
      </c>
      <c r="B3411" s="47" t="s">
        <v>8861</v>
      </c>
      <c r="C3411" s="47" t="s">
        <v>2201</v>
      </c>
      <c r="D3411" s="89" t="s">
        <v>15612</v>
      </c>
      <c r="E3411" s="47" t="s">
        <v>7811</v>
      </c>
      <c r="F3411" s="47" t="s">
        <v>84</v>
      </c>
      <c r="G3411" s="47" t="s">
        <v>10902</v>
      </c>
      <c r="H3411" s="47" t="s">
        <v>10903</v>
      </c>
      <c r="I3411" s="47" t="s">
        <v>7825</v>
      </c>
    </row>
    <row r="3412" spans="1:9" x14ac:dyDescent="0.25">
      <c r="A3412" s="88" t="s">
        <v>9248</v>
      </c>
      <c r="B3412" s="47" t="s">
        <v>1432</v>
      </c>
      <c r="C3412" s="47" t="s">
        <v>9249</v>
      </c>
      <c r="D3412" s="89" t="s">
        <v>15613</v>
      </c>
      <c r="E3412" s="47" t="s">
        <v>7814</v>
      </c>
      <c r="F3412" s="47" t="s">
        <v>84</v>
      </c>
      <c r="G3412" s="47" t="s">
        <v>10902</v>
      </c>
      <c r="H3412" s="47" t="s">
        <v>10903</v>
      </c>
      <c r="I3412" s="47" t="s">
        <v>7825</v>
      </c>
    </row>
    <row r="3413" spans="1:9" x14ac:dyDescent="0.25">
      <c r="A3413" s="88" t="s">
        <v>15614</v>
      </c>
      <c r="B3413" s="47" t="s">
        <v>15615</v>
      </c>
      <c r="C3413" s="47" t="s">
        <v>2360</v>
      </c>
      <c r="D3413" s="89" t="s">
        <v>15616</v>
      </c>
      <c r="E3413" s="47" t="s">
        <v>7811</v>
      </c>
      <c r="F3413" s="47" t="s">
        <v>95</v>
      </c>
      <c r="G3413" s="47" t="s">
        <v>10902</v>
      </c>
      <c r="H3413" s="47" t="s">
        <v>10903</v>
      </c>
      <c r="I3413" s="47" t="s">
        <v>7825</v>
      </c>
    </row>
    <row r="3414" spans="1:9" x14ac:dyDescent="0.25">
      <c r="A3414" s="88" t="s">
        <v>8576</v>
      </c>
      <c r="B3414" s="47" t="s">
        <v>8577</v>
      </c>
      <c r="C3414" s="47" t="s">
        <v>2633</v>
      </c>
      <c r="D3414" s="89" t="s">
        <v>15617</v>
      </c>
      <c r="E3414" s="47" t="s">
        <v>7811</v>
      </c>
      <c r="F3414" s="47" t="s">
        <v>95</v>
      </c>
      <c r="G3414" s="47" t="s">
        <v>11677</v>
      </c>
      <c r="H3414" s="47" t="s">
        <v>11678</v>
      </c>
      <c r="I3414" s="47" t="s">
        <v>7921</v>
      </c>
    </row>
    <row r="3415" spans="1:9" x14ac:dyDescent="0.25">
      <c r="A3415" s="88" t="s">
        <v>8581</v>
      </c>
      <c r="B3415" s="47" t="s">
        <v>8582</v>
      </c>
      <c r="C3415" s="47" t="s">
        <v>2182</v>
      </c>
      <c r="D3415" s="89" t="s">
        <v>15618</v>
      </c>
      <c r="E3415" s="47" t="s">
        <v>7812</v>
      </c>
      <c r="F3415" s="47" t="s">
        <v>84</v>
      </c>
      <c r="G3415" s="47" t="s">
        <v>11677</v>
      </c>
      <c r="H3415" s="47" t="s">
        <v>11678</v>
      </c>
      <c r="I3415" s="47" t="s">
        <v>7921</v>
      </c>
    </row>
    <row r="3416" spans="1:9" x14ac:dyDescent="0.25">
      <c r="A3416" s="88" t="s">
        <v>6858</v>
      </c>
      <c r="B3416" s="47" t="s">
        <v>749</v>
      </c>
      <c r="C3416" s="47" t="s">
        <v>2148</v>
      </c>
      <c r="D3416" s="89" t="s">
        <v>15619</v>
      </c>
      <c r="E3416" s="47" t="s">
        <v>7812</v>
      </c>
      <c r="F3416" s="47" t="s">
        <v>84</v>
      </c>
      <c r="G3416" s="47" t="s">
        <v>12494</v>
      </c>
      <c r="H3416" s="47" t="s">
        <v>12495</v>
      </c>
      <c r="I3416" s="47" t="s">
        <v>7853</v>
      </c>
    </row>
    <row r="3417" spans="1:9" x14ac:dyDescent="0.25">
      <c r="A3417" s="88" t="s">
        <v>6898</v>
      </c>
      <c r="B3417" s="47" t="s">
        <v>805</v>
      </c>
      <c r="C3417" s="47" t="s">
        <v>3883</v>
      </c>
      <c r="D3417" s="89" t="s">
        <v>15620</v>
      </c>
      <c r="E3417" s="47" t="s">
        <v>7812</v>
      </c>
      <c r="F3417" s="47" t="s">
        <v>95</v>
      </c>
      <c r="G3417" s="47" t="s">
        <v>12494</v>
      </c>
      <c r="H3417" s="47" t="s">
        <v>12495</v>
      </c>
      <c r="I3417" s="47" t="s">
        <v>7853</v>
      </c>
    </row>
    <row r="3418" spans="1:9" x14ac:dyDescent="0.25">
      <c r="A3418" s="88" t="s">
        <v>6899</v>
      </c>
      <c r="B3418" s="47" t="s">
        <v>763</v>
      </c>
      <c r="C3418" s="47" t="s">
        <v>2468</v>
      </c>
      <c r="D3418" s="89" t="s">
        <v>10855</v>
      </c>
      <c r="E3418" s="47" t="s">
        <v>7808</v>
      </c>
      <c r="F3418" s="47" t="s">
        <v>95</v>
      </c>
      <c r="G3418" s="47" t="s">
        <v>12494</v>
      </c>
      <c r="H3418" s="47" t="s">
        <v>12495</v>
      </c>
      <c r="I3418" s="47" t="s">
        <v>7853</v>
      </c>
    </row>
    <row r="3419" spans="1:9" x14ac:dyDescent="0.25">
      <c r="A3419" s="88" t="s">
        <v>7056</v>
      </c>
      <c r="B3419" s="47" t="s">
        <v>753</v>
      </c>
      <c r="C3419" s="47" t="s">
        <v>1954</v>
      </c>
      <c r="D3419" s="89" t="s">
        <v>15621</v>
      </c>
      <c r="E3419" s="47" t="s">
        <v>7810</v>
      </c>
      <c r="F3419" s="47" t="s">
        <v>84</v>
      </c>
      <c r="G3419" s="47" t="s">
        <v>12494</v>
      </c>
      <c r="H3419" s="47" t="s">
        <v>12495</v>
      </c>
      <c r="I3419" s="47" t="s">
        <v>7853</v>
      </c>
    </row>
    <row r="3420" spans="1:9" x14ac:dyDescent="0.25">
      <c r="A3420" s="88" t="s">
        <v>7072</v>
      </c>
      <c r="B3420" s="47" t="s">
        <v>754</v>
      </c>
      <c r="C3420" s="47" t="s">
        <v>2058</v>
      </c>
      <c r="D3420" s="89" t="s">
        <v>15622</v>
      </c>
      <c r="E3420" s="47" t="s">
        <v>7814</v>
      </c>
      <c r="F3420" s="47" t="s">
        <v>84</v>
      </c>
      <c r="G3420" s="47" t="s">
        <v>12494</v>
      </c>
      <c r="H3420" s="47" t="s">
        <v>12495</v>
      </c>
      <c r="I3420" s="47" t="s">
        <v>7853</v>
      </c>
    </row>
    <row r="3421" spans="1:9" x14ac:dyDescent="0.25">
      <c r="A3421" s="88" t="s">
        <v>6616</v>
      </c>
      <c r="B3421" s="47" t="s">
        <v>3696</v>
      </c>
      <c r="C3421" s="47" t="s">
        <v>2542</v>
      </c>
      <c r="D3421" s="89" t="s">
        <v>15623</v>
      </c>
      <c r="E3421" s="47" t="s">
        <v>7808</v>
      </c>
      <c r="F3421" s="47" t="s">
        <v>84</v>
      </c>
      <c r="G3421" s="47" t="s">
        <v>12494</v>
      </c>
      <c r="H3421" s="47" t="s">
        <v>12495</v>
      </c>
      <c r="I3421" s="47" t="s">
        <v>7853</v>
      </c>
    </row>
    <row r="3422" spans="1:9" x14ac:dyDescent="0.25">
      <c r="A3422" s="88" t="s">
        <v>6618</v>
      </c>
      <c r="B3422" s="47" t="s">
        <v>3697</v>
      </c>
      <c r="C3422" s="47" t="s">
        <v>3497</v>
      </c>
      <c r="D3422" s="89" t="s">
        <v>15624</v>
      </c>
      <c r="E3422" s="47" t="s">
        <v>7808</v>
      </c>
      <c r="F3422" s="47" t="s">
        <v>95</v>
      </c>
      <c r="G3422" s="47" t="s">
        <v>12494</v>
      </c>
      <c r="H3422" s="47" t="s">
        <v>12495</v>
      </c>
      <c r="I3422" s="47" t="s">
        <v>7853</v>
      </c>
    </row>
    <row r="3423" spans="1:9" x14ac:dyDescent="0.25">
      <c r="A3423" s="88" t="s">
        <v>9278</v>
      </c>
      <c r="B3423" s="47" t="s">
        <v>9279</v>
      </c>
      <c r="C3423" s="47" t="s">
        <v>3499</v>
      </c>
      <c r="D3423" s="89" t="s">
        <v>15625</v>
      </c>
      <c r="E3423" s="47" t="s">
        <v>7808</v>
      </c>
      <c r="F3423" s="47" t="s">
        <v>95</v>
      </c>
      <c r="G3423" s="47" t="s">
        <v>12494</v>
      </c>
      <c r="H3423" s="47" t="s">
        <v>12495</v>
      </c>
      <c r="I3423" s="47" t="s">
        <v>7853</v>
      </c>
    </row>
    <row r="3424" spans="1:9" x14ac:dyDescent="0.25">
      <c r="A3424" s="88" t="s">
        <v>7073</v>
      </c>
      <c r="B3424" s="47" t="s">
        <v>750</v>
      </c>
      <c r="C3424" s="47" t="s">
        <v>1986</v>
      </c>
      <c r="D3424" s="89" t="s">
        <v>15626</v>
      </c>
      <c r="E3424" s="47" t="s">
        <v>7813</v>
      </c>
      <c r="F3424" s="47" t="s">
        <v>84</v>
      </c>
      <c r="G3424" s="47" t="s">
        <v>12494</v>
      </c>
      <c r="H3424" s="47" t="s">
        <v>12495</v>
      </c>
      <c r="I3424" s="47" t="s">
        <v>7853</v>
      </c>
    </row>
    <row r="3425" spans="1:9" x14ac:dyDescent="0.25">
      <c r="A3425" s="88" t="s">
        <v>7078</v>
      </c>
      <c r="B3425" s="47" t="s">
        <v>1017</v>
      </c>
      <c r="C3425" s="47" t="s">
        <v>1957</v>
      </c>
      <c r="D3425" s="89" t="s">
        <v>15627</v>
      </c>
      <c r="E3425" s="47" t="s">
        <v>7814</v>
      </c>
      <c r="F3425" s="47" t="s">
        <v>95</v>
      </c>
      <c r="G3425" s="47" t="s">
        <v>12494</v>
      </c>
      <c r="H3425" s="47" t="s">
        <v>12495</v>
      </c>
      <c r="I3425" s="47" t="s">
        <v>7853</v>
      </c>
    </row>
    <row r="3426" spans="1:9" x14ac:dyDescent="0.25">
      <c r="A3426" s="88" t="s">
        <v>7074</v>
      </c>
      <c r="B3426" s="47" t="s">
        <v>755</v>
      </c>
      <c r="C3426" s="47" t="s">
        <v>3980</v>
      </c>
      <c r="D3426" s="89" t="s">
        <v>15628</v>
      </c>
      <c r="E3426" s="47" t="s">
        <v>7811</v>
      </c>
      <c r="F3426" s="47" t="s">
        <v>84</v>
      </c>
      <c r="G3426" s="47" t="s">
        <v>12494</v>
      </c>
      <c r="H3426" s="47" t="s">
        <v>12495</v>
      </c>
      <c r="I3426" s="47" t="s">
        <v>7853</v>
      </c>
    </row>
    <row r="3427" spans="1:9" x14ac:dyDescent="0.25">
      <c r="A3427" s="88" t="s">
        <v>5904</v>
      </c>
      <c r="B3427" s="47" t="s">
        <v>1393</v>
      </c>
      <c r="C3427" s="47" t="s">
        <v>428</v>
      </c>
      <c r="D3427" s="89" t="s">
        <v>15629</v>
      </c>
      <c r="E3427" s="47" t="s">
        <v>7812</v>
      </c>
      <c r="F3427" s="47" t="s">
        <v>84</v>
      </c>
      <c r="G3427" s="47" t="s">
        <v>10533</v>
      </c>
      <c r="H3427" s="47" t="s">
        <v>10534</v>
      </c>
      <c r="I3427" s="47" t="s">
        <v>7826</v>
      </c>
    </row>
    <row r="3428" spans="1:9" x14ac:dyDescent="0.25">
      <c r="A3428" s="88" t="s">
        <v>8650</v>
      </c>
      <c r="B3428" s="47" t="s">
        <v>8651</v>
      </c>
      <c r="C3428" s="47" t="s">
        <v>2070</v>
      </c>
      <c r="D3428" s="89" t="s">
        <v>15630</v>
      </c>
      <c r="E3428" s="47" t="s">
        <v>7808</v>
      </c>
      <c r="F3428" s="47" t="s">
        <v>95</v>
      </c>
      <c r="G3428" s="47" t="s">
        <v>10873</v>
      </c>
      <c r="H3428" s="47" t="s">
        <v>10874</v>
      </c>
      <c r="I3428" s="47" t="s">
        <v>7983</v>
      </c>
    </row>
    <row r="3429" spans="1:9" x14ac:dyDescent="0.25">
      <c r="A3429" s="88" t="s">
        <v>15631</v>
      </c>
      <c r="B3429" s="47" t="s">
        <v>15632</v>
      </c>
      <c r="C3429" s="47" t="s">
        <v>3581</v>
      </c>
      <c r="D3429" s="89" t="s">
        <v>12386</v>
      </c>
      <c r="E3429" s="47" t="s">
        <v>7812</v>
      </c>
      <c r="F3429" s="47" t="s">
        <v>95</v>
      </c>
      <c r="G3429" s="47" t="s">
        <v>10873</v>
      </c>
      <c r="H3429" s="47" t="s">
        <v>10874</v>
      </c>
      <c r="I3429" s="47" t="s">
        <v>7983</v>
      </c>
    </row>
    <row r="3430" spans="1:9" x14ac:dyDescent="0.25">
      <c r="A3430" s="88" t="s">
        <v>6311</v>
      </c>
      <c r="B3430" s="47" t="s">
        <v>3503</v>
      </c>
      <c r="C3430" s="47" t="s">
        <v>2107</v>
      </c>
      <c r="D3430" s="89" t="s">
        <v>12957</v>
      </c>
      <c r="E3430" s="47" t="s">
        <v>7815</v>
      </c>
      <c r="F3430" s="47" t="s">
        <v>95</v>
      </c>
      <c r="G3430" s="47" t="s">
        <v>10873</v>
      </c>
      <c r="H3430" s="47" t="s">
        <v>10874</v>
      </c>
      <c r="I3430" s="47" t="s">
        <v>7983</v>
      </c>
    </row>
    <row r="3431" spans="1:9" x14ac:dyDescent="0.25">
      <c r="A3431" s="88" t="s">
        <v>7779</v>
      </c>
      <c r="B3431" s="47" t="s">
        <v>4346</v>
      </c>
      <c r="C3431" s="47" t="s">
        <v>2000</v>
      </c>
      <c r="D3431" s="89" t="s">
        <v>15633</v>
      </c>
      <c r="E3431" s="47" t="s">
        <v>7814</v>
      </c>
      <c r="F3431" s="47" t="s">
        <v>95</v>
      </c>
      <c r="G3431" s="47" t="s">
        <v>10873</v>
      </c>
      <c r="H3431" s="47" t="s">
        <v>10874</v>
      </c>
      <c r="I3431" s="47" t="s">
        <v>7983</v>
      </c>
    </row>
    <row r="3432" spans="1:9" x14ac:dyDescent="0.25">
      <c r="A3432" s="88" t="s">
        <v>6285</v>
      </c>
      <c r="B3432" s="47" t="s">
        <v>1636</v>
      </c>
      <c r="C3432" s="47" t="s">
        <v>2137</v>
      </c>
      <c r="D3432" s="89" t="s">
        <v>15270</v>
      </c>
      <c r="E3432" s="47" t="s">
        <v>7811</v>
      </c>
      <c r="F3432" s="47" t="s">
        <v>84</v>
      </c>
      <c r="G3432" s="47" t="s">
        <v>13320</v>
      </c>
      <c r="H3432" s="47" t="s">
        <v>13321</v>
      </c>
      <c r="I3432" s="47" t="s">
        <v>7858</v>
      </c>
    </row>
    <row r="3433" spans="1:9" x14ac:dyDescent="0.25">
      <c r="A3433" s="88" t="s">
        <v>9035</v>
      </c>
      <c r="B3433" s="47" t="s">
        <v>9036</v>
      </c>
      <c r="C3433" s="47" t="s">
        <v>1956</v>
      </c>
      <c r="D3433" s="89" t="s">
        <v>15634</v>
      </c>
      <c r="E3433" s="47" t="s">
        <v>7808</v>
      </c>
      <c r="F3433" s="47" t="s">
        <v>84</v>
      </c>
      <c r="G3433" s="47" t="s">
        <v>13320</v>
      </c>
      <c r="H3433" s="47" t="s">
        <v>13321</v>
      </c>
      <c r="I3433" s="47" t="s">
        <v>7858</v>
      </c>
    </row>
    <row r="3434" spans="1:9" x14ac:dyDescent="0.25">
      <c r="A3434" s="88" t="s">
        <v>9308</v>
      </c>
      <c r="B3434" s="47" t="s">
        <v>9309</v>
      </c>
      <c r="C3434" s="47" t="s">
        <v>2576</v>
      </c>
      <c r="D3434" s="89" t="s">
        <v>15635</v>
      </c>
      <c r="E3434" s="47" t="s">
        <v>7808</v>
      </c>
      <c r="F3434" s="47" t="s">
        <v>95</v>
      </c>
      <c r="G3434" s="47" t="s">
        <v>13320</v>
      </c>
      <c r="H3434" s="47" t="s">
        <v>13321</v>
      </c>
      <c r="I3434" s="47" t="s">
        <v>7858</v>
      </c>
    </row>
    <row r="3435" spans="1:9" x14ac:dyDescent="0.25">
      <c r="A3435" s="88" t="s">
        <v>5759</v>
      </c>
      <c r="B3435" s="47" t="s">
        <v>866</v>
      </c>
      <c r="C3435" s="47" t="s">
        <v>2116</v>
      </c>
      <c r="D3435" s="89" t="s">
        <v>15636</v>
      </c>
      <c r="E3435" s="47" t="s">
        <v>7813</v>
      </c>
      <c r="F3435" s="47" t="s">
        <v>84</v>
      </c>
      <c r="G3435" s="47" t="s">
        <v>13320</v>
      </c>
      <c r="H3435" s="47" t="s">
        <v>13321</v>
      </c>
      <c r="I3435" s="47" t="s">
        <v>7858</v>
      </c>
    </row>
    <row r="3436" spans="1:9" x14ac:dyDescent="0.25">
      <c r="A3436" s="88" t="s">
        <v>15637</v>
      </c>
      <c r="B3436" s="47" t="s">
        <v>15638</v>
      </c>
      <c r="C3436" s="47" t="s">
        <v>1952</v>
      </c>
      <c r="D3436" s="89" t="s">
        <v>15639</v>
      </c>
      <c r="E3436" s="47" t="s">
        <v>7810</v>
      </c>
      <c r="F3436" s="47" t="s">
        <v>84</v>
      </c>
      <c r="G3436" s="47" t="s">
        <v>13320</v>
      </c>
      <c r="H3436" s="47" t="s">
        <v>13321</v>
      </c>
      <c r="I3436" s="47" t="s">
        <v>7858</v>
      </c>
    </row>
    <row r="3437" spans="1:9" x14ac:dyDescent="0.25">
      <c r="A3437" s="88" t="s">
        <v>15640</v>
      </c>
      <c r="B3437" s="47" t="s">
        <v>15641</v>
      </c>
      <c r="C3437" s="47" t="s">
        <v>15642</v>
      </c>
      <c r="D3437" s="89" t="s">
        <v>15643</v>
      </c>
      <c r="E3437" s="47" t="s">
        <v>7808</v>
      </c>
      <c r="F3437" s="47" t="s">
        <v>95</v>
      </c>
      <c r="G3437" s="47" t="s">
        <v>13320</v>
      </c>
      <c r="H3437" s="47" t="s">
        <v>13321</v>
      </c>
      <c r="I3437" s="47" t="s">
        <v>7858</v>
      </c>
    </row>
    <row r="3438" spans="1:9" x14ac:dyDescent="0.25">
      <c r="A3438" s="88" t="s">
        <v>8266</v>
      </c>
      <c r="B3438" s="47" t="s">
        <v>8267</v>
      </c>
      <c r="C3438" s="47" t="s">
        <v>281</v>
      </c>
      <c r="D3438" s="89" t="s">
        <v>15644</v>
      </c>
      <c r="E3438" s="47" t="s">
        <v>7816</v>
      </c>
      <c r="F3438" s="47" t="s">
        <v>95</v>
      </c>
      <c r="G3438" s="47" t="s">
        <v>11677</v>
      </c>
      <c r="H3438" s="47" t="s">
        <v>11678</v>
      </c>
      <c r="I3438" s="47" t="s">
        <v>7921</v>
      </c>
    </row>
    <row r="3439" spans="1:9" x14ac:dyDescent="0.25">
      <c r="A3439" s="88" t="s">
        <v>15645</v>
      </c>
      <c r="B3439" s="47" t="s">
        <v>408</v>
      </c>
      <c r="C3439" s="47" t="s">
        <v>1952</v>
      </c>
      <c r="D3439" s="89" t="s">
        <v>15646</v>
      </c>
      <c r="E3439" s="47" t="s">
        <v>7810</v>
      </c>
      <c r="F3439" s="47" t="s">
        <v>84</v>
      </c>
      <c r="G3439" s="47" t="s">
        <v>11387</v>
      </c>
      <c r="H3439" s="47" t="s">
        <v>11388</v>
      </c>
      <c r="I3439" s="47" t="s">
        <v>7856</v>
      </c>
    </row>
    <row r="3440" spans="1:9" x14ac:dyDescent="0.25">
      <c r="A3440" s="88" t="s">
        <v>15647</v>
      </c>
      <c r="B3440" s="47" t="s">
        <v>15648</v>
      </c>
      <c r="C3440" s="47" t="s">
        <v>15649</v>
      </c>
      <c r="D3440" s="89" t="s">
        <v>15650</v>
      </c>
      <c r="E3440" s="47" t="s">
        <v>7809</v>
      </c>
      <c r="F3440" s="47" t="s">
        <v>95</v>
      </c>
      <c r="G3440" s="47" t="s">
        <v>11677</v>
      </c>
      <c r="H3440" s="47" t="s">
        <v>11678</v>
      </c>
      <c r="I3440" s="47" t="s">
        <v>7921</v>
      </c>
    </row>
    <row r="3441" spans="1:9" x14ac:dyDescent="0.25">
      <c r="A3441" s="88" t="s">
        <v>15651</v>
      </c>
      <c r="B3441" s="47" t="s">
        <v>1457</v>
      </c>
      <c r="C3441" s="47" t="s">
        <v>2288</v>
      </c>
      <c r="D3441" s="89" t="s">
        <v>15652</v>
      </c>
      <c r="E3441" s="47" t="s">
        <v>7813</v>
      </c>
      <c r="F3441" s="47" t="s">
        <v>95</v>
      </c>
      <c r="G3441" s="47" t="s">
        <v>10698</v>
      </c>
      <c r="H3441" s="47" t="s">
        <v>10699</v>
      </c>
      <c r="I3441" s="47" t="s">
        <v>7856</v>
      </c>
    </row>
    <row r="3442" spans="1:9" x14ac:dyDescent="0.25">
      <c r="A3442" s="88" t="s">
        <v>15653</v>
      </c>
      <c r="B3442" s="47" t="s">
        <v>15654</v>
      </c>
      <c r="C3442" s="47" t="s">
        <v>15655</v>
      </c>
      <c r="D3442" s="89" t="s">
        <v>15656</v>
      </c>
      <c r="E3442" s="47" t="s">
        <v>7811</v>
      </c>
      <c r="F3442" s="47" t="s">
        <v>95</v>
      </c>
      <c r="G3442" s="47" t="s">
        <v>11291</v>
      </c>
      <c r="H3442" s="47" t="s">
        <v>11292</v>
      </c>
      <c r="I3442" s="47" t="s">
        <v>7827</v>
      </c>
    </row>
    <row r="3443" spans="1:9" x14ac:dyDescent="0.25">
      <c r="A3443" s="88" t="s">
        <v>7057</v>
      </c>
      <c r="B3443" s="47" t="s">
        <v>3974</v>
      </c>
      <c r="C3443" s="47" t="s">
        <v>2626</v>
      </c>
      <c r="D3443" s="89" t="s">
        <v>15657</v>
      </c>
      <c r="E3443" s="47" t="s">
        <v>7811</v>
      </c>
      <c r="F3443" s="47" t="s">
        <v>95</v>
      </c>
      <c r="G3443" s="47" t="s">
        <v>11291</v>
      </c>
      <c r="H3443" s="47" t="s">
        <v>11292</v>
      </c>
      <c r="I3443" s="47" t="s">
        <v>7827</v>
      </c>
    </row>
    <row r="3444" spans="1:9" x14ac:dyDescent="0.25">
      <c r="A3444" s="88" t="s">
        <v>15658</v>
      </c>
      <c r="B3444" s="47" t="s">
        <v>15659</v>
      </c>
      <c r="C3444" s="47" t="s">
        <v>2091</v>
      </c>
      <c r="D3444" s="89" t="s">
        <v>15660</v>
      </c>
      <c r="E3444" s="47" t="s">
        <v>7813</v>
      </c>
      <c r="F3444" s="47" t="s">
        <v>84</v>
      </c>
      <c r="G3444" s="47" t="s">
        <v>10651</v>
      </c>
      <c r="H3444" s="47" t="s">
        <v>10652</v>
      </c>
      <c r="I3444" s="47" t="s">
        <v>7852</v>
      </c>
    </row>
    <row r="3445" spans="1:9" x14ac:dyDescent="0.25">
      <c r="A3445" s="88" t="s">
        <v>15661</v>
      </c>
      <c r="B3445" s="47" t="s">
        <v>15662</v>
      </c>
      <c r="C3445" s="47" t="s">
        <v>10411</v>
      </c>
      <c r="D3445" s="89" t="s">
        <v>15663</v>
      </c>
      <c r="E3445" s="47" t="s">
        <v>7812</v>
      </c>
      <c r="F3445" s="47" t="s">
        <v>84</v>
      </c>
      <c r="G3445" s="47" t="s">
        <v>10651</v>
      </c>
      <c r="H3445" s="47" t="s">
        <v>10652</v>
      </c>
      <c r="I3445" s="47" t="s">
        <v>7852</v>
      </c>
    </row>
    <row r="3446" spans="1:9" x14ac:dyDescent="0.25">
      <c r="A3446" s="88" t="s">
        <v>5485</v>
      </c>
      <c r="B3446" s="47" t="s">
        <v>2924</v>
      </c>
      <c r="C3446" s="47" t="s">
        <v>1945</v>
      </c>
      <c r="D3446" s="89" t="s">
        <v>12902</v>
      </c>
      <c r="E3446" s="47" t="s">
        <v>7809</v>
      </c>
      <c r="F3446" s="47" t="s">
        <v>95</v>
      </c>
      <c r="G3446" s="47" t="s">
        <v>11126</v>
      </c>
      <c r="H3446" s="47" t="s">
        <v>11127</v>
      </c>
      <c r="I3446" s="47" t="s">
        <v>7992</v>
      </c>
    </row>
    <row r="3447" spans="1:9" x14ac:dyDescent="0.25">
      <c r="A3447" s="88" t="s">
        <v>6194</v>
      </c>
      <c r="B3447" s="47" t="s">
        <v>1202</v>
      </c>
      <c r="C3447" s="47" t="s">
        <v>291</v>
      </c>
      <c r="D3447" s="89" t="s">
        <v>15664</v>
      </c>
      <c r="E3447" s="47" t="s">
        <v>7812</v>
      </c>
      <c r="F3447" s="47" t="s">
        <v>95</v>
      </c>
      <c r="G3447" s="47" t="s">
        <v>11126</v>
      </c>
      <c r="H3447" s="47" t="s">
        <v>11127</v>
      </c>
      <c r="I3447" s="47" t="s">
        <v>7992</v>
      </c>
    </row>
    <row r="3448" spans="1:9" x14ac:dyDescent="0.25">
      <c r="A3448" s="88" t="s">
        <v>6691</v>
      </c>
      <c r="B3448" s="47" t="s">
        <v>283</v>
      </c>
      <c r="C3448" s="47" t="s">
        <v>101</v>
      </c>
      <c r="D3448" s="89" t="s">
        <v>15665</v>
      </c>
      <c r="E3448" s="47" t="s">
        <v>7816</v>
      </c>
      <c r="F3448" s="47" t="s">
        <v>84</v>
      </c>
      <c r="G3448" s="47" t="s">
        <v>11126</v>
      </c>
      <c r="H3448" s="47" t="s">
        <v>11127</v>
      </c>
      <c r="I3448" s="47" t="s">
        <v>7992</v>
      </c>
    </row>
    <row r="3449" spans="1:9" x14ac:dyDescent="0.25">
      <c r="A3449" s="88" t="s">
        <v>5463</v>
      </c>
      <c r="B3449" s="47" t="s">
        <v>1226</v>
      </c>
      <c r="C3449" s="47" t="s">
        <v>92</v>
      </c>
      <c r="D3449" s="89" t="s">
        <v>15666</v>
      </c>
      <c r="E3449" s="47" t="s">
        <v>7814</v>
      </c>
      <c r="F3449" s="47" t="s">
        <v>84</v>
      </c>
      <c r="G3449" s="47" t="s">
        <v>11126</v>
      </c>
      <c r="H3449" s="47" t="s">
        <v>11127</v>
      </c>
      <c r="I3449" s="47" t="s">
        <v>7992</v>
      </c>
    </row>
    <row r="3450" spans="1:9" x14ac:dyDescent="0.25">
      <c r="A3450" s="88" t="s">
        <v>6023</v>
      </c>
      <c r="B3450" s="47" t="s">
        <v>1206</v>
      </c>
      <c r="C3450" s="47" t="s">
        <v>2360</v>
      </c>
      <c r="D3450" s="89" t="s">
        <v>15667</v>
      </c>
      <c r="E3450" s="47" t="s">
        <v>7811</v>
      </c>
      <c r="F3450" s="47" t="s">
        <v>95</v>
      </c>
      <c r="G3450" s="47" t="s">
        <v>11126</v>
      </c>
      <c r="H3450" s="47" t="s">
        <v>11127</v>
      </c>
      <c r="I3450" s="47" t="s">
        <v>7992</v>
      </c>
    </row>
    <row r="3451" spans="1:9" x14ac:dyDescent="0.25">
      <c r="A3451" s="88" t="s">
        <v>6280</v>
      </c>
      <c r="B3451" s="47" t="s">
        <v>3483</v>
      </c>
      <c r="C3451" s="47" t="s">
        <v>2764</v>
      </c>
      <c r="D3451" s="89" t="s">
        <v>15668</v>
      </c>
      <c r="E3451" s="47" t="s">
        <v>7809</v>
      </c>
      <c r="F3451" s="47" t="s">
        <v>84</v>
      </c>
      <c r="G3451" s="47" t="s">
        <v>11126</v>
      </c>
      <c r="H3451" s="47" t="s">
        <v>11127</v>
      </c>
      <c r="I3451" s="47" t="s">
        <v>7992</v>
      </c>
    </row>
    <row r="3452" spans="1:9" x14ac:dyDescent="0.25">
      <c r="A3452" s="88" t="s">
        <v>6286</v>
      </c>
      <c r="B3452" s="47" t="s">
        <v>1132</v>
      </c>
      <c r="C3452" s="47" t="s">
        <v>3484</v>
      </c>
      <c r="D3452" s="89" t="s">
        <v>15669</v>
      </c>
      <c r="E3452" s="47" t="s">
        <v>7810</v>
      </c>
      <c r="F3452" s="47" t="s">
        <v>84</v>
      </c>
      <c r="G3452" s="47" t="s">
        <v>11126</v>
      </c>
      <c r="H3452" s="47" t="s">
        <v>11127</v>
      </c>
      <c r="I3452" s="47" t="s">
        <v>7992</v>
      </c>
    </row>
    <row r="3453" spans="1:9" x14ac:dyDescent="0.25">
      <c r="A3453" s="88" t="s">
        <v>6289</v>
      </c>
      <c r="B3453" s="47" t="s">
        <v>3483</v>
      </c>
      <c r="C3453" s="47" t="s">
        <v>2788</v>
      </c>
      <c r="D3453" s="89" t="s">
        <v>15670</v>
      </c>
      <c r="E3453" s="47" t="s">
        <v>7809</v>
      </c>
      <c r="F3453" s="47" t="s">
        <v>95</v>
      </c>
      <c r="G3453" s="47" t="s">
        <v>11126</v>
      </c>
      <c r="H3453" s="47" t="s">
        <v>11127</v>
      </c>
      <c r="I3453" s="47" t="s">
        <v>7992</v>
      </c>
    </row>
    <row r="3454" spans="1:9" x14ac:dyDescent="0.25">
      <c r="A3454" s="88" t="s">
        <v>6506</v>
      </c>
      <c r="B3454" s="47" t="s">
        <v>3633</v>
      </c>
      <c r="C3454" s="47" t="s">
        <v>113</v>
      </c>
      <c r="D3454" s="89" t="s">
        <v>15671</v>
      </c>
      <c r="E3454" s="47" t="s">
        <v>7810</v>
      </c>
      <c r="F3454" s="47" t="s">
        <v>84</v>
      </c>
      <c r="G3454" s="47" t="s">
        <v>11126</v>
      </c>
      <c r="H3454" s="47" t="s">
        <v>11127</v>
      </c>
      <c r="I3454" s="47" t="s">
        <v>7992</v>
      </c>
    </row>
    <row r="3455" spans="1:9" x14ac:dyDescent="0.25">
      <c r="A3455" s="88" t="s">
        <v>6654</v>
      </c>
      <c r="B3455" s="47" t="s">
        <v>3721</v>
      </c>
      <c r="C3455" s="47" t="s">
        <v>2513</v>
      </c>
      <c r="D3455" s="89" t="s">
        <v>15672</v>
      </c>
      <c r="E3455" s="47" t="s">
        <v>7809</v>
      </c>
      <c r="F3455" s="47" t="s">
        <v>95</v>
      </c>
      <c r="G3455" s="47" t="s">
        <v>11126</v>
      </c>
      <c r="H3455" s="47" t="s">
        <v>11127</v>
      </c>
      <c r="I3455" s="47" t="s">
        <v>7992</v>
      </c>
    </row>
    <row r="3456" spans="1:9" x14ac:dyDescent="0.25">
      <c r="A3456" s="88" t="s">
        <v>5477</v>
      </c>
      <c r="B3456" s="47" t="s">
        <v>1240</v>
      </c>
      <c r="C3456" s="47" t="s">
        <v>1781</v>
      </c>
      <c r="D3456" s="89" t="s">
        <v>15673</v>
      </c>
      <c r="E3456" s="47" t="s">
        <v>7808</v>
      </c>
      <c r="F3456" s="47" t="s">
        <v>95</v>
      </c>
      <c r="G3456" s="47" t="s">
        <v>11126</v>
      </c>
      <c r="H3456" s="47" t="s">
        <v>11127</v>
      </c>
      <c r="I3456" s="47" t="s">
        <v>7992</v>
      </c>
    </row>
    <row r="3457" spans="1:9" x14ac:dyDescent="0.25">
      <c r="A3457" s="88" t="s">
        <v>6027</v>
      </c>
      <c r="B3457" s="47" t="s">
        <v>1188</v>
      </c>
      <c r="C3457" s="47" t="s">
        <v>1938</v>
      </c>
      <c r="D3457" s="89" t="s">
        <v>15674</v>
      </c>
      <c r="E3457" s="47" t="s">
        <v>7813</v>
      </c>
      <c r="F3457" s="47" t="s">
        <v>84</v>
      </c>
      <c r="G3457" s="47" t="s">
        <v>11126</v>
      </c>
      <c r="H3457" s="47" t="s">
        <v>11127</v>
      </c>
      <c r="I3457" s="47" t="s">
        <v>7992</v>
      </c>
    </row>
    <row r="3458" spans="1:9" x14ac:dyDescent="0.25">
      <c r="A3458" s="88" t="s">
        <v>6030</v>
      </c>
      <c r="B3458" s="47" t="s">
        <v>803</v>
      </c>
      <c r="C3458" s="47" t="s">
        <v>195</v>
      </c>
      <c r="D3458" s="89" t="s">
        <v>15675</v>
      </c>
      <c r="E3458" s="47" t="s">
        <v>7811</v>
      </c>
      <c r="F3458" s="47" t="s">
        <v>95</v>
      </c>
      <c r="G3458" s="47" t="s">
        <v>11126</v>
      </c>
      <c r="H3458" s="47" t="s">
        <v>11127</v>
      </c>
      <c r="I3458" s="47" t="s">
        <v>7992</v>
      </c>
    </row>
    <row r="3459" spans="1:9" x14ac:dyDescent="0.25">
      <c r="A3459" s="88" t="s">
        <v>6032</v>
      </c>
      <c r="B3459" s="47" t="s">
        <v>3316</v>
      </c>
      <c r="C3459" s="47" t="s">
        <v>211</v>
      </c>
      <c r="D3459" s="89" t="s">
        <v>15676</v>
      </c>
      <c r="E3459" s="47" t="s">
        <v>7810</v>
      </c>
      <c r="F3459" s="47" t="s">
        <v>84</v>
      </c>
      <c r="G3459" s="47" t="s">
        <v>11126</v>
      </c>
      <c r="H3459" s="47" t="s">
        <v>11127</v>
      </c>
      <c r="I3459" s="47" t="s">
        <v>7992</v>
      </c>
    </row>
    <row r="3460" spans="1:9" x14ac:dyDescent="0.25">
      <c r="A3460" s="88" t="s">
        <v>6189</v>
      </c>
      <c r="B3460" s="47" t="s">
        <v>3427</v>
      </c>
      <c r="C3460" s="47" t="s">
        <v>2120</v>
      </c>
      <c r="D3460" s="89" t="s">
        <v>15677</v>
      </c>
      <c r="E3460" s="47" t="s">
        <v>7810</v>
      </c>
      <c r="F3460" s="47" t="s">
        <v>95</v>
      </c>
      <c r="G3460" s="47" t="s">
        <v>11126</v>
      </c>
      <c r="H3460" s="47" t="s">
        <v>11127</v>
      </c>
      <c r="I3460" s="47" t="s">
        <v>7992</v>
      </c>
    </row>
    <row r="3461" spans="1:9" x14ac:dyDescent="0.25">
      <c r="A3461" s="88" t="s">
        <v>6507</v>
      </c>
      <c r="B3461" s="47" t="s">
        <v>1724</v>
      </c>
      <c r="C3461" s="47" t="s">
        <v>3634</v>
      </c>
      <c r="D3461" s="89" t="s">
        <v>15678</v>
      </c>
      <c r="E3461" s="47" t="s">
        <v>7811</v>
      </c>
      <c r="F3461" s="47" t="s">
        <v>95</v>
      </c>
      <c r="G3461" s="47" t="s">
        <v>11126</v>
      </c>
      <c r="H3461" s="47" t="s">
        <v>11127</v>
      </c>
      <c r="I3461" s="47" t="s">
        <v>7992</v>
      </c>
    </row>
    <row r="3462" spans="1:9" x14ac:dyDescent="0.25">
      <c r="A3462" s="88" t="s">
        <v>6508</v>
      </c>
      <c r="B3462" s="47" t="s">
        <v>1224</v>
      </c>
      <c r="C3462" s="47" t="s">
        <v>132</v>
      </c>
      <c r="D3462" s="89" t="s">
        <v>14618</v>
      </c>
      <c r="E3462" s="47" t="s">
        <v>7811</v>
      </c>
      <c r="F3462" s="47" t="s">
        <v>95</v>
      </c>
      <c r="G3462" s="47" t="s">
        <v>11126</v>
      </c>
      <c r="H3462" s="47" t="s">
        <v>11127</v>
      </c>
      <c r="I3462" s="47" t="s">
        <v>7992</v>
      </c>
    </row>
    <row r="3463" spans="1:9" x14ac:dyDescent="0.25">
      <c r="A3463" s="88" t="s">
        <v>6523</v>
      </c>
      <c r="B3463" s="47" t="s">
        <v>855</v>
      </c>
      <c r="C3463" s="47" t="s">
        <v>2044</v>
      </c>
      <c r="D3463" s="89" t="s">
        <v>15679</v>
      </c>
      <c r="E3463" s="47" t="s">
        <v>7809</v>
      </c>
      <c r="F3463" s="47" t="s">
        <v>84</v>
      </c>
      <c r="G3463" s="47" t="s">
        <v>11126</v>
      </c>
      <c r="H3463" s="47" t="s">
        <v>11127</v>
      </c>
      <c r="I3463" s="47" t="s">
        <v>7992</v>
      </c>
    </row>
    <row r="3464" spans="1:9" x14ac:dyDescent="0.25">
      <c r="A3464" s="88" t="s">
        <v>7726</v>
      </c>
      <c r="B3464" s="47" t="s">
        <v>4318</v>
      </c>
      <c r="C3464" s="47" t="s">
        <v>1988</v>
      </c>
      <c r="D3464" s="89" t="s">
        <v>15680</v>
      </c>
      <c r="E3464" s="47" t="s">
        <v>7811</v>
      </c>
      <c r="F3464" s="47" t="s">
        <v>95</v>
      </c>
      <c r="G3464" s="47" t="s">
        <v>11126</v>
      </c>
      <c r="H3464" s="47" t="s">
        <v>11127</v>
      </c>
      <c r="I3464" s="47" t="s">
        <v>7992</v>
      </c>
    </row>
    <row r="3465" spans="1:9" x14ac:dyDescent="0.25">
      <c r="A3465" s="88" t="s">
        <v>7282</v>
      </c>
      <c r="B3465" s="47" t="s">
        <v>1216</v>
      </c>
      <c r="C3465" s="47" t="s">
        <v>1993</v>
      </c>
      <c r="D3465" s="89" t="s">
        <v>15681</v>
      </c>
      <c r="E3465" s="47" t="s">
        <v>7812</v>
      </c>
      <c r="F3465" s="47" t="s">
        <v>84</v>
      </c>
      <c r="G3465" s="47" t="s">
        <v>11126</v>
      </c>
      <c r="H3465" s="47" t="s">
        <v>11127</v>
      </c>
      <c r="I3465" s="47" t="s">
        <v>7992</v>
      </c>
    </row>
    <row r="3466" spans="1:9" x14ac:dyDescent="0.25">
      <c r="A3466" s="88" t="s">
        <v>7246</v>
      </c>
      <c r="B3466" s="47" t="s">
        <v>922</v>
      </c>
      <c r="C3466" s="47" t="s">
        <v>1948</v>
      </c>
      <c r="D3466" s="89" t="s">
        <v>15682</v>
      </c>
      <c r="E3466" s="47" t="s">
        <v>7810</v>
      </c>
      <c r="F3466" s="47" t="s">
        <v>84</v>
      </c>
      <c r="G3466" s="47" t="s">
        <v>11126</v>
      </c>
      <c r="H3466" s="47" t="s">
        <v>11127</v>
      </c>
      <c r="I3466" s="47" t="s">
        <v>7992</v>
      </c>
    </row>
    <row r="3467" spans="1:9" x14ac:dyDescent="0.25">
      <c r="A3467" s="88" t="s">
        <v>7388</v>
      </c>
      <c r="B3467" s="47" t="s">
        <v>4141</v>
      </c>
      <c r="C3467" s="47" t="s">
        <v>2358</v>
      </c>
      <c r="D3467" s="89" t="s">
        <v>15683</v>
      </c>
      <c r="E3467" s="47" t="s">
        <v>7812</v>
      </c>
      <c r="F3467" s="47" t="s">
        <v>95</v>
      </c>
      <c r="G3467" s="47" t="s">
        <v>11126</v>
      </c>
      <c r="H3467" s="47" t="s">
        <v>11127</v>
      </c>
      <c r="I3467" s="47" t="s">
        <v>7992</v>
      </c>
    </row>
    <row r="3468" spans="1:9" x14ac:dyDescent="0.25">
      <c r="A3468" s="88" t="s">
        <v>6279</v>
      </c>
      <c r="B3468" s="47" t="s">
        <v>3482</v>
      </c>
      <c r="C3468" s="47" t="s">
        <v>121</v>
      </c>
      <c r="D3468" s="89" t="s">
        <v>15684</v>
      </c>
      <c r="E3468" s="47" t="s">
        <v>7810</v>
      </c>
      <c r="F3468" s="47" t="s">
        <v>84</v>
      </c>
      <c r="G3468" s="47" t="s">
        <v>11126</v>
      </c>
      <c r="H3468" s="47" t="s">
        <v>11127</v>
      </c>
      <c r="I3468" s="47" t="s">
        <v>7992</v>
      </c>
    </row>
    <row r="3469" spans="1:9" x14ac:dyDescent="0.25">
      <c r="A3469" s="88" t="s">
        <v>6517</v>
      </c>
      <c r="B3469" s="47" t="s">
        <v>3638</v>
      </c>
      <c r="C3469" s="47" t="s">
        <v>3639</v>
      </c>
      <c r="D3469" s="89" t="s">
        <v>15685</v>
      </c>
      <c r="E3469" s="47" t="s">
        <v>7806</v>
      </c>
      <c r="F3469" s="47" t="s">
        <v>95</v>
      </c>
      <c r="G3469" s="47" t="s">
        <v>11126</v>
      </c>
      <c r="H3469" s="47" t="s">
        <v>11127</v>
      </c>
      <c r="I3469" s="47" t="s">
        <v>7992</v>
      </c>
    </row>
    <row r="3470" spans="1:9" x14ac:dyDescent="0.25">
      <c r="A3470" s="88" t="s">
        <v>6520</v>
      </c>
      <c r="B3470" s="47" t="s">
        <v>3638</v>
      </c>
      <c r="C3470" s="47" t="s">
        <v>1940</v>
      </c>
      <c r="D3470" s="89" t="s">
        <v>15686</v>
      </c>
      <c r="E3470" s="47" t="s">
        <v>7812</v>
      </c>
      <c r="F3470" s="47" t="s">
        <v>95</v>
      </c>
      <c r="G3470" s="47" t="s">
        <v>11126</v>
      </c>
      <c r="H3470" s="47" t="s">
        <v>11127</v>
      </c>
      <c r="I3470" s="47" t="s">
        <v>7992</v>
      </c>
    </row>
    <row r="3471" spans="1:9" x14ac:dyDescent="0.25">
      <c r="A3471" s="88" t="s">
        <v>7244</v>
      </c>
      <c r="B3471" s="47" t="s">
        <v>1192</v>
      </c>
      <c r="C3471" s="47" t="s">
        <v>141</v>
      </c>
      <c r="D3471" s="89" t="s">
        <v>15687</v>
      </c>
      <c r="E3471" s="47" t="s">
        <v>7812</v>
      </c>
      <c r="F3471" s="47" t="s">
        <v>84</v>
      </c>
      <c r="G3471" s="47" t="s">
        <v>11126</v>
      </c>
      <c r="H3471" s="47" t="s">
        <v>11127</v>
      </c>
      <c r="I3471" s="47" t="s">
        <v>7992</v>
      </c>
    </row>
    <row r="3472" spans="1:9" x14ac:dyDescent="0.25">
      <c r="A3472" s="88" t="s">
        <v>5478</v>
      </c>
      <c r="B3472" s="47" t="s">
        <v>2917</v>
      </c>
      <c r="C3472" s="47" t="s">
        <v>2133</v>
      </c>
      <c r="D3472" s="89" t="s">
        <v>15688</v>
      </c>
      <c r="E3472" s="47" t="s">
        <v>7812</v>
      </c>
      <c r="F3472" s="47" t="s">
        <v>95</v>
      </c>
      <c r="G3472" s="47" t="s">
        <v>11126</v>
      </c>
      <c r="H3472" s="47" t="s">
        <v>11127</v>
      </c>
      <c r="I3472" s="47" t="s">
        <v>7992</v>
      </c>
    </row>
    <row r="3473" spans="1:9" x14ac:dyDescent="0.25">
      <c r="A3473" s="88" t="s">
        <v>6655</v>
      </c>
      <c r="B3473" s="47" t="s">
        <v>1214</v>
      </c>
      <c r="C3473" s="47" t="s">
        <v>2203</v>
      </c>
      <c r="D3473" s="89" t="s">
        <v>15689</v>
      </c>
      <c r="E3473" s="47" t="s">
        <v>7812</v>
      </c>
      <c r="F3473" s="47" t="s">
        <v>95</v>
      </c>
      <c r="G3473" s="47" t="s">
        <v>11126</v>
      </c>
      <c r="H3473" s="47" t="s">
        <v>11127</v>
      </c>
      <c r="I3473" s="47" t="s">
        <v>7992</v>
      </c>
    </row>
    <row r="3474" spans="1:9" x14ac:dyDescent="0.25">
      <c r="A3474" s="88" t="s">
        <v>6853</v>
      </c>
      <c r="B3474" s="47" t="s">
        <v>3858</v>
      </c>
      <c r="C3474" s="47" t="s">
        <v>2642</v>
      </c>
      <c r="D3474" s="89" t="s">
        <v>15690</v>
      </c>
      <c r="E3474" s="47" t="s">
        <v>7811</v>
      </c>
      <c r="F3474" s="47" t="s">
        <v>84</v>
      </c>
      <c r="G3474" s="47" t="s">
        <v>11126</v>
      </c>
      <c r="H3474" s="47" t="s">
        <v>11127</v>
      </c>
      <c r="I3474" s="47" t="s">
        <v>7992</v>
      </c>
    </row>
    <row r="3475" spans="1:9" x14ac:dyDescent="0.25">
      <c r="A3475" s="88" t="s">
        <v>6854</v>
      </c>
      <c r="B3475" s="47" t="s">
        <v>835</v>
      </c>
      <c r="C3475" s="47" t="s">
        <v>1954</v>
      </c>
      <c r="D3475" s="89" t="s">
        <v>15691</v>
      </c>
      <c r="E3475" s="47" t="s">
        <v>7811</v>
      </c>
      <c r="F3475" s="47" t="s">
        <v>84</v>
      </c>
      <c r="G3475" s="47" t="s">
        <v>11126</v>
      </c>
      <c r="H3475" s="47" t="s">
        <v>11127</v>
      </c>
      <c r="I3475" s="47" t="s">
        <v>7992</v>
      </c>
    </row>
    <row r="3476" spans="1:9" x14ac:dyDescent="0.25">
      <c r="A3476" s="88" t="s">
        <v>8600</v>
      </c>
      <c r="B3476" s="47" t="s">
        <v>8601</v>
      </c>
      <c r="C3476" s="47" t="s">
        <v>2125</v>
      </c>
      <c r="D3476" s="89" t="s">
        <v>15692</v>
      </c>
      <c r="E3476" s="47" t="s">
        <v>7806</v>
      </c>
      <c r="F3476" s="47" t="s">
        <v>84</v>
      </c>
      <c r="G3476" s="47" t="s">
        <v>11126</v>
      </c>
      <c r="H3476" s="47" t="s">
        <v>11127</v>
      </c>
      <c r="I3476" s="47" t="s">
        <v>7992</v>
      </c>
    </row>
    <row r="3477" spans="1:9" x14ac:dyDescent="0.25">
      <c r="A3477" s="88" t="s">
        <v>8603</v>
      </c>
      <c r="B3477" s="47" t="s">
        <v>8604</v>
      </c>
      <c r="C3477" s="47" t="s">
        <v>2938</v>
      </c>
      <c r="D3477" s="89" t="s">
        <v>15693</v>
      </c>
      <c r="E3477" s="47" t="s">
        <v>7811</v>
      </c>
      <c r="F3477" s="47" t="s">
        <v>84</v>
      </c>
      <c r="G3477" s="47" t="s">
        <v>11126</v>
      </c>
      <c r="H3477" s="47" t="s">
        <v>11127</v>
      </c>
      <c r="I3477" s="47" t="s">
        <v>7992</v>
      </c>
    </row>
    <row r="3478" spans="1:9" x14ac:dyDescent="0.25">
      <c r="A3478" s="88" t="s">
        <v>8607</v>
      </c>
      <c r="B3478" s="47" t="s">
        <v>8608</v>
      </c>
      <c r="C3478" s="47" t="s">
        <v>1956</v>
      </c>
      <c r="D3478" s="89" t="s">
        <v>15694</v>
      </c>
      <c r="E3478" s="47" t="s">
        <v>7808</v>
      </c>
      <c r="F3478" s="47" t="s">
        <v>84</v>
      </c>
      <c r="G3478" s="47" t="s">
        <v>11126</v>
      </c>
      <c r="H3478" s="47" t="s">
        <v>11127</v>
      </c>
      <c r="I3478" s="47" t="s">
        <v>7992</v>
      </c>
    </row>
    <row r="3479" spans="1:9" x14ac:dyDescent="0.25">
      <c r="A3479" s="88" t="s">
        <v>8612</v>
      </c>
      <c r="B3479" s="47" t="s">
        <v>3483</v>
      </c>
      <c r="C3479" s="47" t="s">
        <v>8613</v>
      </c>
      <c r="D3479" s="89" t="s">
        <v>15695</v>
      </c>
      <c r="E3479" s="47" t="s">
        <v>7805</v>
      </c>
      <c r="F3479" s="47" t="s">
        <v>84</v>
      </c>
      <c r="G3479" s="47" t="s">
        <v>11126</v>
      </c>
      <c r="H3479" s="47" t="s">
        <v>11127</v>
      </c>
      <c r="I3479" s="47" t="s">
        <v>7992</v>
      </c>
    </row>
    <row r="3480" spans="1:9" x14ac:dyDescent="0.25">
      <c r="A3480" s="88" t="s">
        <v>8618</v>
      </c>
      <c r="B3480" s="47" t="s">
        <v>8619</v>
      </c>
      <c r="C3480" s="47" t="s">
        <v>8610</v>
      </c>
      <c r="D3480" s="89" t="s">
        <v>15696</v>
      </c>
      <c r="E3480" s="47" t="s">
        <v>7808</v>
      </c>
      <c r="F3480" s="47" t="s">
        <v>95</v>
      </c>
      <c r="G3480" s="47" t="s">
        <v>11126</v>
      </c>
      <c r="H3480" s="47" t="s">
        <v>11127</v>
      </c>
      <c r="I3480" s="47" t="s">
        <v>7992</v>
      </c>
    </row>
    <row r="3481" spans="1:9" x14ac:dyDescent="0.25">
      <c r="A3481" s="88" t="s">
        <v>6031</v>
      </c>
      <c r="B3481" s="47" t="s">
        <v>143</v>
      </c>
      <c r="C3481" s="47" t="s">
        <v>2002</v>
      </c>
      <c r="D3481" s="89" t="s">
        <v>15697</v>
      </c>
      <c r="E3481" s="47" t="s">
        <v>7811</v>
      </c>
      <c r="F3481" s="47" t="s">
        <v>84</v>
      </c>
      <c r="G3481" s="47" t="s">
        <v>11126</v>
      </c>
      <c r="H3481" s="47" t="s">
        <v>11127</v>
      </c>
      <c r="I3481" s="47" t="s">
        <v>7992</v>
      </c>
    </row>
    <row r="3482" spans="1:9" x14ac:dyDescent="0.25">
      <c r="A3482" s="88" t="s">
        <v>15698</v>
      </c>
      <c r="B3482" s="47" t="s">
        <v>15699</v>
      </c>
      <c r="C3482" s="47" t="s">
        <v>9888</v>
      </c>
      <c r="D3482" s="89" t="s">
        <v>14379</v>
      </c>
      <c r="E3482" s="47" t="s">
        <v>7808</v>
      </c>
      <c r="F3482" s="47" t="s">
        <v>84</v>
      </c>
      <c r="G3482" s="47" t="s">
        <v>11126</v>
      </c>
      <c r="H3482" s="47" t="s">
        <v>11127</v>
      </c>
      <c r="I3482" s="47" t="s">
        <v>7992</v>
      </c>
    </row>
    <row r="3483" spans="1:9" x14ac:dyDescent="0.25">
      <c r="A3483" s="88" t="s">
        <v>9654</v>
      </c>
      <c r="B3483" s="47" t="s">
        <v>1270</v>
      </c>
      <c r="C3483" s="47" t="s">
        <v>1980</v>
      </c>
      <c r="D3483" s="89" t="s">
        <v>15700</v>
      </c>
      <c r="E3483" s="47" t="s">
        <v>7812</v>
      </c>
      <c r="F3483" s="47" t="s">
        <v>95</v>
      </c>
      <c r="G3483" s="47" t="s">
        <v>11126</v>
      </c>
      <c r="H3483" s="47" t="s">
        <v>11127</v>
      </c>
      <c r="I3483" s="47" t="s">
        <v>7992</v>
      </c>
    </row>
    <row r="3484" spans="1:9" x14ac:dyDescent="0.25">
      <c r="A3484" s="88" t="s">
        <v>4697</v>
      </c>
      <c r="B3484" s="47" t="s">
        <v>1203</v>
      </c>
      <c r="C3484" s="47" t="s">
        <v>2004</v>
      </c>
      <c r="D3484" s="89" t="s">
        <v>15701</v>
      </c>
      <c r="E3484" s="47" t="s">
        <v>7813</v>
      </c>
      <c r="F3484" s="47" t="s">
        <v>84</v>
      </c>
      <c r="G3484" s="47" t="s">
        <v>11126</v>
      </c>
      <c r="H3484" s="47" t="s">
        <v>11127</v>
      </c>
      <c r="I3484" s="47" t="s">
        <v>7992</v>
      </c>
    </row>
    <row r="3485" spans="1:9" x14ac:dyDescent="0.25">
      <c r="A3485" s="88" t="s">
        <v>7245</v>
      </c>
      <c r="B3485" s="47" t="s">
        <v>1019</v>
      </c>
      <c r="C3485" s="47" t="s">
        <v>262</v>
      </c>
      <c r="D3485" s="89" t="s">
        <v>15702</v>
      </c>
      <c r="E3485" s="47" t="s">
        <v>7814</v>
      </c>
      <c r="F3485" s="47" t="s">
        <v>95</v>
      </c>
      <c r="G3485" s="47" t="s">
        <v>11126</v>
      </c>
      <c r="H3485" s="47" t="s">
        <v>11127</v>
      </c>
      <c r="I3485" s="47" t="s">
        <v>7992</v>
      </c>
    </row>
    <row r="3486" spans="1:9" x14ac:dyDescent="0.25">
      <c r="A3486" s="88" t="s">
        <v>15703</v>
      </c>
      <c r="B3486" s="47" t="s">
        <v>15704</v>
      </c>
      <c r="C3486" s="47" t="s">
        <v>2032</v>
      </c>
      <c r="D3486" s="89" t="s">
        <v>15705</v>
      </c>
      <c r="E3486" s="47" t="s">
        <v>7810</v>
      </c>
      <c r="F3486" s="47" t="s">
        <v>95</v>
      </c>
      <c r="G3486" s="47" t="s">
        <v>11126</v>
      </c>
      <c r="H3486" s="47" t="s">
        <v>11127</v>
      </c>
      <c r="I3486" s="47" t="s">
        <v>7992</v>
      </c>
    </row>
    <row r="3487" spans="1:9" x14ac:dyDescent="0.25">
      <c r="A3487" s="88" t="s">
        <v>15706</v>
      </c>
      <c r="B3487" s="47" t="s">
        <v>15707</v>
      </c>
      <c r="C3487" s="47" t="s">
        <v>85</v>
      </c>
      <c r="D3487" s="89" t="s">
        <v>15708</v>
      </c>
      <c r="E3487" s="47" t="s">
        <v>7812</v>
      </c>
      <c r="F3487" s="47" t="s">
        <v>84</v>
      </c>
      <c r="G3487" s="47" t="s">
        <v>11126</v>
      </c>
      <c r="H3487" s="47" t="s">
        <v>11127</v>
      </c>
      <c r="I3487" s="47" t="s">
        <v>7992</v>
      </c>
    </row>
    <row r="3488" spans="1:9" x14ac:dyDescent="0.25">
      <c r="A3488" s="88" t="s">
        <v>9733</v>
      </c>
      <c r="B3488" s="47" t="s">
        <v>381</v>
      </c>
      <c r="C3488" s="47" t="s">
        <v>2002</v>
      </c>
      <c r="D3488" s="89" t="s">
        <v>15709</v>
      </c>
      <c r="E3488" s="47" t="s">
        <v>7808</v>
      </c>
      <c r="F3488" s="47" t="s">
        <v>84</v>
      </c>
      <c r="G3488" s="47" t="s">
        <v>11110</v>
      </c>
      <c r="H3488" s="47" t="s">
        <v>2971</v>
      </c>
      <c r="I3488" s="47" t="s">
        <v>8055</v>
      </c>
    </row>
    <row r="3489" spans="1:9" x14ac:dyDescent="0.25">
      <c r="A3489" s="88" t="s">
        <v>15710</v>
      </c>
      <c r="B3489" s="47" t="s">
        <v>136</v>
      </c>
      <c r="C3489" s="47" t="s">
        <v>2007</v>
      </c>
      <c r="D3489" s="89" t="s">
        <v>15711</v>
      </c>
      <c r="E3489" s="47" t="s">
        <v>7808</v>
      </c>
      <c r="F3489" s="47" t="s">
        <v>95</v>
      </c>
      <c r="G3489" s="47" t="s">
        <v>11126</v>
      </c>
      <c r="H3489" s="47" t="s">
        <v>11127</v>
      </c>
      <c r="I3489" s="47" t="s">
        <v>7992</v>
      </c>
    </row>
    <row r="3490" spans="1:9" x14ac:dyDescent="0.25">
      <c r="A3490" s="88" t="s">
        <v>15712</v>
      </c>
      <c r="B3490" s="47" t="s">
        <v>15713</v>
      </c>
      <c r="C3490" s="47" t="s">
        <v>2214</v>
      </c>
      <c r="D3490" s="89" t="s">
        <v>15714</v>
      </c>
      <c r="E3490" s="47" t="s">
        <v>7808</v>
      </c>
      <c r="F3490" s="47" t="s">
        <v>84</v>
      </c>
      <c r="G3490" s="47" t="s">
        <v>11126</v>
      </c>
      <c r="H3490" s="47" t="s">
        <v>11127</v>
      </c>
      <c r="I3490" s="47" t="s">
        <v>7992</v>
      </c>
    </row>
    <row r="3491" spans="1:9" x14ac:dyDescent="0.25">
      <c r="A3491" s="88" t="s">
        <v>15715</v>
      </c>
      <c r="B3491" s="47" t="s">
        <v>15716</v>
      </c>
      <c r="C3491" s="47" t="s">
        <v>2022</v>
      </c>
      <c r="D3491" s="89" t="s">
        <v>15717</v>
      </c>
      <c r="E3491" s="47" t="s">
        <v>7810</v>
      </c>
      <c r="F3491" s="47" t="s">
        <v>95</v>
      </c>
      <c r="G3491" s="47" t="s">
        <v>10651</v>
      </c>
      <c r="H3491" s="47" t="s">
        <v>10652</v>
      </c>
      <c r="I3491" s="47" t="s">
        <v>7852</v>
      </c>
    </row>
    <row r="3492" spans="1:9" x14ac:dyDescent="0.25">
      <c r="A3492" s="88" t="s">
        <v>15718</v>
      </c>
      <c r="B3492" s="47" t="s">
        <v>212</v>
      </c>
      <c r="C3492" s="47" t="s">
        <v>2201</v>
      </c>
      <c r="D3492" s="89" t="s">
        <v>15719</v>
      </c>
      <c r="E3492" s="47" t="s">
        <v>7809</v>
      </c>
      <c r="F3492" s="47" t="s">
        <v>84</v>
      </c>
      <c r="G3492" s="47" t="s">
        <v>11126</v>
      </c>
      <c r="H3492" s="47" t="s">
        <v>11127</v>
      </c>
      <c r="I3492" s="47" t="s">
        <v>7992</v>
      </c>
    </row>
    <row r="3493" spans="1:9" x14ac:dyDescent="0.25">
      <c r="A3493" s="88" t="s">
        <v>15720</v>
      </c>
      <c r="B3493" s="47" t="s">
        <v>15721</v>
      </c>
      <c r="C3493" s="47" t="s">
        <v>1950</v>
      </c>
      <c r="D3493" s="89" t="s">
        <v>15722</v>
      </c>
      <c r="E3493" s="47" t="s">
        <v>7811</v>
      </c>
      <c r="F3493" s="47" t="s">
        <v>84</v>
      </c>
      <c r="G3493" s="47" t="s">
        <v>11126</v>
      </c>
      <c r="H3493" s="47" t="s">
        <v>11127</v>
      </c>
      <c r="I3493" s="47" t="s">
        <v>7992</v>
      </c>
    </row>
    <row r="3494" spans="1:9" x14ac:dyDescent="0.25">
      <c r="A3494" s="88" t="s">
        <v>15723</v>
      </c>
      <c r="B3494" s="47" t="s">
        <v>15724</v>
      </c>
      <c r="C3494" s="47" t="s">
        <v>2022</v>
      </c>
      <c r="D3494" s="89" t="s">
        <v>15725</v>
      </c>
      <c r="E3494" s="47" t="s">
        <v>7807</v>
      </c>
      <c r="F3494" s="47" t="s">
        <v>95</v>
      </c>
      <c r="G3494" s="47" t="s">
        <v>11126</v>
      </c>
      <c r="H3494" s="47" t="s">
        <v>11127</v>
      </c>
      <c r="I3494" s="47" t="s">
        <v>7992</v>
      </c>
    </row>
    <row r="3495" spans="1:9" x14ac:dyDescent="0.25">
      <c r="A3495" s="88" t="s">
        <v>15726</v>
      </c>
      <c r="B3495" s="47" t="s">
        <v>15727</v>
      </c>
      <c r="C3495" s="47" t="s">
        <v>2542</v>
      </c>
      <c r="D3495" s="89" t="s">
        <v>15728</v>
      </c>
      <c r="E3495" s="47" t="s">
        <v>7807</v>
      </c>
      <c r="F3495" s="47" t="s">
        <v>84</v>
      </c>
      <c r="G3495" s="47" t="s">
        <v>11126</v>
      </c>
      <c r="H3495" s="47" t="s">
        <v>11127</v>
      </c>
      <c r="I3495" s="47" t="s">
        <v>7992</v>
      </c>
    </row>
    <row r="3496" spans="1:9" x14ac:dyDescent="0.25">
      <c r="A3496" s="88" t="s">
        <v>15729</v>
      </c>
      <c r="B3496" s="47" t="s">
        <v>15730</v>
      </c>
      <c r="C3496" s="47" t="s">
        <v>2032</v>
      </c>
      <c r="D3496" s="89" t="s">
        <v>15731</v>
      </c>
      <c r="E3496" s="47" t="s">
        <v>7808</v>
      </c>
      <c r="F3496" s="47" t="s">
        <v>95</v>
      </c>
      <c r="G3496" s="47" t="s">
        <v>11126</v>
      </c>
      <c r="H3496" s="47" t="s">
        <v>11127</v>
      </c>
      <c r="I3496" s="47" t="s">
        <v>7992</v>
      </c>
    </row>
    <row r="3497" spans="1:9" x14ac:dyDescent="0.25">
      <c r="A3497" s="88" t="s">
        <v>15732</v>
      </c>
      <c r="B3497" s="47" t="s">
        <v>15733</v>
      </c>
      <c r="C3497" s="47" t="s">
        <v>2125</v>
      </c>
      <c r="D3497" s="89" t="s">
        <v>15734</v>
      </c>
      <c r="E3497" s="47" t="s">
        <v>7806</v>
      </c>
      <c r="F3497" s="47" t="s">
        <v>84</v>
      </c>
      <c r="G3497" s="47" t="s">
        <v>11126</v>
      </c>
      <c r="H3497" s="47" t="s">
        <v>11127</v>
      </c>
      <c r="I3497" s="47" t="s">
        <v>7992</v>
      </c>
    </row>
    <row r="3498" spans="1:9" x14ac:dyDescent="0.25">
      <c r="A3498" s="88" t="s">
        <v>7993</v>
      </c>
      <c r="B3498" s="47" t="s">
        <v>15735</v>
      </c>
      <c r="C3498" s="47" t="s">
        <v>2001</v>
      </c>
      <c r="D3498" s="89" t="s">
        <v>15736</v>
      </c>
      <c r="E3498" s="47" t="s">
        <v>7809</v>
      </c>
      <c r="F3498" s="47" t="s">
        <v>84</v>
      </c>
      <c r="G3498" s="47" t="s">
        <v>11126</v>
      </c>
      <c r="H3498" s="47" t="s">
        <v>11127</v>
      </c>
      <c r="I3498" s="47" t="s">
        <v>7992</v>
      </c>
    </row>
    <row r="3499" spans="1:9" x14ac:dyDescent="0.25">
      <c r="A3499" s="88" t="s">
        <v>7991</v>
      </c>
      <c r="B3499" s="47" t="s">
        <v>15737</v>
      </c>
      <c r="C3499" s="47" t="s">
        <v>2457</v>
      </c>
      <c r="D3499" s="89" t="s">
        <v>15085</v>
      </c>
      <c r="E3499" s="47" t="s">
        <v>7811</v>
      </c>
      <c r="F3499" s="47" t="s">
        <v>95</v>
      </c>
      <c r="G3499" s="47" t="s">
        <v>11126</v>
      </c>
      <c r="H3499" s="47" t="s">
        <v>11127</v>
      </c>
      <c r="I3499" s="47" t="s">
        <v>7992</v>
      </c>
    </row>
    <row r="3500" spans="1:9" x14ac:dyDescent="0.25">
      <c r="A3500" s="88" t="s">
        <v>15738</v>
      </c>
      <c r="B3500" s="47" t="s">
        <v>3483</v>
      </c>
      <c r="C3500" s="47" t="s">
        <v>15739</v>
      </c>
      <c r="D3500" s="89" t="s">
        <v>15695</v>
      </c>
      <c r="E3500" s="47" t="s">
        <v>7805</v>
      </c>
      <c r="F3500" s="47" t="s">
        <v>95</v>
      </c>
      <c r="G3500" s="47" t="s">
        <v>11126</v>
      </c>
      <c r="H3500" s="47" t="s">
        <v>11127</v>
      </c>
      <c r="I3500" s="47" t="s">
        <v>7992</v>
      </c>
    </row>
    <row r="3501" spans="1:9" x14ac:dyDescent="0.25">
      <c r="A3501" s="88" t="s">
        <v>15740</v>
      </c>
      <c r="B3501" s="47" t="s">
        <v>15741</v>
      </c>
      <c r="C3501" s="47" t="s">
        <v>1958</v>
      </c>
      <c r="D3501" s="89" t="s">
        <v>15742</v>
      </c>
      <c r="E3501" s="47" t="s">
        <v>7808</v>
      </c>
      <c r="F3501" s="47" t="s">
        <v>84</v>
      </c>
      <c r="G3501" s="47" t="s">
        <v>11126</v>
      </c>
      <c r="H3501" s="47" t="s">
        <v>11127</v>
      </c>
      <c r="I3501" s="47" t="s">
        <v>7992</v>
      </c>
    </row>
    <row r="3502" spans="1:9" x14ac:dyDescent="0.25">
      <c r="A3502" s="88" t="s">
        <v>15743</v>
      </c>
      <c r="B3502" s="47" t="s">
        <v>15744</v>
      </c>
      <c r="C3502" s="47" t="s">
        <v>2343</v>
      </c>
      <c r="D3502" s="89" t="s">
        <v>15745</v>
      </c>
      <c r="E3502" s="47" t="s">
        <v>7809</v>
      </c>
      <c r="F3502" s="47" t="s">
        <v>84</v>
      </c>
      <c r="G3502" s="47" t="s">
        <v>11503</v>
      </c>
      <c r="H3502" s="47" t="s">
        <v>11504</v>
      </c>
      <c r="I3502" s="47" t="s">
        <v>7827</v>
      </c>
    </row>
    <row r="3503" spans="1:9" x14ac:dyDescent="0.25">
      <c r="A3503" s="88" t="s">
        <v>9517</v>
      </c>
      <c r="B3503" s="47" t="s">
        <v>9516</v>
      </c>
      <c r="C3503" s="47" t="s">
        <v>2023</v>
      </c>
      <c r="D3503" s="89" t="s">
        <v>15746</v>
      </c>
      <c r="E3503" s="47" t="s">
        <v>7809</v>
      </c>
      <c r="F3503" s="47" t="s">
        <v>95</v>
      </c>
      <c r="G3503" s="47" t="s">
        <v>11503</v>
      </c>
      <c r="H3503" s="47" t="s">
        <v>11504</v>
      </c>
      <c r="I3503" s="47" t="s">
        <v>7827</v>
      </c>
    </row>
    <row r="3504" spans="1:9" x14ac:dyDescent="0.25">
      <c r="A3504" s="88" t="s">
        <v>9440</v>
      </c>
      <c r="B3504" s="47" t="s">
        <v>9441</v>
      </c>
      <c r="C3504" s="47" t="s">
        <v>1945</v>
      </c>
      <c r="D3504" s="89" t="s">
        <v>15747</v>
      </c>
      <c r="E3504" s="47" t="s">
        <v>7811</v>
      </c>
      <c r="F3504" s="47" t="s">
        <v>95</v>
      </c>
      <c r="G3504" s="47" t="s">
        <v>11503</v>
      </c>
      <c r="H3504" s="47" t="s">
        <v>11504</v>
      </c>
      <c r="I3504" s="47" t="s">
        <v>7827</v>
      </c>
    </row>
    <row r="3505" spans="1:9" x14ac:dyDescent="0.25">
      <c r="A3505" s="88" t="s">
        <v>15748</v>
      </c>
      <c r="B3505" s="47" t="s">
        <v>15749</v>
      </c>
      <c r="C3505" s="47" t="s">
        <v>2181</v>
      </c>
      <c r="D3505" s="89" t="s">
        <v>15750</v>
      </c>
      <c r="E3505" s="47" t="s">
        <v>7811</v>
      </c>
      <c r="F3505" s="47" t="s">
        <v>84</v>
      </c>
      <c r="G3505" s="47" t="s">
        <v>11503</v>
      </c>
      <c r="H3505" s="47" t="s">
        <v>11504</v>
      </c>
      <c r="I3505" s="47" t="s">
        <v>7827</v>
      </c>
    </row>
    <row r="3506" spans="1:9" x14ac:dyDescent="0.25">
      <c r="A3506" s="88" t="s">
        <v>15751</v>
      </c>
      <c r="B3506" s="47" t="s">
        <v>15752</v>
      </c>
      <c r="C3506" s="47" t="s">
        <v>15753</v>
      </c>
      <c r="D3506" s="89" t="s">
        <v>12646</v>
      </c>
      <c r="E3506" s="47" t="s">
        <v>7810</v>
      </c>
      <c r="F3506" s="47" t="s">
        <v>84</v>
      </c>
      <c r="G3506" s="47" t="s">
        <v>10813</v>
      </c>
      <c r="H3506" s="47" t="s">
        <v>10814</v>
      </c>
      <c r="I3506" s="47" t="s">
        <v>7853</v>
      </c>
    </row>
    <row r="3507" spans="1:9" x14ac:dyDescent="0.25">
      <c r="A3507" s="88" t="s">
        <v>15754</v>
      </c>
      <c r="B3507" s="47" t="s">
        <v>2255</v>
      </c>
      <c r="C3507" s="47" t="s">
        <v>2343</v>
      </c>
      <c r="D3507" s="89" t="s">
        <v>15755</v>
      </c>
      <c r="E3507" s="47" t="s">
        <v>7808</v>
      </c>
      <c r="F3507" s="47" t="s">
        <v>84</v>
      </c>
      <c r="G3507" s="47" t="s">
        <v>10873</v>
      </c>
      <c r="H3507" s="47" t="s">
        <v>10874</v>
      </c>
      <c r="I3507" s="47" t="s">
        <v>7983</v>
      </c>
    </row>
    <row r="3508" spans="1:9" x14ac:dyDescent="0.25">
      <c r="A3508" s="88" t="s">
        <v>15756</v>
      </c>
      <c r="B3508" s="47" t="s">
        <v>15757</v>
      </c>
      <c r="C3508" s="47" t="s">
        <v>15758</v>
      </c>
      <c r="D3508" s="89" t="s">
        <v>14383</v>
      </c>
      <c r="E3508" s="47" t="s">
        <v>7804</v>
      </c>
      <c r="F3508" s="47" t="s">
        <v>95</v>
      </c>
      <c r="G3508" s="47" t="s">
        <v>10813</v>
      </c>
      <c r="H3508" s="47" t="s">
        <v>10814</v>
      </c>
      <c r="I3508" s="47" t="s">
        <v>7853</v>
      </c>
    </row>
    <row r="3509" spans="1:9" x14ac:dyDescent="0.25">
      <c r="A3509" s="88" t="s">
        <v>15759</v>
      </c>
      <c r="B3509" s="47" t="s">
        <v>1500</v>
      </c>
      <c r="C3509" s="47" t="s">
        <v>1956</v>
      </c>
      <c r="D3509" s="89" t="s">
        <v>15760</v>
      </c>
      <c r="E3509" s="47" t="s">
        <v>7808</v>
      </c>
      <c r="F3509" s="47" t="s">
        <v>84</v>
      </c>
      <c r="G3509" s="47" t="s">
        <v>11503</v>
      </c>
      <c r="H3509" s="47" t="s">
        <v>11504</v>
      </c>
      <c r="I3509" s="47" t="s">
        <v>7827</v>
      </c>
    </row>
    <row r="3510" spans="1:9" x14ac:dyDescent="0.25">
      <c r="A3510" s="88" t="s">
        <v>9580</v>
      </c>
      <c r="B3510" s="47" t="s">
        <v>1851</v>
      </c>
      <c r="C3510" s="47" t="s">
        <v>3163</v>
      </c>
      <c r="D3510" s="89" t="s">
        <v>15761</v>
      </c>
      <c r="E3510" s="47" t="s">
        <v>7808</v>
      </c>
      <c r="F3510" s="47" t="s">
        <v>95</v>
      </c>
      <c r="G3510" s="47" t="s">
        <v>11503</v>
      </c>
      <c r="H3510" s="47" t="s">
        <v>11504</v>
      </c>
      <c r="I3510" s="47" t="s">
        <v>7827</v>
      </c>
    </row>
    <row r="3511" spans="1:9" x14ac:dyDescent="0.25">
      <c r="A3511" s="88" t="s">
        <v>9513</v>
      </c>
      <c r="B3511" s="47" t="s">
        <v>9512</v>
      </c>
      <c r="C3511" s="47" t="s">
        <v>2083</v>
      </c>
      <c r="D3511" s="89" t="s">
        <v>15762</v>
      </c>
      <c r="E3511" s="47" t="s">
        <v>7812</v>
      </c>
      <c r="F3511" s="47" t="s">
        <v>95</v>
      </c>
      <c r="G3511" s="47" t="s">
        <v>11503</v>
      </c>
      <c r="H3511" s="47" t="s">
        <v>11504</v>
      </c>
      <c r="I3511" s="47" t="s">
        <v>7827</v>
      </c>
    </row>
    <row r="3512" spans="1:9" x14ac:dyDescent="0.25">
      <c r="A3512" s="88" t="s">
        <v>9511</v>
      </c>
      <c r="B3512" s="47" t="s">
        <v>9512</v>
      </c>
      <c r="C3512" s="47" t="s">
        <v>2192</v>
      </c>
      <c r="D3512" s="89" t="s">
        <v>15763</v>
      </c>
      <c r="E3512" s="47" t="s">
        <v>7813</v>
      </c>
      <c r="F3512" s="47" t="s">
        <v>84</v>
      </c>
      <c r="G3512" s="47" t="s">
        <v>11503</v>
      </c>
      <c r="H3512" s="47" t="s">
        <v>11504</v>
      </c>
      <c r="I3512" s="47" t="s">
        <v>7827</v>
      </c>
    </row>
    <row r="3513" spans="1:9" x14ac:dyDescent="0.25">
      <c r="A3513" s="88" t="s">
        <v>15764</v>
      </c>
      <c r="B3513" s="47" t="s">
        <v>15765</v>
      </c>
      <c r="C3513" s="47" t="s">
        <v>2031</v>
      </c>
      <c r="D3513" s="89" t="s">
        <v>15766</v>
      </c>
      <c r="E3513" s="47" t="s">
        <v>7810</v>
      </c>
      <c r="F3513" s="47" t="s">
        <v>95</v>
      </c>
      <c r="G3513" s="47" t="s">
        <v>11503</v>
      </c>
      <c r="H3513" s="47" t="s">
        <v>11504</v>
      </c>
      <c r="I3513" s="47" t="s">
        <v>7827</v>
      </c>
    </row>
    <row r="3514" spans="1:9" x14ac:dyDescent="0.25">
      <c r="A3514" s="88" t="s">
        <v>9581</v>
      </c>
      <c r="B3514" s="47" t="s">
        <v>1851</v>
      </c>
      <c r="C3514" s="47" t="s">
        <v>2082</v>
      </c>
      <c r="D3514" s="89" t="s">
        <v>15767</v>
      </c>
      <c r="E3514" s="47" t="s">
        <v>7813</v>
      </c>
      <c r="F3514" s="47" t="s">
        <v>84</v>
      </c>
      <c r="G3514" s="47" t="s">
        <v>11503</v>
      </c>
      <c r="H3514" s="47" t="s">
        <v>11504</v>
      </c>
      <c r="I3514" s="47" t="s">
        <v>7827</v>
      </c>
    </row>
    <row r="3515" spans="1:9" x14ac:dyDescent="0.25">
      <c r="A3515" s="88" t="s">
        <v>4684</v>
      </c>
      <c r="B3515" s="47" t="s">
        <v>2258</v>
      </c>
      <c r="C3515" s="47" t="s">
        <v>257</v>
      </c>
      <c r="D3515" s="89" t="s">
        <v>15768</v>
      </c>
      <c r="E3515" s="47" t="s">
        <v>7814</v>
      </c>
      <c r="F3515" s="47" t="s">
        <v>95</v>
      </c>
      <c r="G3515" s="47" t="s">
        <v>10552</v>
      </c>
      <c r="H3515" s="47" t="s">
        <v>10553</v>
      </c>
      <c r="I3515" s="47" t="s">
        <v>7825</v>
      </c>
    </row>
    <row r="3516" spans="1:9" x14ac:dyDescent="0.25">
      <c r="A3516" s="88" t="s">
        <v>9545</v>
      </c>
      <c r="B3516" s="47" t="s">
        <v>9546</v>
      </c>
      <c r="C3516" s="47" t="s">
        <v>1956</v>
      </c>
      <c r="D3516" s="89" t="s">
        <v>15769</v>
      </c>
      <c r="E3516" s="47" t="s">
        <v>7809</v>
      </c>
      <c r="F3516" s="47" t="s">
        <v>84</v>
      </c>
      <c r="G3516" s="47" t="s">
        <v>11503</v>
      </c>
      <c r="H3516" s="47" t="s">
        <v>11504</v>
      </c>
      <c r="I3516" s="47" t="s">
        <v>7827</v>
      </c>
    </row>
    <row r="3517" spans="1:9" x14ac:dyDescent="0.25">
      <c r="A3517" s="88" t="s">
        <v>5440</v>
      </c>
      <c r="B3517" s="47" t="s">
        <v>2900</v>
      </c>
      <c r="C3517" s="47" t="s">
        <v>270</v>
      </c>
      <c r="D3517" s="89" t="s">
        <v>15770</v>
      </c>
      <c r="E3517" s="47" t="s">
        <v>7810</v>
      </c>
      <c r="F3517" s="47" t="s">
        <v>95</v>
      </c>
      <c r="G3517" s="47" t="s">
        <v>11211</v>
      </c>
      <c r="H3517" s="47" t="s">
        <v>11212</v>
      </c>
      <c r="I3517" s="47" t="s">
        <v>7841</v>
      </c>
    </row>
    <row r="3518" spans="1:9" x14ac:dyDescent="0.25">
      <c r="A3518" s="88" t="s">
        <v>7690</v>
      </c>
      <c r="B3518" s="47" t="s">
        <v>4289</v>
      </c>
      <c r="C3518" s="47" t="s">
        <v>2031</v>
      </c>
      <c r="D3518" s="89" t="s">
        <v>15771</v>
      </c>
      <c r="E3518" s="47" t="s">
        <v>7809</v>
      </c>
      <c r="F3518" s="47" t="s">
        <v>95</v>
      </c>
      <c r="G3518" s="47" t="s">
        <v>11211</v>
      </c>
      <c r="H3518" s="47" t="s">
        <v>11212</v>
      </c>
      <c r="I3518" s="47" t="s">
        <v>7841</v>
      </c>
    </row>
    <row r="3519" spans="1:9" x14ac:dyDescent="0.25">
      <c r="A3519" s="88" t="s">
        <v>5869</v>
      </c>
      <c r="B3519" s="47" t="s">
        <v>1123</v>
      </c>
      <c r="C3519" s="47" t="s">
        <v>2552</v>
      </c>
      <c r="D3519" s="89" t="s">
        <v>15772</v>
      </c>
      <c r="E3519" s="47" t="s">
        <v>7810</v>
      </c>
      <c r="F3519" s="47" t="s">
        <v>95</v>
      </c>
      <c r="G3519" s="47" t="s">
        <v>11211</v>
      </c>
      <c r="H3519" s="47" t="s">
        <v>11212</v>
      </c>
      <c r="I3519" s="47" t="s">
        <v>7841</v>
      </c>
    </row>
    <row r="3520" spans="1:9" x14ac:dyDescent="0.25">
      <c r="A3520" s="88" t="s">
        <v>5437</v>
      </c>
      <c r="B3520" s="47" t="s">
        <v>254</v>
      </c>
      <c r="C3520" s="47" t="s">
        <v>2192</v>
      </c>
      <c r="D3520" s="89" t="s">
        <v>15773</v>
      </c>
      <c r="E3520" s="47" t="s">
        <v>7813</v>
      </c>
      <c r="F3520" s="47" t="s">
        <v>84</v>
      </c>
      <c r="G3520" s="47" t="s">
        <v>11211</v>
      </c>
      <c r="H3520" s="47" t="s">
        <v>11212</v>
      </c>
      <c r="I3520" s="47" t="s">
        <v>7841</v>
      </c>
    </row>
    <row r="3521" spans="1:9" x14ac:dyDescent="0.25">
      <c r="A3521" s="88" t="s">
        <v>7782</v>
      </c>
      <c r="B3521" s="47" t="s">
        <v>256</v>
      </c>
      <c r="C3521" s="47" t="s">
        <v>134</v>
      </c>
      <c r="D3521" s="89" t="s">
        <v>15774</v>
      </c>
      <c r="E3521" s="47" t="s">
        <v>7812</v>
      </c>
      <c r="F3521" s="47" t="s">
        <v>84</v>
      </c>
      <c r="G3521" s="47" t="s">
        <v>11211</v>
      </c>
      <c r="H3521" s="47" t="s">
        <v>11212</v>
      </c>
      <c r="I3521" s="47" t="s">
        <v>7841</v>
      </c>
    </row>
    <row r="3522" spans="1:9" x14ac:dyDescent="0.25">
      <c r="A3522" s="88" t="s">
        <v>7427</v>
      </c>
      <c r="B3522" s="47" t="s">
        <v>282</v>
      </c>
      <c r="C3522" s="47" t="s">
        <v>1989</v>
      </c>
      <c r="D3522" s="89" t="s">
        <v>12767</v>
      </c>
      <c r="E3522" s="47" t="s">
        <v>7811</v>
      </c>
      <c r="F3522" s="47" t="s">
        <v>84</v>
      </c>
      <c r="G3522" s="47" t="s">
        <v>11211</v>
      </c>
      <c r="H3522" s="47" t="s">
        <v>11212</v>
      </c>
      <c r="I3522" s="47" t="s">
        <v>7841</v>
      </c>
    </row>
    <row r="3523" spans="1:9" x14ac:dyDescent="0.25">
      <c r="A3523" s="88" t="s">
        <v>15775</v>
      </c>
      <c r="B3523" s="47" t="s">
        <v>15776</v>
      </c>
      <c r="C3523" s="47" t="s">
        <v>2429</v>
      </c>
      <c r="D3523" s="89" t="s">
        <v>15777</v>
      </c>
      <c r="E3523" s="47" t="s">
        <v>7808</v>
      </c>
      <c r="F3523" s="47" t="s">
        <v>84</v>
      </c>
      <c r="G3523" s="47" t="s">
        <v>11211</v>
      </c>
      <c r="H3523" s="47" t="s">
        <v>11212</v>
      </c>
      <c r="I3523" s="47" t="s">
        <v>7841</v>
      </c>
    </row>
    <row r="3524" spans="1:9" x14ac:dyDescent="0.25">
      <c r="A3524" s="88" t="s">
        <v>6405</v>
      </c>
      <c r="B3524" s="47" t="s">
        <v>3504</v>
      </c>
      <c r="C3524" s="47" t="s">
        <v>2004</v>
      </c>
      <c r="D3524" s="89" t="s">
        <v>15778</v>
      </c>
      <c r="E3524" s="47" t="s">
        <v>7814</v>
      </c>
      <c r="F3524" s="47" t="s">
        <v>84</v>
      </c>
      <c r="G3524" s="47" t="s">
        <v>10873</v>
      </c>
      <c r="H3524" s="47" t="s">
        <v>10874</v>
      </c>
      <c r="I3524" s="47" t="s">
        <v>7983</v>
      </c>
    </row>
    <row r="3525" spans="1:9" x14ac:dyDescent="0.25">
      <c r="A3525" s="88" t="s">
        <v>15779</v>
      </c>
      <c r="B3525" s="47" t="s">
        <v>563</v>
      </c>
      <c r="C3525" s="47" t="s">
        <v>2241</v>
      </c>
      <c r="D3525" s="89" t="s">
        <v>15780</v>
      </c>
      <c r="E3525" s="47" t="s">
        <v>7812</v>
      </c>
      <c r="F3525" s="47" t="s">
        <v>95</v>
      </c>
      <c r="G3525" s="47" t="s">
        <v>10663</v>
      </c>
      <c r="H3525" s="47" t="s">
        <v>10664</v>
      </c>
      <c r="I3525" s="47" t="s">
        <v>8006</v>
      </c>
    </row>
    <row r="3526" spans="1:9" x14ac:dyDescent="0.25">
      <c r="A3526" s="88" t="s">
        <v>7415</v>
      </c>
      <c r="B3526" s="47" t="s">
        <v>1909</v>
      </c>
      <c r="C3526" s="47" t="s">
        <v>1029</v>
      </c>
      <c r="D3526" s="89" t="s">
        <v>15781</v>
      </c>
      <c r="E3526" s="47" t="s">
        <v>7810</v>
      </c>
      <c r="F3526" s="47" t="s">
        <v>84</v>
      </c>
      <c r="G3526" s="47" t="s">
        <v>11503</v>
      </c>
      <c r="H3526" s="47" t="s">
        <v>11504</v>
      </c>
      <c r="I3526" s="47" t="s">
        <v>7827</v>
      </c>
    </row>
    <row r="3527" spans="1:9" x14ac:dyDescent="0.25">
      <c r="A3527" s="88" t="s">
        <v>15782</v>
      </c>
      <c r="B3527" s="47" t="s">
        <v>151</v>
      </c>
      <c r="C3527" s="47" t="s">
        <v>2904</v>
      </c>
      <c r="D3527" s="89" t="s">
        <v>15783</v>
      </c>
      <c r="E3527" s="47" t="s">
        <v>7808</v>
      </c>
      <c r="F3527" s="47" t="s">
        <v>84</v>
      </c>
      <c r="G3527" s="47" t="s">
        <v>11503</v>
      </c>
      <c r="H3527" s="47" t="s">
        <v>11504</v>
      </c>
      <c r="I3527" s="47" t="s">
        <v>7827</v>
      </c>
    </row>
    <row r="3528" spans="1:9" x14ac:dyDescent="0.25">
      <c r="A3528" s="88" t="s">
        <v>6284</v>
      </c>
      <c r="B3528" s="47" t="s">
        <v>1579</v>
      </c>
      <c r="C3528" s="47" t="s">
        <v>316</v>
      </c>
      <c r="D3528" s="89" t="s">
        <v>15784</v>
      </c>
      <c r="E3528" s="47" t="s">
        <v>7810</v>
      </c>
      <c r="F3528" s="47" t="s">
        <v>95</v>
      </c>
      <c r="G3528" s="47" t="s">
        <v>11126</v>
      </c>
      <c r="H3528" s="47" t="s">
        <v>11127</v>
      </c>
      <c r="I3528" s="47" t="s">
        <v>7992</v>
      </c>
    </row>
    <row r="3529" spans="1:9" x14ac:dyDescent="0.25">
      <c r="A3529" s="88" t="s">
        <v>8648</v>
      </c>
      <c r="B3529" s="47" t="s">
        <v>8649</v>
      </c>
      <c r="C3529" s="47" t="s">
        <v>2986</v>
      </c>
      <c r="D3529" s="89" t="s">
        <v>15785</v>
      </c>
      <c r="E3529" s="47" t="s">
        <v>7806</v>
      </c>
      <c r="F3529" s="47" t="s">
        <v>84</v>
      </c>
      <c r="G3529" s="47" t="s">
        <v>10858</v>
      </c>
      <c r="H3529" s="47" t="s">
        <v>10859</v>
      </c>
      <c r="I3529" s="47" t="s">
        <v>7826</v>
      </c>
    </row>
    <row r="3530" spans="1:9" x14ac:dyDescent="0.25">
      <c r="A3530" s="88" t="s">
        <v>4891</v>
      </c>
      <c r="B3530" s="47" t="s">
        <v>2448</v>
      </c>
      <c r="C3530" s="47" t="s">
        <v>2181</v>
      </c>
      <c r="D3530" s="89" t="s">
        <v>15786</v>
      </c>
      <c r="E3530" s="47" t="s">
        <v>7816</v>
      </c>
      <c r="F3530" s="47" t="s">
        <v>84</v>
      </c>
      <c r="G3530" s="47" t="s">
        <v>10698</v>
      </c>
      <c r="H3530" s="47" t="s">
        <v>10699</v>
      </c>
      <c r="I3530" s="47" t="s">
        <v>7856</v>
      </c>
    </row>
    <row r="3531" spans="1:9" x14ac:dyDescent="0.25">
      <c r="A3531" s="88" t="s">
        <v>5260</v>
      </c>
      <c r="B3531" s="47" t="s">
        <v>2742</v>
      </c>
      <c r="C3531" s="47" t="s">
        <v>694</v>
      </c>
      <c r="D3531" s="89" t="s">
        <v>15787</v>
      </c>
      <c r="E3531" s="47" t="s">
        <v>7815</v>
      </c>
      <c r="F3531" s="47" t="s">
        <v>95</v>
      </c>
      <c r="G3531" s="47" t="s">
        <v>10503</v>
      </c>
      <c r="H3531" s="47" t="s">
        <v>10504</v>
      </c>
      <c r="I3531" s="47" t="s">
        <v>7835</v>
      </c>
    </row>
    <row r="3532" spans="1:9" x14ac:dyDescent="0.25">
      <c r="A3532" s="88" t="s">
        <v>5411</v>
      </c>
      <c r="B3532" s="47" t="s">
        <v>108</v>
      </c>
      <c r="C3532" s="47" t="s">
        <v>281</v>
      </c>
      <c r="D3532" s="89" t="s">
        <v>15788</v>
      </c>
      <c r="E3532" s="47" t="s">
        <v>7815</v>
      </c>
      <c r="F3532" s="47" t="s">
        <v>95</v>
      </c>
      <c r="G3532" s="47" t="s">
        <v>10503</v>
      </c>
      <c r="H3532" s="47" t="s">
        <v>10504</v>
      </c>
      <c r="I3532" s="47" t="s">
        <v>7835</v>
      </c>
    </row>
    <row r="3533" spans="1:9" x14ac:dyDescent="0.25">
      <c r="A3533" s="88" t="s">
        <v>9623</v>
      </c>
      <c r="B3533" s="47" t="s">
        <v>748</v>
      </c>
      <c r="C3533" s="47" t="s">
        <v>2022</v>
      </c>
      <c r="D3533" s="89" t="s">
        <v>15789</v>
      </c>
      <c r="E3533" s="47" t="s">
        <v>7814</v>
      </c>
      <c r="F3533" s="47" t="s">
        <v>95</v>
      </c>
      <c r="G3533" s="47" t="s">
        <v>10503</v>
      </c>
      <c r="H3533" s="47" t="s">
        <v>10504</v>
      </c>
      <c r="I3533" s="47" t="s">
        <v>7835</v>
      </c>
    </row>
    <row r="3534" spans="1:9" x14ac:dyDescent="0.25">
      <c r="A3534" s="88" t="s">
        <v>10426</v>
      </c>
      <c r="B3534" s="47" t="s">
        <v>10427</v>
      </c>
      <c r="C3534" s="47" t="s">
        <v>2263</v>
      </c>
      <c r="D3534" s="89" t="s">
        <v>15790</v>
      </c>
      <c r="E3534" s="47" t="s">
        <v>7815</v>
      </c>
      <c r="F3534" s="47" t="s">
        <v>95</v>
      </c>
      <c r="G3534" s="47" t="s">
        <v>10503</v>
      </c>
      <c r="H3534" s="47" t="s">
        <v>10504</v>
      </c>
      <c r="I3534" s="47" t="s">
        <v>7835</v>
      </c>
    </row>
    <row r="3535" spans="1:9" x14ac:dyDescent="0.25">
      <c r="A3535" s="88" t="s">
        <v>5601</v>
      </c>
      <c r="B3535" s="47" t="s">
        <v>1493</v>
      </c>
      <c r="C3535" s="47" t="s">
        <v>106</v>
      </c>
      <c r="D3535" s="89" t="s">
        <v>13892</v>
      </c>
      <c r="E3535" s="47" t="s">
        <v>7814</v>
      </c>
      <c r="F3535" s="47" t="s">
        <v>84</v>
      </c>
      <c r="G3535" s="47" t="s">
        <v>11091</v>
      </c>
      <c r="H3535" s="47" t="s">
        <v>11092</v>
      </c>
      <c r="I3535" s="47" t="s">
        <v>7971</v>
      </c>
    </row>
    <row r="3536" spans="1:9" x14ac:dyDescent="0.25">
      <c r="A3536" s="88" t="s">
        <v>5602</v>
      </c>
      <c r="B3536" s="47" t="s">
        <v>1362</v>
      </c>
      <c r="C3536" s="47" t="s">
        <v>3009</v>
      </c>
      <c r="D3536" s="89" t="s">
        <v>15791</v>
      </c>
      <c r="E3536" s="47" t="s">
        <v>7812</v>
      </c>
      <c r="F3536" s="47" t="s">
        <v>84</v>
      </c>
      <c r="G3536" s="47" t="s">
        <v>11091</v>
      </c>
      <c r="H3536" s="47" t="s">
        <v>11092</v>
      </c>
      <c r="I3536" s="47" t="s">
        <v>7971</v>
      </c>
    </row>
    <row r="3537" spans="1:9" x14ac:dyDescent="0.25">
      <c r="A3537" s="88" t="s">
        <v>8949</v>
      </c>
      <c r="B3537" s="47" t="s">
        <v>8950</v>
      </c>
      <c r="C3537" s="47" t="s">
        <v>8888</v>
      </c>
      <c r="D3537" s="89" t="s">
        <v>15792</v>
      </c>
      <c r="E3537" s="47" t="s">
        <v>7810</v>
      </c>
      <c r="F3537" s="47" t="s">
        <v>84</v>
      </c>
      <c r="G3537" s="47" t="s">
        <v>11091</v>
      </c>
      <c r="H3537" s="47" t="s">
        <v>11092</v>
      </c>
      <c r="I3537" s="47" t="s">
        <v>7971</v>
      </c>
    </row>
    <row r="3538" spans="1:9" x14ac:dyDescent="0.25">
      <c r="A3538" s="88" t="s">
        <v>5600</v>
      </c>
      <c r="B3538" s="47" t="s">
        <v>2903</v>
      </c>
      <c r="C3538" s="47" t="s">
        <v>3008</v>
      </c>
      <c r="D3538" s="89" t="s">
        <v>11783</v>
      </c>
      <c r="E3538" s="47" t="s">
        <v>7811</v>
      </c>
      <c r="F3538" s="47" t="s">
        <v>84</v>
      </c>
      <c r="G3538" s="47" t="s">
        <v>11091</v>
      </c>
      <c r="H3538" s="47" t="s">
        <v>11092</v>
      </c>
      <c r="I3538" s="47" t="s">
        <v>7971</v>
      </c>
    </row>
    <row r="3539" spans="1:9" x14ac:dyDescent="0.25">
      <c r="A3539" s="88" t="s">
        <v>10358</v>
      </c>
      <c r="B3539" s="47" t="s">
        <v>10359</v>
      </c>
      <c r="C3539" s="47" t="s">
        <v>3793</v>
      </c>
      <c r="D3539" s="89" t="s">
        <v>15793</v>
      </c>
      <c r="E3539" s="47" t="s">
        <v>7813</v>
      </c>
      <c r="F3539" s="47" t="s">
        <v>84</v>
      </c>
      <c r="G3539" s="47" t="s">
        <v>11091</v>
      </c>
      <c r="H3539" s="47" t="s">
        <v>11092</v>
      </c>
      <c r="I3539" s="47" t="s">
        <v>7971</v>
      </c>
    </row>
    <row r="3540" spans="1:9" x14ac:dyDescent="0.25">
      <c r="A3540" s="88" t="s">
        <v>15794</v>
      </c>
      <c r="B3540" s="47" t="s">
        <v>15795</v>
      </c>
      <c r="C3540" s="47" t="s">
        <v>9934</v>
      </c>
      <c r="D3540" s="89" t="s">
        <v>15796</v>
      </c>
      <c r="E3540" s="47" t="s">
        <v>7808</v>
      </c>
      <c r="F3540" s="47" t="s">
        <v>84</v>
      </c>
      <c r="G3540" s="47" t="s">
        <v>11091</v>
      </c>
      <c r="H3540" s="47" t="s">
        <v>11092</v>
      </c>
      <c r="I3540" s="47" t="s">
        <v>7971</v>
      </c>
    </row>
    <row r="3541" spans="1:9" x14ac:dyDescent="0.25">
      <c r="A3541" s="88" t="s">
        <v>10066</v>
      </c>
      <c r="B3541" s="47" t="s">
        <v>10067</v>
      </c>
      <c r="C3541" s="47" t="s">
        <v>158</v>
      </c>
      <c r="D3541" s="89" t="s">
        <v>15797</v>
      </c>
      <c r="E3541" s="47" t="s">
        <v>7814</v>
      </c>
      <c r="F3541" s="47" t="s">
        <v>84</v>
      </c>
      <c r="G3541" s="47" t="s">
        <v>12039</v>
      </c>
      <c r="H3541" s="47" t="s">
        <v>2406</v>
      </c>
      <c r="I3541" s="47" t="s">
        <v>7971</v>
      </c>
    </row>
    <row r="3542" spans="1:9" x14ac:dyDescent="0.25">
      <c r="A3542" s="88" t="s">
        <v>15798</v>
      </c>
      <c r="B3542" s="47" t="s">
        <v>205</v>
      </c>
      <c r="C3542" s="47" t="s">
        <v>2938</v>
      </c>
      <c r="D3542" s="89" t="s">
        <v>15799</v>
      </c>
      <c r="E3542" s="47" t="s">
        <v>7810</v>
      </c>
      <c r="F3542" s="47" t="s">
        <v>84</v>
      </c>
      <c r="G3542" s="47" t="s">
        <v>12480</v>
      </c>
      <c r="H3542" s="47" t="s">
        <v>12481</v>
      </c>
      <c r="I3542" s="47" t="s">
        <v>8055</v>
      </c>
    </row>
    <row r="3543" spans="1:9" x14ac:dyDescent="0.25">
      <c r="A3543" s="88" t="s">
        <v>8401</v>
      </c>
      <c r="B3543" s="47" t="s">
        <v>8402</v>
      </c>
      <c r="C3543" s="47" t="s">
        <v>8403</v>
      </c>
      <c r="D3543" s="89" t="s">
        <v>15800</v>
      </c>
      <c r="E3543" s="47" t="s">
        <v>7812</v>
      </c>
      <c r="F3543" s="47" t="s">
        <v>84</v>
      </c>
      <c r="G3543" s="47" t="s">
        <v>11424</v>
      </c>
      <c r="H3543" s="47" t="s">
        <v>11425</v>
      </c>
      <c r="I3543" s="47" t="s">
        <v>7827</v>
      </c>
    </row>
    <row r="3544" spans="1:9" x14ac:dyDescent="0.25">
      <c r="A3544" s="88" t="s">
        <v>5115</v>
      </c>
      <c r="B3544" s="47" t="s">
        <v>1812</v>
      </c>
      <c r="C3544" s="47" t="s">
        <v>2102</v>
      </c>
      <c r="D3544" s="89" t="s">
        <v>15801</v>
      </c>
      <c r="E3544" s="47" t="s">
        <v>7814</v>
      </c>
      <c r="F3544" s="47" t="s">
        <v>95</v>
      </c>
      <c r="G3544" s="47" t="s">
        <v>11424</v>
      </c>
      <c r="H3544" s="47" t="s">
        <v>11425</v>
      </c>
      <c r="I3544" s="47" t="s">
        <v>7827</v>
      </c>
    </row>
    <row r="3545" spans="1:9" x14ac:dyDescent="0.25">
      <c r="A3545" s="88" t="s">
        <v>4885</v>
      </c>
      <c r="B3545" s="47" t="s">
        <v>2444</v>
      </c>
      <c r="C3545" s="47" t="s">
        <v>2445</v>
      </c>
      <c r="D3545" s="89" t="s">
        <v>11029</v>
      </c>
      <c r="E3545" s="47" t="s">
        <v>7814</v>
      </c>
      <c r="F3545" s="47" t="s">
        <v>84</v>
      </c>
      <c r="G3545" s="47" t="s">
        <v>11424</v>
      </c>
      <c r="H3545" s="47" t="s">
        <v>11425</v>
      </c>
      <c r="I3545" s="47" t="s">
        <v>7827</v>
      </c>
    </row>
    <row r="3546" spans="1:9" x14ac:dyDescent="0.25">
      <c r="A3546" s="88" t="s">
        <v>4880</v>
      </c>
      <c r="B3546" s="47" t="s">
        <v>2439</v>
      </c>
      <c r="C3546" s="47" t="s">
        <v>2440</v>
      </c>
      <c r="D3546" s="89" t="s">
        <v>15802</v>
      </c>
      <c r="E3546" s="47" t="s">
        <v>7809</v>
      </c>
      <c r="F3546" s="47" t="s">
        <v>95</v>
      </c>
      <c r="G3546" s="47" t="s">
        <v>11424</v>
      </c>
      <c r="H3546" s="47" t="s">
        <v>11425</v>
      </c>
      <c r="I3546" s="47" t="s">
        <v>7827</v>
      </c>
    </row>
    <row r="3547" spans="1:9" x14ac:dyDescent="0.25">
      <c r="A3547" s="88" t="s">
        <v>7746</v>
      </c>
      <c r="B3547" s="47" t="s">
        <v>4326</v>
      </c>
      <c r="C3547" s="47" t="s">
        <v>3206</v>
      </c>
      <c r="D3547" s="89" t="s">
        <v>15803</v>
      </c>
      <c r="E3547" s="47" t="s">
        <v>7811</v>
      </c>
      <c r="F3547" s="47" t="s">
        <v>84</v>
      </c>
      <c r="G3547" s="47" t="s">
        <v>11424</v>
      </c>
      <c r="H3547" s="47" t="s">
        <v>11425</v>
      </c>
      <c r="I3547" s="47" t="s">
        <v>7827</v>
      </c>
    </row>
    <row r="3548" spans="1:9" x14ac:dyDescent="0.25">
      <c r="A3548" s="88" t="s">
        <v>15804</v>
      </c>
      <c r="B3548" s="47" t="s">
        <v>15805</v>
      </c>
      <c r="C3548" s="47" t="s">
        <v>2070</v>
      </c>
      <c r="D3548" s="89" t="s">
        <v>15806</v>
      </c>
      <c r="E3548" s="47" t="s">
        <v>7810</v>
      </c>
      <c r="F3548" s="47" t="s">
        <v>95</v>
      </c>
      <c r="G3548" s="47" t="s">
        <v>11424</v>
      </c>
      <c r="H3548" s="47" t="s">
        <v>11425</v>
      </c>
      <c r="I3548" s="47" t="s">
        <v>7827</v>
      </c>
    </row>
    <row r="3549" spans="1:9" x14ac:dyDescent="0.25">
      <c r="A3549" s="88" t="s">
        <v>15807</v>
      </c>
      <c r="B3549" s="47" t="s">
        <v>15808</v>
      </c>
      <c r="C3549" s="47" t="s">
        <v>2340</v>
      </c>
      <c r="D3549" s="89" t="s">
        <v>15809</v>
      </c>
      <c r="E3549" s="47" t="s">
        <v>7807</v>
      </c>
      <c r="F3549" s="47" t="s">
        <v>95</v>
      </c>
      <c r="G3549" s="47" t="s">
        <v>11424</v>
      </c>
      <c r="H3549" s="47" t="s">
        <v>11425</v>
      </c>
      <c r="I3549" s="47" t="s">
        <v>7827</v>
      </c>
    </row>
    <row r="3550" spans="1:9" x14ac:dyDescent="0.25">
      <c r="A3550" s="88" t="s">
        <v>15810</v>
      </c>
      <c r="B3550" s="47" t="s">
        <v>15811</v>
      </c>
      <c r="C3550" s="47" t="s">
        <v>2494</v>
      </c>
      <c r="D3550" s="89" t="s">
        <v>15812</v>
      </c>
      <c r="E3550" s="47" t="s">
        <v>7808</v>
      </c>
      <c r="F3550" s="47" t="s">
        <v>95</v>
      </c>
      <c r="G3550" s="47" t="s">
        <v>11424</v>
      </c>
      <c r="H3550" s="47" t="s">
        <v>11425</v>
      </c>
      <c r="I3550" s="47" t="s">
        <v>7827</v>
      </c>
    </row>
    <row r="3551" spans="1:9" x14ac:dyDescent="0.25">
      <c r="A3551" s="88" t="s">
        <v>5696</v>
      </c>
      <c r="B3551" s="47" t="s">
        <v>852</v>
      </c>
      <c r="C3551" s="47" t="s">
        <v>1989</v>
      </c>
      <c r="D3551" s="89" t="s">
        <v>15813</v>
      </c>
      <c r="E3551" s="47" t="s">
        <v>7816</v>
      </c>
      <c r="F3551" s="47" t="s">
        <v>84</v>
      </c>
      <c r="G3551" s="47" t="s">
        <v>12136</v>
      </c>
      <c r="H3551" s="47" t="s">
        <v>12137</v>
      </c>
      <c r="I3551" s="47" t="s">
        <v>7859</v>
      </c>
    </row>
    <row r="3552" spans="1:9" x14ac:dyDescent="0.25">
      <c r="A3552" s="88" t="s">
        <v>15814</v>
      </c>
      <c r="B3552" s="47" t="s">
        <v>15815</v>
      </c>
      <c r="C3552" s="47" t="s">
        <v>2044</v>
      </c>
      <c r="D3552" s="89" t="s">
        <v>15816</v>
      </c>
      <c r="E3552" s="47" t="s">
        <v>7810</v>
      </c>
      <c r="F3552" s="47" t="s">
        <v>84</v>
      </c>
      <c r="G3552" s="47" t="s">
        <v>12136</v>
      </c>
      <c r="H3552" s="47" t="s">
        <v>12137</v>
      </c>
      <c r="I3552" s="47" t="s">
        <v>7859</v>
      </c>
    </row>
    <row r="3553" spans="1:9" x14ac:dyDescent="0.25">
      <c r="A3553" s="88" t="s">
        <v>15817</v>
      </c>
      <c r="B3553" s="47" t="s">
        <v>322</v>
      </c>
      <c r="C3553" s="47" t="s">
        <v>2542</v>
      </c>
      <c r="D3553" s="89" t="s">
        <v>15818</v>
      </c>
      <c r="E3553" s="47" t="s">
        <v>7808</v>
      </c>
      <c r="F3553" s="47" t="s">
        <v>84</v>
      </c>
      <c r="G3553" s="47" t="s">
        <v>11424</v>
      </c>
      <c r="H3553" s="47" t="s">
        <v>11425</v>
      </c>
      <c r="I3553" s="47" t="s">
        <v>7827</v>
      </c>
    </row>
    <row r="3554" spans="1:9" x14ac:dyDescent="0.25">
      <c r="A3554" s="88" t="s">
        <v>15819</v>
      </c>
      <c r="B3554" s="47" t="s">
        <v>454</v>
      </c>
      <c r="C3554" s="47" t="s">
        <v>2064</v>
      </c>
      <c r="D3554" s="89" t="s">
        <v>15820</v>
      </c>
      <c r="E3554" s="47" t="s">
        <v>7807</v>
      </c>
      <c r="F3554" s="47" t="s">
        <v>95</v>
      </c>
      <c r="G3554" s="47" t="s">
        <v>11424</v>
      </c>
      <c r="H3554" s="47" t="s">
        <v>11425</v>
      </c>
      <c r="I3554" s="47" t="s">
        <v>7827</v>
      </c>
    </row>
    <row r="3555" spans="1:9" x14ac:dyDescent="0.25">
      <c r="A3555" s="88" t="s">
        <v>15821</v>
      </c>
      <c r="B3555" s="47" t="s">
        <v>15822</v>
      </c>
      <c r="C3555" s="47" t="s">
        <v>8361</v>
      </c>
      <c r="D3555" s="89" t="s">
        <v>15823</v>
      </c>
      <c r="E3555" s="47" t="s">
        <v>7808</v>
      </c>
      <c r="F3555" s="47" t="s">
        <v>95</v>
      </c>
      <c r="G3555" s="47" t="s">
        <v>12136</v>
      </c>
      <c r="H3555" s="47" t="s">
        <v>12137</v>
      </c>
      <c r="I3555" s="47" t="s">
        <v>7859</v>
      </c>
    </row>
    <row r="3556" spans="1:9" x14ac:dyDescent="0.25">
      <c r="A3556" s="88" t="s">
        <v>15824</v>
      </c>
      <c r="B3556" s="47" t="s">
        <v>850</v>
      </c>
      <c r="C3556" s="47" t="s">
        <v>2244</v>
      </c>
      <c r="D3556" s="89" t="s">
        <v>15825</v>
      </c>
      <c r="E3556" s="47" t="s">
        <v>7812</v>
      </c>
      <c r="F3556" s="47" t="s">
        <v>95</v>
      </c>
      <c r="G3556" s="47" t="s">
        <v>12136</v>
      </c>
      <c r="H3556" s="47" t="s">
        <v>12137</v>
      </c>
      <c r="I3556" s="47" t="s">
        <v>7859</v>
      </c>
    </row>
    <row r="3557" spans="1:9" x14ac:dyDescent="0.25">
      <c r="A3557" s="88" t="s">
        <v>8748</v>
      </c>
      <c r="B3557" s="47" t="s">
        <v>8749</v>
      </c>
      <c r="C3557" s="47" t="s">
        <v>8750</v>
      </c>
      <c r="D3557" s="89" t="s">
        <v>15826</v>
      </c>
      <c r="E3557" s="47" t="s">
        <v>7813</v>
      </c>
      <c r="F3557" s="47" t="s">
        <v>95</v>
      </c>
      <c r="G3557" s="47" t="s">
        <v>10651</v>
      </c>
      <c r="H3557" s="47" t="s">
        <v>10652</v>
      </c>
      <c r="I3557" s="47" t="s">
        <v>7852</v>
      </c>
    </row>
    <row r="3558" spans="1:9" x14ac:dyDescent="0.25">
      <c r="A3558" s="88" t="s">
        <v>15827</v>
      </c>
      <c r="B3558" s="47" t="s">
        <v>15828</v>
      </c>
      <c r="C3558" s="47" t="s">
        <v>1980</v>
      </c>
      <c r="D3558" s="89" t="s">
        <v>15829</v>
      </c>
      <c r="E3558" s="47" t="s">
        <v>7814</v>
      </c>
      <c r="F3558" s="47" t="s">
        <v>95</v>
      </c>
      <c r="G3558" s="47" t="s">
        <v>12480</v>
      </c>
      <c r="H3558" s="47" t="s">
        <v>12481</v>
      </c>
      <c r="I3558" s="47" t="s">
        <v>8055</v>
      </c>
    </row>
    <row r="3559" spans="1:9" x14ac:dyDescent="0.25">
      <c r="A3559" s="88" t="s">
        <v>6002</v>
      </c>
      <c r="B3559" s="47" t="s">
        <v>3301</v>
      </c>
      <c r="C3559" s="47" t="s">
        <v>2091</v>
      </c>
      <c r="D3559" s="89" t="s">
        <v>15830</v>
      </c>
      <c r="E3559" s="47" t="s">
        <v>7812</v>
      </c>
      <c r="F3559" s="47" t="s">
        <v>84</v>
      </c>
      <c r="G3559" s="47" t="s">
        <v>10516</v>
      </c>
      <c r="H3559" s="47" t="s">
        <v>10517</v>
      </c>
      <c r="I3559" s="47" t="s">
        <v>7971</v>
      </c>
    </row>
    <row r="3560" spans="1:9" x14ac:dyDescent="0.25">
      <c r="A3560" s="88" t="s">
        <v>15831</v>
      </c>
      <c r="B3560" s="47" t="s">
        <v>15832</v>
      </c>
      <c r="C3560" s="47" t="s">
        <v>2348</v>
      </c>
      <c r="D3560" s="89" t="s">
        <v>10801</v>
      </c>
      <c r="E3560" s="47" t="s">
        <v>7815</v>
      </c>
      <c r="F3560" s="47" t="s">
        <v>95</v>
      </c>
      <c r="G3560" s="47" t="s">
        <v>10651</v>
      </c>
      <c r="H3560" s="47" t="s">
        <v>10652</v>
      </c>
      <c r="I3560" s="47" t="s">
        <v>7852</v>
      </c>
    </row>
    <row r="3561" spans="1:9" x14ac:dyDescent="0.25">
      <c r="A3561" s="88" t="s">
        <v>8772</v>
      </c>
      <c r="B3561" s="47" t="s">
        <v>8773</v>
      </c>
      <c r="C3561" s="47" t="s">
        <v>8774</v>
      </c>
      <c r="D3561" s="89" t="s">
        <v>15833</v>
      </c>
      <c r="E3561" s="47" t="s">
        <v>7816</v>
      </c>
      <c r="F3561" s="47" t="s">
        <v>95</v>
      </c>
      <c r="G3561" s="47" t="s">
        <v>10651</v>
      </c>
      <c r="H3561" s="47" t="s">
        <v>10652</v>
      </c>
      <c r="I3561" s="47" t="s">
        <v>7852</v>
      </c>
    </row>
    <row r="3562" spans="1:9" x14ac:dyDescent="0.25">
      <c r="A3562" s="88" t="s">
        <v>9084</v>
      </c>
      <c r="B3562" s="47" t="s">
        <v>3244</v>
      </c>
      <c r="C3562" s="47" t="s">
        <v>1998</v>
      </c>
      <c r="D3562" s="89" t="s">
        <v>15834</v>
      </c>
      <c r="E3562" s="47" t="s">
        <v>7815</v>
      </c>
      <c r="F3562" s="47" t="s">
        <v>84</v>
      </c>
      <c r="G3562" s="47" t="s">
        <v>10651</v>
      </c>
      <c r="H3562" s="47" t="s">
        <v>10652</v>
      </c>
      <c r="I3562" s="47" t="s">
        <v>7852</v>
      </c>
    </row>
    <row r="3563" spans="1:9" x14ac:dyDescent="0.25">
      <c r="A3563" s="88" t="s">
        <v>9085</v>
      </c>
      <c r="B3563" s="47" t="s">
        <v>3244</v>
      </c>
      <c r="C3563" s="47" t="s">
        <v>2161</v>
      </c>
      <c r="D3563" s="89" t="s">
        <v>15835</v>
      </c>
      <c r="E3563" s="47" t="s">
        <v>7815</v>
      </c>
      <c r="F3563" s="47" t="s">
        <v>95</v>
      </c>
      <c r="G3563" s="47" t="s">
        <v>10651</v>
      </c>
      <c r="H3563" s="47" t="s">
        <v>10652</v>
      </c>
      <c r="I3563" s="47" t="s">
        <v>7852</v>
      </c>
    </row>
    <row r="3564" spans="1:9" x14ac:dyDescent="0.25">
      <c r="A3564" s="88" t="s">
        <v>8781</v>
      </c>
      <c r="B3564" s="47" t="s">
        <v>8782</v>
      </c>
      <c r="C3564" s="47" t="s">
        <v>2842</v>
      </c>
      <c r="D3564" s="89" t="s">
        <v>15836</v>
      </c>
      <c r="E3564" s="47" t="s">
        <v>7814</v>
      </c>
      <c r="F3564" s="47" t="s">
        <v>84</v>
      </c>
      <c r="G3564" s="47" t="s">
        <v>10651</v>
      </c>
      <c r="H3564" s="47" t="s">
        <v>10652</v>
      </c>
      <c r="I3564" s="47" t="s">
        <v>7852</v>
      </c>
    </row>
    <row r="3565" spans="1:9" x14ac:dyDescent="0.25">
      <c r="A3565" s="88" t="s">
        <v>8794</v>
      </c>
      <c r="B3565" s="47" t="s">
        <v>8795</v>
      </c>
      <c r="C3565" s="47" t="s">
        <v>2544</v>
      </c>
      <c r="D3565" s="89" t="s">
        <v>15837</v>
      </c>
      <c r="E3565" s="47" t="s">
        <v>7813</v>
      </c>
      <c r="F3565" s="47" t="s">
        <v>95</v>
      </c>
      <c r="G3565" s="47" t="s">
        <v>10651</v>
      </c>
      <c r="H3565" s="47" t="s">
        <v>10652</v>
      </c>
      <c r="I3565" s="47" t="s">
        <v>7852</v>
      </c>
    </row>
    <row r="3566" spans="1:9" x14ac:dyDescent="0.25">
      <c r="A3566" s="88" t="s">
        <v>5676</v>
      </c>
      <c r="B3566" s="47" t="s">
        <v>655</v>
      </c>
      <c r="C3566" s="47" t="s">
        <v>193</v>
      </c>
      <c r="D3566" s="89" t="s">
        <v>15838</v>
      </c>
      <c r="E3566" s="47" t="s">
        <v>7816</v>
      </c>
      <c r="F3566" s="47" t="s">
        <v>95</v>
      </c>
      <c r="G3566" s="47" t="s">
        <v>12505</v>
      </c>
      <c r="H3566" s="47" t="s">
        <v>12506</v>
      </c>
      <c r="I3566" s="47" t="s">
        <v>8028</v>
      </c>
    </row>
    <row r="3567" spans="1:9" x14ac:dyDescent="0.25">
      <c r="A3567" s="88" t="s">
        <v>15839</v>
      </c>
      <c r="B3567" s="47" t="s">
        <v>15840</v>
      </c>
      <c r="C3567" s="47" t="s">
        <v>2182</v>
      </c>
      <c r="D3567" s="89" t="s">
        <v>15841</v>
      </c>
      <c r="E3567" s="47" t="s">
        <v>7812</v>
      </c>
      <c r="F3567" s="47" t="s">
        <v>84</v>
      </c>
      <c r="G3567" s="47" t="s">
        <v>12480</v>
      </c>
      <c r="H3567" s="47" t="s">
        <v>12481</v>
      </c>
      <c r="I3567" s="47" t="s">
        <v>8055</v>
      </c>
    </row>
    <row r="3568" spans="1:9" x14ac:dyDescent="0.25">
      <c r="A3568" s="88" t="s">
        <v>8785</v>
      </c>
      <c r="B3568" s="47" t="s">
        <v>8786</v>
      </c>
      <c r="C3568" s="47" t="s">
        <v>2609</v>
      </c>
      <c r="D3568" s="89" t="s">
        <v>15842</v>
      </c>
      <c r="E3568" s="47" t="s">
        <v>7812</v>
      </c>
      <c r="F3568" s="47" t="s">
        <v>95</v>
      </c>
      <c r="G3568" s="47" t="s">
        <v>10651</v>
      </c>
      <c r="H3568" s="47" t="s">
        <v>10652</v>
      </c>
      <c r="I3568" s="47" t="s">
        <v>7852</v>
      </c>
    </row>
    <row r="3569" spans="1:9" x14ac:dyDescent="0.25">
      <c r="A3569" s="88" t="s">
        <v>5125</v>
      </c>
      <c r="B3569" s="47" t="s">
        <v>680</v>
      </c>
      <c r="C3569" s="47" t="s">
        <v>2644</v>
      </c>
      <c r="D3569" s="89" t="s">
        <v>12562</v>
      </c>
      <c r="E3569" s="47" t="s">
        <v>7808</v>
      </c>
      <c r="F3569" s="47" t="s">
        <v>84</v>
      </c>
      <c r="G3569" s="47" t="s">
        <v>14888</v>
      </c>
      <c r="H3569" s="47" t="s">
        <v>14889</v>
      </c>
      <c r="I3569" s="47" t="s">
        <v>8305</v>
      </c>
    </row>
    <row r="3570" spans="1:9" x14ac:dyDescent="0.25">
      <c r="A3570" s="88" t="s">
        <v>15843</v>
      </c>
      <c r="B3570" s="47" t="s">
        <v>15844</v>
      </c>
      <c r="C3570" s="47" t="s">
        <v>15845</v>
      </c>
      <c r="D3570" s="89" t="s">
        <v>15846</v>
      </c>
      <c r="E3570" s="47" t="s">
        <v>7810</v>
      </c>
      <c r="F3570" s="47" t="s">
        <v>84</v>
      </c>
      <c r="G3570" s="47" t="s">
        <v>12480</v>
      </c>
      <c r="H3570" s="47" t="s">
        <v>12481</v>
      </c>
      <c r="I3570" s="47" t="s">
        <v>8055</v>
      </c>
    </row>
    <row r="3571" spans="1:9" x14ac:dyDescent="0.25">
      <c r="A3571" s="88" t="s">
        <v>15847</v>
      </c>
      <c r="B3571" s="47" t="s">
        <v>15848</v>
      </c>
      <c r="C3571" s="47" t="s">
        <v>140</v>
      </c>
      <c r="D3571" s="89" t="s">
        <v>15849</v>
      </c>
      <c r="E3571" s="47" t="s">
        <v>7808</v>
      </c>
      <c r="F3571" s="47" t="s">
        <v>84</v>
      </c>
      <c r="G3571" s="47" t="s">
        <v>12480</v>
      </c>
      <c r="H3571" s="47" t="s">
        <v>12481</v>
      </c>
      <c r="I3571" s="47" t="s">
        <v>8055</v>
      </c>
    </row>
    <row r="3572" spans="1:9" x14ac:dyDescent="0.25">
      <c r="A3572" s="88" t="s">
        <v>15850</v>
      </c>
      <c r="B3572" s="47" t="s">
        <v>15851</v>
      </c>
      <c r="C3572" s="47" t="s">
        <v>15852</v>
      </c>
      <c r="D3572" s="89" t="s">
        <v>15853</v>
      </c>
      <c r="E3572" s="47" t="s">
        <v>7807</v>
      </c>
      <c r="F3572" s="47" t="s">
        <v>84</v>
      </c>
      <c r="G3572" s="47" t="s">
        <v>11110</v>
      </c>
      <c r="H3572" s="47" t="s">
        <v>2971</v>
      </c>
      <c r="I3572" s="47" t="s">
        <v>8055</v>
      </c>
    </row>
    <row r="3573" spans="1:9" x14ac:dyDescent="0.25">
      <c r="A3573" s="88" t="s">
        <v>15854</v>
      </c>
      <c r="B3573" s="47" t="s">
        <v>15855</v>
      </c>
      <c r="C3573" s="47" t="s">
        <v>1947</v>
      </c>
      <c r="D3573" s="89" t="s">
        <v>15856</v>
      </c>
      <c r="E3573" s="47" t="s">
        <v>7809</v>
      </c>
      <c r="F3573" s="47" t="s">
        <v>95</v>
      </c>
      <c r="G3573" s="47" t="s">
        <v>12480</v>
      </c>
      <c r="H3573" s="47" t="s">
        <v>12481</v>
      </c>
      <c r="I3573" s="47" t="s">
        <v>8055</v>
      </c>
    </row>
    <row r="3574" spans="1:9" x14ac:dyDescent="0.25">
      <c r="A3574" s="88" t="s">
        <v>15857</v>
      </c>
      <c r="B3574" s="47" t="s">
        <v>15858</v>
      </c>
      <c r="C3574" s="47" t="s">
        <v>15859</v>
      </c>
      <c r="D3574" s="89" t="s">
        <v>15860</v>
      </c>
      <c r="E3574" s="47" t="s">
        <v>7811</v>
      </c>
      <c r="F3574" s="47" t="s">
        <v>84</v>
      </c>
      <c r="G3574" s="47" t="s">
        <v>12480</v>
      </c>
      <c r="H3574" s="47" t="s">
        <v>12481</v>
      </c>
      <c r="I3574" s="47" t="s">
        <v>8055</v>
      </c>
    </row>
    <row r="3575" spans="1:9" x14ac:dyDescent="0.25">
      <c r="A3575" s="88" t="s">
        <v>15861</v>
      </c>
      <c r="B3575" s="47" t="s">
        <v>601</v>
      </c>
      <c r="C3575" s="47" t="s">
        <v>2206</v>
      </c>
      <c r="D3575" s="89" t="s">
        <v>15862</v>
      </c>
      <c r="E3575" s="47" t="s">
        <v>7814</v>
      </c>
      <c r="F3575" s="47" t="s">
        <v>95</v>
      </c>
      <c r="G3575" s="47" t="s">
        <v>10651</v>
      </c>
      <c r="H3575" s="47" t="s">
        <v>10652</v>
      </c>
      <c r="I3575" s="47" t="s">
        <v>7852</v>
      </c>
    </row>
    <row r="3576" spans="1:9" x14ac:dyDescent="0.25">
      <c r="A3576" s="88" t="s">
        <v>8788</v>
      </c>
      <c r="B3576" s="47" t="s">
        <v>8787</v>
      </c>
      <c r="C3576" s="47" t="s">
        <v>1942</v>
      </c>
      <c r="D3576" s="89" t="s">
        <v>15863</v>
      </c>
      <c r="E3576" s="47" t="s">
        <v>7814</v>
      </c>
      <c r="F3576" s="47" t="s">
        <v>84</v>
      </c>
      <c r="G3576" s="47" t="s">
        <v>10651</v>
      </c>
      <c r="H3576" s="47" t="s">
        <v>10652</v>
      </c>
      <c r="I3576" s="47" t="s">
        <v>7852</v>
      </c>
    </row>
    <row r="3577" spans="1:9" x14ac:dyDescent="0.25">
      <c r="A3577" s="88" t="s">
        <v>8790</v>
      </c>
      <c r="B3577" s="47" t="s">
        <v>8787</v>
      </c>
      <c r="C3577" s="47" t="s">
        <v>3030</v>
      </c>
      <c r="D3577" s="89" t="s">
        <v>15864</v>
      </c>
      <c r="E3577" s="47" t="s">
        <v>7815</v>
      </c>
      <c r="F3577" s="47" t="s">
        <v>95</v>
      </c>
      <c r="G3577" s="47" t="s">
        <v>10651</v>
      </c>
      <c r="H3577" s="47" t="s">
        <v>10652</v>
      </c>
      <c r="I3577" s="47" t="s">
        <v>7852</v>
      </c>
    </row>
    <row r="3578" spans="1:9" x14ac:dyDescent="0.25">
      <c r="A3578" s="88" t="s">
        <v>8791</v>
      </c>
      <c r="B3578" s="47" t="s">
        <v>8792</v>
      </c>
      <c r="C3578" s="47" t="s">
        <v>2092</v>
      </c>
      <c r="D3578" s="89" t="s">
        <v>15865</v>
      </c>
      <c r="E3578" s="47" t="s">
        <v>7814</v>
      </c>
      <c r="F3578" s="47" t="s">
        <v>84</v>
      </c>
      <c r="G3578" s="47" t="s">
        <v>10651</v>
      </c>
      <c r="H3578" s="47" t="s">
        <v>10652</v>
      </c>
      <c r="I3578" s="47" t="s">
        <v>7852</v>
      </c>
    </row>
    <row r="3579" spans="1:9" x14ac:dyDescent="0.25">
      <c r="A3579" s="88" t="s">
        <v>15866</v>
      </c>
      <c r="B3579" s="47" t="s">
        <v>3334</v>
      </c>
      <c r="C3579" s="47" t="s">
        <v>2433</v>
      </c>
      <c r="D3579" s="89" t="s">
        <v>15867</v>
      </c>
      <c r="E3579" s="47" t="s">
        <v>7811</v>
      </c>
      <c r="F3579" s="47" t="s">
        <v>95</v>
      </c>
      <c r="G3579" s="47" t="s">
        <v>10651</v>
      </c>
      <c r="H3579" s="47" t="s">
        <v>10652</v>
      </c>
      <c r="I3579" s="47" t="s">
        <v>7852</v>
      </c>
    </row>
    <row r="3580" spans="1:9" x14ac:dyDescent="0.25">
      <c r="A3580" s="88" t="s">
        <v>9086</v>
      </c>
      <c r="B3580" s="47" t="s">
        <v>9087</v>
      </c>
      <c r="C3580" s="47" t="s">
        <v>2349</v>
      </c>
      <c r="D3580" s="89" t="s">
        <v>15868</v>
      </c>
      <c r="E3580" s="47" t="s">
        <v>7811</v>
      </c>
      <c r="F3580" s="47" t="s">
        <v>95</v>
      </c>
      <c r="G3580" s="47" t="s">
        <v>10651</v>
      </c>
      <c r="H3580" s="47" t="s">
        <v>10652</v>
      </c>
      <c r="I3580" s="47" t="s">
        <v>7852</v>
      </c>
    </row>
    <row r="3581" spans="1:9" x14ac:dyDescent="0.25">
      <c r="A3581" s="88" t="s">
        <v>10454</v>
      </c>
      <c r="B3581" s="47" t="s">
        <v>10455</v>
      </c>
      <c r="C3581" s="47" t="s">
        <v>3115</v>
      </c>
      <c r="D3581" s="89" t="s">
        <v>15869</v>
      </c>
      <c r="E3581" s="47" t="s">
        <v>7808</v>
      </c>
      <c r="F3581" s="47" t="s">
        <v>95</v>
      </c>
      <c r="G3581" s="47" t="s">
        <v>10651</v>
      </c>
      <c r="H3581" s="47" t="s">
        <v>10652</v>
      </c>
      <c r="I3581" s="47" t="s">
        <v>7852</v>
      </c>
    </row>
    <row r="3582" spans="1:9" x14ac:dyDescent="0.25">
      <c r="A3582" s="88" t="s">
        <v>8798</v>
      </c>
      <c r="B3582" s="47" t="s">
        <v>146</v>
      </c>
      <c r="C3582" s="47" t="s">
        <v>2102</v>
      </c>
      <c r="D3582" s="89" t="s">
        <v>15870</v>
      </c>
      <c r="E3582" s="47" t="s">
        <v>7814</v>
      </c>
      <c r="F3582" s="47" t="s">
        <v>95</v>
      </c>
      <c r="G3582" s="47" t="s">
        <v>10651</v>
      </c>
      <c r="H3582" s="47" t="s">
        <v>10652</v>
      </c>
      <c r="I3582" s="47" t="s">
        <v>7852</v>
      </c>
    </row>
    <row r="3583" spans="1:9" x14ac:dyDescent="0.25">
      <c r="A3583" s="88" t="s">
        <v>15871</v>
      </c>
      <c r="B3583" s="47" t="s">
        <v>15872</v>
      </c>
      <c r="C3583" s="47" t="s">
        <v>3165</v>
      </c>
      <c r="D3583" s="89" t="s">
        <v>15873</v>
      </c>
      <c r="E3583" s="47" t="s">
        <v>7815</v>
      </c>
      <c r="F3583" s="47" t="s">
        <v>84</v>
      </c>
      <c r="G3583" s="47" t="s">
        <v>10651</v>
      </c>
      <c r="H3583" s="47" t="s">
        <v>10652</v>
      </c>
      <c r="I3583" s="47" t="s">
        <v>7852</v>
      </c>
    </row>
    <row r="3584" spans="1:9" x14ac:dyDescent="0.25">
      <c r="A3584" s="88" t="s">
        <v>15874</v>
      </c>
      <c r="B3584" s="47" t="s">
        <v>15875</v>
      </c>
      <c r="C3584" s="47" t="s">
        <v>2347</v>
      </c>
      <c r="D3584" s="89" t="s">
        <v>15876</v>
      </c>
      <c r="E3584" s="47" t="s">
        <v>7807</v>
      </c>
      <c r="F3584" s="47" t="s">
        <v>84</v>
      </c>
      <c r="G3584" s="47" t="s">
        <v>10631</v>
      </c>
      <c r="H3584" s="47" t="s">
        <v>10632</v>
      </c>
      <c r="I3584" s="47" t="s">
        <v>7826</v>
      </c>
    </row>
    <row r="3585" spans="1:9" x14ac:dyDescent="0.25">
      <c r="A3585" s="88" t="s">
        <v>5139</v>
      </c>
      <c r="B3585" s="47" t="s">
        <v>1997</v>
      </c>
      <c r="C3585" s="47" t="s">
        <v>2102</v>
      </c>
      <c r="D3585" s="89" t="s">
        <v>15877</v>
      </c>
      <c r="E3585" s="47" t="s">
        <v>7814</v>
      </c>
      <c r="F3585" s="47" t="s">
        <v>95</v>
      </c>
      <c r="G3585" s="47" t="s">
        <v>11424</v>
      </c>
      <c r="H3585" s="47" t="s">
        <v>11425</v>
      </c>
      <c r="I3585" s="47" t="s">
        <v>7827</v>
      </c>
    </row>
    <row r="3586" spans="1:9" x14ac:dyDescent="0.25">
      <c r="A3586" s="88" t="s">
        <v>4409</v>
      </c>
      <c r="B3586" s="47" t="s">
        <v>1997</v>
      </c>
      <c r="C3586" s="47" t="s">
        <v>1961</v>
      </c>
      <c r="D3586" s="89" t="s">
        <v>15878</v>
      </c>
      <c r="E3586" s="47" t="s">
        <v>7815</v>
      </c>
      <c r="F3586" s="47" t="s">
        <v>84</v>
      </c>
      <c r="G3586" s="47" t="s">
        <v>11424</v>
      </c>
      <c r="H3586" s="47" t="s">
        <v>11425</v>
      </c>
      <c r="I3586" s="47" t="s">
        <v>7827</v>
      </c>
    </row>
    <row r="3587" spans="1:9" x14ac:dyDescent="0.25">
      <c r="A3587" s="88" t="s">
        <v>8311</v>
      </c>
      <c r="B3587" s="47" t="s">
        <v>8312</v>
      </c>
      <c r="C3587" s="47" t="s">
        <v>2840</v>
      </c>
      <c r="D3587" s="89" t="s">
        <v>13365</v>
      </c>
      <c r="E3587" s="47" t="s">
        <v>7814</v>
      </c>
      <c r="F3587" s="47" t="s">
        <v>95</v>
      </c>
      <c r="G3587" s="47" t="s">
        <v>14888</v>
      </c>
      <c r="H3587" s="47" t="s">
        <v>14889</v>
      </c>
      <c r="I3587" s="47" t="s">
        <v>8305</v>
      </c>
    </row>
    <row r="3588" spans="1:9" x14ac:dyDescent="0.25">
      <c r="A3588" s="88" t="s">
        <v>7321</v>
      </c>
      <c r="B3588" s="47" t="s">
        <v>302</v>
      </c>
      <c r="C3588" s="47" t="s">
        <v>3424</v>
      </c>
      <c r="D3588" s="89" t="s">
        <v>15879</v>
      </c>
      <c r="E3588" s="47" t="s">
        <v>7811</v>
      </c>
      <c r="F3588" s="47" t="s">
        <v>84</v>
      </c>
      <c r="G3588" s="47" t="s">
        <v>15880</v>
      </c>
      <c r="H3588" s="47" t="s">
        <v>15881</v>
      </c>
      <c r="I3588" s="47" t="s">
        <v>7826</v>
      </c>
    </row>
    <row r="3589" spans="1:9" x14ac:dyDescent="0.25">
      <c r="A3589" s="88" t="s">
        <v>7322</v>
      </c>
      <c r="B3589" s="47" t="s">
        <v>302</v>
      </c>
      <c r="C3589" s="47" t="s">
        <v>2345</v>
      </c>
      <c r="D3589" s="89" t="s">
        <v>15882</v>
      </c>
      <c r="E3589" s="47" t="s">
        <v>7816</v>
      </c>
      <c r="F3589" s="47" t="s">
        <v>95</v>
      </c>
      <c r="G3589" s="47" t="s">
        <v>15880</v>
      </c>
      <c r="H3589" s="47" t="s">
        <v>15881</v>
      </c>
      <c r="I3589" s="47" t="s">
        <v>7826</v>
      </c>
    </row>
    <row r="3590" spans="1:9" x14ac:dyDescent="0.25">
      <c r="A3590" s="88" t="s">
        <v>7662</v>
      </c>
      <c r="B3590" s="47" t="s">
        <v>1297</v>
      </c>
      <c r="C3590" s="47" t="s">
        <v>2044</v>
      </c>
      <c r="D3590" s="89" t="s">
        <v>15883</v>
      </c>
      <c r="E3590" s="47" t="s">
        <v>7812</v>
      </c>
      <c r="F3590" s="47" t="s">
        <v>84</v>
      </c>
      <c r="G3590" s="47" t="s">
        <v>15880</v>
      </c>
      <c r="H3590" s="47" t="s">
        <v>15881</v>
      </c>
      <c r="I3590" s="47" t="s">
        <v>7826</v>
      </c>
    </row>
    <row r="3591" spans="1:9" x14ac:dyDescent="0.25">
      <c r="A3591" s="88" t="s">
        <v>7323</v>
      </c>
      <c r="B3591" s="47" t="s">
        <v>1299</v>
      </c>
      <c r="C3591" s="47" t="s">
        <v>2225</v>
      </c>
      <c r="D3591" s="89" t="s">
        <v>15884</v>
      </c>
      <c r="E3591" s="47" t="s">
        <v>7807</v>
      </c>
      <c r="F3591" s="47" t="s">
        <v>84</v>
      </c>
      <c r="G3591" s="47" t="s">
        <v>15880</v>
      </c>
      <c r="H3591" s="47" t="s">
        <v>15881</v>
      </c>
      <c r="I3591" s="47" t="s">
        <v>7826</v>
      </c>
    </row>
    <row r="3592" spans="1:9" x14ac:dyDescent="0.25">
      <c r="A3592" s="88" t="s">
        <v>7324</v>
      </c>
      <c r="B3592" s="47" t="s">
        <v>4114</v>
      </c>
      <c r="C3592" s="47" t="s">
        <v>2042</v>
      </c>
      <c r="D3592" s="89" t="s">
        <v>15885</v>
      </c>
      <c r="E3592" s="47" t="s">
        <v>7805</v>
      </c>
      <c r="F3592" s="47" t="s">
        <v>95</v>
      </c>
      <c r="G3592" s="47" t="s">
        <v>15880</v>
      </c>
      <c r="H3592" s="47" t="s">
        <v>15881</v>
      </c>
      <c r="I3592" s="47" t="s">
        <v>7826</v>
      </c>
    </row>
    <row r="3593" spans="1:9" x14ac:dyDescent="0.25">
      <c r="A3593" s="88" t="s">
        <v>10152</v>
      </c>
      <c r="B3593" s="47" t="s">
        <v>302</v>
      </c>
      <c r="C3593" s="47" t="s">
        <v>2347</v>
      </c>
      <c r="D3593" s="89" t="s">
        <v>15886</v>
      </c>
      <c r="E3593" s="47" t="s">
        <v>7806</v>
      </c>
      <c r="F3593" s="47" t="s">
        <v>84</v>
      </c>
      <c r="G3593" s="47" t="s">
        <v>15880</v>
      </c>
      <c r="H3593" s="47" t="s">
        <v>15881</v>
      </c>
      <c r="I3593" s="47" t="s">
        <v>7826</v>
      </c>
    </row>
    <row r="3594" spans="1:9" x14ac:dyDescent="0.25">
      <c r="A3594" s="88" t="s">
        <v>15887</v>
      </c>
      <c r="B3594" s="47" t="s">
        <v>3494</v>
      </c>
      <c r="C3594" s="47" t="s">
        <v>15888</v>
      </c>
      <c r="D3594" s="89" t="s">
        <v>15889</v>
      </c>
      <c r="E3594" s="47" t="s">
        <v>7809</v>
      </c>
      <c r="F3594" s="47" t="s">
        <v>84</v>
      </c>
      <c r="G3594" s="47" t="s">
        <v>10977</v>
      </c>
      <c r="H3594" s="47" t="s">
        <v>10978</v>
      </c>
      <c r="I3594" s="47" t="s">
        <v>8003</v>
      </c>
    </row>
    <row r="3595" spans="1:9" x14ac:dyDescent="0.25">
      <c r="A3595" s="88" t="s">
        <v>5098</v>
      </c>
      <c r="B3595" s="47" t="s">
        <v>2615</v>
      </c>
      <c r="C3595" s="47" t="s">
        <v>2616</v>
      </c>
      <c r="D3595" s="89" t="s">
        <v>15890</v>
      </c>
      <c r="E3595" s="47" t="s">
        <v>7805</v>
      </c>
      <c r="F3595" s="47" t="s">
        <v>95</v>
      </c>
      <c r="G3595" s="47" t="s">
        <v>10827</v>
      </c>
      <c r="H3595" s="47" t="s">
        <v>10828</v>
      </c>
      <c r="I3595" s="47" t="s">
        <v>7853</v>
      </c>
    </row>
    <row r="3596" spans="1:9" x14ac:dyDescent="0.25">
      <c r="A3596" s="88" t="s">
        <v>15891</v>
      </c>
      <c r="B3596" s="47" t="s">
        <v>759</v>
      </c>
      <c r="C3596" s="47" t="s">
        <v>15892</v>
      </c>
      <c r="D3596" s="89" t="s">
        <v>15893</v>
      </c>
      <c r="E3596" s="47" t="s">
        <v>7804</v>
      </c>
      <c r="F3596" s="47" t="s">
        <v>95</v>
      </c>
      <c r="G3596" s="47" t="s">
        <v>10827</v>
      </c>
      <c r="H3596" s="47" t="s">
        <v>10828</v>
      </c>
      <c r="I3596" s="47" t="s">
        <v>7853</v>
      </c>
    </row>
    <row r="3597" spans="1:9" x14ac:dyDescent="0.25">
      <c r="A3597" s="88" t="s">
        <v>6325</v>
      </c>
      <c r="B3597" s="47" t="s">
        <v>1921</v>
      </c>
      <c r="C3597" s="47" t="s">
        <v>1952</v>
      </c>
      <c r="D3597" s="89" t="s">
        <v>15894</v>
      </c>
      <c r="E3597" s="47" t="s">
        <v>7809</v>
      </c>
      <c r="F3597" s="47" t="s">
        <v>84</v>
      </c>
      <c r="G3597" s="47" t="s">
        <v>10873</v>
      </c>
      <c r="H3597" s="47" t="s">
        <v>10874</v>
      </c>
      <c r="I3597" s="47" t="s">
        <v>7983</v>
      </c>
    </row>
    <row r="3598" spans="1:9" x14ac:dyDescent="0.25">
      <c r="A3598" s="88" t="s">
        <v>6749</v>
      </c>
      <c r="B3598" s="47" t="s">
        <v>3789</v>
      </c>
      <c r="C3598" s="47" t="s">
        <v>1973</v>
      </c>
      <c r="D3598" s="89" t="s">
        <v>15895</v>
      </c>
      <c r="E3598" s="47" t="s">
        <v>7813</v>
      </c>
      <c r="F3598" s="47" t="s">
        <v>84</v>
      </c>
      <c r="G3598" s="47" t="s">
        <v>11000</v>
      </c>
      <c r="H3598" s="47" t="s">
        <v>11001</v>
      </c>
      <c r="I3598" s="47" t="s">
        <v>7827</v>
      </c>
    </row>
    <row r="3599" spans="1:9" x14ac:dyDescent="0.25">
      <c r="A3599" s="88" t="s">
        <v>15896</v>
      </c>
      <c r="B3599" s="47" t="s">
        <v>15897</v>
      </c>
      <c r="C3599" s="47" t="s">
        <v>1948</v>
      </c>
      <c r="D3599" s="89" t="s">
        <v>15898</v>
      </c>
      <c r="E3599" s="47" t="s">
        <v>7808</v>
      </c>
      <c r="F3599" s="47" t="s">
        <v>84</v>
      </c>
      <c r="G3599" s="47" t="s">
        <v>11053</v>
      </c>
      <c r="H3599" s="47" t="s">
        <v>11054</v>
      </c>
      <c r="I3599" s="47" t="s">
        <v>7833</v>
      </c>
    </row>
    <row r="3600" spans="1:9" x14ac:dyDescent="0.25">
      <c r="A3600" s="88" t="s">
        <v>15899</v>
      </c>
      <c r="B3600" s="47" t="s">
        <v>15900</v>
      </c>
      <c r="C3600" s="47" t="s">
        <v>2091</v>
      </c>
      <c r="D3600" s="89" t="s">
        <v>15901</v>
      </c>
      <c r="E3600" s="47" t="s">
        <v>7813</v>
      </c>
      <c r="F3600" s="47" t="s">
        <v>84</v>
      </c>
      <c r="G3600" s="47" t="s">
        <v>12121</v>
      </c>
      <c r="H3600" s="47" t="s">
        <v>12122</v>
      </c>
      <c r="I3600" s="47" t="s">
        <v>7827</v>
      </c>
    </row>
    <row r="3601" spans="1:9" x14ac:dyDescent="0.25">
      <c r="A3601" s="88" t="s">
        <v>5828</v>
      </c>
      <c r="B3601" s="47" t="s">
        <v>1402</v>
      </c>
      <c r="C3601" s="47" t="s">
        <v>1954</v>
      </c>
      <c r="D3601" s="89" t="s">
        <v>15902</v>
      </c>
      <c r="E3601" s="47" t="s">
        <v>7808</v>
      </c>
      <c r="F3601" s="47" t="s">
        <v>84</v>
      </c>
      <c r="G3601" s="47" t="s">
        <v>10858</v>
      </c>
      <c r="H3601" s="47" t="s">
        <v>10859</v>
      </c>
      <c r="I3601" s="47" t="s">
        <v>7826</v>
      </c>
    </row>
    <row r="3602" spans="1:9" x14ac:dyDescent="0.25">
      <c r="A3602" s="88" t="s">
        <v>15903</v>
      </c>
      <c r="B3602" s="47" t="s">
        <v>15904</v>
      </c>
      <c r="C3602" s="47" t="s">
        <v>2044</v>
      </c>
      <c r="D3602" s="89" t="s">
        <v>11422</v>
      </c>
      <c r="E3602" s="47" t="s">
        <v>7808</v>
      </c>
      <c r="F3602" s="47" t="s">
        <v>84</v>
      </c>
      <c r="G3602" s="47" t="s">
        <v>12121</v>
      </c>
      <c r="H3602" s="47" t="s">
        <v>12122</v>
      </c>
      <c r="I3602" s="47" t="s">
        <v>7827</v>
      </c>
    </row>
    <row r="3603" spans="1:9" x14ac:dyDescent="0.25">
      <c r="A3603" s="88" t="s">
        <v>15905</v>
      </c>
      <c r="B3603" s="47" t="s">
        <v>15906</v>
      </c>
      <c r="C3603" s="47" t="s">
        <v>15907</v>
      </c>
      <c r="D3603" s="89" t="s">
        <v>15908</v>
      </c>
      <c r="E3603" s="47" t="s">
        <v>7804</v>
      </c>
      <c r="F3603" s="47" t="s">
        <v>95</v>
      </c>
      <c r="G3603" s="47" t="s">
        <v>10858</v>
      </c>
      <c r="H3603" s="47" t="s">
        <v>10859</v>
      </c>
      <c r="I3603" s="47" t="s">
        <v>7826</v>
      </c>
    </row>
    <row r="3604" spans="1:9" x14ac:dyDescent="0.25">
      <c r="A3604" s="88" t="s">
        <v>15909</v>
      </c>
      <c r="B3604" s="47" t="s">
        <v>15910</v>
      </c>
      <c r="C3604" s="47" t="s">
        <v>2643</v>
      </c>
      <c r="D3604" s="89" t="s">
        <v>15911</v>
      </c>
      <c r="E3604" s="47" t="s">
        <v>7804</v>
      </c>
      <c r="F3604" s="47" t="s">
        <v>95</v>
      </c>
      <c r="G3604" s="47" t="s">
        <v>10858</v>
      </c>
      <c r="H3604" s="47" t="s">
        <v>10859</v>
      </c>
      <c r="I3604" s="47" t="s">
        <v>7826</v>
      </c>
    </row>
    <row r="3605" spans="1:9" x14ac:dyDescent="0.25">
      <c r="A3605" s="88" t="s">
        <v>15912</v>
      </c>
      <c r="B3605" s="47" t="s">
        <v>15913</v>
      </c>
      <c r="C3605" s="47" t="s">
        <v>2996</v>
      </c>
      <c r="D3605" s="89" t="s">
        <v>15914</v>
      </c>
      <c r="E3605" s="47" t="s">
        <v>7804</v>
      </c>
      <c r="F3605" s="47" t="s">
        <v>84</v>
      </c>
      <c r="G3605" s="47" t="s">
        <v>10858</v>
      </c>
      <c r="H3605" s="47" t="s">
        <v>10859</v>
      </c>
      <c r="I3605" s="47" t="s">
        <v>7826</v>
      </c>
    </row>
    <row r="3606" spans="1:9" x14ac:dyDescent="0.25">
      <c r="A3606" s="88" t="s">
        <v>6086</v>
      </c>
      <c r="B3606" s="47" t="s">
        <v>3353</v>
      </c>
      <c r="C3606" s="47" t="s">
        <v>3354</v>
      </c>
      <c r="D3606" s="89" t="s">
        <v>15915</v>
      </c>
      <c r="E3606" s="47" t="s">
        <v>7809</v>
      </c>
      <c r="F3606" s="47" t="s">
        <v>95</v>
      </c>
      <c r="G3606" s="47" t="s">
        <v>15158</v>
      </c>
      <c r="H3606" s="47" t="s">
        <v>15159</v>
      </c>
      <c r="I3606" s="47" t="s">
        <v>7853</v>
      </c>
    </row>
    <row r="3607" spans="1:9" x14ac:dyDescent="0.25">
      <c r="A3607" s="88" t="s">
        <v>6085</v>
      </c>
      <c r="B3607" s="47" t="s">
        <v>721</v>
      </c>
      <c r="C3607" s="47" t="s">
        <v>3056</v>
      </c>
      <c r="D3607" s="89" t="s">
        <v>15916</v>
      </c>
      <c r="E3607" s="47" t="s">
        <v>7807</v>
      </c>
      <c r="F3607" s="47" t="s">
        <v>95</v>
      </c>
      <c r="G3607" s="47" t="s">
        <v>15158</v>
      </c>
      <c r="H3607" s="47" t="s">
        <v>15159</v>
      </c>
      <c r="I3607" s="47" t="s">
        <v>7853</v>
      </c>
    </row>
    <row r="3608" spans="1:9" x14ac:dyDescent="0.25">
      <c r="A3608" s="88" t="s">
        <v>15917</v>
      </c>
      <c r="B3608" s="47" t="s">
        <v>15918</v>
      </c>
      <c r="C3608" s="47" t="s">
        <v>3614</v>
      </c>
      <c r="D3608" s="89" t="s">
        <v>15919</v>
      </c>
      <c r="E3608" s="47" t="s">
        <v>7808</v>
      </c>
      <c r="F3608" s="47" t="s">
        <v>95</v>
      </c>
      <c r="G3608" s="47" t="s">
        <v>15158</v>
      </c>
      <c r="H3608" s="47" t="s">
        <v>15159</v>
      </c>
      <c r="I3608" s="47" t="s">
        <v>7853</v>
      </c>
    </row>
    <row r="3609" spans="1:9" x14ac:dyDescent="0.25">
      <c r="A3609" s="88" t="s">
        <v>15920</v>
      </c>
      <c r="B3609" s="47" t="s">
        <v>15921</v>
      </c>
      <c r="C3609" s="47" t="s">
        <v>2891</v>
      </c>
      <c r="D3609" s="89" t="s">
        <v>15922</v>
      </c>
      <c r="E3609" s="47" t="s">
        <v>7804</v>
      </c>
      <c r="F3609" s="47" t="s">
        <v>95</v>
      </c>
      <c r="G3609" s="47" t="s">
        <v>15158</v>
      </c>
      <c r="H3609" s="47" t="s">
        <v>15159</v>
      </c>
      <c r="I3609" s="47" t="s">
        <v>7853</v>
      </c>
    </row>
    <row r="3610" spans="1:9" x14ac:dyDescent="0.25">
      <c r="A3610" s="88" t="s">
        <v>9121</v>
      </c>
      <c r="B3610" s="47" t="s">
        <v>9122</v>
      </c>
      <c r="C3610" s="47" t="s">
        <v>2164</v>
      </c>
      <c r="D3610" s="89" t="s">
        <v>15923</v>
      </c>
      <c r="E3610" s="47" t="s">
        <v>7812</v>
      </c>
      <c r="F3610" s="47" t="s">
        <v>95</v>
      </c>
      <c r="G3610" s="47" t="s">
        <v>11677</v>
      </c>
      <c r="H3610" s="47" t="s">
        <v>11678</v>
      </c>
      <c r="I3610" s="47" t="s">
        <v>7921</v>
      </c>
    </row>
    <row r="3611" spans="1:9" x14ac:dyDescent="0.25">
      <c r="A3611" s="88" t="s">
        <v>7874</v>
      </c>
      <c r="B3611" s="47" t="s">
        <v>7875</v>
      </c>
      <c r="C3611" s="47" t="s">
        <v>3134</v>
      </c>
      <c r="D3611" s="89" t="s">
        <v>15924</v>
      </c>
      <c r="E3611" s="47" t="s">
        <v>7810</v>
      </c>
      <c r="F3611" s="47" t="s">
        <v>95</v>
      </c>
      <c r="G3611" s="47" t="s">
        <v>10950</v>
      </c>
      <c r="H3611" s="47" t="s">
        <v>10951</v>
      </c>
      <c r="I3611" s="47" t="s">
        <v>7832</v>
      </c>
    </row>
    <row r="3612" spans="1:9" x14ac:dyDescent="0.25">
      <c r="A3612" s="88" t="s">
        <v>8914</v>
      </c>
      <c r="B3612" s="47" t="s">
        <v>8915</v>
      </c>
      <c r="C3612" s="47" t="s">
        <v>3685</v>
      </c>
      <c r="D3612" s="89" t="s">
        <v>10748</v>
      </c>
      <c r="E3612" s="47" t="s">
        <v>7810</v>
      </c>
      <c r="F3612" s="47" t="s">
        <v>84</v>
      </c>
      <c r="G3612" s="47" t="s">
        <v>10950</v>
      </c>
      <c r="H3612" s="47" t="s">
        <v>10951</v>
      </c>
      <c r="I3612" s="47" t="s">
        <v>7832</v>
      </c>
    </row>
    <row r="3613" spans="1:9" x14ac:dyDescent="0.25">
      <c r="A3613" s="88" t="s">
        <v>8583</v>
      </c>
      <c r="B3613" s="47" t="s">
        <v>1523</v>
      </c>
      <c r="C3613" s="47" t="s">
        <v>2384</v>
      </c>
      <c r="D3613" s="89" t="s">
        <v>15925</v>
      </c>
      <c r="E3613" s="47" t="s">
        <v>7806</v>
      </c>
      <c r="F3613" s="47" t="s">
        <v>95</v>
      </c>
      <c r="G3613" s="47" t="s">
        <v>10950</v>
      </c>
      <c r="H3613" s="47" t="s">
        <v>10951</v>
      </c>
      <c r="I3613" s="47" t="s">
        <v>7832</v>
      </c>
    </row>
    <row r="3614" spans="1:9" x14ac:dyDescent="0.25">
      <c r="A3614" s="88" t="s">
        <v>4520</v>
      </c>
      <c r="B3614" s="47" t="s">
        <v>1567</v>
      </c>
      <c r="C3614" s="47" t="s">
        <v>2120</v>
      </c>
      <c r="D3614" s="89" t="s">
        <v>15926</v>
      </c>
      <c r="E3614" s="47" t="s">
        <v>7810</v>
      </c>
      <c r="F3614" s="47" t="s">
        <v>95</v>
      </c>
      <c r="G3614" s="47" t="s">
        <v>10950</v>
      </c>
      <c r="H3614" s="47" t="s">
        <v>10951</v>
      </c>
      <c r="I3614" s="47" t="s">
        <v>7832</v>
      </c>
    </row>
    <row r="3615" spans="1:9" x14ac:dyDescent="0.25">
      <c r="A3615" s="88" t="s">
        <v>7422</v>
      </c>
      <c r="B3615" s="47" t="s">
        <v>4166</v>
      </c>
      <c r="C3615" s="47" t="s">
        <v>2009</v>
      </c>
      <c r="D3615" s="89" t="s">
        <v>15927</v>
      </c>
      <c r="E3615" s="47" t="s">
        <v>7810</v>
      </c>
      <c r="F3615" s="47" t="s">
        <v>95</v>
      </c>
      <c r="G3615" s="47" t="s">
        <v>10950</v>
      </c>
      <c r="H3615" s="47" t="s">
        <v>10951</v>
      </c>
      <c r="I3615" s="47" t="s">
        <v>7832</v>
      </c>
    </row>
    <row r="3616" spans="1:9" x14ac:dyDescent="0.25">
      <c r="A3616" s="88" t="s">
        <v>7421</v>
      </c>
      <c r="B3616" s="47" t="s">
        <v>4164</v>
      </c>
      <c r="C3616" s="47" t="s">
        <v>4165</v>
      </c>
      <c r="D3616" s="89" t="s">
        <v>15928</v>
      </c>
      <c r="E3616" s="47" t="s">
        <v>7806</v>
      </c>
      <c r="F3616" s="47" t="s">
        <v>95</v>
      </c>
      <c r="G3616" s="47" t="s">
        <v>10950</v>
      </c>
      <c r="H3616" s="47" t="s">
        <v>10951</v>
      </c>
      <c r="I3616" s="47" t="s">
        <v>7832</v>
      </c>
    </row>
    <row r="3617" spans="1:9" x14ac:dyDescent="0.25">
      <c r="A3617" s="88" t="s">
        <v>15929</v>
      </c>
      <c r="B3617" s="47" t="s">
        <v>1566</v>
      </c>
      <c r="C3617" s="47" t="s">
        <v>15930</v>
      </c>
      <c r="D3617" s="89" t="s">
        <v>15931</v>
      </c>
      <c r="E3617" s="47" t="s">
        <v>7804</v>
      </c>
      <c r="F3617" s="47" t="s">
        <v>84</v>
      </c>
      <c r="G3617" s="47" t="s">
        <v>10950</v>
      </c>
      <c r="H3617" s="47" t="s">
        <v>10951</v>
      </c>
      <c r="I3617" s="47" t="s">
        <v>7832</v>
      </c>
    </row>
    <row r="3618" spans="1:9" x14ac:dyDescent="0.25">
      <c r="A3618" s="88" t="s">
        <v>8425</v>
      </c>
      <c r="B3618" s="47" t="s">
        <v>8426</v>
      </c>
      <c r="C3618" s="47" t="s">
        <v>2410</v>
      </c>
      <c r="D3618" s="89" t="s">
        <v>15932</v>
      </c>
      <c r="E3618" s="47" t="s">
        <v>7804</v>
      </c>
      <c r="F3618" s="47" t="s">
        <v>95</v>
      </c>
      <c r="G3618" s="47" t="s">
        <v>10503</v>
      </c>
      <c r="H3618" s="47" t="s">
        <v>10504</v>
      </c>
      <c r="I3618" s="47" t="s">
        <v>7835</v>
      </c>
    </row>
    <row r="3619" spans="1:9" x14ac:dyDescent="0.25">
      <c r="A3619" s="88" t="s">
        <v>5490</v>
      </c>
      <c r="B3619" s="47" t="s">
        <v>1153</v>
      </c>
      <c r="C3619" s="47" t="s">
        <v>160</v>
      </c>
      <c r="D3619" s="89" t="s">
        <v>15933</v>
      </c>
      <c r="E3619" s="47" t="s">
        <v>7811</v>
      </c>
      <c r="F3619" s="47" t="s">
        <v>84</v>
      </c>
      <c r="G3619" s="47" t="s">
        <v>10503</v>
      </c>
      <c r="H3619" s="47" t="s">
        <v>10504</v>
      </c>
      <c r="I3619" s="47" t="s">
        <v>7835</v>
      </c>
    </row>
    <row r="3620" spans="1:9" x14ac:dyDescent="0.25">
      <c r="A3620" s="88" t="s">
        <v>10368</v>
      </c>
      <c r="B3620" s="47" t="s">
        <v>1182</v>
      </c>
      <c r="C3620" s="47" t="s">
        <v>4359</v>
      </c>
      <c r="D3620" s="89" t="s">
        <v>15934</v>
      </c>
      <c r="E3620" s="47" t="s">
        <v>7811</v>
      </c>
      <c r="F3620" s="47" t="s">
        <v>84</v>
      </c>
      <c r="G3620" s="47" t="s">
        <v>10503</v>
      </c>
      <c r="H3620" s="47" t="s">
        <v>10504</v>
      </c>
      <c r="I3620" s="47" t="s">
        <v>7835</v>
      </c>
    </row>
    <row r="3621" spans="1:9" x14ac:dyDescent="0.25">
      <c r="A3621" s="88" t="s">
        <v>6721</v>
      </c>
      <c r="B3621" s="47" t="s">
        <v>3764</v>
      </c>
      <c r="C3621" s="47" t="s">
        <v>2006</v>
      </c>
      <c r="D3621" s="89" t="s">
        <v>15935</v>
      </c>
      <c r="E3621" s="47" t="s">
        <v>7813</v>
      </c>
      <c r="F3621" s="47" t="s">
        <v>84</v>
      </c>
      <c r="G3621" s="47" t="s">
        <v>13943</v>
      </c>
      <c r="H3621" s="47" t="s">
        <v>671</v>
      </c>
      <c r="I3621" s="47" t="s">
        <v>8305</v>
      </c>
    </row>
    <row r="3622" spans="1:9" x14ac:dyDescent="0.25">
      <c r="A3622" s="88" t="s">
        <v>6715</v>
      </c>
      <c r="B3622" s="47" t="s">
        <v>3759</v>
      </c>
      <c r="C3622" s="47" t="s">
        <v>369</v>
      </c>
      <c r="D3622" s="89" t="s">
        <v>14167</v>
      </c>
      <c r="E3622" s="47" t="s">
        <v>7814</v>
      </c>
      <c r="F3622" s="47" t="s">
        <v>84</v>
      </c>
      <c r="G3622" s="47" t="s">
        <v>13943</v>
      </c>
      <c r="H3622" s="47" t="s">
        <v>671</v>
      </c>
      <c r="I3622" s="47" t="s">
        <v>8305</v>
      </c>
    </row>
    <row r="3623" spans="1:9" x14ac:dyDescent="0.25">
      <c r="A3623" s="88" t="s">
        <v>6714</v>
      </c>
      <c r="B3623" s="47" t="s">
        <v>3758</v>
      </c>
      <c r="C3623" s="47" t="s">
        <v>197</v>
      </c>
      <c r="D3623" s="89" t="s">
        <v>15936</v>
      </c>
      <c r="E3623" s="47" t="s">
        <v>7812</v>
      </c>
      <c r="F3623" s="47" t="s">
        <v>95</v>
      </c>
      <c r="G3623" s="47" t="s">
        <v>13943</v>
      </c>
      <c r="H3623" s="47" t="s">
        <v>671</v>
      </c>
      <c r="I3623" s="47" t="s">
        <v>8305</v>
      </c>
    </row>
    <row r="3624" spans="1:9" x14ac:dyDescent="0.25">
      <c r="A3624" s="88" t="s">
        <v>15937</v>
      </c>
      <c r="B3624" s="47" t="s">
        <v>15938</v>
      </c>
      <c r="C3624" s="47" t="s">
        <v>1965</v>
      </c>
      <c r="D3624" s="89" t="s">
        <v>15939</v>
      </c>
      <c r="E3624" s="47" t="s">
        <v>7814</v>
      </c>
      <c r="F3624" s="47" t="s">
        <v>84</v>
      </c>
      <c r="G3624" s="47" t="s">
        <v>13943</v>
      </c>
      <c r="H3624" s="47" t="s">
        <v>671</v>
      </c>
      <c r="I3624" s="47" t="s">
        <v>8305</v>
      </c>
    </row>
    <row r="3625" spans="1:9" x14ac:dyDescent="0.25">
      <c r="A3625" s="88" t="s">
        <v>15940</v>
      </c>
      <c r="B3625" s="47" t="s">
        <v>15941</v>
      </c>
      <c r="C3625" s="47" t="s">
        <v>15942</v>
      </c>
      <c r="D3625" s="89" t="s">
        <v>15943</v>
      </c>
      <c r="E3625" s="47" t="s">
        <v>7805</v>
      </c>
      <c r="F3625" s="47" t="s">
        <v>95</v>
      </c>
      <c r="G3625" s="47" t="s">
        <v>10503</v>
      </c>
      <c r="H3625" s="47" t="s">
        <v>10504</v>
      </c>
      <c r="I3625" s="47" t="s">
        <v>7835</v>
      </c>
    </row>
    <row r="3626" spans="1:9" x14ac:dyDescent="0.25">
      <c r="A3626" s="88" t="s">
        <v>15944</v>
      </c>
      <c r="B3626" s="47" t="s">
        <v>15945</v>
      </c>
      <c r="C3626" s="47" t="s">
        <v>2323</v>
      </c>
      <c r="D3626" s="89" t="s">
        <v>15946</v>
      </c>
      <c r="E3626" s="47" t="s">
        <v>7814</v>
      </c>
      <c r="F3626" s="47" t="s">
        <v>84</v>
      </c>
      <c r="G3626" s="47" t="s">
        <v>13943</v>
      </c>
      <c r="H3626" s="47" t="s">
        <v>671</v>
      </c>
      <c r="I3626" s="47" t="s">
        <v>8305</v>
      </c>
    </row>
    <row r="3627" spans="1:9" x14ac:dyDescent="0.25">
      <c r="A3627" s="88" t="s">
        <v>8388</v>
      </c>
      <c r="B3627" s="47" t="s">
        <v>8389</v>
      </c>
      <c r="C3627" s="47" t="s">
        <v>3540</v>
      </c>
      <c r="D3627" s="89" t="s">
        <v>15947</v>
      </c>
      <c r="E3627" s="47" t="s">
        <v>7808</v>
      </c>
      <c r="F3627" s="47" t="s">
        <v>84</v>
      </c>
      <c r="G3627" s="47" t="s">
        <v>13687</v>
      </c>
      <c r="H3627" s="47" t="s">
        <v>13688</v>
      </c>
      <c r="I3627" s="47" t="s">
        <v>7825</v>
      </c>
    </row>
    <row r="3628" spans="1:9" x14ac:dyDescent="0.25">
      <c r="A3628" s="88" t="s">
        <v>15948</v>
      </c>
      <c r="B3628" s="47" t="s">
        <v>15949</v>
      </c>
      <c r="C3628" s="47" t="s">
        <v>1968</v>
      </c>
      <c r="D3628" s="89" t="s">
        <v>15950</v>
      </c>
      <c r="E3628" s="47" t="s">
        <v>7815</v>
      </c>
      <c r="F3628" s="47" t="s">
        <v>95</v>
      </c>
      <c r="G3628" s="47" t="s">
        <v>13943</v>
      </c>
      <c r="H3628" s="47" t="s">
        <v>671</v>
      </c>
      <c r="I3628" s="47" t="s">
        <v>8305</v>
      </c>
    </row>
    <row r="3629" spans="1:9" x14ac:dyDescent="0.25">
      <c r="A3629" s="88" t="s">
        <v>15951</v>
      </c>
      <c r="B3629" s="47" t="s">
        <v>15952</v>
      </c>
      <c r="C3629" s="47" t="s">
        <v>4359</v>
      </c>
      <c r="D3629" s="89" t="s">
        <v>15953</v>
      </c>
      <c r="E3629" s="47" t="s">
        <v>7812</v>
      </c>
      <c r="F3629" s="47" t="s">
        <v>84</v>
      </c>
      <c r="G3629" s="47" t="s">
        <v>13610</v>
      </c>
      <c r="H3629" s="47" t="s">
        <v>13611</v>
      </c>
      <c r="I3629" s="47" t="s">
        <v>7921</v>
      </c>
    </row>
    <row r="3630" spans="1:9" x14ac:dyDescent="0.25">
      <c r="A3630" s="88" t="s">
        <v>15954</v>
      </c>
      <c r="B3630" s="47" t="s">
        <v>15955</v>
      </c>
      <c r="C3630" s="47" t="s">
        <v>15956</v>
      </c>
      <c r="D3630" s="89" t="s">
        <v>15957</v>
      </c>
      <c r="E3630" s="47" t="s">
        <v>7812</v>
      </c>
      <c r="F3630" s="47" t="s">
        <v>95</v>
      </c>
      <c r="G3630" s="47" t="s">
        <v>13610</v>
      </c>
      <c r="H3630" s="47" t="s">
        <v>13611</v>
      </c>
      <c r="I3630" s="47" t="s">
        <v>7921</v>
      </c>
    </row>
    <row r="3631" spans="1:9" x14ac:dyDescent="0.25">
      <c r="A3631" s="88" t="s">
        <v>15958</v>
      </c>
      <c r="B3631" s="47" t="s">
        <v>216</v>
      </c>
      <c r="C3631" s="47" t="s">
        <v>1987</v>
      </c>
      <c r="D3631" s="89" t="s">
        <v>15959</v>
      </c>
      <c r="E3631" s="47" t="s">
        <v>7810</v>
      </c>
      <c r="F3631" s="47" t="s">
        <v>95</v>
      </c>
      <c r="G3631" s="47" t="s">
        <v>13610</v>
      </c>
      <c r="H3631" s="47" t="s">
        <v>13611</v>
      </c>
      <c r="I3631" s="47" t="s">
        <v>7921</v>
      </c>
    </row>
    <row r="3632" spans="1:9" x14ac:dyDescent="0.25">
      <c r="A3632" s="88" t="s">
        <v>7996</v>
      </c>
      <c r="B3632" s="47" t="s">
        <v>7997</v>
      </c>
      <c r="C3632" s="47" t="s">
        <v>2064</v>
      </c>
      <c r="D3632" s="89" t="s">
        <v>15960</v>
      </c>
      <c r="E3632" s="47" t="s">
        <v>7807</v>
      </c>
      <c r="F3632" s="47" t="s">
        <v>95</v>
      </c>
      <c r="G3632" s="47" t="s">
        <v>13610</v>
      </c>
      <c r="H3632" s="47" t="s">
        <v>13611</v>
      </c>
      <c r="I3632" s="47" t="s">
        <v>7921</v>
      </c>
    </row>
    <row r="3633" spans="1:9" x14ac:dyDescent="0.25">
      <c r="A3633" s="88" t="s">
        <v>7694</v>
      </c>
      <c r="B3633" s="47" t="s">
        <v>4293</v>
      </c>
      <c r="C3633" s="47" t="s">
        <v>2332</v>
      </c>
      <c r="D3633" s="89" t="s">
        <v>15961</v>
      </c>
      <c r="E3633" s="47" t="s">
        <v>7809</v>
      </c>
      <c r="F3633" s="47" t="s">
        <v>84</v>
      </c>
      <c r="G3633" s="47" t="s">
        <v>11204</v>
      </c>
      <c r="H3633" s="47" t="s">
        <v>2611</v>
      </c>
      <c r="I3633" s="47" t="s">
        <v>8131</v>
      </c>
    </row>
    <row r="3634" spans="1:9" x14ac:dyDescent="0.25">
      <c r="A3634" s="88" t="s">
        <v>15962</v>
      </c>
      <c r="B3634" s="47" t="s">
        <v>302</v>
      </c>
      <c r="C3634" s="47" t="s">
        <v>2064</v>
      </c>
      <c r="D3634" s="89" t="s">
        <v>15963</v>
      </c>
      <c r="E3634" s="47" t="s">
        <v>7808</v>
      </c>
      <c r="F3634" s="47" t="s">
        <v>95</v>
      </c>
      <c r="G3634" s="47" t="s">
        <v>11204</v>
      </c>
      <c r="H3634" s="47" t="s">
        <v>2611</v>
      </c>
      <c r="I3634" s="47" t="s">
        <v>8131</v>
      </c>
    </row>
    <row r="3635" spans="1:9" x14ac:dyDescent="0.25">
      <c r="A3635" s="88" t="s">
        <v>5926</v>
      </c>
      <c r="B3635" s="47" t="s">
        <v>3237</v>
      </c>
      <c r="C3635" s="47" t="s">
        <v>197</v>
      </c>
      <c r="D3635" s="89" t="s">
        <v>15964</v>
      </c>
      <c r="E3635" s="47" t="s">
        <v>7814</v>
      </c>
      <c r="F3635" s="47" t="s">
        <v>95</v>
      </c>
      <c r="G3635" s="47" t="s">
        <v>11204</v>
      </c>
      <c r="H3635" s="47" t="s">
        <v>2611</v>
      </c>
      <c r="I3635" s="47" t="s">
        <v>8131</v>
      </c>
    </row>
    <row r="3636" spans="1:9" x14ac:dyDescent="0.25">
      <c r="A3636" s="88" t="s">
        <v>5429</v>
      </c>
      <c r="B3636" s="47" t="s">
        <v>2896</v>
      </c>
      <c r="C3636" s="47" t="s">
        <v>1967</v>
      </c>
      <c r="D3636" s="89" t="s">
        <v>15965</v>
      </c>
      <c r="E3636" s="47" t="s">
        <v>7810</v>
      </c>
      <c r="F3636" s="47" t="s">
        <v>95</v>
      </c>
      <c r="G3636" s="47" t="s">
        <v>11204</v>
      </c>
      <c r="H3636" s="47" t="s">
        <v>2611</v>
      </c>
      <c r="I3636" s="47" t="s">
        <v>8131</v>
      </c>
    </row>
    <row r="3637" spans="1:9" x14ac:dyDescent="0.25">
      <c r="A3637" s="88" t="s">
        <v>9301</v>
      </c>
      <c r="B3637" s="47" t="s">
        <v>2896</v>
      </c>
      <c r="C3637" s="47" t="s">
        <v>9302</v>
      </c>
      <c r="D3637" s="89" t="s">
        <v>15966</v>
      </c>
      <c r="E3637" s="47" t="s">
        <v>7810</v>
      </c>
      <c r="F3637" s="47" t="s">
        <v>84</v>
      </c>
      <c r="G3637" s="47" t="s">
        <v>11204</v>
      </c>
      <c r="H3637" s="47" t="s">
        <v>2611</v>
      </c>
      <c r="I3637" s="47" t="s">
        <v>8131</v>
      </c>
    </row>
    <row r="3638" spans="1:9" x14ac:dyDescent="0.25">
      <c r="A3638" s="88" t="s">
        <v>6583</v>
      </c>
      <c r="B3638" s="47" t="s">
        <v>3674</v>
      </c>
      <c r="C3638" s="47" t="s">
        <v>2195</v>
      </c>
      <c r="D3638" s="89" t="s">
        <v>15967</v>
      </c>
      <c r="E3638" s="47" t="s">
        <v>7814</v>
      </c>
      <c r="F3638" s="47" t="s">
        <v>95</v>
      </c>
      <c r="G3638" s="47" t="s">
        <v>11291</v>
      </c>
      <c r="H3638" s="47" t="s">
        <v>11292</v>
      </c>
      <c r="I3638" s="47" t="s">
        <v>7827</v>
      </c>
    </row>
    <row r="3639" spans="1:9" x14ac:dyDescent="0.25">
      <c r="A3639" s="88" t="s">
        <v>15968</v>
      </c>
      <c r="B3639" s="47" t="s">
        <v>15969</v>
      </c>
      <c r="C3639" s="47" t="s">
        <v>232</v>
      </c>
      <c r="D3639" s="89" t="s">
        <v>15970</v>
      </c>
      <c r="E3639" s="47" t="s">
        <v>7810</v>
      </c>
      <c r="F3639" s="47" t="s">
        <v>84</v>
      </c>
      <c r="G3639" s="47" t="s">
        <v>11387</v>
      </c>
      <c r="H3639" s="47" t="s">
        <v>11388</v>
      </c>
      <c r="I3639" s="47" t="s">
        <v>7856</v>
      </c>
    </row>
    <row r="3640" spans="1:9" x14ac:dyDescent="0.25">
      <c r="A3640" s="88" t="s">
        <v>6233</v>
      </c>
      <c r="B3640" s="47" t="s">
        <v>3460</v>
      </c>
      <c r="C3640" s="47" t="s">
        <v>2563</v>
      </c>
      <c r="D3640" s="89" t="s">
        <v>15971</v>
      </c>
      <c r="E3640" s="47" t="s">
        <v>7815</v>
      </c>
      <c r="F3640" s="47" t="s">
        <v>95</v>
      </c>
      <c r="G3640" s="47" t="s">
        <v>12954</v>
      </c>
      <c r="H3640" s="47" t="s">
        <v>12955</v>
      </c>
      <c r="I3640" s="47" t="s">
        <v>7852</v>
      </c>
    </row>
    <row r="3641" spans="1:9" x14ac:dyDescent="0.25">
      <c r="A3641" s="88" t="s">
        <v>6253</v>
      </c>
      <c r="B3641" s="47" t="s">
        <v>3472</v>
      </c>
      <c r="C3641" s="47" t="s">
        <v>2102</v>
      </c>
      <c r="D3641" s="89" t="s">
        <v>15972</v>
      </c>
      <c r="E3641" s="47" t="s">
        <v>7814</v>
      </c>
      <c r="F3641" s="47" t="s">
        <v>95</v>
      </c>
      <c r="G3641" s="47" t="s">
        <v>12954</v>
      </c>
      <c r="H3641" s="47" t="s">
        <v>12955</v>
      </c>
      <c r="I3641" s="47" t="s">
        <v>7852</v>
      </c>
    </row>
    <row r="3642" spans="1:9" x14ac:dyDescent="0.25">
      <c r="A3642" s="88" t="s">
        <v>6478</v>
      </c>
      <c r="B3642" s="47" t="s">
        <v>3622</v>
      </c>
      <c r="C3642" s="47" t="s">
        <v>2051</v>
      </c>
      <c r="D3642" s="89" t="s">
        <v>15973</v>
      </c>
      <c r="E3642" s="47" t="s">
        <v>7815</v>
      </c>
      <c r="F3642" s="47" t="s">
        <v>95</v>
      </c>
      <c r="G3642" s="47" t="s">
        <v>12954</v>
      </c>
      <c r="H3642" s="47" t="s">
        <v>12955</v>
      </c>
      <c r="I3642" s="47" t="s">
        <v>7852</v>
      </c>
    </row>
    <row r="3643" spans="1:9" x14ac:dyDescent="0.25">
      <c r="A3643" s="88" t="s">
        <v>6481</v>
      </c>
      <c r="B3643" s="47" t="s">
        <v>3623</v>
      </c>
      <c r="C3643" s="47" t="s">
        <v>2959</v>
      </c>
      <c r="D3643" s="89" t="s">
        <v>15974</v>
      </c>
      <c r="E3643" s="47" t="s">
        <v>7814</v>
      </c>
      <c r="F3643" s="47" t="s">
        <v>95</v>
      </c>
      <c r="G3643" s="47" t="s">
        <v>12954</v>
      </c>
      <c r="H3643" s="47" t="s">
        <v>12955</v>
      </c>
      <c r="I3643" s="47" t="s">
        <v>7852</v>
      </c>
    </row>
    <row r="3644" spans="1:9" x14ac:dyDescent="0.25">
      <c r="A3644" s="88" t="s">
        <v>6486</v>
      </c>
      <c r="B3644" s="47" t="s">
        <v>1132</v>
      </c>
      <c r="C3644" s="47" t="s">
        <v>1949</v>
      </c>
      <c r="D3644" s="89" t="s">
        <v>15975</v>
      </c>
      <c r="E3644" s="47" t="s">
        <v>7813</v>
      </c>
      <c r="F3644" s="47" t="s">
        <v>84</v>
      </c>
      <c r="G3644" s="47" t="s">
        <v>12954</v>
      </c>
      <c r="H3644" s="47" t="s">
        <v>12955</v>
      </c>
      <c r="I3644" s="47" t="s">
        <v>7852</v>
      </c>
    </row>
    <row r="3645" spans="1:9" x14ac:dyDescent="0.25">
      <c r="A3645" s="88" t="s">
        <v>6229</v>
      </c>
      <c r="B3645" s="47" t="s">
        <v>3457</v>
      </c>
      <c r="C3645" s="47" t="s">
        <v>3458</v>
      </c>
      <c r="D3645" s="89" t="s">
        <v>15976</v>
      </c>
      <c r="E3645" s="47" t="s">
        <v>7814</v>
      </c>
      <c r="F3645" s="47" t="s">
        <v>95</v>
      </c>
      <c r="G3645" s="47" t="s">
        <v>12954</v>
      </c>
      <c r="H3645" s="47" t="s">
        <v>12955</v>
      </c>
      <c r="I3645" s="47" t="s">
        <v>7852</v>
      </c>
    </row>
    <row r="3646" spans="1:9" x14ac:dyDescent="0.25">
      <c r="A3646" s="88" t="s">
        <v>6108</v>
      </c>
      <c r="B3646" s="47" t="s">
        <v>3372</v>
      </c>
      <c r="C3646" s="47" t="s">
        <v>2603</v>
      </c>
      <c r="D3646" s="89" t="s">
        <v>15977</v>
      </c>
      <c r="E3646" s="47" t="s">
        <v>7808</v>
      </c>
      <c r="F3646" s="47" t="s">
        <v>95</v>
      </c>
      <c r="G3646" s="47" t="s">
        <v>12853</v>
      </c>
      <c r="H3646" s="47" t="s">
        <v>12854</v>
      </c>
      <c r="I3646" s="47" t="s">
        <v>7825</v>
      </c>
    </row>
    <row r="3647" spans="1:9" x14ac:dyDescent="0.25">
      <c r="A3647" s="88" t="s">
        <v>15978</v>
      </c>
      <c r="B3647" s="47" t="s">
        <v>15979</v>
      </c>
      <c r="C3647" s="47" t="s">
        <v>2236</v>
      </c>
      <c r="D3647" s="89" t="s">
        <v>15980</v>
      </c>
      <c r="E3647" s="47" t="s">
        <v>7810</v>
      </c>
      <c r="F3647" s="47" t="s">
        <v>84</v>
      </c>
      <c r="G3647" s="47" t="s">
        <v>12853</v>
      </c>
      <c r="H3647" s="47" t="s">
        <v>12854</v>
      </c>
      <c r="I3647" s="47" t="s">
        <v>7825</v>
      </c>
    </row>
    <row r="3648" spans="1:9" x14ac:dyDescent="0.25">
      <c r="A3648" s="88" t="s">
        <v>5915</v>
      </c>
      <c r="B3648" s="47" t="s">
        <v>647</v>
      </c>
      <c r="C3648" s="47" t="s">
        <v>3165</v>
      </c>
      <c r="D3648" s="89" t="s">
        <v>15981</v>
      </c>
      <c r="E3648" s="47" t="s">
        <v>7814</v>
      </c>
      <c r="F3648" s="47" t="s">
        <v>84</v>
      </c>
      <c r="G3648" s="47" t="s">
        <v>11528</v>
      </c>
      <c r="H3648" s="47" t="s">
        <v>11529</v>
      </c>
      <c r="I3648" s="47" t="s">
        <v>7856</v>
      </c>
    </row>
    <row r="3649" spans="1:9" x14ac:dyDescent="0.25">
      <c r="A3649" s="88" t="s">
        <v>4510</v>
      </c>
      <c r="B3649" s="47" t="s">
        <v>454</v>
      </c>
      <c r="C3649" s="47" t="s">
        <v>261</v>
      </c>
      <c r="D3649" s="89" t="s">
        <v>15982</v>
      </c>
      <c r="E3649" s="47" t="s">
        <v>7810</v>
      </c>
      <c r="F3649" s="47" t="s">
        <v>95</v>
      </c>
      <c r="G3649" s="47" t="s">
        <v>11000</v>
      </c>
      <c r="H3649" s="47" t="s">
        <v>11001</v>
      </c>
      <c r="I3649" s="47" t="s">
        <v>7827</v>
      </c>
    </row>
    <row r="3650" spans="1:9" x14ac:dyDescent="0.25">
      <c r="A3650" s="88" t="s">
        <v>5535</v>
      </c>
      <c r="B3650" s="47" t="s">
        <v>576</v>
      </c>
      <c r="C3650" s="47" t="s">
        <v>2709</v>
      </c>
      <c r="D3650" s="89" t="s">
        <v>15983</v>
      </c>
      <c r="E3650" s="47" t="s">
        <v>7815</v>
      </c>
      <c r="F3650" s="47" t="s">
        <v>95</v>
      </c>
      <c r="G3650" s="47" t="s">
        <v>11528</v>
      </c>
      <c r="H3650" s="47" t="s">
        <v>11529</v>
      </c>
      <c r="I3650" s="47" t="s">
        <v>7856</v>
      </c>
    </row>
    <row r="3651" spans="1:9" x14ac:dyDescent="0.25">
      <c r="A3651" s="88" t="s">
        <v>15984</v>
      </c>
      <c r="B3651" s="47" t="s">
        <v>15985</v>
      </c>
      <c r="C3651" s="47" t="s">
        <v>197</v>
      </c>
      <c r="D3651" s="89" t="s">
        <v>15986</v>
      </c>
      <c r="E3651" s="47" t="s">
        <v>7814</v>
      </c>
      <c r="F3651" s="47" t="s">
        <v>95</v>
      </c>
      <c r="G3651" s="47" t="s">
        <v>11361</v>
      </c>
      <c r="H3651" s="47" t="s">
        <v>11362</v>
      </c>
      <c r="I3651" s="47" t="s">
        <v>8113</v>
      </c>
    </row>
    <row r="3652" spans="1:9" x14ac:dyDescent="0.25">
      <c r="A3652" s="88" t="s">
        <v>4750</v>
      </c>
      <c r="B3652" s="47" t="s">
        <v>2317</v>
      </c>
      <c r="C3652" s="47" t="s">
        <v>2318</v>
      </c>
      <c r="D3652" s="89" t="s">
        <v>15987</v>
      </c>
      <c r="E3652" s="47" t="s">
        <v>7811</v>
      </c>
      <c r="F3652" s="47" t="s">
        <v>84</v>
      </c>
      <c r="G3652" s="47" t="s">
        <v>15988</v>
      </c>
      <c r="H3652" s="47" t="s">
        <v>15989</v>
      </c>
      <c r="I3652" s="47" t="s">
        <v>7971</v>
      </c>
    </row>
    <row r="3653" spans="1:9" x14ac:dyDescent="0.25">
      <c r="A3653" s="88" t="s">
        <v>10112</v>
      </c>
      <c r="B3653" s="47" t="s">
        <v>10113</v>
      </c>
      <c r="C3653" s="47" t="s">
        <v>2287</v>
      </c>
      <c r="D3653" s="89" t="s">
        <v>15990</v>
      </c>
      <c r="E3653" s="47" t="s">
        <v>7806</v>
      </c>
      <c r="F3653" s="47" t="s">
        <v>84</v>
      </c>
      <c r="G3653" s="47" t="s">
        <v>10651</v>
      </c>
      <c r="H3653" s="47" t="s">
        <v>10652</v>
      </c>
      <c r="I3653" s="47" t="s">
        <v>7852</v>
      </c>
    </row>
    <row r="3654" spans="1:9" x14ac:dyDescent="0.25">
      <c r="A3654" s="88" t="s">
        <v>6623</v>
      </c>
      <c r="B3654" s="47" t="s">
        <v>576</v>
      </c>
      <c r="C3654" s="47" t="s">
        <v>106</v>
      </c>
      <c r="D3654" s="89" t="s">
        <v>15991</v>
      </c>
      <c r="E3654" s="47" t="s">
        <v>7814</v>
      </c>
      <c r="F3654" s="47" t="s">
        <v>84</v>
      </c>
      <c r="G3654" s="47" t="s">
        <v>11528</v>
      </c>
      <c r="H3654" s="47" t="s">
        <v>11529</v>
      </c>
      <c r="I3654" s="47" t="s">
        <v>7856</v>
      </c>
    </row>
    <row r="3655" spans="1:9" x14ac:dyDescent="0.25">
      <c r="A3655" s="88" t="s">
        <v>15992</v>
      </c>
      <c r="B3655" s="47" t="s">
        <v>10113</v>
      </c>
      <c r="C3655" s="47" t="s">
        <v>2270</v>
      </c>
      <c r="D3655" s="89" t="s">
        <v>15993</v>
      </c>
      <c r="E3655" s="47" t="s">
        <v>7812</v>
      </c>
      <c r="F3655" s="47" t="s">
        <v>84</v>
      </c>
      <c r="G3655" s="47" t="s">
        <v>10651</v>
      </c>
      <c r="H3655" s="47" t="s">
        <v>10652</v>
      </c>
      <c r="I3655" s="47" t="s">
        <v>7852</v>
      </c>
    </row>
    <row r="3656" spans="1:9" x14ac:dyDescent="0.25">
      <c r="A3656" s="88" t="s">
        <v>15994</v>
      </c>
      <c r="B3656" s="47" t="s">
        <v>15995</v>
      </c>
      <c r="C3656" s="47" t="s">
        <v>15996</v>
      </c>
      <c r="D3656" s="89" t="s">
        <v>15997</v>
      </c>
      <c r="E3656" s="47" t="s">
        <v>7808</v>
      </c>
      <c r="F3656" s="47" t="s">
        <v>95</v>
      </c>
      <c r="G3656" s="47" t="s">
        <v>10552</v>
      </c>
      <c r="H3656" s="47" t="s">
        <v>10553</v>
      </c>
      <c r="I3656" s="47" t="s">
        <v>7825</v>
      </c>
    </row>
    <row r="3657" spans="1:9" x14ac:dyDescent="0.25">
      <c r="A3657" s="88" t="s">
        <v>15998</v>
      </c>
      <c r="B3657" s="47" t="s">
        <v>15999</v>
      </c>
      <c r="C3657" s="47" t="s">
        <v>2575</v>
      </c>
      <c r="D3657" s="89" t="s">
        <v>13582</v>
      </c>
      <c r="E3657" s="47" t="s">
        <v>7810</v>
      </c>
      <c r="F3657" s="47" t="s">
        <v>95</v>
      </c>
      <c r="G3657" s="47" t="s">
        <v>10552</v>
      </c>
      <c r="H3657" s="47" t="s">
        <v>10553</v>
      </c>
      <c r="I3657" s="47" t="s">
        <v>7825</v>
      </c>
    </row>
    <row r="3658" spans="1:9" x14ac:dyDescent="0.25">
      <c r="A3658" s="88" t="s">
        <v>6444</v>
      </c>
      <c r="B3658" s="47" t="s">
        <v>3603</v>
      </c>
      <c r="C3658" s="47" t="s">
        <v>2627</v>
      </c>
      <c r="D3658" s="89" t="s">
        <v>16000</v>
      </c>
      <c r="E3658" s="47" t="s">
        <v>7807</v>
      </c>
      <c r="F3658" s="47" t="s">
        <v>95</v>
      </c>
      <c r="G3658" s="47" t="s">
        <v>10552</v>
      </c>
      <c r="H3658" s="47" t="s">
        <v>10553</v>
      </c>
      <c r="I3658" s="47" t="s">
        <v>7825</v>
      </c>
    </row>
    <row r="3659" spans="1:9" x14ac:dyDescent="0.25">
      <c r="A3659" s="88" t="s">
        <v>6437</v>
      </c>
      <c r="B3659" s="47" t="s">
        <v>903</v>
      </c>
      <c r="C3659" s="47" t="s">
        <v>3325</v>
      </c>
      <c r="D3659" s="89" t="s">
        <v>16001</v>
      </c>
      <c r="E3659" s="47" t="s">
        <v>7807</v>
      </c>
      <c r="F3659" s="47" t="s">
        <v>95</v>
      </c>
      <c r="G3659" s="47" t="s">
        <v>10552</v>
      </c>
      <c r="H3659" s="47" t="s">
        <v>10553</v>
      </c>
      <c r="I3659" s="47" t="s">
        <v>7825</v>
      </c>
    </row>
    <row r="3660" spans="1:9" x14ac:dyDescent="0.25">
      <c r="A3660" s="88" t="s">
        <v>16002</v>
      </c>
      <c r="B3660" s="47" t="s">
        <v>1600</v>
      </c>
      <c r="C3660" s="47" t="s">
        <v>16003</v>
      </c>
      <c r="D3660" s="89" t="s">
        <v>16004</v>
      </c>
      <c r="E3660" s="47" t="s">
        <v>7808</v>
      </c>
      <c r="F3660" s="47" t="s">
        <v>95</v>
      </c>
      <c r="G3660" s="47" t="s">
        <v>10552</v>
      </c>
      <c r="H3660" s="47" t="s">
        <v>10553</v>
      </c>
      <c r="I3660" s="47" t="s">
        <v>7825</v>
      </c>
    </row>
    <row r="3661" spans="1:9" x14ac:dyDescent="0.25">
      <c r="A3661" s="88" t="s">
        <v>5947</v>
      </c>
      <c r="B3661" s="47" t="s">
        <v>1923</v>
      </c>
      <c r="C3661" s="47" t="s">
        <v>2015</v>
      </c>
      <c r="D3661" s="89" t="s">
        <v>16005</v>
      </c>
      <c r="E3661" s="47" t="s">
        <v>7814</v>
      </c>
      <c r="F3661" s="47" t="s">
        <v>95</v>
      </c>
      <c r="G3661" s="47" t="s">
        <v>16006</v>
      </c>
      <c r="H3661" s="47" t="s">
        <v>16007</v>
      </c>
      <c r="I3661" s="47" t="s">
        <v>7827</v>
      </c>
    </row>
    <row r="3662" spans="1:9" x14ac:dyDescent="0.25">
      <c r="A3662" s="88" t="s">
        <v>5036</v>
      </c>
      <c r="B3662" s="47" t="s">
        <v>393</v>
      </c>
      <c r="C3662" s="47" t="s">
        <v>88</v>
      </c>
      <c r="D3662" s="89" t="s">
        <v>16008</v>
      </c>
      <c r="E3662" s="47" t="s">
        <v>7813</v>
      </c>
      <c r="F3662" s="47" t="s">
        <v>84</v>
      </c>
      <c r="G3662" s="47" t="s">
        <v>16006</v>
      </c>
      <c r="H3662" s="47" t="s">
        <v>16007</v>
      </c>
      <c r="I3662" s="47" t="s">
        <v>7827</v>
      </c>
    </row>
    <row r="3663" spans="1:9" x14ac:dyDescent="0.25">
      <c r="A3663" s="88" t="s">
        <v>16009</v>
      </c>
      <c r="B3663" s="47" t="s">
        <v>931</v>
      </c>
      <c r="C3663" s="47" t="s">
        <v>640</v>
      </c>
      <c r="D3663" s="89" t="s">
        <v>16010</v>
      </c>
      <c r="E3663" s="47" t="s">
        <v>7813</v>
      </c>
      <c r="F3663" s="47" t="s">
        <v>95</v>
      </c>
      <c r="G3663" s="47" t="s">
        <v>16006</v>
      </c>
      <c r="H3663" s="47" t="s">
        <v>16007</v>
      </c>
      <c r="I3663" s="47" t="s">
        <v>7827</v>
      </c>
    </row>
    <row r="3664" spans="1:9" x14ac:dyDescent="0.25">
      <c r="A3664" s="88" t="s">
        <v>7735</v>
      </c>
      <c r="B3664" s="47" t="s">
        <v>4302</v>
      </c>
      <c r="C3664" s="47" t="s">
        <v>2803</v>
      </c>
      <c r="D3664" s="89" t="s">
        <v>16011</v>
      </c>
      <c r="E3664" s="47" t="s">
        <v>7813</v>
      </c>
      <c r="F3664" s="47" t="s">
        <v>84</v>
      </c>
      <c r="G3664" s="47" t="s">
        <v>16006</v>
      </c>
      <c r="H3664" s="47" t="s">
        <v>16007</v>
      </c>
      <c r="I3664" s="47" t="s">
        <v>7827</v>
      </c>
    </row>
    <row r="3665" spans="1:9" x14ac:dyDescent="0.25">
      <c r="A3665" s="88" t="s">
        <v>9292</v>
      </c>
      <c r="B3665" s="47" t="s">
        <v>1518</v>
      </c>
      <c r="C3665" s="47" t="s">
        <v>1967</v>
      </c>
      <c r="D3665" s="89" t="s">
        <v>16012</v>
      </c>
      <c r="E3665" s="47" t="s">
        <v>7812</v>
      </c>
      <c r="F3665" s="47" t="s">
        <v>95</v>
      </c>
      <c r="G3665" s="47" t="s">
        <v>16006</v>
      </c>
      <c r="H3665" s="47" t="s">
        <v>16007</v>
      </c>
      <c r="I3665" s="47" t="s">
        <v>7827</v>
      </c>
    </row>
    <row r="3666" spans="1:9" x14ac:dyDescent="0.25">
      <c r="A3666" s="88" t="s">
        <v>9295</v>
      </c>
      <c r="B3666" s="47" t="s">
        <v>9296</v>
      </c>
      <c r="C3666" s="47" t="s">
        <v>3087</v>
      </c>
      <c r="D3666" s="89" t="s">
        <v>16013</v>
      </c>
      <c r="E3666" s="47" t="s">
        <v>7814</v>
      </c>
      <c r="F3666" s="47" t="s">
        <v>95</v>
      </c>
      <c r="G3666" s="47" t="s">
        <v>16006</v>
      </c>
      <c r="H3666" s="47" t="s">
        <v>16007</v>
      </c>
      <c r="I3666" s="47" t="s">
        <v>7827</v>
      </c>
    </row>
    <row r="3667" spans="1:9" x14ac:dyDescent="0.25">
      <c r="A3667" s="88" t="s">
        <v>10194</v>
      </c>
      <c r="B3667" s="47" t="s">
        <v>10195</v>
      </c>
      <c r="C3667" s="47" t="s">
        <v>2885</v>
      </c>
      <c r="D3667" s="89" t="s">
        <v>16014</v>
      </c>
      <c r="E3667" s="47" t="s">
        <v>7813</v>
      </c>
      <c r="F3667" s="47" t="s">
        <v>84</v>
      </c>
      <c r="G3667" s="47" t="s">
        <v>16006</v>
      </c>
      <c r="H3667" s="47" t="s">
        <v>16007</v>
      </c>
      <c r="I3667" s="47" t="s">
        <v>7827</v>
      </c>
    </row>
    <row r="3668" spans="1:9" x14ac:dyDescent="0.25">
      <c r="A3668" s="88" t="s">
        <v>10362</v>
      </c>
      <c r="B3668" s="47" t="s">
        <v>10363</v>
      </c>
      <c r="C3668" s="47" t="s">
        <v>2057</v>
      </c>
      <c r="D3668" s="89" t="s">
        <v>16015</v>
      </c>
      <c r="E3668" s="47" t="s">
        <v>7812</v>
      </c>
      <c r="F3668" s="47" t="s">
        <v>95</v>
      </c>
      <c r="G3668" s="47" t="s">
        <v>16006</v>
      </c>
      <c r="H3668" s="47" t="s">
        <v>16007</v>
      </c>
      <c r="I3668" s="47" t="s">
        <v>7827</v>
      </c>
    </row>
    <row r="3669" spans="1:9" x14ac:dyDescent="0.25">
      <c r="A3669" s="88" t="s">
        <v>16016</v>
      </c>
      <c r="B3669" s="47" t="s">
        <v>8045</v>
      </c>
      <c r="C3669" s="47" t="s">
        <v>1980</v>
      </c>
      <c r="D3669" s="89" t="s">
        <v>16017</v>
      </c>
      <c r="E3669" s="47" t="s">
        <v>7813</v>
      </c>
      <c r="F3669" s="47" t="s">
        <v>95</v>
      </c>
      <c r="G3669" s="47" t="s">
        <v>16006</v>
      </c>
      <c r="H3669" s="47" t="s">
        <v>16007</v>
      </c>
      <c r="I3669" s="47" t="s">
        <v>7827</v>
      </c>
    </row>
    <row r="3670" spans="1:9" x14ac:dyDescent="0.25">
      <c r="A3670" s="88" t="s">
        <v>5711</v>
      </c>
      <c r="B3670" s="47" t="s">
        <v>3076</v>
      </c>
      <c r="C3670" s="47" t="s">
        <v>2034</v>
      </c>
      <c r="D3670" s="89" t="s">
        <v>16018</v>
      </c>
      <c r="E3670" s="47" t="s">
        <v>7810</v>
      </c>
      <c r="F3670" s="47" t="s">
        <v>95</v>
      </c>
      <c r="G3670" s="47" t="s">
        <v>10552</v>
      </c>
      <c r="H3670" s="47" t="s">
        <v>10553</v>
      </c>
      <c r="I3670" s="47" t="s">
        <v>7825</v>
      </c>
    </row>
    <row r="3671" spans="1:9" x14ac:dyDescent="0.25">
      <c r="A3671" s="88" t="s">
        <v>5532</v>
      </c>
      <c r="B3671" s="47" t="s">
        <v>1757</v>
      </c>
      <c r="C3671" s="47" t="s">
        <v>2953</v>
      </c>
      <c r="D3671" s="89" t="s">
        <v>16019</v>
      </c>
      <c r="E3671" s="47" t="s">
        <v>7813</v>
      </c>
      <c r="F3671" s="47" t="s">
        <v>84</v>
      </c>
      <c r="G3671" s="47" t="s">
        <v>10552</v>
      </c>
      <c r="H3671" s="47" t="s">
        <v>10553</v>
      </c>
      <c r="I3671" s="47" t="s">
        <v>7825</v>
      </c>
    </row>
    <row r="3672" spans="1:9" x14ac:dyDescent="0.25">
      <c r="A3672" s="88" t="s">
        <v>4785</v>
      </c>
      <c r="B3672" s="47" t="s">
        <v>1806</v>
      </c>
      <c r="C3672" s="47" t="s">
        <v>142</v>
      </c>
      <c r="D3672" s="89" t="s">
        <v>16020</v>
      </c>
      <c r="E3672" s="47" t="s">
        <v>7812</v>
      </c>
      <c r="F3672" s="47" t="s">
        <v>84</v>
      </c>
      <c r="G3672" s="47" t="s">
        <v>11000</v>
      </c>
      <c r="H3672" s="47" t="s">
        <v>11001</v>
      </c>
      <c r="I3672" s="47" t="s">
        <v>7827</v>
      </c>
    </row>
    <row r="3673" spans="1:9" x14ac:dyDescent="0.25">
      <c r="A3673" s="88" t="s">
        <v>16021</v>
      </c>
      <c r="B3673" s="47" t="s">
        <v>16022</v>
      </c>
      <c r="C3673" s="47" t="s">
        <v>1973</v>
      </c>
      <c r="D3673" s="89" t="s">
        <v>16023</v>
      </c>
      <c r="E3673" s="47" t="s">
        <v>7814</v>
      </c>
      <c r="F3673" s="47" t="s">
        <v>84</v>
      </c>
      <c r="G3673" s="47" t="s">
        <v>11000</v>
      </c>
      <c r="H3673" s="47" t="s">
        <v>11001</v>
      </c>
      <c r="I3673" s="47" t="s">
        <v>7827</v>
      </c>
    </row>
    <row r="3674" spans="1:9" x14ac:dyDescent="0.25">
      <c r="A3674" s="88" t="s">
        <v>6445</v>
      </c>
      <c r="B3674" s="47" t="s">
        <v>1774</v>
      </c>
      <c r="C3674" s="47" t="s">
        <v>2664</v>
      </c>
      <c r="D3674" s="89" t="s">
        <v>16024</v>
      </c>
      <c r="E3674" s="47" t="s">
        <v>7808</v>
      </c>
      <c r="F3674" s="47" t="s">
        <v>84</v>
      </c>
      <c r="G3674" s="47" t="s">
        <v>10552</v>
      </c>
      <c r="H3674" s="47" t="s">
        <v>10553</v>
      </c>
      <c r="I3674" s="47" t="s">
        <v>7825</v>
      </c>
    </row>
    <row r="3675" spans="1:9" x14ac:dyDescent="0.25">
      <c r="A3675" s="88" t="s">
        <v>6417</v>
      </c>
      <c r="B3675" s="47" t="s">
        <v>3585</v>
      </c>
      <c r="C3675" s="47" t="s">
        <v>2434</v>
      </c>
      <c r="D3675" s="89" t="s">
        <v>16025</v>
      </c>
      <c r="E3675" s="47" t="s">
        <v>7807</v>
      </c>
      <c r="F3675" s="47" t="s">
        <v>95</v>
      </c>
      <c r="G3675" s="47" t="s">
        <v>10552</v>
      </c>
      <c r="H3675" s="47" t="s">
        <v>10553</v>
      </c>
      <c r="I3675" s="47" t="s">
        <v>7825</v>
      </c>
    </row>
    <row r="3676" spans="1:9" x14ac:dyDescent="0.25">
      <c r="A3676" s="88" t="s">
        <v>9599</v>
      </c>
      <c r="B3676" s="47" t="s">
        <v>9600</v>
      </c>
      <c r="C3676" s="47" t="s">
        <v>9601</v>
      </c>
      <c r="D3676" s="89" t="s">
        <v>16026</v>
      </c>
      <c r="E3676" s="47" t="s">
        <v>7808</v>
      </c>
      <c r="F3676" s="47" t="s">
        <v>84</v>
      </c>
      <c r="G3676" s="47" t="s">
        <v>10552</v>
      </c>
      <c r="H3676" s="47" t="s">
        <v>10553</v>
      </c>
      <c r="I3676" s="47" t="s">
        <v>7825</v>
      </c>
    </row>
    <row r="3677" spans="1:9" x14ac:dyDescent="0.25">
      <c r="A3677" s="88" t="s">
        <v>5208</v>
      </c>
      <c r="B3677" s="47" t="s">
        <v>2694</v>
      </c>
      <c r="C3677" s="47" t="s">
        <v>2347</v>
      </c>
      <c r="D3677" s="89" t="s">
        <v>16027</v>
      </c>
      <c r="E3677" s="47" t="s">
        <v>7810</v>
      </c>
      <c r="F3677" s="47" t="s">
        <v>84</v>
      </c>
      <c r="G3677" s="47" t="s">
        <v>10939</v>
      </c>
      <c r="H3677" s="47" t="s">
        <v>10940</v>
      </c>
      <c r="I3677" s="47" t="s">
        <v>7827</v>
      </c>
    </row>
    <row r="3678" spans="1:9" x14ac:dyDescent="0.25">
      <c r="A3678" s="88" t="s">
        <v>7787</v>
      </c>
      <c r="B3678" s="47" t="s">
        <v>4350</v>
      </c>
      <c r="C3678" s="47" t="s">
        <v>198</v>
      </c>
      <c r="D3678" s="89" t="s">
        <v>16028</v>
      </c>
      <c r="E3678" s="47" t="s">
        <v>7808</v>
      </c>
      <c r="F3678" s="47" t="s">
        <v>95</v>
      </c>
      <c r="G3678" s="47" t="s">
        <v>10552</v>
      </c>
      <c r="H3678" s="47" t="s">
        <v>10553</v>
      </c>
      <c r="I3678" s="47" t="s">
        <v>7825</v>
      </c>
    </row>
    <row r="3679" spans="1:9" x14ac:dyDescent="0.25">
      <c r="A3679" s="88" t="s">
        <v>7789</v>
      </c>
      <c r="B3679" s="47" t="s">
        <v>4352</v>
      </c>
      <c r="C3679" s="47" t="s">
        <v>2567</v>
      </c>
      <c r="D3679" s="89" t="s">
        <v>16029</v>
      </c>
      <c r="E3679" s="47" t="s">
        <v>7807</v>
      </c>
      <c r="F3679" s="47" t="s">
        <v>84</v>
      </c>
      <c r="G3679" s="47" t="s">
        <v>10552</v>
      </c>
      <c r="H3679" s="47" t="s">
        <v>10553</v>
      </c>
      <c r="I3679" s="47" t="s">
        <v>7825</v>
      </c>
    </row>
    <row r="3680" spans="1:9" x14ac:dyDescent="0.25">
      <c r="A3680" s="88" t="s">
        <v>4682</v>
      </c>
      <c r="B3680" s="47" t="s">
        <v>1764</v>
      </c>
      <c r="C3680" s="47" t="s">
        <v>2058</v>
      </c>
      <c r="D3680" s="89" t="s">
        <v>16030</v>
      </c>
      <c r="E3680" s="47" t="s">
        <v>7812</v>
      </c>
      <c r="F3680" s="47" t="s">
        <v>84</v>
      </c>
      <c r="G3680" s="47" t="s">
        <v>10552</v>
      </c>
      <c r="H3680" s="47" t="s">
        <v>10553</v>
      </c>
      <c r="I3680" s="47" t="s">
        <v>7825</v>
      </c>
    </row>
    <row r="3681" spans="1:9" x14ac:dyDescent="0.25">
      <c r="A3681" s="88" t="s">
        <v>4686</v>
      </c>
      <c r="B3681" s="47" t="s">
        <v>1764</v>
      </c>
      <c r="C3681" s="47" t="s">
        <v>1980</v>
      </c>
      <c r="D3681" s="89" t="s">
        <v>16031</v>
      </c>
      <c r="E3681" s="47" t="s">
        <v>7812</v>
      </c>
      <c r="F3681" s="47" t="s">
        <v>95</v>
      </c>
      <c r="G3681" s="47" t="s">
        <v>10552</v>
      </c>
      <c r="H3681" s="47" t="s">
        <v>10553</v>
      </c>
      <c r="I3681" s="47" t="s">
        <v>7825</v>
      </c>
    </row>
    <row r="3682" spans="1:9" x14ac:dyDescent="0.25">
      <c r="A3682" s="88" t="s">
        <v>9595</v>
      </c>
      <c r="B3682" s="47" t="s">
        <v>9596</v>
      </c>
      <c r="C3682" s="47" t="s">
        <v>2024</v>
      </c>
      <c r="D3682" s="89" t="s">
        <v>16032</v>
      </c>
      <c r="E3682" s="47" t="s">
        <v>7808</v>
      </c>
      <c r="F3682" s="47" t="s">
        <v>84</v>
      </c>
      <c r="G3682" s="47" t="s">
        <v>10552</v>
      </c>
      <c r="H3682" s="47" t="s">
        <v>10553</v>
      </c>
      <c r="I3682" s="47" t="s">
        <v>7825</v>
      </c>
    </row>
    <row r="3683" spans="1:9" x14ac:dyDescent="0.25">
      <c r="A3683" s="88" t="s">
        <v>6206</v>
      </c>
      <c r="B3683" s="47" t="s">
        <v>1813</v>
      </c>
      <c r="C3683" s="47" t="s">
        <v>1999</v>
      </c>
      <c r="D3683" s="89" t="s">
        <v>16033</v>
      </c>
      <c r="E3683" s="47" t="s">
        <v>7814</v>
      </c>
      <c r="F3683" s="47" t="s">
        <v>84</v>
      </c>
      <c r="G3683" s="47" t="s">
        <v>10873</v>
      </c>
      <c r="H3683" s="47" t="s">
        <v>10874</v>
      </c>
      <c r="I3683" s="47" t="s">
        <v>7983</v>
      </c>
    </row>
    <row r="3684" spans="1:9" x14ac:dyDescent="0.25">
      <c r="A3684" s="88" t="s">
        <v>7575</v>
      </c>
      <c r="B3684" s="47" t="s">
        <v>1699</v>
      </c>
      <c r="C3684" s="47" t="s">
        <v>2028</v>
      </c>
      <c r="D3684" s="89" t="s">
        <v>16034</v>
      </c>
      <c r="E3684" s="47" t="s">
        <v>7811</v>
      </c>
      <c r="F3684" s="47" t="s">
        <v>84</v>
      </c>
      <c r="G3684" s="47" t="s">
        <v>16035</v>
      </c>
      <c r="H3684" s="47" t="s">
        <v>16036</v>
      </c>
      <c r="I3684" s="47" t="s">
        <v>7827</v>
      </c>
    </row>
    <row r="3685" spans="1:9" x14ac:dyDescent="0.25">
      <c r="A3685" s="88" t="s">
        <v>8210</v>
      </c>
      <c r="B3685" s="47" t="s">
        <v>1839</v>
      </c>
      <c r="C3685" s="47" t="s">
        <v>2058</v>
      </c>
      <c r="D3685" s="89" t="s">
        <v>11303</v>
      </c>
      <c r="E3685" s="47" t="s">
        <v>7814</v>
      </c>
      <c r="F3685" s="47" t="s">
        <v>84</v>
      </c>
      <c r="G3685" s="47" t="s">
        <v>16035</v>
      </c>
      <c r="H3685" s="47" t="s">
        <v>16036</v>
      </c>
      <c r="I3685" s="47" t="s">
        <v>7827</v>
      </c>
    </row>
    <row r="3686" spans="1:9" x14ac:dyDescent="0.25">
      <c r="A3686" s="88" t="s">
        <v>5084</v>
      </c>
      <c r="B3686" s="47" t="s">
        <v>2606</v>
      </c>
      <c r="C3686" s="47" t="s">
        <v>342</v>
      </c>
      <c r="D3686" s="89" t="s">
        <v>16037</v>
      </c>
      <c r="E3686" s="47" t="s">
        <v>7810</v>
      </c>
      <c r="F3686" s="47" t="s">
        <v>95</v>
      </c>
      <c r="G3686" s="47" t="s">
        <v>16035</v>
      </c>
      <c r="H3686" s="47" t="s">
        <v>16036</v>
      </c>
      <c r="I3686" s="47" t="s">
        <v>7827</v>
      </c>
    </row>
    <row r="3687" spans="1:9" x14ac:dyDescent="0.25">
      <c r="A3687" s="88" t="s">
        <v>7565</v>
      </c>
      <c r="B3687" s="47" t="s">
        <v>1693</v>
      </c>
      <c r="C3687" s="47" t="s">
        <v>2020</v>
      </c>
      <c r="D3687" s="89" t="s">
        <v>16038</v>
      </c>
      <c r="E3687" s="47" t="s">
        <v>7814</v>
      </c>
      <c r="F3687" s="47" t="s">
        <v>84</v>
      </c>
      <c r="G3687" s="47" t="s">
        <v>16035</v>
      </c>
      <c r="H3687" s="47" t="s">
        <v>16036</v>
      </c>
      <c r="I3687" s="47" t="s">
        <v>7827</v>
      </c>
    </row>
    <row r="3688" spans="1:9" x14ac:dyDescent="0.25">
      <c r="A3688" s="88" t="s">
        <v>7566</v>
      </c>
      <c r="B3688" s="47" t="s">
        <v>4241</v>
      </c>
      <c r="C3688" s="47" t="s">
        <v>1973</v>
      </c>
      <c r="D3688" s="89" t="s">
        <v>13312</v>
      </c>
      <c r="E3688" s="47" t="s">
        <v>7813</v>
      </c>
      <c r="F3688" s="47" t="s">
        <v>84</v>
      </c>
      <c r="G3688" s="47" t="s">
        <v>16035</v>
      </c>
      <c r="H3688" s="47" t="s">
        <v>16036</v>
      </c>
      <c r="I3688" s="47" t="s">
        <v>7827</v>
      </c>
    </row>
    <row r="3689" spans="1:9" x14ac:dyDescent="0.25">
      <c r="A3689" s="88" t="s">
        <v>7568</v>
      </c>
      <c r="B3689" s="47" t="s">
        <v>4243</v>
      </c>
      <c r="C3689" s="47" t="s">
        <v>3287</v>
      </c>
      <c r="D3689" s="89" t="s">
        <v>16039</v>
      </c>
      <c r="E3689" s="47" t="s">
        <v>7808</v>
      </c>
      <c r="F3689" s="47" t="s">
        <v>84</v>
      </c>
      <c r="G3689" s="47" t="s">
        <v>16035</v>
      </c>
      <c r="H3689" s="47" t="s">
        <v>16036</v>
      </c>
      <c r="I3689" s="47" t="s">
        <v>7827</v>
      </c>
    </row>
    <row r="3690" spans="1:9" x14ac:dyDescent="0.25">
      <c r="A3690" s="88" t="s">
        <v>7569</v>
      </c>
      <c r="B3690" s="47" t="s">
        <v>1925</v>
      </c>
      <c r="C3690" s="47" t="s">
        <v>1829</v>
      </c>
      <c r="D3690" s="89" t="s">
        <v>16040</v>
      </c>
      <c r="E3690" s="47" t="s">
        <v>7814</v>
      </c>
      <c r="F3690" s="47" t="s">
        <v>84</v>
      </c>
      <c r="G3690" s="47" t="s">
        <v>16035</v>
      </c>
      <c r="H3690" s="47" t="s">
        <v>16036</v>
      </c>
      <c r="I3690" s="47" t="s">
        <v>7827</v>
      </c>
    </row>
    <row r="3691" spans="1:9" x14ac:dyDescent="0.25">
      <c r="A3691" s="88" t="s">
        <v>7574</v>
      </c>
      <c r="B3691" s="47" t="s">
        <v>4245</v>
      </c>
      <c r="C3691" s="47" t="s">
        <v>1479</v>
      </c>
      <c r="D3691" s="89" t="s">
        <v>16041</v>
      </c>
      <c r="E3691" s="47" t="s">
        <v>7809</v>
      </c>
      <c r="F3691" s="47" t="s">
        <v>84</v>
      </c>
      <c r="G3691" s="47" t="s">
        <v>16035</v>
      </c>
      <c r="H3691" s="47" t="s">
        <v>16036</v>
      </c>
      <c r="I3691" s="47" t="s">
        <v>7827</v>
      </c>
    </row>
    <row r="3692" spans="1:9" x14ac:dyDescent="0.25">
      <c r="A3692" s="88" t="s">
        <v>7578</v>
      </c>
      <c r="B3692" s="47" t="s">
        <v>286</v>
      </c>
      <c r="C3692" s="47" t="s">
        <v>2511</v>
      </c>
      <c r="D3692" s="89" t="s">
        <v>15663</v>
      </c>
      <c r="E3692" s="47" t="s">
        <v>7812</v>
      </c>
      <c r="F3692" s="47" t="s">
        <v>84</v>
      </c>
      <c r="G3692" s="47" t="s">
        <v>16035</v>
      </c>
      <c r="H3692" s="47" t="s">
        <v>16036</v>
      </c>
      <c r="I3692" s="47" t="s">
        <v>7827</v>
      </c>
    </row>
    <row r="3693" spans="1:9" x14ac:dyDescent="0.25">
      <c r="A3693" s="88" t="s">
        <v>7579</v>
      </c>
      <c r="B3693" s="47" t="s">
        <v>4247</v>
      </c>
      <c r="C3693" s="47" t="s">
        <v>2058</v>
      </c>
      <c r="D3693" s="89" t="s">
        <v>16042</v>
      </c>
      <c r="E3693" s="47" t="s">
        <v>7811</v>
      </c>
      <c r="F3693" s="47" t="s">
        <v>84</v>
      </c>
      <c r="G3693" s="47" t="s">
        <v>16035</v>
      </c>
      <c r="H3693" s="47" t="s">
        <v>16036</v>
      </c>
      <c r="I3693" s="47" t="s">
        <v>7827</v>
      </c>
    </row>
    <row r="3694" spans="1:9" x14ac:dyDescent="0.25">
      <c r="A3694" s="88" t="s">
        <v>7580</v>
      </c>
      <c r="B3694" s="47" t="s">
        <v>4247</v>
      </c>
      <c r="C3694" s="47" t="s">
        <v>4248</v>
      </c>
      <c r="D3694" s="89" t="s">
        <v>16043</v>
      </c>
      <c r="E3694" s="47" t="s">
        <v>7811</v>
      </c>
      <c r="F3694" s="47" t="s">
        <v>95</v>
      </c>
      <c r="G3694" s="47" t="s">
        <v>16035</v>
      </c>
      <c r="H3694" s="47" t="s">
        <v>16036</v>
      </c>
      <c r="I3694" s="47" t="s">
        <v>7827</v>
      </c>
    </row>
    <row r="3695" spans="1:9" x14ac:dyDescent="0.25">
      <c r="A3695" s="88" t="s">
        <v>7582</v>
      </c>
      <c r="B3695" s="47" t="s">
        <v>4249</v>
      </c>
      <c r="C3695" s="47" t="s">
        <v>161</v>
      </c>
      <c r="D3695" s="89" t="s">
        <v>16044</v>
      </c>
      <c r="E3695" s="47" t="s">
        <v>7815</v>
      </c>
      <c r="F3695" s="47" t="s">
        <v>84</v>
      </c>
      <c r="G3695" s="47" t="s">
        <v>16035</v>
      </c>
      <c r="H3695" s="47" t="s">
        <v>16036</v>
      </c>
      <c r="I3695" s="47" t="s">
        <v>7827</v>
      </c>
    </row>
    <row r="3696" spans="1:9" x14ac:dyDescent="0.25">
      <c r="A3696" s="88" t="s">
        <v>7583</v>
      </c>
      <c r="B3696" s="47" t="s">
        <v>4250</v>
      </c>
      <c r="C3696" s="47" t="s">
        <v>2241</v>
      </c>
      <c r="D3696" s="89" t="s">
        <v>16045</v>
      </c>
      <c r="E3696" s="47" t="s">
        <v>7812</v>
      </c>
      <c r="F3696" s="47" t="s">
        <v>95</v>
      </c>
      <c r="G3696" s="47" t="s">
        <v>16035</v>
      </c>
      <c r="H3696" s="47" t="s">
        <v>16036</v>
      </c>
      <c r="I3696" s="47" t="s">
        <v>7827</v>
      </c>
    </row>
    <row r="3697" spans="1:9" x14ac:dyDescent="0.25">
      <c r="A3697" s="88" t="s">
        <v>7586</v>
      </c>
      <c r="B3697" s="47" t="s">
        <v>1398</v>
      </c>
      <c r="C3697" s="47" t="s">
        <v>3191</v>
      </c>
      <c r="D3697" s="89" t="s">
        <v>15425</v>
      </c>
      <c r="E3697" s="47" t="s">
        <v>7811</v>
      </c>
      <c r="F3697" s="47" t="s">
        <v>84</v>
      </c>
      <c r="G3697" s="47" t="s">
        <v>16035</v>
      </c>
      <c r="H3697" s="47" t="s">
        <v>16036</v>
      </c>
      <c r="I3697" s="47" t="s">
        <v>7827</v>
      </c>
    </row>
    <row r="3698" spans="1:9" x14ac:dyDescent="0.25">
      <c r="A3698" s="88" t="s">
        <v>7588</v>
      </c>
      <c r="B3698" s="47" t="s">
        <v>1697</v>
      </c>
      <c r="C3698" s="47" t="s">
        <v>1698</v>
      </c>
      <c r="D3698" s="89" t="s">
        <v>16046</v>
      </c>
      <c r="E3698" s="47" t="s">
        <v>7813</v>
      </c>
      <c r="F3698" s="47" t="s">
        <v>84</v>
      </c>
      <c r="G3698" s="47" t="s">
        <v>16035</v>
      </c>
      <c r="H3698" s="47" t="s">
        <v>16036</v>
      </c>
      <c r="I3698" s="47" t="s">
        <v>7827</v>
      </c>
    </row>
    <row r="3699" spans="1:9" x14ac:dyDescent="0.25">
      <c r="A3699" s="88" t="s">
        <v>7591</v>
      </c>
      <c r="B3699" s="47" t="s">
        <v>2728</v>
      </c>
      <c r="C3699" s="47" t="s">
        <v>1943</v>
      </c>
      <c r="D3699" s="89" t="s">
        <v>16047</v>
      </c>
      <c r="E3699" s="47" t="s">
        <v>7807</v>
      </c>
      <c r="F3699" s="47" t="s">
        <v>84</v>
      </c>
      <c r="G3699" s="47" t="s">
        <v>16035</v>
      </c>
      <c r="H3699" s="47" t="s">
        <v>16036</v>
      </c>
      <c r="I3699" s="47" t="s">
        <v>7827</v>
      </c>
    </row>
    <row r="3700" spans="1:9" x14ac:dyDescent="0.25">
      <c r="A3700" s="88" t="s">
        <v>7592</v>
      </c>
      <c r="B3700" s="47" t="s">
        <v>1695</v>
      </c>
      <c r="C3700" s="47" t="s">
        <v>2164</v>
      </c>
      <c r="D3700" s="89" t="s">
        <v>16048</v>
      </c>
      <c r="E3700" s="47" t="s">
        <v>7812</v>
      </c>
      <c r="F3700" s="47" t="s">
        <v>95</v>
      </c>
      <c r="G3700" s="47" t="s">
        <v>16035</v>
      </c>
      <c r="H3700" s="47" t="s">
        <v>16036</v>
      </c>
      <c r="I3700" s="47" t="s">
        <v>7827</v>
      </c>
    </row>
    <row r="3701" spans="1:9" x14ac:dyDescent="0.25">
      <c r="A3701" s="88" t="s">
        <v>7597</v>
      </c>
      <c r="B3701" s="47" t="s">
        <v>1703</v>
      </c>
      <c r="C3701" s="47" t="s">
        <v>2429</v>
      </c>
      <c r="D3701" s="89" t="s">
        <v>16049</v>
      </c>
      <c r="E3701" s="47" t="s">
        <v>7812</v>
      </c>
      <c r="F3701" s="47" t="s">
        <v>84</v>
      </c>
      <c r="G3701" s="47" t="s">
        <v>16035</v>
      </c>
      <c r="H3701" s="47" t="s">
        <v>16036</v>
      </c>
      <c r="I3701" s="47" t="s">
        <v>7827</v>
      </c>
    </row>
    <row r="3702" spans="1:9" x14ac:dyDescent="0.25">
      <c r="A3702" s="88" t="s">
        <v>7599</v>
      </c>
      <c r="B3702" s="47" t="s">
        <v>1700</v>
      </c>
      <c r="C3702" s="47" t="s">
        <v>1947</v>
      </c>
      <c r="D3702" s="89" t="s">
        <v>16050</v>
      </c>
      <c r="E3702" s="47" t="s">
        <v>7810</v>
      </c>
      <c r="F3702" s="47" t="s">
        <v>95</v>
      </c>
      <c r="G3702" s="47" t="s">
        <v>16035</v>
      </c>
      <c r="H3702" s="47" t="s">
        <v>16036</v>
      </c>
      <c r="I3702" s="47" t="s">
        <v>7827</v>
      </c>
    </row>
    <row r="3703" spans="1:9" x14ac:dyDescent="0.25">
      <c r="A3703" s="88" t="s">
        <v>7600</v>
      </c>
      <c r="B3703" s="47" t="s">
        <v>1726</v>
      </c>
      <c r="C3703" s="47" t="s">
        <v>3932</v>
      </c>
      <c r="D3703" s="89" t="s">
        <v>16051</v>
      </c>
      <c r="E3703" s="47" t="s">
        <v>7812</v>
      </c>
      <c r="F3703" s="47" t="s">
        <v>95</v>
      </c>
      <c r="G3703" s="47" t="s">
        <v>16035</v>
      </c>
      <c r="H3703" s="47" t="s">
        <v>16036</v>
      </c>
      <c r="I3703" s="47" t="s">
        <v>7827</v>
      </c>
    </row>
    <row r="3704" spans="1:9" x14ac:dyDescent="0.25">
      <c r="A3704" s="88" t="s">
        <v>7602</v>
      </c>
      <c r="B3704" s="47" t="s">
        <v>1692</v>
      </c>
      <c r="C3704" s="47" t="s">
        <v>1943</v>
      </c>
      <c r="D3704" s="89" t="s">
        <v>16052</v>
      </c>
      <c r="E3704" s="47" t="s">
        <v>7813</v>
      </c>
      <c r="F3704" s="47" t="s">
        <v>84</v>
      </c>
      <c r="G3704" s="47" t="s">
        <v>16035</v>
      </c>
      <c r="H3704" s="47" t="s">
        <v>16036</v>
      </c>
      <c r="I3704" s="47" t="s">
        <v>7827</v>
      </c>
    </row>
    <row r="3705" spans="1:9" x14ac:dyDescent="0.25">
      <c r="A3705" s="88" t="s">
        <v>7603</v>
      </c>
      <c r="B3705" s="47" t="s">
        <v>1841</v>
      </c>
      <c r="C3705" s="47" t="s">
        <v>2323</v>
      </c>
      <c r="D3705" s="89" t="s">
        <v>16053</v>
      </c>
      <c r="E3705" s="47" t="s">
        <v>7813</v>
      </c>
      <c r="F3705" s="47" t="s">
        <v>84</v>
      </c>
      <c r="G3705" s="47" t="s">
        <v>16035</v>
      </c>
      <c r="H3705" s="47" t="s">
        <v>16036</v>
      </c>
      <c r="I3705" s="47" t="s">
        <v>7827</v>
      </c>
    </row>
    <row r="3706" spans="1:9" x14ac:dyDescent="0.25">
      <c r="A3706" s="88" t="s">
        <v>7604</v>
      </c>
      <c r="B3706" s="47" t="s">
        <v>1694</v>
      </c>
      <c r="C3706" s="47" t="s">
        <v>2035</v>
      </c>
      <c r="D3706" s="89" t="s">
        <v>16054</v>
      </c>
      <c r="E3706" s="47" t="s">
        <v>7816</v>
      </c>
      <c r="F3706" s="47" t="s">
        <v>84</v>
      </c>
      <c r="G3706" s="47" t="s">
        <v>16035</v>
      </c>
      <c r="H3706" s="47" t="s">
        <v>16036</v>
      </c>
      <c r="I3706" s="47" t="s">
        <v>7827</v>
      </c>
    </row>
    <row r="3707" spans="1:9" x14ac:dyDescent="0.25">
      <c r="A3707" s="88" t="s">
        <v>7605</v>
      </c>
      <c r="B3707" s="47" t="s">
        <v>1685</v>
      </c>
      <c r="C3707" s="47" t="s">
        <v>2037</v>
      </c>
      <c r="D3707" s="89" t="s">
        <v>16055</v>
      </c>
      <c r="E3707" s="47" t="s">
        <v>7812</v>
      </c>
      <c r="F3707" s="47" t="s">
        <v>95</v>
      </c>
      <c r="G3707" s="47" t="s">
        <v>16035</v>
      </c>
      <c r="H3707" s="47" t="s">
        <v>16036</v>
      </c>
      <c r="I3707" s="47" t="s">
        <v>7827</v>
      </c>
    </row>
    <row r="3708" spans="1:9" x14ac:dyDescent="0.25">
      <c r="A3708" s="88" t="s">
        <v>7775</v>
      </c>
      <c r="B3708" s="47" t="s">
        <v>4342</v>
      </c>
      <c r="C3708" s="47" t="s">
        <v>2035</v>
      </c>
      <c r="D3708" s="89" t="s">
        <v>16056</v>
      </c>
      <c r="E3708" s="47" t="s">
        <v>7814</v>
      </c>
      <c r="F3708" s="47" t="s">
        <v>84</v>
      </c>
      <c r="G3708" s="47" t="s">
        <v>16035</v>
      </c>
      <c r="H3708" s="47" t="s">
        <v>16036</v>
      </c>
      <c r="I3708" s="47" t="s">
        <v>7827</v>
      </c>
    </row>
    <row r="3709" spans="1:9" x14ac:dyDescent="0.25">
      <c r="A3709" s="88" t="s">
        <v>8211</v>
      </c>
      <c r="B3709" s="47" t="s">
        <v>1839</v>
      </c>
      <c r="C3709" s="47" t="s">
        <v>2006</v>
      </c>
      <c r="D3709" s="89" t="s">
        <v>16057</v>
      </c>
      <c r="E3709" s="47" t="s">
        <v>7809</v>
      </c>
      <c r="F3709" s="47" t="s">
        <v>84</v>
      </c>
      <c r="G3709" s="47" t="s">
        <v>16035</v>
      </c>
      <c r="H3709" s="47" t="s">
        <v>16036</v>
      </c>
      <c r="I3709" s="47" t="s">
        <v>7827</v>
      </c>
    </row>
    <row r="3710" spans="1:9" x14ac:dyDescent="0.25">
      <c r="A3710" s="88" t="s">
        <v>8232</v>
      </c>
      <c r="B3710" s="47" t="s">
        <v>1742</v>
      </c>
      <c r="C3710" s="47" t="s">
        <v>3250</v>
      </c>
      <c r="D3710" s="89" t="s">
        <v>16058</v>
      </c>
      <c r="E3710" s="47" t="s">
        <v>7811</v>
      </c>
      <c r="F3710" s="47" t="s">
        <v>84</v>
      </c>
      <c r="G3710" s="47" t="s">
        <v>16035</v>
      </c>
      <c r="H3710" s="47" t="s">
        <v>16036</v>
      </c>
      <c r="I3710" s="47" t="s">
        <v>7827</v>
      </c>
    </row>
    <row r="3711" spans="1:9" x14ac:dyDescent="0.25">
      <c r="A3711" s="88" t="s">
        <v>8558</v>
      </c>
      <c r="B3711" s="47" t="s">
        <v>8559</v>
      </c>
      <c r="C3711" s="47" t="s">
        <v>2032</v>
      </c>
      <c r="D3711" s="89" t="s">
        <v>16059</v>
      </c>
      <c r="E3711" s="47" t="s">
        <v>7810</v>
      </c>
      <c r="F3711" s="47" t="s">
        <v>95</v>
      </c>
      <c r="G3711" s="47" t="s">
        <v>16035</v>
      </c>
      <c r="H3711" s="47" t="s">
        <v>16036</v>
      </c>
      <c r="I3711" s="47" t="s">
        <v>7827</v>
      </c>
    </row>
    <row r="3712" spans="1:9" x14ac:dyDescent="0.25">
      <c r="A3712" s="88" t="s">
        <v>8560</v>
      </c>
      <c r="B3712" s="47" t="s">
        <v>8559</v>
      </c>
      <c r="C3712" s="47" t="s">
        <v>3451</v>
      </c>
      <c r="D3712" s="89" t="s">
        <v>13355</v>
      </c>
      <c r="E3712" s="47" t="s">
        <v>7809</v>
      </c>
      <c r="F3712" s="47" t="s">
        <v>84</v>
      </c>
      <c r="G3712" s="47" t="s">
        <v>16035</v>
      </c>
      <c r="H3712" s="47" t="s">
        <v>16036</v>
      </c>
      <c r="I3712" s="47" t="s">
        <v>7827</v>
      </c>
    </row>
    <row r="3713" spans="1:9" x14ac:dyDescent="0.25">
      <c r="A3713" s="88" t="s">
        <v>5352</v>
      </c>
      <c r="B3713" s="47" t="s">
        <v>2831</v>
      </c>
      <c r="C3713" s="47" t="s">
        <v>1957</v>
      </c>
      <c r="D3713" s="89" t="s">
        <v>16060</v>
      </c>
      <c r="E3713" s="47" t="s">
        <v>7813</v>
      </c>
      <c r="F3713" s="47" t="s">
        <v>95</v>
      </c>
      <c r="G3713" s="47" t="s">
        <v>10873</v>
      </c>
      <c r="H3713" s="47" t="s">
        <v>10874</v>
      </c>
      <c r="I3713" s="47" t="s">
        <v>7983</v>
      </c>
    </row>
    <row r="3714" spans="1:9" x14ac:dyDescent="0.25">
      <c r="A3714" s="88" t="s">
        <v>16061</v>
      </c>
      <c r="B3714" s="47" t="s">
        <v>1014</v>
      </c>
      <c r="C3714" s="47" t="s">
        <v>1993</v>
      </c>
      <c r="D3714" s="89" t="s">
        <v>11899</v>
      </c>
      <c r="E3714" s="47" t="s">
        <v>7811</v>
      </c>
      <c r="F3714" s="47" t="s">
        <v>84</v>
      </c>
      <c r="G3714" s="47" t="s">
        <v>11387</v>
      </c>
      <c r="H3714" s="47" t="s">
        <v>11388</v>
      </c>
      <c r="I3714" s="47" t="s">
        <v>7856</v>
      </c>
    </row>
    <row r="3715" spans="1:9" x14ac:dyDescent="0.25">
      <c r="A3715" s="88" t="s">
        <v>7677</v>
      </c>
      <c r="B3715" s="47" t="s">
        <v>4284</v>
      </c>
      <c r="C3715" s="47" t="s">
        <v>1950</v>
      </c>
      <c r="D3715" s="89" t="s">
        <v>16062</v>
      </c>
      <c r="E3715" s="47" t="s">
        <v>7814</v>
      </c>
      <c r="F3715" s="47" t="s">
        <v>84</v>
      </c>
      <c r="G3715" s="47" t="s">
        <v>10873</v>
      </c>
      <c r="H3715" s="47" t="s">
        <v>10874</v>
      </c>
      <c r="I3715" s="47" t="s">
        <v>7983</v>
      </c>
    </row>
    <row r="3716" spans="1:9" x14ac:dyDescent="0.25">
      <c r="A3716" s="88" t="s">
        <v>7644</v>
      </c>
      <c r="B3716" s="47" t="s">
        <v>156</v>
      </c>
      <c r="C3716" s="47" t="s">
        <v>2195</v>
      </c>
      <c r="D3716" s="89" t="s">
        <v>16063</v>
      </c>
      <c r="E3716" s="47" t="s">
        <v>7813</v>
      </c>
      <c r="F3716" s="47" t="s">
        <v>95</v>
      </c>
      <c r="G3716" s="47" t="s">
        <v>10873</v>
      </c>
      <c r="H3716" s="47" t="s">
        <v>10874</v>
      </c>
      <c r="I3716" s="47" t="s">
        <v>7983</v>
      </c>
    </row>
    <row r="3717" spans="1:9" x14ac:dyDescent="0.25">
      <c r="A3717" s="88" t="s">
        <v>7645</v>
      </c>
      <c r="B3717" s="47" t="s">
        <v>156</v>
      </c>
      <c r="C3717" s="47" t="s">
        <v>85</v>
      </c>
      <c r="D3717" s="89" t="s">
        <v>15260</v>
      </c>
      <c r="E3717" s="47" t="s">
        <v>7814</v>
      </c>
      <c r="F3717" s="47" t="s">
        <v>84</v>
      </c>
      <c r="G3717" s="47" t="s">
        <v>10873</v>
      </c>
      <c r="H3717" s="47" t="s">
        <v>10874</v>
      </c>
      <c r="I3717" s="47" t="s">
        <v>7983</v>
      </c>
    </row>
    <row r="3718" spans="1:9" x14ac:dyDescent="0.25">
      <c r="A3718" s="88" t="s">
        <v>5322</v>
      </c>
      <c r="B3718" s="47" t="s">
        <v>2807</v>
      </c>
      <c r="C3718" s="47" t="s">
        <v>1965</v>
      </c>
      <c r="D3718" s="89" t="s">
        <v>16064</v>
      </c>
      <c r="E3718" s="47" t="s">
        <v>7815</v>
      </c>
      <c r="F3718" s="47" t="s">
        <v>84</v>
      </c>
      <c r="G3718" s="47" t="s">
        <v>10873</v>
      </c>
      <c r="H3718" s="47" t="s">
        <v>10874</v>
      </c>
      <c r="I3718" s="47" t="s">
        <v>7983</v>
      </c>
    </row>
    <row r="3719" spans="1:9" x14ac:dyDescent="0.25">
      <c r="A3719" s="88" t="s">
        <v>6696</v>
      </c>
      <c r="B3719" s="47" t="s">
        <v>1582</v>
      </c>
      <c r="C3719" s="47" t="s">
        <v>1977</v>
      </c>
      <c r="D3719" s="89" t="s">
        <v>16065</v>
      </c>
      <c r="E3719" s="47" t="s">
        <v>7816</v>
      </c>
      <c r="F3719" s="47" t="s">
        <v>84</v>
      </c>
      <c r="G3719" s="47" t="s">
        <v>10873</v>
      </c>
      <c r="H3719" s="47" t="s">
        <v>10874</v>
      </c>
      <c r="I3719" s="47" t="s">
        <v>7983</v>
      </c>
    </row>
    <row r="3720" spans="1:9" x14ac:dyDescent="0.25">
      <c r="A3720" s="88" t="s">
        <v>6310</v>
      </c>
      <c r="B3720" s="47" t="s">
        <v>1790</v>
      </c>
      <c r="C3720" s="47" t="s">
        <v>2004</v>
      </c>
      <c r="D3720" s="89" t="s">
        <v>16066</v>
      </c>
      <c r="E3720" s="47" t="s">
        <v>7815</v>
      </c>
      <c r="F3720" s="47" t="s">
        <v>84</v>
      </c>
      <c r="G3720" s="47" t="s">
        <v>10873</v>
      </c>
      <c r="H3720" s="47" t="s">
        <v>10874</v>
      </c>
      <c r="I3720" s="47" t="s">
        <v>7983</v>
      </c>
    </row>
    <row r="3721" spans="1:9" x14ac:dyDescent="0.25">
      <c r="A3721" s="88" t="s">
        <v>5682</v>
      </c>
      <c r="B3721" s="47" t="s">
        <v>3059</v>
      </c>
      <c r="C3721" s="47" t="s">
        <v>2481</v>
      </c>
      <c r="D3721" s="89" t="s">
        <v>16067</v>
      </c>
      <c r="E3721" s="47" t="s">
        <v>7815</v>
      </c>
      <c r="F3721" s="47" t="s">
        <v>95</v>
      </c>
      <c r="G3721" s="47" t="s">
        <v>10873</v>
      </c>
      <c r="H3721" s="47" t="s">
        <v>10874</v>
      </c>
      <c r="I3721" s="47" t="s">
        <v>7983</v>
      </c>
    </row>
    <row r="3722" spans="1:9" x14ac:dyDescent="0.25">
      <c r="A3722" s="88" t="s">
        <v>5265</v>
      </c>
      <c r="B3722" s="47" t="s">
        <v>2748</v>
      </c>
      <c r="C3722" s="47" t="s">
        <v>124</v>
      </c>
      <c r="D3722" s="89" t="s">
        <v>16068</v>
      </c>
      <c r="E3722" s="47" t="s">
        <v>7810</v>
      </c>
      <c r="F3722" s="47" t="s">
        <v>84</v>
      </c>
      <c r="G3722" s="47" t="s">
        <v>11513</v>
      </c>
      <c r="H3722" s="47" t="s">
        <v>11514</v>
      </c>
      <c r="I3722" s="47" t="s">
        <v>7981</v>
      </c>
    </row>
    <row r="3723" spans="1:9" x14ac:dyDescent="0.25">
      <c r="A3723" s="88" t="s">
        <v>7913</v>
      </c>
      <c r="B3723" s="47" t="s">
        <v>472</v>
      </c>
      <c r="C3723" s="47" t="s">
        <v>2164</v>
      </c>
      <c r="D3723" s="89" t="s">
        <v>16069</v>
      </c>
      <c r="E3723" s="47" t="s">
        <v>7813</v>
      </c>
      <c r="F3723" s="47" t="s">
        <v>95</v>
      </c>
      <c r="G3723" s="47" t="s">
        <v>11470</v>
      </c>
      <c r="H3723" s="47" t="s">
        <v>11471</v>
      </c>
      <c r="I3723" s="47" t="s">
        <v>7856</v>
      </c>
    </row>
    <row r="3724" spans="1:9" x14ac:dyDescent="0.25">
      <c r="A3724" s="88" t="s">
        <v>7916</v>
      </c>
      <c r="B3724" s="47" t="s">
        <v>380</v>
      </c>
      <c r="C3724" s="47" t="s">
        <v>2328</v>
      </c>
      <c r="D3724" s="89" t="s">
        <v>16070</v>
      </c>
      <c r="E3724" s="47" t="s">
        <v>7816</v>
      </c>
      <c r="F3724" s="47" t="s">
        <v>95</v>
      </c>
      <c r="G3724" s="47" t="s">
        <v>11470</v>
      </c>
      <c r="H3724" s="47" t="s">
        <v>11471</v>
      </c>
      <c r="I3724" s="47" t="s">
        <v>7856</v>
      </c>
    </row>
    <row r="3725" spans="1:9" x14ac:dyDescent="0.25">
      <c r="A3725" s="88" t="s">
        <v>8034</v>
      </c>
      <c r="B3725" s="47" t="s">
        <v>8035</v>
      </c>
      <c r="C3725" s="47" t="s">
        <v>3099</v>
      </c>
      <c r="D3725" s="89" t="s">
        <v>16071</v>
      </c>
      <c r="E3725" s="47" t="s">
        <v>7812</v>
      </c>
      <c r="F3725" s="47" t="s">
        <v>95</v>
      </c>
      <c r="G3725" s="47" t="s">
        <v>11470</v>
      </c>
      <c r="H3725" s="47" t="s">
        <v>11471</v>
      </c>
      <c r="I3725" s="47" t="s">
        <v>7856</v>
      </c>
    </row>
    <row r="3726" spans="1:9" x14ac:dyDescent="0.25">
      <c r="A3726" s="88" t="s">
        <v>8249</v>
      </c>
      <c r="B3726" s="47" t="s">
        <v>8250</v>
      </c>
      <c r="C3726" s="47" t="s">
        <v>3113</v>
      </c>
      <c r="D3726" s="89" t="s">
        <v>11683</v>
      </c>
      <c r="E3726" s="47" t="s">
        <v>7814</v>
      </c>
      <c r="F3726" s="47" t="s">
        <v>95</v>
      </c>
      <c r="G3726" s="47" t="s">
        <v>11470</v>
      </c>
      <c r="H3726" s="47" t="s">
        <v>11471</v>
      </c>
      <c r="I3726" s="47" t="s">
        <v>7856</v>
      </c>
    </row>
    <row r="3727" spans="1:9" x14ac:dyDescent="0.25">
      <c r="A3727" s="88" t="s">
        <v>9688</v>
      </c>
      <c r="B3727" s="47" t="s">
        <v>1270</v>
      </c>
      <c r="C3727" s="47" t="s">
        <v>1984</v>
      </c>
      <c r="D3727" s="89" t="s">
        <v>15870</v>
      </c>
      <c r="E3727" s="47" t="s">
        <v>7814</v>
      </c>
      <c r="F3727" s="47" t="s">
        <v>95</v>
      </c>
      <c r="G3727" s="47" t="s">
        <v>11470</v>
      </c>
      <c r="H3727" s="47" t="s">
        <v>11471</v>
      </c>
      <c r="I3727" s="47" t="s">
        <v>7856</v>
      </c>
    </row>
    <row r="3728" spans="1:9" x14ac:dyDescent="0.25">
      <c r="A3728" s="88" t="s">
        <v>10266</v>
      </c>
      <c r="B3728" s="47" t="s">
        <v>879</v>
      </c>
      <c r="C3728" s="47" t="s">
        <v>2019</v>
      </c>
      <c r="D3728" s="89" t="s">
        <v>16072</v>
      </c>
      <c r="E3728" s="47" t="s">
        <v>7813</v>
      </c>
      <c r="F3728" s="47" t="s">
        <v>95</v>
      </c>
      <c r="G3728" s="47" t="s">
        <v>11470</v>
      </c>
      <c r="H3728" s="47" t="s">
        <v>11471</v>
      </c>
      <c r="I3728" s="47" t="s">
        <v>7856</v>
      </c>
    </row>
    <row r="3729" spans="1:9" x14ac:dyDescent="0.25">
      <c r="A3729" s="88" t="s">
        <v>16073</v>
      </c>
      <c r="B3729" s="47" t="s">
        <v>3182</v>
      </c>
      <c r="C3729" s="47" t="s">
        <v>3424</v>
      </c>
      <c r="D3729" s="89" t="s">
        <v>16074</v>
      </c>
      <c r="E3729" s="47" t="s">
        <v>7810</v>
      </c>
      <c r="F3729" s="47" t="s">
        <v>84</v>
      </c>
      <c r="G3729" s="47" t="s">
        <v>11470</v>
      </c>
      <c r="H3729" s="47" t="s">
        <v>11471</v>
      </c>
      <c r="I3729" s="47" t="s">
        <v>7856</v>
      </c>
    </row>
    <row r="3730" spans="1:9" x14ac:dyDescent="0.25">
      <c r="A3730" s="88" t="s">
        <v>16075</v>
      </c>
      <c r="B3730" s="47" t="s">
        <v>16076</v>
      </c>
      <c r="C3730" s="47" t="s">
        <v>2267</v>
      </c>
      <c r="D3730" s="89" t="s">
        <v>16077</v>
      </c>
      <c r="E3730" s="47" t="s">
        <v>7808</v>
      </c>
      <c r="F3730" s="47" t="s">
        <v>95</v>
      </c>
      <c r="G3730" s="47" t="s">
        <v>12183</v>
      </c>
      <c r="H3730" s="47" t="s">
        <v>12184</v>
      </c>
      <c r="I3730" s="47" t="s">
        <v>7853</v>
      </c>
    </row>
    <row r="3731" spans="1:9" x14ac:dyDescent="0.25">
      <c r="A3731" s="88" t="s">
        <v>8206</v>
      </c>
      <c r="B3731" s="47" t="s">
        <v>889</v>
      </c>
      <c r="C3731" s="47" t="s">
        <v>2901</v>
      </c>
      <c r="D3731" s="89" t="s">
        <v>16078</v>
      </c>
      <c r="E3731" s="47" t="s">
        <v>7805</v>
      </c>
      <c r="F3731" s="47" t="s">
        <v>84</v>
      </c>
      <c r="G3731" s="47" t="s">
        <v>12183</v>
      </c>
      <c r="H3731" s="47" t="s">
        <v>12184</v>
      </c>
      <c r="I3731" s="47" t="s">
        <v>7853</v>
      </c>
    </row>
    <row r="3732" spans="1:9" x14ac:dyDescent="0.25">
      <c r="A3732" s="88" t="s">
        <v>16079</v>
      </c>
      <c r="B3732" s="47" t="s">
        <v>458</v>
      </c>
      <c r="C3732" s="47" t="s">
        <v>2475</v>
      </c>
      <c r="D3732" s="89" t="s">
        <v>16080</v>
      </c>
      <c r="E3732" s="47" t="s">
        <v>7813</v>
      </c>
      <c r="F3732" s="47" t="s">
        <v>95</v>
      </c>
      <c r="G3732" s="47" t="s">
        <v>11470</v>
      </c>
      <c r="H3732" s="47" t="s">
        <v>11471</v>
      </c>
      <c r="I3732" s="47" t="s">
        <v>7856</v>
      </c>
    </row>
    <row r="3733" spans="1:9" x14ac:dyDescent="0.25">
      <c r="A3733" s="88" t="s">
        <v>16081</v>
      </c>
      <c r="B3733" s="47" t="s">
        <v>16082</v>
      </c>
      <c r="C3733" s="47" t="s">
        <v>3577</v>
      </c>
      <c r="D3733" s="89" t="s">
        <v>16083</v>
      </c>
      <c r="E3733" s="47" t="s">
        <v>7809</v>
      </c>
      <c r="F3733" s="47" t="s">
        <v>95</v>
      </c>
      <c r="G3733" s="47" t="s">
        <v>11470</v>
      </c>
      <c r="H3733" s="47" t="s">
        <v>11471</v>
      </c>
      <c r="I3733" s="47" t="s">
        <v>7856</v>
      </c>
    </row>
    <row r="3734" spans="1:9" x14ac:dyDescent="0.25">
      <c r="A3734" s="88" t="s">
        <v>16084</v>
      </c>
      <c r="B3734" s="47" t="s">
        <v>16085</v>
      </c>
      <c r="C3734" s="47" t="s">
        <v>1989</v>
      </c>
      <c r="D3734" s="89" t="s">
        <v>16086</v>
      </c>
      <c r="E3734" s="47" t="s">
        <v>7808</v>
      </c>
      <c r="F3734" s="47" t="s">
        <v>84</v>
      </c>
      <c r="G3734" s="47" t="s">
        <v>10813</v>
      </c>
      <c r="H3734" s="47" t="s">
        <v>10814</v>
      </c>
      <c r="I3734" s="47" t="s">
        <v>7853</v>
      </c>
    </row>
    <row r="3735" spans="1:9" x14ac:dyDescent="0.25">
      <c r="A3735" s="88" t="s">
        <v>6617</v>
      </c>
      <c r="B3735" s="47" t="s">
        <v>667</v>
      </c>
      <c r="C3735" s="47" t="s">
        <v>2001</v>
      </c>
      <c r="D3735" s="89" t="s">
        <v>16087</v>
      </c>
      <c r="E3735" s="47" t="s">
        <v>7807</v>
      </c>
      <c r="F3735" s="47" t="s">
        <v>84</v>
      </c>
      <c r="G3735" s="47" t="s">
        <v>12494</v>
      </c>
      <c r="H3735" s="47" t="s">
        <v>12495</v>
      </c>
      <c r="I3735" s="47" t="s">
        <v>7853</v>
      </c>
    </row>
    <row r="3736" spans="1:9" x14ac:dyDescent="0.25">
      <c r="A3736" s="88" t="s">
        <v>9466</v>
      </c>
      <c r="B3736" s="47" t="s">
        <v>9467</v>
      </c>
      <c r="C3736" s="47" t="s">
        <v>1987</v>
      </c>
      <c r="D3736" s="89" t="s">
        <v>16088</v>
      </c>
      <c r="E3736" s="47" t="s">
        <v>7810</v>
      </c>
      <c r="F3736" s="47" t="s">
        <v>95</v>
      </c>
      <c r="G3736" s="47" t="s">
        <v>11291</v>
      </c>
      <c r="H3736" s="47" t="s">
        <v>11292</v>
      </c>
      <c r="I3736" s="47" t="s">
        <v>7827</v>
      </c>
    </row>
    <row r="3737" spans="1:9" x14ac:dyDescent="0.25">
      <c r="A3737" s="88" t="s">
        <v>5054</v>
      </c>
      <c r="B3737" s="47" t="s">
        <v>2581</v>
      </c>
      <c r="C3737" s="47" t="s">
        <v>2074</v>
      </c>
      <c r="D3737" s="89" t="s">
        <v>16089</v>
      </c>
      <c r="E3737" s="47" t="s">
        <v>7814</v>
      </c>
      <c r="F3737" s="47" t="s">
        <v>84</v>
      </c>
      <c r="G3737" s="47" t="s">
        <v>11291</v>
      </c>
      <c r="H3737" s="47" t="s">
        <v>11292</v>
      </c>
      <c r="I3737" s="47" t="s">
        <v>7827</v>
      </c>
    </row>
    <row r="3738" spans="1:9" x14ac:dyDescent="0.25">
      <c r="A3738" s="88" t="s">
        <v>5053</v>
      </c>
      <c r="B3738" s="47" t="s">
        <v>2581</v>
      </c>
      <c r="C3738" s="47" t="s">
        <v>1959</v>
      </c>
      <c r="D3738" s="89" t="s">
        <v>16090</v>
      </c>
      <c r="E3738" s="47" t="s">
        <v>7814</v>
      </c>
      <c r="F3738" s="47" t="s">
        <v>95</v>
      </c>
      <c r="G3738" s="47" t="s">
        <v>11291</v>
      </c>
      <c r="H3738" s="47" t="s">
        <v>11292</v>
      </c>
      <c r="I3738" s="47" t="s">
        <v>7827</v>
      </c>
    </row>
    <row r="3739" spans="1:9" x14ac:dyDescent="0.25">
      <c r="A3739" s="88" t="s">
        <v>9875</v>
      </c>
      <c r="B3739" s="47" t="s">
        <v>9876</v>
      </c>
      <c r="C3739" s="47" t="s">
        <v>2113</v>
      </c>
      <c r="D3739" s="89" t="s">
        <v>15381</v>
      </c>
      <c r="E3739" s="47" t="s">
        <v>7815</v>
      </c>
      <c r="F3739" s="47" t="s">
        <v>95</v>
      </c>
      <c r="G3739" s="47" t="s">
        <v>11291</v>
      </c>
      <c r="H3739" s="47" t="s">
        <v>11292</v>
      </c>
      <c r="I3739" s="47" t="s">
        <v>7827</v>
      </c>
    </row>
    <row r="3740" spans="1:9" x14ac:dyDescent="0.25">
      <c r="A3740" s="88" t="s">
        <v>8688</v>
      </c>
      <c r="B3740" s="47" t="s">
        <v>8689</v>
      </c>
      <c r="C3740" s="47" t="s">
        <v>8690</v>
      </c>
      <c r="D3740" s="89" t="s">
        <v>16091</v>
      </c>
      <c r="E3740" s="47" t="s">
        <v>7805</v>
      </c>
      <c r="F3740" s="47" t="s">
        <v>95</v>
      </c>
      <c r="G3740" s="47" t="s">
        <v>10858</v>
      </c>
      <c r="H3740" s="47" t="s">
        <v>10859</v>
      </c>
      <c r="I3740" s="47" t="s">
        <v>7826</v>
      </c>
    </row>
    <row r="3741" spans="1:9" x14ac:dyDescent="0.25">
      <c r="A3741" s="88" t="s">
        <v>6575</v>
      </c>
      <c r="B3741" s="47" t="s">
        <v>3666</v>
      </c>
      <c r="C3741" s="47" t="s">
        <v>2390</v>
      </c>
      <c r="D3741" s="89" t="s">
        <v>16092</v>
      </c>
      <c r="E3741" s="47" t="s">
        <v>7815</v>
      </c>
      <c r="F3741" s="47" t="s">
        <v>84</v>
      </c>
      <c r="G3741" s="47" t="s">
        <v>11291</v>
      </c>
      <c r="H3741" s="47" t="s">
        <v>11292</v>
      </c>
      <c r="I3741" s="47" t="s">
        <v>7827</v>
      </c>
    </row>
    <row r="3742" spans="1:9" x14ac:dyDescent="0.25">
      <c r="A3742" s="88" t="s">
        <v>6573</v>
      </c>
      <c r="B3742" s="47" t="s">
        <v>3666</v>
      </c>
      <c r="C3742" s="47" t="s">
        <v>1945</v>
      </c>
      <c r="D3742" s="89" t="s">
        <v>16093</v>
      </c>
      <c r="E3742" s="47" t="s">
        <v>7815</v>
      </c>
      <c r="F3742" s="47" t="s">
        <v>95</v>
      </c>
      <c r="G3742" s="47" t="s">
        <v>11291</v>
      </c>
      <c r="H3742" s="47" t="s">
        <v>11292</v>
      </c>
      <c r="I3742" s="47" t="s">
        <v>7827</v>
      </c>
    </row>
    <row r="3743" spans="1:9" x14ac:dyDescent="0.25">
      <c r="A3743" s="88" t="s">
        <v>16094</v>
      </c>
      <c r="B3743" s="47" t="s">
        <v>15278</v>
      </c>
      <c r="C3743" s="47" t="s">
        <v>3796</v>
      </c>
      <c r="D3743" s="89" t="s">
        <v>16095</v>
      </c>
      <c r="E3743" s="47" t="s">
        <v>7812</v>
      </c>
      <c r="F3743" s="47" t="s">
        <v>95</v>
      </c>
      <c r="G3743" s="47" t="s">
        <v>11291</v>
      </c>
      <c r="H3743" s="47" t="s">
        <v>11292</v>
      </c>
      <c r="I3743" s="47" t="s">
        <v>7827</v>
      </c>
    </row>
    <row r="3744" spans="1:9" x14ac:dyDescent="0.25">
      <c r="A3744" s="88" t="s">
        <v>9648</v>
      </c>
      <c r="B3744" s="47" t="s">
        <v>9649</v>
      </c>
      <c r="C3744" s="47" t="s">
        <v>1952</v>
      </c>
      <c r="D3744" s="89" t="s">
        <v>16096</v>
      </c>
      <c r="E3744" s="47" t="s">
        <v>7808</v>
      </c>
      <c r="F3744" s="47" t="s">
        <v>84</v>
      </c>
      <c r="G3744" s="47" t="s">
        <v>13320</v>
      </c>
      <c r="H3744" s="47" t="s">
        <v>13321</v>
      </c>
      <c r="I3744" s="47" t="s">
        <v>7858</v>
      </c>
    </row>
    <row r="3745" spans="1:9" x14ac:dyDescent="0.25">
      <c r="A3745" s="88" t="s">
        <v>6578</v>
      </c>
      <c r="B3745" s="47" t="s">
        <v>3669</v>
      </c>
      <c r="C3745" s="47" t="s">
        <v>3234</v>
      </c>
      <c r="D3745" s="89" t="s">
        <v>16097</v>
      </c>
      <c r="E3745" s="47" t="s">
        <v>7814</v>
      </c>
      <c r="F3745" s="47" t="s">
        <v>84</v>
      </c>
      <c r="G3745" s="47" t="s">
        <v>11291</v>
      </c>
      <c r="H3745" s="47" t="s">
        <v>11292</v>
      </c>
      <c r="I3745" s="47" t="s">
        <v>7827</v>
      </c>
    </row>
    <row r="3746" spans="1:9" x14ac:dyDescent="0.25">
      <c r="A3746" s="88" t="s">
        <v>6581</v>
      </c>
      <c r="B3746" s="47" t="s">
        <v>3671</v>
      </c>
      <c r="C3746" s="47" t="s">
        <v>2241</v>
      </c>
      <c r="D3746" s="89" t="s">
        <v>16098</v>
      </c>
      <c r="E3746" s="47" t="s">
        <v>7812</v>
      </c>
      <c r="F3746" s="47" t="s">
        <v>95</v>
      </c>
      <c r="G3746" s="47" t="s">
        <v>11291</v>
      </c>
      <c r="H3746" s="47" t="s">
        <v>11292</v>
      </c>
      <c r="I3746" s="47" t="s">
        <v>7827</v>
      </c>
    </row>
    <row r="3747" spans="1:9" x14ac:dyDescent="0.25">
      <c r="A3747" s="88" t="s">
        <v>16099</v>
      </c>
      <c r="B3747" s="47" t="s">
        <v>16100</v>
      </c>
      <c r="C3747" s="47" t="s">
        <v>2267</v>
      </c>
      <c r="D3747" s="89" t="s">
        <v>16101</v>
      </c>
      <c r="E3747" s="47" t="s">
        <v>7807</v>
      </c>
      <c r="F3747" s="47" t="s">
        <v>95</v>
      </c>
      <c r="G3747" s="47" t="s">
        <v>13320</v>
      </c>
      <c r="H3747" s="47" t="s">
        <v>13321</v>
      </c>
      <c r="I3747" s="47" t="s">
        <v>7858</v>
      </c>
    </row>
    <row r="3748" spans="1:9" x14ac:dyDescent="0.25">
      <c r="A3748" s="88" t="s">
        <v>8973</v>
      </c>
      <c r="B3748" s="47" t="s">
        <v>1228</v>
      </c>
      <c r="C3748" s="47" t="s">
        <v>2576</v>
      </c>
      <c r="D3748" s="89" t="s">
        <v>16102</v>
      </c>
      <c r="E3748" s="47" t="s">
        <v>7804</v>
      </c>
      <c r="F3748" s="47" t="s">
        <v>95</v>
      </c>
      <c r="G3748" s="47" t="s">
        <v>10608</v>
      </c>
      <c r="H3748" s="47" t="s">
        <v>10609</v>
      </c>
      <c r="I3748" s="47" t="s">
        <v>7840</v>
      </c>
    </row>
    <row r="3749" spans="1:9" x14ac:dyDescent="0.25">
      <c r="A3749" s="88" t="s">
        <v>9197</v>
      </c>
      <c r="B3749" s="47" t="s">
        <v>9198</v>
      </c>
      <c r="C3749" s="47" t="s">
        <v>3368</v>
      </c>
      <c r="D3749" s="89" t="s">
        <v>16103</v>
      </c>
      <c r="E3749" s="47" t="s">
        <v>7805</v>
      </c>
      <c r="F3749" s="47" t="s">
        <v>95</v>
      </c>
      <c r="G3749" s="47" t="s">
        <v>10608</v>
      </c>
      <c r="H3749" s="47" t="s">
        <v>10609</v>
      </c>
      <c r="I3749" s="47" t="s">
        <v>7840</v>
      </c>
    </row>
    <row r="3750" spans="1:9" x14ac:dyDescent="0.25">
      <c r="A3750" s="88" t="s">
        <v>16104</v>
      </c>
      <c r="B3750" s="47" t="s">
        <v>16105</v>
      </c>
      <c r="C3750" s="47" t="s">
        <v>2747</v>
      </c>
      <c r="D3750" s="89" t="s">
        <v>16106</v>
      </c>
      <c r="E3750" s="47" t="s">
        <v>7804</v>
      </c>
      <c r="F3750" s="47" t="s">
        <v>95</v>
      </c>
      <c r="G3750" s="47" t="s">
        <v>10608</v>
      </c>
      <c r="H3750" s="47" t="s">
        <v>10609</v>
      </c>
      <c r="I3750" s="47" t="s">
        <v>7840</v>
      </c>
    </row>
    <row r="3751" spans="1:9" x14ac:dyDescent="0.25">
      <c r="A3751" s="88" t="s">
        <v>16107</v>
      </c>
      <c r="B3751" s="47" t="s">
        <v>16108</v>
      </c>
      <c r="C3751" s="47" t="s">
        <v>16109</v>
      </c>
      <c r="D3751" s="89" t="s">
        <v>16110</v>
      </c>
      <c r="E3751" s="47" t="s">
        <v>7812</v>
      </c>
      <c r="F3751" s="47" t="s">
        <v>84</v>
      </c>
      <c r="G3751" s="47" t="s">
        <v>13320</v>
      </c>
      <c r="H3751" s="47" t="s">
        <v>13321</v>
      </c>
      <c r="I3751" s="47" t="s">
        <v>7858</v>
      </c>
    </row>
    <row r="3752" spans="1:9" x14ac:dyDescent="0.25">
      <c r="A3752" s="88" t="s">
        <v>9730</v>
      </c>
      <c r="B3752" s="47" t="s">
        <v>1158</v>
      </c>
      <c r="C3752" s="47" t="s">
        <v>4339</v>
      </c>
      <c r="D3752" s="89" t="s">
        <v>16111</v>
      </c>
      <c r="E3752" s="47" t="s">
        <v>7810</v>
      </c>
      <c r="F3752" s="47" t="s">
        <v>84</v>
      </c>
      <c r="G3752" s="47" t="s">
        <v>11110</v>
      </c>
      <c r="H3752" s="47" t="s">
        <v>2971</v>
      </c>
      <c r="I3752" s="47" t="s">
        <v>8055</v>
      </c>
    </row>
    <row r="3753" spans="1:9" x14ac:dyDescent="0.25">
      <c r="A3753" s="88" t="s">
        <v>8940</v>
      </c>
      <c r="B3753" s="47" t="s">
        <v>226</v>
      </c>
      <c r="C3753" s="47" t="s">
        <v>4242</v>
      </c>
      <c r="D3753" s="89" t="s">
        <v>16112</v>
      </c>
      <c r="E3753" s="47" t="s">
        <v>7816</v>
      </c>
      <c r="F3753" s="47" t="s">
        <v>84</v>
      </c>
      <c r="G3753" s="47" t="s">
        <v>11330</v>
      </c>
      <c r="H3753" s="47" t="s">
        <v>11331</v>
      </c>
      <c r="I3753" s="47" t="s">
        <v>7981</v>
      </c>
    </row>
    <row r="3754" spans="1:9" x14ac:dyDescent="0.25">
      <c r="A3754" s="88" t="s">
        <v>8941</v>
      </c>
      <c r="B3754" s="47" t="s">
        <v>8942</v>
      </c>
      <c r="C3754" s="47" t="s">
        <v>2342</v>
      </c>
      <c r="D3754" s="89" t="s">
        <v>16113</v>
      </c>
      <c r="E3754" s="47" t="s">
        <v>7816</v>
      </c>
      <c r="F3754" s="47" t="s">
        <v>95</v>
      </c>
      <c r="G3754" s="47" t="s">
        <v>11330</v>
      </c>
      <c r="H3754" s="47" t="s">
        <v>11331</v>
      </c>
      <c r="I3754" s="47" t="s">
        <v>7981</v>
      </c>
    </row>
    <row r="3755" spans="1:9" x14ac:dyDescent="0.25">
      <c r="A3755" s="88" t="s">
        <v>7366</v>
      </c>
      <c r="B3755" s="47" t="s">
        <v>1625</v>
      </c>
      <c r="C3755" s="47" t="s">
        <v>2205</v>
      </c>
      <c r="D3755" s="89" t="s">
        <v>16114</v>
      </c>
      <c r="E3755" s="47" t="s">
        <v>7805</v>
      </c>
      <c r="F3755" s="47" t="s">
        <v>84</v>
      </c>
      <c r="G3755" s="47" t="s">
        <v>10608</v>
      </c>
      <c r="H3755" s="47" t="s">
        <v>10609</v>
      </c>
      <c r="I3755" s="47" t="s">
        <v>7840</v>
      </c>
    </row>
    <row r="3756" spans="1:9" x14ac:dyDescent="0.25">
      <c r="A3756" s="88" t="s">
        <v>9502</v>
      </c>
      <c r="B3756" s="47" t="s">
        <v>9503</v>
      </c>
      <c r="C3756" s="47" t="s">
        <v>2004</v>
      </c>
      <c r="D3756" s="89" t="s">
        <v>16115</v>
      </c>
      <c r="E3756" s="47" t="s">
        <v>7813</v>
      </c>
      <c r="F3756" s="47" t="s">
        <v>84</v>
      </c>
      <c r="G3756" s="47" t="s">
        <v>11424</v>
      </c>
      <c r="H3756" s="47" t="s">
        <v>11425</v>
      </c>
      <c r="I3756" s="47" t="s">
        <v>7827</v>
      </c>
    </row>
    <row r="3757" spans="1:9" x14ac:dyDescent="0.25">
      <c r="A3757" s="88" t="s">
        <v>7784</v>
      </c>
      <c r="B3757" s="47" t="s">
        <v>4348</v>
      </c>
      <c r="C3757" s="47" t="s">
        <v>3208</v>
      </c>
      <c r="D3757" s="89" t="s">
        <v>16116</v>
      </c>
      <c r="E3757" s="47" t="s">
        <v>7809</v>
      </c>
      <c r="F3757" s="47" t="s">
        <v>95</v>
      </c>
      <c r="G3757" s="47" t="s">
        <v>14262</v>
      </c>
      <c r="H3757" s="47" t="s">
        <v>14263</v>
      </c>
      <c r="I3757" s="47" t="s">
        <v>7826</v>
      </c>
    </row>
    <row r="3758" spans="1:9" x14ac:dyDescent="0.25">
      <c r="A3758" s="88" t="s">
        <v>16117</v>
      </c>
      <c r="B3758" s="47" t="s">
        <v>3898</v>
      </c>
      <c r="C3758" s="47" t="s">
        <v>16118</v>
      </c>
      <c r="D3758" s="89" t="s">
        <v>16119</v>
      </c>
      <c r="E3758" s="47" t="s">
        <v>7805</v>
      </c>
      <c r="F3758" s="47" t="s">
        <v>95</v>
      </c>
      <c r="G3758" s="47" t="s">
        <v>14262</v>
      </c>
      <c r="H3758" s="47" t="s">
        <v>14263</v>
      </c>
      <c r="I3758" s="47" t="s">
        <v>7826</v>
      </c>
    </row>
    <row r="3759" spans="1:9" x14ac:dyDescent="0.25">
      <c r="A3759" s="88" t="s">
        <v>9093</v>
      </c>
      <c r="B3759" s="47" t="s">
        <v>1308</v>
      </c>
      <c r="C3759" s="47" t="s">
        <v>2899</v>
      </c>
      <c r="D3759" s="89" t="s">
        <v>16120</v>
      </c>
      <c r="E3759" s="47" t="s">
        <v>7808</v>
      </c>
      <c r="F3759" s="47" t="s">
        <v>84</v>
      </c>
      <c r="G3759" s="47" t="s">
        <v>14262</v>
      </c>
      <c r="H3759" s="47" t="s">
        <v>14263</v>
      </c>
      <c r="I3759" s="47" t="s">
        <v>7826</v>
      </c>
    </row>
    <row r="3760" spans="1:9" x14ac:dyDescent="0.25">
      <c r="A3760" s="88" t="s">
        <v>16121</v>
      </c>
      <c r="B3760" s="47" t="s">
        <v>1436</v>
      </c>
      <c r="C3760" s="47" t="s">
        <v>16122</v>
      </c>
      <c r="D3760" s="89" t="s">
        <v>15470</v>
      </c>
      <c r="E3760" s="47" t="s">
        <v>7804</v>
      </c>
      <c r="F3760" s="47" t="s">
        <v>95</v>
      </c>
      <c r="G3760" s="47" t="s">
        <v>12161</v>
      </c>
      <c r="H3760" s="47" t="s">
        <v>12162</v>
      </c>
      <c r="I3760" s="47" t="s">
        <v>7853</v>
      </c>
    </row>
    <row r="3761" spans="1:9" x14ac:dyDescent="0.25">
      <c r="A3761" s="88" t="s">
        <v>16123</v>
      </c>
      <c r="B3761" s="47" t="s">
        <v>16124</v>
      </c>
      <c r="C3761" s="47" t="s">
        <v>2956</v>
      </c>
      <c r="D3761" s="89" t="s">
        <v>16125</v>
      </c>
      <c r="E3761" s="47" t="s">
        <v>7804</v>
      </c>
      <c r="F3761" s="47" t="s">
        <v>95</v>
      </c>
      <c r="G3761" s="47" t="s">
        <v>12161</v>
      </c>
      <c r="H3761" s="47" t="s">
        <v>12162</v>
      </c>
      <c r="I3761" s="47" t="s">
        <v>7853</v>
      </c>
    </row>
    <row r="3762" spans="1:9" x14ac:dyDescent="0.25">
      <c r="A3762" s="88" t="s">
        <v>16126</v>
      </c>
      <c r="B3762" s="47" t="s">
        <v>16127</v>
      </c>
      <c r="C3762" s="47" t="s">
        <v>3207</v>
      </c>
      <c r="D3762" s="89" t="s">
        <v>16128</v>
      </c>
      <c r="E3762" s="47" t="s">
        <v>7804</v>
      </c>
      <c r="F3762" s="47" t="s">
        <v>84</v>
      </c>
      <c r="G3762" s="47" t="s">
        <v>12161</v>
      </c>
      <c r="H3762" s="47" t="s">
        <v>12162</v>
      </c>
      <c r="I3762" s="47" t="s">
        <v>7853</v>
      </c>
    </row>
    <row r="3763" spans="1:9" x14ac:dyDescent="0.25">
      <c r="A3763" s="88" t="s">
        <v>16129</v>
      </c>
      <c r="B3763" s="47" t="s">
        <v>3696</v>
      </c>
      <c r="C3763" s="47" t="s">
        <v>16130</v>
      </c>
      <c r="D3763" s="89" t="s">
        <v>16131</v>
      </c>
      <c r="E3763" s="47" t="s">
        <v>7804</v>
      </c>
      <c r="F3763" s="47" t="s">
        <v>95</v>
      </c>
      <c r="G3763" s="47" t="s">
        <v>12161</v>
      </c>
      <c r="H3763" s="47" t="s">
        <v>12162</v>
      </c>
      <c r="I3763" s="47" t="s">
        <v>7853</v>
      </c>
    </row>
    <row r="3764" spans="1:9" x14ac:dyDescent="0.25">
      <c r="A3764" s="88" t="s">
        <v>16132</v>
      </c>
      <c r="B3764" s="47" t="s">
        <v>16133</v>
      </c>
      <c r="C3764" s="47" t="s">
        <v>3191</v>
      </c>
      <c r="D3764" s="89" t="s">
        <v>16134</v>
      </c>
      <c r="E3764" s="47" t="s">
        <v>7804</v>
      </c>
      <c r="F3764" s="47" t="s">
        <v>84</v>
      </c>
      <c r="G3764" s="47" t="s">
        <v>12161</v>
      </c>
      <c r="H3764" s="47" t="s">
        <v>12162</v>
      </c>
      <c r="I3764" s="47" t="s">
        <v>7853</v>
      </c>
    </row>
    <row r="3765" spans="1:9" x14ac:dyDescent="0.25">
      <c r="A3765" s="88" t="s">
        <v>7303</v>
      </c>
      <c r="B3765" s="47" t="s">
        <v>969</v>
      </c>
      <c r="C3765" s="47" t="s">
        <v>4105</v>
      </c>
      <c r="D3765" s="89" t="s">
        <v>16135</v>
      </c>
      <c r="E3765" s="47" t="s">
        <v>7805</v>
      </c>
      <c r="F3765" s="47" t="s">
        <v>84</v>
      </c>
      <c r="G3765" s="47" t="s">
        <v>12161</v>
      </c>
      <c r="H3765" s="47" t="s">
        <v>12162</v>
      </c>
      <c r="I3765" s="47" t="s">
        <v>7853</v>
      </c>
    </row>
    <row r="3766" spans="1:9" x14ac:dyDescent="0.25">
      <c r="A3766" s="88" t="s">
        <v>16136</v>
      </c>
      <c r="B3766" s="47" t="s">
        <v>16137</v>
      </c>
      <c r="C3766" s="47" t="s">
        <v>2576</v>
      </c>
      <c r="D3766" s="89" t="s">
        <v>16138</v>
      </c>
      <c r="E3766" s="47" t="s">
        <v>7804</v>
      </c>
      <c r="F3766" s="47" t="s">
        <v>95</v>
      </c>
      <c r="G3766" s="47" t="s">
        <v>12161</v>
      </c>
      <c r="H3766" s="47" t="s">
        <v>12162</v>
      </c>
      <c r="I3766" s="47" t="s">
        <v>7853</v>
      </c>
    </row>
    <row r="3767" spans="1:9" x14ac:dyDescent="0.25">
      <c r="A3767" s="88" t="s">
        <v>16139</v>
      </c>
      <c r="B3767" s="47" t="s">
        <v>16140</v>
      </c>
      <c r="C3767" s="47" t="s">
        <v>2260</v>
      </c>
      <c r="D3767" s="89" t="s">
        <v>12923</v>
      </c>
      <c r="E3767" s="47" t="s">
        <v>7804</v>
      </c>
      <c r="F3767" s="47" t="s">
        <v>84</v>
      </c>
      <c r="G3767" s="47" t="s">
        <v>12161</v>
      </c>
      <c r="H3767" s="47" t="s">
        <v>12162</v>
      </c>
      <c r="I3767" s="47" t="s">
        <v>7853</v>
      </c>
    </row>
    <row r="3768" spans="1:9" x14ac:dyDescent="0.25">
      <c r="A3768" s="88" t="s">
        <v>6164</v>
      </c>
      <c r="B3768" s="47" t="s">
        <v>1006</v>
      </c>
      <c r="C3768" s="47" t="s">
        <v>2236</v>
      </c>
      <c r="D3768" s="89" t="s">
        <v>16141</v>
      </c>
      <c r="E3768" s="47" t="s">
        <v>7805</v>
      </c>
      <c r="F3768" s="47" t="s">
        <v>84</v>
      </c>
      <c r="G3768" s="47" t="s">
        <v>12161</v>
      </c>
      <c r="H3768" s="47" t="s">
        <v>12162</v>
      </c>
      <c r="I3768" s="47" t="s">
        <v>7853</v>
      </c>
    </row>
    <row r="3769" spans="1:9" x14ac:dyDescent="0.25">
      <c r="A3769" s="88" t="s">
        <v>10012</v>
      </c>
      <c r="B3769" s="47" t="s">
        <v>1006</v>
      </c>
      <c r="C3769" s="47" t="s">
        <v>10013</v>
      </c>
      <c r="D3769" s="89" t="s">
        <v>16142</v>
      </c>
      <c r="E3769" s="47" t="s">
        <v>7804</v>
      </c>
      <c r="F3769" s="47" t="s">
        <v>84</v>
      </c>
      <c r="G3769" s="47" t="s">
        <v>12161</v>
      </c>
      <c r="H3769" s="47" t="s">
        <v>12162</v>
      </c>
      <c r="I3769" s="47" t="s">
        <v>7853</v>
      </c>
    </row>
    <row r="3770" spans="1:9" x14ac:dyDescent="0.25">
      <c r="A3770" s="88" t="s">
        <v>16143</v>
      </c>
      <c r="B3770" s="47" t="s">
        <v>16144</v>
      </c>
      <c r="C3770" s="47" t="s">
        <v>2754</v>
      </c>
      <c r="D3770" s="89" t="s">
        <v>16145</v>
      </c>
      <c r="E3770" s="47" t="s">
        <v>7804</v>
      </c>
      <c r="F3770" s="47" t="s">
        <v>95</v>
      </c>
      <c r="G3770" s="47" t="s">
        <v>12161</v>
      </c>
      <c r="H3770" s="47" t="s">
        <v>12162</v>
      </c>
      <c r="I3770" s="47" t="s">
        <v>7853</v>
      </c>
    </row>
    <row r="3771" spans="1:9" x14ac:dyDescent="0.25">
      <c r="A3771" s="88" t="s">
        <v>6163</v>
      </c>
      <c r="B3771" s="47" t="s">
        <v>1928</v>
      </c>
      <c r="C3771" s="47" t="s">
        <v>1929</v>
      </c>
      <c r="D3771" s="89" t="s">
        <v>16146</v>
      </c>
      <c r="E3771" s="47" t="s">
        <v>7812</v>
      </c>
      <c r="F3771" s="47" t="s">
        <v>95</v>
      </c>
      <c r="G3771" s="47" t="s">
        <v>11890</v>
      </c>
      <c r="H3771" s="47" t="s">
        <v>11891</v>
      </c>
      <c r="I3771" s="47" t="s">
        <v>7825</v>
      </c>
    </row>
    <row r="3772" spans="1:9" x14ac:dyDescent="0.25">
      <c r="A3772" s="88" t="s">
        <v>6732</v>
      </c>
      <c r="B3772" s="47" t="s">
        <v>3777</v>
      </c>
      <c r="C3772" s="47" t="s">
        <v>2030</v>
      </c>
      <c r="D3772" s="89" t="s">
        <v>10847</v>
      </c>
      <c r="E3772" s="47" t="s">
        <v>7811</v>
      </c>
      <c r="F3772" s="47" t="s">
        <v>95</v>
      </c>
      <c r="G3772" s="47" t="s">
        <v>11890</v>
      </c>
      <c r="H3772" s="47" t="s">
        <v>11891</v>
      </c>
      <c r="I3772" s="47" t="s">
        <v>7825</v>
      </c>
    </row>
    <row r="3773" spans="1:9" x14ac:dyDescent="0.25">
      <c r="A3773" s="88" t="s">
        <v>9547</v>
      </c>
      <c r="B3773" s="47" t="s">
        <v>9548</v>
      </c>
      <c r="C3773" s="47" t="s">
        <v>3236</v>
      </c>
      <c r="D3773" s="89" t="s">
        <v>16147</v>
      </c>
      <c r="E3773" s="47" t="s">
        <v>7811</v>
      </c>
      <c r="F3773" s="47" t="s">
        <v>95</v>
      </c>
      <c r="G3773" s="47" t="s">
        <v>11503</v>
      </c>
      <c r="H3773" s="47" t="s">
        <v>11504</v>
      </c>
      <c r="I3773" s="47" t="s">
        <v>7827</v>
      </c>
    </row>
    <row r="3774" spans="1:9" x14ac:dyDescent="0.25">
      <c r="A3774" s="88" t="s">
        <v>9480</v>
      </c>
      <c r="B3774" s="47" t="s">
        <v>345</v>
      </c>
      <c r="C3774" s="47" t="s">
        <v>9481</v>
      </c>
      <c r="D3774" s="89" t="s">
        <v>16148</v>
      </c>
      <c r="E3774" s="47" t="s">
        <v>7814</v>
      </c>
      <c r="F3774" s="47" t="s">
        <v>95</v>
      </c>
      <c r="G3774" s="47" t="s">
        <v>11503</v>
      </c>
      <c r="H3774" s="47" t="s">
        <v>11504</v>
      </c>
      <c r="I3774" s="47" t="s">
        <v>7827</v>
      </c>
    </row>
    <row r="3775" spans="1:9" x14ac:dyDescent="0.25">
      <c r="A3775" s="88" t="s">
        <v>9482</v>
      </c>
      <c r="B3775" s="47" t="s">
        <v>345</v>
      </c>
      <c r="C3775" s="47" t="s">
        <v>423</v>
      </c>
      <c r="D3775" s="89" t="s">
        <v>16149</v>
      </c>
      <c r="E3775" s="47" t="s">
        <v>7815</v>
      </c>
      <c r="F3775" s="47" t="s">
        <v>84</v>
      </c>
      <c r="G3775" s="47" t="s">
        <v>11503</v>
      </c>
      <c r="H3775" s="47" t="s">
        <v>11504</v>
      </c>
      <c r="I3775" s="47" t="s">
        <v>7827</v>
      </c>
    </row>
    <row r="3776" spans="1:9" x14ac:dyDescent="0.25">
      <c r="A3776" s="88" t="s">
        <v>4498</v>
      </c>
      <c r="B3776" s="47" t="s">
        <v>2101</v>
      </c>
      <c r="C3776" s="47" t="s">
        <v>250</v>
      </c>
      <c r="D3776" s="89" t="s">
        <v>11475</v>
      </c>
      <c r="E3776" s="47" t="s">
        <v>7809</v>
      </c>
      <c r="F3776" s="47" t="s">
        <v>84</v>
      </c>
      <c r="G3776" s="47" t="s">
        <v>11000</v>
      </c>
      <c r="H3776" s="47" t="s">
        <v>11001</v>
      </c>
      <c r="I3776" s="47" t="s">
        <v>7827</v>
      </c>
    </row>
    <row r="3777" spans="1:9" x14ac:dyDescent="0.25">
      <c r="A3777" s="88" t="s">
        <v>16150</v>
      </c>
      <c r="B3777" s="47" t="s">
        <v>14770</v>
      </c>
      <c r="C3777" s="47" t="s">
        <v>10308</v>
      </c>
      <c r="D3777" s="89" t="s">
        <v>11140</v>
      </c>
      <c r="E3777" s="47" t="s">
        <v>7804</v>
      </c>
      <c r="F3777" s="47" t="s">
        <v>84</v>
      </c>
      <c r="G3777" s="47" t="s">
        <v>12161</v>
      </c>
      <c r="H3777" s="47" t="s">
        <v>12162</v>
      </c>
      <c r="I3777" s="47" t="s">
        <v>7853</v>
      </c>
    </row>
    <row r="3778" spans="1:9" x14ac:dyDescent="0.25">
      <c r="A3778" s="88" t="s">
        <v>16151</v>
      </c>
      <c r="B3778" s="47" t="s">
        <v>16152</v>
      </c>
      <c r="C3778" s="47" t="s">
        <v>1955</v>
      </c>
      <c r="D3778" s="89" t="s">
        <v>16153</v>
      </c>
      <c r="E3778" s="47" t="s">
        <v>7810</v>
      </c>
      <c r="F3778" s="47" t="s">
        <v>84</v>
      </c>
      <c r="G3778" s="47" t="s">
        <v>11503</v>
      </c>
      <c r="H3778" s="47" t="s">
        <v>11504</v>
      </c>
      <c r="I3778" s="47" t="s">
        <v>7827</v>
      </c>
    </row>
    <row r="3779" spans="1:9" x14ac:dyDescent="0.25">
      <c r="A3779" s="88" t="s">
        <v>6856</v>
      </c>
      <c r="B3779" s="47" t="s">
        <v>3860</v>
      </c>
      <c r="C3779" s="47" t="s">
        <v>199</v>
      </c>
      <c r="D3779" s="89" t="s">
        <v>11914</v>
      </c>
      <c r="E3779" s="47" t="s">
        <v>7811</v>
      </c>
      <c r="F3779" s="47" t="s">
        <v>95</v>
      </c>
      <c r="G3779" s="47" t="s">
        <v>11890</v>
      </c>
      <c r="H3779" s="47" t="s">
        <v>11891</v>
      </c>
      <c r="I3779" s="47" t="s">
        <v>7825</v>
      </c>
    </row>
    <row r="3780" spans="1:9" x14ac:dyDescent="0.25">
      <c r="A3780" s="88" t="s">
        <v>9723</v>
      </c>
      <c r="B3780" s="47" t="s">
        <v>9724</v>
      </c>
      <c r="C3780" s="47" t="s">
        <v>2035</v>
      </c>
      <c r="D3780" s="89" t="s">
        <v>16154</v>
      </c>
      <c r="E3780" s="47" t="s">
        <v>7812</v>
      </c>
      <c r="F3780" s="47" t="s">
        <v>84</v>
      </c>
      <c r="G3780" s="47" t="s">
        <v>10516</v>
      </c>
      <c r="H3780" s="47" t="s">
        <v>10517</v>
      </c>
      <c r="I3780" s="47" t="s">
        <v>7971</v>
      </c>
    </row>
    <row r="3781" spans="1:9" x14ac:dyDescent="0.25">
      <c r="A3781" s="88" t="s">
        <v>7319</v>
      </c>
      <c r="B3781" s="47" t="s">
        <v>4112</v>
      </c>
      <c r="C3781" s="47" t="s">
        <v>230</v>
      </c>
      <c r="D3781" s="89" t="s">
        <v>12419</v>
      </c>
      <c r="E3781" s="47" t="s">
        <v>7812</v>
      </c>
      <c r="F3781" s="47" t="s">
        <v>84</v>
      </c>
      <c r="G3781" s="47" t="s">
        <v>13687</v>
      </c>
      <c r="H3781" s="47" t="s">
        <v>13688</v>
      </c>
      <c r="I3781" s="47" t="s">
        <v>7825</v>
      </c>
    </row>
    <row r="3782" spans="1:9" x14ac:dyDescent="0.25">
      <c r="A3782" s="88" t="s">
        <v>7538</v>
      </c>
      <c r="B3782" s="47" t="s">
        <v>4223</v>
      </c>
      <c r="C3782" s="47" t="s">
        <v>4224</v>
      </c>
      <c r="D3782" s="89" t="s">
        <v>16155</v>
      </c>
      <c r="E3782" s="47" t="s">
        <v>7808</v>
      </c>
      <c r="F3782" s="47" t="s">
        <v>84</v>
      </c>
      <c r="G3782" s="47" t="s">
        <v>13687</v>
      </c>
      <c r="H3782" s="47" t="s">
        <v>13688</v>
      </c>
      <c r="I3782" s="47" t="s">
        <v>7825</v>
      </c>
    </row>
    <row r="3783" spans="1:9" x14ac:dyDescent="0.25">
      <c r="A3783" s="88" t="s">
        <v>6984</v>
      </c>
      <c r="B3783" s="47" t="s">
        <v>3939</v>
      </c>
      <c r="C3783" s="47" t="s">
        <v>86</v>
      </c>
      <c r="D3783" s="89" t="s">
        <v>16156</v>
      </c>
      <c r="E3783" s="47" t="s">
        <v>7814</v>
      </c>
      <c r="F3783" s="47" t="s">
        <v>84</v>
      </c>
      <c r="G3783" s="47" t="s">
        <v>11091</v>
      </c>
      <c r="H3783" s="47" t="s">
        <v>11092</v>
      </c>
      <c r="I3783" s="47" t="s">
        <v>7971</v>
      </c>
    </row>
    <row r="3784" spans="1:9" x14ac:dyDescent="0.25">
      <c r="A3784" s="88" t="s">
        <v>7053</v>
      </c>
      <c r="B3784" s="47" t="s">
        <v>3971</v>
      </c>
      <c r="C3784" s="47" t="s">
        <v>190</v>
      </c>
      <c r="D3784" s="89" t="s">
        <v>16157</v>
      </c>
      <c r="E3784" s="47" t="s">
        <v>7814</v>
      </c>
      <c r="F3784" s="47" t="s">
        <v>95</v>
      </c>
      <c r="G3784" s="47" t="s">
        <v>11091</v>
      </c>
      <c r="H3784" s="47" t="s">
        <v>11092</v>
      </c>
      <c r="I3784" s="47" t="s">
        <v>7971</v>
      </c>
    </row>
    <row r="3785" spans="1:9" x14ac:dyDescent="0.25">
      <c r="A3785" s="88" t="s">
        <v>7317</v>
      </c>
      <c r="B3785" s="47" t="s">
        <v>4110</v>
      </c>
      <c r="C3785" s="47" t="s">
        <v>242</v>
      </c>
      <c r="D3785" s="89" t="s">
        <v>16056</v>
      </c>
      <c r="E3785" s="47" t="s">
        <v>7814</v>
      </c>
      <c r="F3785" s="47" t="s">
        <v>95</v>
      </c>
      <c r="G3785" s="47" t="s">
        <v>11091</v>
      </c>
      <c r="H3785" s="47" t="s">
        <v>11092</v>
      </c>
      <c r="I3785" s="47" t="s">
        <v>7971</v>
      </c>
    </row>
    <row r="3786" spans="1:9" x14ac:dyDescent="0.25">
      <c r="A3786" s="88" t="s">
        <v>16158</v>
      </c>
      <c r="B3786" s="47" t="s">
        <v>16159</v>
      </c>
      <c r="C3786" s="47" t="s">
        <v>16160</v>
      </c>
      <c r="D3786" s="89" t="s">
        <v>16161</v>
      </c>
      <c r="E3786" s="47" t="s">
        <v>7816</v>
      </c>
      <c r="F3786" s="47" t="s">
        <v>95</v>
      </c>
      <c r="G3786" s="47" t="s">
        <v>11091</v>
      </c>
      <c r="H3786" s="47" t="s">
        <v>11092</v>
      </c>
      <c r="I3786" s="47" t="s">
        <v>7971</v>
      </c>
    </row>
    <row r="3787" spans="1:9" x14ac:dyDescent="0.25">
      <c r="A3787" s="88" t="s">
        <v>16162</v>
      </c>
      <c r="B3787" s="47" t="s">
        <v>16159</v>
      </c>
      <c r="C3787" s="47" t="s">
        <v>16163</v>
      </c>
      <c r="D3787" s="89" t="s">
        <v>16164</v>
      </c>
      <c r="E3787" s="47" t="s">
        <v>7816</v>
      </c>
      <c r="F3787" s="47" t="s">
        <v>84</v>
      </c>
      <c r="G3787" s="47" t="s">
        <v>11091</v>
      </c>
      <c r="H3787" s="47" t="s">
        <v>11092</v>
      </c>
      <c r="I3787" s="47" t="s">
        <v>7971</v>
      </c>
    </row>
    <row r="3788" spans="1:9" x14ac:dyDescent="0.25">
      <c r="A3788" s="88" t="s">
        <v>16165</v>
      </c>
      <c r="B3788" s="47" t="s">
        <v>16166</v>
      </c>
      <c r="C3788" s="47" t="s">
        <v>2291</v>
      </c>
      <c r="D3788" s="89" t="s">
        <v>16167</v>
      </c>
      <c r="E3788" s="47" t="s">
        <v>7808</v>
      </c>
      <c r="F3788" s="47" t="s">
        <v>84</v>
      </c>
      <c r="G3788" s="47" t="s">
        <v>11345</v>
      </c>
      <c r="H3788" s="47" t="s">
        <v>11346</v>
      </c>
      <c r="I3788" s="47" t="s">
        <v>7856</v>
      </c>
    </row>
    <row r="3789" spans="1:9" x14ac:dyDescent="0.25">
      <c r="A3789" s="88" t="s">
        <v>16168</v>
      </c>
      <c r="B3789" s="47" t="s">
        <v>16169</v>
      </c>
      <c r="C3789" s="47" t="s">
        <v>2334</v>
      </c>
      <c r="D3789" s="89" t="s">
        <v>16170</v>
      </c>
      <c r="E3789" s="47" t="s">
        <v>7808</v>
      </c>
      <c r="F3789" s="47" t="s">
        <v>84</v>
      </c>
      <c r="G3789" s="47" t="s">
        <v>11345</v>
      </c>
      <c r="H3789" s="47" t="s">
        <v>11346</v>
      </c>
      <c r="I3789" s="47" t="s">
        <v>7856</v>
      </c>
    </row>
    <row r="3790" spans="1:9" x14ac:dyDescent="0.25">
      <c r="A3790" s="88" t="s">
        <v>16171</v>
      </c>
      <c r="B3790" s="47" t="s">
        <v>16172</v>
      </c>
      <c r="C3790" s="47" t="s">
        <v>1956</v>
      </c>
      <c r="D3790" s="89" t="s">
        <v>16173</v>
      </c>
      <c r="E3790" s="47" t="s">
        <v>7810</v>
      </c>
      <c r="F3790" s="47" t="s">
        <v>84</v>
      </c>
      <c r="G3790" s="47" t="s">
        <v>11345</v>
      </c>
      <c r="H3790" s="47" t="s">
        <v>11346</v>
      </c>
      <c r="I3790" s="47" t="s">
        <v>7856</v>
      </c>
    </row>
    <row r="3791" spans="1:9" x14ac:dyDescent="0.25">
      <c r="A3791" s="88" t="s">
        <v>5089</v>
      </c>
      <c r="B3791" s="47" t="s">
        <v>1422</v>
      </c>
      <c r="C3791" s="47" t="s">
        <v>1964</v>
      </c>
      <c r="D3791" s="89" t="s">
        <v>16174</v>
      </c>
      <c r="E3791" s="47" t="s">
        <v>7816</v>
      </c>
      <c r="F3791" s="47" t="s">
        <v>84</v>
      </c>
      <c r="G3791" s="47" t="s">
        <v>16175</v>
      </c>
      <c r="H3791" s="47" t="s">
        <v>16176</v>
      </c>
      <c r="I3791" s="47" t="s">
        <v>7826</v>
      </c>
    </row>
    <row r="3792" spans="1:9" x14ac:dyDescent="0.25">
      <c r="A3792" s="88" t="s">
        <v>5090</v>
      </c>
      <c r="B3792" s="47" t="s">
        <v>1422</v>
      </c>
      <c r="C3792" s="47" t="s">
        <v>1937</v>
      </c>
      <c r="D3792" s="89" t="s">
        <v>16177</v>
      </c>
      <c r="E3792" s="47" t="s">
        <v>7809</v>
      </c>
      <c r="F3792" s="47" t="s">
        <v>84</v>
      </c>
      <c r="G3792" s="47" t="s">
        <v>16175</v>
      </c>
      <c r="H3792" s="47" t="s">
        <v>16176</v>
      </c>
      <c r="I3792" s="47" t="s">
        <v>7826</v>
      </c>
    </row>
    <row r="3793" spans="1:9" x14ac:dyDescent="0.25">
      <c r="A3793" s="88" t="s">
        <v>16178</v>
      </c>
      <c r="B3793" s="47" t="s">
        <v>16179</v>
      </c>
      <c r="C3793" s="47" t="s">
        <v>2192</v>
      </c>
      <c r="D3793" s="89" t="s">
        <v>11887</v>
      </c>
      <c r="E3793" s="47" t="s">
        <v>7812</v>
      </c>
      <c r="F3793" s="47" t="s">
        <v>84</v>
      </c>
      <c r="G3793" s="47" t="s">
        <v>16175</v>
      </c>
      <c r="H3793" s="47" t="s">
        <v>16176</v>
      </c>
      <c r="I3793" s="47" t="s">
        <v>7826</v>
      </c>
    </row>
    <row r="3794" spans="1:9" x14ac:dyDescent="0.25">
      <c r="A3794" s="88" t="s">
        <v>5853</v>
      </c>
      <c r="B3794" s="47" t="s">
        <v>1326</v>
      </c>
      <c r="C3794" s="47" t="s">
        <v>2847</v>
      </c>
      <c r="D3794" s="89" t="s">
        <v>16180</v>
      </c>
      <c r="E3794" s="47" t="s">
        <v>7807</v>
      </c>
      <c r="F3794" s="47" t="s">
        <v>84</v>
      </c>
      <c r="G3794" s="47" t="s">
        <v>16175</v>
      </c>
      <c r="H3794" s="47" t="s">
        <v>16176</v>
      </c>
      <c r="I3794" s="47" t="s">
        <v>7826</v>
      </c>
    </row>
    <row r="3795" spans="1:9" x14ac:dyDescent="0.25">
      <c r="A3795" s="88" t="s">
        <v>16181</v>
      </c>
      <c r="B3795" s="47" t="s">
        <v>16182</v>
      </c>
      <c r="C3795" s="47" t="s">
        <v>2981</v>
      </c>
      <c r="D3795" s="89" t="s">
        <v>16183</v>
      </c>
      <c r="E3795" s="47" t="s">
        <v>7811</v>
      </c>
      <c r="F3795" s="47" t="s">
        <v>95</v>
      </c>
      <c r="G3795" s="47" t="s">
        <v>16175</v>
      </c>
      <c r="H3795" s="47" t="s">
        <v>16176</v>
      </c>
      <c r="I3795" s="47" t="s">
        <v>7826</v>
      </c>
    </row>
    <row r="3796" spans="1:9" x14ac:dyDescent="0.25">
      <c r="A3796" s="88" t="s">
        <v>5854</v>
      </c>
      <c r="B3796" s="47" t="s">
        <v>3187</v>
      </c>
      <c r="C3796" s="47" t="s">
        <v>1341</v>
      </c>
      <c r="D3796" s="89" t="s">
        <v>16184</v>
      </c>
      <c r="E3796" s="47" t="s">
        <v>7807</v>
      </c>
      <c r="F3796" s="47" t="s">
        <v>95</v>
      </c>
      <c r="G3796" s="47" t="s">
        <v>16175</v>
      </c>
      <c r="H3796" s="47" t="s">
        <v>16176</v>
      </c>
      <c r="I3796" s="47" t="s">
        <v>7826</v>
      </c>
    </row>
    <row r="3797" spans="1:9" x14ac:dyDescent="0.25">
      <c r="A3797" s="88" t="s">
        <v>16185</v>
      </c>
      <c r="B3797" s="47" t="s">
        <v>16186</v>
      </c>
      <c r="C3797" s="47" t="s">
        <v>2054</v>
      </c>
      <c r="D3797" s="89" t="s">
        <v>16187</v>
      </c>
      <c r="E3797" s="47" t="s">
        <v>7809</v>
      </c>
      <c r="F3797" s="47" t="s">
        <v>95</v>
      </c>
      <c r="G3797" s="47" t="s">
        <v>16175</v>
      </c>
      <c r="H3797" s="47" t="s">
        <v>16176</v>
      </c>
      <c r="I3797" s="47" t="s">
        <v>7826</v>
      </c>
    </row>
    <row r="3798" spans="1:9" x14ac:dyDescent="0.25">
      <c r="A3798" s="88" t="s">
        <v>16188</v>
      </c>
      <c r="B3798" s="47" t="s">
        <v>16189</v>
      </c>
      <c r="C3798" s="47" t="s">
        <v>2137</v>
      </c>
      <c r="D3798" s="89" t="s">
        <v>16190</v>
      </c>
      <c r="E3798" s="47" t="s">
        <v>7809</v>
      </c>
      <c r="F3798" s="47" t="s">
        <v>84</v>
      </c>
      <c r="G3798" s="47" t="s">
        <v>16175</v>
      </c>
      <c r="H3798" s="47" t="s">
        <v>16176</v>
      </c>
      <c r="I3798" s="47" t="s">
        <v>7826</v>
      </c>
    </row>
    <row r="3799" spans="1:9" x14ac:dyDescent="0.25">
      <c r="A3799" s="88" t="s">
        <v>6874</v>
      </c>
      <c r="B3799" s="47" t="s">
        <v>3871</v>
      </c>
      <c r="C3799" s="47" t="s">
        <v>1950</v>
      </c>
      <c r="D3799" s="89" t="s">
        <v>16191</v>
      </c>
      <c r="E3799" s="47" t="s">
        <v>7812</v>
      </c>
      <c r="F3799" s="47" t="s">
        <v>84</v>
      </c>
      <c r="G3799" s="47" t="s">
        <v>15042</v>
      </c>
      <c r="H3799" s="47" t="s">
        <v>15043</v>
      </c>
      <c r="I3799" s="47" t="s">
        <v>8131</v>
      </c>
    </row>
    <row r="3800" spans="1:9" x14ac:dyDescent="0.25">
      <c r="A3800" s="88" t="s">
        <v>6878</v>
      </c>
      <c r="B3800" s="47" t="s">
        <v>3152</v>
      </c>
      <c r="C3800" s="47" t="s">
        <v>96</v>
      </c>
      <c r="D3800" s="89" t="s">
        <v>16192</v>
      </c>
      <c r="E3800" s="47" t="s">
        <v>7810</v>
      </c>
      <c r="F3800" s="47" t="s">
        <v>84</v>
      </c>
      <c r="G3800" s="47" t="s">
        <v>15042</v>
      </c>
      <c r="H3800" s="47" t="s">
        <v>15043</v>
      </c>
      <c r="I3800" s="47" t="s">
        <v>8131</v>
      </c>
    </row>
    <row r="3801" spans="1:9" x14ac:dyDescent="0.25">
      <c r="A3801" s="88" t="s">
        <v>9114</v>
      </c>
      <c r="B3801" s="47" t="s">
        <v>9115</v>
      </c>
      <c r="C3801" s="47" t="s">
        <v>2002</v>
      </c>
      <c r="D3801" s="89" t="s">
        <v>16193</v>
      </c>
      <c r="E3801" s="47" t="s">
        <v>7810</v>
      </c>
      <c r="F3801" s="47" t="s">
        <v>84</v>
      </c>
      <c r="G3801" s="47" t="s">
        <v>15042</v>
      </c>
      <c r="H3801" s="47" t="s">
        <v>15043</v>
      </c>
      <c r="I3801" s="47" t="s">
        <v>8131</v>
      </c>
    </row>
    <row r="3802" spans="1:9" x14ac:dyDescent="0.25">
      <c r="A3802" s="88" t="s">
        <v>16194</v>
      </c>
      <c r="B3802" s="47" t="s">
        <v>16195</v>
      </c>
      <c r="C3802" s="47" t="s">
        <v>2085</v>
      </c>
      <c r="D3802" s="89" t="s">
        <v>16196</v>
      </c>
      <c r="E3802" s="47" t="s">
        <v>7809</v>
      </c>
      <c r="F3802" s="47" t="s">
        <v>84</v>
      </c>
      <c r="G3802" s="47" t="s">
        <v>15042</v>
      </c>
      <c r="H3802" s="47" t="s">
        <v>15043</v>
      </c>
      <c r="I3802" s="47" t="s">
        <v>8131</v>
      </c>
    </row>
    <row r="3803" spans="1:9" x14ac:dyDescent="0.25">
      <c r="A3803" s="88" t="s">
        <v>8767</v>
      </c>
      <c r="B3803" s="47" t="s">
        <v>8766</v>
      </c>
      <c r="C3803" s="47" t="s">
        <v>2877</v>
      </c>
      <c r="D3803" s="89" t="s">
        <v>16197</v>
      </c>
      <c r="E3803" s="47" t="s">
        <v>7808</v>
      </c>
      <c r="F3803" s="47" t="s">
        <v>84</v>
      </c>
      <c r="G3803" s="47" t="s">
        <v>15042</v>
      </c>
      <c r="H3803" s="47" t="s">
        <v>15043</v>
      </c>
      <c r="I3803" s="47" t="s">
        <v>8131</v>
      </c>
    </row>
    <row r="3804" spans="1:9" x14ac:dyDescent="0.25">
      <c r="A3804" s="88" t="s">
        <v>8765</v>
      </c>
      <c r="B3804" s="47" t="s">
        <v>8766</v>
      </c>
      <c r="C3804" s="47" t="s">
        <v>2231</v>
      </c>
      <c r="D3804" s="89" t="s">
        <v>16198</v>
      </c>
      <c r="E3804" s="47" t="s">
        <v>7808</v>
      </c>
      <c r="F3804" s="47" t="s">
        <v>95</v>
      </c>
      <c r="G3804" s="47" t="s">
        <v>15042</v>
      </c>
      <c r="H3804" s="47" t="s">
        <v>15043</v>
      </c>
      <c r="I3804" s="47" t="s">
        <v>8131</v>
      </c>
    </row>
    <row r="3805" spans="1:9" x14ac:dyDescent="0.25">
      <c r="A3805" s="88" t="s">
        <v>16199</v>
      </c>
      <c r="B3805" s="47" t="s">
        <v>273</v>
      </c>
      <c r="C3805" s="47" t="s">
        <v>16200</v>
      </c>
      <c r="D3805" s="89" t="s">
        <v>16201</v>
      </c>
      <c r="E3805" s="47" t="s">
        <v>7809</v>
      </c>
      <c r="F3805" s="47" t="s">
        <v>95</v>
      </c>
      <c r="G3805" s="47" t="s">
        <v>15042</v>
      </c>
      <c r="H3805" s="47" t="s">
        <v>15043</v>
      </c>
      <c r="I3805" s="47" t="s">
        <v>8131</v>
      </c>
    </row>
    <row r="3806" spans="1:9" x14ac:dyDescent="0.25">
      <c r="A3806" s="88" t="s">
        <v>8723</v>
      </c>
      <c r="B3806" s="47" t="s">
        <v>8724</v>
      </c>
      <c r="C3806" s="47" t="s">
        <v>2182</v>
      </c>
      <c r="D3806" s="89" t="s">
        <v>16202</v>
      </c>
      <c r="E3806" s="47" t="s">
        <v>7811</v>
      </c>
      <c r="F3806" s="47" t="s">
        <v>84</v>
      </c>
      <c r="G3806" s="47" t="s">
        <v>15042</v>
      </c>
      <c r="H3806" s="47" t="s">
        <v>15043</v>
      </c>
      <c r="I3806" s="47" t="s">
        <v>8131</v>
      </c>
    </row>
    <row r="3807" spans="1:9" x14ac:dyDescent="0.25">
      <c r="A3807" s="88" t="s">
        <v>6877</v>
      </c>
      <c r="B3807" s="47" t="s">
        <v>1722</v>
      </c>
      <c r="C3807" s="47" t="s">
        <v>308</v>
      </c>
      <c r="D3807" s="89" t="s">
        <v>16203</v>
      </c>
      <c r="E3807" s="47" t="s">
        <v>7809</v>
      </c>
      <c r="F3807" s="47" t="s">
        <v>95</v>
      </c>
      <c r="G3807" s="47" t="s">
        <v>15042</v>
      </c>
      <c r="H3807" s="47" t="s">
        <v>15043</v>
      </c>
      <c r="I3807" s="47" t="s">
        <v>8131</v>
      </c>
    </row>
    <row r="3808" spans="1:9" x14ac:dyDescent="0.25">
      <c r="A3808" s="88" t="s">
        <v>16204</v>
      </c>
      <c r="B3808" s="47" t="s">
        <v>16205</v>
      </c>
      <c r="C3808" s="47" t="s">
        <v>1956</v>
      </c>
      <c r="D3808" s="89" t="s">
        <v>16206</v>
      </c>
      <c r="E3808" s="47" t="s">
        <v>7809</v>
      </c>
      <c r="F3808" s="47" t="s">
        <v>84</v>
      </c>
      <c r="G3808" s="47" t="s">
        <v>15042</v>
      </c>
      <c r="H3808" s="47" t="s">
        <v>15043</v>
      </c>
      <c r="I3808" s="47" t="s">
        <v>8131</v>
      </c>
    </row>
    <row r="3809" spans="1:9" x14ac:dyDescent="0.25">
      <c r="A3809" s="88" t="s">
        <v>16207</v>
      </c>
      <c r="B3809" s="47" t="s">
        <v>16208</v>
      </c>
      <c r="C3809" s="47" t="s">
        <v>2819</v>
      </c>
      <c r="D3809" s="89" t="s">
        <v>16209</v>
      </c>
      <c r="E3809" s="47" t="s">
        <v>7808</v>
      </c>
      <c r="F3809" s="47" t="s">
        <v>95</v>
      </c>
      <c r="G3809" s="47" t="s">
        <v>10552</v>
      </c>
      <c r="H3809" s="47" t="s">
        <v>10553</v>
      </c>
      <c r="I3809" s="47" t="s">
        <v>7825</v>
      </c>
    </row>
    <row r="3810" spans="1:9" x14ac:dyDescent="0.25">
      <c r="A3810" s="88" t="s">
        <v>5028</v>
      </c>
      <c r="B3810" s="47" t="s">
        <v>2555</v>
      </c>
      <c r="C3810" s="47" t="s">
        <v>2556</v>
      </c>
      <c r="D3810" s="89" t="s">
        <v>16210</v>
      </c>
      <c r="E3810" s="47" t="s">
        <v>7808</v>
      </c>
      <c r="F3810" s="47" t="s">
        <v>95</v>
      </c>
      <c r="G3810" s="47" t="s">
        <v>10552</v>
      </c>
      <c r="H3810" s="47" t="s">
        <v>10553</v>
      </c>
      <c r="I3810" s="47" t="s">
        <v>7825</v>
      </c>
    </row>
    <row r="3811" spans="1:9" x14ac:dyDescent="0.25">
      <c r="A3811" s="88" t="s">
        <v>7788</v>
      </c>
      <c r="B3811" s="47" t="s">
        <v>4351</v>
      </c>
      <c r="C3811" s="47" t="s">
        <v>2876</v>
      </c>
      <c r="D3811" s="89" t="s">
        <v>16211</v>
      </c>
      <c r="E3811" s="47" t="s">
        <v>7808</v>
      </c>
      <c r="F3811" s="47" t="s">
        <v>95</v>
      </c>
      <c r="G3811" s="47" t="s">
        <v>10552</v>
      </c>
      <c r="H3811" s="47" t="s">
        <v>10553</v>
      </c>
      <c r="I3811" s="47" t="s">
        <v>7825</v>
      </c>
    </row>
    <row r="3812" spans="1:9" x14ac:dyDescent="0.25">
      <c r="A3812" s="88" t="s">
        <v>8230</v>
      </c>
      <c r="B3812" s="47" t="s">
        <v>8231</v>
      </c>
      <c r="C3812" s="47" t="s">
        <v>2138</v>
      </c>
      <c r="D3812" s="89" t="s">
        <v>16212</v>
      </c>
      <c r="E3812" s="47" t="s">
        <v>7815</v>
      </c>
      <c r="F3812" s="47" t="s">
        <v>95</v>
      </c>
      <c r="G3812" s="47" t="s">
        <v>10805</v>
      </c>
      <c r="H3812" s="47" t="s">
        <v>10806</v>
      </c>
      <c r="I3812" s="47" t="s">
        <v>7827</v>
      </c>
    </row>
    <row r="3813" spans="1:9" x14ac:dyDescent="0.25">
      <c r="A3813" s="88" t="s">
        <v>9593</v>
      </c>
      <c r="B3813" s="47" t="s">
        <v>9594</v>
      </c>
      <c r="C3813" s="47" t="s">
        <v>2002</v>
      </c>
      <c r="D3813" s="89" t="s">
        <v>16213</v>
      </c>
      <c r="E3813" s="47" t="s">
        <v>7808</v>
      </c>
      <c r="F3813" s="47" t="s">
        <v>84</v>
      </c>
      <c r="G3813" s="47" t="s">
        <v>10552</v>
      </c>
      <c r="H3813" s="47" t="s">
        <v>10553</v>
      </c>
      <c r="I3813" s="47" t="s">
        <v>7825</v>
      </c>
    </row>
    <row r="3814" spans="1:9" x14ac:dyDescent="0.25">
      <c r="A3814" s="88" t="s">
        <v>6413</v>
      </c>
      <c r="B3814" s="47" t="s">
        <v>3582</v>
      </c>
      <c r="C3814" s="47" t="s">
        <v>2002</v>
      </c>
      <c r="D3814" s="89" t="s">
        <v>16214</v>
      </c>
      <c r="E3814" s="47" t="s">
        <v>7808</v>
      </c>
      <c r="F3814" s="47" t="s">
        <v>84</v>
      </c>
      <c r="G3814" s="47" t="s">
        <v>10552</v>
      </c>
      <c r="H3814" s="47" t="s">
        <v>10553</v>
      </c>
      <c r="I3814" s="47" t="s">
        <v>7825</v>
      </c>
    </row>
    <row r="3815" spans="1:9" x14ac:dyDescent="0.25">
      <c r="A3815" s="88" t="s">
        <v>6582</v>
      </c>
      <c r="B3815" s="47" t="s">
        <v>3672</v>
      </c>
      <c r="C3815" s="47" t="s">
        <v>3673</v>
      </c>
      <c r="D3815" s="89" t="s">
        <v>16215</v>
      </c>
      <c r="E3815" s="47" t="s">
        <v>7810</v>
      </c>
      <c r="F3815" s="47" t="s">
        <v>95</v>
      </c>
      <c r="G3815" s="47" t="s">
        <v>11291</v>
      </c>
      <c r="H3815" s="47" t="s">
        <v>11292</v>
      </c>
      <c r="I3815" s="47" t="s">
        <v>7827</v>
      </c>
    </row>
    <row r="3816" spans="1:9" x14ac:dyDescent="0.25">
      <c r="A3816" s="88" t="s">
        <v>6418</v>
      </c>
      <c r="B3816" s="47" t="s">
        <v>925</v>
      </c>
      <c r="C3816" s="47" t="s">
        <v>1956</v>
      </c>
      <c r="D3816" s="89" t="s">
        <v>16216</v>
      </c>
      <c r="E3816" s="47" t="s">
        <v>7808</v>
      </c>
      <c r="F3816" s="47" t="s">
        <v>84</v>
      </c>
      <c r="G3816" s="47" t="s">
        <v>10552</v>
      </c>
      <c r="H3816" s="47" t="s">
        <v>10553</v>
      </c>
      <c r="I3816" s="47" t="s">
        <v>7825</v>
      </c>
    </row>
    <row r="3817" spans="1:9" x14ac:dyDescent="0.25">
      <c r="A3817" s="88" t="s">
        <v>16217</v>
      </c>
      <c r="B3817" s="47" t="s">
        <v>16218</v>
      </c>
      <c r="C3817" s="47" t="s">
        <v>2047</v>
      </c>
      <c r="D3817" s="89" t="s">
        <v>16219</v>
      </c>
      <c r="E3817" s="47" t="s">
        <v>7814</v>
      </c>
      <c r="F3817" s="47" t="s">
        <v>95</v>
      </c>
      <c r="G3817" s="47" t="s">
        <v>10805</v>
      </c>
      <c r="H3817" s="47" t="s">
        <v>10806</v>
      </c>
      <c r="I3817" s="47" t="s">
        <v>7827</v>
      </c>
    </row>
    <row r="3818" spans="1:9" x14ac:dyDescent="0.25">
      <c r="A3818" s="88" t="s">
        <v>9883</v>
      </c>
      <c r="B3818" s="47" t="s">
        <v>4298</v>
      </c>
      <c r="C3818" s="47" t="s">
        <v>1959</v>
      </c>
      <c r="D3818" s="89" t="s">
        <v>15975</v>
      </c>
      <c r="E3818" s="47" t="s">
        <v>7813</v>
      </c>
      <c r="F3818" s="47" t="s">
        <v>95</v>
      </c>
      <c r="G3818" s="47" t="s">
        <v>11291</v>
      </c>
      <c r="H3818" s="47" t="s">
        <v>11292</v>
      </c>
      <c r="I3818" s="47" t="s">
        <v>7827</v>
      </c>
    </row>
    <row r="3819" spans="1:9" x14ac:dyDescent="0.25">
      <c r="A3819" s="88" t="s">
        <v>7700</v>
      </c>
      <c r="B3819" s="47" t="s">
        <v>4298</v>
      </c>
      <c r="C3819" s="47" t="s">
        <v>2025</v>
      </c>
      <c r="D3819" s="89" t="s">
        <v>16220</v>
      </c>
      <c r="E3819" s="47" t="s">
        <v>7814</v>
      </c>
      <c r="F3819" s="47" t="s">
        <v>84</v>
      </c>
      <c r="G3819" s="47" t="s">
        <v>11291</v>
      </c>
      <c r="H3819" s="47" t="s">
        <v>11292</v>
      </c>
      <c r="I3819" s="47" t="s">
        <v>7827</v>
      </c>
    </row>
    <row r="3820" spans="1:9" x14ac:dyDescent="0.25">
      <c r="A3820" s="88" t="s">
        <v>16221</v>
      </c>
      <c r="B3820" s="47" t="s">
        <v>16222</v>
      </c>
      <c r="C3820" s="47" t="s">
        <v>2164</v>
      </c>
      <c r="D3820" s="89" t="s">
        <v>16223</v>
      </c>
      <c r="E3820" s="47" t="s">
        <v>7813</v>
      </c>
      <c r="F3820" s="47" t="s">
        <v>95</v>
      </c>
      <c r="G3820" s="47" t="s">
        <v>10805</v>
      </c>
      <c r="H3820" s="47" t="s">
        <v>10806</v>
      </c>
      <c r="I3820" s="47" t="s">
        <v>7827</v>
      </c>
    </row>
    <row r="3821" spans="1:9" x14ac:dyDescent="0.25">
      <c r="A3821" s="88" t="s">
        <v>16224</v>
      </c>
      <c r="B3821" s="47" t="s">
        <v>8835</v>
      </c>
      <c r="C3821" s="47" t="s">
        <v>2023</v>
      </c>
      <c r="D3821" s="89" t="s">
        <v>16225</v>
      </c>
      <c r="E3821" s="47" t="s">
        <v>7812</v>
      </c>
      <c r="F3821" s="47" t="s">
        <v>84</v>
      </c>
      <c r="G3821" s="47" t="s">
        <v>15042</v>
      </c>
      <c r="H3821" s="47" t="s">
        <v>15043</v>
      </c>
      <c r="I3821" s="47" t="s">
        <v>8131</v>
      </c>
    </row>
    <row r="3822" spans="1:9" x14ac:dyDescent="0.25">
      <c r="A3822" s="88" t="s">
        <v>16226</v>
      </c>
      <c r="B3822" s="47" t="s">
        <v>16227</v>
      </c>
      <c r="C3822" s="47" t="s">
        <v>11102</v>
      </c>
      <c r="D3822" s="89" t="s">
        <v>16228</v>
      </c>
      <c r="E3822" s="47" t="s">
        <v>7808</v>
      </c>
      <c r="F3822" s="47" t="s">
        <v>84</v>
      </c>
      <c r="G3822" s="47" t="s">
        <v>11110</v>
      </c>
      <c r="H3822" s="47" t="s">
        <v>2971</v>
      </c>
      <c r="I3822" s="47" t="s">
        <v>8055</v>
      </c>
    </row>
    <row r="3823" spans="1:9" x14ac:dyDescent="0.25">
      <c r="A3823" s="88" t="s">
        <v>16229</v>
      </c>
      <c r="B3823" s="47" t="s">
        <v>16230</v>
      </c>
      <c r="C3823" s="47" t="s">
        <v>2432</v>
      </c>
      <c r="D3823" s="89" t="s">
        <v>16231</v>
      </c>
      <c r="E3823" s="47" t="s">
        <v>7808</v>
      </c>
      <c r="F3823" s="47" t="s">
        <v>95</v>
      </c>
      <c r="G3823" s="47" t="s">
        <v>10651</v>
      </c>
      <c r="H3823" s="47" t="s">
        <v>10652</v>
      </c>
      <c r="I3823" s="47" t="s">
        <v>7852</v>
      </c>
    </row>
    <row r="3824" spans="1:9" x14ac:dyDescent="0.25">
      <c r="A3824" s="88" t="s">
        <v>16232</v>
      </c>
      <c r="B3824" s="47" t="s">
        <v>16233</v>
      </c>
      <c r="C3824" s="47" t="s">
        <v>2195</v>
      </c>
      <c r="D3824" s="89" t="s">
        <v>16234</v>
      </c>
      <c r="E3824" s="47" t="s">
        <v>7813</v>
      </c>
      <c r="F3824" s="47" t="s">
        <v>95</v>
      </c>
      <c r="G3824" s="47" t="s">
        <v>10805</v>
      </c>
      <c r="H3824" s="47" t="s">
        <v>10806</v>
      </c>
      <c r="I3824" s="47" t="s">
        <v>7827</v>
      </c>
    </row>
    <row r="3825" spans="1:9" x14ac:dyDescent="0.25">
      <c r="A3825" s="88" t="s">
        <v>16235</v>
      </c>
      <c r="B3825" s="47" t="s">
        <v>16236</v>
      </c>
      <c r="C3825" s="47" t="s">
        <v>2127</v>
      </c>
      <c r="D3825" s="89" t="s">
        <v>16237</v>
      </c>
      <c r="E3825" s="47" t="s">
        <v>7808</v>
      </c>
      <c r="F3825" s="47" t="s">
        <v>84</v>
      </c>
      <c r="G3825" s="47" t="s">
        <v>10552</v>
      </c>
      <c r="H3825" s="47" t="s">
        <v>10553</v>
      </c>
      <c r="I3825" s="47" t="s">
        <v>7825</v>
      </c>
    </row>
    <row r="3826" spans="1:9" x14ac:dyDescent="0.25">
      <c r="A3826" s="88" t="s">
        <v>16238</v>
      </c>
      <c r="B3826" s="47" t="s">
        <v>9325</v>
      </c>
      <c r="C3826" s="47" t="s">
        <v>2228</v>
      </c>
      <c r="D3826" s="89" t="s">
        <v>16239</v>
      </c>
      <c r="E3826" s="47" t="s">
        <v>7808</v>
      </c>
      <c r="F3826" s="47" t="s">
        <v>95</v>
      </c>
      <c r="G3826" s="47" t="s">
        <v>10651</v>
      </c>
      <c r="H3826" s="47" t="s">
        <v>10652</v>
      </c>
      <c r="I3826" s="47" t="s">
        <v>7852</v>
      </c>
    </row>
    <row r="3827" spans="1:9" x14ac:dyDescent="0.25">
      <c r="A3827" s="88" t="s">
        <v>16240</v>
      </c>
      <c r="B3827" s="47" t="s">
        <v>16241</v>
      </c>
      <c r="C3827" s="47" t="s">
        <v>2767</v>
      </c>
      <c r="D3827" s="89" t="s">
        <v>10754</v>
      </c>
      <c r="E3827" s="47" t="s">
        <v>7808</v>
      </c>
      <c r="F3827" s="47" t="s">
        <v>95</v>
      </c>
      <c r="G3827" s="47" t="s">
        <v>10651</v>
      </c>
      <c r="H3827" s="47" t="s">
        <v>10652</v>
      </c>
      <c r="I3827" s="47" t="s">
        <v>7852</v>
      </c>
    </row>
    <row r="3828" spans="1:9" x14ac:dyDescent="0.25">
      <c r="A3828" s="88" t="s">
        <v>8734</v>
      </c>
      <c r="B3828" s="47" t="s">
        <v>8735</v>
      </c>
      <c r="C3828" s="47" t="s">
        <v>2544</v>
      </c>
      <c r="D3828" s="89" t="s">
        <v>16242</v>
      </c>
      <c r="E3828" s="47" t="s">
        <v>7809</v>
      </c>
      <c r="F3828" s="47" t="s">
        <v>95</v>
      </c>
      <c r="G3828" s="47" t="s">
        <v>11424</v>
      </c>
      <c r="H3828" s="47" t="s">
        <v>11425</v>
      </c>
      <c r="I3828" s="47" t="s">
        <v>7827</v>
      </c>
    </row>
    <row r="3829" spans="1:9" x14ac:dyDescent="0.25">
      <c r="A3829" s="88" t="s">
        <v>16243</v>
      </c>
      <c r="B3829" s="47" t="s">
        <v>16241</v>
      </c>
      <c r="C3829" s="47" t="s">
        <v>2347</v>
      </c>
      <c r="D3829" s="89" t="s">
        <v>16244</v>
      </c>
      <c r="E3829" s="47" t="s">
        <v>7810</v>
      </c>
      <c r="F3829" s="47" t="s">
        <v>84</v>
      </c>
      <c r="G3829" s="47" t="s">
        <v>10651</v>
      </c>
      <c r="H3829" s="47" t="s">
        <v>10652</v>
      </c>
      <c r="I3829" s="47" t="s">
        <v>7852</v>
      </c>
    </row>
    <row r="3830" spans="1:9" x14ac:dyDescent="0.25">
      <c r="A3830" s="88" t="s">
        <v>6526</v>
      </c>
      <c r="B3830" s="47" t="s">
        <v>1813</v>
      </c>
      <c r="C3830" s="47" t="s">
        <v>1977</v>
      </c>
      <c r="D3830" s="89" t="s">
        <v>16245</v>
      </c>
      <c r="E3830" s="47" t="s">
        <v>7812</v>
      </c>
      <c r="F3830" s="47" t="s">
        <v>84</v>
      </c>
      <c r="G3830" s="47" t="s">
        <v>11424</v>
      </c>
      <c r="H3830" s="47" t="s">
        <v>11425</v>
      </c>
      <c r="I3830" s="47" t="s">
        <v>7827</v>
      </c>
    </row>
    <row r="3831" spans="1:9" x14ac:dyDescent="0.25">
      <c r="A3831" s="88" t="s">
        <v>16246</v>
      </c>
      <c r="B3831" s="47" t="s">
        <v>16247</v>
      </c>
      <c r="C3831" s="47" t="s">
        <v>1952</v>
      </c>
      <c r="D3831" s="89" t="s">
        <v>16248</v>
      </c>
      <c r="E3831" s="47" t="s">
        <v>7808</v>
      </c>
      <c r="F3831" s="47" t="s">
        <v>84</v>
      </c>
      <c r="G3831" s="47" t="s">
        <v>10552</v>
      </c>
      <c r="H3831" s="47" t="s">
        <v>10553</v>
      </c>
      <c r="I3831" s="47" t="s">
        <v>7825</v>
      </c>
    </row>
    <row r="3832" spans="1:9" x14ac:dyDescent="0.25">
      <c r="A3832" s="88" t="s">
        <v>4932</v>
      </c>
      <c r="B3832" s="47" t="s">
        <v>1825</v>
      </c>
      <c r="C3832" s="47" t="s">
        <v>2489</v>
      </c>
      <c r="D3832" s="89" t="s">
        <v>16249</v>
      </c>
      <c r="E3832" s="47" t="s">
        <v>7810</v>
      </c>
      <c r="F3832" s="47" t="s">
        <v>95</v>
      </c>
      <c r="G3832" s="47" t="s">
        <v>11424</v>
      </c>
      <c r="H3832" s="47" t="s">
        <v>11425</v>
      </c>
      <c r="I3832" s="47" t="s">
        <v>7827</v>
      </c>
    </row>
    <row r="3833" spans="1:9" x14ac:dyDescent="0.25">
      <c r="A3833" s="88" t="s">
        <v>6255</v>
      </c>
      <c r="B3833" s="47" t="s">
        <v>1818</v>
      </c>
      <c r="C3833" s="47" t="s">
        <v>2172</v>
      </c>
      <c r="D3833" s="89" t="s">
        <v>16250</v>
      </c>
      <c r="E3833" s="47" t="s">
        <v>7808</v>
      </c>
      <c r="F3833" s="47" t="s">
        <v>84</v>
      </c>
      <c r="G3833" s="47" t="s">
        <v>11424</v>
      </c>
      <c r="H3833" s="47" t="s">
        <v>11425</v>
      </c>
      <c r="I3833" s="47" t="s">
        <v>7827</v>
      </c>
    </row>
    <row r="3834" spans="1:9" x14ac:dyDescent="0.25">
      <c r="A3834" s="88" t="s">
        <v>16251</v>
      </c>
      <c r="B3834" s="47" t="s">
        <v>16252</v>
      </c>
      <c r="C3834" s="47" t="s">
        <v>2214</v>
      </c>
      <c r="D3834" s="89" t="s">
        <v>16253</v>
      </c>
      <c r="E3834" s="47" t="s">
        <v>7812</v>
      </c>
      <c r="F3834" s="47" t="s">
        <v>84</v>
      </c>
      <c r="G3834" s="47" t="s">
        <v>11424</v>
      </c>
      <c r="H3834" s="47" t="s">
        <v>11425</v>
      </c>
      <c r="I3834" s="47" t="s">
        <v>7827</v>
      </c>
    </row>
    <row r="3835" spans="1:9" x14ac:dyDescent="0.25">
      <c r="A3835" s="88" t="s">
        <v>16254</v>
      </c>
      <c r="B3835" s="47" t="s">
        <v>16255</v>
      </c>
      <c r="C3835" s="47" t="s">
        <v>3120</v>
      </c>
      <c r="D3835" s="89" t="s">
        <v>16256</v>
      </c>
      <c r="E3835" s="47" t="s">
        <v>7808</v>
      </c>
      <c r="F3835" s="47" t="s">
        <v>95</v>
      </c>
      <c r="G3835" s="47" t="s">
        <v>11424</v>
      </c>
      <c r="H3835" s="47" t="s">
        <v>11425</v>
      </c>
      <c r="I3835" s="47" t="s">
        <v>7827</v>
      </c>
    </row>
    <row r="3836" spans="1:9" x14ac:dyDescent="0.25">
      <c r="A3836" s="88" t="s">
        <v>16257</v>
      </c>
      <c r="B3836" s="47" t="s">
        <v>16258</v>
      </c>
      <c r="C3836" s="47" t="s">
        <v>16259</v>
      </c>
      <c r="D3836" s="89" t="s">
        <v>16260</v>
      </c>
      <c r="E3836" s="47" t="s">
        <v>7807</v>
      </c>
      <c r="F3836" s="47" t="s">
        <v>84</v>
      </c>
      <c r="G3836" s="47" t="s">
        <v>10552</v>
      </c>
      <c r="H3836" s="47" t="s">
        <v>10553</v>
      </c>
      <c r="I3836" s="47" t="s">
        <v>7825</v>
      </c>
    </row>
    <row r="3837" spans="1:9" x14ac:dyDescent="0.25">
      <c r="A3837" s="88" t="s">
        <v>16261</v>
      </c>
      <c r="B3837" s="47" t="s">
        <v>16258</v>
      </c>
      <c r="C3837" s="47" t="s">
        <v>2356</v>
      </c>
      <c r="D3837" s="89" t="s">
        <v>16225</v>
      </c>
      <c r="E3837" s="47" t="s">
        <v>7812</v>
      </c>
      <c r="F3837" s="47" t="s">
        <v>95</v>
      </c>
      <c r="G3837" s="47" t="s">
        <v>10552</v>
      </c>
      <c r="H3837" s="47" t="s">
        <v>10553</v>
      </c>
      <c r="I3837" s="47" t="s">
        <v>7825</v>
      </c>
    </row>
    <row r="3838" spans="1:9" x14ac:dyDescent="0.25">
      <c r="A3838" s="88" t="s">
        <v>16262</v>
      </c>
      <c r="B3838" s="47" t="s">
        <v>16258</v>
      </c>
      <c r="C3838" s="47" t="s">
        <v>2468</v>
      </c>
      <c r="D3838" s="89" t="s">
        <v>16263</v>
      </c>
      <c r="E3838" s="47" t="s">
        <v>7808</v>
      </c>
      <c r="F3838" s="47" t="s">
        <v>95</v>
      </c>
      <c r="G3838" s="47" t="s">
        <v>10552</v>
      </c>
      <c r="H3838" s="47" t="s">
        <v>10553</v>
      </c>
      <c r="I3838" s="47" t="s">
        <v>7825</v>
      </c>
    </row>
    <row r="3839" spans="1:9" x14ac:dyDescent="0.25">
      <c r="A3839" s="88" t="s">
        <v>8700</v>
      </c>
      <c r="B3839" s="47" t="s">
        <v>8701</v>
      </c>
      <c r="C3839" s="47" t="s">
        <v>2891</v>
      </c>
      <c r="D3839" s="89" t="s">
        <v>16264</v>
      </c>
      <c r="E3839" s="47" t="s">
        <v>7804</v>
      </c>
      <c r="F3839" s="47" t="s">
        <v>95</v>
      </c>
      <c r="G3839" s="47" t="s">
        <v>12026</v>
      </c>
      <c r="H3839" s="47" t="s">
        <v>12027</v>
      </c>
      <c r="I3839" s="47" t="s">
        <v>7853</v>
      </c>
    </row>
    <row r="3840" spans="1:9" x14ac:dyDescent="0.25">
      <c r="A3840" s="88" t="s">
        <v>5181</v>
      </c>
      <c r="B3840" s="47" t="s">
        <v>2679</v>
      </c>
      <c r="C3840" s="47" t="s">
        <v>2680</v>
      </c>
      <c r="D3840" s="89" t="s">
        <v>10852</v>
      </c>
      <c r="E3840" s="47" t="s">
        <v>7814</v>
      </c>
      <c r="F3840" s="47" t="s">
        <v>95</v>
      </c>
      <c r="G3840" s="47" t="s">
        <v>11291</v>
      </c>
      <c r="H3840" s="47" t="s">
        <v>11292</v>
      </c>
      <c r="I3840" s="47" t="s">
        <v>7827</v>
      </c>
    </row>
    <row r="3841" spans="1:9" x14ac:dyDescent="0.25">
      <c r="A3841" s="88" t="s">
        <v>16265</v>
      </c>
      <c r="B3841" s="47" t="s">
        <v>16266</v>
      </c>
      <c r="C3841" s="47" t="s">
        <v>2051</v>
      </c>
      <c r="D3841" s="89" t="s">
        <v>12331</v>
      </c>
      <c r="E3841" s="47" t="s">
        <v>7812</v>
      </c>
      <c r="F3841" s="47" t="s">
        <v>95</v>
      </c>
      <c r="G3841" s="47" t="s">
        <v>11291</v>
      </c>
      <c r="H3841" s="47" t="s">
        <v>11292</v>
      </c>
      <c r="I3841" s="47" t="s">
        <v>7827</v>
      </c>
    </row>
    <row r="3842" spans="1:9" x14ac:dyDescent="0.25">
      <c r="A3842" s="88" t="s">
        <v>5231</v>
      </c>
      <c r="B3842" s="47" t="s">
        <v>574</v>
      </c>
      <c r="C3842" s="47" t="s">
        <v>2721</v>
      </c>
      <c r="D3842" s="89" t="s">
        <v>16267</v>
      </c>
      <c r="E3842" s="47" t="s">
        <v>7806</v>
      </c>
      <c r="F3842" s="47" t="s">
        <v>84</v>
      </c>
      <c r="G3842" s="47" t="s">
        <v>11387</v>
      </c>
      <c r="H3842" s="47" t="s">
        <v>11388</v>
      </c>
      <c r="I3842" s="47" t="s">
        <v>7856</v>
      </c>
    </row>
    <row r="3843" spans="1:9" x14ac:dyDescent="0.25">
      <c r="A3843" s="88" t="s">
        <v>5931</v>
      </c>
      <c r="B3843" s="47" t="s">
        <v>3244</v>
      </c>
      <c r="C3843" s="47" t="s">
        <v>2387</v>
      </c>
      <c r="D3843" s="89" t="s">
        <v>16268</v>
      </c>
      <c r="E3843" s="47" t="s">
        <v>7808</v>
      </c>
      <c r="F3843" s="47" t="s">
        <v>95</v>
      </c>
      <c r="G3843" s="47" t="s">
        <v>14388</v>
      </c>
      <c r="H3843" s="47" t="s">
        <v>14389</v>
      </c>
      <c r="I3843" s="47" t="s">
        <v>7856</v>
      </c>
    </row>
    <row r="3844" spans="1:9" x14ac:dyDescent="0.25">
      <c r="A3844" s="88" t="s">
        <v>6022</v>
      </c>
      <c r="B3844" s="47" t="s">
        <v>216</v>
      </c>
      <c r="C3844" s="47" t="s">
        <v>549</v>
      </c>
      <c r="D3844" s="89" t="s">
        <v>16269</v>
      </c>
      <c r="E3844" s="47" t="s">
        <v>7807</v>
      </c>
      <c r="F3844" s="47" t="s">
        <v>84</v>
      </c>
      <c r="G3844" s="47" t="s">
        <v>14388</v>
      </c>
      <c r="H3844" s="47" t="s">
        <v>14389</v>
      </c>
      <c r="I3844" s="47" t="s">
        <v>7856</v>
      </c>
    </row>
    <row r="3845" spans="1:9" x14ac:dyDescent="0.25">
      <c r="A3845" s="88" t="s">
        <v>6070</v>
      </c>
      <c r="B3845" s="47" t="s">
        <v>912</v>
      </c>
      <c r="C3845" s="47" t="s">
        <v>158</v>
      </c>
      <c r="D3845" s="89" t="s">
        <v>16270</v>
      </c>
      <c r="E3845" s="47" t="s">
        <v>7812</v>
      </c>
      <c r="F3845" s="47" t="s">
        <v>84</v>
      </c>
      <c r="G3845" s="47" t="s">
        <v>14388</v>
      </c>
      <c r="H3845" s="47" t="s">
        <v>14389</v>
      </c>
      <c r="I3845" s="47" t="s">
        <v>7856</v>
      </c>
    </row>
    <row r="3846" spans="1:9" x14ac:dyDescent="0.25">
      <c r="A3846" s="88" t="s">
        <v>6071</v>
      </c>
      <c r="B3846" s="47" t="s">
        <v>431</v>
      </c>
      <c r="C3846" s="47" t="s">
        <v>1973</v>
      </c>
      <c r="D3846" s="89" t="s">
        <v>15030</v>
      </c>
      <c r="E3846" s="47" t="s">
        <v>7814</v>
      </c>
      <c r="F3846" s="47" t="s">
        <v>84</v>
      </c>
      <c r="G3846" s="47" t="s">
        <v>14388</v>
      </c>
      <c r="H3846" s="47" t="s">
        <v>14389</v>
      </c>
      <c r="I3846" s="47" t="s">
        <v>7856</v>
      </c>
    </row>
    <row r="3847" spans="1:9" x14ac:dyDescent="0.25">
      <c r="A3847" s="88" t="s">
        <v>6547</v>
      </c>
      <c r="B3847" s="47" t="s">
        <v>879</v>
      </c>
      <c r="C3847" s="47" t="s">
        <v>3159</v>
      </c>
      <c r="D3847" s="89" t="s">
        <v>16271</v>
      </c>
      <c r="E3847" s="47" t="s">
        <v>7807</v>
      </c>
      <c r="F3847" s="47" t="s">
        <v>84</v>
      </c>
      <c r="G3847" s="47" t="s">
        <v>14388</v>
      </c>
      <c r="H3847" s="47" t="s">
        <v>14389</v>
      </c>
      <c r="I3847" s="47" t="s">
        <v>7856</v>
      </c>
    </row>
    <row r="3848" spans="1:9" x14ac:dyDescent="0.25">
      <c r="A3848" s="88" t="s">
        <v>6592</v>
      </c>
      <c r="B3848" s="47" t="s">
        <v>380</v>
      </c>
      <c r="C3848" s="47" t="s">
        <v>3184</v>
      </c>
      <c r="D3848" s="89" t="s">
        <v>16272</v>
      </c>
      <c r="E3848" s="47" t="s">
        <v>7809</v>
      </c>
      <c r="F3848" s="47" t="s">
        <v>95</v>
      </c>
      <c r="G3848" s="47" t="s">
        <v>14388</v>
      </c>
      <c r="H3848" s="47" t="s">
        <v>14389</v>
      </c>
      <c r="I3848" s="47" t="s">
        <v>7856</v>
      </c>
    </row>
    <row r="3849" spans="1:9" x14ac:dyDescent="0.25">
      <c r="A3849" s="88" t="s">
        <v>6069</v>
      </c>
      <c r="B3849" s="47" t="s">
        <v>377</v>
      </c>
      <c r="C3849" s="47" t="s">
        <v>3344</v>
      </c>
      <c r="D3849" s="89" t="s">
        <v>16273</v>
      </c>
      <c r="E3849" s="47" t="s">
        <v>7813</v>
      </c>
      <c r="F3849" s="47" t="s">
        <v>84</v>
      </c>
      <c r="G3849" s="47" t="s">
        <v>14388</v>
      </c>
      <c r="H3849" s="47" t="s">
        <v>14389</v>
      </c>
      <c r="I3849" s="47" t="s">
        <v>7856</v>
      </c>
    </row>
    <row r="3850" spans="1:9" x14ac:dyDescent="0.25">
      <c r="A3850" s="88" t="s">
        <v>6588</v>
      </c>
      <c r="B3850" s="47" t="s">
        <v>879</v>
      </c>
      <c r="C3850" s="47" t="s">
        <v>261</v>
      </c>
      <c r="D3850" s="89" t="s">
        <v>16274</v>
      </c>
      <c r="E3850" s="47" t="s">
        <v>7811</v>
      </c>
      <c r="F3850" s="47" t="s">
        <v>95</v>
      </c>
      <c r="G3850" s="47" t="s">
        <v>14388</v>
      </c>
      <c r="H3850" s="47" t="s">
        <v>14389</v>
      </c>
      <c r="I3850" s="47" t="s">
        <v>7856</v>
      </c>
    </row>
    <row r="3851" spans="1:9" x14ac:dyDescent="0.25">
      <c r="A3851" s="88" t="s">
        <v>6590</v>
      </c>
      <c r="B3851" s="47" t="s">
        <v>3682</v>
      </c>
      <c r="C3851" s="47" t="s">
        <v>2022</v>
      </c>
      <c r="D3851" s="89" t="s">
        <v>16275</v>
      </c>
      <c r="E3851" s="47" t="s">
        <v>7810</v>
      </c>
      <c r="F3851" s="47" t="s">
        <v>95</v>
      </c>
      <c r="G3851" s="47" t="s">
        <v>14388</v>
      </c>
      <c r="H3851" s="47" t="s">
        <v>14389</v>
      </c>
      <c r="I3851" s="47" t="s">
        <v>7856</v>
      </c>
    </row>
    <row r="3852" spans="1:9" x14ac:dyDescent="0.25">
      <c r="A3852" s="88" t="s">
        <v>6591</v>
      </c>
      <c r="B3852" s="47" t="s">
        <v>3683</v>
      </c>
      <c r="C3852" s="47" t="s">
        <v>2239</v>
      </c>
      <c r="D3852" s="89" t="s">
        <v>16276</v>
      </c>
      <c r="E3852" s="47" t="s">
        <v>7810</v>
      </c>
      <c r="F3852" s="47" t="s">
        <v>84</v>
      </c>
      <c r="G3852" s="47" t="s">
        <v>14388</v>
      </c>
      <c r="H3852" s="47" t="s">
        <v>14389</v>
      </c>
      <c r="I3852" s="47" t="s">
        <v>7856</v>
      </c>
    </row>
    <row r="3853" spans="1:9" x14ac:dyDescent="0.25">
      <c r="A3853" s="88" t="s">
        <v>9000</v>
      </c>
      <c r="B3853" s="47" t="s">
        <v>928</v>
      </c>
      <c r="C3853" s="47" t="s">
        <v>2009</v>
      </c>
      <c r="D3853" s="89" t="s">
        <v>16277</v>
      </c>
      <c r="E3853" s="47" t="s">
        <v>7810</v>
      </c>
      <c r="F3853" s="47" t="s">
        <v>95</v>
      </c>
      <c r="G3853" s="47" t="s">
        <v>14388</v>
      </c>
      <c r="H3853" s="47" t="s">
        <v>14389</v>
      </c>
      <c r="I3853" s="47" t="s">
        <v>7856</v>
      </c>
    </row>
    <row r="3854" spans="1:9" x14ac:dyDescent="0.25">
      <c r="A3854" s="88" t="s">
        <v>6040</v>
      </c>
      <c r="B3854" s="47" t="s">
        <v>3324</v>
      </c>
      <c r="C3854" s="47" t="s">
        <v>2203</v>
      </c>
      <c r="D3854" s="89" t="s">
        <v>16278</v>
      </c>
      <c r="E3854" s="47" t="s">
        <v>7812</v>
      </c>
      <c r="F3854" s="47" t="s">
        <v>95</v>
      </c>
      <c r="G3854" s="47" t="s">
        <v>13452</v>
      </c>
      <c r="H3854" s="47" t="s">
        <v>13453</v>
      </c>
      <c r="I3854" s="47" t="s">
        <v>7826</v>
      </c>
    </row>
    <row r="3855" spans="1:9" x14ac:dyDescent="0.25">
      <c r="A3855" s="88" t="s">
        <v>5075</v>
      </c>
      <c r="B3855" s="47" t="s">
        <v>1353</v>
      </c>
      <c r="C3855" s="47" t="s">
        <v>2600</v>
      </c>
      <c r="D3855" s="89" t="s">
        <v>16279</v>
      </c>
      <c r="E3855" s="47" t="s">
        <v>7806</v>
      </c>
      <c r="F3855" s="47" t="s">
        <v>95</v>
      </c>
      <c r="G3855" s="47" t="s">
        <v>13452</v>
      </c>
      <c r="H3855" s="47" t="s">
        <v>13453</v>
      </c>
      <c r="I3855" s="47" t="s">
        <v>7826</v>
      </c>
    </row>
    <row r="3856" spans="1:9" x14ac:dyDescent="0.25">
      <c r="A3856" s="88" t="s">
        <v>6038</v>
      </c>
      <c r="B3856" s="47" t="s">
        <v>768</v>
      </c>
      <c r="C3856" s="47" t="s">
        <v>3321</v>
      </c>
      <c r="D3856" s="89" t="s">
        <v>13497</v>
      </c>
      <c r="E3856" s="47" t="s">
        <v>7806</v>
      </c>
      <c r="F3856" s="47" t="s">
        <v>95</v>
      </c>
      <c r="G3856" s="47" t="s">
        <v>13452</v>
      </c>
      <c r="H3856" s="47" t="s">
        <v>13453</v>
      </c>
      <c r="I3856" s="47" t="s">
        <v>7826</v>
      </c>
    </row>
    <row r="3857" spans="1:9" x14ac:dyDescent="0.25">
      <c r="A3857" s="88" t="s">
        <v>6041</v>
      </c>
      <c r="B3857" s="47" t="s">
        <v>1411</v>
      </c>
      <c r="C3857" s="47" t="s">
        <v>2587</v>
      </c>
      <c r="D3857" s="89" t="s">
        <v>16280</v>
      </c>
      <c r="E3857" s="47" t="s">
        <v>7810</v>
      </c>
      <c r="F3857" s="47" t="s">
        <v>95</v>
      </c>
      <c r="G3857" s="47" t="s">
        <v>13452</v>
      </c>
      <c r="H3857" s="47" t="s">
        <v>13453</v>
      </c>
      <c r="I3857" s="47" t="s">
        <v>7826</v>
      </c>
    </row>
    <row r="3858" spans="1:9" x14ac:dyDescent="0.25">
      <c r="A3858" s="88" t="s">
        <v>9032</v>
      </c>
      <c r="B3858" s="47" t="s">
        <v>9033</v>
      </c>
      <c r="C3858" s="47" t="s">
        <v>3390</v>
      </c>
      <c r="D3858" s="89" t="s">
        <v>16281</v>
      </c>
      <c r="E3858" s="47" t="s">
        <v>7810</v>
      </c>
      <c r="F3858" s="47" t="s">
        <v>95</v>
      </c>
      <c r="G3858" s="47" t="s">
        <v>13452</v>
      </c>
      <c r="H3858" s="47" t="s">
        <v>13453</v>
      </c>
      <c r="I3858" s="47" t="s">
        <v>7826</v>
      </c>
    </row>
    <row r="3859" spans="1:9" x14ac:dyDescent="0.25">
      <c r="A3859" s="88" t="s">
        <v>6525</v>
      </c>
      <c r="B3859" s="47" t="s">
        <v>3643</v>
      </c>
      <c r="C3859" s="47" t="s">
        <v>1947</v>
      </c>
      <c r="D3859" s="89" t="s">
        <v>16282</v>
      </c>
      <c r="E3859" s="47" t="s">
        <v>7808</v>
      </c>
      <c r="F3859" s="47" t="s">
        <v>95</v>
      </c>
      <c r="G3859" s="47" t="s">
        <v>13452</v>
      </c>
      <c r="H3859" s="47" t="s">
        <v>13453</v>
      </c>
      <c r="I3859" s="47" t="s">
        <v>7826</v>
      </c>
    </row>
    <row r="3860" spans="1:9" x14ac:dyDescent="0.25">
      <c r="A3860" s="88" t="s">
        <v>5149</v>
      </c>
      <c r="B3860" s="47" t="s">
        <v>1354</v>
      </c>
      <c r="C3860" s="47" t="s">
        <v>2270</v>
      </c>
      <c r="D3860" s="89" t="s">
        <v>12777</v>
      </c>
      <c r="E3860" s="47" t="s">
        <v>7811</v>
      </c>
      <c r="F3860" s="47" t="s">
        <v>84</v>
      </c>
      <c r="G3860" s="47" t="s">
        <v>13452</v>
      </c>
      <c r="H3860" s="47" t="s">
        <v>13453</v>
      </c>
      <c r="I3860" s="47" t="s">
        <v>7826</v>
      </c>
    </row>
    <row r="3861" spans="1:9" x14ac:dyDescent="0.25">
      <c r="A3861" s="88" t="s">
        <v>6519</v>
      </c>
      <c r="B3861" s="47" t="s">
        <v>1412</v>
      </c>
      <c r="C3861" s="47" t="s">
        <v>2193</v>
      </c>
      <c r="D3861" s="89" t="s">
        <v>16283</v>
      </c>
      <c r="E3861" s="47" t="s">
        <v>7810</v>
      </c>
      <c r="F3861" s="47" t="s">
        <v>84</v>
      </c>
      <c r="G3861" s="47" t="s">
        <v>13452</v>
      </c>
      <c r="H3861" s="47" t="s">
        <v>13453</v>
      </c>
      <c r="I3861" s="47" t="s">
        <v>7826</v>
      </c>
    </row>
    <row r="3862" spans="1:9" x14ac:dyDescent="0.25">
      <c r="A3862" s="88" t="s">
        <v>6515</v>
      </c>
      <c r="B3862" s="47" t="s">
        <v>1412</v>
      </c>
      <c r="C3862" s="47" t="s">
        <v>2936</v>
      </c>
      <c r="D3862" s="89" t="s">
        <v>16284</v>
      </c>
      <c r="E3862" s="47" t="s">
        <v>7807</v>
      </c>
      <c r="F3862" s="47" t="s">
        <v>95</v>
      </c>
      <c r="G3862" s="47" t="s">
        <v>13452</v>
      </c>
      <c r="H3862" s="47" t="s">
        <v>13453</v>
      </c>
      <c r="I3862" s="47" t="s">
        <v>7826</v>
      </c>
    </row>
    <row r="3863" spans="1:9" x14ac:dyDescent="0.25">
      <c r="A3863" s="88" t="s">
        <v>6516</v>
      </c>
      <c r="B3863" s="47" t="s">
        <v>1412</v>
      </c>
      <c r="C3863" s="47" t="s">
        <v>2107</v>
      </c>
      <c r="D3863" s="89" t="s">
        <v>12935</v>
      </c>
      <c r="E3863" s="47" t="s">
        <v>7810</v>
      </c>
      <c r="F3863" s="47" t="s">
        <v>95</v>
      </c>
      <c r="G3863" s="47" t="s">
        <v>13452</v>
      </c>
      <c r="H3863" s="47" t="s">
        <v>13453</v>
      </c>
      <c r="I3863" s="47" t="s">
        <v>7826</v>
      </c>
    </row>
    <row r="3864" spans="1:9" x14ac:dyDescent="0.25">
      <c r="A3864" s="88" t="s">
        <v>5150</v>
      </c>
      <c r="B3864" s="47" t="s">
        <v>1354</v>
      </c>
      <c r="C3864" s="47" t="s">
        <v>2225</v>
      </c>
      <c r="D3864" s="89" t="s">
        <v>16285</v>
      </c>
      <c r="E3864" s="47" t="s">
        <v>7805</v>
      </c>
      <c r="F3864" s="47" t="s">
        <v>84</v>
      </c>
      <c r="G3864" s="47" t="s">
        <v>13452</v>
      </c>
      <c r="H3864" s="47" t="s">
        <v>13453</v>
      </c>
      <c r="I3864" s="47" t="s">
        <v>7826</v>
      </c>
    </row>
    <row r="3865" spans="1:9" x14ac:dyDescent="0.25">
      <c r="A3865" s="88" t="s">
        <v>5076</v>
      </c>
      <c r="B3865" s="47" t="s">
        <v>1352</v>
      </c>
      <c r="C3865" s="47" t="s">
        <v>2396</v>
      </c>
      <c r="D3865" s="89" t="s">
        <v>16286</v>
      </c>
      <c r="E3865" s="47" t="s">
        <v>7806</v>
      </c>
      <c r="F3865" s="47" t="s">
        <v>95</v>
      </c>
      <c r="G3865" s="47" t="s">
        <v>13452</v>
      </c>
      <c r="H3865" s="47" t="s">
        <v>13453</v>
      </c>
      <c r="I3865" s="47" t="s">
        <v>7826</v>
      </c>
    </row>
    <row r="3866" spans="1:9" x14ac:dyDescent="0.25">
      <c r="A3866" s="88" t="s">
        <v>5158</v>
      </c>
      <c r="B3866" s="47" t="s">
        <v>1428</v>
      </c>
      <c r="C3866" s="47" t="s">
        <v>2662</v>
      </c>
      <c r="D3866" s="89" t="s">
        <v>16287</v>
      </c>
      <c r="E3866" s="47" t="s">
        <v>7808</v>
      </c>
      <c r="F3866" s="47" t="s">
        <v>84</v>
      </c>
      <c r="G3866" s="47" t="s">
        <v>13452</v>
      </c>
      <c r="H3866" s="47" t="s">
        <v>13453</v>
      </c>
      <c r="I3866" s="47" t="s">
        <v>7826</v>
      </c>
    </row>
    <row r="3867" spans="1:9" x14ac:dyDescent="0.25">
      <c r="A3867" s="88" t="s">
        <v>9447</v>
      </c>
      <c r="B3867" s="47" t="s">
        <v>1428</v>
      </c>
      <c r="C3867" s="47" t="s">
        <v>3542</v>
      </c>
      <c r="D3867" s="89" t="s">
        <v>16288</v>
      </c>
      <c r="E3867" s="47" t="s">
        <v>7808</v>
      </c>
      <c r="F3867" s="47" t="s">
        <v>95</v>
      </c>
      <c r="G3867" s="47" t="s">
        <v>13452</v>
      </c>
      <c r="H3867" s="47" t="s">
        <v>13453</v>
      </c>
      <c r="I3867" s="47" t="s">
        <v>7826</v>
      </c>
    </row>
    <row r="3868" spans="1:9" x14ac:dyDescent="0.25">
      <c r="A3868" s="88" t="s">
        <v>9537</v>
      </c>
      <c r="B3868" s="47" t="s">
        <v>9538</v>
      </c>
      <c r="C3868" s="47" t="s">
        <v>9539</v>
      </c>
      <c r="D3868" s="89" t="s">
        <v>16289</v>
      </c>
      <c r="E3868" s="47" t="s">
        <v>7805</v>
      </c>
      <c r="F3868" s="47" t="s">
        <v>84</v>
      </c>
      <c r="G3868" s="47" t="s">
        <v>13452</v>
      </c>
      <c r="H3868" s="47" t="s">
        <v>13453</v>
      </c>
      <c r="I3868" s="47" t="s">
        <v>7826</v>
      </c>
    </row>
    <row r="3869" spans="1:9" x14ac:dyDescent="0.25">
      <c r="A3869" s="88" t="s">
        <v>10429</v>
      </c>
      <c r="B3869" s="47" t="s">
        <v>10430</v>
      </c>
      <c r="C3869" s="47" t="s">
        <v>2334</v>
      </c>
      <c r="D3869" s="89" t="s">
        <v>16290</v>
      </c>
      <c r="E3869" s="47" t="s">
        <v>7808</v>
      </c>
      <c r="F3869" s="47" t="s">
        <v>84</v>
      </c>
      <c r="G3869" s="47" t="s">
        <v>13452</v>
      </c>
      <c r="H3869" s="47" t="s">
        <v>13453</v>
      </c>
      <c r="I3869" s="47" t="s">
        <v>7826</v>
      </c>
    </row>
    <row r="3870" spans="1:9" x14ac:dyDescent="0.25">
      <c r="A3870" s="88" t="s">
        <v>16291</v>
      </c>
      <c r="B3870" s="47" t="s">
        <v>1353</v>
      </c>
      <c r="C3870" s="47" t="s">
        <v>2100</v>
      </c>
      <c r="D3870" s="89" t="s">
        <v>16292</v>
      </c>
      <c r="E3870" s="47" t="s">
        <v>7810</v>
      </c>
      <c r="F3870" s="47" t="s">
        <v>95</v>
      </c>
      <c r="G3870" s="47" t="s">
        <v>13452</v>
      </c>
      <c r="H3870" s="47" t="s">
        <v>13453</v>
      </c>
      <c r="I3870" s="47" t="s">
        <v>7826</v>
      </c>
    </row>
    <row r="3871" spans="1:9" x14ac:dyDescent="0.25">
      <c r="A3871" s="88" t="s">
        <v>6571</v>
      </c>
      <c r="B3871" s="47" t="s">
        <v>3662</v>
      </c>
      <c r="C3871" s="47" t="s">
        <v>3663</v>
      </c>
      <c r="D3871" s="89" t="s">
        <v>16293</v>
      </c>
      <c r="E3871" s="47" t="s">
        <v>7807</v>
      </c>
      <c r="F3871" s="47" t="s">
        <v>84</v>
      </c>
      <c r="G3871" s="47" t="s">
        <v>10827</v>
      </c>
      <c r="H3871" s="47" t="s">
        <v>10828</v>
      </c>
      <c r="I3871" s="47" t="s">
        <v>7853</v>
      </c>
    </row>
    <row r="3872" spans="1:9" x14ac:dyDescent="0.25">
      <c r="A3872" s="88" t="s">
        <v>7187</v>
      </c>
      <c r="B3872" s="47" t="s">
        <v>404</v>
      </c>
      <c r="C3872" s="47" t="s">
        <v>91</v>
      </c>
      <c r="D3872" s="89" t="s">
        <v>16294</v>
      </c>
      <c r="E3872" s="47" t="s">
        <v>7813</v>
      </c>
      <c r="F3872" s="47" t="s">
        <v>84</v>
      </c>
      <c r="G3872" s="47" t="s">
        <v>13220</v>
      </c>
      <c r="H3872" s="47" t="s">
        <v>13221</v>
      </c>
      <c r="I3872" s="47" t="s">
        <v>7856</v>
      </c>
    </row>
    <row r="3873" spans="1:9" x14ac:dyDescent="0.25">
      <c r="A3873" s="88" t="s">
        <v>7183</v>
      </c>
      <c r="B3873" s="47" t="s">
        <v>399</v>
      </c>
      <c r="C3873" s="47" t="s">
        <v>2205</v>
      </c>
      <c r="D3873" s="89" t="s">
        <v>16295</v>
      </c>
      <c r="E3873" s="47" t="s">
        <v>7807</v>
      </c>
      <c r="F3873" s="47" t="s">
        <v>84</v>
      </c>
      <c r="G3873" s="47" t="s">
        <v>13220</v>
      </c>
      <c r="H3873" s="47" t="s">
        <v>13221</v>
      </c>
      <c r="I3873" s="47" t="s">
        <v>7856</v>
      </c>
    </row>
    <row r="3874" spans="1:9" x14ac:dyDescent="0.25">
      <c r="A3874" s="88" t="s">
        <v>16296</v>
      </c>
      <c r="B3874" s="47" t="s">
        <v>16297</v>
      </c>
      <c r="C3874" s="47" t="s">
        <v>1959</v>
      </c>
      <c r="D3874" s="89" t="s">
        <v>16298</v>
      </c>
      <c r="E3874" s="47" t="s">
        <v>7815</v>
      </c>
      <c r="F3874" s="47" t="s">
        <v>95</v>
      </c>
      <c r="G3874" s="47" t="s">
        <v>11330</v>
      </c>
      <c r="H3874" s="47" t="s">
        <v>11331</v>
      </c>
      <c r="I3874" s="47" t="s">
        <v>7981</v>
      </c>
    </row>
    <row r="3875" spans="1:9" x14ac:dyDescent="0.25">
      <c r="A3875" s="88" t="s">
        <v>16299</v>
      </c>
      <c r="B3875" s="47" t="s">
        <v>16300</v>
      </c>
      <c r="C3875" s="47" t="s">
        <v>16301</v>
      </c>
      <c r="D3875" s="89" t="s">
        <v>16302</v>
      </c>
      <c r="E3875" s="47" t="s">
        <v>7804</v>
      </c>
      <c r="F3875" s="47" t="s">
        <v>84</v>
      </c>
      <c r="G3875" s="47" t="s">
        <v>12161</v>
      </c>
      <c r="H3875" s="47" t="s">
        <v>12162</v>
      </c>
      <c r="I3875" s="47" t="s">
        <v>7853</v>
      </c>
    </row>
    <row r="3876" spans="1:9" x14ac:dyDescent="0.25">
      <c r="A3876" s="88" t="s">
        <v>16303</v>
      </c>
      <c r="B3876" s="47" t="s">
        <v>16304</v>
      </c>
      <c r="C3876" s="47" t="s">
        <v>16305</v>
      </c>
      <c r="D3876" s="89" t="s">
        <v>16306</v>
      </c>
      <c r="E3876" s="47" t="s">
        <v>7808</v>
      </c>
      <c r="F3876" s="47" t="s">
        <v>95</v>
      </c>
      <c r="G3876" s="47" t="s">
        <v>10690</v>
      </c>
      <c r="H3876" s="47" t="s">
        <v>10691</v>
      </c>
      <c r="I3876" s="47" t="s">
        <v>7843</v>
      </c>
    </row>
    <row r="3877" spans="1:9" x14ac:dyDescent="0.25">
      <c r="A3877" s="88" t="s">
        <v>9535</v>
      </c>
      <c r="B3877" s="47" t="s">
        <v>9536</v>
      </c>
      <c r="C3877" s="47" t="s">
        <v>2746</v>
      </c>
      <c r="D3877" s="89" t="s">
        <v>16307</v>
      </c>
      <c r="E3877" s="47" t="s">
        <v>7806</v>
      </c>
      <c r="F3877" s="47" t="s">
        <v>95</v>
      </c>
      <c r="G3877" s="47" t="s">
        <v>13452</v>
      </c>
      <c r="H3877" s="47" t="s">
        <v>13453</v>
      </c>
      <c r="I3877" s="47" t="s">
        <v>7826</v>
      </c>
    </row>
    <row r="3878" spans="1:9" x14ac:dyDescent="0.25">
      <c r="A3878" s="88" t="s">
        <v>16308</v>
      </c>
      <c r="B3878" s="47" t="s">
        <v>16309</v>
      </c>
      <c r="C3878" s="47" t="s">
        <v>16310</v>
      </c>
      <c r="D3878" s="89" t="s">
        <v>16311</v>
      </c>
      <c r="E3878" s="47" t="s">
        <v>7804</v>
      </c>
      <c r="F3878" s="47" t="s">
        <v>95</v>
      </c>
      <c r="G3878" s="47" t="s">
        <v>13452</v>
      </c>
      <c r="H3878" s="47" t="s">
        <v>13453</v>
      </c>
      <c r="I3878" s="47" t="s">
        <v>7826</v>
      </c>
    </row>
    <row r="3879" spans="1:9" x14ac:dyDescent="0.25">
      <c r="A3879" s="88" t="s">
        <v>16312</v>
      </c>
      <c r="B3879" s="47" t="s">
        <v>16313</v>
      </c>
      <c r="C3879" s="47" t="s">
        <v>16314</v>
      </c>
      <c r="D3879" s="89" t="s">
        <v>16315</v>
      </c>
      <c r="E3879" s="47" t="s">
        <v>7804</v>
      </c>
      <c r="F3879" s="47" t="s">
        <v>84</v>
      </c>
      <c r="G3879" s="47" t="s">
        <v>13452</v>
      </c>
      <c r="H3879" s="47" t="s">
        <v>13453</v>
      </c>
      <c r="I3879" s="47" t="s">
        <v>7826</v>
      </c>
    </row>
    <row r="3880" spans="1:9" x14ac:dyDescent="0.25">
      <c r="A3880" s="88" t="s">
        <v>16316</v>
      </c>
      <c r="B3880" s="47" t="s">
        <v>16317</v>
      </c>
      <c r="C3880" s="47" t="s">
        <v>2350</v>
      </c>
      <c r="D3880" s="89" t="s">
        <v>16318</v>
      </c>
      <c r="E3880" s="47" t="s">
        <v>7808</v>
      </c>
      <c r="F3880" s="47" t="s">
        <v>84</v>
      </c>
      <c r="G3880" s="47" t="s">
        <v>13452</v>
      </c>
      <c r="H3880" s="47" t="s">
        <v>13453</v>
      </c>
      <c r="I3880" s="47" t="s">
        <v>7826</v>
      </c>
    </row>
    <row r="3881" spans="1:9" x14ac:dyDescent="0.25">
      <c r="A3881" s="88" t="s">
        <v>16319</v>
      </c>
      <c r="B3881" s="47" t="s">
        <v>16320</v>
      </c>
      <c r="C3881" s="47" t="s">
        <v>1940</v>
      </c>
      <c r="D3881" s="89" t="s">
        <v>16321</v>
      </c>
      <c r="E3881" s="47" t="s">
        <v>7816</v>
      </c>
      <c r="F3881" s="47" t="s">
        <v>95</v>
      </c>
      <c r="G3881" s="47" t="s">
        <v>13452</v>
      </c>
      <c r="H3881" s="47" t="s">
        <v>13453</v>
      </c>
      <c r="I3881" s="47" t="s">
        <v>7826</v>
      </c>
    </row>
    <row r="3882" spans="1:9" x14ac:dyDescent="0.25">
      <c r="A3882" s="88" t="s">
        <v>16322</v>
      </c>
      <c r="B3882" s="47" t="s">
        <v>3536</v>
      </c>
      <c r="C3882" s="47" t="s">
        <v>2005</v>
      </c>
      <c r="D3882" s="89" t="s">
        <v>16323</v>
      </c>
      <c r="E3882" s="47" t="s">
        <v>7816</v>
      </c>
      <c r="F3882" s="47" t="s">
        <v>84</v>
      </c>
      <c r="G3882" s="47" t="s">
        <v>13452</v>
      </c>
      <c r="H3882" s="47" t="s">
        <v>13453</v>
      </c>
      <c r="I3882" s="47" t="s">
        <v>7826</v>
      </c>
    </row>
    <row r="3883" spans="1:9" x14ac:dyDescent="0.25">
      <c r="A3883" s="88" t="s">
        <v>16324</v>
      </c>
      <c r="B3883" s="47" t="s">
        <v>16325</v>
      </c>
      <c r="C3883" s="47" t="s">
        <v>3578</v>
      </c>
      <c r="D3883" s="89" t="s">
        <v>16326</v>
      </c>
      <c r="E3883" s="47" t="s">
        <v>7814</v>
      </c>
      <c r="F3883" s="47" t="s">
        <v>84</v>
      </c>
      <c r="G3883" s="47" t="s">
        <v>13452</v>
      </c>
      <c r="H3883" s="47" t="s">
        <v>13453</v>
      </c>
      <c r="I3883" s="47" t="s">
        <v>7826</v>
      </c>
    </row>
    <row r="3884" spans="1:9" x14ac:dyDescent="0.25">
      <c r="A3884" s="88" t="s">
        <v>16327</v>
      </c>
      <c r="B3884" s="47" t="s">
        <v>16328</v>
      </c>
      <c r="C3884" s="47" t="s">
        <v>16329</v>
      </c>
      <c r="D3884" s="89" t="s">
        <v>16330</v>
      </c>
      <c r="E3884" s="47" t="s">
        <v>7815</v>
      </c>
      <c r="F3884" s="47" t="s">
        <v>95</v>
      </c>
      <c r="G3884" s="47" t="s">
        <v>13452</v>
      </c>
      <c r="H3884" s="47" t="s">
        <v>13453</v>
      </c>
      <c r="I3884" s="47" t="s">
        <v>7826</v>
      </c>
    </row>
    <row r="3885" spans="1:9" x14ac:dyDescent="0.25">
      <c r="A3885" s="88" t="s">
        <v>16331</v>
      </c>
      <c r="B3885" s="47" t="s">
        <v>16332</v>
      </c>
      <c r="C3885" s="47" t="s">
        <v>2567</v>
      </c>
      <c r="D3885" s="89" t="s">
        <v>16333</v>
      </c>
      <c r="E3885" s="47" t="s">
        <v>7815</v>
      </c>
      <c r="F3885" s="47" t="s">
        <v>84</v>
      </c>
      <c r="G3885" s="47" t="s">
        <v>13452</v>
      </c>
      <c r="H3885" s="47" t="s">
        <v>13453</v>
      </c>
      <c r="I3885" s="47" t="s">
        <v>7826</v>
      </c>
    </row>
    <row r="3886" spans="1:9" x14ac:dyDescent="0.25">
      <c r="A3886" s="88" t="s">
        <v>16334</v>
      </c>
      <c r="B3886" s="47" t="s">
        <v>223</v>
      </c>
      <c r="C3886" s="47" t="s">
        <v>2004</v>
      </c>
      <c r="D3886" s="89" t="s">
        <v>12957</v>
      </c>
      <c r="E3886" s="47" t="s">
        <v>7815</v>
      </c>
      <c r="F3886" s="47" t="s">
        <v>84</v>
      </c>
      <c r="G3886" s="47" t="s">
        <v>13452</v>
      </c>
      <c r="H3886" s="47" t="s">
        <v>13453</v>
      </c>
      <c r="I3886" s="47" t="s">
        <v>7826</v>
      </c>
    </row>
    <row r="3887" spans="1:9" x14ac:dyDescent="0.25">
      <c r="A3887" s="88" t="s">
        <v>16335</v>
      </c>
      <c r="B3887" s="47" t="s">
        <v>16336</v>
      </c>
      <c r="C3887" s="47" t="s">
        <v>1967</v>
      </c>
      <c r="D3887" s="89" t="s">
        <v>11683</v>
      </c>
      <c r="E3887" s="47" t="s">
        <v>7814</v>
      </c>
      <c r="F3887" s="47" t="s">
        <v>95</v>
      </c>
      <c r="G3887" s="47" t="s">
        <v>13452</v>
      </c>
      <c r="H3887" s="47" t="s">
        <v>13453</v>
      </c>
      <c r="I3887" s="47" t="s">
        <v>7826</v>
      </c>
    </row>
    <row r="3888" spans="1:9" x14ac:dyDescent="0.25">
      <c r="A3888" s="88" t="s">
        <v>6323</v>
      </c>
      <c r="B3888" s="47" t="s">
        <v>1338</v>
      </c>
      <c r="C3888" s="47" t="s">
        <v>3515</v>
      </c>
      <c r="D3888" s="89" t="s">
        <v>16337</v>
      </c>
      <c r="E3888" s="47" t="s">
        <v>7806</v>
      </c>
      <c r="F3888" s="47" t="s">
        <v>95</v>
      </c>
      <c r="G3888" s="47" t="s">
        <v>10478</v>
      </c>
      <c r="H3888" s="47" t="s">
        <v>10479</v>
      </c>
      <c r="I3888" s="47" t="s">
        <v>7826</v>
      </c>
    </row>
    <row r="3889" spans="1:9" x14ac:dyDescent="0.25">
      <c r="A3889" s="88" t="s">
        <v>8917</v>
      </c>
      <c r="B3889" s="47" t="s">
        <v>8918</v>
      </c>
      <c r="C3889" s="47" t="s">
        <v>2192</v>
      </c>
      <c r="D3889" s="89" t="s">
        <v>16338</v>
      </c>
      <c r="E3889" s="47" t="s">
        <v>7809</v>
      </c>
      <c r="F3889" s="47" t="s">
        <v>84</v>
      </c>
      <c r="G3889" s="47" t="s">
        <v>10950</v>
      </c>
      <c r="H3889" s="47" t="s">
        <v>10951</v>
      </c>
      <c r="I3889" s="47" t="s">
        <v>7832</v>
      </c>
    </row>
    <row r="3890" spans="1:9" x14ac:dyDescent="0.25">
      <c r="A3890" s="88" t="s">
        <v>6346</v>
      </c>
      <c r="B3890" s="47" t="s">
        <v>3525</v>
      </c>
      <c r="C3890" s="47" t="s">
        <v>3526</v>
      </c>
      <c r="D3890" s="89" t="s">
        <v>16339</v>
      </c>
      <c r="E3890" s="47" t="s">
        <v>7806</v>
      </c>
      <c r="F3890" s="47" t="s">
        <v>95</v>
      </c>
      <c r="G3890" s="47" t="s">
        <v>10533</v>
      </c>
      <c r="H3890" s="47" t="s">
        <v>10534</v>
      </c>
      <c r="I3890" s="47" t="s">
        <v>7826</v>
      </c>
    </row>
    <row r="3891" spans="1:9" x14ac:dyDescent="0.25">
      <c r="A3891" s="88" t="s">
        <v>5368</v>
      </c>
      <c r="B3891" s="47" t="s">
        <v>2848</v>
      </c>
      <c r="C3891" s="47" t="s">
        <v>2107</v>
      </c>
      <c r="D3891" s="89" t="s">
        <v>16340</v>
      </c>
      <c r="E3891" s="47" t="s">
        <v>7814</v>
      </c>
      <c r="F3891" s="47" t="s">
        <v>84</v>
      </c>
      <c r="G3891" s="47" t="s">
        <v>10873</v>
      </c>
      <c r="H3891" s="47" t="s">
        <v>10874</v>
      </c>
      <c r="I3891" s="47" t="s">
        <v>7983</v>
      </c>
    </row>
    <row r="3892" spans="1:9" x14ac:dyDescent="0.25">
      <c r="A3892" s="88" t="s">
        <v>5369</v>
      </c>
      <c r="B3892" s="47" t="s">
        <v>1130</v>
      </c>
      <c r="C3892" s="47" t="s">
        <v>1980</v>
      </c>
      <c r="D3892" s="89" t="s">
        <v>12663</v>
      </c>
      <c r="E3892" s="47" t="s">
        <v>7813</v>
      </c>
      <c r="F3892" s="47" t="s">
        <v>95</v>
      </c>
      <c r="G3892" s="47" t="s">
        <v>10873</v>
      </c>
      <c r="H3892" s="47" t="s">
        <v>10874</v>
      </c>
      <c r="I3892" s="47" t="s">
        <v>7983</v>
      </c>
    </row>
    <row r="3893" spans="1:9" x14ac:dyDescent="0.25">
      <c r="A3893" s="88" t="s">
        <v>5300</v>
      </c>
      <c r="B3893" s="47" t="s">
        <v>2785</v>
      </c>
      <c r="C3893" s="47" t="s">
        <v>1984</v>
      </c>
      <c r="D3893" s="89" t="s">
        <v>16341</v>
      </c>
      <c r="E3893" s="47" t="s">
        <v>7814</v>
      </c>
      <c r="F3893" s="47" t="s">
        <v>95</v>
      </c>
      <c r="G3893" s="47" t="s">
        <v>10873</v>
      </c>
      <c r="H3893" s="47" t="s">
        <v>10874</v>
      </c>
      <c r="I3893" s="47" t="s">
        <v>7983</v>
      </c>
    </row>
    <row r="3894" spans="1:9" x14ac:dyDescent="0.25">
      <c r="A3894" s="88" t="s">
        <v>16342</v>
      </c>
      <c r="B3894" s="47" t="s">
        <v>16343</v>
      </c>
      <c r="C3894" s="47" t="s">
        <v>2035</v>
      </c>
      <c r="D3894" s="89" t="s">
        <v>16344</v>
      </c>
      <c r="E3894" s="47" t="s">
        <v>7813</v>
      </c>
      <c r="F3894" s="47" t="s">
        <v>84</v>
      </c>
      <c r="G3894" s="47" t="s">
        <v>12853</v>
      </c>
      <c r="H3894" s="47" t="s">
        <v>12854</v>
      </c>
      <c r="I3894" s="47" t="s">
        <v>7825</v>
      </c>
    </row>
    <row r="3895" spans="1:9" x14ac:dyDescent="0.25">
      <c r="A3895" s="88" t="s">
        <v>6328</v>
      </c>
      <c r="B3895" s="47" t="s">
        <v>3517</v>
      </c>
      <c r="C3895" s="47" t="s">
        <v>2339</v>
      </c>
      <c r="D3895" s="89" t="s">
        <v>16345</v>
      </c>
      <c r="E3895" s="47" t="s">
        <v>7806</v>
      </c>
      <c r="F3895" s="47" t="s">
        <v>95</v>
      </c>
      <c r="G3895" s="47" t="s">
        <v>11387</v>
      </c>
      <c r="H3895" s="47" t="s">
        <v>11388</v>
      </c>
      <c r="I3895" s="47" t="s">
        <v>7856</v>
      </c>
    </row>
    <row r="3896" spans="1:9" x14ac:dyDescent="0.25">
      <c r="A3896" s="88" t="s">
        <v>4435</v>
      </c>
      <c r="B3896" s="47" t="s">
        <v>581</v>
      </c>
      <c r="C3896" s="47" t="s">
        <v>2029</v>
      </c>
      <c r="D3896" s="89" t="s">
        <v>13886</v>
      </c>
      <c r="E3896" s="47" t="s">
        <v>7812</v>
      </c>
      <c r="F3896" s="47" t="s">
        <v>84</v>
      </c>
      <c r="G3896" s="47" t="s">
        <v>11387</v>
      </c>
      <c r="H3896" s="47" t="s">
        <v>11388</v>
      </c>
      <c r="I3896" s="47" t="s">
        <v>7856</v>
      </c>
    </row>
    <row r="3897" spans="1:9" x14ac:dyDescent="0.25">
      <c r="A3897" s="88" t="s">
        <v>16346</v>
      </c>
      <c r="B3897" s="47" t="s">
        <v>16347</v>
      </c>
      <c r="C3897" s="47" t="s">
        <v>2856</v>
      </c>
      <c r="D3897" s="89" t="s">
        <v>16348</v>
      </c>
      <c r="E3897" s="47" t="s">
        <v>7810</v>
      </c>
      <c r="F3897" s="47" t="s">
        <v>95</v>
      </c>
      <c r="G3897" s="47" t="s">
        <v>10698</v>
      </c>
      <c r="H3897" s="47" t="s">
        <v>10699</v>
      </c>
      <c r="I3897" s="47" t="s">
        <v>7856</v>
      </c>
    </row>
    <row r="3898" spans="1:9" x14ac:dyDescent="0.25">
      <c r="A3898" s="88" t="s">
        <v>16349</v>
      </c>
      <c r="B3898" s="47" t="s">
        <v>1357</v>
      </c>
      <c r="C3898" s="47" t="s">
        <v>3329</v>
      </c>
      <c r="D3898" s="89" t="s">
        <v>16350</v>
      </c>
      <c r="E3898" s="47" t="s">
        <v>7805</v>
      </c>
      <c r="F3898" s="47" t="s">
        <v>84</v>
      </c>
      <c r="G3898" s="47" t="s">
        <v>10525</v>
      </c>
      <c r="H3898" s="47" t="s">
        <v>10526</v>
      </c>
      <c r="I3898" s="47" t="s">
        <v>7826</v>
      </c>
    </row>
    <row r="3899" spans="1:9" x14ac:dyDescent="0.25">
      <c r="A3899" s="88" t="s">
        <v>16351</v>
      </c>
      <c r="B3899" s="47" t="s">
        <v>16352</v>
      </c>
      <c r="C3899" s="47" t="s">
        <v>16353</v>
      </c>
      <c r="D3899" s="89" t="s">
        <v>16354</v>
      </c>
      <c r="E3899" s="47" t="s">
        <v>7812</v>
      </c>
      <c r="F3899" s="47" t="s">
        <v>95</v>
      </c>
      <c r="G3899" s="47" t="s">
        <v>10525</v>
      </c>
      <c r="H3899" s="47" t="s">
        <v>10526</v>
      </c>
      <c r="I3899" s="47" t="s">
        <v>7826</v>
      </c>
    </row>
    <row r="3900" spans="1:9" x14ac:dyDescent="0.25">
      <c r="A3900" s="88" t="s">
        <v>16355</v>
      </c>
      <c r="B3900" s="47" t="s">
        <v>749</v>
      </c>
      <c r="C3900" s="47" t="s">
        <v>3968</v>
      </c>
      <c r="D3900" s="89" t="s">
        <v>14318</v>
      </c>
      <c r="E3900" s="47" t="s">
        <v>7805</v>
      </c>
      <c r="F3900" s="47" t="s">
        <v>84</v>
      </c>
      <c r="G3900" s="47" t="s">
        <v>10582</v>
      </c>
      <c r="H3900" s="47" t="s">
        <v>10583</v>
      </c>
      <c r="I3900" s="47" t="s">
        <v>7826</v>
      </c>
    </row>
    <row r="3901" spans="1:9" x14ac:dyDescent="0.25">
      <c r="A3901" s="88" t="s">
        <v>6319</v>
      </c>
      <c r="B3901" s="47" t="s">
        <v>3511</v>
      </c>
      <c r="C3901" s="47" t="s">
        <v>2788</v>
      </c>
      <c r="D3901" s="89" t="s">
        <v>16356</v>
      </c>
      <c r="E3901" s="47" t="s">
        <v>7806</v>
      </c>
      <c r="F3901" s="47" t="s">
        <v>95</v>
      </c>
      <c r="G3901" s="47" t="s">
        <v>10582</v>
      </c>
      <c r="H3901" s="47" t="s">
        <v>10583</v>
      </c>
      <c r="I3901" s="47" t="s">
        <v>7826</v>
      </c>
    </row>
    <row r="3902" spans="1:9" x14ac:dyDescent="0.25">
      <c r="A3902" s="88" t="s">
        <v>6316</v>
      </c>
      <c r="B3902" s="47" t="s">
        <v>3511</v>
      </c>
      <c r="C3902" s="47" t="s">
        <v>262</v>
      </c>
      <c r="D3902" s="89" t="s">
        <v>12962</v>
      </c>
      <c r="E3902" s="47" t="s">
        <v>7811</v>
      </c>
      <c r="F3902" s="47" t="s">
        <v>95</v>
      </c>
      <c r="G3902" s="47" t="s">
        <v>10582</v>
      </c>
      <c r="H3902" s="47" t="s">
        <v>10583</v>
      </c>
      <c r="I3902" s="47" t="s">
        <v>7826</v>
      </c>
    </row>
    <row r="3903" spans="1:9" x14ac:dyDescent="0.25">
      <c r="A3903" s="88" t="s">
        <v>5597</v>
      </c>
      <c r="B3903" s="47" t="s">
        <v>3005</v>
      </c>
      <c r="C3903" s="47" t="s">
        <v>2579</v>
      </c>
      <c r="D3903" s="89" t="s">
        <v>16357</v>
      </c>
      <c r="E3903" s="47" t="s">
        <v>7815</v>
      </c>
      <c r="F3903" s="47" t="s">
        <v>84</v>
      </c>
      <c r="G3903" s="47" t="s">
        <v>10582</v>
      </c>
      <c r="H3903" s="47" t="s">
        <v>10583</v>
      </c>
      <c r="I3903" s="47" t="s">
        <v>7826</v>
      </c>
    </row>
    <row r="3904" spans="1:9" x14ac:dyDescent="0.25">
      <c r="A3904" s="88" t="s">
        <v>16358</v>
      </c>
      <c r="B3904" s="47" t="s">
        <v>16359</v>
      </c>
      <c r="C3904" s="47" t="s">
        <v>10351</v>
      </c>
      <c r="D3904" s="89" t="s">
        <v>16360</v>
      </c>
      <c r="E3904" s="47" t="s">
        <v>7804</v>
      </c>
      <c r="F3904" s="47" t="s">
        <v>84</v>
      </c>
      <c r="G3904" s="47" t="s">
        <v>10582</v>
      </c>
      <c r="H3904" s="47" t="s">
        <v>10583</v>
      </c>
      <c r="I3904" s="47" t="s">
        <v>7826</v>
      </c>
    </row>
    <row r="3905" spans="1:9" x14ac:dyDescent="0.25">
      <c r="A3905" s="88" t="s">
        <v>7563</v>
      </c>
      <c r="B3905" s="47" t="s">
        <v>1305</v>
      </c>
      <c r="C3905" s="47" t="s">
        <v>4240</v>
      </c>
      <c r="D3905" s="89" t="s">
        <v>16361</v>
      </c>
      <c r="E3905" s="47" t="s">
        <v>7808</v>
      </c>
      <c r="F3905" s="47" t="s">
        <v>95</v>
      </c>
      <c r="G3905" s="47" t="s">
        <v>10582</v>
      </c>
      <c r="H3905" s="47" t="s">
        <v>10583</v>
      </c>
      <c r="I3905" s="47" t="s">
        <v>7826</v>
      </c>
    </row>
    <row r="3906" spans="1:9" x14ac:dyDescent="0.25">
      <c r="A3906" s="88" t="s">
        <v>16362</v>
      </c>
      <c r="B3906" s="47" t="s">
        <v>16363</v>
      </c>
      <c r="C3906" s="47" t="s">
        <v>16364</v>
      </c>
      <c r="D3906" s="89" t="s">
        <v>16365</v>
      </c>
      <c r="E3906" s="47" t="s">
        <v>7806</v>
      </c>
      <c r="F3906" s="47" t="s">
        <v>84</v>
      </c>
      <c r="G3906" s="47" t="s">
        <v>10582</v>
      </c>
      <c r="H3906" s="47" t="s">
        <v>10583</v>
      </c>
      <c r="I3906" s="47" t="s">
        <v>7826</v>
      </c>
    </row>
    <row r="3907" spans="1:9" x14ac:dyDescent="0.25">
      <c r="A3907" s="88" t="s">
        <v>16366</v>
      </c>
      <c r="B3907" s="47" t="s">
        <v>16367</v>
      </c>
      <c r="C3907" s="47" t="s">
        <v>2360</v>
      </c>
      <c r="D3907" s="89" t="s">
        <v>12038</v>
      </c>
      <c r="E3907" s="47" t="s">
        <v>7810</v>
      </c>
      <c r="F3907" s="47" t="s">
        <v>95</v>
      </c>
      <c r="G3907" s="47" t="s">
        <v>10582</v>
      </c>
      <c r="H3907" s="47" t="s">
        <v>10583</v>
      </c>
      <c r="I3907" s="47" t="s">
        <v>7826</v>
      </c>
    </row>
    <row r="3908" spans="1:9" x14ac:dyDescent="0.25">
      <c r="A3908" s="88" t="s">
        <v>6570</v>
      </c>
      <c r="B3908" s="47" t="s">
        <v>879</v>
      </c>
      <c r="C3908" s="47" t="s">
        <v>2336</v>
      </c>
      <c r="D3908" s="89" t="s">
        <v>16368</v>
      </c>
      <c r="E3908" s="47" t="s">
        <v>7805</v>
      </c>
      <c r="F3908" s="47" t="s">
        <v>84</v>
      </c>
      <c r="G3908" s="47" t="s">
        <v>11513</v>
      </c>
      <c r="H3908" s="47" t="s">
        <v>11514</v>
      </c>
      <c r="I3908" s="47" t="s">
        <v>7981</v>
      </c>
    </row>
    <row r="3909" spans="1:9" x14ac:dyDescent="0.25">
      <c r="A3909" s="88" t="s">
        <v>5267</v>
      </c>
      <c r="B3909" s="47" t="s">
        <v>601</v>
      </c>
      <c r="C3909" s="47" t="s">
        <v>294</v>
      </c>
      <c r="D3909" s="89" t="s">
        <v>16369</v>
      </c>
      <c r="E3909" s="47" t="s">
        <v>7812</v>
      </c>
      <c r="F3909" s="47" t="s">
        <v>84</v>
      </c>
      <c r="G3909" s="47" t="s">
        <v>11513</v>
      </c>
      <c r="H3909" s="47" t="s">
        <v>11514</v>
      </c>
      <c r="I3909" s="47" t="s">
        <v>7981</v>
      </c>
    </row>
    <row r="3910" spans="1:9" x14ac:dyDescent="0.25">
      <c r="A3910" s="88" t="s">
        <v>8960</v>
      </c>
      <c r="B3910" s="47" t="s">
        <v>8961</v>
      </c>
      <c r="C3910" s="47" t="s">
        <v>2836</v>
      </c>
      <c r="D3910" s="89" t="s">
        <v>16370</v>
      </c>
      <c r="E3910" s="47" t="s">
        <v>7808</v>
      </c>
      <c r="F3910" s="47" t="s">
        <v>84</v>
      </c>
      <c r="G3910" s="47" t="s">
        <v>10582</v>
      </c>
      <c r="H3910" s="47" t="s">
        <v>10583</v>
      </c>
      <c r="I3910" s="47" t="s">
        <v>7826</v>
      </c>
    </row>
    <row r="3911" spans="1:9" x14ac:dyDescent="0.25">
      <c r="A3911" s="88" t="s">
        <v>6657</v>
      </c>
      <c r="B3911" s="47" t="s">
        <v>3722</v>
      </c>
      <c r="C3911" s="47" t="s">
        <v>2288</v>
      </c>
      <c r="D3911" s="89" t="s">
        <v>15982</v>
      </c>
      <c r="E3911" s="47" t="s">
        <v>7810</v>
      </c>
      <c r="F3911" s="47" t="s">
        <v>95</v>
      </c>
      <c r="G3911" s="47" t="s">
        <v>11513</v>
      </c>
      <c r="H3911" s="47" t="s">
        <v>11514</v>
      </c>
      <c r="I3911" s="47" t="s">
        <v>7981</v>
      </c>
    </row>
    <row r="3912" spans="1:9" x14ac:dyDescent="0.25">
      <c r="A3912" s="88" t="s">
        <v>6658</v>
      </c>
      <c r="B3912" s="47" t="s">
        <v>3722</v>
      </c>
      <c r="C3912" s="47" t="s">
        <v>2334</v>
      </c>
      <c r="D3912" s="89" t="s">
        <v>11824</v>
      </c>
      <c r="E3912" s="47" t="s">
        <v>7810</v>
      </c>
      <c r="F3912" s="47" t="s">
        <v>84</v>
      </c>
      <c r="G3912" s="47" t="s">
        <v>11513</v>
      </c>
      <c r="H3912" s="47" t="s">
        <v>11514</v>
      </c>
      <c r="I3912" s="47" t="s">
        <v>7981</v>
      </c>
    </row>
    <row r="3913" spans="1:9" x14ac:dyDescent="0.25">
      <c r="A3913" s="88" t="s">
        <v>6433</v>
      </c>
      <c r="B3913" s="47" t="s">
        <v>1012</v>
      </c>
      <c r="C3913" s="47" t="s">
        <v>2107</v>
      </c>
      <c r="D3913" s="89" t="s">
        <v>15534</v>
      </c>
      <c r="E3913" s="47" t="s">
        <v>7813</v>
      </c>
      <c r="F3913" s="47" t="s">
        <v>84</v>
      </c>
      <c r="G3913" s="47" t="s">
        <v>11513</v>
      </c>
      <c r="H3913" s="47" t="s">
        <v>11514</v>
      </c>
      <c r="I3913" s="47" t="s">
        <v>7981</v>
      </c>
    </row>
    <row r="3914" spans="1:9" x14ac:dyDescent="0.25">
      <c r="A3914" s="88" t="s">
        <v>6446</v>
      </c>
      <c r="B3914" s="47" t="s">
        <v>842</v>
      </c>
      <c r="C3914" s="47" t="s">
        <v>2609</v>
      </c>
      <c r="D3914" s="89" t="s">
        <v>16371</v>
      </c>
      <c r="E3914" s="47" t="s">
        <v>7811</v>
      </c>
      <c r="F3914" s="47" t="s">
        <v>95</v>
      </c>
      <c r="G3914" s="47" t="s">
        <v>11513</v>
      </c>
      <c r="H3914" s="47" t="s">
        <v>11514</v>
      </c>
      <c r="I3914" s="47" t="s">
        <v>7981</v>
      </c>
    </row>
    <row r="3915" spans="1:9" x14ac:dyDescent="0.25">
      <c r="A3915" s="88" t="s">
        <v>6447</v>
      </c>
      <c r="B3915" s="47" t="s">
        <v>3604</v>
      </c>
      <c r="C3915" s="47" t="s">
        <v>2469</v>
      </c>
      <c r="D3915" s="89" t="s">
        <v>16372</v>
      </c>
      <c r="E3915" s="47" t="s">
        <v>7806</v>
      </c>
      <c r="F3915" s="47" t="s">
        <v>95</v>
      </c>
      <c r="G3915" s="47" t="s">
        <v>11513</v>
      </c>
      <c r="H3915" s="47" t="s">
        <v>11514</v>
      </c>
      <c r="I3915" s="47" t="s">
        <v>7981</v>
      </c>
    </row>
    <row r="3916" spans="1:9" x14ac:dyDescent="0.25">
      <c r="A3916" s="88" t="s">
        <v>5268</v>
      </c>
      <c r="B3916" s="47" t="s">
        <v>96</v>
      </c>
      <c r="C3916" s="47" t="s">
        <v>1563</v>
      </c>
      <c r="D3916" s="89" t="s">
        <v>16373</v>
      </c>
      <c r="E3916" s="47" t="s">
        <v>7810</v>
      </c>
      <c r="F3916" s="47" t="s">
        <v>95</v>
      </c>
      <c r="G3916" s="47" t="s">
        <v>11513</v>
      </c>
      <c r="H3916" s="47" t="s">
        <v>11514</v>
      </c>
      <c r="I3916" s="47" t="s">
        <v>7981</v>
      </c>
    </row>
    <row r="3917" spans="1:9" x14ac:dyDescent="0.25">
      <c r="A3917" s="88" t="s">
        <v>8000</v>
      </c>
      <c r="B3917" s="47" t="s">
        <v>96</v>
      </c>
      <c r="C3917" s="47" t="s">
        <v>1952</v>
      </c>
      <c r="D3917" s="89" t="s">
        <v>16374</v>
      </c>
      <c r="E3917" s="47" t="s">
        <v>7804</v>
      </c>
      <c r="F3917" s="47" t="s">
        <v>84</v>
      </c>
      <c r="G3917" s="47" t="s">
        <v>11513</v>
      </c>
      <c r="H3917" s="47" t="s">
        <v>11514</v>
      </c>
      <c r="I3917" s="47" t="s">
        <v>7981</v>
      </c>
    </row>
    <row r="3918" spans="1:9" x14ac:dyDescent="0.25">
      <c r="A3918" s="88" t="s">
        <v>16375</v>
      </c>
      <c r="B3918" s="47" t="s">
        <v>16376</v>
      </c>
      <c r="C3918" s="47" t="s">
        <v>2241</v>
      </c>
      <c r="D3918" s="89" t="s">
        <v>15681</v>
      </c>
      <c r="E3918" s="47" t="s">
        <v>7812</v>
      </c>
      <c r="F3918" s="47" t="s">
        <v>95</v>
      </c>
      <c r="G3918" s="47" t="s">
        <v>13943</v>
      </c>
      <c r="H3918" s="47" t="s">
        <v>671</v>
      </c>
      <c r="I3918" s="47" t="s">
        <v>8305</v>
      </c>
    </row>
    <row r="3919" spans="1:9" x14ac:dyDescent="0.25">
      <c r="A3919" s="88" t="s">
        <v>16377</v>
      </c>
      <c r="B3919" s="47" t="s">
        <v>16378</v>
      </c>
      <c r="C3919" s="47" t="s">
        <v>2434</v>
      </c>
      <c r="D3919" s="89" t="s">
        <v>16379</v>
      </c>
      <c r="E3919" s="47" t="s">
        <v>7812</v>
      </c>
      <c r="F3919" s="47" t="s">
        <v>95</v>
      </c>
      <c r="G3919" s="47" t="s">
        <v>13943</v>
      </c>
      <c r="H3919" s="47" t="s">
        <v>671</v>
      </c>
      <c r="I3919" s="47" t="s">
        <v>8305</v>
      </c>
    </row>
    <row r="3920" spans="1:9" x14ac:dyDescent="0.25">
      <c r="A3920" s="88" t="s">
        <v>16380</v>
      </c>
      <c r="B3920" s="47" t="s">
        <v>2860</v>
      </c>
      <c r="C3920" s="47" t="s">
        <v>423</v>
      </c>
      <c r="D3920" s="89" t="s">
        <v>16381</v>
      </c>
      <c r="E3920" s="47" t="s">
        <v>7813</v>
      </c>
      <c r="F3920" s="47" t="s">
        <v>84</v>
      </c>
      <c r="G3920" s="47" t="s">
        <v>11226</v>
      </c>
      <c r="H3920" s="47" t="s">
        <v>11227</v>
      </c>
      <c r="I3920" s="47" t="s">
        <v>7971</v>
      </c>
    </row>
    <row r="3921" spans="1:9" x14ac:dyDescent="0.25">
      <c r="A3921" s="88" t="s">
        <v>16382</v>
      </c>
      <c r="B3921" s="47" t="s">
        <v>16383</v>
      </c>
      <c r="C3921" s="47" t="s">
        <v>16384</v>
      </c>
      <c r="D3921" s="89" t="s">
        <v>16385</v>
      </c>
      <c r="E3921" s="47" t="s">
        <v>7806</v>
      </c>
      <c r="F3921" s="47" t="s">
        <v>84</v>
      </c>
      <c r="G3921" s="47" t="s">
        <v>10533</v>
      </c>
      <c r="H3921" s="47" t="s">
        <v>10534</v>
      </c>
      <c r="I3921" s="47" t="s">
        <v>7826</v>
      </c>
    </row>
    <row r="3922" spans="1:9" x14ac:dyDescent="0.25">
      <c r="A3922" s="88" t="s">
        <v>5167</v>
      </c>
      <c r="B3922" s="47" t="s">
        <v>2669</v>
      </c>
      <c r="C3922" s="47" t="s">
        <v>2044</v>
      </c>
      <c r="D3922" s="89" t="s">
        <v>16386</v>
      </c>
      <c r="E3922" s="47" t="s">
        <v>7812</v>
      </c>
      <c r="F3922" s="47" t="s">
        <v>84</v>
      </c>
      <c r="G3922" s="47" t="s">
        <v>16387</v>
      </c>
      <c r="H3922" s="47" t="s">
        <v>16388</v>
      </c>
      <c r="I3922" s="47" t="s">
        <v>7827</v>
      </c>
    </row>
    <row r="3923" spans="1:9" x14ac:dyDescent="0.25">
      <c r="A3923" s="88" t="s">
        <v>5168</v>
      </c>
      <c r="B3923" s="47" t="s">
        <v>2670</v>
      </c>
      <c r="C3923" s="47" t="s">
        <v>2035</v>
      </c>
      <c r="D3923" s="89" t="s">
        <v>16389</v>
      </c>
      <c r="E3923" s="47" t="s">
        <v>7815</v>
      </c>
      <c r="F3923" s="47" t="s">
        <v>84</v>
      </c>
      <c r="G3923" s="47" t="s">
        <v>16387</v>
      </c>
      <c r="H3923" s="47" t="s">
        <v>16388</v>
      </c>
      <c r="I3923" s="47" t="s">
        <v>7827</v>
      </c>
    </row>
    <row r="3924" spans="1:9" x14ac:dyDescent="0.25">
      <c r="A3924" s="88" t="s">
        <v>5169</v>
      </c>
      <c r="B3924" s="47" t="s">
        <v>1914</v>
      </c>
      <c r="C3924" s="47" t="s">
        <v>2671</v>
      </c>
      <c r="D3924" s="89" t="s">
        <v>16390</v>
      </c>
      <c r="E3924" s="47" t="s">
        <v>7810</v>
      </c>
      <c r="F3924" s="47" t="s">
        <v>95</v>
      </c>
      <c r="G3924" s="47" t="s">
        <v>16387</v>
      </c>
      <c r="H3924" s="47" t="s">
        <v>16388</v>
      </c>
      <c r="I3924" s="47" t="s">
        <v>7827</v>
      </c>
    </row>
    <row r="3925" spans="1:9" x14ac:dyDescent="0.25">
      <c r="A3925" s="88" t="s">
        <v>8928</v>
      </c>
      <c r="B3925" s="47" t="s">
        <v>8929</v>
      </c>
      <c r="C3925" s="47" t="s">
        <v>8930</v>
      </c>
      <c r="D3925" s="89" t="s">
        <v>16391</v>
      </c>
      <c r="E3925" s="47" t="s">
        <v>7810</v>
      </c>
      <c r="F3925" s="47" t="s">
        <v>84</v>
      </c>
      <c r="G3925" s="47" t="s">
        <v>16387</v>
      </c>
      <c r="H3925" s="47" t="s">
        <v>16388</v>
      </c>
      <c r="I3925" s="47" t="s">
        <v>7827</v>
      </c>
    </row>
    <row r="3926" spans="1:9" x14ac:dyDescent="0.25">
      <c r="A3926" s="88" t="s">
        <v>8931</v>
      </c>
      <c r="B3926" s="47" t="s">
        <v>8932</v>
      </c>
      <c r="C3926" s="47" t="s">
        <v>2040</v>
      </c>
      <c r="D3926" s="89" t="s">
        <v>16392</v>
      </c>
      <c r="E3926" s="47" t="s">
        <v>7814</v>
      </c>
      <c r="F3926" s="47" t="s">
        <v>95</v>
      </c>
      <c r="G3926" s="47" t="s">
        <v>16387</v>
      </c>
      <c r="H3926" s="47" t="s">
        <v>16388</v>
      </c>
      <c r="I3926" s="47" t="s">
        <v>7827</v>
      </c>
    </row>
    <row r="3927" spans="1:9" x14ac:dyDescent="0.25">
      <c r="A3927" s="88" t="s">
        <v>16393</v>
      </c>
      <c r="B3927" s="47" t="s">
        <v>16394</v>
      </c>
      <c r="C3927" s="47" t="s">
        <v>16395</v>
      </c>
      <c r="D3927" s="89" t="s">
        <v>16396</v>
      </c>
      <c r="E3927" s="47" t="s">
        <v>7808</v>
      </c>
      <c r="F3927" s="47" t="s">
        <v>84</v>
      </c>
      <c r="G3927" s="47" t="s">
        <v>16387</v>
      </c>
      <c r="H3927" s="47" t="s">
        <v>16388</v>
      </c>
      <c r="I3927" s="47" t="s">
        <v>7827</v>
      </c>
    </row>
    <row r="3928" spans="1:9" x14ac:dyDescent="0.25">
      <c r="A3928" s="88" t="s">
        <v>16397</v>
      </c>
      <c r="B3928" s="47" t="s">
        <v>16398</v>
      </c>
      <c r="C3928" s="47" t="s">
        <v>3373</v>
      </c>
      <c r="D3928" s="89" t="s">
        <v>16399</v>
      </c>
      <c r="E3928" s="47" t="s">
        <v>7811</v>
      </c>
      <c r="F3928" s="47" t="s">
        <v>95</v>
      </c>
      <c r="G3928" s="47" t="s">
        <v>11300</v>
      </c>
      <c r="H3928" s="47" t="s">
        <v>11301</v>
      </c>
      <c r="I3928" s="47" t="s">
        <v>7832</v>
      </c>
    </row>
    <row r="3929" spans="1:9" x14ac:dyDescent="0.25">
      <c r="A3929" s="88" t="s">
        <v>5148</v>
      </c>
      <c r="B3929" s="47" t="s">
        <v>2660</v>
      </c>
      <c r="C3929" s="47" t="s">
        <v>1986</v>
      </c>
      <c r="D3929" s="89" t="s">
        <v>16400</v>
      </c>
      <c r="E3929" s="47" t="s">
        <v>7808</v>
      </c>
      <c r="F3929" s="47" t="s">
        <v>84</v>
      </c>
      <c r="G3929" s="47" t="s">
        <v>10533</v>
      </c>
      <c r="H3929" s="47" t="s">
        <v>10534</v>
      </c>
      <c r="I3929" s="47" t="s">
        <v>7826</v>
      </c>
    </row>
    <row r="3930" spans="1:9" x14ac:dyDescent="0.25">
      <c r="A3930" s="88" t="s">
        <v>7116</v>
      </c>
      <c r="B3930" s="47" t="s">
        <v>942</v>
      </c>
      <c r="C3930" s="47" t="s">
        <v>4008</v>
      </c>
      <c r="D3930" s="89" t="s">
        <v>16401</v>
      </c>
      <c r="E3930" s="47" t="s">
        <v>7812</v>
      </c>
      <c r="F3930" s="47" t="s">
        <v>95</v>
      </c>
      <c r="G3930" s="47" t="s">
        <v>10813</v>
      </c>
      <c r="H3930" s="47" t="s">
        <v>10814</v>
      </c>
      <c r="I3930" s="47" t="s">
        <v>7853</v>
      </c>
    </row>
    <row r="3931" spans="1:9" x14ac:dyDescent="0.25">
      <c r="A3931" s="88" t="s">
        <v>5797</v>
      </c>
      <c r="B3931" s="47" t="s">
        <v>153</v>
      </c>
      <c r="C3931" s="47" t="s">
        <v>2600</v>
      </c>
      <c r="D3931" s="89" t="s">
        <v>16402</v>
      </c>
      <c r="E3931" s="47" t="s">
        <v>7810</v>
      </c>
      <c r="F3931" s="47" t="s">
        <v>95</v>
      </c>
      <c r="G3931" s="47" t="s">
        <v>10813</v>
      </c>
      <c r="H3931" s="47" t="s">
        <v>10814</v>
      </c>
      <c r="I3931" s="47" t="s">
        <v>7853</v>
      </c>
    </row>
    <row r="3932" spans="1:9" x14ac:dyDescent="0.25">
      <c r="A3932" s="88" t="s">
        <v>16403</v>
      </c>
      <c r="B3932" s="47" t="s">
        <v>16404</v>
      </c>
      <c r="C3932" s="47" t="s">
        <v>3091</v>
      </c>
      <c r="D3932" s="89" t="s">
        <v>16405</v>
      </c>
      <c r="E3932" s="47" t="s">
        <v>7814</v>
      </c>
      <c r="F3932" s="47" t="s">
        <v>95</v>
      </c>
      <c r="G3932" s="47" t="s">
        <v>10813</v>
      </c>
      <c r="H3932" s="47" t="s">
        <v>10814</v>
      </c>
      <c r="I3932" s="47" t="s">
        <v>7853</v>
      </c>
    </row>
    <row r="3933" spans="1:9" x14ac:dyDescent="0.25">
      <c r="A3933" s="88" t="s">
        <v>10122</v>
      </c>
      <c r="B3933" s="47" t="s">
        <v>10123</v>
      </c>
      <c r="C3933" s="47" t="s">
        <v>2040</v>
      </c>
      <c r="D3933" s="89" t="s">
        <v>16406</v>
      </c>
      <c r="E3933" s="47" t="s">
        <v>7812</v>
      </c>
      <c r="F3933" s="47" t="s">
        <v>95</v>
      </c>
      <c r="G3933" s="47" t="s">
        <v>10873</v>
      </c>
      <c r="H3933" s="47" t="s">
        <v>10874</v>
      </c>
      <c r="I3933" s="47" t="s">
        <v>7983</v>
      </c>
    </row>
    <row r="3934" spans="1:9" x14ac:dyDescent="0.25">
      <c r="A3934" s="88" t="s">
        <v>5450</v>
      </c>
      <c r="B3934" s="47" t="s">
        <v>1577</v>
      </c>
      <c r="C3934" s="47" t="s">
        <v>2322</v>
      </c>
      <c r="D3934" s="89" t="s">
        <v>16407</v>
      </c>
      <c r="E3934" s="47" t="s">
        <v>7811</v>
      </c>
      <c r="F3934" s="47" t="s">
        <v>95</v>
      </c>
      <c r="G3934" s="47" t="s">
        <v>11300</v>
      </c>
      <c r="H3934" s="47" t="s">
        <v>11301</v>
      </c>
      <c r="I3934" s="47" t="s">
        <v>7832</v>
      </c>
    </row>
    <row r="3935" spans="1:9" x14ac:dyDescent="0.25">
      <c r="A3935" s="88" t="s">
        <v>5627</v>
      </c>
      <c r="B3935" s="47" t="s">
        <v>816</v>
      </c>
      <c r="C3935" s="47" t="s">
        <v>1949</v>
      </c>
      <c r="D3935" s="89" t="s">
        <v>16408</v>
      </c>
      <c r="E3935" s="47" t="s">
        <v>7814</v>
      </c>
      <c r="F3935" s="47" t="s">
        <v>84</v>
      </c>
      <c r="G3935" s="47" t="s">
        <v>12090</v>
      </c>
      <c r="H3935" s="47" t="s">
        <v>12091</v>
      </c>
      <c r="I3935" s="47" t="s">
        <v>7859</v>
      </c>
    </row>
    <row r="3936" spans="1:9" x14ac:dyDescent="0.25">
      <c r="A3936" s="88" t="s">
        <v>5615</v>
      </c>
      <c r="B3936" s="47" t="s">
        <v>3016</v>
      </c>
      <c r="C3936" s="47" t="s">
        <v>1942</v>
      </c>
      <c r="D3936" s="89" t="s">
        <v>16409</v>
      </c>
      <c r="E3936" s="47" t="s">
        <v>7814</v>
      </c>
      <c r="F3936" s="47" t="s">
        <v>84</v>
      </c>
      <c r="G3936" s="47" t="s">
        <v>12090</v>
      </c>
      <c r="H3936" s="47" t="s">
        <v>12091</v>
      </c>
      <c r="I3936" s="47" t="s">
        <v>7859</v>
      </c>
    </row>
    <row r="3937" spans="1:9" x14ac:dyDescent="0.25">
      <c r="A3937" s="88" t="s">
        <v>5618</v>
      </c>
      <c r="B3937" s="47" t="s">
        <v>817</v>
      </c>
      <c r="C3937" s="47" t="s">
        <v>818</v>
      </c>
      <c r="D3937" s="89" t="s">
        <v>16410</v>
      </c>
      <c r="E3937" s="47" t="s">
        <v>7811</v>
      </c>
      <c r="F3937" s="47" t="s">
        <v>95</v>
      </c>
      <c r="G3937" s="47" t="s">
        <v>12090</v>
      </c>
      <c r="H3937" s="47" t="s">
        <v>12091</v>
      </c>
      <c r="I3937" s="47" t="s">
        <v>7859</v>
      </c>
    </row>
    <row r="3938" spans="1:9" x14ac:dyDescent="0.25">
      <c r="A3938" s="88" t="s">
        <v>5616</v>
      </c>
      <c r="B3938" s="47" t="s">
        <v>817</v>
      </c>
      <c r="C3938" s="47" t="s">
        <v>230</v>
      </c>
      <c r="D3938" s="89" t="s">
        <v>16411</v>
      </c>
      <c r="E3938" s="47" t="s">
        <v>7812</v>
      </c>
      <c r="F3938" s="47" t="s">
        <v>84</v>
      </c>
      <c r="G3938" s="47" t="s">
        <v>12090</v>
      </c>
      <c r="H3938" s="47" t="s">
        <v>12091</v>
      </c>
      <c r="I3938" s="47" t="s">
        <v>7859</v>
      </c>
    </row>
    <row r="3939" spans="1:9" x14ac:dyDescent="0.25">
      <c r="A3939" s="88" t="s">
        <v>5630</v>
      </c>
      <c r="B3939" s="47" t="s">
        <v>888</v>
      </c>
      <c r="C3939" s="47" t="s">
        <v>2037</v>
      </c>
      <c r="D3939" s="89" t="s">
        <v>16412</v>
      </c>
      <c r="E3939" s="47" t="s">
        <v>7811</v>
      </c>
      <c r="F3939" s="47" t="s">
        <v>95</v>
      </c>
      <c r="G3939" s="47" t="s">
        <v>12090</v>
      </c>
      <c r="H3939" s="47" t="s">
        <v>12091</v>
      </c>
      <c r="I3939" s="47" t="s">
        <v>7859</v>
      </c>
    </row>
    <row r="3940" spans="1:9" x14ac:dyDescent="0.25">
      <c r="A3940" s="88" t="s">
        <v>5621</v>
      </c>
      <c r="B3940" s="47" t="s">
        <v>3018</v>
      </c>
      <c r="C3940" s="47" t="s">
        <v>2164</v>
      </c>
      <c r="D3940" s="89" t="s">
        <v>16413</v>
      </c>
      <c r="E3940" s="47" t="s">
        <v>7813</v>
      </c>
      <c r="F3940" s="47" t="s">
        <v>95</v>
      </c>
      <c r="G3940" s="47" t="s">
        <v>12090</v>
      </c>
      <c r="H3940" s="47" t="s">
        <v>12091</v>
      </c>
      <c r="I3940" s="47" t="s">
        <v>7859</v>
      </c>
    </row>
    <row r="3941" spans="1:9" x14ac:dyDescent="0.25">
      <c r="A3941" s="88" t="s">
        <v>5622</v>
      </c>
      <c r="B3941" s="47" t="s">
        <v>827</v>
      </c>
      <c r="C3941" s="47" t="s">
        <v>2035</v>
      </c>
      <c r="D3941" s="89" t="s">
        <v>11038</v>
      </c>
      <c r="E3941" s="47" t="s">
        <v>7814</v>
      </c>
      <c r="F3941" s="47" t="s">
        <v>84</v>
      </c>
      <c r="G3941" s="47" t="s">
        <v>12090</v>
      </c>
      <c r="H3941" s="47" t="s">
        <v>12091</v>
      </c>
      <c r="I3941" s="47" t="s">
        <v>7859</v>
      </c>
    </row>
    <row r="3942" spans="1:9" x14ac:dyDescent="0.25">
      <c r="A3942" s="88" t="s">
        <v>6396</v>
      </c>
      <c r="B3942" s="47" t="s">
        <v>3568</v>
      </c>
      <c r="C3942" s="47" t="s">
        <v>171</v>
      </c>
      <c r="D3942" s="89" t="s">
        <v>16414</v>
      </c>
      <c r="E3942" s="47" t="s">
        <v>7811</v>
      </c>
      <c r="F3942" s="47" t="s">
        <v>84</v>
      </c>
      <c r="G3942" s="47" t="s">
        <v>12090</v>
      </c>
      <c r="H3942" s="47" t="s">
        <v>12091</v>
      </c>
      <c r="I3942" s="47" t="s">
        <v>7859</v>
      </c>
    </row>
    <row r="3943" spans="1:9" x14ac:dyDescent="0.25">
      <c r="A3943" s="88" t="s">
        <v>7442</v>
      </c>
      <c r="B3943" s="47" t="s">
        <v>853</v>
      </c>
      <c r="C3943" s="47" t="s">
        <v>2349</v>
      </c>
      <c r="D3943" s="89" t="s">
        <v>11177</v>
      </c>
      <c r="E3943" s="47" t="s">
        <v>7811</v>
      </c>
      <c r="F3943" s="47" t="s">
        <v>95</v>
      </c>
      <c r="G3943" s="47" t="s">
        <v>12090</v>
      </c>
      <c r="H3943" s="47" t="s">
        <v>12091</v>
      </c>
      <c r="I3943" s="47" t="s">
        <v>7859</v>
      </c>
    </row>
    <row r="3944" spans="1:9" x14ac:dyDescent="0.25">
      <c r="A3944" s="88" t="s">
        <v>5623</v>
      </c>
      <c r="B3944" s="47" t="s">
        <v>3019</v>
      </c>
      <c r="C3944" s="47" t="s">
        <v>147</v>
      </c>
      <c r="D3944" s="89" t="s">
        <v>16415</v>
      </c>
      <c r="E3944" s="47" t="s">
        <v>7807</v>
      </c>
      <c r="F3944" s="47" t="s">
        <v>84</v>
      </c>
      <c r="G3944" s="47" t="s">
        <v>12090</v>
      </c>
      <c r="H3944" s="47" t="s">
        <v>12091</v>
      </c>
      <c r="I3944" s="47" t="s">
        <v>7859</v>
      </c>
    </row>
    <row r="3945" spans="1:9" x14ac:dyDescent="0.25">
      <c r="A3945" s="88" t="s">
        <v>5624</v>
      </c>
      <c r="B3945" s="47" t="s">
        <v>3020</v>
      </c>
      <c r="C3945" s="47" t="s">
        <v>651</v>
      </c>
      <c r="D3945" s="89" t="s">
        <v>16416</v>
      </c>
      <c r="E3945" s="47" t="s">
        <v>7813</v>
      </c>
      <c r="F3945" s="47" t="s">
        <v>95</v>
      </c>
      <c r="G3945" s="47" t="s">
        <v>12090</v>
      </c>
      <c r="H3945" s="47" t="s">
        <v>12091</v>
      </c>
      <c r="I3945" s="47" t="s">
        <v>7859</v>
      </c>
    </row>
    <row r="3946" spans="1:9" x14ac:dyDescent="0.25">
      <c r="A3946" s="88" t="s">
        <v>5625</v>
      </c>
      <c r="B3946" s="47" t="s">
        <v>822</v>
      </c>
      <c r="C3946" s="47" t="s">
        <v>181</v>
      </c>
      <c r="D3946" s="89" t="s">
        <v>16417</v>
      </c>
      <c r="E3946" s="47" t="s">
        <v>7812</v>
      </c>
      <c r="F3946" s="47" t="s">
        <v>95</v>
      </c>
      <c r="G3946" s="47" t="s">
        <v>12090</v>
      </c>
      <c r="H3946" s="47" t="s">
        <v>12091</v>
      </c>
      <c r="I3946" s="47" t="s">
        <v>7859</v>
      </c>
    </row>
    <row r="3947" spans="1:9" x14ac:dyDescent="0.25">
      <c r="A3947" s="88" t="s">
        <v>6674</v>
      </c>
      <c r="B3947" s="47" t="s">
        <v>1018</v>
      </c>
      <c r="C3947" s="47" t="s">
        <v>2207</v>
      </c>
      <c r="D3947" s="89" t="s">
        <v>16418</v>
      </c>
      <c r="E3947" s="47" t="s">
        <v>7812</v>
      </c>
      <c r="F3947" s="47" t="s">
        <v>84</v>
      </c>
      <c r="G3947" s="47" t="s">
        <v>12090</v>
      </c>
      <c r="H3947" s="47" t="s">
        <v>12091</v>
      </c>
      <c r="I3947" s="47" t="s">
        <v>7859</v>
      </c>
    </row>
    <row r="3948" spans="1:9" x14ac:dyDescent="0.25">
      <c r="A3948" s="88" t="s">
        <v>6397</v>
      </c>
      <c r="B3948" s="47" t="s">
        <v>826</v>
      </c>
      <c r="C3948" s="47" t="s">
        <v>2494</v>
      </c>
      <c r="D3948" s="89" t="s">
        <v>16419</v>
      </c>
      <c r="E3948" s="47" t="s">
        <v>7807</v>
      </c>
      <c r="F3948" s="47" t="s">
        <v>95</v>
      </c>
      <c r="G3948" s="47" t="s">
        <v>12090</v>
      </c>
      <c r="H3948" s="47" t="s">
        <v>12091</v>
      </c>
      <c r="I3948" s="47" t="s">
        <v>7859</v>
      </c>
    </row>
    <row r="3949" spans="1:9" x14ac:dyDescent="0.25">
      <c r="A3949" s="88" t="s">
        <v>5637</v>
      </c>
      <c r="B3949" s="47" t="s">
        <v>3025</v>
      </c>
      <c r="C3949" s="47" t="s">
        <v>120</v>
      </c>
      <c r="D3949" s="89" t="s">
        <v>16420</v>
      </c>
      <c r="E3949" s="47" t="s">
        <v>7812</v>
      </c>
      <c r="F3949" s="47" t="s">
        <v>84</v>
      </c>
      <c r="G3949" s="47" t="s">
        <v>12090</v>
      </c>
      <c r="H3949" s="47" t="s">
        <v>12091</v>
      </c>
      <c r="I3949" s="47" t="s">
        <v>7859</v>
      </c>
    </row>
    <row r="3950" spans="1:9" x14ac:dyDescent="0.25">
      <c r="A3950" s="88" t="s">
        <v>5633</v>
      </c>
      <c r="B3950" s="47" t="s">
        <v>948</v>
      </c>
      <c r="C3950" s="47" t="s">
        <v>2073</v>
      </c>
      <c r="D3950" s="89" t="s">
        <v>10956</v>
      </c>
      <c r="E3950" s="47" t="s">
        <v>7810</v>
      </c>
      <c r="F3950" s="47" t="s">
        <v>95</v>
      </c>
      <c r="G3950" s="47" t="s">
        <v>12090</v>
      </c>
      <c r="H3950" s="47" t="s">
        <v>12091</v>
      </c>
      <c r="I3950" s="47" t="s">
        <v>7859</v>
      </c>
    </row>
    <row r="3951" spans="1:9" x14ac:dyDescent="0.25">
      <c r="A3951" s="88" t="s">
        <v>5628</v>
      </c>
      <c r="B3951" s="47" t="s">
        <v>829</v>
      </c>
      <c r="C3951" s="47" t="s">
        <v>830</v>
      </c>
      <c r="D3951" s="89" t="s">
        <v>16421</v>
      </c>
      <c r="E3951" s="47" t="s">
        <v>7810</v>
      </c>
      <c r="F3951" s="47" t="s">
        <v>95</v>
      </c>
      <c r="G3951" s="47" t="s">
        <v>12090</v>
      </c>
      <c r="H3951" s="47" t="s">
        <v>12091</v>
      </c>
      <c r="I3951" s="47" t="s">
        <v>7859</v>
      </c>
    </row>
    <row r="3952" spans="1:9" x14ac:dyDescent="0.25">
      <c r="A3952" s="88" t="s">
        <v>9667</v>
      </c>
      <c r="B3952" s="47" t="s">
        <v>9668</v>
      </c>
      <c r="C3952" s="47" t="s">
        <v>2083</v>
      </c>
      <c r="D3952" s="89" t="s">
        <v>16422</v>
      </c>
      <c r="E3952" s="47" t="s">
        <v>7813</v>
      </c>
      <c r="F3952" s="47" t="s">
        <v>95</v>
      </c>
      <c r="G3952" s="47" t="s">
        <v>12090</v>
      </c>
      <c r="H3952" s="47" t="s">
        <v>12091</v>
      </c>
      <c r="I3952" s="47" t="s">
        <v>7859</v>
      </c>
    </row>
    <row r="3953" spans="1:9" x14ac:dyDescent="0.25">
      <c r="A3953" s="88" t="s">
        <v>9669</v>
      </c>
      <c r="B3953" s="47" t="s">
        <v>9670</v>
      </c>
      <c r="C3953" s="47" t="s">
        <v>2405</v>
      </c>
      <c r="D3953" s="89" t="s">
        <v>16423</v>
      </c>
      <c r="E3953" s="47" t="s">
        <v>7808</v>
      </c>
      <c r="F3953" s="47" t="s">
        <v>95</v>
      </c>
      <c r="G3953" s="47" t="s">
        <v>12090</v>
      </c>
      <c r="H3953" s="47" t="s">
        <v>12091</v>
      </c>
      <c r="I3953" s="47" t="s">
        <v>7859</v>
      </c>
    </row>
    <row r="3954" spans="1:9" x14ac:dyDescent="0.25">
      <c r="A3954" s="88" t="s">
        <v>9671</v>
      </c>
      <c r="B3954" s="47" t="s">
        <v>9672</v>
      </c>
      <c r="C3954" s="47" t="s">
        <v>2102</v>
      </c>
      <c r="D3954" s="89" t="s">
        <v>13727</v>
      </c>
      <c r="E3954" s="47" t="s">
        <v>7812</v>
      </c>
      <c r="F3954" s="47" t="s">
        <v>95</v>
      </c>
      <c r="G3954" s="47" t="s">
        <v>12090</v>
      </c>
      <c r="H3954" s="47" t="s">
        <v>12091</v>
      </c>
      <c r="I3954" s="47" t="s">
        <v>7859</v>
      </c>
    </row>
    <row r="3955" spans="1:9" x14ac:dyDescent="0.25">
      <c r="A3955" s="88" t="s">
        <v>9673</v>
      </c>
      <c r="B3955" s="47" t="s">
        <v>1152</v>
      </c>
      <c r="C3955" s="47" t="s">
        <v>690</v>
      </c>
      <c r="D3955" s="89" t="s">
        <v>16173</v>
      </c>
      <c r="E3955" s="47" t="s">
        <v>7810</v>
      </c>
      <c r="F3955" s="47" t="s">
        <v>95</v>
      </c>
      <c r="G3955" s="47" t="s">
        <v>12090</v>
      </c>
      <c r="H3955" s="47" t="s">
        <v>12091</v>
      </c>
      <c r="I3955" s="47" t="s">
        <v>7859</v>
      </c>
    </row>
    <row r="3956" spans="1:9" x14ac:dyDescent="0.25">
      <c r="A3956" s="88" t="s">
        <v>9674</v>
      </c>
      <c r="B3956" s="47" t="s">
        <v>9675</v>
      </c>
      <c r="C3956" s="47" t="s">
        <v>9676</v>
      </c>
      <c r="D3956" s="89" t="s">
        <v>16424</v>
      </c>
      <c r="E3956" s="47" t="s">
        <v>7812</v>
      </c>
      <c r="F3956" s="47" t="s">
        <v>84</v>
      </c>
      <c r="G3956" s="47" t="s">
        <v>12090</v>
      </c>
      <c r="H3956" s="47" t="s">
        <v>12091</v>
      </c>
      <c r="I3956" s="47" t="s">
        <v>7859</v>
      </c>
    </row>
    <row r="3957" spans="1:9" x14ac:dyDescent="0.25">
      <c r="A3957" s="88" t="s">
        <v>9677</v>
      </c>
      <c r="B3957" s="47" t="s">
        <v>9678</v>
      </c>
      <c r="C3957" s="47" t="s">
        <v>2028</v>
      </c>
      <c r="D3957" s="89" t="s">
        <v>16425</v>
      </c>
      <c r="E3957" s="47" t="s">
        <v>7811</v>
      </c>
      <c r="F3957" s="47" t="s">
        <v>84</v>
      </c>
      <c r="G3957" s="47" t="s">
        <v>12090</v>
      </c>
      <c r="H3957" s="47" t="s">
        <v>12091</v>
      </c>
      <c r="I3957" s="47" t="s">
        <v>7859</v>
      </c>
    </row>
    <row r="3958" spans="1:9" x14ac:dyDescent="0.25">
      <c r="A3958" s="88" t="s">
        <v>9679</v>
      </c>
      <c r="B3958" s="47" t="s">
        <v>904</v>
      </c>
      <c r="C3958" s="47" t="s">
        <v>2058</v>
      </c>
      <c r="D3958" s="89" t="s">
        <v>16426</v>
      </c>
      <c r="E3958" s="47" t="s">
        <v>7813</v>
      </c>
      <c r="F3958" s="47" t="s">
        <v>84</v>
      </c>
      <c r="G3958" s="47" t="s">
        <v>12090</v>
      </c>
      <c r="H3958" s="47" t="s">
        <v>12091</v>
      </c>
      <c r="I3958" s="47" t="s">
        <v>7859</v>
      </c>
    </row>
    <row r="3959" spans="1:9" x14ac:dyDescent="0.25">
      <c r="A3959" s="88" t="s">
        <v>9680</v>
      </c>
      <c r="B3959" s="47" t="s">
        <v>9681</v>
      </c>
      <c r="C3959" s="47" t="s">
        <v>2028</v>
      </c>
      <c r="D3959" s="89" t="s">
        <v>16427</v>
      </c>
      <c r="E3959" s="47" t="s">
        <v>7810</v>
      </c>
      <c r="F3959" s="47" t="s">
        <v>84</v>
      </c>
      <c r="G3959" s="47" t="s">
        <v>12090</v>
      </c>
      <c r="H3959" s="47" t="s">
        <v>12091</v>
      </c>
      <c r="I3959" s="47" t="s">
        <v>7859</v>
      </c>
    </row>
    <row r="3960" spans="1:9" x14ac:dyDescent="0.25">
      <c r="A3960" s="88" t="s">
        <v>9682</v>
      </c>
      <c r="B3960" s="47" t="s">
        <v>9683</v>
      </c>
      <c r="C3960" s="47" t="s">
        <v>1965</v>
      </c>
      <c r="D3960" s="89" t="s">
        <v>16428</v>
      </c>
      <c r="E3960" s="47" t="s">
        <v>7812</v>
      </c>
      <c r="F3960" s="47" t="s">
        <v>84</v>
      </c>
      <c r="G3960" s="47" t="s">
        <v>12090</v>
      </c>
      <c r="H3960" s="47" t="s">
        <v>12091</v>
      </c>
      <c r="I3960" s="47" t="s">
        <v>7859</v>
      </c>
    </row>
    <row r="3961" spans="1:9" x14ac:dyDescent="0.25">
      <c r="A3961" s="88" t="s">
        <v>10249</v>
      </c>
      <c r="B3961" s="47" t="s">
        <v>9672</v>
      </c>
      <c r="C3961" s="47" t="s">
        <v>2390</v>
      </c>
      <c r="D3961" s="89" t="s">
        <v>16429</v>
      </c>
      <c r="E3961" s="47" t="s">
        <v>7812</v>
      </c>
      <c r="F3961" s="47" t="s">
        <v>84</v>
      </c>
      <c r="G3961" s="47" t="s">
        <v>12090</v>
      </c>
      <c r="H3961" s="47" t="s">
        <v>12091</v>
      </c>
      <c r="I3961" s="47" t="s">
        <v>7859</v>
      </c>
    </row>
    <row r="3962" spans="1:9" x14ac:dyDescent="0.25">
      <c r="A3962" s="88" t="s">
        <v>16430</v>
      </c>
      <c r="B3962" s="47" t="s">
        <v>16431</v>
      </c>
      <c r="C3962" s="47" t="s">
        <v>2322</v>
      </c>
      <c r="D3962" s="89" t="s">
        <v>16432</v>
      </c>
      <c r="E3962" s="47" t="s">
        <v>7811</v>
      </c>
      <c r="F3962" s="47" t="s">
        <v>95</v>
      </c>
      <c r="G3962" s="47" t="s">
        <v>12090</v>
      </c>
      <c r="H3962" s="47" t="s">
        <v>12091</v>
      </c>
      <c r="I3962" s="47" t="s">
        <v>7859</v>
      </c>
    </row>
    <row r="3963" spans="1:9" x14ac:dyDescent="0.25">
      <c r="A3963" s="88" t="s">
        <v>16433</v>
      </c>
      <c r="B3963" s="47" t="s">
        <v>10204</v>
      </c>
      <c r="C3963" s="47" t="s">
        <v>2207</v>
      </c>
      <c r="D3963" s="89" t="s">
        <v>16434</v>
      </c>
      <c r="E3963" s="47" t="s">
        <v>7811</v>
      </c>
      <c r="F3963" s="47" t="s">
        <v>84</v>
      </c>
      <c r="G3963" s="47" t="s">
        <v>12090</v>
      </c>
      <c r="H3963" s="47" t="s">
        <v>12091</v>
      </c>
      <c r="I3963" s="47" t="s">
        <v>7859</v>
      </c>
    </row>
    <row r="3964" spans="1:9" x14ac:dyDescent="0.25">
      <c r="A3964" s="88" t="s">
        <v>16435</v>
      </c>
      <c r="B3964" s="47" t="s">
        <v>16436</v>
      </c>
      <c r="C3964" s="47" t="s">
        <v>2083</v>
      </c>
      <c r="D3964" s="89" t="s">
        <v>14493</v>
      </c>
      <c r="E3964" s="47" t="s">
        <v>7812</v>
      </c>
      <c r="F3964" s="47" t="s">
        <v>95</v>
      </c>
      <c r="G3964" s="47" t="s">
        <v>12090</v>
      </c>
      <c r="H3964" s="47" t="s">
        <v>12091</v>
      </c>
      <c r="I3964" s="47" t="s">
        <v>7859</v>
      </c>
    </row>
    <row r="3965" spans="1:9" x14ac:dyDescent="0.25">
      <c r="A3965" s="88" t="s">
        <v>16437</v>
      </c>
      <c r="B3965" s="47" t="s">
        <v>16438</v>
      </c>
      <c r="C3965" s="47" t="s">
        <v>2354</v>
      </c>
      <c r="D3965" s="89" t="s">
        <v>16439</v>
      </c>
      <c r="E3965" s="47" t="s">
        <v>7809</v>
      </c>
      <c r="F3965" s="47" t="s">
        <v>84</v>
      </c>
      <c r="G3965" s="47" t="s">
        <v>12090</v>
      </c>
      <c r="H3965" s="47" t="s">
        <v>12091</v>
      </c>
      <c r="I3965" s="47" t="s">
        <v>7859</v>
      </c>
    </row>
    <row r="3966" spans="1:9" x14ac:dyDescent="0.25">
      <c r="A3966" s="88" t="s">
        <v>6472</v>
      </c>
      <c r="B3966" s="47" t="s">
        <v>1815</v>
      </c>
      <c r="C3966" s="47" t="s">
        <v>106</v>
      </c>
      <c r="D3966" s="89" t="s">
        <v>16440</v>
      </c>
      <c r="E3966" s="47" t="s">
        <v>7813</v>
      </c>
      <c r="F3966" s="47" t="s">
        <v>84</v>
      </c>
      <c r="G3966" s="47" t="s">
        <v>12954</v>
      </c>
      <c r="H3966" s="47" t="s">
        <v>12955</v>
      </c>
      <c r="I3966" s="47" t="s">
        <v>7852</v>
      </c>
    </row>
    <row r="3967" spans="1:9" x14ac:dyDescent="0.25">
      <c r="A3967" s="88" t="s">
        <v>6234</v>
      </c>
      <c r="B3967" s="47" t="s">
        <v>1047</v>
      </c>
      <c r="C3967" s="47" t="s">
        <v>3412</v>
      </c>
      <c r="D3967" s="89" t="s">
        <v>13318</v>
      </c>
      <c r="E3967" s="47" t="s">
        <v>7814</v>
      </c>
      <c r="F3967" s="47" t="s">
        <v>84</v>
      </c>
      <c r="G3967" s="47" t="s">
        <v>12954</v>
      </c>
      <c r="H3967" s="47" t="s">
        <v>12955</v>
      </c>
      <c r="I3967" s="47" t="s">
        <v>7852</v>
      </c>
    </row>
    <row r="3968" spans="1:9" x14ac:dyDescent="0.25">
      <c r="A3968" s="88" t="s">
        <v>6235</v>
      </c>
      <c r="B3968" s="47" t="s">
        <v>1047</v>
      </c>
      <c r="C3968" s="47" t="s">
        <v>3461</v>
      </c>
      <c r="D3968" s="89" t="s">
        <v>16441</v>
      </c>
      <c r="E3968" s="47" t="s">
        <v>7814</v>
      </c>
      <c r="F3968" s="47" t="s">
        <v>95</v>
      </c>
      <c r="G3968" s="47" t="s">
        <v>12954</v>
      </c>
      <c r="H3968" s="47" t="s">
        <v>12955</v>
      </c>
      <c r="I3968" s="47" t="s">
        <v>7852</v>
      </c>
    </row>
    <row r="3969" spans="1:9" x14ac:dyDescent="0.25">
      <c r="A3969" s="88" t="s">
        <v>16442</v>
      </c>
      <c r="B3969" s="47" t="s">
        <v>16443</v>
      </c>
      <c r="C3969" s="47" t="s">
        <v>2471</v>
      </c>
      <c r="D3969" s="89" t="s">
        <v>16444</v>
      </c>
      <c r="E3969" s="47" t="s">
        <v>7807</v>
      </c>
      <c r="F3969" s="47" t="s">
        <v>84</v>
      </c>
      <c r="G3969" s="47" t="s">
        <v>13220</v>
      </c>
      <c r="H3969" s="47" t="s">
        <v>13221</v>
      </c>
      <c r="I3969" s="47" t="s">
        <v>7856</v>
      </c>
    </row>
    <row r="3970" spans="1:9" x14ac:dyDescent="0.25">
      <c r="A3970" s="88" t="s">
        <v>16445</v>
      </c>
      <c r="B3970" s="47" t="s">
        <v>16446</v>
      </c>
      <c r="C3970" s="47" t="s">
        <v>2164</v>
      </c>
      <c r="D3970" s="89" t="s">
        <v>16447</v>
      </c>
      <c r="E3970" s="47" t="s">
        <v>7814</v>
      </c>
      <c r="F3970" s="47" t="s">
        <v>95</v>
      </c>
      <c r="G3970" s="47" t="s">
        <v>12954</v>
      </c>
      <c r="H3970" s="47" t="s">
        <v>12955</v>
      </c>
      <c r="I3970" s="47" t="s">
        <v>7852</v>
      </c>
    </row>
    <row r="3971" spans="1:9" x14ac:dyDescent="0.25">
      <c r="A3971" s="88" t="s">
        <v>16448</v>
      </c>
      <c r="B3971" s="47" t="s">
        <v>16449</v>
      </c>
      <c r="C3971" s="47" t="s">
        <v>2349</v>
      </c>
      <c r="D3971" s="89" t="s">
        <v>16450</v>
      </c>
      <c r="E3971" s="47" t="s">
        <v>7810</v>
      </c>
      <c r="F3971" s="47" t="s">
        <v>95</v>
      </c>
      <c r="G3971" s="47" t="s">
        <v>12954</v>
      </c>
      <c r="H3971" s="47" t="s">
        <v>12955</v>
      </c>
      <c r="I3971" s="47" t="s">
        <v>7852</v>
      </c>
    </row>
    <row r="3972" spans="1:9" x14ac:dyDescent="0.25">
      <c r="A3972" s="88" t="s">
        <v>16451</v>
      </c>
      <c r="B3972" s="47" t="s">
        <v>856</v>
      </c>
      <c r="C3972" s="47" t="s">
        <v>2022</v>
      </c>
      <c r="D3972" s="89" t="s">
        <v>15761</v>
      </c>
      <c r="E3972" s="47" t="s">
        <v>7808</v>
      </c>
      <c r="F3972" s="47" t="s">
        <v>95</v>
      </c>
      <c r="G3972" s="47" t="s">
        <v>11110</v>
      </c>
      <c r="H3972" s="47" t="s">
        <v>2971</v>
      </c>
      <c r="I3972" s="47" t="s">
        <v>8055</v>
      </c>
    </row>
    <row r="3973" spans="1:9" x14ac:dyDescent="0.25">
      <c r="A3973" s="88" t="s">
        <v>16452</v>
      </c>
      <c r="B3973" s="47" t="s">
        <v>16453</v>
      </c>
      <c r="C3973" s="47" t="s">
        <v>2336</v>
      </c>
      <c r="D3973" s="89" t="s">
        <v>13878</v>
      </c>
      <c r="E3973" s="47" t="s">
        <v>7809</v>
      </c>
      <c r="F3973" s="47" t="s">
        <v>84</v>
      </c>
      <c r="G3973" s="47" t="s">
        <v>11110</v>
      </c>
      <c r="H3973" s="47" t="s">
        <v>2971</v>
      </c>
      <c r="I3973" s="47" t="s">
        <v>8055</v>
      </c>
    </row>
    <row r="3974" spans="1:9" x14ac:dyDescent="0.25">
      <c r="A3974" s="88" t="s">
        <v>16454</v>
      </c>
      <c r="B3974" s="47" t="s">
        <v>979</v>
      </c>
      <c r="C3974" s="47" t="s">
        <v>240</v>
      </c>
      <c r="D3974" s="89" t="s">
        <v>16455</v>
      </c>
      <c r="E3974" s="47" t="s">
        <v>7811</v>
      </c>
      <c r="F3974" s="47" t="s">
        <v>84</v>
      </c>
      <c r="G3974" s="47" t="s">
        <v>12090</v>
      </c>
      <c r="H3974" s="47" t="s">
        <v>12091</v>
      </c>
      <c r="I3974" s="47" t="s">
        <v>7859</v>
      </c>
    </row>
    <row r="3975" spans="1:9" x14ac:dyDescent="0.25">
      <c r="A3975" s="88" t="s">
        <v>16456</v>
      </c>
      <c r="B3975" s="47" t="s">
        <v>979</v>
      </c>
      <c r="C3975" s="47" t="s">
        <v>16457</v>
      </c>
      <c r="D3975" s="89" t="s">
        <v>16458</v>
      </c>
      <c r="E3975" s="47" t="s">
        <v>7809</v>
      </c>
      <c r="F3975" s="47" t="s">
        <v>95</v>
      </c>
      <c r="G3975" s="47" t="s">
        <v>12090</v>
      </c>
      <c r="H3975" s="47" t="s">
        <v>12091</v>
      </c>
      <c r="I3975" s="47" t="s">
        <v>7859</v>
      </c>
    </row>
    <row r="3976" spans="1:9" x14ac:dyDescent="0.25">
      <c r="A3976" s="88" t="s">
        <v>16459</v>
      </c>
      <c r="B3976" s="47" t="s">
        <v>216</v>
      </c>
      <c r="C3976" s="47" t="s">
        <v>129</v>
      </c>
      <c r="D3976" s="89" t="s">
        <v>14619</v>
      </c>
      <c r="E3976" s="47" t="s">
        <v>7808</v>
      </c>
      <c r="F3976" s="47" t="s">
        <v>84</v>
      </c>
      <c r="G3976" s="47" t="s">
        <v>12090</v>
      </c>
      <c r="H3976" s="47" t="s">
        <v>12091</v>
      </c>
      <c r="I3976" s="47" t="s">
        <v>7859</v>
      </c>
    </row>
    <row r="3977" spans="1:9" x14ac:dyDescent="0.25">
      <c r="A3977" s="88" t="s">
        <v>16460</v>
      </c>
      <c r="B3977" s="47" t="s">
        <v>16461</v>
      </c>
      <c r="C3977" s="47" t="s">
        <v>16462</v>
      </c>
      <c r="D3977" s="89" t="s">
        <v>16463</v>
      </c>
      <c r="E3977" s="47" t="s">
        <v>7811</v>
      </c>
      <c r="F3977" s="47" t="s">
        <v>84</v>
      </c>
      <c r="G3977" s="47" t="s">
        <v>12090</v>
      </c>
      <c r="H3977" s="47" t="s">
        <v>12091</v>
      </c>
      <c r="I3977" s="47" t="s">
        <v>7859</v>
      </c>
    </row>
    <row r="3978" spans="1:9" x14ac:dyDescent="0.25">
      <c r="A3978" s="88" t="s">
        <v>8261</v>
      </c>
      <c r="B3978" s="47" t="s">
        <v>8262</v>
      </c>
      <c r="C3978" s="47" t="s">
        <v>1987</v>
      </c>
      <c r="D3978" s="89" t="s">
        <v>16464</v>
      </c>
      <c r="E3978" s="47" t="s">
        <v>7811</v>
      </c>
      <c r="F3978" s="47" t="s">
        <v>95</v>
      </c>
      <c r="G3978" s="47" t="s">
        <v>11677</v>
      </c>
      <c r="H3978" s="47" t="s">
        <v>11678</v>
      </c>
      <c r="I3978" s="47" t="s">
        <v>7921</v>
      </c>
    </row>
    <row r="3979" spans="1:9" x14ac:dyDescent="0.25">
      <c r="A3979" s="88" t="s">
        <v>6938</v>
      </c>
      <c r="B3979" s="47" t="s">
        <v>2460</v>
      </c>
      <c r="C3979" s="47" t="s">
        <v>1966</v>
      </c>
      <c r="D3979" s="89" t="s">
        <v>12802</v>
      </c>
      <c r="E3979" s="47" t="s">
        <v>7815</v>
      </c>
      <c r="F3979" s="47" t="s">
        <v>95</v>
      </c>
      <c r="G3979" s="47" t="s">
        <v>10533</v>
      </c>
      <c r="H3979" s="47" t="s">
        <v>10534</v>
      </c>
      <c r="I3979" s="47" t="s">
        <v>7826</v>
      </c>
    </row>
    <row r="3980" spans="1:9" x14ac:dyDescent="0.25">
      <c r="A3980" s="88" t="s">
        <v>16465</v>
      </c>
      <c r="B3980" s="47" t="s">
        <v>16466</v>
      </c>
      <c r="C3980" s="47" t="s">
        <v>2405</v>
      </c>
      <c r="D3980" s="89" t="s">
        <v>16467</v>
      </c>
      <c r="E3980" s="47" t="s">
        <v>7808</v>
      </c>
      <c r="F3980" s="47" t="s">
        <v>95</v>
      </c>
      <c r="G3980" s="47" t="s">
        <v>10977</v>
      </c>
      <c r="H3980" s="47" t="s">
        <v>10978</v>
      </c>
      <c r="I3980" s="47" t="s">
        <v>8003</v>
      </c>
    </row>
    <row r="3981" spans="1:9" x14ac:dyDescent="0.25">
      <c r="A3981" s="88" t="s">
        <v>16468</v>
      </c>
      <c r="B3981" s="47" t="s">
        <v>16469</v>
      </c>
      <c r="C3981" s="47" t="s">
        <v>2028</v>
      </c>
      <c r="D3981" s="89" t="s">
        <v>16470</v>
      </c>
      <c r="E3981" s="47" t="s">
        <v>7808</v>
      </c>
      <c r="F3981" s="47" t="s">
        <v>84</v>
      </c>
      <c r="G3981" s="47" t="s">
        <v>10977</v>
      </c>
      <c r="H3981" s="47" t="s">
        <v>10978</v>
      </c>
      <c r="I3981" s="47" t="s">
        <v>8003</v>
      </c>
    </row>
    <row r="3982" spans="1:9" x14ac:dyDescent="0.25">
      <c r="A3982" s="88" t="s">
        <v>16471</v>
      </c>
      <c r="B3982" s="47" t="s">
        <v>16472</v>
      </c>
      <c r="C3982" s="47" t="s">
        <v>2011</v>
      </c>
      <c r="D3982" s="89" t="s">
        <v>16473</v>
      </c>
      <c r="E3982" s="47" t="s">
        <v>7807</v>
      </c>
      <c r="F3982" s="47" t="s">
        <v>95</v>
      </c>
      <c r="G3982" s="47" t="s">
        <v>10977</v>
      </c>
      <c r="H3982" s="47" t="s">
        <v>10978</v>
      </c>
      <c r="I3982" s="47" t="s">
        <v>8003</v>
      </c>
    </row>
    <row r="3983" spans="1:9" x14ac:dyDescent="0.25">
      <c r="A3983" s="88" t="s">
        <v>8093</v>
      </c>
      <c r="B3983" s="47" t="s">
        <v>8094</v>
      </c>
      <c r="C3983" s="47" t="s">
        <v>3032</v>
      </c>
      <c r="D3983" s="89" t="s">
        <v>16474</v>
      </c>
      <c r="E3983" s="47" t="s">
        <v>7808</v>
      </c>
      <c r="F3983" s="47" t="s">
        <v>84</v>
      </c>
      <c r="G3983" s="47" t="s">
        <v>10977</v>
      </c>
      <c r="H3983" s="47" t="s">
        <v>10978</v>
      </c>
      <c r="I3983" s="47" t="s">
        <v>8003</v>
      </c>
    </row>
    <row r="3984" spans="1:9" x14ac:dyDescent="0.25">
      <c r="A3984" s="88" t="s">
        <v>16475</v>
      </c>
      <c r="B3984" s="47" t="s">
        <v>16476</v>
      </c>
      <c r="C3984" s="47" t="s">
        <v>2593</v>
      </c>
      <c r="D3984" s="89" t="s">
        <v>16477</v>
      </c>
      <c r="E3984" s="47" t="s">
        <v>7816</v>
      </c>
      <c r="F3984" s="47" t="s">
        <v>95</v>
      </c>
      <c r="G3984" s="47" t="s">
        <v>10698</v>
      </c>
      <c r="H3984" s="47" t="s">
        <v>10699</v>
      </c>
      <c r="I3984" s="47" t="s">
        <v>7856</v>
      </c>
    </row>
    <row r="3985" spans="1:9" x14ac:dyDescent="0.25">
      <c r="A3985" s="88" t="s">
        <v>4994</v>
      </c>
      <c r="B3985" s="47" t="s">
        <v>2524</v>
      </c>
      <c r="C3985" s="47" t="s">
        <v>121</v>
      </c>
      <c r="D3985" s="89" t="s">
        <v>16478</v>
      </c>
      <c r="E3985" s="47" t="s">
        <v>7811</v>
      </c>
      <c r="F3985" s="47" t="s">
        <v>84</v>
      </c>
      <c r="G3985" s="47" t="s">
        <v>11211</v>
      </c>
      <c r="H3985" s="47" t="s">
        <v>11212</v>
      </c>
      <c r="I3985" s="47" t="s">
        <v>7841</v>
      </c>
    </row>
    <row r="3986" spans="1:9" x14ac:dyDescent="0.25">
      <c r="A3986" s="88" t="s">
        <v>5821</v>
      </c>
      <c r="B3986" s="47" t="s">
        <v>682</v>
      </c>
      <c r="C3986" s="47" t="s">
        <v>2003</v>
      </c>
      <c r="D3986" s="89" t="s">
        <v>16479</v>
      </c>
      <c r="E3986" s="47" t="s">
        <v>7814</v>
      </c>
      <c r="F3986" s="47" t="s">
        <v>84</v>
      </c>
      <c r="G3986" s="47" t="s">
        <v>11211</v>
      </c>
      <c r="H3986" s="47" t="s">
        <v>11212</v>
      </c>
      <c r="I3986" s="47" t="s">
        <v>7841</v>
      </c>
    </row>
    <row r="3987" spans="1:9" x14ac:dyDescent="0.25">
      <c r="A3987" s="88" t="s">
        <v>6121</v>
      </c>
      <c r="B3987" s="47" t="s">
        <v>3380</v>
      </c>
      <c r="C3987" s="47" t="s">
        <v>1968</v>
      </c>
      <c r="D3987" s="89" t="s">
        <v>14471</v>
      </c>
      <c r="E3987" s="47" t="s">
        <v>7815</v>
      </c>
      <c r="F3987" s="47" t="s">
        <v>95</v>
      </c>
      <c r="G3987" s="47" t="s">
        <v>11211</v>
      </c>
      <c r="H3987" s="47" t="s">
        <v>11212</v>
      </c>
      <c r="I3987" s="47" t="s">
        <v>7841</v>
      </c>
    </row>
    <row r="3988" spans="1:9" x14ac:dyDescent="0.25">
      <c r="A3988" s="88" t="s">
        <v>16480</v>
      </c>
      <c r="B3988" s="47" t="s">
        <v>16481</v>
      </c>
      <c r="C3988" s="47" t="s">
        <v>16482</v>
      </c>
      <c r="D3988" s="89" t="s">
        <v>16483</v>
      </c>
      <c r="E3988" s="47" t="s">
        <v>7812</v>
      </c>
      <c r="F3988" s="47" t="s">
        <v>95</v>
      </c>
      <c r="G3988" s="47" t="s">
        <v>11211</v>
      </c>
      <c r="H3988" s="47" t="s">
        <v>11212</v>
      </c>
      <c r="I3988" s="47" t="s">
        <v>7841</v>
      </c>
    </row>
    <row r="3989" spans="1:9" x14ac:dyDescent="0.25">
      <c r="A3989" s="88" t="s">
        <v>5913</v>
      </c>
      <c r="B3989" s="47" t="s">
        <v>1270</v>
      </c>
      <c r="C3989" s="47" t="s">
        <v>2009</v>
      </c>
      <c r="D3989" s="89" t="s">
        <v>16484</v>
      </c>
      <c r="E3989" s="47" t="s">
        <v>7810</v>
      </c>
      <c r="F3989" s="47" t="s">
        <v>95</v>
      </c>
      <c r="G3989" s="47" t="s">
        <v>10533</v>
      </c>
      <c r="H3989" s="47" t="s">
        <v>10534</v>
      </c>
      <c r="I3989" s="47" t="s">
        <v>7826</v>
      </c>
    </row>
    <row r="3990" spans="1:9" x14ac:dyDescent="0.25">
      <c r="A3990" s="88" t="s">
        <v>16485</v>
      </c>
      <c r="B3990" s="47" t="s">
        <v>16486</v>
      </c>
      <c r="C3990" s="47" t="s">
        <v>2830</v>
      </c>
      <c r="D3990" s="89" t="s">
        <v>14123</v>
      </c>
      <c r="E3990" s="47" t="s">
        <v>7808</v>
      </c>
      <c r="F3990" s="47" t="s">
        <v>95</v>
      </c>
      <c r="G3990" s="47" t="s">
        <v>11110</v>
      </c>
      <c r="H3990" s="47" t="s">
        <v>2971</v>
      </c>
      <c r="I3990" s="47" t="s">
        <v>8055</v>
      </c>
    </row>
    <row r="3991" spans="1:9" x14ac:dyDescent="0.25">
      <c r="A3991" s="88" t="s">
        <v>16487</v>
      </c>
      <c r="B3991" s="47" t="s">
        <v>16488</v>
      </c>
      <c r="C3991" s="47" t="s">
        <v>2609</v>
      </c>
      <c r="D3991" s="89" t="s">
        <v>16489</v>
      </c>
      <c r="E3991" s="47" t="s">
        <v>7811</v>
      </c>
      <c r="F3991" s="47" t="s">
        <v>95</v>
      </c>
      <c r="G3991" s="47" t="s">
        <v>11387</v>
      </c>
      <c r="H3991" s="47" t="s">
        <v>11388</v>
      </c>
      <c r="I3991" s="47" t="s">
        <v>7856</v>
      </c>
    </row>
    <row r="3992" spans="1:9" x14ac:dyDescent="0.25">
      <c r="A3992" s="88" t="s">
        <v>5557</v>
      </c>
      <c r="B3992" s="47" t="s">
        <v>2974</v>
      </c>
      <c r="C3992" s="47" t="s">
        <v>2975</v>
      </c>
      <c r="D3992" s="89" t="s">
        <v>16490</v>
      </c>
      <c r="E3992" s="47" t="s">
        <v>7806</v>
      </c>
      <c r="F3992" s="47" t="s">
        <v>95</v>
      </c>
      <c r="G3992" s="47" t="s">
        <v>10827</v>
      </c>
      <c r="H3992" s="47" t="s">
        <v>10828</v>
      </c>
      <c r="I3992" s="47" t="s">
        <v>7853</v>
      </c>
    </row>
    <row r="3993" spans="1:9" x14ac:dyDescent="0.25">
      <c r="A3993" s="88" t="s">
        <v>16491</v>
      </c>
      <c r="B3993" s="47" t="s">
        <v>16488</v>
      </c>
      <c r="C3993" s="47" t="s">
        <v>2232</v>
      </c>
      <c r="D3993" s="89" t="s">
        <v>13467</v>
      </c>
      <c r="E3993" s="47" t="s">
        <v>7811</v>
      </c>
      <c r="F3993" s="47" t="s">
        <v>84</v>
      </c>
      <c r="G3993" s="47" t="s">
        <v>11387</v>
      </c>
      <c r="H3993" s="47" t="s">
        <v>11388</v>
      </c>
      <c r="I3993" s="47" t="s">
        <v>7856</v>
      </c>
    </row>
    <row r="3994" spans="1:9" x14ac:dyDescent="0.25">
      <c r="A3994" s="88" t="s">
        <v>5126</v>
      </c>
      <c r="B3994" s="47" t="s">
        <v>680</v>
      </c>
      <c r="C3994" s="47" t="s">
        <v>2011</v>
      </c>
      <c r="D3994" s="89" t="s">
        <v>16492</v>
      </c>
      <c r="E3994" s="47" t="s">
        <v>7808</v>
      </c>
      <c r="F3994" s="47" t="s">
        <v>95</v>
      </c>
      <c r="G3994" s="47" t="s">
        <v>14888</v>
      </c>
      <c r="H3994" s="47" t="s">
        <v>14889</v>
      </c>
      <c r="I3994" s="47" t="s">
        <v>8305</v>
      </c>
    </row>
    <row r="3995" spans="1:9" x14ac:dyDescent="0.25">
      <c r="A3995" s="88" t="s">
        <v>5269</v>
      </c>
      <c r="B3995" s="47" t="s">
        <v>2751</v>
      </c>
      <c r="C3995" s="47" t="s">
        <v>1938</v>
      </c>
      <c r="D3995" s="89" t="s">
        <v>16493</v>
      </c>
      <c r="E3995" s="47" t="s">
        <v>7815</v>
      </c>
      <c r="F3995" s="47" t="s">
        <v>84</v>
      </c>
      <c r="G3995" s="47" t="s">
        <v>11513</v>
      </c>
      <c r="H3995" s="47" t="s">
        <v>11514</v>
      </c>
      <c r="I3995" s="47" t="s">
        <v>7981</v>
      </c>
    </row>
    <row r="3996" spans="1:9" x14ac:dyDescent="0.25">
      <c r="A3996" s="88" t="s">
        <v>16494</v>
      </c>
      <c r="B3996" s="47" t="s">
        <v>2751</v>
      </c>
      <c r="C3996" s="47" t="s">
        <v>3170</v>
      </c>
      <c r="D3996" s="89" t="s">
        <v>16495</v>
      </c>
      <c r="E3996" s="47" t="s">
        <v>7808</v>
      </c>
      <c r="F3996" s="47" t="s">
        <v>84</v>
      </c>
      <c r="G3996" s="47" t="s">
        <v>11513</v>
      </c>
      <c r="H3996" s="47" t="s">
        <v>11514</v>
      </c>
      <c r="I3996" s="47" t="s">
        <v>7981</v>
      </c>
    </row>
    <row r="3997" spans="1:9" x14ac:dyDescent="0.25">
      <c r="A3997" s="88" t="s">
        <v>5537</v>
      </c>
      <c r="B3997" s="47" t="s">
        <v>2957</v>
      </c>
      <c r="C3997" s="47" t="s">
        <v>1940</v>
      </c>
      <c r="D3997" s="89" t="s">
        <v>12703</v>
      </c>
      <c r="E3997" s="47" t="s">
        <v>7814</v>
      </c>
      <c r="F3997" s="47" t="s">
        <v>95</v>
      </c>
      <c r="G3997" s="47" t="s">
        <v>10698</v>
      </c>
      <c r="H3997" s="47" t="s">
        <v>10699</v>
      </c>
      <c r="I3997" s="47" t="s">
        <v>7856</v>
      </c>
    </row>
    <row r="3998" spans="1:9" x14ac:dyDescent="0.25">
      <c r="A3998" s="88" t="s">
        <v>16496</v>
      </c>
      <c r="B3998" s="47" t="s">
        <v>679</v>
      </c>
      <c r="C3998" s="47" t="s">
        <v>2102</v>
      </c>
      <c r="D3998" s="89" t="s">
        <v>11532</v>
      </c>
      <c r="E3998" s="47" t="s">
        <v>7814</v>
      </c>
      <c r="F3998" s="47" t="s">
        <v>95</v>
      </c>
      <c r="G3998" s="47" t="s">
        <v>10698</v>
      </c>
      <c r="H3998" s="47" t="s">
        <v>10699</v>
      </c>
      <c r="I3998" s="47" t="s">
        <v>7856</v>
      </c>
    </row>
    <row r="3999" spans="1:9" x14ac:dyDescent="0.25">
      <c r="A3999" s="88" t="s">
        <v>16497</v>
      </c>
      <c r="B3999" s="47" t="s">
        <v>16498</v>
      </c>
      <c r="C3999" s="47" t="s">
        <v>2193</v>
      </c>
      <c r="D3999" s="89" t="s">
        <v>16499</v>
      </c>
      <c r="E3999" s="47" t="s">
        <v>7812</v>
      </c>
      <c r="F3999" s="47" t="s">
        <v>84</v>
      </c>
      <c r="G3999" s="47" t="s">
        <v>11239</v>
      </c>
      <c r="H3999" s="47" t="s">
        <v>11240</v>
      </c>
      <c r="I3999" s="47" t="s">
        <v>7827</v>
      </c>
    </row>
    <row r="4000" spans="1:9" x14ac:dyDescent="0.25">
      <c r="A4000" s="88" t="s">
        <v>16500</v>
      </c>
      <c r="B4000" s="47" t="s">
        <v>16501</v>
      </c>
      <c r="C4000" s="47" t="s">
        <v>2516</v>
      </c>
      <c r="D4000" s="89" t="s">
        <v>16502</v>
      </c>
      <c r="E4000" s="47" t="s">
        <v>7807</v>
      </c>
      <c r="F4000" s="47" t="s">
        <v>95</v>
      </c>
      <c r="G4000" s="47" t="s">
        <v>11239</v>
      </c>
      <c r="H4000" s="47" t="s">
        <v>11240</v>
      </c>
      <c r="I4000" s="47" t="s">
        <v>7827</v>
      </c>
    </row>
    <row r="4001" spans="1:9" x14ac:dyDescent="0.25">
      <c r="A4001" s="88" t="s">
        <v>16503</v>
      </c>
      <c r="B4001" s="47" t="s">
        <v>983</v>
      </c>
      <c r="C4001" s="47" t="s">
        <v>2263</v>
      </c>
      <c r="D4001" s="89" t="s">
        <v>16504</v>
      </c>
      <c r="E4001" s="47" t="s">
        <v>7815</v>
      </c>
      <c r="F4001" s="47" t="s">
        <v>95</v>
      </c>
      <c r="G4001" s="47" t="s">
        <v>10698</v>
      </c>
      <c r="H4001" s="47" t="s">
        <v>10699</v>
      </c>
      <c r="I4001" s="47" t="s">
        <v>7856</v>
      </c>
    </row>
    <row r="4002" spans="1:9" x14ac:dyDescent="0.25">
      <c r="A4002" s="88" t="s">
        <v>16505</v>
      </c>
      <c r="B4002" s="47" t="s">
        <v>16506</v>
      </c>
      <c r="C4002" s="47" t="s">
        <v>1989</v>
      </c>
      <c r="D4002" s="89" t="s">
        <v>16507</v>
      </c>
      <c r="E4002" s="47" t="s">
        <v>7815</v>
      </c>
      <c r="F4002" s="47" t="s">
        <v>84</v>
      </c>
      <c r="G4002" s="47" t="s">
        <v>10698</v>
      </c>
      <c r="H4002" s="47" t="s">
        <v>10699</v>
      </c>
      <c r="I4002" s="47" t="s">
        <v>7856</v>
      </c>
    </row>
    <row r="4003" spans="1:9" x14ac:dyDescent="0.25">
      <c r="A4003" s="88" t="s">
        <v>4710</v>
      </c>
      <c r="B4003" s="47" t="s">
        <v>2279</v>
      </c>
      <c r="C4003" s="47" t="s">
        <v>2042</v>
      </c>
      <c r="D4003" s="89" t="s">
        <v>16508</v>
      </c>
      <c r="E4003" s="47" t="s">
        <v>7810</v>
      </c>
      <c r="F4003" s="47" t="s">
        <v>95</v>
      </c>
      <c r="G4003" s="47" t="s">
        <v>16509</v>
      </c>
      <c r="H4003" s="47" t="s">
        <v>16510</v>
      </c>
      <c r="I4003" s="47" t="s">
        <v>7827</v>
      </c>
    </row>
    <row r="4004" spans="1:9" x14ac:dyDescent="0.25">
      <c r="A4004" s="88" t="s">
        <v>4473</v>
      </c>
      <c r="B4004" s="47" t="s">
        <v>1861</v>
      </c>
      <c r="C4004" s="47" t="s">
        <v>2074</v>
      </c>
      <c r="D4004" s="89" t="s">
        <v>16511</v>
      </c>
      <c r="E4004" s="47" t="s">
        <v>7810</v>
      </c>
      <c r="F4004" s="47" t="s">
        <v>84</v>
      </c>
      <c r="G4004" s="47" t="s">
        <v>16509</v>
      </c>
      <c r="H4004" s="47" t="s">
        <v>16510</v>
      </c>
      <c r="I4004" s="47" t="s">
        <v>7827</v>
      </c>
    </row>
    <row r="4005" spans="1:9" x14ac:dyDescent="0.25">
      <c r="A4005" s="88" t="s">
        <v>4475</v>
      </c>
      <c r="B4005" s="47" t="s">
        <v>1860</v>
      </c>
      <c r="C4005" s="47" t="s">
        <v>1950</v>
      </c>
      <c r="D4005" s="89" t="s">
        <v>16512</v>
      </c>
      <c r="E4005" s="47" t="s">
        <v>7810</v>
      </c>
      <c r="F4005" s="47" t="s">
        <v>84</v>
      </c>
      <c r="G4005" s="47" t="s">
        <v>16509</v>
      </c>
      <c r="H4005" s="47" t="s">
        <v>16510</v>
      </c>
      <c r="I4005" s="47" t="s">
        <v>7827</v>
      </c>
    </row>
    <row r="4006" spans="1:9" x14ac:dyDescent="0.25">
      <c r="A4006" s="88" t="s">
        <v>4701</v>
      </c>
      <c r="B4006" s="47" t="s">
        <v>1864</v>
      </c>
      <c r="C4006" s="47" t="s">
        <v>1401</v>
      </c>
      <c r="D4006" s="89" t="s">
        <v>16513</v>
      </c>
      <c r="E4006" s="47" t="s">
        <v>7809</v>
      </c>
      <c r="F4006" s="47" t="s">
        <v>95</v>
      </c>
      <c r="G4006" s="47" t="s">
        <v>16509</v>
      </c>
      <c r="H4006" s="47" t="s">
        <v>16510</v>
      </c>
      <c r="I4006" s="47" t="s">
        <v>7827</v>
      </c>
    </row>
    <row r="4007" spans="1:9" x14ac:dyDescent="0.25">
      <c r="A4007" s="88" t="s">
        <v>4706</v>
      </c>
      <c r="B4007" s="47" t="s">
        <v>2276</v>
      </c>
      <c r="C4007" s="47" t="s">
        <v>284</v>
      </c>
      <c r="D4007" s="89" t="s">
        <v>16514</v>
      </c>
      <c r="E4007" s="47" t="s">
        <v>7811</v>
      </c>
      <c r="F4007" s="47" t="s">
        <v>84</v>
      </c>
      <c r="G4007" s="47" t="s">
        <v>16509</v>
      </c>
      <c r="H4007" s="47" t="s">
        <v>16510</v>
      </c>
      <c r="I4007" s="47" t="s">
        <v>7827</v>
      </c>
    </row>
    <row r="4008" spans="1:9" x14ac:dyDescent="0.25">
      <c r="A4008" s="88" t="s">
        <v>4959</v>
      </c>
      <c r="B4008" s="47" t="s">
        <v>2506</v>
      </c>
      <c r="C4008" s="47" t="s">
        <v>216</v>
      </c>
      <c r="D4008" s="89" t="s">
        <v>11258</v>
      </c>
      <c r="E4008" s="47" t="s">
        <v>7813</v>
      </c>
      <c r="F4008" s="47" t="s">
        <v>84</v>
      </c>
      <c r="G4008" s="47" t="s">
        <v>16509</v>
      </c>
      <c r="H4008" s="47" t="s">
        <v>16510</v>
      </c>
      <c r="I4008" s="47" t="s">
        <v>7827</v>
      </c>
    </row>
    <row r="4009" spans="1:9" x14ac:dyDescent="0.25">
      <c r="A4009" s="88" t="s">
        <v>16515</v>
      </c>
      <c r="B4009" s="47" t="s">
        <v>16516</v>
      </c>
      <c r="C4009" s="47" t="s">
        <v>2074</v>
      </c>
      <c r="D4009" s="89" t="s">
        <v>16517</v>
      </c>
      <c r="E4009" s="47" t="s">
        <v>7813</v>
      </c>
      <c r="F4009" s="47" t="s">
        <v>84</v>
      </c>
      <c r="G4009" s="47" t="s">
        <v>12505</v>
      </c>
      <c r="H4009" s="47" t="s">
        <v>12506</v>
      </c>
      <c r="I4009" s="47" t="s">
        <v>8028</v>
      </c>
    </row>
    <row r="4010" spans="1:9" x14ac:dyDescent="0.25">
      <c r="A4010" s="88" t="s">
        <v>16518</v>
      </c>
      <c r="B4010" s="47" t="s">
        <v>1428</v>
      </c>
      <c r="C4010" s="47" t="s">
        <v>2755</v>
      </c>
      <c r="D4010" s="89" t="s">
        <v>16519</v>
      </c>
      <c r="E4010" s="47" t="s">
        <v>7809</v>
      </c>
      <c r="F4010" s="47" t="s">
        <v>84</v>
      </c>
      <c r="G4010" s="47" t="s">
        <v>10557</v>
      </c>
      <c r="H4010" s="47" t="s">
        <v>10558</v>
      </c>
      <c r="I4010" s="47" t="s">
        <v>7852</v>
      </c>
    </row>
    <row r="4011" spans="1:9" x14ac:dyDescent="0.25">
      <c r="A4011" s="88" t="s">
        <v>16520</v>
      </c>
      <c r="B4011" s="47" t="s">
        <v>16521</v>
      </c>
      <c r="C4011" s="47" t="s">
        <v>2087</v>
      </c>
      <c r="D4011" s="89" t="s">
        <v>16522</v>
      </c>
      <c r="E4011" s="47" t="s">
        <v>7812</v>
      </c>
      <c r="F4011" s="47" t="s">
        <v>84</v>
      </c>
      <c r="G4011" s="47" t="s">
        <v>16523</v>
      </c>
      <c r="H4011" s="47" t="s">
        <v>16524</v>
      </c>
      <c r="I4011" s="47" t="s">
        <v>7853</v>
      </c>
    </row>
    <row r="4012" spans="1:9" x14ac:dyDescent="0.25">
      <c r="A4012" s="88" t="s">
        <v>4760</v>
      </c>
      <c r="B4012" s="47" t="s">
        <v>2325</v>
      </c>
      <c r="C4012" s="47" t="s">
        <v>2095</v>
      </c>
      <c r="D4012" s="89" t="s">
        <v>16525</v>
      </c>
      <c r="E4012" s="47" t="s">
        <v>7813</v>
      </c>
      <c r="F4012" s="47" t="s">
        <v>84</v>
      </c>
      <c r="G4012" s="47" t="s">
        <v>16523</v>
      </c>
      <c r="H4012" s="47" t="s">
        <v>16524</v>
      </c>
      <c r="I4012" s="47" t="s">
        <v>7853</v>
      </c>
    </row>
    <row r="4013" spans="1:9" x14ac:dyDescent="0.25">
      <c r="A4013" s="88" t="s">
        <v>4761</v>
      </c>
      <c r="B4013" s="47" t="s">
        <v>2326</v>
      </c>
      <c r="C4013" s="47" t="s">
        <v>1998</v>
      </c>
      <c r="D4013" s="89" t="s">
        <v>16526</v>
      </c>
      <c r="E4013" s="47" t="s">
        <v>7811</v>
      </c>
      <c r="F4013" s="47" t="s">
        <v>84</v>
      </c>
      <c r="G4013" s="47" t="s">
        <v>16523</v>
      </c>
      <c r="H4013" s="47" t="s">
        <v>16524</v>
      </c>
      <c r="I4013" s="47" t="s">
        <v>7853</v>
      </c>
    </row>
    <row r="4014" spans="1:9" x14ac:dyDescent="0.25">
      <c r="A4014" s="88" t="s">
        <v>4980</v>
      </c>
      <c r="B4014" s="47" t="s">
        <v>935</v>
      </c>
      <c r="C4014" s="47" t="s">
        <v>257</v>
      </c>
      <c r="D4014" s="89" t="s">
        <v>16527</v>
      </c>
      <c r="E4014" s="47" t="s">
        <v>7811</v>
      </c>
      <c r="F4014" s="47" t="s">
        <v>95</v>
      </c>
      <c r="G4014" s="47" t="s">
        <v>11000</v>
      </c>
      <c r="H4014" s="47" t="s">
        <v>11001</v>
      </c>
      <c r="I4014" s="47" t="s">
        <v>7827</v>
      </c>
    </row>
    <row r="4015" spans="1:9" x14ac:dyDescent="0.25">
      <c r="A4015" s="88" t="s">
        <v>4505</v>
      </c>
      <c r="B4015" s="47" t="s">
        <v>2105</v>
      </c>
      <c r="C4015" s="47" t="s">
        <v>2031</v>
      </c>
      <c r="D4015" s="89" t="s">
        <v>14356</v>
      </c>
      <c r="E4015" s="47" t="s">
        <v>7812</v>
      </c>
      <c r="F4015" s="47" t="s">
        <v>95</v>
      </c>
      <c r="G4015" s="47" t="s">
        <v>11000</v>
      </c>
      <c r="H4015" s="47" t="s">
        <v>11001</v>
      </c>
      <c r="I4015" s="47" t="s">
        <v>7827</v>
      </c>
    </row>
    <row r="4016" spans="1:9" x14ac:dyDescent="0.25">
      <c r="A4016" s="88" t="s">
        <v>16528</v>
      </c>
      <c r="B4016" s="47" t="s">
        <v>16529</v>
      </c>
      <c r="C4016" s="47" t="s">
        <v>2342</v>
      </c>
      <c r="D4016" s="89" t="s">
        <v>16530</v>
      </c>
      <c r="E4016" s="47" t="s">
        <v>7815</v>
      </c>
      <c r="F4016" s="47" t="s">
        <v>95</v>
      </c>
      <c r="G4016" s="47" t="s">
        <v>11000</v>
      </c>
      <c r="H4016" s="47" t="s">
        <v>11001</v>
      </c>
      <c r="I4016" s="47" t="s">
        <v>7827</v>
      </c>
    </row>
    <row r="4017" spans="1:9" x14ac:dyDescent="0.25">
      <c r="A4017" s="88" t="s">
        <v>6239</v>
      </c>
      <c r="B4017" s="47" t="s">
        <v>666</v>
      </c>
      <c r="C4017" s="47" t="s">
        <v>2051</v>
      </c>
      <c r="D4017" s="89" t="s">
        <v>16531</v>
      </c>
      <c r="E4017" s="47" t="s">
        <v>7815</v>
      </c>
      <c r="F4017" s="47" t="s">
        <v>95</v>
      </c>
      <c r="G4017" s="47" t="s">
        <v>12954</v>
      </c>
      <c r="H4017" s="47" t="s">
        <v>12955</v>
      </c>
      <c r="I4017" s="47" t="s">
        <v>7852</v>
      </c>
    </row>
    <row r="4018" spans="1:9" x14ac:dyDescent="0.25">
      <c r="A4018" s="88" t="s">
        <v>16532</v>
      </c>
      <c r="B4018" s="47" t="s">
        <v>16533</v>
      </c>
      <c r="C4018" s="47" t="s">
        <v>2293</v>
      </c>
      <c r="D4018" s="89" t="s">
        <v>16534</v>
      </c>
      <c r="E4018" s="47" t="s">
        <v>7814</v>
      </c>
      <c r="F4018" s="47" t="s">
        <v>95</v>
      </c>
      <c r="G4018" s="47" t="s">
        <v>11000</v>
      </c>
      <c r="H4018" s="47" t="s">
        <v>11001</v>
      </c>
      <c r="I4018" s="47" t="s">
        <v>7827</v>
      </c>
    </row>
    <row r="4019" spans="1:9" x14ac:dyDescent="0.25">
      <c r="A4019" s="88" t="s">
        <v>16535</v>
      </c>
      <c r="B4019" s="47" t="s">
        <v>16536</v>
      </c>
      <c r="C4019" s="47" t="s">
        <v>2484</v>
      </c>
      <c r="D4019" s="89" t="s">
        <v>16537</v>
      </c>
      <c r="E4019" s="47" t="s">
        <v>7814</v>
      </c>
      <c r="F4019" s="47" t="s">
        <v>95</v>
      </c>
      <c r="G4019" s="47" t="s">
        <v>11000</v>
      </c>
      <c r="H4019" s="47" t="s">
        <v>11001</v>
      </c>
      <c r="I4019" s="47" t="s">
        <v>7827</v>
      </c>
    </row>
    <row r="4020" spans="1:9" x14ac:dyDescent="0.25">
      <c r="A4020" s="88" t="s">
        <v>5058</v>
      </c>
      <c r="B4020" s="47" t="s">
        <v>2588</v>
      </c>
      <c r="C4020" s="47" t="s">
        <v>2589</v>
      </c>
      <c r="D4020" s="89" t="s">
        <v>16538</v>
      </c>
      <c r="E4020" s="47" t="s">
        <v>7816</v>
      </c>
      <c r="F4020" s="47" t="s">
        <v>95</v>
      </c>
      <c r="G4020" s="47" t="s">
        <v>11330</v>
      </c>
      <c r="H4020" s="47" t="s">
        <v>11331</v>
      </c>
      <c r="I4020" s="47" t="s">
        <v>7981</v>
      </c>
    </row>
    <row r="4021" spans="1:9" x14ac:dyDescent="0.25">
      <c r="A4021" s="88" t="s">
        <v>16539</v>
      </c>
      <c r="B4021" s="47" t="s">
        <v>16540</v>
      </c>
      <c r="C4021" s="47" t="s">
        <v>121</v>
      </c>
      <c r="D4021" s="89" t="s">
        <v>16541</v>
      </c>
      <c r="E4021" s="47" t="s">
        <v>7812</v>
      </c>
      <c r="F4021" s="47" t="s">
        <v>84</v>
      </c>
      <c r="G4021" s="47" t="s">
        <v>11000</v>
      </c>
      <c r="H4021" s="47" t="s">
        <v>11001</v>
      </c>
      <c r="I4021" s="47" t="s">
        <v>7827</v>
      </c>
    </row>
    <row r="4022" spans="1:9" x14ac:dyDescent="0.25">
      <c r="A4022" s="88" t="s">
        <v>16542</v>
      </c>
      <c r="B4022" s="47" t="s">
        <v>16543</v>
      </c>
      <c r="C4022" s="47" t="s">
        <v>16544</v>
      </c>
      <c r="D4022" s="89" t="s">
        <v>16545</v>
      </c>
      <c r="E4022" s="47" t="s">
        <v>7806</v>
      </c>
      <c r="F4022" s="47" t="s">
        <v>95</v>
      </c>
      <c r="G4022" s="47" t="s">
        <v>12161</v>
      </c>
      <c r="H4022" s="47" t="s">
        <v>12162</v>
      </c>
      <c r="I4022" s="47" t="s">
        <v>7853</v>
      </c>
    </row>
    <row r="4023" spans="1:9" x14ac:dyDescent="0.25">
      <c r="A4023" s="88" t="s">
        <v>9262</v>
      </c>
      <c r="B4023" s="47" t="s">
        <v>9263</v>
      </c>
      <c r="C4023" s="47" t="s">
        <v>2005</v>
      </c>
      <c r="D4023" s="89" t="s">
        <v>16546</v>
      </c>
      <c r="E4023" s="47" t="s">
        <v>7805</v>
      </c>
      <c r="F4023" s="47" t="s">
        <v>84</v>
      </c>
      <c r="G4023" s="47" t="s">
        <v>11387</v>
      </c>
      <c r="H4023" s="47" t="s">
        <v>11388</v>
      </c>
      <c r="I4023" s="47" t="s">
        <v>7856</v>
      </c>
    </row>
    <row r="4024" spans="1:9" x14ac:dyDescent="0.25">
      <c r="A4024" s="88" t="s">
        <v>16547</v>
      </c>
      <c r="B4024" s="47" t="s">
        <v>16548</v>
      </c>
      <c r="C4024" s="47" t="s">
        <v>3336</v>
      </c>
      <c r="D4024" s="89" t="s">
        <v>16549</v>
      </c>
      <c r="E4024" s="47" t="s">
        <v>7808</v>
      </c>
      <c r="F4024" s="47" t="s">
        <v>95</v>
      </c>
      <c r="G4024" s="47" t="s">
        <v>11491</v>
      </c>
      <c r="H4024" s="47" t="s">
        <v>11492</v>
      </c>
      <c r="I4024" s="47" t="s">
        <v>7827</v>
      </c>
    </row>
    <row r="4025" spans="1:9" x14ac:dyDescent="0.25">
      <c r="A4025" s="88" t="s">
        <v>16550</v>
      </c>
      <c r="B4025" s="47" t="s">
        <v>16551</v>
      </c>
      <c r="C4025" s="47" t="s">
        <v>2168</v>
      </c>
      <c r="D4025" s="89" t="s">
        <v>16552</v>
      </c>
      <c r="E4025" s="47" t="s">
        <v>7808</v>
      </c>
      <c r="F4025" s="47" t="s">
        <v>84</v>
      </c>
      <c r="G4025" s="47" t="s">
        <v>11491</v>
      </c>
      <c r="H4025" s="47" t="s">
        <v>11492</v>
      </c>
      <c r="I4025" s="47" t="s">
        <v>7827</v>
      </c>
    </row>
    <row r="4026" spans="1:9" x14ac:dyDescent="0.25">
      <c r="A4026" s="88" t="s">
        <v>16553</v>
      </c>
      <c r="B4026" s="47" t="s">
        <v>16554</v>
      </c>
      <c r="C4026" s="47" t="s">
        <v>3054</v>
      </c>
      <c r="D4026" s="89" t="s">
        <v>16555</v>
      </c>
      <c r="E4026" s="47" t="s">
        <v>7808</v>
      </c>
      <c r="F4026" s="47" t="s">
        <v>95</v>
      </c>
      <c r="G4026" s="47" t="s">
        <v>11491</v>
      </c>
      <c r="H4026" s="47" t="s">
        <v>11492</v>
      </c>
      <c r="I4026" s="47" t="s">
        <v>7827</v>
      </c>
    </row>
    <row r="4027" spans="1:9" x14ac:dyDescent="0.25">
      <c r="A4027" s="88" t="s">
        <v>16556</v>
      </c>
      <c r="B4027" s="47" t="s">
        <v>16557</v>
      </c>
      <c r="C4027" s="47" t="s">
        <v>2125</v>
      </c>
      <c r="D4027" s="89" t="s">
        <v>16558</v>
      </c>
      <c r="E4027" s="47" t="s">
        <v>7808</v>
      </c>
      <c r="F4027" s="47" t="s">
        <v>84</v>
      </c>
      <c r="G4027" s="47" t="s">
        <v>11491</v>
      </c>
      <c r="H4027" s="47" t="s">
        <v>11492</v>
      </c>
      <c r="I4027" s="47" t="s">
        <v>7827</v>
      </c>
    </row>
    <row r="4028" spans="1:9" x14ac:dyDescent="0.25">
      <c r="A4028" s="88" t="s">
        <v>16559</v>
      </c>
      <c r="B4028" s="47" t="s">
        <v>16560</v>
      </c>
      <c r="C4028" s="47" t="s">
        <v>16561</v>
      </c>
      <c r="D4028" s="89" t="s">
        <v>16562</v>
      </c>
      <c r="E4028" s="47" t="s">
        <v>7807</v>
      </c>
      <c r="F4028" s="47" t="s">
        <v>95</v>
      </c>
      <c r="G4028" s="47" t="s">
        <v>11491</v>
      </c>
      <c r="H4028" s="47" t="s">
        <v>11492</v>
      </c>
      <c r="I4028" s="47" t="s">
        <v>7827</v>
      </c>
    </row>
    <row r="4029" spans="1:9" x14ac:dyDescent="0.25">
      <c r="A4029" s="88" t="s">
        <v>16563</v>
      </c>
      <c r="B4029" s="47" t="s">
        <v>16564</v>
      </c>
      <c r="C4029" s="47" t="s">
        <v>2267</v>
      </c>
      <c r="D4029" s="89" t="s">
        <v>16565</v>
      </c>
      <c r="E4029" s="47" t="s">
        <v>7808</v>
      </c>
      <c r="F4029" s="47" t="s">
        <v>95</v>
      </c>
      <c r="G4029" s="47" t="s">
        <v>11491</v>
      </c>
      <c r="H4029" s="47" t="s">
        <v>11492</v>
      </c>
      <c r="I4029" s="47" t="s">
        <v>7827</v>
      </c>
    </row>
    <row r="4030" spans="1:9" x14ac:dyDescent="0.25">
      <c r="A4030" s="88" t="s">
        <v>16566</v>
      </c>
      <c r="B4030" s="47" t="s">
        <v>3403</v>
      </c>
      <c r="C4030" s="47" t="s">
        <v>2135</v>
      </c>
      <c r="D4030" s="89" t="s">
        <v>16567</v>
      </c>
      <c r="E4030" s="47" t="s">
        <v>7809</v>
      </c>
      <c r="F4030" s="47" t="s">
        <v>84</v>
      </c>
      <c r="G4030" s="47" t="s">
        <v>11491</v>
      </c>
      <c r="H4030" s="47" t="s">
        <v>11492</v>
      </c>
      <c r="I4030" s="47" t="s">
        <v>7827</v>
      </c>
    </row>
    <row r="4031" spans="1:9" x14ac:dyDescent="0.25">
      <c r="A4031" s="88" t="s">
        <v>4536</v>
      </c>
      <c r="B4031" s="47" t="s">
        <v>1473</v>
      </c>
      <c r="C4031" s="47" t="s">
        <v>2140</v>
      </c>
      <c r="D4031" s="89" t="s">
        <v>16568</v>
      </c>
      <c r="E4031" s="47" t="s">
        <v>7816</v>
      </c>
      <c r="F4031" s="47" t="s">
        <v>84</v>
      </c>
      <c r="G4031" s="47" t="s">
        <v>16569</v>
      </c>
      <c r="H4031" s="47" t="s">
        <v>16570</v>
      </c>
      <c r="I4031" s="47" t="s">
        <v>7834</v>
      </c>
    </row>
    <row r="4032" spans="1:9" x14ac:dyDescent="0.25">
      <c r="A4032" s="88" t="s">
        <v>16571</v>
      </c>
      <c r="B4032" s="47" t="s">
        <v>16572</v>
      </c>
      <c r="C4032" s="47" t="s">
        <v>2181</v>
      </c>
      <c r="D4032" s="89" t="s">
        <v>16573</v>
      </c>
      <c r="E4032" s="47" t="s">
        <v>7812</v>
      </c>
      <c r="F4032" s="47" t="s">
        <v>84</v>
      </c>
      <c r="G4032" s="47" t="s">
        <v>16569</v>
      </c>
      <c r="H4032" s="47" t="s">
        <v>16570</v>
      </c>
      <c r="I4032" s="47" t="s">
        <v>7834</v>
      </c>
    </row>
    <row r="4033" spans="1:9" x14ac:dyDescent="0.25">
      <c r="A4033" s="88" t="s">
        <v>16574</v>
      </c>
      <c r="B4033" s="47" t="s">
        <v>16575</v>
      </c>
      <c r="C4033" s="47" t="s">
        <v>2100</v>
      </c>
      <c r="D4033" s="89" t="s">
        <v>16576</v>
      </c>
      <c r="E4033" s="47" t="s">
        <v>7808</v>
      </c>
      <c r="F4033" s="47" t="s">
        <v>95</v>
      </c>
      <c r="G4033" s="47" t="s">
        <v>16569</v>
      </c>
      <c r="H4033" s="47" t="s">
        <v>16570</v>
      </c>
      <c r="I4033" s="47" t="s">
        <v>7834</v>
      </c>
    </row>
    <row r="4034" spans="1:9" x14ac:dyDescent="0.25">
      <c r="A4034" s="88" t="s">
        <v>4755</v>
      </c>
      <c r="B4034" s="47" t="s">
        <v>677</v>
      </c>
      <c r="C4034" s="47" t="s">
        <v>2322</v>
      </c>
      <c r="D4034" s="89" t="s">
        <v>16577</v>
      </c>
      <c r="E4034" s="47" t="s">
        <v>7811</v>
      </c>
      <c r="F4034" s="47" t="s">
        <v>95</v>
      </c>
      <c r="G4034" s="47" t="s">
        <v>10813</v>
      </c>
      <c r="H4034" s="47" t="s">
        <v>10814</v>
      </c>
      <c r="I4034" s="47" t="s">
        <v>7853</v>
      </c>
    </row>
    <row r="4035" spans="1:9" x14ac:dyDescent="0.25">
      <c r="A4035" s="88" t="s">
        <v>4811</v>
      </c>
      <c r="B4035" s="47" t="s">
        <v>2370</v>
      </c>
      <c r="C4035" s="47" t="s">
        <v>2371</v>
      </c>
      <c r="D4035" s="89" t="s">
        <v>16578</v>
      </c>
      <c r="E4035" s="47" t="s">
        <v>7809</v>
      </c>
      <c r="F4035" s="47" t="s">
        <v>84</v>
      </c>
      <c r="G4035" s="47" t="s">
        <v>10813</v>
      </c>
      <c r="H4035" s="47" t="s">
        <v>10814</v>
      </c>
      <c r="I4035" s="47" t="s">
        <v>7853</v>
      </c>
    </row>
    <row r="4036" spans="1:9" x14ac:dyDescent="0.25">
      <c r="A4036" s="88" t="s">
        <v>7254</v>
      </c>
      <c r="B4036" s="47" t="s">
        <v>4077</v>
      </c>
      <c r="C4036" s="47" t="s">
        <v>2834</v>
      </c>
      <c r="D4036" s="89" t="s">
        <v>16579</v>
      </c>
      <c r="E4036" s="47" t="s">
        <v>7805</v>
      </c>
      <c r="F4036" s="47" t="s">
        <v>95</v>
      </c>
      <c r="G4036" s="47" t="s">
        <v>10813</v>
      </c>
      <c r="H4036" s="47" t="s">
        <v>10814</v>
      </c>
      <c r="I4036" s="47" t="s">
        <v>7853</v>
      </c>
    </row>
    <row r="4037" spans="1:9" x14ac:dyDescent="0.25">
      <c r="A4037" s="88" t="s">
        <v>16580</v>
      </c>
      <c r="B4037" s="47" t="s">
        <v>13708</v>
      </c>
      <c r="C4037" s="47" t="s">
        <v>16581</v>
      </c>
      <c r="D4037" s="89" t="s">
        <v>16582</v>
      </c>
      <c r="E4037" s="47" t="s">
        <v>7809</v>
      </c>
      <c r="F4037" s="47" t="s">
        <v>95</v>
      </c>
      <c r="G4037" s="47" t="s">
        <v>10813</v>
      </c>
      <c r="H4037" s="47" t="s">
        <v>10814</v>
      </c>
      <c r="I4037" s="47" t="s">
        <v>7853</v>
      </c>
    </row>
    <row r="4038" spans="1:9" x14ac:dyDescent="0.25">
      <c r="A4038" s="88" t="s">
        <v>5906</v>
      </c>
      <c r="B4038" s="47" t="s">
        <v>1392</v>
      </c>
      <c r="C4038" s="47" t="s">
        <v>96</v>
      </c>
      <c r="D4038" s="89" t="s">
        <v>16583</v>
      </c>
      <c r="E4038" s="47" t="s">
        <v>7813</v>
      </c>
      <c r="F4038" s="47" t="s">
        <v>84</v>
      </c>
      <c r="G4038" s="47" t="s">
        <v>10533</v>
      </c>
      <c r="H4038" s="47" t="s">
        <v>10534</v>
      </c>
      <c r="I4038" s="47" t="s">
        <v>7826</v>
      </c>
    </row>
    <row r="4039" spans="1:9" x14ac:dyDescent="0.25">
      <c r="A4039" s="88" t="s">
        <v>16584</v>
      </c>
      <c r="B4039" s="47" t="s">
        <v>16585</v>
      </c>
      <c r="C4039" s="47" t="s">
        <v>194</v>
      </c>
      <c r="D4039" s="89" t="s">
        <v>16586</v>
      </c>
      <c r="E4039" s="47" t="s">
        <v>7816</v>
      </c>
      <c r="F4039" s="47" t="s">
        <v>95</v>
      </c>
      <c r="G4039" s="47" t="s">
        <v>10663</v>
      </c>
      <c r="H4039" s="47" t="s">
        <v>10664</v>
      </c>
      <c r="I4039" s="47" t="s">
        <v>8006</v>
      </c>
    </row>
    <row r="4040" spans="1:9" x14ac:dyDescent="0.25">
      <c r="A4040" s="88" t="s">
        <v>16587</v>
      </c>
      <c r="B4040" s="47" t="s">
        <v>14791</v>
      </c>
      <c r="C4040" s="47" t="s">
        <v>1987</v>
      </c>
      <c r="D4040" s="89" t="s">
        <v>16588</v>
      </c>
      <c r="E4040" s="47" t="s">
        <v>7812</v>
      </c>
      <c r="F4040" s="47" t="s">
        <v>95</v>
      </c>
      <c r="G4040" s="47" t="s">
        <v>12480</v>
      </c>
      <c r="H4040" s="47" t="s">
        <v>12481</v>
      </c>
      <c r="I4040" s="47" t="s">
        <v>8055</v>
      </c>
    </row>
    <row r="4041" spans="1:9" x14ac:dyDescent="0.25">
      <c r="A4041" s="88" t="s">
        <v>7441</v>
      </c>
      <c r="B4041" s="47" t="s">
        <v>4178</v>
      </c>
      <c r="C4041" s="47" t="s">
        <v>4120</v>
      </c>
      <c r="D4041" s="89" t="s">
        <v>16589</v>
      </c>
      <c r="E4041" s="47" t="s">
        <v>7810</v>
      </c>
      <c r="F4041" s="47" t="s">
        <v>95</v>
      </c>
      <c r="G4041" s="47" t="s">
        <v>12090</v>
      </c>
      <c r="H4041" s="47" t="s">
        <v>12091</v>
      </c>
      <c r="I4041" s="47" t="s">
        <v>7859</v>
      </c>
    </row>
    <row r="4042" spans="1:9" x14ac:dyDescent="0.25">
      <c r="A4042" s="88" t="s">
        <v>5631</v>
      </c>
      <c r="B4042" s="47" t="s">
        <v>861</v>
      </c>
      <c r="C4042" s="47" t="s">
        <v>3021</v>
      </c>
      <c r="D4042" s="89" t="s">
        <v>16590</v>
      </c>
      <c r="E4042" s="47" t="s">
        <v>7811</v>
      </c>
      <c r="F4042" s="47" t="s">
        <v>95</v>
      </c>
      <c r="G4042" s="47" t="s">
        <v>12090</v>
      </c>
      <c r="H4042" s="47" t="s">
        <v>12091</v>
      </c>
      <c r="I4042" s="47" t="s">
        <v>7859</v>
      </c>
    </row>
    <row r="4043" spans="1:9" x14ac:dyDescent="0.25">
      <c r="A4043" s="88" t="s">
        <v>6335</v>
      </c>
      <c r="B4043" s="47" t="s">
        <v>580</v>
      </c>
      <c r="C4043" s="47" t="s">
        <v>2996</v>
      </c>
      <c r="D4043" s="89" t="s">
        <v>16591</v>
      </c>
      <c r="E4043" s="47" t="s">
        <v>7807</v>
      </c>
      <c r="F4043" s="47" t="s">
        <v>84</v>
      </c>
      <c r="G4043" s="47" t="s">
        <v>11387</v>
      </c>
      <c r="H4043" s="47" t="s">
        <v>11388</v>
      </c>
      <c r="I4043" s="47" t="s">
        <v>7856</v>
      </c>
    </row>
    <row r="4044" spans="1:9" x14ac:dyDescent="0.25">
      <c r="A4044" s="88" t="s">
        <v>16592</v>
      </c>
      <c r="B4044" s="47" t="s">
        <v>16593</v>
      </c>
      <c r="C4044" s="47" t="s">
        <v>1956</v>
      </c>
      <c r="D4044" s="89" t="s">
        <v>16594</v>
      </c>
      <c r="E4044" s="47" t="s">
        <v>7809</v>
      </c>
      <c r="F4044" s="47" t="s">
        <v>84</v>
      </c>
      <c r="G4044" s="47" t="s">
        <v>11463</v>
      </c>
      <c r="H4044" s="47" t="s">
        <v>11464</v>
      </c>
      <c r="I4044" s="47" t="s">
        <v>7982</v>
      </c>
    </row>
    <row r="4045" spans="1:9" x14ac:dyDescent="0.25">
      <c r="A4045" s="88" t="s">
        <v>16595</v>
      </c>
      <c r="B4045" s="47" t="s">
        <v>16596</v>
      </c>
      <c r="C4045" s="47" t="s">
        <v>1950</v>
      </c>
      <c r="D4045" s="89" t="s">
        <v>16597</v>
      </c>
      <c r="E4045" s="47" t="s">
        <v>7813</v>
      </c>
      <c r="F4045" s="47" t="s">
        <v>84</v>
      </c>
      <c r="G4045" s="47" t="s">
        <v>11239</v>
      </c>
      <c r="H4045" s="47" t="s">
        <v>11240</v>
      </c>
      <c r="I4045" s="47" t="s">
        <v>7827</v>
      </c>
    </row>
    <row r="4046" spans="1:9" x14ac:dyDescent="0.25">
      <c r="A4046" s="88" t="s">
        <v>8522</v>
      </c>
      <c r="B4046" s="47" t="s">
        <v>8523</v>
      </c>
      <c r="C4046" s="47" t="s">
        <v>1948</v>
      </c>
      <c r="D4046" s="89" t="s">
        <v>13619</v>
      </c>
      <c r="E4046" s="47" t="s">
        <v>7814</v>
      </c>
      <c r="F4046" s="47" t="s">
        <v>84</v>
      </c>
      <c r="G4046" s="47" t="s">
        <v>11463</v>
      </c>
      <c r="H4046" s="47" t="s">
        <v>11464</v>
      </c>
      <c r="I4046" s="47" t="s">
        <v>7982</v>
      </c>
    </row>
    <row r="4047" spans="1:9" x14ac:dyDescent="0.25">
      <c r="A4047" s="88" t="s">
        <v>8524</v>
      </c>
      <c r="B4047" s="47" t="s">
        <v>8525</v>
      </c>
      <c r="C4047" s="47" t="s">
        <v>2153</v>
      </c>
      <c r="D4047" s="89" t="s">
        <v>16598</v>
      </c>
      <c r="E4047" s="47" t="s">
        <v>7809</v>
      </c>
      <c r="F4047" s="47" t="s">
        <v>95</v>
      </c>
      <c r="G4047" s="47" t="s">
        <v>11463</v>
      </c>
      <c r="H4047" s="47" t="s">
        <v>11464</v>
      </c>
      <c r="I4047" s="47" t="s">
        <v>7982</v>
      </c>
    </row>
    <row r="4048" spans="1:9" x14ac:dyDescent="0.25">
      <c r="A4048" s="88" t="s">
        <v>8500</v>
      </c>
      <c r="B4048" s="47" t="s">
        <v>841</v>
      </c>
      <c r="C4048" s="47" t="s">
        <v>3236</v>
      </c>
      <c r="D4048" s="89" t="s">
        <v>16599</v>
      </c>
      <c r="E4048" s="47" t="s">
        <v>7811</v>
      </c>
      <c r="F4048" s="47" t="s">
        <v>95</v>
      </c>
      <c r="G4048" s="47" t="s">
        <v>10698</v>
      </c>
      <c r="H4048" s="47" t="s">
        <v>10699</v>
      </c>
      <c r="I4048" s="47" t="s">
        <v>7856</v>
      </c>
    </row>
    <row r="4049" spans="1:9" x14ac:dyDescent="0.25">
      <c r="A4049" s="88" t="s">
        <v>16600</v>
      </c>
      <c r="B4049" s="47" t="s">
        <v>16601</v>
      </c>
      <c r="C4049" s="47" t="s">
        <v>2236</v>
      </c>
      <c r="D4049" s="89" t="s">
        <v>16602</v>
      </c>
      <c r="E4049" s="47" t="s">
        <v>7808</v>
      </c>
      <c r="F4049" s="47" t="s">
        <v>84</v>
      </c>
      <c r="G4049" s="47" t="s">
        <v>11239</v>
      </c>
      <c r="H4049" s="47" t="s">
        <v>11240</v>
      </c>
      <c r="I4049" s="47" t="s">
        <v>7827</v>
      </c>
    </row>
    <row r="4050" spans="1:9" x14ac:dyDescent="0.25">
      <c r="A4050" s="88" t="s">
        <v>16603</v>
      </c>
      <c r="B4050" s="47" t="s">
        <v>12567</v>
      </c>
      <c r="C4050" s="47" t="s">
        <v>3032</v>
      </c>
      <c r="D4050" s="89" t="s">
        <v>12944</v>
      </c>
      <c r="E4050" s="47" t="s">
        <v>7808</v>
      </c>
      <c r="F4050" s="47" t="s">
        <v>84</v>
      </c>
      <c r="G4050" s="47" t="s">
        <v>11387</v>
      </c>
      <c r="H4050" s="47" t="s">
        <v>11388</v>
      </c>
      <c r="I4050" s="47" t="s">
        <v>7856</v>
      </c>
    </row>
    <row r="4051" spans="1:9" x14ac:dyDescent="0.25">
      <c r="A4051" s="88" t="s">
        <v>16604</v>
      </c>
      <c r="B4051" s="47" t="s">
        <v>16605</v>
      </c>
      <c r="C4051" s="47" t="s">
        <v>2120</v>
      </c>
      <c r="D4051" s="89" t="s">
        <v>16606</v>
      </c>
      <c r="E4051" s="47" t="s">
        <v>7808</v>
      </c>
      <c r="F4051" s="47" t="s">
        <v>95</v>
      </c>
      <c r="G4051" s="47" t="s">
        <v>11387</v>
      </c>
      <c r="H4051" s="47" t="s">
        <v>11388</v>
      </c>
      <c r="I4051" s="47" t="s">
        <v>7856</v>
      </c>
    </row>
    <row r="4052" spans="1:9" x14ac:dyDescent="0.25">
      <c r="A4052" s="88" t="s">
        <v>6109</v>
      </c>
      <c r="B4052" s="47" t="s">
        <v>508</v>
      </c>
      <c r="C4052" s="47" t="s">
        <v>2035</v>
      </c>
      <c r="D4052" s="89" t="s">
        <v>16607</v>
      </c>
      <c r="E4052" s="47" t="s">
        <v>7814</v>
      </c>
      <c r="F4052" s="47" t="s">
        <v>84</v>
      </c>
      <c r="G4052" s="47" t="s">
        <v>10698</v>
      </c>
      <c r="H4052" s="47" t="s">
        <v>10699</v>
      </c>
      <c r="I4052" s="47" t="s">
        <v>7856</v>
      </c>
    </row>
    <row r="4053" spans="1:9" x14ac:dyDescent="0.25">
      <c r="A4053" s="88" t="s">
        <v>16608</v>
      </c>
      <c r="B4053" s="47" t="s">
        <v>817</v>
      </c>
      <c r="C4053" s="47" t="s">
        <v>2054</v>
      </c>
      <c r="D4053" s="89" t="s">
        <v>16609</v>
      </c>
      <c r="E4053" s="47" t="s">
        <v>7808</v>
      </c>
      <c r="F4053" s="47" t="s">
        <v>95</v>
      </c>
      <c r="G4053" s="47" t="s">
        <v>11239</v>
      </c>
      <c r="H4053" s="47" t="s">
        <v>11240</v>
      </c>
      <c r="I4053" s="47" t="s">
        <v>7827</v>
      </c>
    </row>
    <row r="4054" spans="1:9" x14ac:dyDescent="0.25">
      <c r="A4054" s="88" t="s">
        <v>16610</v>
      </c>
      <c r="B4054" s="47" t="s">
        <v>580</v>
      </c>
      <c r="C4054" s="47" t="s">
        <v>3159</v>
      </c>
      <c r="D4054" s="89" t="s">
        <v>16611</v>
      </c>
      <c r="E4054" s="47" t="s">
        <v>7805</v>
      </c>
      <c r="F4054" s="47" t="s">
        <v>84</v>
      </c>
      <c r="G4054" s="47" t="s">
        <v>11387</v>
      </c>
      <c r="H4054" s="47" t="s">
        <v>11388</v>
      </c>
      <c r="I4054" s="47" t="s">
        <v>7856</v>
      </c>
    </row>
    <row r="4055" spans="1:9" x14ac:dyDescent="0.25">
      <c r="A4055" s="88" t="s">
        <v>5734</v>
      </c>
      <c r="B4055" s="47" t="s">
        <v>1247</v>
      </c>
      <c r="C4055" s="47" t="s">
        <v>2139</v>
      </c>
      <c r="D4055" s="89" t="s">
        <v>16612</v>
      </c>
      <c r="E4055" s="47" t="s">
        <v>7815</v>
      </c>
      <c r="F4055" s="47" t="s">
        <v>95</v>
      </c>
      <c r="G4055" s="47" t="s">
        <v>11079</v>
      </c>
      <c r="H4055" s="47" t="s">
        <v>11080</v>
      </c>
      <c r="I4055" s="47" t="s">
        <v>8022</v>
      </c>
    </row>
    <row r="4056" spans="1:9" x14ac:dyDescent="0.25">
      <c r="A4056" s="88" t="s">
        <v>16613</v>
      </c>
      <c r="B4056" s="47" t="s">
        <v>16614</v>
      </c>
      <c r="C4056" s="47" t="s">
        <v>4134</v>
      </c>
      <c r="D4056" s="89" t="s">
        <v>11961</v>
      </c>
      <c r="E4056" s="47" t="s">
        <v>7813</v>
      </c>
      <c r="F4056" s="47" t="s">
        <v>95</v>
      </c>
      <c r="G4056" s="47" t="s">
        <v>11079</v>
      </c>
      <c r="H4056" s="47" t="s">
        <v>11080</v>
      </c>
      <c r="I4056" s="47" t="s">
        <v>8022</v>
      </c>
    </row>
    <row r="4057" spans="1:9" x14ac:dyDescent="0.25">
      <c r="A4057" s="88" t="s">
        <v>16615</v>
      </c>
      <c r="B4057" s="47" t="s">
        <v>15062</v>
      </c>
      <c r="C4057" s="47" t="s">
        <v>2051</v>
      </c>
      <c r="D4057" s="89" t="s">
        <v>15199</v>
      </c>
      <c r="E4057" s="47" t="s">
        <v>7814</v>
      </c>
      <c r="F4057" s="47" t="s">
        <v>95</v>
      </c>
      <c r="G4057" s="47" t="s">
        <v>11079</v>
      </c>
      <c r="H4057" s="47" t="s">
        <v>11080</v>
      </c>
      <c r="I4057" s="47" t="s">
        <v>8022</v>
      </c>
    </row>
    <row r="4058" spans="1:9" x14ac:dyDescent="0.25">
      <c r="A4058" s="88" t="s">
        <v>16616</v>
      </c>
      <c r="B4058" s="47" t="s">
        <v>1668</v>
      </c>
      <c r="C4058" s="47" t="s">
        <v>2336</v>
      </c>
      <c r="D4058" s="89" t="s">
        <v>16617</v>
      </c>
      <c r="E4058" s="47" t="s">
        <v>7808</v>
      </c>
      <c r="F4058" s="47" t="s">
        <v>84</v>
      </c>
      <c r="G4058" s="47" t="s">
        <v>11387</v>
      </c>
      <c r="H4058" s="47" t="s">
        <v>11388</v>
      </c>
      <c r="I4058" s="47" t="s">
        <v>7856</v>
      </c>
    </row>
    <row r="4059" spans="1:9" x14ac:dyDescent="0.25">
      <c r="A4059" s="88" t="s">
        <v>7241</v>
      </c>
      <c r="B4059" s="47" t="s">
        <v>4068</v>
      </c>
      <c r="C4059" s="47" t="s">
        <v>2195</v>
      </c>
      <c r="D4059" s="89" t="s">
        <v>16618</v>
      </c>
      <c r="E4059" s="47" t="s">
        <v>7813</v>
      </c>
      <c r="F4059" s="47" t="s">
        <v>95</v>
      </c>
      <c r="G4059" s="47" t="s">
        <v>13840</v>
      </c>
      <c r="H4059" s="47" t="s">
        <v>13841</v>
      </c>
      <c r="I4059" s="47" t="s">
        <v>7835</v>
      </c>
    </row>
    <row r="4060" spans="1:9" x14ac:dyDescent="0.25">
      <c r="A4060" s="88" t="s">
        <v>7242</v>
      </c>
      <c r="B4060" s="47" t="s">
        <v>4069</v>
      </c>
      <c r="C4060" s="47" t="s">
        <v>2040</v>
      </c>
      <c r="D4060" s="89" t="s">
        <v>10852</v>
      </c>
      <c r="E4060" s="47" t="s">
        <v>7814</v>
      </c>
      <c r="F4060" s="47" t="s">
        <v>95</v>
      </c>
      <c r="G4060" s="47" t="s">
        <v>13840</v>
      </c>
      <c r="H4060" s="47" t="s">
        <v>13841</v>
      </c>
      <c r="I4060" s="47" t="s">
        <v>7835</v>
      </c>
    </row>
    <row r="4061" spans="1:9" x14ac:dyDescent="0.25">
      <c r="A4061" s="88" t="s">
        <v>6584</v>
      </c>
      <c r="B4061" s="47" t="s">
        <v>3675</v>
      </c>
      <c r="C4061" s="47" t="s">
        <v>2155</v>
      </c>
      <c r="D4061" s="89" t="s">
        <v>16619</v>
      </c>
      <c r="E4061" s="47" t="s">
        <v>7814</v>
      </c>
      <c r="F4061" s="47" t="s">
        <v>95</v>
      </c>
      <c r="G4061" s="47" t="s">
        <v>11291</v>
      </c>
      <c r="H4061" s="47" t="s">
        <v>11292</v>
      </c>
      <c r="I4061" s="47" t="s">
        <v>7827</v>
      </c>
    </row>
    <row r="4062" spans="1:9" x14ac:dyDescent="0.25">
      <c r="A4062" s="88" t="s">
        <v>16620</v>
      </c>
      <c r="B4062" s="47" t="s">
        <v>16621</v>
      </c>
      <c r="C4062" s="47" t="s">
        <v>16622</v>
      </c>
      <c r="D4062" s="89" t="s">
        <v>16623</v>
      </c>
      <c r="E4062" s="47" t="s">
        <v>7804</v>
      </c>
      <c r="F4062" s="47" t="s">
        <v>95</v>
      </c>
      <c r="G4062" s="47" t="s">
        <v>12161</v>
      </c>
      <c r="H4062" s="47" t="s">
        <v>12162</v>
      </c>
      <c r="I4062" s="47" t="s">
        <v>7853</v>
      </c>
    </row>
    <row r="4063" spans="1:9" x14ac:dyDescent="0.25">
      <c r="A4063" s="88" t="s">
        <v>9686</v>
      </c>
      <c r="B4063" s="47" t="s">
        <v>933</v>
      </c>
      <c r="C4063" s="47" t="s">
        <v>8617</v>
      </c>
      <c r="D4063" s="89" t="s">
        <v>16624</v>
      </c>
      <c r="E4063" s="47" t="s">
        <v>7814</v>
      </c>
      <c r="F4063" s="47" t="s">
        <v>95</v>
      </c>
      <c r="G4063" s="47" t="s">
        <v>11291</v>
      </c>
      <c r="H4063" s="47" t="s">
        <v>11292</v>
      </c>
      <c r="I4063" s="47" t="s">
        <v>7827</v>
      </c>
    </row>
    <row r="4064" spans="1:9" x14ac:dyDescent="0.25">
      <c r="A4064" s="88" t="s">
        <v>16625</v>
      </c>
      <c r="B4064" s="47" t="s">
        <v>16626</v>
      </c>
      <c r="C4064" s="47" t="s">
        <v>1987</v>
      </c>
      <c r="D4064" s="89" t="s">
        <v>10966</v>
      </c>
      <c r="E4064" s="47" t="s">
        <v>7811</v>
      </c>
      <c r="F4064" s="47" t="s">
        <v>95</v>
      </c>
      <c r="G4064" s="47" t="s">
        <v>11463</v>
      </c>
      <c r="H4064" s="47" t="s">
        <v>11464</v>
      </c>
      <c r="I4064" s="47" t="s">
        <v>7982</v>
      </c>
    </row>
    <row r="4065" spans="1:9" x14ac:dyDescent="0.25">
      <c r="A4065" s="88" t="s">
        <v>16627</v>
      </c>
      <c r="B4065" s="47" t="s">
        <v>16628</v>
      </c>
      <c r="C4065" s="47" t="s">
        <v>1986</v>
      </c>
      <c r="D4065" s="89" t="s">
        <v>16629</v>
      </c>
      <c r="E4065" s="47" t="s">
        <v>7813</v>
      </c>
      <c r="F4065" s="47" t="s">
        <v>84</v>
      </c>
      <c r="G4065" s="47" t="s">
        <v>11387</v>
      </c>
      <c r="H4065" s="47" t="s">
        <v>11388</v>
      </c>
      <c r="I4065" s="47" t="s">
        <v>7856</v>
      </c>
    </row>
    <row r="4066" spans="1:9" x14ac:dyDescent="0.25">
      <c r="A4066" s="88" t="s">
        <v>16630</v>
      </c>
      <c r="B4066" s="47" t="s">
        <v>16631</v>
      </c>
      <c r="C4066" s="47" t="s">
        <v>2136</v>
      </c>
      <c r="D4066" s="89" t="s">
        <v>16632</v>
      </c>
      <c r="E4066" s="47" t="s">
        <v>7808</v>
      </c>
      <c r="F4066" s="47" t="s">
        <v>84</v>
      </c>
      <c r="G4066" s="47" t="s">
        <v>10858</v>
      </c>
      <c r="H4066" s="47" t="s">
        <v>10859</v>
      </c>
      <c r="I4066" s="47" t="s">
        <v>7826</v>
      </c>
    </row>
    <row r="4067" spans="1:9" x14ac:dyDescent="0.25">
      <c r="A4067" s="88" t="s">
        <v>16633</v>
      </c>
      <c r="B4067" s="47" t="s">
        <v>580</v>
      </c>
      <c r="C4067" s="47" t="s">
        <v>2461</v>
      </c>
      <c r="D4067" s="89" t="s">
        <v>16634</v>
      </c>
      <c r="E4067" s="47" t="s">
        <v>7810</v>
      </c>
      <c r="F4067" s="47" t="s">
        <v>95</v>
      </c>
      <c r="G4067" s="47" t="s">
        <v>11387</v>
      </c>
      <c r="H4067" s="47" t="s">
        <v>11388</v>
      </c>
      <c r="I4067" s="47" t="s">
        <v>7856</v>
      </c>
    </row>
    <row r="4068" spans="1:9" x14ac:dyDescent="0.25">
      <c r="A4068" s="88" t="s">
        <v>16635</v>
      </c>
      <c r="B4068" s="47" t="s">
        <v>774</v>
      </c>
      <c r="C4068" s="47" t="s">
        <v>2022</v>
      </c>
      <c r="D4068" s="89" t="s">
        <v>11866</v>
      </c>
      <c r="E4068" s="47" t="s">
        <v>7809</v>
      </c>
      <c r="F4068" s="47" t="s">
        <v>95</v>
      </c>
      <c r="G4068" s="47" t="s">
        <v>11470</v>
      </c>
      <c r="H4068" s="47" t="s">
        <v>11471</v>
      </c>
      <c r="I4068" s="47" t="s">
        <v>7856</v>
      </c>
    </row>
    <row r="4069" spans="1:9" x14ac:dyDescent="0.25">
      <c r="A4069" s="88" t="s">
        <v>16636</v>
      </c>
      <c r="B4069" s="47" t="s">
        <v>16637</v>
      </c>
      <c r="C4069" s="47" t="s">
        <v>2674</v>
      </c>
      <c r="D4069" s="89" t="s">
        <v>16638</v>
      </c>
      <c r="E4069" s="47" t="s">
        <v>7810</v>
      </c>
      <c r="F4069" s="47" t="s">
        <v>84</v>
      </c>
      <c r="G4069" s="47" t="s">
        <v>11470</v>
      </c>
      <c r="H4069" s="47" t="s">
        <v>11471</v>
      </c>
      <c r="I4069" s="47" t="s">
        <v>7856</v>
      </c>
    </row>
    <row r="4070" spans="1:9" x14ac:dyDescent="0.25">
      <c r="A4070" s="88" t="s">
        <v>16639</v>
      </c>
      <c r="B4070" s="47" t="s">
        <v>16640</v>
      </c>
      <c r="C4070" s="47" t="s">
        <v>2040</v>
      </c>
      <c r="D4070" s="89" t="s">
        <v>16641</v>
      </c>
      <c r="E4070" s="47" t="s">
        <v>7813</v>
      </c>
      <c r="F4070" s="47" t="s">
        <v>95</v>
      </c>
      <c r="G4070" s="47" t="s">
        <v>11470</v>
      </c>
      <c r="H4070" s="47" t="s">
        <v>11471</v>
      </c>
      <c r="I4070" s="47" t="s">
        <v>7856</v>
      </c>
    </row>
    <row r="4071" spans="1:9" x14ac:dyDescent="0.25">
      <c r="A4071" s="88" t="s">
        <v>5180</v>
      </c>
      <c r="B4071" s="47" t="s">
        <v>2678</v>
      </c>
      <c r="C4071" s="47" t="s">
        <v>2322</v>
      </c>
      <c r="D4071" s="89" t="s">
        <v>16642</v>
      </c>
      <c r="E4071" s="47" t="s">
        <v>7809</v>
      </c>
      <c r="F4071" s="47" t="s">
        <v>95</v>
      </c>
      <c r="G4071" s="47" t="s">
        <v>11291</v>
      </c>
      <c r="H4071" s="47" t="s">
        <v>11292</v>
      </c>
      <c r="I4071" s="47" t="s">
        <v>7827</v>
      </c>
    </row>
    <row r="4072" spans="1:9" x14ac:dyDescent="0.25">
      <c r="A4072" s="88" t="s">
        <v>16643</v>
      </c>
      <c r="B4072" s="47" t="s">
        <v>16644</v>
      </c>
      <c r="C4072" s="47" t="s">
        <v>2322</v>
      </c>
      <c r="D4072" s="89" t="s">
        <v>16645</v>
      </c>
      <c r="E4072" s="47" t="s">
        <v>7808</v>
      </c>
      <c r="F4072" s="47" t="s">
        <v>95</v>
      </c>
      <c r="G4072" s="47" t="s">
        <v>11387</v>
      </c>
      <c r="H4072" s="47" t="s">
        <v>11388</v>
      </c>
      <c r="I4072" s="47" t="s">
        <v>7856</v>
      </c>
    </row>
    <row r="4073" spans="1:9" x14ac:dyDescent="0.25">
      <c r="A4073" s="88" t="s">
        <v>5184</v>
      </c>
      <c r="B4073" s="47" t="s">
        <v>455</v>
      </c>
      <c r="C4073" s="47" t="s">
        <v>2164</v>
      </c>
      <c r="D4073" s="89" t="s">
        <v>16646</v>
      </c>
      <c r="E4073" s="47" t="s">
        <v>7813</v>
      </c>
      <c r="F4073" s="47" t="s">
        <v>95</v>
      </c>
      <c r="G4073" s="47" t="s">
        <v>10698</v>
      </c>
      <c r="H4073" s="47" t="s">
        <v>10699</v>
      </c>
      <c r="I4073" s="47" t="s">
        <v>7856</v>
      </c>
    </row>
    <row r="4074" spans="1:9" x14ac:dyDescent="0.25">
      <c r="A4074" s="88" t="s">
        <v>6180</v>
      </c>
      <c r="B4074" s="47" t="s">
        <v>1041</v>
      </c>
      <c r="C4074" s="47" t="s">
        <v>181</v>
      </c>
      <c r="D4074" s="89" t="s">
        <v>16647</v>
      </c>
      <c r="E4074" s="47" t="s">
        <v>7810</v>
      </c>
      <c r="F4074" s="47" t="s">
        <v>95</v>
      </c>
      <c r="G4074" s="47" t="s">
        <v>10698</v>
      </c>
      <c r="H4074" s="47" t="s">
        <v>10699</v>
      </c>
      <c r="I4074" s="47" t="s">
        <v>7856</v>
      </c>
    </row>
    <row r="4075" spans="1:9" x14ac:dyDescent="0.25">
      <c r="A4075" s="88" t="s">
        <v>6497</v>
      </c>
      <c r="B4075" s="47" t="s">
        <v>458</v>
      </c>
      <c r="C4075" s="47" t="s">
        <v>1973</v>
      </c>
      <c r="D4075" s="89" t="s">
        <v>12660</v>
      </c>
      <c r="E4075" s="47" t="s">
        <v>7813</v>
      </c>
      <c r="F4075" s="47" t="s">
        <v>84</v>
      </c>
      <c r="G4075" s="47" t="s">
        <v>10698</v>
      </c>
      <c r="H4075" s="47" t="s">
        <v>10699</v>
      </c>
      <c r="I4075" s="47" t="s">
        <v>7856</v>
      </c>
    </row>
    <row r="4076" spans="1:9" x14ac:dyDescent="0.25">
      <c r="A4076" s="88" t="s">
        <v>6406</v>
      </c>
      <c r="B4076" s="47" t="s">
        <v>526</v>
      </c>
      <c r="C4076" s="47" t="s">
        <v>99</v>
      </c>
      <c r="D4076" s="89" t="s">
        <v>16648</v>
      </c>
      <c r="E4076" s="47" t="s">
        <v>7813</v>
      </c>
      <c r="F4076" s="47" t="s">
        <v>84</v>
      </c>
      <c r="G4076" s="47" t="s">
        <v>10698</v>
      </c>
      <c r="H4076" s="47" t="s">
        <v>10699</v>
      </c>
      <c r="I4076" s="47" t="s">
        <v>7856</v>
      </c>
    </row>
    <row r="4077" spans="1:9" x14ac:dyDescent="0.25">
      <c r="A4077" s="88" t="s">
        <v>6084</v>
      </c>
      <c r="B4077" s="47" t="s">
        <v>3351</v>
      </c>
      <c r="C4077" s="47" t="s">
        <v>1967</v>
      </c>
      <c r="D4077" s="89" t="s">
        <v>16649</v>
      </c>
      <c r="E4077" s="47" t="s">
        <v>7813</v>
      </c>
      <c r="F4077" s="47" t="s">
        <v>95</v>
      </c>
      <c r="G4077" s="47" t="s">
        <v>10698</v>
      </c>
      <c r="H4077" s="47" t="s">
        <v>10699</v>
      </c>
      <c r="I4077" s="47" t="s">
        <v>7856</v>
      </c>
    </row>
    <row r="4078" spans="1:9" x14ac:dyDescent="0.25">
      <c r="A4078" s="88" t="s">
        <v>5229</v>
      </c>
      <c r="B4078" s="47" t="s">
        <v>1010</v>
      </c>
      <c r="C4078" s="47" t="s">
        <v>2427</v>
      </c>
      <c r="D4078" s="89" t="s">
        <v>16650</v>
      </c>
      <c r="E4078" s="47" t="s">
        <v>7816</v>
      </c>
      <c r="F4078" s="47" t="s">
        <v>95</v>
      </c>
      <c r="G4078" s="47" t="s">
        <v>10698</v>
      </c>
      <c r="H4078" s="47" t="s">
        <v>10699</v>
      </c>
      <c r="I4078" s="47" t="s">
        <v>7856</v>
      </c>
    </row>
    <row r="4079" spans="1:9" x14ac:dyDescent="0.25">
      <c r="A4079" s="88" t="s">
        <v>16651</v>
      </c>
      <c r="B4079" s="47" t="s">
        <v>16652</v>
      </c>
      <c r="C4079" s="47" t="s">
        <v>2166</v>
      </c>
      <c r="D4079" s="89" t="s">
        <v>16653</v>
      </c>
      <c r="E4079" s="47" t="s">
        <v>7809</v>
      </c>
      <c r="F4079" s="47" t="s">
        <v>95</v>
      </c>
      <c r="G4079" s="47" t="s">
        <v>10873</v>
      </c>
      <c r="H4079" s="47" t="s">
        <v>10874</v>
      </c>
      <c r="I4079" s="47" t="s">
        <v>7983</v>
      </c>
    </row>
    <row r="4080" spans="1:9" x14ac:dyDescent="0.25">
      <c r="A4080" s="88" t="s">
        <v>9046</v>
      </c>
      <c r="B4080" s="47" t="s">
        <v>9047</v>
      </c>
      <c r="C4080" s="47" t="s">
        <v>3101</v>
      </c>
      <c r="D4080" s="89" t="s">
        <v>16654</v>
      </c>
      <c r="E4080" s="47" t="s">
        <v>7812</v>
      </c>
      <c r="F4080" s="47" t="s">
        <v>95</v>
      </c>
      <c r="G4080" s="47" t="s">
        <v>10813</v>
      </c>
      <c r="H4080" s="47" t="s">
        <v>10814</v>
      </c>
      <c r="I4080" s="47" t="s">
        <v>7853</v>
      </c>
    </row>
    <row r="4081" spans="1:9" x14ac:dyDescent="0.25">
      <c r="A4081" s="88" t="s">
        <v>5750</v>
      </c>
      <c r="B4081" s="47" t="s">
        <v>2639</v>
      </c>
      <c r="C4081" s="47" t="s">
        <v>2102</v>
      </c>
      <c r="D4081" s="89" t="s">
        <v>16655</v>
      </c>
      <c r="E4081" s="47" t="s">
        <v>7813</v>
      </c>
      <c r="F4081" s="47" t="s">
        <v>95</v>
      </c>
      <c r="G4081" s="47" t="s">
        <v>10813</v>
      </c>
      <c r="H4081" s="47" t="s">
        <v>10814</v>
      </c>
      <c r="I4081" s="47" t="s">
        <v>7853</v>
      </c>
    </row>
    <row r="4082" spans="1:9" x14ac:dyDescent="0.25">
      <c r="A4082" s="88" t="s">
        <v>16656</v>
      </c>
      <c r="B4082" s="47" t="s">
        <v>16657</v>
      </c>
      <c r="C4082" s="47" t="s">
        <v>8842</v>
      </c>
      <c r="D4082" s="89" t="s">
        <v>14587</v>
      </c>
      <c r="E4082" s="47" t="s">
        <v>7811</v>
      </c>
      <c r="F4082" s="47" t="s">
        <v>95</v>
      </c>
      <c r="G4082" s="47" t="s">
        <v>10582</v>
      </c>
      <c r="H4082" s="47" t="s">
        <v>10583</v>
      </c>
      <c r="I4082" s="47" t="s">
        <v>7826</v>
      </c>
    </row>
    <row r="4083" spans="1:9" x14ac:dyDescent="0.25">
      <c r="A4083" s="88" t="s">
        <v>16658</v>
      </c>
      <c r="B4083" s="47" t="s">
        <v>16659</v>
      </c>
      <c r="C4083" s="47" t="s">
        <v>2433</v>
      </c>
      <c r="D4083" s="89" t="s">
        <v>16660</v>
      </c>
      <c r="E4083" s="47" t="s">
        <v>7812</v>
      </c>
      <c r="F4083" s="47" t="s">
        <v>95</v>
      </c>
      <c r="G4083" s="47" t="s">
        <v>10813</v>
      </c>
      <c r="H4083" s="47" t="s">
        <v>10814</v>
      </c>
      <c r="I4083" s="47" t="s">
        <v>7853</v>
      </c>
    </row>
    <row r="4084" spans="1:9" x14ac:dyDescent="0.25">
      <c r="A4084" s="88" t="s">
        <v>16661</v>
      </c>
      <c r="B4084" s="47" t="s">
        <v>16662</v>
      </c>
      <c r="C4084" s="47" t="s">
        <v>2040</v>
      </c>
      <c r="D4084" s="89" t="s">
        <v>16292</v>
      </c>
      <c r="E4084" s="47" t="s">
        <v>7810</v>
      </c>
      <c r="F4084" s="47" t="s">
        <v>95</v>
      </c>
      <c r="G4084" s="47" t="s">
        <v>10582</v>
      </c>
      <c r="H4084" s="47" t="s">
        <v>10583</v>
      </c>
      <c r="I4084" s="47" t="s">
        <v>7826</v>
      </c>
    </row>
    <row r="4085" spans="1:9" x14ac:dyDescent="0.25">
      <c r="A4085" s="88" t="s">
        <v>7426</v>
      </c>
      <c r="B4085" s="47" t="s">
        <v>3997</v>
      </c>
      <c r="C4085" s="47" t="s">
        <v>4169</v>
      </c>
      <c r="D4085" s="89" t="s">
        <v>16663</v>
      </c>
      <c r="E4085" s="47" t="s">
        <v>7809</v>
      </c>
      <c r="F4085" s="47" t="s">
        <v>95</v>
      </c>
      <c r="G4085" s="47" t="s">
        <v>10582</v>
      </c>
      <c r="H4085" s="47" t="s">
        <v>10583</v>
      </c>
      <c r="I4085" s="47" t="s">
        <v>7826</v>
      </c>
    </row>
    <row r="4086" spans="1:9" x14ac:dyDescent="0.25">
      <c r="A4086" s="88" t="s">
        <v>16664</v>
      </c>
      <c r="B4086" s="47" t="s">
        <v>16665</v>
      </c>
      <c r="C4086" s="47" t="s">
        <v>16666</v>
      </c>
      <c r="D4086" s="89" t="s">
        <v>16667</v>
      </c>
      <c r="E4086" s="47" t="s">
        <v>7806</v>
      </c>
      <c r="F4086" s="47" t="s">
        <v>95</v>
      </c>
      <c r="G4086" s="47" t="s">
        <v>10582</v>
      </c>
      <c r="H4086" s="47" t="s">
        <v>10583</v>
      </c>
      <c r="I4086" s="47" t="s">
        <v>7826</v>
      </c>
    </row>
    <row r="4087" spans="1:9" x14ac:dyDescent="0.25">
      <c r="A4087" s="88" t="s">
        <v>16668</v>
      </c>
      <c r="B4087" s="47" t="s">
        <v>16669</v>
      </c>
      <c r="C4087" s="47" t="s">
        <v>2004</v>
      </c>
      <c r="D4087" s="89" t="s">
        <v>10477</v>
      </c>
      <c r="E4087" s="47" t="s">
        <v>7814</v>
      </c>
      <c r="F4087" s="47" t="s">
        <v>84</v>
      </c>
      <c r="G4087" s="47" t="s">
        <v>10698</v>
      </c>
      <c r="H4087" s="47" t="s">
        <v>10699</v>
      </c>
      <c r="I4087" s="47" t="s">
        <v>7856</v>
      </c>
    </row>
    <row r="4088" spans="1:9" x14ac:dyDescent="0.25">
      <c r="A4088" s="88" t="s">
        <v>16670</v>
      </c>
      <c r="B4088" s="47" t="s">
        <v>16669</v>
      </c>
      <c r="C4088" s="47" t="s">
        <v>2203</v>
      </c>
      <c r="D4088" s="89" t="s">
        <v>13542</v>
      </c>
      <c r="E4088" s="47" t="s">
        <v>7814</v>
      </c>
      <c r="F4088" s="47" t="s">
        <v>95</v>
      </c>
      <c r="G4088" s="47" t="s">
        <v>10698</v>
      </c>
      <c r="H4088" s="47" t="s">
        <v>10699</v>
      </c>
      <c r="I4088" s="47" t="s">
        <v>7856</v>
      </c>
    </row>
    <row r="4089" spans="1:9" x14ac:dyDescent="0.25">
      <c r="A4089" s="88" t="s">
        <v>16671</v>
      </c>
      <c r="B4089" s="47" t="s">
        <v>1440</v>
      </c>
      <c r="C4089" s="47" t="s">
        <v>2574</v>
      </c>
      <c r="D4089" s="89" t="s">
        <v>10973</v>
      </c>
      <c r="E4089" s="47" t="s">
        <v>7805</v>
      </c>
      <c r="F4089" s="47" t="s">
        <v>95</v>
      </c>
      <c r="G4089" s="47" t="s">
        <v>11239</v>
      </c>
      <c r="H4089" s="47" t="s">
        <v>11240</v>
      </c>
      <c r="I4089" s="47" t="s">
        <v>7827</v>
      </c>
    </row>
    <row r="4090" spans="1:9" x14ac:dyDescent="0.25">
      <c r="A4090" s="88" t="s">
        <v>9219</v>
      </c>
      <c r="B4090" s="47" t="s">
        <v>9220</v>
      </c>
      <c r="C4090" s="47" t="s">
        <v>578</v>
      </c>
      <c r="D4090" s="89" t="s">
        <v>16672</v>
      </c>
      <c r="E4090" s="47" t="s">
        <v>7810</v>
      </c>
      <c r="F4090" s="47" t="s">
        <v>95</v>
      </c>
      <c r="G4090" s="47" t="s">
        <v>10503</v>
      </c>
      <c r="H4090" s="47" t="s">
        <v>10504</v>
      </c>
      <c r="I4090" s="47" t="s">
        <v>7835</v>
      </c>
    </row>
    <row r="4091" spans="1:9" x14ac:dyDescent="0.25">
      <c r="A4091" s="88" t="s">
        <v>9221</v>
      </c>
      <c r="B4091" s="47" t="s">
        <v>9220</v>
      </c>
      <c r="C4091" s="47" t="s">
        <v>327</v>
      </c>
      <c r="D4091" s="89" t="s">
        <v>16673</v>
      </c>
      <c r="E4091" s="47" t="s">
        <v>7810</v>
      </c>
      <c r="F4091" s="47" t="s">
        <v>84</v>
      </c>
      <c r="G4091" s="47" t="s">
        <v>10503</v>
      </c>
      <c r="H4091" s="47" t="s">
        <v>10504</v>
      </c>
      <c r="I4091" s="47" t="s">
        <v>7835</v>
      </c>
    </row>
    <row r="4092" spans="1:9" x14ac:dyDescent="0.25">
      <c r="A4092" s="88" t="s">
        <v>7156</v>
      </c>
      <c r="B4092" s="47" t="s">
        <v>1169</v>
      </c>
      <c r="C4092" s="47" t="s">
        <v>3775</v>
      </c>
      <c r="D4092" s="89" t="s">
        <v>16674</v>
      </c>
      <c r="E4092" s="47" t="s">
        <v>7805</v>
      </c>
      <c r="F4092" s="47" t="s">
        <v>84</v>
      </c>
      <c r="G4092" s="47" t="s">
        <v>10503</v>
      </c>
      <c r="H4092" s="47" t="s">
        <v>10504</v>
      </c>
      <c r="I4092" s="47" t="s">
        <v>7835</v>
      </c>
    </row>
    <row r="4093" spans="1:9" x14ac:dyDescent="0.25">
      <c r="A4093" s="88" t="s">
        <v>7158</v>
      </c>
      <c r="B4093" s="47" t="s">
        <v>1169</v>
      </c>
      <c r="C4093" s="47" t="s">
        <v>2022</v>
      </c>
      <c r="D4093" s="89" t="s">
        <v>16675</v>
      </c>
      <c r="E4093" s="47" t="s">
        <v>7810</v>
      </c>
      <c r="F4093" s="47" t="s">
        <v>95</v>
      </c>
      <c r="G4093" s="47" t="s">
        <v>10503</v>
      </c>
      <c r="H4093" s="47" t="s">
        <v>10504</v>
      </c>
      <c r="I4093" s="47" t="s">
        <v>7835</v>
      </c>
    </row>
    <row r="4094" spans="1:9" x14ac:dyDescent="0.25">
      <c r="A4094" s="88" t="s">
        <v>16676</v>
      </c>
      <c r="B4094" s="47" t="s">
        <v>16677</v>
      </c>
      <c r="C4094" s="47" t="s">
        <v>180</v>
      </c>
      <c r="D4094" s="89" t="s">
        <v>16678</v>
      </c>
      <c r="E4094" s="47" t="s">
        <v>7813</v>
      </c>
      <c r="F4094" s="47" t="s">
        <v>95</v>
      </c>
      <c r="G4094" s="47" t="s">
        <v>10503</v>
      </c>
      <c r="H4094" s="47" t="s">
        <v>10504</v>
      </c>
      <c r="I4094" s="47" t="s">
        <v>7835</v>
      </c>
    </row>
    <row r="4095" spans="1:9" x14ac:dyDescent="0.25">
      <c r="A4095" s="88" t="s">
        <v>16679</v>
      </c>
      <c r="B4095" s="47" t="s">
        <v>16680</v>
      </c>
      <c r="C4095" s="47" t="s">
        <v>8805</v>
      </c>
      <c r="D4095" s="89" t="s">
        <v>16681</v>
      </c>
      <c r="E4095" s="47" t="s">
        <v>7808</v>
      </c>
      <c r="F4095" s="47" t="s">
        <v>95</v>
      </c>
      <c r="G4095" s="47" t="s">
        <v>10503</v>
      </c>
      <c r="H4095" s="47" t="s">
        <v>10504</v>
      </c>
      <c r="I4095" s="47" t="s">
        <v>7835</v>
      </c>
    </row>
    <row r="4096" spans="1:9" x14ac:dyDescent="0.25">
      <c r="A4096" s="88" t="s">
        <v>16682</v>
      </c>
      <c r="B4096" s="47" t="s">
        <v>513</v>
      </c>
      <c r="C4096" s="47" t="s">
        <v>2186</v>
      </c>
      <c r="D4096" s="89" t="s">
        <v>16683</v>
      </c>
      <c r="E4096" s="47" t="s">
        <v>7809</v>
      </c>
      <c r="F4096" s="47" t="s">
        <v>95</v>
      </c>
      <c r="G4096" s="47" t="s">
        <v>10503</v>
      </c>
      <c r="H4096" s="47" t="s">
        <v>10504</v>
      </c>
      <c r="I4096" s="47" t="s">
        <v>7835</v>
      </c>
    </row>
    <row r="4097" spans="1:9" x14ac:dyDescent="0.25">
      <c r="A4097" s="88" t="s">
        <v>16684</v>
      </c>
      <c r="B4097" s="47" t="s">
        <v>1361</v>
      </c>
      <c r="C4097" s="47" t="s">
        <v>2107</v>
      </c>
      <c r="D4097" s="89" t="s">
        <v>16685</v>
      </c>
      <c r="E4097" s="47" t="s">
        <v>7814</v>
      </c>
      <c r="F4097" s="47" t="s">
        <v>84</v>
      </c>
      <c r="G4097" s="47" t="s">
        <v>10631</v>
      </c>
      <c r="H4097" s="47" t="s">
        <v>10632</v>
      </c>
      <c r="I4097" s="47" t="s">
        <v>7826</v>
      </c>
    </row>
    <row r="4098" spans="1:9" x14ac:dyDescent="0.25">
      <c r="A4098" s="88" t="s">
        <v>16686</v>
      </c>
      <c r="B4098" s="47" t="s">
        <v>1361</v>
      </c>
      <c r="C4098" s="47" t="s">
        <v>2099</v>
      </c>
      <c r="D4098" s="89" t="s">
        <v>16687</v>
      </c>
      <c r="E4098" s="47" t="s">
        <v>7813</v>
      </c>
      <c r="F4098" s="47" t="s">
        <v>95</v>
      </c>
      <c r="G4098" s="47" t="s">
        <v>10631</v>
      </c>
      <c r="H4098" s="47" t="s">
        <v>10632</v>
      </c>
      <c r="I4098" s="47" t="s">
        <v>7826</v>
      </c>
    </row>
    <row r="4099" spans="1:9" x14ac:dyDescent="0.25">
      <c r="A4099" s="88" t="s">
        <v>16688</v>
      </c>
      <c r="B4099" s="47" t="s">
        <v>16689</v>
      </c>
      <c r="C4099" s="47" t="s">
        <v>2548</v>
      </c>
      <c r="D4099" s="89" t="s">
        <v>16690</v>
      </c>
      <c r="E4099" s="47" t="s">
        <v>7811</v>
      </c>
      <c r="F4099" s="47" t="s">
        <v>95</v>
      </c>
      <c r="G4099" s="47" t="s">
        <v>10631</v>
      </c>
      <c r="H4099" s="47" t="s">
        <v>10632</v>
      </c>
      <c r="I4099" s="47" t="s">
        <v>7826</v>
      </c>
    </row>
    <row r="4100" spans="1:9" x14ac:dyDescent="0.25">
      <c r="A4100" s="88" t="s">
        <v>16691</v>
      </c>
      <c r="B4100" s="47" t="s">
        <v>16692</v>
      </c>
      <c r="C4100" s="47" t="s">
        <v>2288</v>
      </c>
      <c r="D4100" s="89" t="s">
        <v>16693</v>
      </c>
      <c r="E4100" s="47" t="s">
        <v>7807</v>
      </c>
      <c r="F4100" s="47" t="s">
        <v>95</v>
      </c>
      <c r="G4100" s="47" t="s">
        <v>10631</v>
      </c>
      <c r="H4100" s="47" t="s">
        <v>10632</v>
      </c>
      <c r="I4100" s="47" t="s">
        <v>7826</v>
      </c>
    </row>
    <row r="4101" spans="1:9" x14ac:dyDescent="0.25">
      <c r="A4101" s="88" t="s">
        <v>16694</v>
      </c>
      <c r="B4101" s="47" t="s">
        <v>16695</v>
      </c>
      <c r="C4101" s="47" t="s">
        <v>8108</v>
      </c>
      <c r="D4101" s="89" t="s">
        <v>16696</v>
      </c>
      <c r="E4101" s="47" t="s">
        <v>7808</v>
      </c>
      <c r="F4101" s="47" t="s">
        <v>84</v>
      </c>
      <c r="G4101" s="47" t="s">
        <v>11110</v>
      </c>
      <c r="H4101" s="47" t="s">
        <v>2971</v>
      </c>
      <c r="I4101" s="47" t="s">
        <v>8055</v>
      </c>
    </row>
    <row r="4102" spans="1:9" x14ac:dyDescent="0.25">
      <c r="A4102" s="88" t="s">
        <v>16697</v>
      </c>
      <c r="B4102" s="47" t="s">
        <v>16698</v>
      </c>
      <c r="C4102" s="47" t="s">
        <v>2432</v>
      </c>
      <c r="D4102" s="89" t="s">
        <v>16699</v>
      </c>
      <c r="E4102" s="47" t="s">
        <v>7807</v>
      </c>
      <c r="F4102" s="47" t="s">
        <v>95</v>
      </c>
      <c r="G4102" s="47" t="s">
        <v>10631</v>
      </c>
      <c r="H4102" s="47" t="s">
        <v>10632</v>
      </c>
      <c r="I4102" s="47" t="s">
        <v>7826</v>
      </c>
    </row>
    <row r="4103" spans="1:9" x14ac:dyDescent="0.25">
      <c r="A4103" s="88" t="s">
        <v>7024</v>
      </c>
      <c r="B4103" s="47" t="s">
        <v>3960</v>
      </c>
      <c r="C4103" s="47" t="s">
        <v>2782</v>
      </c>
      <c r="D4103" s="89" t="s">
        <v>16700</v>
      </c>
      <c r="E4103" s="47" t="s">
        <v>7811</v>
      </c>
      <c r="F4103" s="47" t="s">
        <v>95</v>
      </c>
      <c r="G4103" s="47" t="s">
        <v>16569</v>
      </c>
      <c r="H4103" s="47" t="s">
        <v>16570</v>
      </c>
      <c r="I4103" s="47" t="s">
        <v>7834</v>
      </c>
    </row>
    <row r="4104" spans="1:9" x14ac:dyDescent="0.25">
      <c r="A4104" s="88" t="s">
        <v>7089</v>
      </c>
      <c r="B4104" s="47" t="s">
        <v>3992</v>
      </c>
      <c r="C4104" s="47" t="s">
        <v>2107</v>
      </c>
      <c r="D4104" s="89" t="s">
        <v>16701</v>
      </c>
      <c r="E4104" s="47" t="s">
        <v>7813</v>
      </c>
      <c r="F4104" s="47" t="s">
        <v>84</v>
      </c>
      <c r="G4104" s="47" t="s">
        <v>16569</v>
      </c>
      <c r="H4104" s="47" t="s">
        <v>16570</v>
      </c>
      <c r="I4104" s="47" t="s">
        <v>7834</v>
      </c>
    </row>
    <row r="4105" spans="1:9" x14ac:dyDescent="0.25">
      <c r="A4105" s="88" t="s">
        <v>7052</v>
      </c>
      <c r="B4105" s="47" t="s">
        <v>3970</v>
      </c>
      <c r="C4105" s="47" t="s">
        <v>3678</v>
      </c>
      <c r="D4105" s="89" t="s">
        <v>16702</v>
      </c>
      <c r="E4105" s="47" t="s">
        <v>7814</v>
      </c>
      <c r="F4105" s="47" t="s">
        <v>95</v>
      </c>
      <c r="G4105" s="47" t="s">
        <v>16569</v>
      </c>
      <c r="H4105" s="47" t="s">
        <v>16570</v>
      </c>
      <c r="I4105" s="47" t="s">
        <v>7834</v>
      </c>
    </row>
    <row r="4106" spans="1:9" x14ac:dyDescent="0.25">
      <c r="A4106" s="88" t="s">
        <v>7025</v>
      </c>
      <c r="B4106" s="47" t="s">
        <v>3961</v>
      </c>
      <c r="C4106" s="47" t="s">
        <v>2356</v>
      </c>
      <c r="D4106" s="89" t="s">
        <v>16703</v>
      </c>
      <c r="E4106" s="47" t="s">
        <v>7810</v>
      </c>
      <c r="F4106" s="47" t="s">
        <v>95</v>
      </c>
      <c r="G4106" s="47" t="s">
        <v>16569</v>
      </c>
      <c r="H4106" s="47" t="s">
        <v>16570</v>
      </c>
      <c r="I4106" s="47" t="s">
        <v>7834</v>
      </c>
    </row>
    <row r="4107" spans="1:9" x14ac:dyDescent="0.25">
      <c r="A4107" s="88" t="s">
        <v>9531</v>
      </c>
      <c r="B4107" s="47" t="s">
        <v>9532</v>
      </c>
      <c r="C4107" s="47" t="s">
        <v>1980</v>
      </c>
      <c r="D4107" s="89" t="s">
        <v>16704</v>
      </c>
      <c r="E4107" s="47" t="s">
        <v>7813</v>
      </c>
      <c r="F4107" s="47" t="s">
        <v>95</v>
      </c>
      <c r="G4107" s="47" t="s">
        <v>16569</v>
      </c>
      <c r="H4107" s="47" t="s">
        <v>16570</v>
      </c>
      <c r="I4107" s="47" t="s">
        <v>7834</v>
      </c>
    </row>
    <row r="4108" spans="1:9" x14ac:dyDescent="0.25">
      <c r="A4108" s="88" t="s">
        <v>16705</v>
      </c>
      <c r="B4108" s="47" t="s">
        <v>16706</v>
      </c>
      <c r="C4108" s="47" t="s">
        <v>16707</v>
      </c>
      <c r="D4108" s="89" t="s">
        <v>16708</v>
      </c>
      <c r="E4108" s="47" t="s">
        <v>7804</v>
      </c>
      <c r="F4108" s="47" t="s">
        <v>95</v>
      </c>
      <c r="G4108" s="47" t="s">
        <v>16569</v>
      </c>
      <c r="H4108" s="47" t="s">
        <v>16570</v>
      </c>
      <c r="I4108" s="47" t="s">
        <v>7834</v>
      </c>
    </row>
    <row r="4109" spans="1:9" x14ac:dyDescent="0.25">
      <c r="A4109" s="88" t="s">
        <v>7026</v>
      </c>
      <c r="B4109" s="47" t="s">
        <v>3962</v>
      </c>
      <c r="C4109" s="47" t="s">
        <v>1940</v>
      </c>
      <c r="D4109" s="89" t="s">
        <v>16709</v>
      </c>
      <c r="E4109" s="47" t="s">
        <v>7814</v>
      </c>
      <c r="F4109" s="47" t="s">
        <v>95</v>
      </c>
      <c r="G4109" s="47" t="s">
        <v>16569</v>
      </c>
      <c r="H4109" s="47" t="s">
        <v>16570</v>
      </c>
      <c r="I4109" s="47" t="s">
        <v>7834</v>
      </c>
    </row>
    <row r="4110" spans="1:9" x14ac:dyDescent="0.25">
      <c r="A4110" s="88" t="s">
        <v>9866</v>
      </c>
      <c r="B4110" s="47" t="s">
        <v>9867</v>
      </c>
      <c r="C4110" s="47" t="s">
        <v>3242</v>
      </c>
      <c r="D4110" s="89" t="s">
        <v>16710</v>
      </c>
      <c r="E4110" s="47" t="s">
        <v>7812</v>
      </c>
      <c r="F4110" s="47" t="s">
        <v>95</v>
      </c>
      <c r="G4110" s="47" t="s">
        <v>16569</v>
      </c>
      <c r="H4110" s="47" t="s">
        <v>16570</v>
      </c>
      <c r="I4110" s="47" t="s">
        <v>7834</v>
      </c>
    </row>
    <row r="4111" spans="1:9" x14ac:dyDescent="0.25">
      <c r="A4111" s="88" t="s">
        <v>9942</v>
      </c>
      <c r="B4111" s="47" t="s">
        <v>9943</v>
      </c>
      <c r="C4111" s="47" t="s">
        <v>8747</v>
      </c>
      <c r="D4111" s="89" t="s">
        <v>16711</v>
      </c>
      <c r="E4111" s="47" t="s">
        <v>7814</v>
      </c>
      <c r="F4111" s="47" t="s">
        <v>84</v>
      </c>
      <c r="G4111" s="47" t="s">
        <v>11513</v>
      </c>
      <c r="H4111" s="47" t="s">
        <v>11514</v>
      </c>
      <c r="I4111" s="47" t="s">
        <v>7981</v>
      </c>
    </row>
    <row r="4112" spans="1:9" x14ac:dyDescent="0.25">
      <c r="A4112" s="88" t="s">
        <v>5822</v>
      </c>
      <c r="B4112" s="47" t="s">
        <v>3154</v>
      </c>
      <c r="C4112" s="47" t="s">
        <v>437</v>
      </c>
      <c r="D4112" s="89" t="s">
        <v>16712</v>
      </c>
      <c r="E4112" s="47" t="s">
        <v>7813</v>
      </c>
      <c r="F4112" s="47" t="s">
        <v>95</v>
      </c>
      <c r="G4112" s="47" t="s">
        <v>11211</v>
      </c>
      <c r="H4112" s="47" t="s">
        <v>11212</v>
      </c>
      <c r="I4112" s="47" t="s">
        <v>7841</v>
      </c>
    </row>
    <row r="4113" spans="1:9" x14ac:dyDescent="0.25">
      <c r="A4113" s="88" t="s">
        <v>5827</v>
      </c>
      <c r="B4113" s="47" t="s">
        <v>3161</v>
      </c>
      <c r="C4113" s="47" t="s">
        <v>2035</v>
      </c>
      <c r="D4113" s="89" t="s">
        <v>16713</v>
      </c>
      <c r="E4113" s="47" t="s">
        <v>7815</v>
      </c>
      <c r="F4113" s="47" t="s">
        <v>84</v>
      </c>
      <c r="G4113" s="47" t="s">
        <v>11211</v>
      </c>
      <c r="H4113" s="47" t="s">
        <v>11212</v>
      </c>
      <c r="I4113" s="47" t="s">
        <v>7841</v>
      </c>
    </row>
    <row r="4114" spans="1:9" x14ac:dyDescent="0.25">
      <c r="A4114" s="88" t="s">
        <v>7341</v>
      </c>
      <c r="B4114" s="47" t="s">
        <v>4122</v>
      </c>
      <c r="C4114" s="47" t="s">
        <v>2204</v>
      </c>
      <c r="D4114" s="89" t="s">
        <v>11216</v>
      </c>
      <c r="E4114" s="47" t="s">
        <v>7808</v>
      </c>
      <c r="F4114" s="47" t="s">
        <v>95</v>
      </c>
      <c r="G4114" s="47" t="s">
        <v>11211</v>
      </c>
      <c r="H4114" s="47" t="s">
        <v>11212</v>
      </c>
      <c r="I4114" s="47" t="s">
        <v>7841</v>
      </c>
    </row>
    <row r="4115" spans="1:9" x14ac:dyDescent="0.25">
      <c r="A4115" s="88" t="s">
        <v>16714</v>
      </c>
      <c r="B4115" s="47" t="s">
        <v>16715</v>
      </c>
      <c r="C4115" s="47" t="s">
        <v>2182</v>
      </c>
      <c r="D4115" s="89" t="s">
        <v>16716</v>
      </c>
      <c r="E4115" s="47" t="s">
        <v>7809</v>
      </c>
      <c r="F4115" s="47" t="s">
        <v>84</v>
      </c>
      <c r="G4115" s="47" t="s">
        <v>11211</v>
      </c>
      <c r="H4115" s="47" t="s">
        <v>11212</v>
      </c>
      <c r="I4115" s="47" t="s">
        <v>7841</v>
      </c>
    </row>
    <row r="4116" spans="1:9" x14ac:dyDescent="0.25">
      <c r="A4116" s="88" t="s">
        <v>16717</v>
      </c>
      <c r="B4116" s="47" t="s">
        <v>526</v>
      </c>
      <c r="C4116" s="47" t="s">
        <v>2938</v>
      </c>
      <c r="D4116" s="89" t="s">
        <v>16718</v>
      </c>
      <c r="E4116" s="47" t="s">
        <v>7807</v>
      </c>
      <c r="F4116" s="47" t="s">
        <v>84</v>
      </c>
      <c r="G4116" s="47" t="s">
        <v>11387</v>
      </c>
      <c r="H4116" s="47" t="s">
        <v>11388</v>
      </c>
      <c r="I4116" s="47" t="s">
        <v>7856</v>
      </c>
    </row>
    <row r="4117" spans="1:9" x14ac:dyDescent="0.25">
      <c r="A4117" s="88" t="s">
        <v>9224</v>
      </c>
      <c r="B4117" s="47" t="s">
        <v>9225</v>
      </c>
      <c r="C4117" s="47" t="s">
        <v>2161</v>
      </c>
      <c r="D4117" s="89" t="s">
        <v>16719</v>
      </c>
      <c r="E4117" s="47" t="s">
        <v>7814</v>
      </c>
      <c r="F4117" s="47" t="s">
        <v>95</v>
      </c>
      <c r="G4117" s="47" t="s">
        <v>14888</v>
      </c>
      <c r="H4117" s="47" t="s">
        <v>14889</v>
      </c>
      <c r="I4117" s="47" t="s">
        <v>8305</v>
      </c>
    </row>
    <row r="4118" spans="1:9" x14ac:dyDescent="0.25">
      <c r="A4118" s="88" t="s">
        <v>16720</v>
      </c>
      <c r="B4118" s="47" t="s">
        <v>8992</v>
      </c>
      <c r="C4118" s="47" t="s">
        <v>16721</v>
      </c>
      <c r="D4118" s="89" t="s">
        <v>16722</v>
      </c>
      <c r="E4118" s="47" t="s">
        <v>7812</v>
      </c>
      <c r="F4118" s="47" t="s">
        <v>84</v>
      </c>
      <c r="G4118" s="47" t="s">
        <v>14888</v>
      </c>
      <c r="H4118" s="47" t="s">
        <v>14889</v>
      </c>
      <c r="I4118" s="47" t="s">
        <v>8305</v>
      </c>
    </row>
    <row r="4119" spans="1:9" x14ac:dyDescent="0.25">
      <c r="A4119" s="88" t="s">
        <v>5877</v>
      </c>
      <c r="B4119" s="47" t="s">
        <v>1469</v>
      </c>
      <c r="C4119" s="47" t="s">
        <v>2457</v>
      </c>
      <c r="D4119" s="89" t="s">
        <v>16723</v>
      </c>
      <c r="E4119" s="47" t="s">
        <v>7814</v>
      </c>
      <c r="F4119" s="47" t="s">
        <v>95</v>
      </c>
      <c r="G4119" s="47" t="s">
        <v>11091</v>
      </c>
      <c r="H4119" s="47" t="s">
        <v>11092</v>
      </c>
      <c r="I4119" s="47" t="s">
        <v>7971</v>
      </c>
    </row>
    <row r="4120" spans="1:9" x14ac:dyDescent="0.25">
      <c r="A4120" s="88" t="s">
        <v>16724</v>
      </c>
      <c r="B4120" s="47" t="s">
        <v>16725</v>
      </c>
      <c r="C4120" s="47" t="s">
        <v>3593</v>
      </c>
      <c r="D4120" s="89" t="s">
        <v>16726</v>
      </c>
      <c r="E4120" s="47" t="s">
        <v>7804</v>
      </c>
      <c r="F4120" s="47" t="s">
        <v>95</v>
      </c>
      <c r="G4120" s="47" t="s">
        <v>11673</v>
      </c>
      <c r="H4120" s="47" t="s">
        <v>11674</v>
      </c>
      <c r="I4120" s="47" t="s">
        <v>7971</v>
      </c>
    </row>
    <row r="4121" spans="1:9" x14ac:dyDescent="0.25">
      <c r="A4121" s="88" t="s">
        <v>5587</v>
      </c>
      <c r="B4121" s="47" t="s">
        <v>226</v>
      </c>
      <c r="C4121" s="47" t="s">
        <v>2387</v>
      </c>
      <c r="D4121" s="89" t="s">
        <v>16727</v>
      </c>
      <c r="E4121" s="47" t="s">
        <v>7807</v>
      </c>
      <c r="F4121" s="47" t="s">
        <v>95</v>
      </c>
      <c r="G4121" s="47" t="s">
        <v>10478</v>
      </c>
      <c r="H4121" s="47" t="s">
        <v>10479</v>
      </c>
      <c r="I4121" s="47" t="s">
        <v>7826</v>
      </c>
    </row>
    <row r="4122" spans="1:9" x14ac:dyDescent="0.25">
      <c r="A4122" s="88" t="s">
        <v>16728</v>
      </c>
      <c r="B4122" s="47" t="s">
        <v>183</v>
      </c>
      <c r="C4122" s="47" t="s">
        <v>2342</v>
      </c>
      <c r="D4122" s="89" t="s">
        <v>10765</v>
      </c>
      <c r="E4122" s="47" t="s">
        <v>7814</v>
      </c>
      <c r="F4122" s="47" t="s">
        <v>95</v>
      </c>
      <c r="G4122" s="47" t="s">
        <v>10873</v>
      </c>
      <c r="H4122" s="47" t="s">
        <v>10874</v>
      </c>
      <c r="I4122" s="47" t="s">
        <v>7983</v>
      </c>
    </row>
    <row r="4123" spans="1:9" x14ac:dyDescent="0.25">
      <c r="A4123" s="88" t="s">
        <v>6558</v>
      </c>
      <c r="B4123" s="47" t="s">
        <v>1314</v>
      </c>
      <c r="C4123" s="47" t="s">
        <v>2267</v>
      </c>
      <c r="D4123" s="89" t="s">
        <v>16729</v>
      </c>
      <c r="E4123" s="47" t="s">
        <v>7808</v>
      </c>
      <c r="F4123" s="47" t="s">
        <v>95</v>
      </c>
      <c r="G4123" s="47" t="s">
        <v>10478</v>
      </c>
      <c r="H4123" s="47" t="s">
        <v>10479</v>
      </c>
      <c r="I4123" s="47" t="s">
        <v>7826</v>
      </c>
    </row>
    <row r="4124" spans="1:9" x14ac:dyDescent="0.25">
      <c r="A4124" s="88" t="s">
        <v>6398</v>
      </c>
      <c r="B4124" s="47" t="s">
        <v>1039</v>
      </c>
      <c r="C4124" s="47" t="s">
        <v>2195</v>
      </c>
      <c r="D4124" s="89" t="s">
        <v>16730</v>
      </c>
      <c r="E4124" s="47" t="s">
        <v>7814</v>
      </c>
      <c r="F4124" s="47" t="s">
        <v>95</v>
      </c>
      <c r="G4124" s="47" t="s">
        <v>10873</v>
      </c>
      <c r="H4124" s="47" t="s">
        <v>10874</v>
      </c>
      <c r="I4124" s="47" t="s">
        <v>7983</v>
      </c>
    </row>
    <row r="4125" spans="1:9" x14ac:dyDescent="0.25">
      <c r="A4125" s="88" t="s">
        <v>5320</v>
      </c>
      <c r="B4125" s="47" t="s">
        <v>417</v>
      </c>
      <c r="C4125" s="47" t="s">
        <v>2058</v>
      </c>
      <c r="D4125" s="89" t="s">
        <v>16731</v>
      </c>
      <c r="E4125" s="47" t="s">
        <v>7815</v>
      </c>
      <c r="F4125" s="47" t="s">
        <v>84</v>
      </c>
      <c r="G4125" s="47" t="s">
        <v>10873</v>
      </c>
      <c r="H4125" s="47" t="s">
        <v>10874</v>
      </c>
      <c r="I4125" s="47" t="s">
        <v>7983</v>
      </c>
    </row>
    <row r="4126" spans="1:9" x14ac:dyDescent="0.25">
      <c r="A4126" s="88" t="s">
        <v>5681</v>
      </c>
      <c r="B4126" s="47" t="s">
        <v>1550</v>
      </c>
      <c r="C4126" s="47" t="s">
        <v>2051</v>
      </c>
      <c r="D4126" s="89" t="s">
        <v>16732</v>
      </c>
      <c r="E4126" s="47" t="s">
        <v>7814</v>
      </c>
      <c r="F4126" s="47" t="s">
        <v>95</v>
      </c>
      <c r="G4126" s="47" t="s">
        <v>10873</v>
      </c>
      <c r="H4126" s="47" t="s">
        <v>10874</v>
      </c>
      <c r="I4126" s="47" t="s">
        <v>7983</v>
      </c>
    </row>
    <row r="4127" spans="1:9" x14ac:dyDescent="0.25">
      <c r="A4127" s="88" t="s">
        <v>7503</v>
      </c>
      <c r="B4127" s="47" t="s">
        <v>568</v>
      </c>
      <c r="C4127" s="47" t="s">
        <v>4207</v>
      </c>
      <c r="D4127" s="89" t="s">
        <v>16733</v>
      </c>
      <c r="E4127" s="47" t="s">
        <v>7811</v>
      </c>
      <c r="F4127" s="47" t="s">
        <v>84</v>
      </c>
      <c r="G4127" s="47" t="s">
        <v>12853</v>
      </c>
      <c r="H4127" s="47" t="s">
        <v>12854</v>
      </c>
      <c r="I4127" s="47" t="s">
        <v>7825</v>
      </c>
    </row>
    <row r="4128" spans="1:9" x14ac:dyDescent="0.25">
      <c r="A4128" s="88" t="s">
        <v>4871</v>
      </c>
      <c r="B4128" s="47" t="s">
        <v>2431</v>
      </c>
      <c r="C4128" s="47" t="s">
        <v>2035</v>
      </c>
      <c r="D4128" s="89" t="s">
        <v>16734</v>
      </c>
      <c r="E4128" s="47" t="s">
        <v>7813</v>
      </c>
      <c r="F4128" s="47" t="s">
        <v>84</v>
      </c>
      <c r="G4128" s="47" t="s">
        <v>12853</v>
      </c>
      <c r="H4128" s="47" t="s">
        <v>12854</v>
      </c>
      <c r="I4128" s="47" t="s">
        <v>7825</v>
      </c>
    </row>
    <row r="4129" spans="1:9" x14ac:dyDescent="0.25">
      <c r="A4129" s="88" t="s">
        <v>8829</v>
      </c>
      <c r="B4129" s="47" t="s">
        <v>8830</v>
      </c>
      <c r="C4129" s="47" t="s">
        <v>8831</v>
      </c>
      <c r="D4129" s="89" t="s">
        <v>16735</v>
      </c>
      <c r="E4129" s="47" t="s">
        <v>7809</v>
      </c>
      <c r="F4129" s="47" t="s">
        <v>84</v>
      </c>
      <c r="G4129" s="47" t="s">
        <v>15042</v>
      </c>
      <c r="H4129" s="47" t="s">
        <v>15043</v>
      </c>
      <c r="I4129" s="47" t="s">
        <v>8131</v>
      </c>
    </row>
    <row r="4130" spans="1:9" x14ac:dyDescent="0.25">
      <c r="A4130" s="88" t="s">
        <v>16736</v>
      </c>
      <c r="B4130" s="47" t="s">
        <v>16737</v>
      </c>
      <c r="C4130" s="47" t="s">
        <v>2181</v>
      </c>
      <c r="D4130" s="89" t="s">
        <v>16738</v>
      </c>
      <c r="E4130" s="47" t="s">
        <v>7811</v>
      </c>
      <c r="F4130" s="47" t="s">
        <v>84</v>
      </c>
      <c r="G4130" s="47" t="s">
        <v>12853</v>
      </c>
      <c r="H4130" s="47" t="s">
        <v>12854</v>
      </c>
      <c r="I4130" s="47" t="s">
        <v>7825</v>
      </c>
    </row>
    <row r="4131" spans="1:9" x14ac:dyDescent="0.25">
      <c r="A4131" s="88" t="s">
        <v>4434</v>
      </c>
      <c r="B4131" s="47" t="s">
        <v>577</v>
      </c>
      <c r="C4131" s="47" t="s">
        <v>2007</v>
      </c>
      <c r="D4131" s="89" t="s">
        <v>16739</v>
      </c>
      <c r="E4131" s="47" t="s">
        <v>7810</v>
      </c>
      <c r="F4131" s="47" t="s">
        <v>95</v>
      </c>
      <c r="G4131" s="47" t="s">
        <v>11387</v>
      </c>
      <c r="H4131" s="47" t="s">
        <v>11388</v>
      </c>
      <c r="I4131" s="47" t="s">
        <v>7856</v>
      </c>
    </row>
    <row r="4132" spans="1:9" x14ac:dyDescent="0.25">
      <c r="A4132" s="88" t="s">
        <v>7249</v>
      </c>
      <c r="B4132" s="47" t="s">
        <v>4072</v>
      </c>
      <c r="C4132" s="47" t="s">
        <v>4073</v>
      </c>
      <c r="D4132" s="89" t="s">
        <v>16740</v>
      </c>
      <c r="E4132" s="47" t="s">
        <v>7805</v>
      </c>
      <c r="F4132" s="47" t="s">
        <v>84</v>
      </c>
      <c r="G4132" s="47" t="s">
        <v>11091</v>
      </c>
      <c r="H4132" s="47" t="s">
        <v>11092</v>
      </c>
      <c r="I4132" s="47" t="s">
        <v>7971</v>
      </c>
    </row>
    <row r="4133" spans="1:9" x14ac:dyDescent="0.25">
      <c r="A4133" s="88" t="s">
        <v>9144</v>
      </c>
      <c r="B4133" s="47" t="s">
        <v>1454</v>
      </c>
      <c r="C4133" s="47" t="s">
        <v>9145</v>
      </c>
      <c r="D4133" s="89" t="s">
        <v>16741</v>
      </c>
      <c r="E4133" s="47" t="s">
        <v>7804</v>
      </c>
      <c r="F4133" s="47" t="s">
        <v>95</v>
      </c>
      <c r="G4133" s="47" t="s">
        <v>11091</v>
      </c>
      <c r="H4133" s="47" t="s">
        <v>11092</v>
      </c>
      <c r="I4133" s="47" t="s">
        <v>7971</v>
      </c>
    </row>
    <row r="4134" spans="1:9" x14ac:dyDescent="0.25">
      <c r="A4134" s="88" t="s">
        <v>7777</v>
      </c>
      <c r="B4134" s="47" t="s">
        <v>4343</v>
      </c>
      <c r="C4134" s="47" t="s">
        <v>4344</v>
      </c>
      <c r="D4134" s="89" t="s">
        <v>16742</v>
      </c>
      <c r="E4134" s="47" t="s">
        <v>7809</v>
      </c>
      <c r="F4134" s="47" t="s">
        <v>95</v>
      </c>
      <c r="G4134" s="47" t="s">
        <v>11091</v>
      </c>
      <c r="H4134" s="47" t="s">
        <v>11092</v>
      </c>
      <c r="I4134" s="47" t="s">
        <v>7971</v>
      </c>
    </row>
    <row r="4135" spans="1:9" x14ac:dyDescent="0.25">
      <c r="A4135" s="88" t="s">
        <v>16743</v>
      </c>
      <c r="B4135" s="47" t="s">
        <v>16744</v>
      </c>
      <c r="C4135" s="47" t="s">
        <v>16745</v>
      </c>
      <c r="D4135" s="89" t="s">
        <v>16746</v>
      </c>
      <c r="E4135" s="47" t="s">
        <v>7804</v>
      </c>
      <c r="F4135" s="47" t="s">
        <v>95</v>
      </c>
      <c r="G4135" s="47" t="s">
        <v>11091</v>
      </c>
      <c r="H4135" s="47" t="s">
        <v>11092</v>
      </c>
      <c r="I4135" s="47" t="s">
        <v>7971</v>
      </c>
    </row>
    <row r="4136" spans="1:9" x14ac:dyDescent="0.25">
      <c r="A4136" s="88" t="s">
        <v>16747</v>
      </c>
      <c r="B4136" s="47" t="s">
        <v>1464</v>
      </c>
      <c r="C4136" s="47" t="s">
        <v>2800</v>
      </c>
      <c r="D4136" s="89" t="s">
        <v>16748</v>
      </c>
      <c r="E4136" s="47" t="s">
        <v>7804</v>
      </c>
      <c r="F4136" s="47" t="s">
        <v>84</v>
      </c>
      <c r="G4136" s="47" t="s">
        <v>11091</v>
      </c>
      <c r="H4136" s="47" t="s">
        <v>11092</v>
      </c>
      <c r="I4136" s="47" t="s">
        <v>7971</v>
      </c>
    </row>
    <row r="4137" spans="1:9" x14ac:dyDescent="0.25">
      <c r="A4137" s="88" t="s">
        <v>16749</v>
      </c>
      <c r="B4137" s="47" t="s">
        <v>16750</v>
      </c>
      <c r="C4137" s="47" t="s">
        <v>650</v>
      </c>
      <c r="D4137" s="89" t="s">
        <v>16751</v>
      </c>
      <c r="E4137" s="47" t="s">
        <v>7804</v>
      </c>
      <c r="F4137" s="47" t="s">
        <v>95</v>
      </c>
      <c r="G4137" s="47" t="s">
        <v>11091</v>
      </c>
      <c r="H4137" s="47" t="s">
        <v>11092</v>
      </c>
      <c r="I4137" s="47" t="s">
        <v>7971</v>
      </c>
    </row>
    <row r="4138" spans="1:9" x14ac:dyDescent="0.25">
      <c r="A4138" s="88" t="s">
        <v>6123</v>
      </c>
      <c r="B4138" s="47" t="s">
        <v>3382</v>
      </c>
      <c r="C4138" s="47" t="s">
        <v>2123</v>
      </c>
      <c r="D4138" s="89" t="s">
        <v>16752</v>
      </c>
      <c r="E4138" s="47" t="s">
        <v>7805</v>
      </c>
      <c r="F4138" s="47" t="s">
        <v>95</v>
      </c>
      <c r="G4138" s="47" t="s">
        <v>11091</v>
      </c>
      <c r="H4138" s="47" t="s">
        <v>11092</v>
      </c>
      <c r="I4138" s="47" t="s">
        <v>7971</v>
      </c>
    </row>
    <row r="4139" spans="1:9" x14ac:dyDescent="0.25">
      <c r="A4139" s="88" t="s">
        <v>16753</v>
      </c>
      <c r="B4139" s="47" t="s">
        <v>16754</v>
      </c>
      <c r="C4139" s="47" t="s">
        <v>1950</v>
      </c>
      <c r="D4139" s="89" t="s">
        <v>11019</v>
      </c>
      <c r="E4139" s="47" t="s">
        <v>7814</v>
      </c>
      <c r="F4139" s="47" t="s">
        <v>84</v>
      </c>
      <c r="G4139" s="47" t="s">
        <v>11079</v>
      </c>
      <c r="H4139" s="47" t="s">
        <v>11080</v>
      </c>
      <c r="I4139" s="47" t="s">
        <v>8022</v>
      </c>
    </row>
    <row r="4140" spans="1:9" x14ac:dyDescent="0.25">
      <c r="A4140" s="88" t="s">
        <v>7084</v>
      </c>
      <c r="B4140" s="47" t="s">
        <v>1462</v>
      </c>
      <c r="C4140" s="47" t="s">
        <v>3677</v>
      </c>
      <c r="D4140" s="89" t="s">
        <v>16755</v>
      </c>
      <c r="E4140" s="47" t="s">
        <v>7806</v>
      </c>
      <c r="F4140" s="47" t="s">
        <v>84</v>
      </c>
      <c r="G4140" s="47" t="s">
        <v>11091</v>
      </c>
      <c r="H4140" s="47" t="s">
        <v>11092</v>
      </c>
      <c r="I4140" s="47" t="s">
        <v>7971</v>
      </c>
    </row>
    <row r="4141" spans="1:9" x14ac:dyDescent="0.25">
      <c r="A4141" s="88" t="s">
        <v>6869</v>
      </c>
      <c r="B4141" s="47" t="s">
        <v>1463</v>
      </c>
      <c r="C4141" s="47" t="s">
        <v>3869</v>
      </c>
      <c r="D4141" s="89" t="s">
        <v>16756</v>
      </c>
      <c r="E4141" s="47" t="s">
        <v>7811</v>
      </c>
      <c r="F4141" s="47" t="s">
        <v>95</v>
      </c>
      <c r="G4141" s="47" t="s">
        <v>11091</v>
      </c>
      <c r="H4141" s="47" t="s">
        <v>11092</v>
      </c>
      <c r="I4141" s="47" t="s">
        <v>7971</v>
      </c>
    </row>
    <row r="4142" spans="1:9" x14ac:dyDescent="0.25">
      <c r="A4142" s="88" t="s">
        <v>16757</v>
      </c>
      <c r="B4142" s="47" t="s">
        <v>213</v>
      </c>
      <c r="C4142" s="47" t="s">
        <v>2195</v>
      </c>
      <c r="D4142" s="89" t="s">
        <v>11203</v>
      </c>
      <c r="E4142" s="47" t="s">
        <v>7813</v>
      </c>
      <c r="F4142" s="47" t="s">
        <v>95</v>
      </c>
      <c r="G4142" s="47" t="s">
        <v>12183</v>
      </c>
      <c r="H4142" s="47" t="s">
        <v>12184</v>
      </c>
      <c r="I4142" s="47" t="s">
        <v>7853</v>
      </c>
    </row>
    <row r="4143" spans="1:9" x14ac:dyDescent="0.25">
      <c r="A4143" s="88" t="s">
        <v>5649</v>
      </c>
      <c r="B4143" s="47" t="s">
        <v>1019</v>
      </c>
      <c r="C4143" s="47" t="s">
        <v>3034</v>
      </c>
      <c r="D4143" s="89" t="s">
        <v>16758</v>
      </c>
      <c r="E4143" s="47" t="s">
        <v>7812</v>
      </c>
      <c r="F4143" s="47" t="s">
        <v>95</v>
      </c>
      <c r="G4143" s="47" t="s">
        <v>11091</v>
      </c>
      <c r="H4143" s="47" t="s">
        <v>11092</v>
      </c>
      <c r="I4143" s="47" t="s">
        <v>7971</v>
      </c>
    </row>
    <row r="4144" spans="1:9" x14ac:dyDescent="0.25">
      <c r="A4144" s="88" t="s">
        <v>16759</v>
      </c>
      <c r="B4144" s="47" t="s">
        <v>16760</v>
      </c>
      <c r="C4144" s="47" t="s">
        <v>2164</v>
      </c>
      <c r="D4144" s="89" t="s">
        <v>16761</v>
      </c>
      <c r="E4144" s="47" t="s">
        <v>7813</v>
      </c>
      <c r="F4144" s="47" t="s">
        <v>95</v>
      </c>
      <c r="G4144" s="47" t="s">
        <v>12183</v>
      </c>
      <c r="H4144" s="47" t="s">
        <v>12184</v>
      </c>
      <c r="I4144" s="47" t="s">
        <v>7853</v>
      </c>
    </row>
    <row r="4145" spans="1:9" x14ac:dyDescent="0.25">
      <c r="A4145" s="88" t="s">
        <v>6124</v>
      </c>
      <c r="B4145" s="47" t="s">
        <v>3383</v>
      </c>
      <c r="C4145" s="47" t="s">
        <v>3384</v>
      </c>
      <c r="D4145" s="89" t="s">
        <v>13921</v>
      </c>
      <c r="E4145" s="47" t="s">
        <v>7805</v>
      </c>
      <c r="F4145" s="47" t="s">
        <v>95</v>
      </c>
      <c r="G4145" s="47" t="s">
        <v>11091</v>
      </c>
      <c r="H4145" s="47" t="s">
        <v>11092</v>
      </c>
      <c r="I4145" s="47" t="s">
        <v>7971</v>
      </c>
    </row>
    <row r="4146" spans="1:9" x14ac:dyDescent="0.25">
      <c r="A4146" s="88" t="s">
        <v>5879</v>
      </c>
      <c r="B4146" s="47" t="s">
        <v>3205</v>
      </c>
      <c r="C4146" s="47" t="s">
        <v>172</v>
      </c>
      <c r="D4146" s="89" t="s">
        <v>16762</v>
      </c>
      <c r="E4146" s="47" t="s">
        <v>7810</v>
      </c>
      <c r="F4146" s="47" t="s">
        <v>95</v>
      </c>
      <c r="G4146" s="47" t="s">
        <v>11091</v>
      </c>
      <c r="H4146" s="47" t="s">
        <v>11092</v>
      </c>
      <c r="I4146" s="47" t="s">
        <v>7971</v>
      </c>
    </row>
    <row r="4147" spans="1:9" x14ac:dyDescent="0.25">
      <c r="A4147" s="88" t="s">
        <v>16763</v>
      </c>
      <c r="B4147" s="47" t="s">
        <v>16764</v>
      </c>
      <c r="C4147" s="47" t="s">
        <v>113</v>
      </c>
      <c r="D4147" s="89" t="s">
        <v>16765</v>
      </c>
      <c r="E4147" s="47" t="s">
        <v>7811</v>
      </c>
      <c r="F4147" s="47" t="s">
        <v>84</v>
      </c>
      <c r="G4147" s="47" t="s">
        <v>10500</v>
      </c>
      <c r="H4147" s="47" t="s">
        <v>10501</v>
      </c>
      <c r="I4147" s="47" t="s">
        <v>7825</v>
      </c>
    </row>
    <row r="4148" spans="1:9" x14ac:dyDescent="0.25">
      <c r="A4148" s="88" t="s">
        <v>16766</v>
      </c>
      <c r="B4148" s="47" t="s">
        <v>182</v>
      </c>
      <c r="C4148" s="47" t="s">
        <v>9065</v>
      </c>
      <c r="D4148" s="89" t="s">
        <v>16767</v>
      </c>
      <c r="E4148" s="47" t="s">
        <v>7804</v>
      </c>
      <c r="F4148" s="47" t="s">
        <v>95</v>
      </c>
      <c r="G4148" s="47" t="s">
        <v>11091</v>
      </c>
      <c r="H4148" s="47" t="s">
        <v>11092</v>
      </c>
      <c r="I4148" s="47" t="s">
        <v>7971</v>
      </c>
    </row>
    <row r="4149" spans="1:9" x14ac:dyDescent="0.25">
      <c r="A4149" s="88" t="s">
        <v>5867</v>
      </c>
      <c r="B4149" s="47" t="s">
        <v>182</v>
      </c>
      <c r="C4149" s="47" t="s">
        <v>108</v>
      </c>
      <c r="D4149" s="89" t="s">
        <v>16768</v>
      </c>
      <c r="E4149" s="47" t="s">
        <v>7809</v>
      </c>
      <c r="F4149" s="47" t="s">
        <v>84</v>
      </c>
      <c r="G4149" s="47" t="s">
        <v>11091</v>
      </c>
      <c r="H4149" s="47" t="s">
        <v>11092</v>
      </c>
      <c r="I4149" s="47" t="s">
        <v>7971</v>
      </c>
    </row>
    <row r="4150" spans="1:9" x14ac:dyDescent="0.25">
      <c r="A4150" s="88" t="s">
        <v>6128</v>
      </c>
      <c r="B4150" s="47" t="s">
        <v>3387</v>
      </c>
      <c r="C4150" s="47" t="s">
        <v>3388</v>
      </c>
      <c r="D4150" s="89" t="s">
        <v>16769</v>
      </c>
      <c r="E4150" s="47" t="s">
        <v>7805</v>
      </c>
      <c r="F4150" s="47" t="s">
        <v>95</v>
      </c>
      <c r="G4150" s="47" t="s">
        <v>11091</v>
      </c>
      <c r="H4150" s="47" t="s">
        <v>11092</v>
      </c>
      <c r="I4150" s="47" t="s">
        <v>7971</v>
      </c>
    </row>
    <row r="4151" spans="1:9" x14ac:dyDescent="0.25">
      <c r="A4151" s="88" t="s">
        <v>16770</v>
      </c>
      <c r="B4151" s="47" t="s">
        <v>759</v>
      </c>
      <c r="C4151" s="47" t="s">
        <v>16771</v>
      </c>
      <c r="D4151" s="89" t="s">
        <v>16772</v>
      </c>
      <c r="E4151" s="47" t="s">
        <v>7805</v>
      </c>
      <c r="F4151" s="47" t="s">
        <v>95</v>
      </c>
      <c r="G4151" s="47" t="s">
        <v>11091</v>
      </c>
      <c r="H4151" s="47" t="s">
        <v>11092</v>
      </c>
      <c r="I4151" s="47" t="s">
        <v>7971</v>
      </c>
    </row>
    <row r="4152" spans="1:9" x14ac:dyDescent="0.25">
      <c r="A4152" s="88" t="s">
        <v>16773</v>
      </c>
      <c r="B4152" s="47" t="s">
        <v>16774</v>
      </c>
      <c r="C4152" s="47" t="s">
        <v>1947</v>
      </c>
      <c r="D4152" s="89" t="s">
        <v>16775</v>
      </c>
      <c r="E4152" s="47" t="s">
        <v>7810</v>
      </c>
      <c r="F4152" s="47" t="s">
        <v>95</v>
      </c>
      <c r="G4152" s="47" t="s">
        <v>10939</v>
      </c>
      <c r="H4152" s="47" t="s">
        <v>10940</v>
      </c>
      <c r="I4152" s="47" t="s">
        <v>7827</v>
      </c>
    </row>
    <row r="4153" spans="1:9" x14ac:dyDescent="0.25">
      <c r="A4153" s="88" t="s">
        <v>16776</v>
      </c>
      <c r="B4153" s="47" t="s">
        <v>16777</v>
      </c>
      <c r="C4153" s="47" t="s">
        <v>12582</v>
      </c>
      <c r="D4153" s="89" t="s">
        <v>16778</v>
      </c>
      <c r="E4153" s="47" t="s">
        <v>7804</v>
      </c>
      <c r="F4153" s="47" t="s">
        <v>95</v>
      </c>
      <c r="G4153" s="47" t="s">
        <v>11091</v>
      </c>
      <c r="H4153" s="47" t="s">
        <v>11092</v>
      </c>
      <c r="I4153" s="47" t="s">
        <v>7971</v>
      </c>
    </row>
    <row r="4154" spans="1:9" x14ac:dyDescent="0.25">
      <c r="A4154" s="88" t="s">
        <v>8775</v>
      </c>
      <c r="B4154" s="47" t="s">
        <v>8776</v>
      </c>
      <c r="C4154" s="47" t="s">
        <v>2015</v>
      </c>
      <c r="D4154" s="89" t="s">
        <v>11018</v>
      </c>
      <c r="E4154" s="47" t="s">
        <v>7814</v>
      </c>
      <c r="F4154" s="47" t="s">
        <v>95</v>
      </c>
      <c r="G4154" s="47" t="s">
        <v>11330</v>
      </c>
      <c r="H4154" s="47" t="s">
        <v>11331</v>
      </c>
      <c r="I4154" s="47" t="s">
        <v>7981</v>
      </c>
    </row>
    <row r="4155" spans="1:9" x14ac:dyDescent="0.25">
      <c r="A4155" s="88" t="s">
        <v>5283</v>
      </c>
      <c r="B4155" s="47" t="s">
        <v>1855</v>
      </c>
      <c r="C4155" s="47" t="s">
        <v>3542</v>
      </c>
      <c r="D4155" s="89" t="s">
        <v>16779</v>
      </c>
      <c r="E4155" s="47" t="s">
        <v>7809</v>
      </c>
      <c r="F4155" s="47" t="s">
        <v>95</v>
      </c>
      <c r="G4155" s="47" t="s">
        <v>10939</v>
      </c>
      <c r="H4155" s="47" t="s">
        <v>10940</v>
      </c>
      <c r="I4155" s="47" t="s">
        <v>7827</v>
      </c>
    </row>
    <row r="4156" spans="1:9" x14ac:dyDescent="0.25">
      <c r="A4156" s="88" t="s">
        <v>16780</v>
      </c>
      <c r="B4156" s="47" t="s">
        <v>16781</v>
      </c>
      <c r="C4156" s="47" t="s">
        <v>546</v>
      </c>
      <c r="D4156" s="89" t="s">
        <v>16782</v>
      </c>
      <c r="E4156" s="47" t="s">
        <v>7809</v>
      </c>
      <c r="F4156" s="47" t="s">
        <v>84</v>
      </c>
      <c r="G4156" s="47" t="s">
        <v>10939</v>
      </c>
      <c r="H4156" s="47" t="s">
        <v>10940</v>
      </c>
      <c r="I4156" s="47" t="s">
        <v>7827</v>
      </c>
    </row>
    <row r="4157" spans="1:9" x14ac:dyDescent="0.25">
      <c r="A4157" s="88" t="s">
        <v>16783</v>
      </c>
      <c r="B4157" s="47" t="s">
        <v>16784</v>
      </c>
      <c r="C4157" s="47" t="s">
        <v>16785</v>
      </c>
      <c r="D4157" s="89" t="s">
        <v>16786</v>
      </c>
      <c r="E4157" s="47" t="s">
        <v>7805</v>
      </c>
      <c r="F4157" s="47" t="s">
        <v>95</v>
      </c>
      <c r="G4157" s="47" t="s">
        <v>11091</v>
      </c>
      <c r="H4157" s="47" t="s">
        <v>11092</v>
      </c>
      <c r="I4157" s="47" t="s">
        <v>7971</v>
      </c>
    </row>
    <row r="4158" spans="1:9" x14ac:dyDescent="0.25">
      <c r="A4158" s="88" t="s">
        <v>16787</v>
      </c>
      <c r="B4158" s="47" t="s">
        <v>3864</v>
      </c>
      <c r="C4158" s="47" t="s">
        <v>2758</v>
      </c>
      <c r="D4158" s="89" t="s">
        <v>16788</v>
      </c>
      <c r="E4158" s="47" t="s">
        <v>7809</v>
      </c>
      <c r="F4158" s="47" t="s">
        <v>95</v>
      </c>
      <c r="G4158" s="47" t="s">
        <v>10939</v>
      </c>
      <c r="H4158" s="47" t="s">
        <v>10940</v>
      </c>
      <c r="I4158" s="47" t="s">
        <v>7827</v>
      </c>
    </row>
    <row r="4159" spans="1:9" x14ac:dyDescent="0.25">
      <c r="A4159" s="88" t="s">
        <v>6389</v>
      </c>
      <c r="B4159" s="47" t="s">
        <v>3559</v>
      </c>
      <c r="C4159" s="47" t="s">
        <v>2834</v>
      </c>
      <c r="D4159" s="89" t="s">
        <v>16789</v>
      </c>
      <c r="E4159" s="47" t="s">
        <v>7805</v>
      </c>
      <c r="F4159" s="47" t="s">
        <v>95</v>
      </c>
      <c r="G4159" s="47" t="s">
        <v>11091</v>
      </c>
      <c r="H4159" s="47" t="s">
        <v>11092</v>
      </c>
      <c r="I4159" s="47" t="s">
        <v>7971</v>
      </c>
    </row>
    <row r="4160" spans="1:9" x14ac:dyDescent="0.25">
      <c r="A4160" s="88" t="s">
        <v>5279</v>
      </c>
      <c r="B4160" s="47" t="s">
        <v>1294</v>
      </c>
      <c r="C4160" s="47" t="s">
        <v>2764</v>
      </c>
      <c r="D4160" s="89" t="s">
        <v>16790</v>
      </c>
      <c r="E4160" s="47" t="s">
        <v>7810</v>
      </c>
      <c r="F4160" s="47" t="s">
        <v>84</v>
      </c>
      <c r="G4160" s="47" t="s">
        <v>10939</v>
      </c>
      <c r="H4160" s="47" t="s">
        <v>10940</v>
      </c>
      <c r="I4160" s="47" t="s">
        <v>7827</v>
      </c>
    </row>
    <row r="4161" spans="1:9" x14ac:dyDescent="0.25">
      <c r="A4161" s="88" t="s">
        <v>16791</v>
      </c>
      <c r="B4161" s="47" t="s">
        <v>1431</v>
      </c>
      <c r="C4161" s="47" t="s">
        <v>2836</v>
      </c>
      <c r="D4161" s="89" t="s">
        <v>16792</v>
      </c>
      <c r="E4161" s="47" t="s">
        <v>7808</v>
      </c>
      <c r="F4161" s="47" t="s">
        <v>84</v>
      </c>
      <c r="G4161" s="47" t="s">
        <v>10939</v>
      </c>
      <c r="H4161" s="47" t="s">
        <v>10940</v>
      </c>
      <c r="I4161" s="47" t="s">
        <v>7827</v>
      </c>
    </row>
    <row r="4162" spans="1:9" x14ac:dyDescent="0.25">
      <c r="A4162" s="88" t="s">
        <v>16793</v>
      </c>
      <c r="B4162" s="47" t="s">
        <v>684</v>
      </c>
      <c r="C4162" s="47" t="s">
        <v>16794</v>
      </c>
      <c r="D4162" s="89" t="s">
        <v>15931</v>
      </c>
      <c r="E4162" s="47" t="s">
        <v>7804</v>
      </c>
      <c r="F4162" s="47" t="s">
        <v>95</v>
      </c>
      <c r="G4162" s="47" t="s">
        <v>11091</v>
      </c>
      <c r="H4162" s="47" t="s">
        <v>11092</v>
      </c>
      <c r="I4162" s="47" t="s">
        <v>7971</v>
      </c>
    </row>
    <row r="4163" spans="1:9" x14ac:dyDescent="0.25">
      <c r="A4163" s="88" t="s">
        <v>9027</v>
      </c>
      <c r="B4163" s="47" t="s">
        <v>9028</v>
      </c>
      <c r="C4163" s="47" t="s">
        <v>3054</v>
      </c>
      <c r="D4163" s="89" t="s">
        <v>16795</v>
      </c>
      <c r="E4163" s="47" t="s">
        <v>7804</v>
      </c>
      <c r="F4163" s="47" t="s">
        <v>95</v>
      </c>
      <c r="G4163" s="47" t="s">
        <v>11091</v>
      </c>
      <c r="H4163" s="47" t="s">
        <v>11092</v>
      </c>
      <c r="I4163" s="47" t="s">
        <v>7971</v>
      </c>
    </row>
    <row r="4164" spans="1:9" x14ac:dyDescent="0.25">
      <c r="A4164" s="88" t="s">
        <v>9029</v>
      </c>
      <c r="B4164" s="47" t="s">
        <v>9030</v>
      </c>
      <c r="C4164" s="47" t="s">
        <v>9031</v>
      </c>
      <c r="D4164" s="89" t="s">
        <v>16796</v>
      </c>
      <c r="E4164" s="47" t="s">
        <v>7804</v>
      </c>
      <c r="F4164" s="47" t="s">
        <v>95</v>
      </c>
      <c r="G4164" s="47" t="s">
        <v>11091</v>
      </c>
      <c r="H4164" s="47" t="s">
        <v>11092</v>
      </c>
      <c r="I4164" s="47" t="s">
        <v>7971</v>
      </c>
    </row>
    <row r="4165" spans="1:9" x14ac:dyDescent="0.25">
      <c r="A4165" s="88" t="s">
        <v>8553</v>
      </c>
      <c r="B4165" s="47" t="s">
        <v>8554</v>
      </c>
      <c r="C4165" s="47" t="s">
        <v>2087</v>
      </c>
      <c r="D4165" s="89" t="s">
        <v>16797</v>
      </c>
      <c r="E4165" s="47" t="s">
        <v>7810</v>
      </c>
      <c r="F4165" s="47" t="s">
        <v>84</v>
      </c>
      <c r="G4165" s="47" t="s">
        <v>10939</v>
      </c>
      <c r="H4165" s="47" t="s">
        <v>10940</v>
      </c>
      <c r="I4165" s="47" t="s">
        <v>7827</v>
      </c>
    </row>
    <row r="4166" spans="1:9" x14ac:dyDescent="0.25">
      <c r="A4166" s="88" t="s">
        <v>6132</v>
      </c>
      <c r="B4166" s="47" t="s">
        <v>3392</v>
      </c>
      <c r="C4166" s="47" t="s">
        <v>3393</v>
      </c>
      <c r="D4166" s="89" t="s">
        <v>16798</v>
      </c>
      <c r="E4166" s="47" t="s">
        <v>7805</v>
      </c>
      <c r="F4166" s="47" t="s">
        <v>95</v>
      </c>
      <c r="G4166" s="47" t="s">
        <v>11091</v>
      </c>
      <c r="H4166" s="47" t="s">
        <v>11092</v>
      </c>
      <c r="I4166" s="47" t="s">
        <v>7971</v>
      </c>
    </row>
    <row r="4167" spans="1:9" x14ac:dyDescent="0.25">
      <c r="A4167" s="88" t="s">
        <v>5770</v>
      </c>
      <c r="B4167" s="47" t="s">
        <v>1590</v>
      </c>
      <c r="C4167" s="47" t="s">
        <v>7838</v>
      </c>
      <c r="D4167" s="89" t="s">
        <v>16799</v>
      </c>
      <c r="E4167" s="47" t="s">
        <v>7814</v>
      </c>
      <c r="F4167" s="47" t="s">
        <v>95</v>
      </c>
      <c r="G4167" s="47" t="s">
        <v>10939</v>
      </c>
      <c r="H4167" s="47" t="s">
        <v>10940</v>
      </c>
      <c r="I4167" s="47" t="s">
        <v>7827</v>
      </c>
    </row>
    <row r="4168" spans="1:9" x14ac:dyDescent="0.25">
      <c r="A4168" s="88" t="s">
        <v>8458</v>
      </c>
      <c r="B4168" s="47" t="s">
        <v>8459</v>
      </c>
      <c r="C4168" s="47" t="s">
        <v>2022</v>
      </c>
      <c r="D4168" s="89" t="s">
        <v>11178</v>
      </c>
      <c r="E4168" s="47" t="s">
        <v>7808</v>
      </c>
      <c r="F4168" s="47" t="s">
        <v>95</v>
      </c>
      <c r="G4168" s="47" t="s">
        <v>10939</v>
      </c>
      <c r="H4168" s="47" t="s">
        <v>10940</v>
      </c>
      <c r="I4168" s="47" t="s">
        <v>7827</v>
      </c>
    </row>
    <row r="4169" spans="1:9" x14ac:dyDescent="0.25">
      <c r="A4169" s="88" t="s">
        <v>5287</v>
      </c>
      <c r="B4169" s="47" t="s">
        <v>1720</v>
      </c>
      <c r="C4169" s="47" t="s">
        <v>2770</v>
      </c>
      <c r="D4169" s="89" t="s">
        <v>16800</v>
      </c>
      <c r="E4169" s="47" t="s">
        <v>7810</v>
      </c>
      <c r="F4169" s="47" t="s">
        <v>95</v>
      </c>
      <c r="G4169" s="47" t="s">
        <v>10939</v>
      </c>
      <c r="H4169" s="47" t="s">
        <v>10940</v>
      </c>
      <c r="I4169" s="47" t="s">
        <v>7827</v>
      </c>
    </row>
    <row r="4170" spans="1:9" x14ac:dyDescent="0.25">
      <c r="A4170" s="88" t="s">
        <v>16801</v>
      </c>
      <c r="B4170" s="47" t="s">
        <v>16802</v>
      </c>
      <c r="C4170" s="47" t="s">
        <v>3137</v>
      </c>
      <c r="D4170" s="89" t="s">
        <v>16803</v>
      </c>
      <c r="E4170" s="47" t="s">
        <v>7804</v>
      </c>
      <c r="F4170" s="47" t="s">
        <v>95</v>
      </c>
      <c r="G4170" s="47" t="s">
        <v>11091</v>
      </c>
      <c r="H4170" s="47" t="s">
        <v>11092</v>
      </c>
      <c r="I4170" s="47" t="s">
        <v>7971</v>
      </c>
    </row>
    <row r="4171" spans="1:9" x14ac:dyDescent="0.25">
      <c r="A4171" s="88" t="s">
        <v>10119</v>
      </c>
      <c r="B4171" s="47" t="s">
        <v>10120</v>
      </c>
      <c r="C4171" s="47" t="s">
        <v>1945</v>
      </c>
      <c r="D4171" s="89" t="s">
        <v>16804</v>
      </c>
      <c r="E4171" s="47" t="s">
        <v>7809</v>
      </c>
      <c r="F4171" s="47" t="s">
        <v>95</v>
      </c>
      <c r="G4171" s="47" t="s">
        <v>10552</v>
      </c>
      <c r="H4171" s="47" t="s">
        <v>10553</v>
      </c>
      <c r="I4171" s="47" t="s">
        <v>7825</v>
      </c>
    </row>
    <row r="4172" spans="1:9" x14ac:dyDescent="0.25">
      <c r="A4172" s="88" t="s">
        <v>16805</v>
      </c>
      <c r="B4172" s="47" t="s">
        <v>16806</v>
      </c>
      <c r="C4172" s="47" t="s">
        <v>2225</v>
      </c>
      <c r="D4172" s="89" t="s">
        <v>16807</v>
      </c>
      <c r="E4172" s="47" t="s">
        <v>7805</v>
      </c>
      <c r="F4172" s="47" t="s">
        <v>84</v>
      </c>
      <c r="G4172" s="47" t="s">
        <v>11091</v>
      </c>
      <c r="H4172" s="47" t="s">
        <v>11092</v>
      </c>
      <c r="I4172" s="47" t="s">
        <v>7971</v>
      </c>
    </row>
    <row r="4173" spans="1:9" x14ac:dyDescent="0.25">
      <c r="A4173" s="88" t="s">
        <v>16808</v>
      </c>
      <c r="B4173" s="47" t="s">
        <v>14302</v>
      </c>
      <c r="C4173" s="47" t="s">
        <v>2595</v>
      </c>
      <c r="D4173" s="89" t="s">
        <v>16809</v>
      </c>
      <c r="E4173" s="47" t="s">
        <v>7808</v>
      </c>
      <c r="F4173" s="47" t="s">
        <v>95</v>
      </c>
      <c r="G4173" s="47" t="s">
        <v>11091</v>
      </c>
      <c r="H4173" s="47" t="s">
        <v>11092</v>
      </c>
      <c r="I4173" s="47" t="s">
        <v>7971</v>
      </c>
    </row>
    <row r="4174" spans="1:9" x14ac:dyDescent="0.25">
      <c r="A4174" s="88" t="s">
        <v>16810</v>
      </c>
      <c r="B4174" s="47" t="s">
        <v>16811</v>
      </c>
      <c r="C4174" s="47" t="s">
        <v>2380</v>
      </c>
      <c r="D4174" s="89" t="s">
        <v>12998</v>
      </c>
      <c r="E4174" s="47" t="s">
        <v>7804</v>
      </c>
      <c r="F4174" s="47" t="s">
        <v>95</v>
      </c>
      <c r="G4174" s="47" t="s">
        <v>11091</v>
      </c>
      <c r="H4174" s="47" t="s">
        <v>11092</v>
      </c>
      <c r="I4174" s="47" t="s">
        <v>7971</v>
      </c>
    </row>
    <row r="4175" spans="1:9" x14ac:dyDescent="0.25">
      <c r="A4175" s="88" t="s">
        <v>16812</v>
      </c>
      <c r="B4175" s="47" t="s">
        <v>16813</v>
      </c>
      <c r="C4175" s="47" t="s">
        <v>2063</v>
      </c>
      <c r="D4175" s="89" t="s">
        <v>16814</v>
      </c>
      <c r="E4175" s="47" t="s">
        <v>7805</v>
      </c>
      <c r="F4175" s="47" t="s">
        <v>84</v>
      </c>
      <c r="G4175" s="47" t="s">
        <v>11091</v>
      </c>
      <c r="H4175" s="47" t="s">
        <v>11092</v>
      </c>
      <c r="I4175" s="47" t="s">
        <v>7971</v>
      </c>
    </row>
    <row r="4176" spans="1:9" x14ac:dyDescent="0.25">
      <c r="A4176" s="88" t="s">
        <v>16815</v>
      </c>
      <c r="B4176" s="47" t="s">
        <v>855</v>
      </c>
      <c r="C4176" s="47" t="s">
        <v>2775</v>
      </c>
      <c r="D4176" s="89" t="s">
        <v>16816</v>
      </c>
      <c r="E4176" s="47" t="s">
        <v>7807</v>
      </c>
      <c r="F4176" s="47" t="s">
        <v>84</v>
      </c>
      <c r="G4176" s="47" t="s">
        <v>11091</v>
      </c>
      <c r="H4176" s="47" t="s">
        <v>11092</v>
      </c>
      <c r="I4176" s="47" t="s">
        <v>7971</v>
      </c>
    </row>
    <row r="4177" spans="1:9" x14ac:dyDescent="0.25">
      <c r="A4177" s="88" t="s">
        <v>16817</v>
      </c>
      <c r="B4177" s="47" t="s">
        <v>16818</v>
      </c>
      <c r="C4177" s="47" t="s">
        <v>2192</v>
      </c>
      <c r="D4177" s="89" t="s">
        <v>16819</v>
      </c>
      <c r="E4177" s="47" t="s">
        <v>7812</v>
      </c>
      <c r="F4177" s="47" t="s">
        <v>84</v>
      </c>
      <c r="G4177" s="47" t="s">
        <v>13840</v>
      </c>
      <c r="H4177" s="47" t="s">
        <v>13841</v>
      </c>
      <c r="I4177" s="47" t="s">
        <v>7835</v>
      </c>
    </row>
    <row r="4178" spans="1:9" x14ac:dyDescent="0.25">
      <c r="A4178" s="88" t="s">
        <v>16820</v>
      </c>
      <c r="B4178" s="47" t="s">
        <v>16821</v>
      </c>
      <c r="C4178" s="47" t="s">
        <v>2834</v>
      </c>
      <c r="D4178" s="89" t="s">
        <v>16822</v>
      </c>
      <c r="E4178" s="47" t="s">
        <v>7804</v>
      </c>
      <c r="F4178" s="47" t="s">
        <v>95</v>
      </c>
      <c r="G4178" s="47" t="s">
        <v>11075</v>
      </c>
      <c r="H4178" s="47" t="s">
        <v>11076</v>
      </c>
      <c r="I4178" s="47" t="s">
        <v>7853</v>
      </c>
    </row>
    <row r="4179" spans="1:9" x14ac:dyDescent="0.25">
      <c r="A4179" s="88" t="s">
        <v>16823</v>
      </c>
      <c r="B4179" s="47" t="s">
        <v>16824</v>
      </c>
      <c r="C4179" s="47" t="s">
        <v>3535</v>
      </c>
      <c r="D4179" s="89" t="s">
        <v>16825</v>
      </c>
      <c r="E4179" s="47" t="s">
        <v>7804</v>
      </c>
      <c r="F4179" s="47" t="s">
        <v>95</v>
      </c>
      <c r="G4179" s="47" t="s">
        <v>11075</v>
      </c>
      <c r="H4179" s="47" t="s">
        <v>11076</v>
      </c>
      <c r="I4179" s="47" t="s">
        <v>7853</v>
      </c>
    </row>
    <row r="4180" spans="1:9" x14ac:dyDescent="0.25">
      <c r="A4180" s="88" t="s">
        <v>16826</v>
      </c>
      <c r="B4180" s="47" t="s">
        <v>16827</v>
      </c>
      <c r="C4180" s="47" t="s">
        <v>2119</v>
      </c>
      <c r="D4180" s="89" t="s">
        <v>16828</v>
      </c>
      <c r="E4180" s="47" t="s">
        <v>7804</v>
      </c>
      <c r="F4180" s="47" t="s">
        <v>95</v>
      </c>
      <c r="G4180" s="47" t="s">
        <v>10950</v>
      </c>
      <c r="H4180" s="47" t="s">
        <v>10951</v>
      </c>
      <c r="I4180" s="47" t="s">
        <v>7832</v>
      </c>
    </row>
    <row r="4181" spans="1:9" x14ac:dyDescent="0.25">
      <c r="A4181" s="88" t="s">
        <v>7485</v>
      </c>
      <c r="B4181" s="47" t="s">
        <v>4197</v>
      </c>
      <c r="C4181" s="47" t="s">
        <v>2510</v>
      </c>
      <c r="D4181" s="89" t="s">
        <v>16829</v>
      </c>
      <c r="E4181" s="47" t="s">
        <v>7809</v>
      </c>
      <c r="F4181" s="47" t="s">
        <v>84</v>
      </c>
      <c r="G4181" s="47" t="s">
        <v>15042</v>
      </c>
      <c r="H4181" s="47" t="s">
        <v>15043</v>
      </c>
      <c r="I4181" s="47" t="s">
        <v>8131</v>
      </c>
    </row>
    <row r="4182" spans="1:9" x14ac:dyDescent="0.25">
      <c r="A4182" s="88" t="s">
        <v>8770</v>
      </c>
      <c r="B4182" s="47" t="s">
        <v>8771</v>
      </c>
      <c r="C4182" s="47" t="s">
        <v>195</v>
      </c>
      <c r="D4182" s="89" t="s">
        <v>16830</v>
      </c>
      <c r="E4182" s="47" t="s">
        <v>7810</v>
      </c>
      <c r="F4182" s="47" t="s">
        <v>95</v>
      </c>
      <c r="G4182" s="47" t="s">
        <v>11091</v>
      </c>
      <c r="H4182" s="47" t="s">
        <v>11092</v>
      </c>
      <c r="I4182" s="47" t="s">
        <v>7971</v>
      </c>
    </row>
    <row r="4183" spans="1:9" x14ac:dyDescent="0.25">
      <c r="A4183" s="88" t="s">
        <v>5880</v>
      </c>
      <c r="B4183" s="47" t="s">
        <v>1460</v>
      </c>
      <c r="C4183" s="47" t="s">
        <v>1952</v>
      </c>
      <c r="D4183" s="89" t="s">
        <v>16831</v>
      </c>
      <c r="E4183" s="47" t="s">
        <v>7807</v>
      </c>
      <c r="F4183" s="47" t="s">
        <v>84</v>
      </c>
      <c r="G4183" s="47" t="s">
        <v>11091</v>
      </c>
      <c r="H4183" s="47" t="s">
        <v>11092</v>
      </c>
      <c r="I4183" s="47" t="s">
        <v>7971</v>
      </c>
    </row>
    <row r="4184" spans="1:9" x14ac:dyDescent="0.25">
      <c r="A4184" s="88" t="s">
        <v>6867</v>
      </c>
      <c r="B4184" s="47" t="s">
        <v>757</v>
      </c>
      <c r="C4184" s="47" t="s">
        <v>3867</v>
      </c>
      <c r="D4184" s="89" t="s">
        <v>14742</v>
      </c>
      <c r="E4184" s="47" t="s">
        <v>7807</v>
      </c>
      <c r="F4184" s="47" t="s">
        <v>95</v>
      </c>
      <c r="G4184" s="47" t="s">
        <v>11091</v>
      </c>
      <c r="H4184" s="47" t="s">
        <v>11092</v>
      </c>
      <c r="I4184" s="47" t="s">
        <v>7971</v>
      </c>
    </row>
    <row r="4185" spans="1:9" x14ac:dyDescent="0.25">
      <c r="A4185" s="88" t="s">
        <v>6460</v>
      </c>
      <c r="B4185" s="47" t="s">
        <v>3612</v>
      </c>
      <c r="C4185" s="47" t="s">
        <v>3613</v>
      </c>
      <c r="D4185" s="89" t="s">
        <v>16832</v>
      </c>
      <c r="E4185" s="47" t="s">
        <v>7809</v>
      </c>
      <c r="F4185" s="47" t="s">
        <v>95</v>
      </c>
      <c r="G4185" s="47" t="s">
        <v>11091</v>
      </c>
      <c r="H4185" s="47" t="s">
        <v>11092</v>
      </c>
      <c r="I4185" s="47" t="s">
        <v>7971</v>
      </c>
    </row>
    <row r="4186" spans="1:9" x14ac:dyDescent="0.25">
      <c r="A4186" s="88" t="s">
        <v>6864</v>
      </c>
      <c r="B4186" s="47" t="s">
        <v>3864</v>
      </c>
      <c r="C4186" s="47" t="s">
        <v>3865</v>
      </c>
      <c r="D4186" s="89" t="s">
        <v>16833</v>
      </c>
      <c r="E4186" s="47" t="s">
        <v>7811</v>
      </c>
      <c r="F4186" s="47" t="s">
        <v>95</v>
      </c>
      <c r="G4186" s="47" t="s">
        <v>11091</v>
      </c>
      <c r="H4186" s="47" t="s">
        <v>11092</v>
      </c>
      <c r="I4186" s="47" t="s">
        <v>7971</v>
      </c>
    </row>
    <row r="4187" spans="1:9" x14ac:dyDescent="0.25">
      <c r="A4187" s="88" t="s">
        <v>5935</v>
      </c>
      <c r="B4187" s="47" t="s">
        <v>1468</v>
      </c>
      <c r="C4187" s="47" t="s">
        <v>3247</v>
      </c>
      <c r="D4187" s="89" t="s">
        <v>16834</v>
      </c>
      <c r="E4187" s="47" t="s">
        <v>7807</v>
      </c>
      <c r="F4187" s="47" t="s">
        <v>95</v>
      </c>
      <c r="G4187" s="47" t="s">
        <v>11091</v>
      </c>
      <c r="H4187" s="47" t="s">
        <v>11092</v>
      </c>
      <c r="I4187" s="47" t="s">
        <v>7971</v>
      </c>
    </row>
    <row r="4188" spans="1:9" x14ac:dyDescent="0.25">
      <c r="A4188" s="88" t="s">
        <v>5934</v>
      </c>
      <c r="B4188" s="47" t="s">
        <v>1468</v>
      </c>
      <c r="C4188" s="47" t="s">
        <v>3063</v>
      </c>
      <c r="D4188" s="89" t="s">
        <v>16835</v>
      </c>
      <c r="E4188" s="47" t="s">
        <v>7807</v>
      </c>
      <c r="F4188" s="47" t="s">
        <v>95</v>
      </c>
      <c r="G4188" s="47" t="s">
        <v>11091</v>
      </c>
      <c r="H4188" s="47" t="s">
        <v>11092</v>
      </c>
      <c r="I4188" s="47" t="s">
        <v>7971</v>
      </c>
    </row>
    <row r="4189" spans="1:9" x14ac:dyDescent="0.25">
      <c r="A4189" s="88" t="s">
        <v>5876</v>
      </c>
      <c r="B4189" s="47" t="s">
        <v>3203</v>
      </c>
      <c r="C4189" s="47" t="s">
        <v>795</v>
      </c>
      <c r="D4189" s="89" t="s">
        <v>16836</v>
      </c>
      <c r="E4189" s="47" t="s">
        <v>7809</v>
      </c>
      <c r="F4189" s="47" t="s">
        <v>95</v>
      </c>
      <c r="G4189" s="47" t="s">
        <v>11091</v>
      </c>
      <c r="H4189" s="47" t="s">
        <v>11092</v>
      </c>
      <c r="I4189" s="47" t="s">
        <v>7971</v>
      </c>
    </row>
    <row r="4190" spans="1:9" x14ac:dyDescent="0.25">
      <c r="A4190" s="88" t="s">
        <v>5878</v>
      </c>
      <c r="B4190" s="47" t="s">
        <v>1465</v>
      </c>
      <c r="C4190" s="47" t="s">
        <v>198</v>
      </c>
      <c r="D4190" s="89" t="s">
        <v>16837</v>
      </c>
      <c r="E4190" s="47" t="s">
        <v>7809</v>
      </c>
      <c r="F4190" s="47" t="s">
        <v>95</v>
      </c>
      <c r="G4190" s="47" t="s">
        <v>11091</v>
      </c>
      <c r="H4190" s="47" t="s">
        <v>11092</v>
      </c>
      <c r="I4190" s="47" t="s">
        <v>7971</v>
      </c>
    </row>
    <row r="4191" spans="1:9" x14ac:dyDescent="0.25">
      <c r="A4191" s="88" t="s">
        <v>16838</v>
      </c>
      <c r="B4191" s="47" t="s">
        <v>16839</v>
      </c>
      <c r="C4191" s="47" t="s">
        <v>2047</v>
      </c>
      <c r="D4191" s="89" t="s">
        <v>11111</v>
      </c>
      <c r="E4191" s="47" t="s">
        <v>7810</v>
      </c>
      <c r="F4191" s="47" t="s">
        <v>95</v>
      </c>
      <c r="G4191" s="47" t="s">
        <v>11091</v>
      </c>
      <c r="H4191" s="47" t="s">
        <v>11092</v>
      </c>
      <c r="I4191" s="47" t="s">
        <v>7971</v>
      </c>
    </row>
    <row r="4192" spans="1:9" x14ac:dyDescent="0.25">
      <c r="A4192" s="88" t="s">
        <v>16840</v>
      </c>
      <c r="B4192" s="47" t="s">
        <v>16841</v>
      </c>
      <c r="C4192" s="47" t="s">
        <v>16842</v>
      </c>
      <c r="D4192" s="89" t="s">
        <v>14269</v>
      </c>
      <c r="E4192" s="47" t="s">
        <v>7804</v>
      </c>
      <c r="F4192" s="47" t="s">
        <v>84</v>
      </c>
      <c r="G4192" s="47" t="s">
        <v>11091</v>
      </c>
      <c r="H4192" s="47" t="s">
        <v>11092</v>
      </c>
      <c r="I4192" s="47" t="s">
        <v>7971</v>
      </c>
    </row>
    <row r="4193" spans="1:9" x14ac:dyDescent="0.25">
      <c r="A4193" s="88" t="s">
        <v>6556</v>
      </c>
      <c r="B4193" s="47" t="s">
        <v>949</v>
      </c>
      <c r="C4193" s="47" t="s">
        <v>1986</v>
      </c>
      <c r="D4193" s="89" t="s">
        <v>11658</v>
      </c>
      <c r="E4193" s="47" t="s">
        <v>7811</v>
      </c>
      <c r="F4193" s="47" t="s">
        <v>84</v>
      </c>
      <c r="G4193" s="47" t="s">
        <v>10608</v>
      </c>
      <c r="H4193" s="47" t="s">
        <v>10609</v>
      </c>
      <c r="I4193" s="47" t="s">
        <v>7840</v>
      </c>
    </row>
    <row r="4194" spans="1:9" x14ac:dyDescent="0.25">
      <c r="A4194" s="88" t="s">
        <v>6555</v>
      </c>
      <c r="B4194" s="47" t="s">
        <v>949</v>
      </c>
      <c r="C4194" s="47" t="s">
        <v>2120</v>
      </c>
      <c r="D4194" s="89" t="s">
        <v>16843</v>
      </c>
      <c r="E4194" s="47" t="s">
        <v>7810</v>
      </c>
      <c r="F4194" s="47" t="s">
        <v>95</v>
      </c>
      <c r="G4194" s="47" t="s">
        <v>10608</v>
      </c>
      <c r="H4194" s="47" t="s">
        <v>10609</v>
      </c>
      <c r="I4194" s="47" t="s">
        <v>7840</v>
      </c>
    </row>
    <row r="4195" spans="1:9" x14ac:dyDescent="0.25">
      <c r="A4195" s="88" t="s">
        <v>16844</v>
      </c>
      <c r="B4195" s="47" t="s">
        <v>285</v>
      </c>
      <c r="C4195" s="47" t="s">
        <v>3336</v>
      </c>
      <c r="D4195" s="89" t="s">
        <v>12575</v>
      </c>
      <c r="E4195" s="47" t="s">
        <v>7811</v>
      </c>
      <c r="F4195" s="47" t="s">
        <v>95</v>
      </c>
      <c r="G4195" s="47" t="s">
        <v>10608</v>
      </c>
      <c r="H4195" s="47" t="s">
        <v>10609</v>
      </c>
      <c r="I4195" s="47" t="s">
        <v>7840</v>
      </c>
    </row>
    <row r="4196" spans="1:9" x14ac:dyDescent="0.25">
      <c r="A4196" s="88" t="s">
        <v>16845</v>
      </c>
      <c r="B4196" s="47" t="s">
        <v>16846</v>
      </c>
      <c r="C4196" s="47" t="s">
        <v>2566</v>
      </c>
      <c r="D4196" s="89" t="s">
        <v>16847</v>
      </c>
      <c r="E4196" s="47" t="s">
        <v>7811</v>
      </c>
      <c r="F4196" s="47" t="s">
        <v>95</v>
      </c>
      <c r="G4196" s="47" t="s">
        <v>10608</v>
      </c>
      <c r="H4196" s="47" t="s">
        <v>10609</v>
      </c>
      <c r="I4196" s="47" t="s">
        <v>7840</v>
      </c>
    </row>
    <row r="4197" spans="1:9" x14ac:dyDescent="0.25">
      <c r="A4197" s="88" t="s">
        <v>16848</v>
      </c>
      <c r="B4197" s="47" t="s">
        <v>16849</v>
      </c>
      <c r="C4197" s="47" t="s">
        <v>3367</v>
      </c>
      <c r="D4197" s="89" t="s">
        <v>16850</v>
      </c>
      <c r="E4197" s="47" t="s">
        <v>7806</v>
      </c>
      <c r="F4197" s="47" t="s">
        <v>95</v>
      </c>
      <c r="G4197" s="47" t="s">
        <v>10608</v>
      </c>
      <c r="H4197" s="47" t="s">
        <v>10609</v>
      </c>
      <c r="I4197" s="47" t="s">
        <v>7840</v>
      </c>
    </row>
    <row r="4198" spans="1:9" x14ac:dyDescent="0.25">
      <c r="A4198" s="88" t="s">
        <v>16851</v>
      </c>
      <c r="B4198" s="47" t="s">
        <v>16852</v>
      </c>
      <c r="C4198" s="47" t="s">
        <v>2207</v>
      </c>
      <c r="D4198" s="89" t="s">
        <v>16853</v>
      </c>
      <c r="E4198" s="47" t="s">
        <v>7812</v>
      </c>
      <c r="F4198" s="47" t="s">
        <v>84</v>
      </c>
      <c r="G4198" s="47" t="s">
        <v>10608</v>
      </c>
      <c r="H4198" s="47" t="s">
        <v>10609</v>
      </c>
      <c r="I4198" s="47" t="s">
        <v>7840</v>
      </c>
    </row>
    <row r="4199" spans="1:9" x14ac:dyDescent="0.25">
      <c r="A4199" s="88" t="s">
        <v>16854</v>
      </c>
      <c r="B4199" s="47" t="s">
        <v>16855</v>
      </c>
      <c r="C4199" s="47" t="s">
        <v>16856</v>
      </c>
      <c r="D4199" s="89" t="s">
        <v>16857</v>
      </c>
      <c r="E4199" s="47" t="s">
        <v>7805</v>
      </c>
      <c r="F4199" s="47" t="s">
        <v>95</v>
      </c>
      <c r="G4199" s="47" t="s">
        <v>10608</v>
      </c>
      <c r="H4199" s="47" t="s">
        <v>10609</v>
      </c>
      <c r="I4199" s="47" t="s">
        <v>7840</v>
      </c>
    </row>
    <row r="4200" spans="1:9" x14ac:dyDescent="0.25">
      <c r="A4200" s="88" t="s">
        <v>9012</v>
      </c>
      <c r="B4200" s="47" t="s">
        <v>9013</v>
      </c>
      <c r="C4200" s="47" t="s">
        <v>9014</v>
      </c>
      <c r="D4200" s="89" t="s">
        <v>13641</v>
      </c>
      <c r="E4200" s="47" t="s">
        <v>7805</v>
      </c>
      <c r="F4200" s="47" t="s">
        <v>95</v>
      </c>
      <c r="G4200" s="47" t="s">
        <v>10608</v>
      </c>
      <c r="H4200" s="47" t="s">
        <v>10609</v>
      </c>
      <c r="I4200" s="47" t="s">
        <v>7840</v>
      </c>
    </row>
    <row r="4201" spans="1:9" x14ac:dyDescent="0.25">
      <c r="A4201" s="88" t="s">
        <v>9762</v>
      </c>
      <c r="B4201" s="47" t="s">
        <v>3716</v>
      </c>
      <c r="C4201" s="47" t="s">
        <v>2091</v>
      </c>
      <c r="D4201" s="89" t="s">
        <v>16858</v>
      </c>
      <c r="E4201" s="47" t="s">
        <v>7811</v>
      </c>
      <c r="F4201" s="47" t="s">
        <v>84</v>
      </c>
      <c r="G4201" s="47" t="s">
        <v>11226</v>
      </c>
      <c r="H4201" s="47" t="s">
        <v>11227</v>
      </c>
      <c r="I4201" s="47" t="s">
        <v>7971</v>
      </c>
    </row>
    <row r="4202" spans="1:9" x14ac:dyDescent="0.25">
      <c r="A4202" s="88" t="s">
        <v>6217</v>
      </c>
      <c r="B4202" s="47" t="s">
        <v>3449</v>
      </c>
      <c r="C4202" s="47" t="s">
        <v>2031</v>
      </c>
      <c r="D4202" s="89" t="s">
        <v>16859</v>
      </c>
      <c r="E4202" s="47" t="s">
        <v>7815</v>
      </c>
      <c r="F4202" s="47" t="s">
        <v>95</v>
      </c>
      <c r="G4202" s="47" t="s">
        <v>12183</v>
      </c>
      <c r="H4202" s="47" t="s">
        <v>12184</v>
      </c>
      <c r="I4202" s="47" t="s">
        <v>7853</v>
      </c>
    </row>
    <row r="4203" spans="1:9" x14ac:dyDescent="0.25">
      <c r="A4203" s="88" t="s">
        <v>7686</v>
      </c>
      <c r="B4203" s="47" t="s">
        <v>936</v>
      </c>
      <c r="C4203" s="47" t="s">
        <v>2107</v>
      </c>
      <c r="D4203" s="89" t="s">
        <v>16860</v>
      </c>
      <c r="E4203" s="47" t="s">
        <v>7815</v>
      </c>
      <c r="F4203" s="47" t="s">
        <v>95</v>
      </c>
      <c r="G4203" s="47" t="s">
        <v>12183</v>
      </c>
      <c r="H4203" s="47" t="s">
        <v>12184</v>
      </c>
      <c r="I4203" s="47" t="s">
        <v>7853</v>
      </c>
    </row>
    <row r="4204" spans="1:9" x14ac:dyDescent="0.25">
      <c r="A4204" s="88" t="s">
        <v>8768</v>
      </c>
      <c r="B4204" s="47" t="s">
        <v>8769</v>
      </c>
      <c r="C4204" s="47" t="s">
        <v>2304</v>
      </c>
      <c r="D4204" s="89" t="s">
        <v>16861</v>
      </c>
      <c r="E4204" s="47" t="s">
        <v>7816</v>
      </c>
      <c r="F4204" s="47" t="s">
        <v>95</v>
      </c>
      <c r="G4204" s="47" t="s">
        <v>12183</v>
      </c>
      <c r="H4204" s="47" t="s">
        <v>12184</v>
      </c>
      <c r="I4204" s="47" t="s">
        <v>7853</v>
      </c>
    </row>
    <row r="4205" spans="1:9" x14ac:dyDescent="0.25">
      <c r="A4205" s="88" t="s">
        <v>16862</v>
      </c>
      <c r="B4205" s="47" t="s">
        <v>9105</v>
      </c>
      <c r="C4205" s="47" t="s">
        <v>2051</v>
      </c>
      <c r="D4205" s="89" t="s">
        <v>10727</v>
      </c>
      <c r="E4205" s="47" t="s">
        <v>7813</v>
      </c>
      <c r="F4205" s="47" t="s">
        <v>95</v>
      </c>
      <c r="G4205" s="47" t="s">
        <v>11086</v>
      </c>
      <c r="H4205" s="47" t="s">
        <v>11087</v>
      </c>
      <c r="I4205" s="47" t="s">
        <v>7856</v>
      </c>
    </row>
    <row r="4206" spans="1:9" x14ac:dyDescent="0.25">
      <c r="A4206" s="88" t="s">
        <v>16863</v>
      </c>
      <c r="B4206" s="47" t="s">
        <v>16864</v>
      </c>
      <c r="C4206" s="47" t="s">
        <v>2033</v>
      </c>
      <c r="D4206" s="89" t="s">
        <v>16865</v>
      </c>
      <c r="E4206" s="47" t="s">
        <v>7810</v>
      </c>
      <c r="F4206" s="47" t="s">
        <v>84</v>
      </c>
      <c r="G4206" s="47" t="s">
        <v>11086</v>
      </c>
      <c r="H4206" s="47" t="s">
        <v>11087</v>
      </c>
      <c r="I4206" s="47" t="s">
        <v>7856</v>
      </c>
    </row>
    <row r="4207" spans="1:9" x14ac:dyDescent="0.25">
      <c r="A4207" s="88" t="s">
        <v>16866</v>
      </c>
      <c r="B4207" s="47" t="s">
        <v>16867</v>
      </c>
      <c r="C4207" s="47" t="s">
        <v>2135</v>
      </c>
      <c r="D4207" s="89" t="s">
        <v>10624</v>
      </c>
      <c r="E4207" s="47" t="s">
        <v>7811</v>
      </c>
      <c r="F4207" s="47" t="s">
        <v>84</v>
      </c>
      <c r="G4207" s="47" t="s">
        <v>11086</v>
      </c>
      <c r="H4207" s="47" t="s">
        <v>11087</v>
      </c>
      <c r="I4207" s="47" t="s">
        <v>7856</v>
      </c>
    </row>
    <row r="4208" spans="1:9" x14ac:dyDescent="0.25">
      <c r="A4208" s="88" t="s">
        <v>16868</v>
      </c>
      <c r="B4208" s="47" t="s">
        <v>16864</v>
      </c>
      <c r="C4208" s="47" t="s">
        <v>2179</v>
      </c>
      <c r="D4208" s="89" t="s">
        <v>12519</v>
      </c>
      <c r="E4208" s="47" t="s">
        <v>7806</v>
      </c>
      <c r="F4208" s="47" t="s">
        <v>95</v>
      </c>
      <c r="G4208" s="47" t="s">
        <v>11086</v>
      </c>
      <c r="H4208" s="47" t="s">
        <v>11087</v>
      </c>
      <c r="I4208" s="47" t="s">
        <v>7856</v>
      </c>
    </row>
    <row r="4209" spans="1:9" x14ac:dyDescent="0.25">
      <c r="A4209" s="88" t="s">
        <v>6295</v>
      </c>
      <c r="B4209" s="47" t="s">
        <v>543</v>
      </c>
      <c r="C4209" s="47" t="s">
        <v>2035</v>
      </c>
      <c r="D4209" s="89" t="s">
        <v>16869</v>
      </c>
      <c r="E4209" s="47" t="s">
        <v>7814</v>
      </c>
      <c r="F4209" s="47" t="s">
        <v>84</v>
      </c>
      <c r="G4209" s="47" t="s">
        <v>11086</v>
      </c>
      <c r="H4209" s="47" t="s">
        <v>11087</v>
      </c>
      <c r="I4209" s="47" t="s">
        <v>7856</v>
      </c>
    </row>
    <row r="4210" spans="1:9" x14ac:dyDescent="0.25">
      <c r="A4210" s="88" t="s">
        <v>6334</v>
      </c>
      <c r="B4210" s="47" t="s">
        <v>345</v>
      </c>
      <c r="C4210" s="47" t="s">
        <v>551</v>
      </c>
      <c r="D4210" s="89" t="s">
        <v>11015</v>
      </c>
      <c r="E4210" s="47" t="s">
        <v>7815</v>
      </c>
      <c r="F4210" s="47" t="s">
        <v>84</v>
      </c>
      <c r="G4210" s="47" t="s">
        <v>11086</v>
      </c>
      <c r="H4210" s="47" t="s">
        <v>11087</v>
      </c>
      <c r="I4210" s="47" t="s">
        <v>7856</v>
      </c>
    </row>
    <row r="4211" spans="1:9" x14ac:dyDescent="0.25">
      <c r="A4211" s="88" t="s">
        <v>6336</v>
      </c>
      <c r="B4211" s="47" t="s">
        <v>545</v>
      </c>
      <c r="C4211" s="47" t="s">
        <v>1960</v>
      </c>
      <c r="D4211" s="89" t="s">
        <v>16870</v>
      </c>
      <c r="E4211" s="47" t="s">
        <v>7815</v>
      </c>
      <c r="F4211" s="47" t="s">
        <v>84</v>
      </c>
      <c r="G4211" s="47" t="s">
        <v>11086</v>
      </c>
      <c r="H4211" s="47" t="s">
        <v>11087</v>
      </c>
      <c r="I4211" s="47" t="s">
        <v>7856</v>
      </c>
    </row>
    <row r="4212" spans="1:9" x14ac:dyDescent="0.25">
      <c r="A4212" s="88" t="s">
        <v>6337</v>
      </c>
      <c r="B4212" s="47" t="s">
        <v>545</v>
      </c>
      <c r="C4212" s="47" t="s">
        <v>2351</v>
      </c>
      <c r="D4212" s="89" t="s">
        <v>16871</v>
      </c>
      <c r="E4212" s="47" t="s">
        <v>7814</v>
      </c>
      <c r="F4212" s="47" t="s">
        <v>84</v>
      </c>
      <c r="G4212" s="47" t="s">
        <v>11086</v>
      </c>
      <c r="H4212" s="47" t="s">
        <v>11087</v>
      </c>
      <c r="I4212" s="47" t="s">
        <v>7856</v>
      </c>
    </row>
    <row r="4213" spans="1:9" x14ac:dyDescent="0.25">
      <c r="A4213" s="88" t="s">
        <v>6340</v>
      </c>
      <c r="B4213" s="47" t="s">
        <v>547</v>
      </c>
      <c r="C4213" s="47" t="s">
        <v>325</v>
      </c>
      <c r="D4213" s="89" t="s">
        <v>16872</v>
      </c>
      <c r="E4213" s="47" t="s">
        <v>7811</v>
      </c>
      <c r="F4213" s="47" t="s">
        <v>95</v>
      </c>
      <c r="G4213" s="47" t="s">
        <v>11086</v>
      </c>
      <c r="H4213" s="47" t="s">
        <v>11087</v>
      </c>
      <c r="I4213" s="47" t="s">
        <v>7856</v>
      </c>
    </row>
    <row r="4214" spans="1:9" x14ac:dyDescent="0.25">
      <c r="A4214" s="88" t="s">
        <v>8741</v>
      </c>
      <c r="B4214" s="47" t="s">
        <v>1229</v>
      </c>
      <c r="C4214" s="47" t="s">
        <v>8742</v>
      </c>
      <c r="D4214" s="89" t="s">
        <v>12322</v>
      </c>
      <c r="E4214" s="47" t="s">
        <v>7804</v>
      </c>
      <c r="F4214" s="47" t="s">
        <v>84</v>
      </c>
      <c r="G4214" s="47" t="s">
        <v>11086</v>
      </c>
      <c r="H4214" s="47" t="s">
        <v>11087</v>
      </c>
      <c r="I4214" s="47" t="s">
        <v>7856</v>
      </c>
    </row>
    <row r="4215" spans="1:9" x14ac:dyDescent="0.25">
      <c r="A4215" s="88" t="s">
        <v>6341</v>
      </c>
      <c r="B4215" s="47" t="s">
        <v>387</v>
      </c>
      <c r="C4215" s="47" t="s">
        <v>2035</v>
      </c>
      <c r="D4215" s="89" t="s">
        <v>16873</v>
      </c>
      <c r="E4215" s="47" t="s">
        <v>7812</v>
      </c>
      <c r="F4215" s="47" t="s">
        <v>84</v>
      </c>
      <c r="G4215" s="47" t="s">
        <v>11086</v>
      </c>
      <c r="H4215" s="47" t="s">
        <v>11087</v>
      </c>
      <c r="I4215" s="47" t="s">
        <v>7856</v>
      </c>
    </row>
    <row r="4216" spans="1:9" x14ac:dyDescent="0.25">
      <c r="A4216" s="88" t="s">
        <v>6293</v>
      </c>
      <c r="B4216" s="47" t="s">
        <v>542</v>
      </c>
      <c r="C4216" s="47" t="s">
        <v>2092</v>
      </c>
      <c r="D4216" s="89" t="s">
        <v>16874</v>
      </c>
      <c r="E4216" s="47" t="s">
        <v>7816</v>
      </c>
      <c r="F4216" s="47" t="s">
        <v>84</v>
      </c>
      <c r="G4216" s="47" t="s">
        <v>11086</v>
      </c>
      <c r="H4216" s="47" t="s">
        <v>11087</v>
      </c>
      <c r="I4216" s="47" t="s">
        <v>7856</v>
      </c>
    </row>
    <row r="4217" spans="1:9" x14ac:dyDescent="0.25">
      <c r="A4217" s="88" t="s">
        <v>8743</v>
      </c>
      <c r="B4217" s="47" t="s">
        <v>8744</v>
      </c>
      <c r="C4217" s="47" t="s">
        <v>1952</v>
      </c>
      <c r="D4217" s="89" t="s">
        <v>10532</v>
      </c>
      <c r="E4217" s="47" t="s">
        <v>7809</v>
      </c>
      <c r="F4217" s="47" t="s">
        <v>84</v>
      </c>
      <c r="G4217" s="47" t="s">
        <v>11086</v>
      </c>
      <c r="H4217" s="47" t="s">
        <v>11087</v>
      </c>
      <c r="I4217" s="47" t="s">
        <v>7856</v>
      </c>
    </row>
    <row r="4218" spans="1:9" x14ac:dyDescent="0.25">
      <c r="A4218" s="88" t="s">
        <v>8745</v>
      </c>
      <c r="B4218" s="47" t="s">
        <v>8746</v>
      </c>
      <c r="C4218" s="47" t="s">
        <v>1991</v>
      </c>
      <c r="D4218" s="89" t="s">
        <v>11702</v>
      </c>
      <c r="E4218" s="47" t="s">
        <v>7814</v>
      </c>
      <c r="F4218" s="47" t="s">
        <v>84</v>
      </c>
      <c r="G4218" s="47" t="s">
        <v>11086</v>
      </c>
      <c r="H4218" s="47" t="s">
        <v>11087</v>
      </c>
      <c r="I4218" s="47" t="s">
        <v>7856</v>
      </c>
    </row>
    <row r="4219" spans="1:9" x14ac:dyDescent="0.25">
      <c r="A4219" s="88" t="s">
        <v>7113</v>
      </c>
      <c r="B4219" s="47" t="s">
        <v>4006</v>
      </c>
      <c r="C4219" s="47" t="s">
        <v>1937</v>
      </c>
      <c r="D4219" s="89" t="s">
        <v>16875</v>
      </c>
      <c r="E4219" s="47" t="s">
        <v>7810</v>
      </c>
      <c r="F4219" s="47" t="s">
        <v>84</v>
      </c>
      <c r="G4219" s="47" t="s">
        <v>11086</v>
      </c>
      <c r="H4219" s="47" t="s">
        <v>11087</v>
      </c>
      <c r="I4219" s="47" t="s">
        <v>7856</v>
      </c>
    </row>
    <row r="4220" spans="1:9" x14ac:dyDescent="0.25">
      <c r="A4220" s="88" t="s">
        <v>6294</v>
      </c>
      <c r="B4220" s="47" t="s">
        <v>3490</v>
      </c>
      <c r="C4220" s="47" t="s">
        <v>2225</v>
      </c>
      <c r="D4220" s="89" t="s">
        <v>16876</v>
      </c>
      <c r="E4220" s="47" t="s">
        <v>7809</v>
      </c>
      <c r="F4220" s="47" t="s">
        <v>84</v>
      </c>
      <c r="G4220" s="47" t="s">
        <v>11086</v>
      </c>
      <c r="H4220" s="47" t="s">
        <v>11087</v>
      </c>
      <c r="I4220" s="47" t="s">
        <v>7856</v>
      </c>
    </row>
    <row r="4221" spans="1:9" x14ac:dyDescent="0.25">
      <c r="A4221" s="88" t="s">
        <v>9104</v>
      </c>
      <c r="B4221" s="47" t="s">
        <v>9105</v>
      </c>
      <c r="C4221" s="47" t="s">
        <v>2004</v>
      </c>
      <c r="D4221" s="89" t="s">
        <v>11089</v>
      </c>
      <c r="E4221" s="47" t="s">
        <v>7811</v>
      </c>
      <c r="F4221" s="47" t="s">
        <v>84</v>
      </c>
      <c r="G4221" s="47" t="s">
        <v>11086</v>
      </c>
      <c r="H4221" s="47" t="s">
        <v>11087</v>
      </c>
      <c r="I4221" s="47" t="s">
        <v>7856</v>
      </c>
    </row>
    <row r="4222" spans="1:9" x14ac:dyDescent="0.25">
      <c r="A4222" s="88" t="s">
        <v>16877</v>
      </c>
      <c r="B4222" s="47" t="s">
        <v>16878</v>
      </c>
      <c r="C4222" s="47" t="s">
        <v>16879</v>
      </c>
      <c r="D4222" s="89" t="s">
        <v>11828</v>
      </c>
      <c r="E4222" s="47" t="s">
        <v>7807</v>
      </c>
      <c r="F4222" s="47" t="s">
        <v>84</v>
      </c>
      <c r="G4222" s="47" t="s">
        <v>11110</v>
      </c>
      <c r="H4222" s="47" t="s">
        <v>2971</v>
      </c>
      <c r="I4222" s="47" t="s">
        <v>8055</v>
      </c>
    </row>
    <row r="4223" spans="1:9" x14ac:dyDescent="0.25">
      <c r="A4223" s="88" t="s">
        <v>4670</v>
      </c>
      <c r="B4223" s="47" t="s">
        <v>731</v>
      </c>
      <c r="C4223" s="47" t="s">
        <v>1937</v>
      </c>
      <c r="D4223" s="89" t="s">
        <v>16880</v>
      </c>
      <c r="E4223" s="47" t="s">
        <v>7810</v>
      </c>
      <c r="F4223" s="47" t="s">
        <v>84</v>
      </c>
      <c r="G4223" s="47" t="s">
        <v>16881</v>
      </c>
      <c r="H4223" s="47" t="s">
        <v>723</v>
      </c>
      <c r="I4223" s="47" t="s">
        <v>7853</v>
      </c>
    </row>
    <row r="4224" spans="1:9" x14ac:dyDescent="0.25">
      <c r="A4224" s="88" t="s">
        <v>4669</v>
      </c>
      <c r="B4224" s="47" t="s">
        <v>725</v>
      </c>
      <c r="C4224" s="47" t="s">
        <v>1949</v>
      </c>
      <c r="D4224" s="89" t="s">
        <v>16882</v>
      </c>
      <c r="E4224" s="47" t="s">
        <v>7815</v>
      </c>
      <c r="F4224" s="47" t="s">
        <v>84</v>
      </c>
      <c r="G4224" s="47" t="s">
        <v>16881</v>
      </c>
      <c r="H4224" s="47" t="s">
        <v>723</v>
      </c>
      <c r="I4224" s="47" t="s">
        <v>7853</v>
      </c>
    </row>
    <row r="4225" spans="1:9" x14ac:dyDescent="0.25">
      <c r="A4225" s="88" t="s">
        <v>5938</v>
      </c>
      <c r="B4225" s="47" t="s">
        <v>722</v>
      </c>
      <c r="C4225" s="47" t="s">
        <v>2085</v>
      </c>
      <c r="D4225" s="89" t="s">
        <v>16883</v>
      </c>
      <c r="E4225" s="47" t="s">
        <v>7809</v>
      </c>
      <c r="F4225" s="47" t="s">
        <v>84</v>
      </c>
      <c r="G4225" s="47" t="s">
        <v>16881</v>
      </c>
      <c r="H4225" s="47" t="s">
        <v>723</v>
      </c>
      <c r="I4225" s="47" t="s">
        <v>7853</v>
      </c>
    </row>
    <row r="4226" spans="1:9" x14ac:dyDescent="0.25">
      <c r="A4226" s="88" t="s">
        <v>5321</v>
      </c>
      <c r="B4226" s="47" t="s">
        <v>734</v>
      </c>
      <c r="C4226" s="47" t="s">
        <v>2185</v>
      </c>
      <c r="D4226" s="89" t="s">
        <v>11824</v>
      </c>
      <c r="E4226" s="47" t="s">
        <v>7810</v>
      </c>
      <c r="F4226" s="47" t="s">
        <v>95</v>
      </c>
      <c r="G4226" s="47" t="s">
        <v>16881</v>
      </c>
      <c r="H4226" s="47" t="s">
        <v>723</v>
      </c>
      <c r="I4226" s="47" t="s">
        <v>7853</v>
      </c>
    </row>
    <row r="4227" spans="1:9" x14ac:dyDescent="0.25">
      <c r="A4227" s="88" t="s">
        <v>5222</v>
      </c>
      <c r="B4227" s="47" t="s">
        <v>735</v>
      </c>
      <c r="C4227" s="47" t="s">
        <v>2544</v>
      </c>
      <c r="D4227" s="89" t="s">
        <v>16884</v>
      </c>
      <c r="E4227" s="47" t="s">
        <v>7809</v>
      </c>
      <c r="F4227" s="47" t="s">
        <v>95</v>
      </c>
      <c r="G4227" s="47" t="s">
        <v>16881</v>
      </c>
      <c r="H4227" s="47" t="s">
        <v>723</v>
      </c>
      <c r="I4227" s="47" t="s">
        <v>7853</v>
      </c>
    </row>
    <row r="4228" spans="1:9" x14ac:dyDescent="0.25">
      <c r="A4228" s="88" t="s">
        <v>4735</v>
      </c>
      <c r="B4228" s="47" t="s">
        <v>731</v>
      </c>
      <c r="C4228" s="47" t="s">
        <v>2304</v>
      </c>
      <c r="D4228" s="89" t="s">
        <v>13282</v>
      </c>
      <c r="E4228" s="47" t="s">
        <v>7810</v>
      </c>
      <c r="F4228" s="47" t="s">
        <v>95</v>
      </c>
      <c r="G4228" s="47" t="s">
        <v>16881</v>
      </c>
      <c r="H4228" s="47" t="s">
        <v>723</v>
      </c>
      <c r="I4228" s="47" t="s">
        <v>7853</v>
      </c>
    </row>
    <row r="4229" spans="1:9" x14ac:dyDescent="0.25">
      <c r="A4229" s="88" t="s">
        <v>6329</v>
      </c>
      <c r="B4229" s="47" t="s">
        <v>3518</v>
      </c>
      <c r="C4229" s="47" t="s">
        <v>1954</v>
      </c>
      <c r="D4229" s="89" t="s">
        <v>10922</v>
      </c>
      <c r="E4229" s="47" t="s">
        <v>7808</v>
      </c>
      <c r="F4229" s="47" t="s">
        <v>84</v>
      </c>
      <c r="G4229" s="47" t="s">
        <v>11387</v>
      </c>
      <c r="H4229" s="47" t="s">
        <v>11388</v>
      </c>
      <c r="I4229" s="47" t="s">
        <v>7856</v>
      </c>
    </row>
    <row r="4230" spans="1:9" x14ac:dyDescent="0.25">
      <c r="A4230" s="88" t="s">
        <v>4843</v>
      </c>
      <c r="B4230" s="47" t="s">
        <v>668</v>
      </c>
      <c r="C4230" s="47" t="s">
        <v>2037</v>
      </c>
      <c r="D4230" s="89" t="s">
        <v>16885</v>
      </c>
      <c r="E4230" s="47" t="s">
        <v>7814</v>
      </c>
      <c r="F4230" s="47" t="s">
        <v>95</v>
      </c>
      <c r="G4230" s="47" t="s">
        <v>10463</v>
      </c>
      <c r="H4230" s="47" t="s">
        <v>10464</v>
      </c>
      <c r="I4230" s="47" t="s">
        <v>7832</v>
      </c>
    </row>
    <row r="4231" spans="1:9" x14ac:dyDescent="0.25">
      <c r="A4231" s="88" t="s">
        <v>4685</v>
      </c>
      <c r="B4231" s="47" t="s">
        <v>2259</v>
      </c>
      <c r="C4231" s="47" t="s">
        <v>170</v>
      </c>
      <c r="D4231" s="89" t="s">
        <v>16886</v>
      </c>
      <c r="E4231" s="47" t="s">
        <v>7815</v>
      </c>
      <c r="F4231" s="47" t="s">
        <v>84</v>
      </c>
      <c r="G4231" s="47" t="s">
        <v>10552</v>
      </c>
      <c r="H4231" s="47" t="s">
        <v>10553</v>
      </c>
      <c r="I4231" s="47" t="s">
        <v>7825</v>
      </c>
    </row>
    <row r="4232" spans="1:9" x14ac:dyDescent="0.25">
      <c r="A4232" s="88" t="s">
        <v>6594</v>
      </c>
      <c r="B4232" s="47" t="s">
        <v>3684</v>
      </c>
      <c r="C4232" s="47" t="s">
        <v>1942</v>
      </c>
      <c r="D4232" s="89" t="s">
        <v>16887</v>
      </c>
      <c r="E4232" s="47" t="s">
        <v>7812</v>
      </c>
      <c r="F4232" s="47" t="s">
        <v>84</v>
      </c>
      <c r="G4232" s="47" t="s">
        <v>10552</v>
      </c>
      <c r="H4232" s="47" t="s">
        <v>10553</v>
      </c>
      <c r="I4232" s="47" t="s">
        <v>7825</v>
      </c>
    </row>
    <row r="4233" spans="1:9" x14ac:dyDescent="0.25">
      <c r="A4233" s="88" t="s">
        <v>16888</v>
      </c>
      <c r="B4233" s="47" t="s">
        <v>16889</v>
      </c>
      <c r="C4233" s="47" t="s">
        <v>16890</v>
      </c>
      <c r="D4233" s="89" t="s">
        <v>16891</v>
      </c>
      <c r="E4233" s="47" t="s">
        <v>7809</v>
      </c>
      <c r="F4233" s="47" t="s">
        <v>84</v>
      </c>
      <c r="G4233" s="47" t="s">
        <v>10552</v>
      </c>
      <c r="H4233" s="47" t="s">
        <v>10553</v>
      </c>
      <c r="I4233" s="47" t="s">
        <v>7825</v>
      </c>
    </row>
    <row r="4234" spans="1:9" x14ac:dyDescent="0.25">
      <c r="A4234" s="88" t="s">
        <v>6862</v>
      </c>
      <c r="B4234" s="47" t="s">
        <v>151</v>
      </c>
      <c r="C4234" s="47" t="s">
        <v>3863</v>
      </c>
      <c r="D4234" s="89" t="s">
        <v>16892</v>
      </c>
      <c r="E4234" s="47" t="s">
        <v>7810</v>
      </c>
      <c r="F4234" s="47" t="s">
        <v>95</v>
      </c>
      <c r="G4234" s="47" t="s">
        <v>10590</v>
      </c>
      <c r="H4234" s="47" t="s">
        <v>10591</v>
      </c>
      <c r="I4234" s="47" t="s">
        <v>7826</v>
      </c>
    </row>
    <row r="4235" spans="1:9" x14ac:dyDescent="0.25">
      <c r="A4235" s="88" t="s">
        <v>6615</v>
      </c>
      <c r="B4235" s="47" t="s">
        <v>1347</v>
      </c>
      <c r="C4235" s="47" t="s">
        <v>2595</v>
      </c>
      <c r="D4235" s="89" t="s">
        <v>16893</v>
      </c>
      <c r="E4235" s="47" t="s">
        <v>7805</v>
      </c>
      <c r="F4235" s="47" t="s">
        <v>95</v>
      </c>
      <c r="G4235" s="47" t="s">
        <v>10590</v>
      </c>
      <c r="H4235" s="47" t="s">
        <v>10591</v>
      </c>
      <c r="I4235" s="47" t="s">
        <v>7826</v>
      </c>
    </row>
    <row r="4236" spans="1:9" x14ac:dyDescent="0.25">
      <c r="A4236" s="88" t="s">
        <v>7646</v>
      </c>
      <c r="B4236" s="47" t="s">
        <v>4267</v>
      </c>
      <c r="C4236" s="47" t="s">
        <v>2354</v>
      </c>
      <c r="D4236" s="89" t="s">
        <v>16894</v>
      </c>
      <c r="E4236" s="47" t="s">
        <v>7810</v>
      </c>
      <c r="F4236" s="47" t="s">
        <v>84</v>
      </c>
      <c r="G4236" s="47" t="s">
        <v>10590</v>
      </c>
      <c r="H4236" s="47" t="s">
        <v>10591</v>
      </c>
      <c r="I4236" s="47" t="s">
        <v>7826</v>
      </c>
    </row>
    <row r="4237" spans="1:9" x14ac:dyDescent="0.25">
      <c r="A4237" s="88" t="s">
        <v>7107</v>
      </c>
      <c r="B4237" s="47" t="s">
        <v>4002</v>
      </c>
      <c r="C4237" s="47" t="s">
        <v>2893</v>
      </c>
      <c r="D4237" s="89" t="s">
        <v>10705</v>
      </c>
      <c r="E4237" s="47" t="s">
        <v>7811</v>
      </c>
      <c r="F4237" s="47" t="s">
        <v>95</v>
      </c>
      <c r="G4237" s="47" t="s">
        <v>10590</v>
      </c>
      <c r="H4237" s="47" t="s">
        <v>10591</v>
      </c>
      <c r="I4237" s="47" t="s">
        <v>7826</v>
      </c>
    </row>
    <row r="4238" spans="1:9" x14ac:dyDescent="0.25">
      <c r="A4238" s="88" t="s">
        <v>16895</v>
      </c>
      <c r="B4238" s="47" t="s">
        <v>16896</v>
      </c>
      <c r="C4238" s="47" t="s">
        <v>2085</v>
      </c>
      <c r="D4238" s="89" t="s">
        <v>16897</v>
      </c>
      <c r="E4238" s="47" t="s">
        <v>7810</v>
      </c>
      <c r="F4238" s="47" t="s">
        <v>84</v>
      </c>
      <c r="G4238" s="47" t="s">
        <v>10590</v>
      </c>
      <c r="H4238" s="47" t="s">
        <v>10591</v>
      </c>
      <c r="I4238" s="47" t="s">
        <v>7826</v>
      </c>
    </row>
    <row r="4239" spans="1:9" x14ac:dyDescent="0.25">
      <c r="A4239" s="88" t="s">
        <v>16898</v>
      </c>
      <c r="B4239" s="47" t="s">
        <v>16899</v>
      </c>
      <c r="C4239" s="47" t="s">
        <v>3375</v>
      </c>
      <c r="D4239" s="89" t="s">
        <v>16900</v>
      </c>
      <c r="E4239" s="47" t="s">
        <v>7806</v>
      </c>
      <c r="F4239" s="47" t="s">
        <v>84</v>
      </c>
      <c r="G4239" s="47" t="s">
        <v>10590</v>
      </c>
      <c r="H4239" s="47" t="s">
        <v>10591</v>
      </c>
      <c r="I4239" s="47" t="s">
        <v>7826</v>
      </c>
    </row>
    <row r="4240" spans="1:9" x14ac:dyDescent="0.25">
      <c r="A4240" s="88" t="s">
        <v>16901</v>
      </c>
      <c r="B4240" s="47" t="s">
        <v>396</v>
      </c>
      <c r="C4240" s="47" t="s">
        <v>2288</v>
      </c>
      <c r="D4240" s="89" t="s">
        <v>16902</v>
      </c>
      <c r="E4240" s="47" t="s">
        <v>7810</v>
      </c>
      <c r="F4240" s="47" t="s">
        <v>95</v>
      </c>
      <c r="G4240" s="47" t="s">
        <v>10590</v>
      </c>
      <c r="H4240" s="47" t="s">
        <v>10591</v>
      </c>
      <c r="I4240" s="47" t="s">
        <v>7826</v>
      </c>
    </row>
    <row r="4241" spans="1:9" x14ac:dyDescent="0.25">
      <c r="A4241" s="88" t="s">
        <v>16903</v>
      </c>
      <c r="B4241" s="47" t="s">
        <v>11701</v>
      </c>
      <c r="C4241" s="47" t="s">
        <v>16904</v>
      </c>
      <c r="D4241" s="89" t="s">
        <v>16905</v>
      </c>
      <c r="E4241" s="47" t="s">
        <v>7806</v>
      </c>
      <c r="F4241" s="47" t="s">
        <v>95</v>
      </c>
      <c r="G4241" s="47" t="s">
        <v>10552</v>
      </c>
      <c r="H4241" s="47" t="s">
        <v>10553</v>
      </c>
      <c r="I4241" s="47" t="s">
        <v>7825</v>
      </c>
    </row>
    <row r="4242" spans="1:9" x14ac:dyDescent="0.25">
      <c r="A4242" s="88" t="s">
        <v>16906</v>
      </c>
      <c r="B4242" s="47" t="s">
        <v>16907</v>
      </c>
      <c r="C4242" s="47" t="s">
        <v>2410</v>
      </c>
      <c r="D4242" s="89" t="s">
        <v>16290</v>
      </c>
      <c r="E4242" s="47" t="s">
        <v>7808</v>
      </c>
      <c r="F4242" s="47" t="s">
        <v>95</v>
      </c>
      <c r="G4242" s="47" t="s">
        <v>10552</v>
      </c>
      <c r="H4242" s="47" t="s">
        <v>10553</v>
      </c>
      <c r="I4242" s="47" t="s">
        <v>7825</v>
      </c>
    </row>
    <row r="4243" spans="1:9" x14ac:dyDescent="0.25">
      <c r="A4243" s="88" t="s">
        <v>16908</v>
      </c>
      <c r="B4243" s="47" t="s">
        <v>16909</v>
      </c>
      <c r="C4243" s="47" t="s">
        <v>2544</v>
      </c>
      <c r="D4243" s="89" t="s">
        <v>16910</v>
      </c>
      <c r="E4243" s="47" t="s">
        <v>7805</v>
      </c>
      <c r="F4243" s="47" t="s">
        <v>95</v>
      </c>
      <c r="G4243" s="47" t="s">
        <v>10590</v>
      </c>
      <c r="H4243" s="47" t="s">
        <v>10591</v>
      </c>
      <c r="I4243" s="47" t="s">
        <v>7826</v>
      </c>
    </row>
    <row r="4244" spans="1:9" x14ac:dyDescent="0.25">
      <c r="A4244" s="88" t="s">
        <v>16911</v>
      </c>
      <c r="B4244" s="47" t="s">
        <v>16912</v>
      </c>
      <c r="C4244" s="47" t="s">
        <v>2183</v>
      </c>
      <c r="D4244" s="89" t="s">
        <v>16913</v>
      </c>
      <c r="E4244" s="47" t="s">
        <v>7808</v>
      </c>
      <c r="F4244" s="47" t="s">
        <v>84</v>
      </c>
      <c r="G4244" s="47" t="s">
        <v>10590</v>
      </c>
      <c r="H4244" s="47" t="s">
        <v>10591</v>
      </c>
      <c r="I4244" s="47" t="s">
        <v>7826</v>
      </c>
    </row>
    <row r="4245" spans="1:9" x14ac:dyDescent="0.25">
      <c r="A4245" s="88" t="s">
        <v>16914</v>
      </c>
      <c r="B4245" s="47" t="s">
        <v>16915</v>
      </c>
      <c r="C4245" s="47" t="s">
        <v>1952</v>
      </c>
      <c r="D4245" s="89" t="s">
        <v>14362</v>
      </c>
      <c r="E4245" s="47" t="s">
        <v>7810</v>
      </c>
      <c r="F4245" s="47" t="s">
        <v>84</v>
      </c>
      <c r="G4245" s="47" t="s">
        <v>10590</v>
      </c>
      <c r="H4245" s="47" t="s">
        <v>10591</v>
      </c>
      <c r="I4245" s="47" t="s">
        <v>7826</v>
      </c>
    </row>
    <row r="4246" spans="1:9" x14ac:dyDescent="0.25">
      <c r="A4246" s="88" t="s">
        <v>16916</v>
      </c>
      <c r="B4246" s="47" t="s">
        <v>4332</v>
      </c>
      <c r="C4246" s="47" t="s">
        <v>3086</v>
      </c>
      <c r="D4246" s="89" t="s">
        <v>16917</v>
      </c>
      <c r="E4246" s="47" t="s">
        <v>7810</v>
      </c>
      <c r="F4246" s="47" t="s">
        <v>84</v>
      </c>
      <c r="G4246" s="47" t="s">
        <v>10590</v>
      </c>
      <c r="H4246" s="47" t="s">
        <v>10591</v>
      </c>
      <c r="I4246" s="47" t="s">
        <v>7826</v>
      </c>
    </row>
    <row r="4247" spans="1:9" x14ac:dyDescent="0.25">
      <c r="A4247" s="88" t="s">
        <v>16918</v>
      </c>
      <c r="B4247" s="47" t="s">
        <v>16919</v>
      </c>
      <c r="C4247" s="47" t="s">
        <v>10189</v>
      </c>
      <c r="D4247" s="89" t="s">
        <v>16920</v>
      </c>
      <c r="E4247" s="47" t="s">
        <v>7810</v>
      </c>
      <c r="F4247" s="47" t="s">
        <v>84</v>
      </c>
      <c r="G4247" s="47" t="s">
        <v>10590</v>
      </c>
      <c r="H4247" s="47" t="s">
        <v>10591</v>
      </c>
      <c r="I4247" s="47" t="s">
        <v>7826</v>
      </c>
    </row>
    <row r="4248" spans="1:9" x14ac:dyDescent="0.25">
      <c r="A4248" s="88" t="s">
        <v>6589</v>
      </c>
      <c r="B4248" s="47" t="s">
        <v>378</v>
      </c>
      <c r="C4248" s="47" t="s">
        <v>2091</v>
      </c>
      <c r="D4248" s="89" t="s">
        <v>16921</v>
      </c>
      <c r="E4248" s="47" t="s">
        <v>7813</v>
      </c>
      <c r="F4248" s="47" t="s">
        <v>84</v>
      </c>
      <c r="G4248" s="47" t="s">
        <v>14388</v>
      </c>
      <c r="H4248" s="47" t="s">
        <v>14389</v>
      </c>
      <c r="I4248" s="47" t="s">
        <v>7856</v>
      </c>
    </row>
    <row r="4249" spans="1:9" x14ac:dyDescent="0.25">
      <c r="A4249" s="88" t="s">
        <v>16922</v>
      </c>
      <c r="B4249" s="47" t="s">
        <v>16923</v>
      </c>
      <c r="C4249" s="47" t="s">
        <v>2037</v>
      </c>
      <c r="D4249" s="89" t="s">
        <v>16924</v>
      </c>
      <c r="E4249" s="47" t="s">
        <v>7813</v>
      </c>
      <c r="F4249" s="47" t="s">
        <v>95</v>
      </c>
      <c r="G4249" s="47" t="s">
        <v>14388</v>
      </c>
      <c r="H4249" s="47" t="s">
        <v>14389</v>
      </c>
      <c r="I4249" s="47" t="s">
        <v>7856</v>
      </c>
    </row>
    <row r="4250" spans="1:9" x14ac:dyDescent="0.25">
      <c r="A4250" s="88" t="s">
        <v>16925</v>
      </c>
      <c r="B4250" s="47" t="s">
        <v>16926</v>
      </c>
      <c r="C4250" s="47" t="s">
        <v>2595</v>
      </c>
      <c r="D4250" s="89" t="s">
        <v>16927</v>
      </c>
      <c r="E4250" s="47" t="s">
        <v>7809</v>
      </c>
      <c r="F4250" s="47" t="s">
        <v>95</v>
      </c>
      <c r="G4250" s="47" t="s">
        <v>14388</v>
      </c>
      <c r="H4250" s="47" t="s">
        <v>14389</v>
      </c>
      <c r="I4250" s="47" t="s">
        <v>7856</v>
      </c>
    </row>
    <row r="4251" spans="1:9" x14ac:dyDescent="0.25">
      <c r="A4251" s="88" t="s">
        <v>4798</v>
      </c>
      <c r="B4251" s="47" t="s">
        <v>2357</v>
      </c>
      <c r="C4251" s="47" t="s">
        <v>2358</v>
      </c>
      <c r="D4251" s="89" t="s">
        <v>16928</v>
      </c>
      <c r="E4251" s="47" t="s">
        <v>7813</v>
      </c>
      <c r="F4251" s="47" t="s">
        <v>95</v>
      </c>
      <c r="G4251" s="47" t="s">
        <v>10608</v>
      </c>
      <c r="H4251" s="47" t="s">
        <v>10609</v>
      </c>
      <c r="I4251" s="47" t="s">
        <v>7840</v>
      </c>
    </row>
    <row r="4252" spans="1:9" x14ac:dyDescent="0.25">
      <c r="A4252" s="88" t="s">
        <v>16929</v>
      </c>
      <c r="B4252" s="47" t="s">
        <v>302</v>
      </c>
      <c r="C4252" s="47" t="s">
        <v>1965</v>
      </c>
      <c r="D4252" s="89" t="s">
        <v>16930</v>
      </c>
      <c r="E4252" s="47" t="s">
        <v>7812</v>
      </c>
      <c r="F4252" s="47" t="s">
        <v>84</v>
      </c>
      <c r="G4252" s="47" t="s">
        <v>11491</v>
      </c>
      <c r="H4252" s="47" t="s">
        <v>11492</v>
      </c>
      <c r="I4252" s="47" t="s">
        <v>7827</v>
      </c>
    </row>
    <row r="4253" spans="1:9" x14ac:dyDescent="0.25">
      <c r="A4253" s="88" t="s">
        <v>16931</v>
      </c>
      <c r="B4253" s="47" t="s">
        <v>16932</v>
      </c>
      <c r="C4253" s="47" t="s">
        <v>2225</v>
      </c>
      <c r="D4253" s="89" t="s">
        <v>16933</v>
      </c>
      <c r="E4253" s="47" t="s">
        <v>7809</v>
      </c>
      <c r="F4253" s="47" t="s">
        <v>84</v>
      </c>
      <c r="G4253" s="47" t="s">
        <v>11491</v>
      </c>
      <c r="H4253" s="47" t="s">
        <v>11492</v>
      </c>
      <c r="I4253" s="47" t="s">
        <v>7827</v>
      </c>
    </row>
    <row r="4254" spans="1:9" x14ac:dyDescent="0.25">
      <c r="A4254" s="88" t="s">
        <v>16934</v>
      </c>
      <c r="B4254" s="47" t="s">
        <v>16935</v>
      </c>
      <c r="C4254" s="47" t="s">
        <v>1952</v>
      </c>
      <c r="D4254" s="89" t="s">
        <v>16936</v>
      </c>
      <c r="E4254" s="47" t="s">
        <v>7810</v>
      </c>
      <c r="F4254" s="47" t="s">
        <v>84</v>
      </c>
      <c r="G4254" s="47" t="s">
        <v>11491</v>
      </c>
      <c r="H4254" s="47" t="s">
        <v>11492</v>
      </c>
      <c r="I4254" s="47" t="s">
        <v>7827</v>
      </c>
    </row>
    <row r="4255" spans="1:9" x14ac:dyDescent="0.25">
      <c r="A4255" s="88" t="s">
        <v>16937</v>
      </c>
      <c r="B4255" s="47" t="s">
        <v>16938</v>
      </c>
      <c r="C4255" s="47" t="s">
        <v>2120</v>
      </c>
      <c r="D4255" s="89" t="s">
        <v>16939</v>
      </c>
      <c r="E4255" s="47" t="s">
        <v>7807</v>
      </c>
      <c r="F4255" s="47" t="s">
        <v>95</v>
      </c>
      <c r="G4255" s="47" t="s">
        <v>11491</v>
      </c>
      <c r="H4255" s="47" t="s">
        <v>11492</v>
      </c>
      <c r="I4255" s="47" t="s">
        <v>7827</v>
      </c>
    </row>
    <row r="4256" spans="1:9" x14ac:dyDescent="0.25">
      <c r="A4256" s="88" t="s">
        <v>16940</v>
      </c>
      <c r="B4256" s="47" t="s">
        <v>16941</v>
      </c>
      <c r="C4256" s="47" t="s">
        <v>2350</v>
      </c>
      <c r="D4256" s="89" t="s">
        <v>16942</v>
      </c>
      <c r="E4256" s="47" t="s">
        <v>7808</v>
      </c>
      <c r="F4256" s="47" t="s">
        <v>84</v>
      </c>
      <c r="G4256" s="47" t="s">
        <v>11491</v>
      </c>
      <c r="H4256" s="47" t="s">
        <v>11492</v>
      </c>
      <c r="I4256" s="47" t="s">
        <v>7827</v>
      </c>
    </row>
    <row r="4257" spans="1:9" x14ac:dyDescent="0.25">
      <c r="A4257" s="88" t="s">
        <v>16943</v>
      </c>
      <c r="B4257" s="47" t="s">
        <v>16944</v>
      </c>
      <c r="C4257" s="47" t="s">
        <v>3063</v>
      </c>
      <c r="D4257" s="89" t="s">
        <v>16945</v>
      </c>
      <c r="E4257" s="47" t="s">
        <v>7808</v>
      </c>
      <c r="F4257" s="47" t="s">
        <v>95</v>
      </c>
      <c r="G4257" s="47" t="s">
        <v>11491</v>
      </c>
      <c r="H4257" s="47" t="s">
        <v>11492</v>
      </c>
      <c r="I4257" s="47" t="s">
        <v>7827</v>
      </c>
    </row>
    <row r="4258" spans="1:9" x14ac:dyDescent="0.25">
      <c r="A4258" s="88" t="s">
        <v>16946</v>
      </c>
      <c r="B4258" s="47" t="s">
        <v>16947</v>
      </c>
      <c r="C4258" s="47" t="s">
        <v>15541</v>
      </c>
      <c r="D4258" s="89" t="s">
        <v>16948</v>
      </c>
      <c r="E4258" s="47" t="s">
        <v>7809</v>
      </c>
      <c r="F4258" s="47" t="s">
        <v>95</v>
      </c>
      <c r="G4258" s="47" t="s">
        <v>11491</v>
      </c>
      <c r="H4258" s="47" t="s">
        <v>11492</v>
      </c>
      <c r="I4258" s="47" t="s">
        <v>7827</v>
      </c>
    </row>
    <row r="4259" spans="1:9" x14ac:dyDescent="0.25">
      <c r="A4259" s="88" t="s">
        <v>16949</v>
      </c>
      <c r="B4259" s="47" t="s">
        <v>16950</v>
      </c>
      <c r="C4259" s="47" t="s">
        <v>2267</v>
      </c>
      <c r="D4259" s="89" t="s">
        <v>16951</v>
      </c>
      <c r="E4259" s="47" t="s">
        <v>7807</v>
      </c>
      <c r="F4259" s="47" t="s">
        <v>95</v>
      </c>
      <c r="G4259" s="47" t="s">
        <v>11491</v>
      </c>
      <c r="H4259" s="47" t="s">
        <v>11492</v>
      </c>
      <c r="I4259" s="47" t="s">
        <v>7827</v>
      </c>
    </row>
    <row r="4260" spans="1:9" x14ac:dyDescent="0.25">
      <c r="A4260" s="88" t="s">
        <v>16952</v>
      </c>
      <c r="B4260" s="47" t="s">
        <v>16953</v>
      </c>
      <c r="C4260" s="47" t="s">
        <v>2729</v>
      </c>
      <c r="D4260" s="89" t="s">
        <v>16954</v>
      </c>
      <c r="E4260" s="47" t="s">
        <v>7808</v>
      </c>
      <c r="F4260" s="47" t="s">
        <v>84</v>
      </c>
      <c r="G4260" s="47" t="s">
        <v>11491</v>
      </c>
      <c r="H4260" s="47" t="s">
        <v>11492</v>
      </c>
      <c r="I4260" s="47" t="s">
        <v>7827</v>
      </c>
    </row>
    <row r="4261" spans="1:9" x14ac:dyDescent="0.25">
      <c r="A4261" s="88" t="s">
        <v>16955</v>
      </c>
      <c r="B4261" s="47" t="s">
        <v>16956</v>
      </c>
      <c r="C4261" s="47" t="s">
        <v>2675</v>
      </c>
      <c r="D4261" s="89" t="s">
        <v>16957</v>
      </c>
      <c r="E4261" s="47" t="s">
        <v>7808</v>
      </c>
      <c r="F4261" s="47" t="s">
        <v>95</v>
      </c>
      <c r="G4261" s="47" t="s">
        <v>11491</v>
      </c>
      <c r="H4261" s="47" t="s">
        <v>11492</v>
      </c>
      <c r="I4261" s="47" t="s">
        <v>7827</v>
      </c>
    </row>
    <row r="4262" spans="1:9" x14ac:dyDescent="0.25">
      <c r="A4262" s="88" t="s">
        <v>16958</v>
      </c>
      <c r="B4262" s="47" t="s">
        <v>16959</v>
      </c>
      <c r="C4262" s="47" t="s">
        <v>2904</v>
      </c>
      <c r="D4262" s="89" t="s">
        <v>16960</v>
      </c>
      <c r="E4262" s="47" t="s">
        <v>7808</v>
      </c>
      <c r="F4262" s="47" t="s">
        <v>84</v>
      </c>
      <c r="G4262" s="47" t="s">
        <v>11491</v>
      </c>
      <c r="H4262" s="47" t="s">
        <v>11492</v>
      </c>
      <c r="I4262" s="47" t="s">
        <v>7827</v>
      </c>
    </row>
    <row r="4263" spans="1:9" x14ac:dyDescent="0.25">
      <c r="A4263" s="88" t="s">
        <v>9622</v>
      </c>
      <c r="B4263" s="47" t="s">
        <v>8679</v>
      </c>
      <c r="C4263" s="47" t="s">
        <v>2034</v>
      </c>
      <c r="D4263" s="89" t="s">
        <v>16961</v>
      </c>
      <c r="E4263" s="47" t="s">
        <v>7808</v>
      </c>
      <c r="F4263" s="47" t="s">
        <v>95</v>
      </c>
      <c r="G4263" s="47" t="s">
        <v>11491</v>
      </c>
      <c r="H4263" s="47" t="s">
        <v>11492</v>
      </c>
      <c r="I4263" s="47" t="s">
        <v>7827</v>
      </c>
    </row>
    <row r="4264" spans="1:9" x14ac:dyDescent="0.25">
      <c r="A4264" s="88" t="s">
        <v>16962</v>
      </c>
      <c r="B4264" s="47" t="s">
        <v>16963</v>
      </c>
      <c r="C4264" s="47" t="s">
        <v>2312</v>
      </c>
      <c r="D4264" s="89" t="s">
        <v>16964</v>
      </c>
      <c r="E4264" s="47" t="s">
        <v>7808</v>
      </c>
      <c r="F4264" s="47" t="s">
        <v>84</v>
      </c>
      <c r="G4264" s="47" t="s">
        <v>11491</v>
      </c>
      <c r="H4264" s="47" t="s">
        <v>11492</v>
      </c>
      <c r="I4264" s="47" t="s">
        <v>7827</v>
      </c>
    </row>
    <row r="4265" spans="1:9" x14ac:dyDescent="0.25">
      <c r="A4265" s="88" t="s">
        <v>16965</v>
      </c>
      <c r="B4265" s="47" t="s">
        <v>16966</v>
      </c>
      <c r="C4265" s="47" t="s">
        <v>16967</v>
      </c>
      <c r="D4265" s="89" t="s">
        <v>16968</v>
      </c>
      <c r="E4265" s="47" t="s">
        <v>7808</v>
      </c>
      <c r="F4265" s="47" t="s">
        <v>95</v>
      </c>
      <c r="G4265" s="47" t="s">
        <v>12183</v>
      </c>
      <c r="H4265" s="47" t="s">
        <v>12184</v>
      </c>
      <c r="I4265" s="47" t="s">
        <v>7853</v>
      </c>
    </row>
    <row r="4266" spans="1:9" x14ac:dyDescent="0.25">
      <c r="A4266" s="88" t="s">
        <v>16969</v>
      </c>
      <c r="B4266" s="47" t="s">
        <v>159</v>
      </c>
      <c r="C4266" s="47" t="s">
        <v>2270</v>
      </c>
      <c r="D4266" s="89" t="s">
        <v>16970</v>
      </c>
      <c r="E4266" s="47" t="s">
        <v>7812</v>
      </c>
      <c r="F4266" s="47" t="s">
        <v>84</v>
      </c>
      <c r="G4266" s="47" t="s">
        <v>10525</v>
      </c>
      <c r="H4266" s="47" t="s">
        <v>10526</v>
      </c>
      <c r="I4266" s="47" t="s">
        <v>7826</v>
      </c>
    </row>
    <row r="4267" spans="1:9" x14ac:dyDescent="0.25">
      <c r="A4267" s="88" t="s">
        <v>16971</v>
      </c>
      <c r="B4267" s="47" t="s">
        <v>159</v>
      </c>
      <c r="C4267" s="47" t="s">
        <v>3134</v>
      </c>
      <c r="D4267" s="89" t="s">
        <v>16972</v>
      </c>
      <c r="E4267" s="47" t="s">
        <v>7811</v>
      </c>
      <c r="F4267" s="47" t="s">
        <v>95</v>
      </c>
      <c r="G4267" s="47" t="s">
        <v>10525</v>
      </c>
      <c r="H4267" s="47" t="s">
        <v>10526</v>
      </c>
      <c r="I4267" s="47" t="s">
        <v>7826</v>
      </c>
    </row>
    <row r="4268" spans="1:9" x14ac:dyDescent="0.25">
      <c r="A4268" s="88" t="s">
        <v>16973</v>
      </c>
      <c r="B4268" s="47" t="s">
        <v>1152</v>
      </c>
      <c r="C4268" s="47" t="s">
        <v>16974</v>
      </c>
      <c r="D4268" s="89" t="s">
        <v>16975</v>
      </c>
      <c r="E4268" s="47" t="s">
        <v>7811</v>
      </c>
      <c r="F4268" s="47" t="s">
        <v>95</v>
      </c>
      <c r="G4268" s="47" t="s">
        <v>10525</v>
      </c>
      <c r="H4268" s="47" t="s">
        <v>10526</v>
      </c>
      <c r="I4268" s="47" t="s">
        <v>7826</v>
      </c>
    </row>
    <row r="4269" spans="1:9" x14ac:dyDescent="0.25">
      <c r="A4269" s="88" t="s">
        <v>16976</v>
      </c>
      <c r="B4269" s="47" t="s">
        <v>16977</v>
      </c>
      <c r="C4269" s="47" t="s">
        <v>2265</v>
      </c>
      <c r="D4269" s="89" t="s">
        <v>16978</v>
      </c>
      <c r="E4269" s="47" t="s">
        <v>7807</v>
      </c>
      <c r="F4269" s="47" t="s">
        <v>84</v>
      </c>
      <c r="G4269" s="47" t="s">
        <v>10525</v>
      </c>
      <c r="H4269" s="47" t="s">
        <v>10526</v>
      </c>
      <c r="I4269" s="47" t="s">
        <v>7826</v>
      </c>
    </row>
    <row r="4270" spans="1:9" x14ac:dyDescent="0.25">
      <c r="A4270" s="88" t="s">
        <v>5739</v>
      </c>
      <c r="B4270" s="47" t="s">
        <v>3090</v>
      </c>
      <c r="C4270" s="47" t="s">
        <v>1940</v>
      </c>
      <c r="D4270" s="89" t="s">
        <v>16979</v>
      </c>
      <c r="E4270" s="47" t="s">
        <v>7816</v>
      </c>
      <c r="F4270" s="47" t="s">
        <v>95</v>
      </c>
      <c r="G4270" s="47" t="s">
        <v>11424</v>
      </c>
      <c r="H4270" s="47" t="s">
        <v>11425</v>
      </c>
      <c r="I4270" s="47" t="s">
        <v>7827</v>
      </c>
    </row>
    <row r="4271" spans="1:9" x14ac:dyDescent="0.25">
      <c r="A4271" s="88" t="s">
        <v>5738</v>
      </c>
      <c r="B4271" s="47" t="s">
        <v>959</v>
      </c>
      <c r="C4271" s="47" t="s">
        <v>219</v>
      </c>
      <c r="D4271" s="89" t="s">
        <v>16980</v>
      </c>
      <c r="E4271" s="47" t="s">
        <v>7814</v>
      </c>
      <c r="F4271" s="47" t="s">
        <v>95</v>
      </c>
      <c r="G4271" s="47" t="s">
        <v>11424</v>
      </c>
      <c r="H4271" s="47" t="s">
        <v>11425</v>
      </c>
      <c r="I4271" s="47" t="s">
        <v>7827</v>
      </c>
    </row>
    <row r="4272" spans="1:9" x14ac:dyDescent="0.25">
      <c r="A4272" s="88" t="s">
        <v>7521</v>
      </c>
      <c r="B4272" s="47" t="s">
        <v>3798</v>
      </c>
      <c r="C4272" s="47" t="s">
        <v>2009</v>
      </c>
      <c r="D4272" s="89" t="s">
        <v>16981</v>
      </c>
      <c r="E4272" s="47" t="s">
        <v>7812</v>
      </c>
      <c r="F4272" s="47" t="s">
        <v>95</v>
      </c>
      <c r="G4272" s="47" t="s">
        <v>11424</v>
      </c>
      <c r="H4272" s="47" t="s">
        <v>11425</v>
      </c>
      <c r="I4272" s="47" t="s">
        <v>7827</v>
      </c>
    </row>
    <row r="4273" spans="1:9" x14ac:dyDescent="0.25">
      <c r="A4273" s="88" t="s">
        <v>6438</v>
      </c>
      <c r="B4273" s="47" t="s">
        <v>3599</v>
      </c>
      <c r="C4273" s="47" t="s">
        <v>2156</v>
      </c>
      <c r="D4273" s="89" t="s">
        <v>16982</v>
      </c>
      <c r="E4273" s="47" t="s">
        <v>7813</v>
      </c>
      <c r="F4273" s="47" t="s">
        <v>84</v>
      </c>
      <c r="G4273" s="47" t="s">
        <v>11424</v>
      </c>
      <c r="H4273" s="47" t="s">
        <v>11425</v>
      </c>
      <c r="I4273" s="47" t="s">
        <v>7827</v>
      </c>
    </row>
    <row r="4274" spans="1:9" x14ac:dyDescent="0.25">
      <c r="A4274" s="88" t="s">
        <v>6443</v>
      </c>
      <c r="B4274" s="47" t="s">
        <v>3602</v>
      </c>
      <c r="C4274" s="47" t="s">
        <v>2226</v>
      </c>
      <c r="D4274" s="89" t="s">
        <v>16983</v>
      </c>
      <c r="E4274" s="47" t="s">
        <v>7816</v>
      </c>
      <c r="F4274" s="47" t="s">
        <v>84</v>
      </c>
      <c r="G4274" s="47" t="s">
        <v>11424</v>
      </c>
      <c r="H4274" s="47" t="s">
        <v>11425</v>
      </c>
      <c r="I4274" s="47" t="s">
        <v>7827</v>
      </c>
    </row>
    <row r="4275" spans="1:9" x14ac:dyDescent="0.25">
      <c r="A4275" s="88" t="s">
        <v>6621</v>
      </c>
      <c r="B4275" s="47" t="s">
        <v>1809</v>
      </c>
      <c r="C4275" s="47" t="s">
        <v>3699</v>
      </c>
      <c r="D4275" s="89" t="s">
        <v>16984</v>
      </c>
      <c r="E4275" s="47" t="s">
        <v>7815</v>
      </c>
      <c r="F4275" s="47" t="s">
        <v>84</v>
      </c>
      <c r="G4275" s="47" t="s">
        <v>11424</v>
      </c>
      <c r="H4275" s="47" t="s">
        <v>11425</v>
      </c>
      <c r="I4275" s="47" t="s">
        <v>7827</v>
      </c>
    </row>
    <row r="4276" spans="1:9" x14ac:dyDescent="0.25">
      <c r="A4276" s="88" t="s">
        <v>6442</v>
      </c>
      <c r="B4276" s="47" t="s">
        <v>3600</v>
      </c>
      <c r="C4276" s="47" t="s">
        <v>1967</v>
      </c>
      <c r="D4276" s="89" t="s">
        <v>16985</v>
      </c>
      <c r="E4276" s="47" t="s">
        <v>7812</v>
      </c>
      <c r="F4276" s="47" t="s">
        <v>95</v>
      </c>
      <c r="G4276" s="47" t="s">
        <v>11424</v>
      </c>
      <c r="H4276" s="47" t="s">
        <v>11425</v>
      </c>
      <c r="I4276" s="47" t="s">
        <v>7827</v>
      </c>
    </row>
    <row r="4277" spans="1:9" x14ac:dyDescent="0.25">
      <c r="A4277" s="88" t="s">
        <v>9354</v>
      </c>
      <c r="B4277" s="47" t="s">
        <v>337</v>
      </c>
      <c r="C4277" s="47" t="s">
        <v>113</v>
      </c>
      <c r="D4277" s="89" t="s">
        <v>16986</v>
      </c>
      <c r="E4277" s="47" t="s">
        <v>7813</v>
      </c>
      <c r="F4277" s="47" t="s">
        <v>84</v>
      </c>
      <c r="G4277" s="47" t="s">
        <v>11424</v>
      </c>
      <c r="H4277" s="47" t="s">
        <v>11425</v>
      </c>
      <c r="I4277" s="47" t="s">
        <v>7827</v>
      </c>
    </row>
    <row r="4278" spans="1:9" x14ac:dyDescent="0.25">
      <c r="A4278" s="88" t="s">
        <v>16987</v>
      </c>
      <c r="B4278" s="47" t="s">
        <v>16988</v>
      </c>
      <c r="C4278" s="47" t="s">
        <v>16989</v>
      </c>
      <c r="D4278" s="89" t="s">
        <v>13141</v>
      </c>
      <c r="E4278" s="47" t="s">
        <v>7809</v>
      </c>
      <c r="F4278" s="47" t="s">
        <v>84</v>
      </c>
      <c r="G4278" s="47" t="s">
        <v>15158</v>
      </c>
      <c r="H4278" s="47" t="s">
        <v>15159</v>
      </c>
      <c r="I4278" s="47" t="s">
        <v>7853</v>
      </c>
    </row>
    <row r="4279" spans="1:9" x14ac:dyDescent="0.25">
      <c r="A4279" s="88" t="s">
        <v>16990</v>
      </c>
      <c r="B4279" s="47" t="s">
        <v>16991</v>
      </c>
      <c r="C4279" s="47" t="s">
        <v>3255</v>
      </c>
      <c r="D4279" s="89" t="s">
        <v>16992</v>
      </c>
      <c r="E4279" s="47" t="s">
        <v>7807</v>
      </c>
      <c r="F4279" s="47" t="s">
        <v>84</v>
      </c>
      <c r="G4279" s="47" t="s">
        <v>15158</v>
      </c>
      <c r="H4279" s="47" t="s">
        <v>15159</v>
      </c>
      <c r="I4279" s="47" t="s">
        <v>7853</v>
      </c>
    </row>
    <row r="4280" spans="1:9" x14ac:dyDescent="0.25">
      <c r="A4280" s="88" t="s">
        <v>8890</v>
      </c>
      <c r="B4280" s="47" t="s">
        <v>2969</v>
      </c>
      <c r="C4280" s="47" t="s">
        <v>8891</v>
      </c>
      <c r="D4280" s="89" t="s">
        <v>16993</v>
      </c>
      <c r="E4280" s="47" t="s">
        <v>7804</v>
      </c>
      <c r="F4280" s="47" t="s">
        <v>84</v>
      </c>
      <c r="G4280" s="47" t="s">
        <v>15158</v>
      </c>
      <c r="H4280" s="47" t="s">
        <v>15159</v>
      </c>
      <c r="I4280" s="47" t="s">
        <v>7853</v>
      </c>
    </row>
    <row r="4281" spans="1:9" x14ac:dyDescent="0.25">
      <c r="A4281" s="88" t="s">
        <v>16994</v>
      </c>
      <c r="B4281" s="47" t="s">
        <v>16995</v>
      </c>
      <c r="C4281" s="47" t="s">
        <v>2978</v>
      </c>
      <c r="D4281" s="89" t="s">
        <v>13044</v>
      </c>
      <c r="E4281" s="47" t="s">
        <v>7804</v>
      </c>
      <c r="F4281" s="47" t="s">
        <v>84</v>
      </c>
      <c r="G4281" s="47" t="s">
        <v>15158</v>
      </c>
      <c r="H4281" s="47" t="s">
        <v>15159</v>
      </c>
      <c r="I4281" s="47" t="s">
        <v>7853</v>
      </c>
    </row>
    <row r="4282" spans="1:9" x14ac:dyDescent="0.25">
      <c r="A4282" s="88" t="s">
        <v>16996</v>
      </c>
      <c r="B4282" s="47" t="s">
        <v>16997</v>
      </c>
      <c r="C4282" s="47" t="s">
        <v>16998</v>
      </c>
      <c r="D4282" s="89" t="s">
        <v>16999</v>
      </c>
      <c r="E4282" s="47" t="s">
        <v>7804</v>
      </c>
      <c r="F4282" s="47" t="s">
        <v>95</v>
      </c>
      <c r="G4282" s="47" t="s">
        <v>15158</v>
      </c>
      <c r="H4282" s="47" t="s">
        <v>15159</v>
      </c>
      <c r="I4282" s="47" t="s">
        <v>7853</v>
      </c>
    </row>
    <row r="4283" spans="1:9" x14ac:dyDescent="0.25">
      <c r="A4283" s="88" t="s">
        <v>17000</v>
      </c>
      <c r="B4283" s="47" t="s">
        <v>17001</v>
      </c>
      <c r="C4283" s="47" t="s">
        <v>17002</v>
      </c>
      <c r="D4283" s="89" t="s">
        <v>17003</v>
      </c>
      <c r="E4283" s="47" t="s">
        <v>7804</v>
      </c>
      <c r="F4283" s="47" t="s">
        <v>84</v>
      </c>
      <c r="G4283" s="47" t="s">
        <v>15158</v>
      </c>
      <c r="H4283" s="47" t="s">
        <v>15159</v>
      </c>
      <c r="I4283" s="47" t="s">
        <v>7853</v>
      </c>
    </row>
    <row r="4284" spans="1:9" x14ac:dyDescent="0.25">
      <c r="A4284" s="88" t="s">
        <v>17004</v>
      </c>
      <c r="B4284" s="47" t="s">
        <v>17005</v>
      </c>
      <c r="C4284" s="47" t="s">
        <v>17006</v>
      </c>
      <c r="D4284" s="89" t="s">
        <v>17007</v>
      </c>
      <c r="E4284" s="47" t="s">
        <v>7804</v>
      </c>
      <c r="F4284" s="47" t="s">
        <v>95</v>
      </c>
      <c r="G4284" s="47" t="s">
        <v>15158</v>
      </c>
      <c r="H4284" s="47" t="s">
        <v>15159</v>
      </c>
      <c r="I4284" s="47" t="s">
        <v>7853</v>
      </c>
    </row>
    <row r="4285" spans="1:9" x14ac:dyDescent="0.25">
      <c r="A4285" s="88" t="s">
        <v>8478</v>
      </c>
      <c r="B4285" s="47" t="s">
        <v>8479</v>
      </c>
      <c r="C4285" s="47" t="s">
        <v>2153</v>
      </c>
      <c r="D4285" s="89" t="s">
        <v>17008</v>
      </c>
      <c r="E4285" s="47" t="s">
        <v>7809</v>
      </c>
      <c r="F4285" s="47" t="s">
        <v>95</v>
      </c>
      <c r="G4285" s="47" t="s">
        <v>17009</v>
      </c>
      <c r="H4285" s="47" t="s">
        <v>17010</v>
      </c>
      <c r="I4285" s="47" t="s">
        <v>7826</v>
      </c>
    </row>
    <row r="4286" spans="1:9" x14ac:dyDescent="0.25">
      <c r="A4286" s="88" t="s">
        <v>8480</v>
      </c>
      <c r="B4286" s="47" t="s">
        <v>8481</v>
      </c>
      <c r="C4286" s="47" t="s">
        <v>2291</v>
      </c>
      <c r="D4286" s="89" t="s">
        <v>17011</v>
      </c>
      <c r="E4286" s="47" t="s">
        <v>7809</v>
      </c>
      <c r="F4286" s="47" t="s">
        <v>84</v>
      </c>
      <c r="G4286" s="47" t="s">
        <v>17009</v>
      </c>
      <c r="H4286" s="47" t="s">
        <v>17010</v>
      </c>
      <c r="I4286" s="47" t="s">
        <v>7826</v>
      </c>
    </row>
    <row r="4287" spans="1:9" x14ac:dyDescent="0.25">
      <c r="A4287" s="88" t="s">
        <v>8482</v>
      </c>
      <c r="B4287" s="47" t="s">
        <v>417</v>
      </c>
      <c r="C4287" s="47" t="s">
        <v>3008</v>
      </c>
      <c r="D4287" s="89" t="s">
        <v>17012</v>
      </c>
      <c r="E4287" s="47" t="s">
        <v>7804</v>
      </c>
      <c r="F4287" s="47" t="s">
        <v>84</v>
      </c>
      <c r="G4287" s="47" t="s">
        <v>17009</v>
      </c>
      <c r="H4287" s="47" t="s">
        <v>17010</v>
      </c>
      <c r="I4287" s="47" t="s">
        <v>7826</v>
      </c>
    </row>
    <row r="4288" spans="1:9" x14ac:dyDescent="0.25">
      <c r="A4288" s="88" t="s">
        <v>8483</v>
      </c>
      <c r="B4288" s="47" t="s">
        <v>8484</v>
      </c>
      <c r="C4288" s="47" t="s">
        <v>8485</v>
      </c>
      <c r="D4288" s="89" t="s">
        <v>17013</v>
      </c>
      <c r="E4288" s="47" t="s">
        <v>7805</v>
      </c>
      <c r="F4288" s="47" t="s">
        <v>84</v>
      </c>
      <c r="G4288" s="47" t="s">
        <v>17009</v>
      </c>
      <c r="H4288" s="47" t="s">
        <v>17010</v>
      </c>
      <c r="I4288" s="47" t="s">
        <v>7826</v>
      </c>
    </row>
    <row r="4289" spans="1:9" x14ac:dyDescent="0.25">
      <c r="A4289" s="88" t="s">
        <v>8486</v>
      </c>
      <c r="B4289" s="47" t="s">
        <v>8359</v>
      </c>
      <c r="C4289" s="47" t="s">
        <v>8487</v>
      </c>
      <c r="D4289" s="89" t="s">
        <v>17014</v>
      </c>
      <c r="E4289" s="47" t="s">
        <v>7804</v>
      </c>
      <c r="F4289" s="47" t="s">
        <v>95</v>
      </c>
      <c r="G4289" s="47" t="s">
        <v>17009</v>
      </c>
      <c r="H4289" s="47" t="s">
        <v>17010</v>
      </c>
      <c r="I4289" s="47" t="s">
        <v>7826</v>
      </c>
    </row>
    <row r="4290" spans="1:9" x14ac:dyDescent="0.25">
      <c r="A4290" s="88" t="s">
        <v>17015</v>
      </c>
      <c r="B4290" s="47" t="s">
        <v>17016</v>
      </c>
      <c r="C4290" s="47" t="s">
        <v>17017</v>
      </c>
      <c r="D4290" s="89" t="s">
        <v>17018</v>
      </c>
      <c r="E4290" s="47" t="s">
        <v>7804</v>
      </c>
      <c r="F4290" s="47" t="s">
        <v>84</v>
      </c>
      <c r="G4290" s="47" t="s">
        <v>17009</v>
      </c>
      <c r="H4290" s="47" t="s">
        <v>17010</v>
      </c>
      <c r="I4290" s="47" t="s">
        <v>7826</v>
      </c>
    </row>
    <row r="4291" spans="1:9" x14ac:dyDescent="0.25">
      <c r="A4291" s="88" t="s">
        <v>8991</v>
      </c>
      <c r="B4291" s="47" t="s">
        <v>8992</v>
      </c>
      <c r="C4291" s="47" t="s">
        <v>2205</v>
      </c>
      <c r="D4291" s="89" t="s">
        <v>17019</v>
      </c>
      <c r="E4291" s="47" t="s">
        <v>7805</v>
      </c>
      <c r="F4291" s="47" t="s">
        <v>84</v>
      </c>
      <c r="G4291" s="47" t="s">
        <v>17009</v>
      </c>
      <c r="H4291" s="47" t="s">
        <v>17010</v>
      </c>
      <c r="I4291" s="47" t="s">
        <v>7826</v>
      </c>
    </row>
    <row r="4292" spans="1:9" x14ac:dyDescent="0.25">
      <c r="A4292" s="88" t="s">
        <v>9213</v>
      </c>
      <c r="B4292" s="47" t="s">
        <v>4353</v>
      </c>
      <c r="C4292" s="47" t="s">
        <v>2904</v>
      </c>
      <c r="D4292" s="89" t="s">
        <v>17020</v>
      </c>
      <c r="E4292" s="47" t="s">
        <v>7807</v>
      </c>
      <c r="F4292" s="47" t="s">
        <v>84</v>
      </c>
      <c r="G4292" s="47" t="s">
        <v>17009</v>
      </c>
      <c r="H4292" s="47" t="s">
        <v>17010</v>
      </c>
      <c r="I4292" s="47" t="s">
        <v>7826</v>
      </c>
    </row>
    <row r="4293" spans="1:9" x14ac:dyDescent="0.25">
      <c r="A4293" s="88" t="s">
        <v>17021</v>
      </c>
      <c r="B4293" s="47" t="s">
        <v>8364</v>
      </c>
      <c r="C4293" s="47" t="s">
        <v>17022</v>
      </c>
      <c r="D4293" s="89" t="s">
        <v>17023</v>
      </c>
      <c r="E4293" s="47" t="s">
        <v>7807</v>
      </c>
      <c r="F4293" s="47" t="s">
        <v>95</v>
      </c>
      <c r="G4293" s="47" t="s">
        <v>17009</v>
      </c>
      <c r="H4293" s="47" t="s">
        <v>17010</v>
      </c>
      <c r="I4293" s="47" t="s">
        <v>7826</v>
      </c>
    </row>
    <row r="4294" spans="1:9" x14ac:dyDescent="0.25">
      <c r="A4294" s="88" t="s">
        <v>17024</v>
      </c>
      <c r="B4294" s="47" t="s">
        <v>17025</v>
      </c>
      <c r="C4294" s="47" t="s">
        <v>17026</v>
      </c>
      <c r="D4294" s="89" t="s">
        <v>17027</v>
      </c>
      <c r="E4294" s="47" t="s">
        <v>7804</v>
      </c>
      <c r="F4294" s="47" t="s">
        <v>95</v>
      </c>
      <c r="G4294" s="47" t="s">
        <v>17009</v>
      </c>
      <c r="H4294" s="47" t="s">
        <v>17010</v>
      </c>
      <c r="I4294" s="47" t="s">
        <v>7826</v>
      </c>
    </row>
    <row r="4295" spans="1:9" x14ac:dyDescent="0.25">
      <c r="A4295" s="88" t="s">
        <v>17028</v>
      </c>
      <c r="B4295" s="47" t="s">
        <v>17029</v>
      </c>
      <c r="C4295" s="47" t="s">
        <v>17030</v>
      </c>
      <c r="D4295" s="89" t="s">
        <v>17031</v>
      </c>
      <c r="E4295" s="47" t="s">
        <v>7804</v>
      </c>
      <c r="F4295" s="47" t="s">
        <v>95</v>
      </c>
      <c r="G4295" s="47" t="s">
        <v>17009</v>
      </c>
      <c r="H4295" s="47" t="s">
        <v>17010</v>
      </c>
      <c r="I4295" s="47" t="s">
        <v>7826</v>
      </c>
    </row>
    <row r="4296" spans="1:9" x14ac:dyDescent="0.25">
      <c r="A4296" s="88" t="s">
        <v>17032</v>
      </c>
      <c r="B4296" s="47" t="s">
        <v>8484</v>
      </c>
      <c r="C4296" s="47" t="s">
        <v>17033</v>
      </c>
      <c r="D4296" s="89" t="s">
        <v>12084</v>
      </c>
      <c r="E4296" s="47" t="s">
        <v>7804</v>
      </c>
      <c r="F4296" s="47" t="s">
        <v>84</v>
      </c>
      <c r="G4296" s="47" t="s">
        <v>17009</v>
      </c>
      <c r="H4296" s="47" t="s">
        <v>17010</v>
      </c>
      <c r="I4296" s="47" t="s">
        <v>7826</v>
      </c>
    </row>
    <row r="4297" spans="1:9" x14ac:dyDescent="0.25">
      <c r="A4297" s="88" t="s">
        <v>17034</v>
      </c>
      <c r="B4297" s="47" t="s">
        <v>17035</v>
      </c>
      <c r="C4297" s="47" t="s">
        <v>17036</v>
      </c>
      <c r="D4297" s="89" t="s">
        <v>17037</v>
      </c>
      <c r="E4297" s="47" t="s">
        <v>7805</v>
      </c>
      <c r="F4297" s="47" t="s">
        <v>95</v>
      </c>
      <c r="G4297" s="47" t="s">
        <v>17009</v>
      </c>
      <c r="H4297" s="47" t="s">
        <v>17010</v>
      </c>
      <c r="I4297" s="47" t="s">
        <v>7826</v>
      </c>
    </row>
    <row r="4298" spans="1:9" x14ac:dyDescent="0.25">
      <c r="A4298" s="88" t="s">
        <v>17038</v>
      </c>
      <c r="B4298" s="47" t="s">
        <v>17039</v>
      </c>
      <c r="C4298" s="47" t="s">
        <v>2183</v>
      </c>
      <c r="D4298" s="89" t="s">
        <v>17040</v>
      </c>
      <c r="E4298" s="47" t="s">
        <v>7807</v>
      </c>
      <c r="F4298" s="47" t="s">
        <v>84</v>
      </c>
      <c r="G4298" s="47" t="s">
        <v>17009</v>
      </c>
      <c r="H4298" s="47" t="s">
        <v>17010</v>
      </c>
      <c r="I4298" s="47" t="s">
        <v>7826</v>
      </c>
    </row>
    <row r="4299" spans="1:9" x14ac:dyDescent="0.25">
      <c r="A4299" s="88" t="s">
        <v>17041</v>
      </c>
      <c r="B4299" s="47" t="s">
        <v>4353</v>
      </c>
      <c r="C4299" s="47" t="s">
        <v>9321</v>
      </c>
      <c r="D4299" s="89" t="s">
        <v>17042</v>
      </c>
      <c r="E4299" s="47" t="s">
        <v>7807</v>
      </c>
      <c r="F4299" s="47" t="s">
        <v>84</v>
      </c>
      <c r="G4299" s="47" t="s">
        <v>17009</v>
      </c>
      <c r="H4299" s="47" t="s">
        <v>17010</v>
      </c>
      <c r="I4299" s="47" t="s">
        <v>7826</v>
      </c>
    </row>
    <row r="4300" spans="1:9" x14ac:dyDescent="0.25">
      <c r="A4300" s="88" t="s">
        <v>17043</v>
      </c>
      <c r="B4300" s="47" t="s">
        <v>1229</v>
      </c>
      <c r="C4300" s="47" t="s">
        <v>17044</v>
      </c>
      <c r="D4300" s="89" t="s">
        <v>17045</v>
      </c>
      <c r="E4300" s="47" t="s">
        <v>7810</v>
      </c>
      <c r="F4300" s="47" t="s">
        <v>84</v>
      </c>
      <c r="G4300" s="47" t="s">
        <v>17009</v>
      </c>
      <c r="H4300" s="47" t="s">
        <v>17010</v>
      </c>
      <c r="I4300" s="47" t="s">
        <v>7826</v>
      </c>
    </row>
    <row r="4301" spans="1:9" x14ac:dyDescent="0.25">
      <c r="A4301" s="88" t="s">
        <v>17046</v>
      </c>
      <c r="B4301" s="47" t="s">
        <v>17047</v>
      </c>
      <c r="C4301" s="47" t="s">
        <v>1947</v>
      </c>
      <c r="D4301" s="89" t="s">
        <v>17048</v>
      </c>
      <c r="E4301" s="47" t="s">
        <v>7811</v>
      </c>
      <c r="F4301" s="47" t="s">
        <v>95</v>
      </c>
      <c r="G4301" s="47" t="s">
        <v>17009</v>
      </c>
      <c r="H4301" s="47" t="s">
        <v>17010</v>
      </c>
      <c r="I4301" s="47" t="s">
        <v>7826</v>
      </c>
    </row>
    <row r="4302" spans="1:9" x14ac:dyDescent="0.25">
      <c r="A4302" s="88" t="s">
        <v>17049</v>
      </c>
      <c r="B4302" s="47" t="s">
        <v>8359</v>
      </c>
      <c r="C4302" s="47" t="s">
        <v>2085</v>
      </c>
      <c r="D4302" s="89" t="s">
        <v>17050</v>
      </c>
      <c r="E4302" s="47" t="s">
        <v>7810</v>
      </c>
      <c r="F4302" s="47" t="s">
        <v>84</v>
      </c>
      <c r="G4302" s="47" t="s">
        <v>17009</v>
      </c>
      <c r="H4302" s="47" t="s">
        <v>17010</v>
      </c>
      <c r="I4302" s="47" t="s">
        <v>7826</v>
      </c>
    </row>
    <row r="4303" spans="1:9" x14ac:dyDescent="0.25">
      <c r="A4303" s="88" t="s">
        <v>5914</v>
      </c>
      <c r="B4303" s="47" t="s">
        <v>557</v>
      </c>
      <c r="C4303" s="47" t="s">
        <v>2196</v>
      </c>
      <c r="D4303" s="89" t="s">
        <v>17051</v>
      </c>
      <c r="E4303" s="47" t="s">
        <v>7807</v>
      </c>
      <c r="F4303" s="47" t="s">
        <v>95</v>
      </c>
      <c r="G4303" s="47" t="s">
        <v>10533</v>
      </c>
      <c r="H4303" s="47" t="s">
        <v>10534</v>
      </c>
      <c r="I4303" s="47" t="s">
        <v>7826</v>
      </c>
    </row>
    <row r="4304" spans="1:9" x14ac:dyDescent="0.25">
      <c r="A4304" s="88" t="s">
        <v>6411</v>
      </c>
      <c r="B4304" s="47" t="s">
        <v>440</v>
      </c>
      <c r="C4304" s="47" t="s">
        <v>1955</v>
      </c>
      <c r="D4304" s="89" t="s">
        <v>12375</v>
      </c>
      <c r="E4304" s="47" t="s">
        <v>7813</v>
      </c>
      <c r="F4304" s="47" t="s">
        <v>84</v>
      </c>
      <c r="G4304" s="47" t="s">
        <v>13904</v>
      </c>
      <c r="H4304" s="47" t="s">
        <v>13905</v>
      </c>
      <c r="I4304" s="47" t="s">
        <v>7856</v>
      </c>
    </row>
    <row r="4305" spans="1:9" x14ac:dyDescent="0.25">
      <c r="A4305" s="88" t="s">
        <v>6450</v>
      </c>
      <c r="B4305" s="47" t="s">
        <v>427</v>
      </c>
      <c r="C4305" s="47" t="s">
        <v>2243</v>
      </c>
      <c r="D4305" s="89" t="s">
        <v>17052</v>
      </c>
      <c r="E4305" s="47" t="s">
        <v>7807</v>
      </c>
      <c r="F4305" s="47" t="s">
        <v>84</v>
      </c>
      <c r="G4305" s="47" t="s">
        <v>13904</v>
      </c>
      <c r="H4305" s="47" t="s">
        <v>13905</v>
      </c>
      <c r="I4305" s="47" t="s">
        <v>7856</v>
      </c>
    </row>
    <row r="4306" spans="1:9" x14ac:dyDescent="0.25">
      <c r="A4306" s="88" t="s">
        <v>6511</v>
      </c>
      <c r="B4306" s="47" t="s">
        <v>3635</v>
      </c>
      <c r="C4306" s="47" t="s">
        <v>1965</v>
      </c>
      <c r="D4306" s="89" t="s">
        <v>17053</v>
      </c>
      <c r="E4306" s="47" t="s">
        <v>7810</v>
      </c>
      <c r="F4306" s="47" t="s">
        <v>84</v>
      </c>
      <c r="G4306" s="47" t="s">
        <v>13904</v>
      </c>
      <c r="H4306" s="47" t="s">
        <v>13905</v>
      </c>
      <c r="I4306" s="47" t="s">
        <v>7856</v>
      </c>
    </row>
    <row r="4307" spans="1:9" x14ac:dyDescent="0.25">
      <c r="A4307" s="88" t="s">
        <v>6539</v>
      </c>
      <c r="B4307" s="47" t="s">
        <v>435</v>
      </c>
      <c r="C4307" s="47" t="s">
        <v>2047</v>
      </c>
      <c r="D4307" s="89" t="s">
        <v>17054</v>
      </c>
      <c r="E4307" s="47" t="s">
        <v>7809</v>
      </c>
      <c r="F4307" s="47" t="s">
        <v>95</v>
      </c>
      <c r="G4307" s="47" t="s">
        <v>13904</v>
      </c>
      <c r="H4307" s="47" t="s">
        <v>13905</v>
      </c>
      <c r="I4307" s="47" t="s">
        <v>7856</v>
      </c>
    </row>
    <row r="4308" spans="1:9" x14ac:dyDescent="0.25">
      <c r="A4308" s="88" t="s">
        <v>6540</v>
      </c>
      <c r="B4308" s="47" t="s">
        <v>427</v>
      </c>
      <c r="C4308" s="47" t="s">
        <v>3650</v>
      </c>
      <c r="D4308" s="89" t="s">
        <v>17055</v>
      </c>
      <c r="E4308" s="47" t="s">
        <v>7805</v>
      </c>
      <c r="F4308" s="47" t="s">
        <v>84</v>
      </c>
      <c r="G4308" s="47" t="s">
        <v>13904</v>
      </c>
      <c r="H4308" s="47" t="s">
        <v>13905</v>
      </c>
      <c r="I4308" s="47" t="s">
        <v>7856</v>
      </c>
    </row>
    <row r="4309" spans="1:9" x14ac:dyDescent="0.25">
      <c r="A4309" s="88" t="s">
        <v>17056</v>
      </c>
      <c r="B4309" s="47" t="s">
        <v>447</v>
      </c>
      <c r="C4309" s="47" t="s">
        <v>2788</v>
      </c>
      <c r="D4309" s="89" t="s">
        <v>16138</v>
      </c>
      <c r="E4309" s="47" t="s">
        <v>7804</v>
      </c>
      <c r="F4309" s="47" t="s">
        <v>95</v>
      </c>
      <c r="G4309" s="47" t="s">
        <v>13904</v>
      </c>
      <c r="H4309" s="47" t="s">
        <v>13905</v>
      </c>
      <c r="I4309" s="47" t="s">
        <v>7856</v>
      </c>
    </row>
    <row r="4310" spans="1:9" x14ac:dyDescent="0.25">
      <c r="A4310" s="88" t="s">
        <v>6734</v>
      </c>
      <c r="B4310" s="47" t="s">
        <v>447</v>
      </c>
      <c r="C4310" s="47" t="s">
        <v>2609</v>
      </c>
      <c r="D4310" s="89" t="s">
        <v>17057</v>
      </c>
      <c r="E4310" s="47" t="s">
        <v>7811</v>
      </c>
      <c r="F4310" s="47" t="s">
        <v>95</v>
      </c>
      <c r="G4310" s="47" t="s">
        <v>13904</v>
      </c>
      <c r="H4310" s="47" t="s">
        <v>13905</v>
      </c>
      <c r="I4310" s="47" t="s">
        <v>7856</v>
      </c>
    </row>
    <row r="4311" spans="1:9" x14ac:dyDescent="0.25">
      <c r="A4311" s="88" t="s">
        <v>6735</v>
      </c>
      <c r="B4311" s="47" t="s">
        <v>3651</v>
      </c>
      <c r="C4311" s="47" t="s">
        <v>2001</v>
      </c>
      <c r="D4311" s="89" t="s">
        <v>17058</v>
      </c>
      <c r="E4311" s="47" t="s">
        <v>7808</v>
      </c>
      <c r="F4311" s="47" t="s">
        <v>84</v>
      </c>
      <c r="G4311" s="47" t="s">
        <v>13904</v>
      </c>
      <c r="H4311" s="47" t="s">
        <v>13905</v>
      </c>
      <c r="I4311" s="47" t="s">
        <v>7856</v>
      </c>
    </row>
    <row r="4312" spans="1:9" x14ac:dyDescent="0.25">
      <c r="A4312" s="88" t="s">
        <v>6736</v>
      </c>
      <c r="B4312" s="47" t="s">
        <v>3781</v>
      </c>
      <c r="C4312" s="47" t="s">
        <v>2007</v>
      </c>
      <c r="D4312" s="89" t="s">
        <v>17059</v>
      </c>
      <c r="E4312" s="47" t="s">
        <v>7808</v>
      </c>
      <c r="F4312" s="47" t="s">
        <v>95</v>
      </c>
      <c r="G4312" s="47" t="s">
        <v>13904</v>
      </c>
      <c r="H4312" s="47" t="s">
        <v>13905</v>
      </c>
      <c r="I4312" s="47" t="s">
        <v>7856</v>
      </c>
    </row>
    <row r="4313" spans="1:9" x14ac:dyDescent="0.25">
      <c r="A4313" s="88" t="s">
        <v>6771</v>
      </c>
      <c r="B4313" s="47" t="s">
        <v>433</v>
      </c>
      <c r="C4313" s="47" t="s">
        <v>2322</v>
      </c>
      <c r="D4313" s="89" t="s">
        <v>17060</v>
      </c>
      <c r="E4313" s="47" t="s">
        <v>7809</v>
      </c>
      <c r="F4313" s="47" t="s">
        <v>95</v>
      </c>
      <c r="G4313" s="47" t="s">
        <v>13904</v>
      </c>
      <c r="H4313" s="47" t="s">
        <v>13905</v>
      </c>
      <c r="I4313" s="47" t="s">
        <v>7856</v>
      </c>
    </row>
    <row r="4314" spans="1:9" x14ac:dyDescent="0.25">
      <c r="A4314" s="88" t="s">
        <v>9040</v>
      </c>
      <c r="B4314" s="47" t="s">
        <v>9041</v>
      </c>
      <c r="C4314" s="47" t="s">
        <v>2551</v>
      </c>
      <c r="D4314" s="89" t="s">
        <v>16588</v>
      </c>
      <c r="E4314" s="47" t="s">
        <v>7812</v>
      </c>
      <c r="F4314" s="47" t="s">
        <v>84</v>
      </c>
      <c r="G4314" s="47" t="s">
        <v>13904</v>
      </c>
      <c r="H4314" s="47" t="s">
        <v>13905</v>
      </c>
      <c r="I4314" s="47" t="s">
        <v>7856</v>
      </c>
    </row>
    <row r="4315" spans="1:9" x14ac:dyDescent="0.25">
      <c r="A4315" s="88" t="s">
        <v>6451</v>
      </c>
      <c r="B4315" s="47" t="s">
        <v>439</v>
      </c>
      <c r="C4315" s="47" t="s">
        <v>2241</v>
      </c>
      <c r="D4315" s="89" t="s">
        <v>17061</v>
      </c>
      <c r="E4315" s="47" t="s">
        <v>7808</v>
      </c>
      <c r="F4315" s="47" t="s">
        <v>95</v>
      </c>
      <c r="G4315" s="47" t="s">
        <v>13904</v>
      </c>
      <c r="H4315" s="47" t="s">
        <v>13905</v>
      </c>
      <c r="I4315" s="47" t="s">
        <v>7856</v>
      </c>
    </row>
    <row r="4316" spans="1:9" x14ac:dyDescent="0.25">
      <c r="A4316" s="88" t="s">
        <v>6518</v>
      </c>
      <c r="B4316" s="47" t="s">
        <v>422</v>
      </c>
      <c r="C4316" s="47" t="s">
        <v>2148</v>
      </c>
      <c r="D4316" s="89" t="s">
        <v>11982</v>
      </c>
      <c r="E4316" s="47" t="s">
        <v>7814</v>
      </c>
      <c r="F4316" s="47" t="s">
        <v>84</v>
      </c>
      <c r="G4316" s="47" t="s">
        <v>13904</v>
      </c>
      <c r="H4316" s="47" t="s">
        <v>13905</v>
      </c>
      <c r="I4316" s="47" t="s">
        <v>7856</v>
      </c>
    </row>
    <row r="4317" spans="1:9" x14ac:dyDescent="0.25">
      <c r="A4317" s="88" t="s">
        <v>6536</v>
      </c>
      <c r="B4317" s="47" t="s">
        <v>1020</v>
      </c>
      <c r="C4317" s="47" t="s">
        <v>2028</v>
      </c>
      <c r="D4317" s="89" t="s">
        <v>17062</v>
      </c>
      <c r="E4317" s="47" t="s">
        <v>7810</v>
      </c>
      <c r="F4317" s="47" t="s">
        <v>84</v>
      </c>
      <c r="G4317" s="47" t="s">
        <v>13904</v>
      </c>
      <c r="H4317" s="47" t="s">
        <v>13905</v>
      </c>
      <c r="I4317" s="47" t="s">
        <v>7856</v>
      </c>
    </row>
    <row r="4318" spans="1:9" x14ac:dyDescent="0.25">
      <c r="A4318" s="88" t="s">
        <v>6538</v>
      </c>
      <c r="B4318" s="47" t="s">
        <v>3649</v>
      </c>
      <c r="C4318" s="47" t="s">
        <v>2182</v>
      </c>
      <c r="D4318" s="89" t="s">
        <v>17063</v>
      </c>
      <c r="E4318" s="47" t="s">
        <v>7810</v>
      </c>
      <c r="F4318" s="47" t="s">
        <v>84</v>
      </c>
      <c r="G4318" s="47" t="s">
        <v>13904</v>
      </c>
      <c r="H4318" s="47" t="s">
        <v>13905</v>
      </c>
      <c r="I4318" s="47" t="s">
        <v>7856</v>
      </c>
    </row>
    <row r="4319" spans="1:9" x14ac:dyDescent="0.25">
      <c r="A4319" s="88" t="s">
        <v>6544</v>
      </c>
      <c r="B4319" s="47" t="s">
        <v>441</v>
      </c>
      <c r="C4319" s="47" t="s">
        <v>2023</v>
      </c>
      <c r="D4319" s="89" t="s">
        <v>17064</v>
      </c>
      <c r="E4319" s="47" t="s">
        <v>7813</v>
      </c>
      <c r="F4319" s="47" t="s">
        <v>84</v>
      </c>
      <c r="G4319" s="47" t="s">
        <v>13904</v>
      </c>
      <c r="H4319" s="47" t="s">
        <v>13905</v>
      </c>
      <c r="I4319" s="47" t="s">
        <v>7856</v>
      </c>
    </row>
    <row r="4320" spans="1:9" x14ac:dyDescent="0.25">
      <c r="A4320" s="88" t="s">
        <v>6741</v>
      </c>
      <c r="B4320" s="47" t="s">
        <v>515</v>
      </c>
      <c r="C4320" s="47" t="s">
        <v>2204</v>
      </c>
      <c r="D4320" s="89" t="s">
        <v>17065</v>
      </c>
      <c r="E4320" s="47" t="s">
        <v>7810</v>
      </c>
      <c r="F4320" s="47" t="s">
        <v>95</v>
      </c>
      <c r="G4320" s="47" t="s">
        <v>13904</v>
      </c>
      <c r="H4320" s="47" t="s">
        <v>13905</v>
      </c>
      <c r="I4320" s="47" t="s">
        <v>7856</v>
      </c>
    </row>
    <row r="4321" spans="1:9" x14ac:dyDescent="0.25">
      <c r="A4321" s="88" t="s">
        <v>6742</v>
      </c>
      <c r="B4321" s="47" t="s">
        <v>438</v>
      </c>
      <c r="C4321" s="47" t="s">
        <v>3785</v>
      </c>
      <c r="D4321" s="89" t="s">
        <v>17066</v>
      </c>
      <c r="E4321" s="47" t="s">
        <v>7810</v>
      </c>
      <c r="F4321" s="47" t="s">
        <v>84</v>
      </c>
      <c r="G4321" s="47" t="s">
        <v>13904</v>
      </c>
      <c r="H4321" s="47" t="s">
        <v>13905</v>
      </c>
      <c r="I4321" s="47" t="s">
        <v>7856</v>
      </c>
    </row>
    <row r="4322" spans="1:9" x14ac:dyDescent="0.25">
      <c r="A4322" s="88" t="s">
        <v>6770</v>
      </c>
      <c r="B4322" s="47" t="s">
        <v>1557</v>
      </c>
      <c r="C4322" s="47" t="s">
        <v>2784</v>
      </c>
      <c r="D4322" s="89" t="s">
        <v>17067</v>
      </c>
      <c r="E4322" s="47" t="s">
        <v>7810</v>
      </c>
      <c r="F4322" s="47" t="s">
        <v>95</v>
      </c>
      <c r="G4322" s="47" t="s">
        <v>13904</v>
      </c>
      <c r="H4322" s="47" t="s">
        <v>13905</v>
      </c>
      <c r="I4322" s="47" t="s">
        <v>7856</v>
      </c>
    </row>
    <row r="4323" spans="1:9" x14ac:dyDescent="0.25">
      <c r="A4323" s="88" t="s">
        <v>6774</v>
      </c>
      <c r="B4323" s="47" t="s">
        <v>3804</v>
      </c>
      <c r="C4323" s="47" t="s">
        <v>2009</v>
      </c>
      <c r="D4323" s="89" t="s">
        <v>17068</v>
      </c>
      <c r="E4323" s="47" t="s">
        <v>7812</v>
      </c>
      <c r="F4323" s="47" t="s">
        <v>95</v>
      </c>
      <c r="G4323" s="47" t="s">
        <v>13904</v>
      </c>
      <c r="H4323" s="47" t="s">
        <v>13905</v>
      </c>
      <c r="I4323" s="47" t="s">
        <v>7856</v>
      </c>
    </row>
    <row r="4324" spans="1:9" x14ac:dyDescent="0.25">
      <c r="A4324" s="88" t="s">
        <v>9125</v>
      </c>
      <c r="B4324" s="47" t="s">
        <v>766</v>
      </c>
      <c r="C4324" s="47" t="s">
        <v>2578</v>
      </c>
      <c r="D4324" s="89" t="s">
        <v>17069</v>
      </c>
      <c r="E4324" s="47" t="s">
        <v>7810</v>
      </c>
      <c r="F4324" s="47" t="s">
        <v>84</v>
      </c>
      <c r="G4324" s="47" t="s">
        <v>13904</v>
      </c>
      <c r="H4324" s="47" t="s">
        <v>13905</v>
      </c>
      <c r="I4324" s="47" t="s">
        <v>7856</v>
      </c>
    </row>
    <row r="4325" spans="1:9" x14ac:dyDescent="0.25">
      <c r="A4325" s="88" t="s">
        <v>9211</v>
      </c>
      <c r="B4325" s="47" t="s">
        <v>576</v>
      </c>
      <c r="C4325" s="47" t="s">
        <v>4358</v>
      </c>
      <c r="D4325" s="89" t="s">
        <v>17070</v>
      </c>
      <c r="E4325" s="47" t="s">
        <v>7808</v>
      </c>
      <c r="F4325" s="47" t="s">
        <v>84</v>
      </c>
      <c r="G4325" s="47" t="s">
        <v>13904</v>
      </c>
      <c r="H4325" s="47" t="s">
        <v>13905</v>
      </c>
      <c r="I4325" s="47" t="s">
        <v>7856</v>
      </c>
    </row>
    <row r="4326" spans="1:9" x14ac:dyDescent="0.25">
      <c r="A4326" s="88" t="s">
        <v>6737</v>
      </c>
      <c r="B4326" s="47" t="s">
        <v>3782</v>
      </c>
      <c r="C4326" s="47" t="s">
        <v>3783</v>
      </c>
      <c r="D4326" s="89" t="s">
        <v>17071</v>
      </c>
      <c r="E4326" s="47" t="s">
        <v>7815</v>
      </c>
      <c r="F4326" s="47" t="s">
        <v>84</v>
      </c>
      <c r="G4326" s="47" t="s">
        <v>13904</v>
      </c>
      <c r="H4326" s="47" t="s">
        <v>13905</v>
      </c>
      <c r="I4326" s="47" t="s">
        <v>7856</v>
      </c>
    </row>
    <row r="4327" spans="1:9" x14ac:dyDescent="0.25">
      <c r="A4327" s="88" t="s">
        <v>6537</v>
      </c>
      <c r="B4327" s="47" t="s">
        <v>901</v>
      </c>
      <c r="C4327" s="47" t="s">
        <v>2552</v>
      </c>
      <c r="D4327" s="89" t="s">
        <v>17072</v>
      </c>
      <c r="E4327" s="47" t="s">
        <v>7810</v>
      </c>
      <c r="F4327" s="47" t="s">
        <v>95</v>
      </c>
      <c r="G4327" s="47" t="s">
        <v>13904</v>
      </c>
      <c r="H4327" s="47" t="s">
        <v>13905</v>
      </c>
      <c r="I4327" s="47" t="s">
        <v>7856</v>
      </c>
    </row>
    <row r="4328" spans="1:9" x14ac:dyDescent="0.25">
      <c r="A4328" s="88" t="s">
        <v>6543</v>
      </c>
      <c r="B4328" s="47" t="s">
        <v>426</v>
      </c>
      <c r="C4328" s="47" t="s">
        <v>2207</v>
      </c>
      <c r="D4328" s="89" t="s">
        <v>17073</v>
      </c>
      <c r="E4328" s="47" t="s">
        <v>7811</v>
      </c>
      <c r="F4328" s="47" t="s">
        <v>84</v>
      </c>
      <c r="G4328" s="47" t="s">
        <v>13904</v>
      </c>
      <c r="H4328" s="47" t="s">
        <v>13905</v>
      </c>
      <c r="I4328" s="47" t="s">
        <v>7856</v>
      </c>
    </row>
    <row r="4329" spans="1:9" x14ac:dyDescent="0.25">
      <c r="A4329" s="88" t="s">
        <v>6743</v>
      </c>
      <c r="B4329" s="47" t="s">
        <v>442</v>
      </c>
      <c r="C4329" s="47" t="s">
        <v>2796</v>
      </c>
      <c r="D4329" s="89" t="s">
        <v>17074</v>
      </c>
      <c r="E4329" s="47" t="s">
        <v>7811</v>
      </c>
      <c r="F4329" s="47" t="s">
        <v>95</v>
      </c>
      <c r="G4329" s="47" t="s">
        <v>13904</v>
      </c>
      <c r="H4329" s="47" t="s">
        <v>13905</v>
      </c>
      <c r="I4329" s="47" t="s">
        <v>7856</v>
      </c>
    </row>
    <row r="4330" spans="1:9" x14ac:dyDescent="0.25">
      <c r="A4330" s="88" t="s">
        <v>6744</v>
      </c>
      <c r="B4330" s="47" t="s">
        <v>429</v>
      </c>
      <c r="C4330" s="47" t="s">
        <v>2107</v>
      </c>
      <c r="D4330" s="89" t="s">
        <v>17075</v>
      </c>
      <c r="E4330" s="47" t="s">
        <v>7811</v>
      </c>
      <c r="F4330" s="47" t="s">
        <v>84</v>
      </c>
      <c r="G4330" s="47" t="s">
        <v>13904</v>
      </c>
      <c r="H4330" s="47" t="s">
        <v>13905</v>
      </c>
      <c r="I4330" s="47" t="s">
        <v>7856</v>
      </c>
    </row>
    <row r="4331" spans="1:9" x14ac:dyDescent="0.25">
      <c r="A4331" s="88" t="s">
        <v>9306</v>
      </c>
      <c r="B4331" s="47" t="s">
        <v>519</v>
      </c>
      <c r="C4331" s="47" t="s">
        <v>2019</v>
      </c>
      <c r="D4331" s="89" t="s">
        <v>17076</v>
      </c>
      <c r="E4331" s="47" t="s">
        <v>7810</v>
      </c>
      <c r="F4331" s="47" t="s">
        <v>95</v>
      </c>
      <c r="G4331" s="47" t="s">
        <v>13904</v>
      </c>
      <c r="H4331" s="47" t="s">
        <v>13905</v>
      </c>
      <c r="I4331" s="47" t="s">
        <v>7856</v>
      </c>
    </row>
    <row r="4332" spans="1:9" x14ac:dyDescent="0.25">
      <c r="A4332" s="88" t="s">
        <v>7749</v>
      </c>
      <c r="B4332" s="47" t="s">
        <v>4327</v>
      </c>
      <c r="C4332" s="47" t="s">
        <v>2447</v>
      </c>
      <c r="D4332" s="89" t="s">
        <v>17077</v>
      </c>
      <c r="E4332" s="47" t="s">
        <v>7805</v>
      </c>
      <c r="F4332" s="47" t="s">
        <v>95</v>
      </c>
      <c r="G4332" s="47" t="s">
        <v>13904</v>
      </c>
      <c r="H4332" s="47" t="s">
        <v>13905</v>
      </c>
      <c r="I4332" s="47" t="s">
        <v>7856</v>
      </c>
    </row>
    <row r="4333" spans="1:9" x14ac:dyDescent="0.25">
      <c r="A4333" s="88" t="s">
        <v>17078</v>
      </c>
      <c r="B4333" s="47" t="s">
        <v>91</v>
      </c>
      <c r="C4333" s="47" t="s">
        <v>2362</v>
      </c>
      <c r="D4333" s="89" t="s">
        <v>17079</v>
      </c>
      <c r="E4333" s="47" t="s">
        <v>7807</v>
      </c>
      <c r="F4333" s="47" t="s">
        <v>95</v>
      </c>
      <c r="G4333" s="47" t="s">
        <v>13904</v>
      </c>
      <c r="H4333" s="47" t="s">
        <v>13905</v>
      </c>
      <c r="I4333" s="47" t="s">
        <v>7856</v>
      </c>
    </row>
    <row r="4334" spans="1:9" x14ac:dyDescent="0.25">
      <c r="A4334" s="88" t="s">
        <v>4983</v>
      </c>
      <c r="B4334" s="47" t="s">
        <v>593</v>
      </c>
      <c r="C4334" s="47" t="s">
        <v>338</v>
      </c>
      <c r="D4334" s="89" t="s">
        <v>17080</v>
      </c>
      <c r="E4334" s="47" t="s">
        <v>7812</v>
      </c>
      <c r="F4334" s="47" t="s">
        <v>95</v>
      </c>
      <c r="G4334" s="47" t="s">
        <v>10495</v>
      </c>
      <c r="H4334" s="47" t="s">
        <v>10496</v>
      </c>
      <c r="I4334" s="47" t="s">
        <v>7858</v>
      </c>
    </row>
    <row r="4335" spans="1:9" x14ac:dyDescent="0.25">
      <c r="A4335" s="88" t="s">
        <v>17081</v>
      </c>
      <c r="B4335" s="47" t="s">
        <v>17082</v>
      </c>
      <c r="C4335" s="47" t="s">
        <v>144</v>
      </c>
      <c r="D4335" s="89" t="s">
        <v>17083</v>
      </c>
      <c r="E4335" s="47" t="s">
        <v>7808</v>
      </c>
      <c r="F4335" s="47" t="s">
        <v>84</v>
      </c>
      <c r="G4335" s="47" t="s">
        <v>13904</v>
      </c>
      <c r="H4335" s="47" t="s">
        <v>13905</v>
      </c>
      <c r="I4335" s="47" t="s">
        <v>7856</v>
      </c>
    </row>
    <row r="4336" spans="1:9" x14ac:dyDescent="0.25">
      <c r="A4336" s="88" t="s">
        <v>17084</v>
      </c>
      <c r="B4336" s="47" t="s">
        <v>314</v>
      </c>
      <c r="C4336" s="47" t="s">
        <v>3567</v>
      </c>
      <c r="D4336" s="89" t="s">
        <v>17085</v>
      </c>
      <c r="E4336" s="47" t="s">
        <v>7809</v>
      </c>
      <c r="F4336" s="47" t="s">
        <v>95</v>
      </c>
      <c r="G4336" s="47" t="s">
        <v>13904</v>
      </c>
      <c r="H4336" s="47" t="s">
        <v>13905</v>
      </c>
      <c r="I4336" s="47" t="s">
        <v>7856</v>
      </c>
    </row>
    <row r="4337" spans="1:9" x14ac:dyDescent="0.25">
      <c r="A4337" s="88" t="s">
        <v>17086</v>
      </c>
      <c r="B4337" s="47" t="s">
        <v>17087</v>
      </c>
      <c r="C4337" s="47" t="s">
        <v>2085</v>
      </c>
      <c r="D4337" s="89" t="s">
        <v>17088</v>
      </c>
      <c r="E4337" s="47" t="s">
        <v>7808</v>
      </c>
      <c r="F4337" s="47" t="s">
        <v>84</v>
      </c>
      <c r="G4337" s="47" t="s">
        <v>13904</v>
      </c>
      <c r="H4337" s="47" t="s">
        <v>13905</v>
      </c>
      <c r="I4337" s="47" t="s">
        <v>7856</v>
      </c>
    </row>
    <row r="4338" spans="1:9" x14ac:dyDescent="0.25">
      <c r="A4338" s="88" t="s">
        <v>17089</v>
      </c>
      <c r="B4338" s="47" t="s">
        <v>8503</v>
      </c>
      <c r="C4338" s="47" t="s">
        <v>17090</v>
      </c>
      <c r="D4338" s="89" t="s">
        <v>17091</v>
      </c>
      <c r="E4338" s="47" t="s">
        <v>7808</v>
      </c>
      <c r="F4338" s="47" t="s">
        <v>95</v>
      </c>
      <c r="G4338" s="47" t="s">
        <v>13904</v>
      </c>
      <c r="H4338" s="47" t="s">
        <v>13905</v>
      </c>
      <c r="I4338" s="47" t="s">
        <v>7856</v>
      </c>
    </row>
    <row r="4339" spans="1:9" x14ac:dyDescent="0.25">
      <c r="A4339" s="88" t="s">
        <v>17092</v>
      </c>
      <c r="B4339" s="47" t="s">
        <v>149</v>
      </c>
      <c r="C4339" s="47" t="s">
        <v>2747</v>
      </c>
      <c r="D4339" s="89" t="s">
        <v>17093</v>
      </c>
      <c r="E4339" s="47" t="s">
        <v>7808</v>
      </c>
      <c r="F4339" s="47" t="s">
        <v>95</v>
      </c>
      <c r="G4339" s="47" t="s">
        <v>13904</v>
      </c>
      <c r="H4339" s="47" t="s">
        <v>13905</v>
      </c>
      <c r="I4339" s="47" t="s">
        <v>7856</v>
      </c>
    </row>
    <row r="4340" spans="1:9" x14ac:dyDescent="0.25">
      <c r="A4340" s="88" t="s">
        <v>17094</v>
      </c>
      <c r="B4340" s="47" t="s">
        <v>1679</v>
      </c>
      <c r="C4340" s="47" t="s">
        <v>2429</v>
      </c>
      <c r="D4340" s="89" t="s">
        <v>17095</v>
      </c>
      <c r="E4340" s="47" t="s">
        <v>7809</v>
      </c>
      <c r="F4340" s="47" t="s">
        <v>84</v>
      </c>
      <c r="G4340" s="47" t="s">
        <v>13904</v>
      </c>
      <c r="H4340" s="47" t="s">
        <v>13905</v>
      </c>
      <c r="I4340" s="47" t="s">
        <v>7856</v>
      </c>
    </row>
    <row r="4341" spans="1:9" x14ac:dyDescent="0.25">
      <c r="A4341" s="88" t="s">
        <v>17096</v>
      </c>
      <c r="B4341" s="47" t="s">
        <v>17097</v>
      </c>
      <c r="C4341" s="47" t="s">
        <v>2195</v>
      </c>
      <c r="D4341" s="89" t="s">
        <v>17098</v>
      </c>
      <c r="E4341" s="47" t="s">
        <v>7812</v>
      </c>
      <c r="F4341" s="47" t="s">
        <v>95</v>
      </c>
      <c r="G4341" s="47" t="s">
        <v>13904</v>
      </c>
      <c r="H4341" s="47" t="s">
        <v>13905</v>
      </c>
      <c r="I4341" s="47" t="s">
        <v>7856</v>
      </c>
    </row>
    <row r="4342" spans="1:9" x14ac:dyDescent="0.25">
      <c r="A4342" s="88" t="s">
        <v>17099</v>
      </c>
      <c r="B4342" s="47" t="s">
        <v>448</v>
      </c>
      <c r="C4342" s="47" t="s">
        <v>17100</v>
      </c>
      <c r="D4342" s="89" t="s">
        <v>17101</v>
      </c>
      <c r="E4342" s="47" t="s">
        <v>7808</v>
      </c>
      <c r="F4342" s="47" t="s">
        <v>84</v>
      </c>
      <c r="G4342" s="47" t="s">
        <v>13904</v>
      </c>
      <c r="H4342" s="47" t="s">
        <v>13905</v>
      </c>
      <c r="I4342" s="47" t="s">
        <v>7856</v>
      </c>
    </row>
    <row r="4343" spans="1:9" x14ac:dyDescent="0.25">
      <c r="A4343" s="88" t="s">
        <v>6428</v>
      </c>
      <c r="B4343" s="47" t="s">
        <v>3592</v>
      </c>
      <c r="C4343" s="47" t="s">
        <v>3593</v>
      </c>
      <c r="D4343" s="89" t="s">
        <v>17102</v>
      </c>
      <c r="E4343" s="47" t="s">
        <v>7805</v>
      </c>
      <c r="F4343" s="47" t="s">
        <v>95</v>
      </c>
      <c r="G4343" s="47" t="s">
        <v>11075</v>
      </c>
      <c r="H4343" s="47" t="s">
        <v>11076</v>
      </c>
      <c r="I4343" s="47" t="s">
        <v>7853</v>
      </c>
    </row>
    <row r="4344" spans="1:9" x14ac:dyDescent="0.25">
      <c r="A4344" s="88" t="s">
        <v>17103</v>
      </c>
      <c r="B4344" s="47" t="s">
        <v>905</v>
      </c>
      <c r="C4344" s="47" t="s">
        <v>17104</v>
      </c>
      <c r="D4344" s="89" t="s">
        <v>11564</v>
      </c>
      <c r="E4344" s="47" t="s">
        <v>7804</v>
      </c>
      <c r="F4344" s="47" t="s">
        <v>95</v>
      </c>
      <c r="G4344" s="47" t="s">
        <v>11075</v>
      </c>
      <c r="H4344" s="47" t="s">
        <v>11076</v>
      </c>
      <c r="I4344" s="47" t="s">
        <v>7853</v>
      </c>
    </row>
    <row r="4345" spans="1:9" x14ac:dyDescent="0.25">
      <c r="A4345" s="88" t="s">
        <v>17105</v>
      </c>
      <c r="B4345" s="47" t="s">
        <v>17106</v>
      </c>
      <c r="C4345" s="47" t="s">
        <v>2461</v>
      </c>
      <c r="D4345" s="89" t="s">
        <v>17107</v>
      </c>
      <c r="E4345" s="47" t="s">
        <v>7808</v>
      </c>
      <c r="F4345" s="47" t="s">
        <v>95</v>
      </c>
      <c r="G4345" s="47" t="s">
        <v>10651</v>
      </c>
      <c r="H4345" s="47" t="s">
        <v>10652</v>
      </c>
      <c r="I4345" s="47" t="s">
        <v>7852</v>
      </c>
    </row>
    <row r="4346" spans="1:9" x14ac:dyDescent="0.25">
      <c r="A4346" s="88" t="s">
        <v>17108</v>
      </c>
      <c r="B4346" s="47" t="s">
        <v>712</v>
      </c>
      <c r="C4346" s="47" t="s">
        <v>8867</v>
      </c>
      <c r="D4346" s="89" t="s">
        <v>17109</v>
      </c>
      <c r="E4346" s="47" t="s">
        <v>7804</v>
      </c>
      <c r="F4346" s="47" t="s">
        <v>84</v>
      </c>
      <c r="G4346" s="47" t="s">
        <v>11075</v>
      </c>
      <c r="H4346" s="47" t="s">
        <v>11076</v>
      </c>
      <c r="I4346" s="47" t="s">
        <v>7853</v>
      </c>
    </row>
    <row r="4347" spans="1:9" x14ac:dyDescent="0.25">
      <c r="A4347" s="88" t="s">
        <v>17110</v>
      </c>
      <c r="B4347" s="47" t="s">
        <v>17111</v>
      </c>
      <c r="C4347" s="47" t="s">
        <v>1948</v>
      </c>
      <c r="D4347" s="89" t="s">
        <v>17112</v>
      </c>
      <c r="E4347" s="47" t="s">
        <v>7816</v>
      </c>
      <c r="F4347" s="47" t="s">
        <v>84</v>
      </c>
      <c r="G4347" s="47" t="s">
        <v>10698</v>
      </c>
      <c r="H4347" s="47" t="s">
        <v>10699</v>
      </c>
      <c r="I4347" s="47" t="s">
        <v>7856</v>
      </c>
    </row>
    <row r="4348" spans="1:9" x14ac:dyDescent="0.25">
      <c r="A4348" s="88" t="s">
        <v>7884</v>
      </c>
      <c r="B4348" s="47" t="s">
        <v>579</v>
      </c>
      <c r="C4348" s="47" t="s">
        <v>1987</v>
      </c>
      <c r="D4348" s="89" t="s">
        <v>17113</v>
      </c>
      <c r="E4348" s="47" t="s">
        <v>7813</v>
      </c>
      <c r="F4348" s="47" t="s">
        <v>95</v>
      </c>
      <c r="G4348" s="47" t="s">
        <v>11470</v>
      </c>
      <c r="H4348" s="47" t="s">
        <v>11471</v>
      </c>
      <c r="I4348" s="47" t="s">
        <v>7856</v>
      </c>
    </row>
    <row r="4349" spans="1:9" x14ac:dyDescent="0.25">
      <c r="A4349" s="88" t="s">
        <v>8808</v>
      </c>
      <c r="B4349" s="47" t="s">
        <v>744</v>
      </c>
      <c r="C4349" s="47" t="s">
        <v>1974</v>
      </c>
      <c r="D4349" s="89" t="s">
        <v>17114</v>
      </c>
      <c r="E4349" s="47" t="s">
        <v>7814</v>
      </c>
      <c r="F4349" s="47" t="s">
        <v>95</v>
      </c>
      <c r="G4349" s="47" t="s">
        <v>11470</v>
      </c>
      <c r="H4349" s="47" t="s">
        <v>11471</v>
      </c>
      <c r="I4349" s="47" t="s">
        <v>7856</v>
      </c>
    </row>
    <row r="4350" spans="1:9" x14ac:dyDescent="0.25">
      <c r="A4350" s="88" t="s">
        <v>17115</v>
      </c>
      <c r="B4350" s="47" t="s">
        <v>17116</v>
      </c>
      <c r="C4350" s="47" t="s">
        <v>2358</v>
      </c>
      <c r="D4350" s="89" t="s">
        <v>17117</v>
      </c>
      <c r="E4350" s="47" t="s">
        <v>7813</v>
      </c>
      <c r="F4350" s="47" t="s">
        <v>95</v>
      </c>
      <c r="G4350" s="47" t="s">
        <v>11470</v>
      </c>
      <c r="H4350" s="47" t="s">
        <v>11471</v>
      </c>
      <c r="I4350" s="47" t="s">
        <v>7856</v>
      </c>
    </row>
    <row r="4351" spans="1:9" x14ac:dyDescent="0.25">
      <c r="A4351" s="88" t="s">
        <v>17118</v>
      </c>
      <c r="B4351" s="47" t="s">
        <v>17119</v>
      </c>
      <c r="C4351" s="47" t="s">
        <v>2203</v>
      </c>
      <c r="D4351" s="89" t="s">
        <v>12172</v>
      </c>
      <c r="E4351" s="47" t="s">
        <v>7813</v>
      </c>
      <c r="F4351" s="47" t="s">
        <v>95</v>
      </c>
      <c r="G4351" s="47" t="s">
        <v>11470</v>
      </c>
      <c r="H4351" s="47" t="s">
        <v>11471</v>
      </c>
      <c r="I4351" s="47" t="s">
        <v>7856</v>
      </c>
    </row>
    <row r="4352" spans="1:9" x14ac:dyDescent="0.25">
      <c r="A4352" s="88" t="s">
        <v>9687</v>
      </c>
      <c r="B4352" s="47" t="s">
        <v>169</v>
      </c>
      <c r="C4352" s="47" t="s">
        <v>1738</v>
      </c>
      <c r="D4352" s="89" t="s">
        <v>11192</v>
      </c>
      <c r="E4352" s="47" t="s">
        <v>7810</v>
      </c>
      <c r="F4352" s="47" t="s">
        <v>84</v>
      </c>
      <c r="G4352" s="47" t="s">
        <v>10651</v>
      </c>
      <c r="H4352" s="47" t="s">
        <v>10652</v>
      </c>
      <c r="I4352" s="47" t="s">
        <v>7852</v>
      </c>
    </row>
    <row r="4353" spans="1:9" x14ac:dyDescent="0.25">
      <c r="A4353" s="88" t="s">
        <v>10043</v>
      </c>
      <c r="B4353" s="47" t="s">
        <v>169</v>
      </c>
      <c r="C4353" s="47" t="s">
        <v>2031</v>
      </c>
      <c r="D4353" s="89" t="s">
        <v>17120</v>
      </c>
      <c r="E4353" s="47" t="s">
        <v>7810</v>
      </c>
      <c r="F4353" s="47" t="s">
        <v>95</v>
      </c>
      <c r="G4353" s="47" t="s">
        <v>10651</v>
      </c>
      <c r="H4353" s="47" t="s">
        <v>10652</v>
      </c>
      <c r="I4353" s="47" t="s">
        <v>7852</v>
      </c>
    </row>
    <row r="4354" spans="1:9" x14ac:dyDescent="0.25">
      <c r="A4354" s="88" t="s">
        <v>10434</v>
      </c>
      <c r="B4354" s="47" t="s">
        <v>10435</v>
      </c>
      <c r="C4354" s="47" t="s">
        <v>3832</v>
      </c>
      <c r="D4354" s="89" t="s">
        <v>17121</v>
      </c>
      <c r="E4354" s="47" t="s">
        <v>7814</v>
      </c>
      <c r="F4354" s="47" t="s">
        <v>95</v>
      </c>
      <c r="G4354" s="47" t="s">
        <v>10651</v>
      </c>
      <c r="H4354" s="47" t="s">
        <v>10652</v>
      </c>
      <c r="I4354" s="47" t="s">
        <v>7852</v>
      </c>
    </row>
    <row r="4355" spans="1:9" x14ac:dyDescent="0.25">
      <c r="A4355" s="88" t="s">
        <v>6870</v>
      </c>
      <c r="B4355" s="47" t="s">
        <v>1496</v>
      </c>
      <c r="C4355" s="47" t="s">
        <v>2056</v>
      </c>
      <c r="D4355" s="89" t="s">
        <v>17122</v>
      </c>
      <c r="E4355" s="47" t="s">
        <v>7812</v>
      </c>
      <c r="F4355" s="47" t="s">
        <v>84</v>
      </c>
      <c r="G4355" s="47" t="s">
        <v>11226</v>
      </c>
      <c r="H4355" s="47" t="s">
        <v>11227</v>
      </c>
      <c r="I4355" s="47" t="s">
        <v>7971</v>
      </c>
    </row>
    <row r="4356" spans="1:9" x14ac:dyDescent="0.25">
      <c r="A4356" s="88" t="s">
        <v>17123</v>
      </c>
      <c r="B4356" s="47" t="s">
        <v>3406</v>
      </c>
      <c r="C4356" s="47" t="s">
        <v>12582</v>
      </c>
      <c r="D4356" s="89" t="s">
        <v>13996</v>
      </c>
      <c r="E4356" s="47" t="s">
        <v>7812</v>
      </c>
      <c r="F4356" s="47" t="s">
        <v>95</v>
      </c>
      <c r="G4356" s="47" t="s">
        <v>11226</v>
      </c>
      <c r="H4356" s="47" t="s">
        <v>11227</v>
      </c>
      <c r="I4356" s="47" t="s">
        <v>7971</v>
      </c>
    </row>
    <row r="4357" spans="1:9" x14ac:dyDescent="0.25">
      <c r="A4357" s="88" t="s">
        <v>17124</v>
      </c>
      <c r="B4357" s="47" t="s">
        <v>17125</v>
      </c>
      <c r="C4357" s="47" t="s">
        <v>2034</v>
      </c>
      <c r="D4357" s="89" t="s">
        <v>17126</v>
      </c>
      <c r="E4357" s="47" t="s">
        <v>7810</v>
      </c>
      <c r="F4357" s="47" t="s">
        <v>95</v>
      </c>
      <c r="G4357" s="47" t="s">
        <v>10541</v>
      </c>
      <c r="H4357" s="47" t="s">
        <v>10542</v>
      </c>
      <c r="I4357" s="47" t="s">
        <v>7979</v>
      </c>
    </row>
    <row r="4358" spans="1:9" x14ac:dyDescent="0.25">
      <c r="A4358" s="88" t="s">
        <v>17127</v>
      </c>
      <c r="B4358" s="47" t="s">
        <v>17128</v>
      </c>
      <c r="C4358" s="47" t="s">
        <v>17129</v>
      </c>
      <c r="D4358" s="89" t="s">
        <v>13130</v>
      </c>
      <c r="E4358" s="47" t="s">
        <v>7811</v>
      </c>
      <c r="F4358" s="47" t="s">
        <v>95</v>
      </c>
      <c r="G4358" s="47" t="s">
        <v>10541</v>
      </c>
      <c r="H4358" s="47" t="s">
        <v>10542</v>
      </c>
      <c r="I4358" s="47" t="s">
        <v>7979</v>
      </c>
    </row>
    <row r="4359" spans="1:9" x14ac:dyDescent="0.25">
      <c r="A4359" s="88" t="s">
        <v>17130</v>
      </c>
      <c r="B4359" s="47" t="s">
        <v>17131</v>
      </c>
      <c r="C4359" s="47" t="s">
        <v>2120</v>
      </c>
      <c r="D4359" s="89" t="s">
        <v>17132</v>
      </c>
      <c r="E4359" s="47" t="s">
        <v>7811</v>
      </c>
      <c r="F4359" s="47" t="s">
        <v>95</v>
      </c>
      <c r="G4359" s="47" t="s">
        <v>10541</v>
      </c>
      <c r="H4359" s="47" t="s">
        <v>10542</v>
      </c>
      <c r="I4359" s="47" t="s">
        <v>7979</v>
      </c>
    </row>
    <row r="4360" spans="1:9" x14ac:dyDescent="0.25">
      <c r="A4360" s="88" t="s">
        <v>17133</v>
      </c>
      <c r="B4360" s="47" t="s">
        <v>17134</v>
      </c>
      <c r="C4360" s="47" t="s">
        <v>17135</v>
      </c>
      <c r="D4360" s="89" t="s">
        <v>17136</v>
      </c>
      <c r="E4360" s="47" t="s">
        <v>7809</v>
      </c>
      <c r="F4360" s="47" t="s">
        <v>95</v>
      </c>
      <c r="G4360" s="47" t="s">
        <v>10541</v>
      </c>
      <c r="H4360" s="47" t="s">
        <v>10542</v>
      </c>
      <c r="I4360" s="47" t="s">
        <v>7979</v>
      </c>
    </row>
    <row r="4361" spans="1:9" x14ac:dyDescent="0.25">
      <c r="A4361" s="88" t="s">
        <v>17137</v>
      </c>
      <c r="B4361" s="47" t="s">
        <v>17138</v>
      </c>
      <c r="C4361" s="47" t="s">
        <v>17139</v>
      </c>
      <c r="D4361" s="89" t="s">
        <v>17140</v>
      </c>
      <c r="E4361" s="47" t="s">
        <v>7808</v>
      </c>
      <c r="F4361" s="47" t="s">
        <v>95</v>
      </c>
      <c r="G4361" s="47" t="s">
        <v>10541</v>
      </c>
      <c r="H4361" s="47" t="s">
        <v>10542</v>
      </c>
      <c r="I4361" s="47" t="s">
        <v>7979</v>
      </c>
    </row>
    <row r="4362" spans="1:9" x14ac:dyDescent="0.25">
      <c r="A4362" s="88" t="s">
        <v>17141</v>
      </c>
      <c r="B4362" s="47" t="s">
        <v>17142</v>
      </c>
      <c r="C4362" s="47" t="s">
        <v>17143</v>
      </c>
      <c r="D4362" s="89" t="s">
        <v>17144</v>
      </c>
      <c r="E4362" s="47" t="s">
        <v>7808</v>
      </c>
      <c r="F4362" s="47" t="s">
        <v>95</v>
      </c>
      <c r="G4362" s="47" t="s">
        <v>11226</v>
      </c>
      <c r="H4362" s="47" t="s">
        <v>11227</v>
      </c>
      <c r="I4362" s="47" t="s">
        <v>7971</v>
      </c>
    </row>
    <row r="4363" spans="1:9" x14ac:dyDescent="0.25">
      <c r="A4363" s="88" t="s">
        <v>17145</v>
      </c>
      <c r="B4363" s="47" t="s">
        <v>17146</v>
      </c>
      <c r="C4363" s="47" t="s">
        <v>17147</v>
      </c>
      <c r="D4363" s="89" t="s">
        <v>11113</v>
      </c>
      <c r="E4363" s="47" t="s">
        <v>7809</v>
      </c>
      <c r="F4363" s="47" t="s">
        <v>95</v>
      </c>
      <c r="G4363" s="47" t="s">
        <v>10541</v>
      </c>
      <c r="H4363" s="47" t="s">
        <v>10542</v>
      </c>
      <c r="I4363" s="47" t="s">
        <v>7979</v>
      </c>
    </row>
    <row r="4364" spans="1:9" x14ac:dyDescent="0.25">
      <c r="A4364" s="88" t="s">
        <v>17148</v>
      </c>
      <c r="B4364" s="47" t="s">
        <v>17149</v>
      </c>
      <c r="C4364" s="47" t="s">
        <v>2379</v>
      </c>
      <c r="D4364" s="89" t="s">
        <v>17150</v>
      </c>
      <c r="E4364" s="47" t="s">
        <v>7807</v>
      </c>
      <c r="F4364" s="47" t="s">
        <v>95</v>
      </c>
      <c r="G4364" s="47" t="s">
        <v>10541</v>
      </c>
      <c r="H4364" s="47" t="s">
        <v>10542</v>
      </c>
      <c r="I4364" s="47" t="s">
        <v>7979</v>
      </c>
    </row>
    <row r="4365" spans="1:9" x14ac:dyDescent="0.25">
      <c r="A4365" s="88" t="s">
        <v>17151</v>
      </c>
      <c r="B4365" s="47" t="s">
        <v>17152</v>
      </c>
      <c r="C4365" s="47" t="s">
        <v>2031</v>
      </c>
      <c r="D4365" s="89" t="s">
        <v>17153</v>
      </c>
      <c r="E4365" s="47" t="s">
        <v>7810</v>
      </c>
      <c r="F4365" s="47" t="s">
        <v>95</v>
      </c>
      <c r="G4365" s="47" t="s">
        <v>10541</v>
      </c>
      <c r="H4365" s="47" t="s">
        <v>10542</v>
      </c>
      <c r="I4365" s="47" t="s">
        <v>7979</v>
      </c>
    </row>
    <row r="4366" spans="1:9" x14ac:dyDescent="0.25">
      <c r="A4366" s="88" t="s">
        <v>17154</v>
      </c>
      <c r="B4366" s="47" t="s">
        <v>17155</v>
      </c>
      <c r="C4366" s="47" t="s">
        <v>1940</v>
      </c>
      <c r="D4366" s="89" t="s">
        <v>17156</v>
      </c>
      <c r="E4366" s="47" t="s">
        <v>7812</v>
      </c>
      <c r="F4366" s="47" t="s">
        <v>95</v>
      </c>
      <c r="G4366" s="47" t="s">
        <v>10541</v>
      </c>
      <c r="H4366" s="47" t="s">
        <v>10542</v>
      </c>
      <c r="I4366" s="47" t="s">
        <v>7979</v>
      </c>
    </row>
    <row r="4367" spans="1:9" x14ac:dyDescent="0.25">
      <c r="A4367" s="88" t="s">
        <v>17157</v>
      </c>
      <c r="B4367" s="47" t="s">
        <v>17158</v>
      </c>
      <c r="C4367" s="47" t="s">
        <v>1947</v>
      </c>
      <c r="D4367" s="89" t="s">
        <v>17159</v>
      </c>
      <c r="E4367" s="47" t="s">
        <v>7810</v>
      </c>
      <c r="F4367" s="47" t="s">
        <v>95</v>
      </c>
      <c r="G4367" s="47" t="s">
        <v>10541</v>
      </c>
      <c r="H4367" s="47" t="s">
        <v>10542</v>
      </c>
      <c r="I4367" s="47" t="s">
        <v>7979</v>
      </c>
    </row>
    <row r="4368" spans="1:9" x14ac:dyDescent="0.25">
      <c r="A4368" s="88" t="s">
        <v>17160</v>
      </c>
      <c r="B4368" s="47" t="s">
        <v>3557</v>
      </c>
      <c r="C4368" s="47" t="s">
        <v>2054</v>
      </c>
      <c r="D4368" s="89" t="s">
        <v>17161</v>
      </c>
      <c r="E4368" s="47" t="s">
        <v>7807</v>
      </c>
      <c r="F4368" s="47" t="s">
        <v>95</v>
      </c>
      <c r="G4368" s="47" t="s">
        <v>10541</v>
      </c>
      <c r="H4368" s="47" t="s">
        <v>10542</v>
      </c>
      <c r="I4368" s="47" t="s">
        <v>7979</v>
      </c>
    </row>
    <row r="4369" spans="1:9" x14ac:dyDescent="0.25">
      <c r="A4369" s="88" t="s">
        <v>17162</v>
      </c>
      <c r="B4369" s="47" t="s">
        <v>17163</v>
      </c>
      <c r="C4369" s="47" t="s">
        <v>2047</v>
      </c>
      <c r="D4369" s="89" t="s">
        <v>17164</v>
      </c>
      <c r="E4369" s="47" t="s">
        <v>7811</v>
      </c>
      <c r="F4369" s="47" t="s">
        <v>95</v>
      </c>
      <c r="G4369" s="47" t="s">
        <v>10541</v>
      </c>
      <c r="H4369" s="47" t="s">
        <v>10542</v>
      </c>
      <c r="I4369" s="47" t="s">
        <v>7979</v>
      </c>
    </row>
    <row r="4370" spans="1:9" x14ac:dyDescent="0.25">
      <c r="A4370" s="88" t="s">
        <v>17165</v>
      </c>
      <c r="B4370" s="47" t="s">
        <v>1246</v>
      </c>
      <c r="C4370" s="47" t="s">
        <v>17166</v>
      </c>
      <c r="D4370" s="89" t="s">
        <v>17167</v>
      </c>
      <c r="E4370" s="47" t="s">
        <v>7811</v>
      </c>
      <c r="F4370" s="47" t="s">
        <v>95</v>
      </c>
      <c r="G4370" s="47" t="s">
        <v>10541</v>
      </c>
      <c r="H4370" s="47" t="s">
        <v>10542</v>
      </c>
      <c r="I4370" s="47" t="s">
        <v>7979</v>
      </c>
    </row>
    <row r="4371" spans="1:9" x14ac:dyDescent="0.25">
      <c r="A4371" s="88" t="s">
        <v>17168</v>
      </c>
      <c r="B4371" s="47" t="s">
        <v>17169</v>
      </c>
      <c r="C4371" s="47" t="s">
        <v>17170</v>
      </c>
      <c r="D4371" s="89" t="s">
        <v>17171</v>
      </c>
      <c r="E4371" s="47" t="s">
        <v>7808</v>
      </c>
      <c r="F4371" s="47" t="s">
        <v>95</v>
      </c>
      <c r="G4371" s="47" t="s">
        <v>10541</v>
      </c>
      <c r="H4371" s="47" t="s">
        <v>10542</v>
      </c>
      <c r="I4371" s="47" t="s">
        <v>7979</v>
      </c>
    </row>
    <row r="4372" spans="1:9" x14ac:dyDescent="0.25">
      <c r="A4372" s="88" t="s">
        <v>17172</v>
      </c>
      <c r="B4372" s="47" t="s">
        <v>17173</v>
      </c>
      <c r="C4372" s="47" t="s">
        <v>1965</v>
      </c>
      <c r="D4372" s="89" t="s">
        <v>17174</v>
      </c>
      <c r="E4372" s="47" t="s">
        <v>7813</v>
      </c>
      <c r="F4372" s="47" t="s">
        <v>84</v>
      </c>
      <c r="G4372" s="47" t="s">
        <v>11330</v>
      </c>
      <c r="H4372" s="47" t="s">
        <v>11331</v>
      </c>
      <c r="I4372" s="47" t="s">
        <v>7981</v>
      </c>
    </row>
    <row r="4373" spans="1:9" x14ac:dyDescent="0.25">
      <c r="A4373" s="88" t="s">
        <v>17175</v>
      </c>
      <c r="B4373" s="47" t="s">
        <v>17173</v>
      </c>
      <c r="C4373" s="47" t="s">
        <v>3885</v>
      </c>
      <c r="D4373" s="89" t="s">
        <v>17176</v>
      </c>
      <c r="E4373" s="47" t="s">
        <v>7813</v>
      </c>
      <c r="F4373" s="47" t="s">
        <v>95</v>
      </c>
      <c r="G4373" s="47" t="s">
        <v>11330</v>
      </c>
      <c r="H4373" s="47" t="s">
        <v>11331</v>
      </c>
      <c r="I4373" s="47" t="s">
        <v>7981</v>
      </c>
    </row>
    <row r="4374" spans="1:9" x14ac:dyDescent="0.25">
      <c r="A4374" s="88" t="s">
        <v>7365</v>
      </c>
      <c r="B4374" s="47" t="s">
        <v>1325</v>
      </c>
      <c r="C4374" s="47" t="s">
        <v>884</v>
      </c>
      <c r="D4374" s="89" t="s">
        <v>11247</v>
      </c>
      <c r="E4374" s="47" t="s">
        <v>7814</v>
      </c>
      <c r="F4374" s="47" t="s">
        <v>95</v>
      </c>
      <c r="G4374" s="47" t="s">
        <v>12183</v>
      </c>
      <c r="H4374" s="47" t="s">
        <v>12184</v>
      </c>
      <c r="I4374" s="47" t="s">
        <v>7853</v>
      </c>
    </row>
    <row r="4375" spans="1:9" x14ac:dyDescent="0.25">
      <c r="A4375" s="88" t="s">
        <v>6174</v>
      </c>
      <c r="B4375" s="47" t="s">
        <v>571</v>
      </c>
      <c r="C4375" s="47" t="s">
        <v>1973</v>
      </c>
      <c r="D4375" s="89" t="s">
        <v>15768</v>
      </c>
      <c r="E4375" s="47" t="s">
        <v>7814</v>
      </c>
      <c r="F4375" s="47" t="s">
        <v>84</v>
      </c>
      <c r="G4375" s="47" t="s">
        <v>11797</v>
      </c>
      <c r="H4375" s="47" t="s">
        <v>11798</v>
      </c>
      <c r="I4375" s="47" t="s">
        <v>7856</v>
      </c>
    </row>
    <row r="4376" spans="1:9" x14ac:dyDescent="0.25">
      <c r="A4376" s="88" t="s">
        <v>6175</v>
      </c>
      <c r="B4376" s="47" t="s">
        <v>211</v>
      </c>
      <c r="C4376" s="47" t="s">
        <v>2074</v>
      </c>
      <c r="D4376" s="89" t="s">
        <v>17177</v>
      </c>
      <c r="E4376" s="47" t="s">
        <v>7815</v>
      </c>
      <c r="F4376" s="47" t="s">
        <v>84</v>
      </c>
      <c r="G4376" s="47" t="s">
        <v>11797</v>
      </c>
      <c r="H4376" s="47" t="s">
        <v>11798</v>
      </c>
      <c r="I4376" s="47" t="s">
        <v>7856</v>
      </c>
    </row>
    <row r="4377" spans="1:9" x14ac:dyDescent="0.25">
      <c r="A4377" s="88" t="s">
        <v>17178</v>
      </c>
      <c r="B4377" s="47" t="s">
        <v>17179</v>
      </c>
      <c r="C4377" s="47" t="s">
        <v>3243</v>
      </c>
      <c r="D4377" s="89" t="s">
        <v>17180</v>
      </c>
      <c r="E4377" s="47" t="s">
        <v>7813</v>
      </c>
      <c r="F4377" s="47" t="s">
        <v>84</v>
      </c>
      <c r="G4377" s="47" t="s">
        <v>11797</v>
      </c>
      <c r="H4377" s="47" t="s">
        <v>11798</v>
      </c>
      <c r="I4377" s="47" t="s">
        <v>7856</v>
      </c>
    </row>
    <row r="4378" spans="1:9" x14ac:dyDescent="0.25">
      <c r="A4378" s="88" t="s">
        <v>5422</v>
      </c>
      <c r="B4378" s="47" t="s">
        <v>2890</v>
      </c>
      <c r="C4378" s="47" t="s">
        <v>2788</v>
      </c>
      <c r="D4378" s="89" t="s">
        <v>17181</v>
      </c>
      <c r="E4378" s="47" t="s">
        <v>7810</v>
      </c>
      <c r="F4378" s="47" t="s">
        <v>95</v>
      </c>
      <c r="G4378" s="47" t="s">
        <v>14888</v>
      </c>
      <c r="H4378" s="47" t="s">
        <v>14889</v>
      </c>
      <c r="I4378" s="47" t="s">
        <v>8305</v>
      </c>
    </row>
    <row r="4379" spans="1:9" x14ac:dyDescent="0.25">
      <c r="A4379" s="88" t="s">
        <v>17182</v>
      </c>
      <c r="B4379" s="47" t="s">
        <v>689</v>
      </c>
      <c r="C4379" s="47" t="s">
        <v>1955</v>
      </c>
      <c r="D4379" s="89" t="s">
        <v>17183</v>
      </c>
      <c r="E4379" s="47" t="s">
        <v>7813</v>
      </c>
      <c r="F4379" s="47" t="s">
        <v>84</v>
      </c>
      <c r="G4379" s="47" t="s">
        <v>11300</v>
      </c>
      <c r="H4379" s="47" t="s">
        <v>11301</v>
      </c>
      <c r="I4379" s="47" t="s">
        <v>7832</v>
      </c>
    </row>
    <row r="4380" spans="1:9" x14ac:dyDescent="0.25">
      <c r="A4380" s="88" t="s">
        <v>5443</v>
      </c>
      <c r="B4380" s="47" t="s">
        <v>1016</v>
      </c>
      <c r="C4380" s="47" t="s">
        <v>2204</v>
      </c>
      <c r="D4380" s="89" t="s">
        <v>17184</v>
      </c>
      <c r="E4380" s="47" t="s">
        <v>7810</v>
      </c>
      <c r="F4380" s="47" t="s">
        <v>95</v>
      </c>
      <c r="G4380" s="47" t="s">
        <v>11300</v>
      </c>
      <c r="H4380" s="47" t="s">
        <v>11301</v>
      </c>
      <c r="I4380" s="47" t="s">
        <v>7832</v>
      </c>
    </row>
    <row r="4381" spans="1:9" x14ac:dyDescent="0.25">
      <c r="A4381" s="88" t="s">
        <v>9452</v>
      </c>
      <c r="B4381" s="47" t="s">
        <v>9453</v>
      </c>
      <c r="C4381" s="47" t="s">
        <v>2322</v>
      </c>
      <c r="D4381" s="89" t="s">
        <v>17185</v>
      </c>
      <c r="E4381" s="47" t="s">
        <v>7810</v>
      </c>
      <c r="F4381" s="47" t="s">
        <v>95</v>
      </c>
      <c r="G4381" s="47" t="s">
        <v>11300</v>
      </c>
      <c r="H4381" s="47" t="s">
        <v>11301</v>
      </c>
      <c r="I4381" s="47" t="s">
        <v>7832</v>
      </c>
    </row>
    <row r="4382" spans="1:9" x14ac:dyDescent="0.25">
      <c r="A4382" s="88" t="s">
        <v>17186</v>
      </c>
      <c r="B4382" s="47" t="s">
        <v>17187</v>
      </c>
      <c r="C4382" s="47" t="s">
        <v>1991</v>
      </c>
      <c r="D4382" s="89" t="s">
        <v>11786</v>
      </c>
      <c r="E4382" s="47" t="s">
        <v>7812</v>
      </c>
      <c r="F4382" s="47" t="s">
        <v>84</v>
      </c>
      <c r="G4382" s="47" t="s">
        <v>11204</v>
      </c>
      <c r="H4382" s="47" t="s">
        <v>2611</v>
      </c>
      <c r="I4382" s="47" t="s">
        <v>8131</v>
      </c>
    </row>
    <row r="4383" spans="1:9" x14ac:dyDescent="0.25">
      <c r="A4383" s="88" t="s">
        <v>6059</v>
      </c>
      <c r="B4383" s="47" t="s">
        <v>1775</v>
      </c>
      <c r="C4383" s="47" t="s">
        <v>1205</v>
      </c>
      <c r="D4383" s="89" t="s">
        <v>17188</v>
      </c>
      <c r="E4383" s="47" t="s">
        <v>7812</v>
      </c>
      <c r="F4383" s="47" t="s">
        <v>84</v>
      </c>
      <c r="G4383" s="47" t="s">
        <v>11204</v>
      </c>
      <c r="H4383" s="47" t="s">
        <v>2611</v>
      </c>
      <c r="I4383" s="47" t="s">
        <v>8131</v>
      </c>
    </row>
    <row r="4384" spans="1:9" x14ac:dyDescent="0.25">
      <c r="A4384" s="88" t="s">
        <v>8434</v>
      </c>
      <c r="B4384" s="47" t="s">
        <v>8435</v>
      </c>
      <c r="C4384" s="47" t="s">
        <v>3028</v>
      </c>
      <c r="D4384" s="89" t="s">
        <v>10655</v>
      </c>
      <c r="E4384" s="47" t="s">
        <v>7808</v>
      </c>
      <c r="F4384" s="47" t="s">
        <v>84</v>
      </c>
      <c r="G4384" s="47" t="s">
        <v>11204</v>
      </c>
      <c r="H4384" s="47" t="s">
        <v>2611</v>
      </c>
      <c r="I4384" s="47" t="s">
        <v>8131</v>
      </c>
    </row>
    <row r="4385" spans="1:9" x14ac:dyDescent="0.25">
      <c r="A4385" s="88" t="s">
        <v>17189</v>
      </c>
      <c r="B4385" s="47" t="s">
        <v>17190</v>
      </c>
      <c r="C4385" s="47" t="s">
        <v>2270</v>
      </c>
      <c r="D4385" s="89" t="s">
        <v>17191</v>
      </c>
      <c r="E4385" s="47" t="s">
        <v>7808</v>
      </c>
      <c r="F4385" s="47" t="s">
        <v>84</v>
      </c>
      <c r="G4385" s="47" t="s">
        <v>11204</v>
      </c>
      <c r="H4385" s="47" t="s">
        <v>2611</v>
      </c>
      <c r="I4385" s="47" t="s">
        <v>8131</v>
      </c>
    </row>
    <row r="4386" spans="1:9" x14ac:dyDescent="0.25">
      <c r="A4386" s="88" t="s">
        <v>17192</v>
      </c>
      <c r="B4386" s="47" t="s">
        <v>931</v>
      </c>
      <c r="C4386" s="47" t="s">
        <v>2207</v>
      </c>
      <c r="D4386" s="89" t="s">
        <v>17193</v>
      </c>
      <c r="E4386" s="47" t="s">
        <v>7812</v>
      </c>
      <c r="F4386" s="47" t="s">
        <v>84</v>
      </c>
      <c r="G4386" s="47" t="s">
        <v>11204</v>
      </c>
      <c r="H4386" s="47" t="s">
        <v>2611</v>
      </c>
      <c r="I4386" s="47" t="s">
        <v>8131</v>
      </c>
    </row>
    <row r="4387" spans="1:9" x14ac:dyDescent="0.25">
      <c r="A4387" s="88" t="s">
        <v>17194</v>
      </c>
      <c r="B4387" s="47" t="s">
        <v>17195</v>
      </c>
      <c r="C4387" s="47" t="s">
        <v>2203</v>
      </c>
      <c r="D4387" s="89" t="s">
        <v>17196</v>
      </c>
      <c r="E4387" s="47" t="s">
        <v>7812</v>
      </c>
      <c r="F4387" s="47" t="s">
        <v>95</v>
      </c>
      <c r="G4387" s="47" t="s">
        <v>11204</v>
      </c>
      <c r="H4387" s="47" t="s">
        <v>2611</v>
      </c>
      <c r="I4387" s="47" t="s">
        <v>8131</v>
      </c>
    </row>
    <row r="4388" spans="1:9" x14ac:dyDescent="0.25">
      <c r="A4388" s="88" t="s">
        <v>7068</v>
      </c>
      <c r="B4388" s="47" t="s">
        <v>3355</v>
      </c>
      <c r="C4388" s="47" t="s">
        <v>3273</v>
      </c>
      <c r="D4388" s="89" t="s">
        <v>10782</v>
      </c>
      <c r="E4388" s="47" t="s">
        <v>7814</v>
      </c>
      <c r="F4388" s="47" t="s">
        <v>95</v>
      </c>
      <c r="G4388" s="47" t="s">
        <v>10698</v>
      </c>
      <c r="H4388" s="47" t="s">
        <v>10699</v>
      </c>
      <c r="I4388" s="47" t="s">
        <v>7856</v>
      </c>
    </row>
    <row r="4389" spans="1:9" x14ac:dyDescent="0.25">
      <c r="A4389" s="88" t="s">
        <v>8515</v>
      </c>
      <c r="B4389" s="47" t="s">
        <v>8516</v>
      </c>
      <c r="C4389" s="47" t="s">
        <v>2067</v>
      </c>
      <c r="D4389" s="89" t="s">
        <v>17197</v>
      </c>
      <c r="E4389" s="47" t="s">
        <v>7809</v>
      </c>
      <c r="F4389" s="47" t="s">
        <v>95</v>
      </c>
      <c r="G4389" s="47" t="s">
        <v>11300</v>
      </c>
      <c r="H4389" s="47" t="s">
        <v>11301</v>
      </c>
      <c r="I4389" s="47" t="s">
        <v>7832</v>
      </c>
    </row>
    <row r="4390" spans="1:9" x14ac:dyDescent="0.25">
      <c r="A4390" s="88" t="s">
        <v>17198</v>
      </c>
      <c r="B4390" s="47" t="s">
        <v>817</v>
      </c>
      <c r="C4390" s="47" t="s">
        <v>96</v>
      </c>
      <c r="D4390" s="89" t="s">
        <v>17199</v>
      </c>
      <c r="E4390" s="47" t="s">
        <v>7816</v>
      </c>
      <c r="F4390" s="47" t="s">
        <v>84</v>
      </c>
      <c r="G4390" s="47" t="s">
        <v>13816</v>
      </c>
      <c r="H4390" s="47" t="s">
        <v>13817</v>
      </c>
      <c r="I4390" s="47" t="s">
        <v>7827</v>
      </c>
    </row>
    <row r="4391" spans="1:9" x14ac:dyDescent="0.25">
      <c r="A4391" s="88" t="s">
        <v>17200</v>
      </c>
      <c r="B4391" s="47" t="s">
        <v>817</v>
      </c>
      <c r="C4391" s="47" t="s">
        <v>300</v>
      </c>
      <c r="D4391" s="89" t="s">
        <v>17201</v>
      </c>
      <c r="E4391" s="47" t="s">
        <v>7816</v>
      </c>
      <c r="F4391" s="47" t="s">
        <v>95</v>
      </c>
      <c r="G4391" s="47" t="s">
        <v>13816</v>
      </c>
      <c r="H4391" s="47" t="s">
        <v>13817</v>
      </c>
      <c r="I4391" s="47" t="s">
        <v>7827</v>
      </c>
    </row>
    <row r="4392" spans="1:9" x14ac:dyDescent="0.25">
      <c r="A4392" s="88" t="s">
        <v>17202</v>
      </c>
      <c r="B4392" s="47" t="s">
        <v>17203</v>
      </c>
      <c r="C4392" s="47" t="s">
        <v>17204</v>
      </c>
      <c r="D4392" s="89" t="s">
        <v>17205</v>
      </c>
      <c r="E4392" s="47" t="s">
        <v>7808</v>
      </c>
      <c r="F4392" s="47" t="s">
        <v>84</v>
      </c>
      <c r="G4392" s="47" t="s">
        <v>11110</v>
      </c>
      <c r="H4392" s="47" t="s">
        <v>2971</v>
      </c>
      <c r="I4392" s="47" t="s">
        <v>8055</v>
      </c>
    </row>
    <row r="4393" spans="1:9" x14ac:dyDescent="0.25">
      <c r="A4393" s="88" t="s">
        <v>17206</v>
      </c>
      <c r="B4393" s="47" t="s">
        <v>9486</v>
      </c>
      <c r="C4393" s="47" t="s">
        <v>17207</v>
      </c>
      <c r="D4393" s="89" t="s">
        <v>17208</v>
      </c>
      <c r="E4393" s="47" t="s">
        <v>7807</v>
      </c>
      <c r="F4393" s="47" t="s">
        <v>95</v>
      </c>
      <c r="G4393" s="47" t="s">
        <v>11110</v>
      </c>
      <c r="H4393" s="47" t="s">
        <v>2971</v>
      </c>
      <c r="I4393" s="47" t="s">
        <v>8055</v>
      </c>
    </row>
    <row r="4394" spans="1:9" x14ac:dyDescent="0.25">
      <c r="A4394" s="88" t="s">
        <v>6868</v>
      </c>
      <c r="B4394" s="47" t="s">
        <v>3868</v>
      </c>
      <c r="C4394" s="47" t="s">
        <v>1956</v>
      </c>
      <c r="D4394" s="89" t="s">
        <v>17209</v>
      </c>
      <c r="E4394" s="47" t="s">
        <v>7811</v>
      </c>
      <c r="F4394" s="47" t="s">
        <v>84</v>
      </c>
      <c r="G4394" s="47" t="s">
        <v>11226</v>
      </c>
      <c r="H4394" s="47" t="s">
        <v>11227</v>
      </c>
      <c r="I4394" s="47" t="s">
        <v>7971</v>
      </c>
    </row>
    <row r="4395" spans="1:9" x14ac:dyDescent="0.25">
      <c r="A4395" s="88" t="s">
        <v>6851</v>
      </c>
      <c r="B4395" s="47" t="s">
        <v>3857</v>
      </c>
      <c r="C4395" s="47" t="s">
        <v>2028</v>
      </c>
      <c r="D4395" s="89" t="s">
        <v>13460</v>
      </c>
      <c r="E4395" s="47" t="s">
        <v>7811</v>
      </c>
      <c r="F4395" s="47" t="s">
        <v>84</v>
      </c>
      <c r="G4395" s="47" t="s">
        <v>11226</v>
      </c>
      <c r="H4395" s="47" t="s">
        <v>11227</v>
      </c>
      <c r="I4395" s="47" t="s">
        <v>7971</v>
      </c>
    </row>
    <row r="4396" spans="1:9" x14ac:dyDescent="0.25">
      <c r="A4396" s="88" t="s">
        <v>17210</v>
      </c>
      <c r="B4396" s="47" t="s">
        <v>17211</v>
      </c>
      <c r="C4396" s="47" t="s">
        <v>2322</v>
      </c>
      <c r="D4396" s="89" t="s">
        <v>17212</v>
      </c>
      <c r="E4396" s="47" t="s">
        <v>7810</v>
      </c>
      <c r="F4396" s="47" t="s">
        <v>95</v>
      </c>
      <c r="G4396" s="47" t="s">
        <v>11226</v>
      </c>
      <c r="H4396" s="47" t="s">
        <v>11227</v>
      </c>
      <c r="I4396" s="47" t="s">
        <v>7971</v>
      </c>
    </row>
    <row r="4397" spans="1:9" x14ac:dyDescent="0.25">
      <c r="A4397" s="88" t="s">
        <v>8642</v>
      </c>
      <c r="B4397" s="47" t="s">
        <v>8643</v>
      </c>
      <c r="C4397" s="47" t="s">
        <v>3976</v>
      </c>
      <c r="D4397" s="89" t="s">
        <v>17213</v>
      </c>
      <c r="E4397" s="47" t="s">
        <v>7814</v>
      </c>
      <c r="F4397" s="47" t="s">
        <v>95</v>
      </c>
      <c r="G4397" s="47" t="s">
        <v>14888</v>
      </c>
      <c r="H4397" s="47" t="s">
        <v>14889</v>
      </c>
      <c r="I4397" s="47" t="s">
        <v>8305</v>
      </c>
    </row>
    <row r="4398" spans="1:9" x14ac:dyDescent="0.25">
      <c r="A4398" s="88" t="s">
        <v>8686</v>
      </c>
      <c r="B4398" s="47" t="s">
        <v>8687</v>
      </c>
      <c r="C4398" s="47" t="s">
        <v>1987</v>
      </c>
      <c r="D4398" s="89" t="s">
        <v>17214</v>
      </c>
      <c r="E4398" s="47" t="s">
        <v>7809</v>
      </c>
      <c r="F4398" s="47" t="s">
        <v>95</v>
      </c>
      <c r="G4398" s="47" t="s">
        <v>11226</v>
      </c>
      <c r="H4398" s="47" t="s">
        <v>11227</v>
      </c>
      <c r="I4398" s="47" t="s">
        <v>7971</v>
      </c>
    </row>
    <row r="4399" spans="1:9" x14ac:dyDescent="0.25">
      <c r="A4399" s="88" t="s">
        <v>5172</v>
      </c>
      <c r="B4399" s="47" t="s">
        <v>2672</v>
      </c>
      <c r="C4399" s="47" t="s">
        <v>2251</v>
      </c>
      <c r="D4399" s="89" t="s">
        <v>17215</v>
      </c>
      <c r="E4399" s="47" t="s">
        <v>7815</v>
      </c>
      <c r="F4399" s="47" t="s">
        <v>95</v>
      </c>
      <c r="G4399" s="47" t="s">
        <v>14888</v>
      </c>
      <c r="H4399" s="47" t="s">
        <v>14889</v>
      </c>
      <c r="I4399" s="47" t="s">
        <v>8305</v>
      </c>
    </row>
    <row r="4400" spans="1:9" x14ac:dyDescent="0.25">
      <c r="A4400" s="88" t="s">
        <v>17216</v>
      </c>
      <c r="B4400" s="47" t="s">
        <v>17217</v>
      </c>
      <c r="C4400" s="47" t="s">
        <v>262</v>
      </c>
      <c r="D4400" s="89" t="s">
        <v>17218</v>
      </c>
      <c r="E4400" s="47" t="s">
        <v>7812</v>
      </c>
      <c r="F4400" s="47" t="s">
        <v>95</v>
      </c>
      <c r="G4400" s="47" t="s">
        <v>12090</v>
      </c>
      <c r="H4400" s="47" t="s">
        <v>12091</v>
      </c>
      <c r="I4400" s="47" t="s">
        <v>7859</v>
      </c>
    </row>
    <row r="4401" spans="1:9" x14ac:dyDescent="0.25">
      <c r="A4401" s="88" t="s">
        <v>5171</v>
      </c>
      <c r="B4401" s="47" t="s">
        <v>2672</v>
      </c>
      <c r="C4401" s="47" t="s">
        <v>1973</v>
      </c>
      <c r="D4401" s="89" t="s">
        <v>17219</v>
      </c>
      <c r="E4401" s="47" t="s">
        <v>7815</v>
      </c>
      <c r="F4401" s="47" t="s">
        <v>84</v>
      </c>
      <c r="G4401" s="47" t="s">
        <v>14888</v>
      </c>
      <c r="H4401" s="47" t="s">
        <v>14889</v>
      </c>
      <c r="I4401" s="47" t="s">
        <v>8305</v>
      </c>
    </row>
    <row r="4402" spans="1:9" x14ac:dyDescent="0.25">
      <c r="A4402" s="88" t="s">
        <v>5333</v>
      </c>
      <c r="B4402" s="47" t="s">
        <v>2816</v>
      </c>
      <c r="C4402" s="47" t="s">
        <v>2007</v>
      </c>
      <c r="D4402" s="89" t="s">
        <v>17220</v>
      </c>
      <c r="E4402" s="47" t="s">
        <v>7810</v>
      </c>
      <c r="F4402" s="47" t="s">
        <v>95</v>
      </c>
      <c r="G4402" s="47" t="s">
        <v>10552</v>
      </c>
      <c r="H4402" s="47" t="s">
        <v>10553</v>
      </c>
      <c r="I4402" s="47" t="s">
        <v>7825</v>
      </c>
    </row>
    <row r="4403" spans="1:9" x14ac:dyDescent="0.25">
      <c r="A4403" s="88" t="s">
        <v>6863</v>
      </c>
      <c r="B4403" s="47" t="s">
        <v>107</v>
      </c>
      <c r="C4403" s="47" t="s">
        <v>2131</v>
      </c>
      <c r="D4403" s="89" t="s">
        <v>17221</v>
      </c>
      <c r="E4403" s="47" t="s">
        <v>7814</v>
      </c>
      <c r="F4403" s="47" t="s">
        <v>95</v>
      </c>
      <c r="G4403" s="47" t="s">
        <v>11226</v>
      </c>
      <c r="H4403" s="47" t="s">
        <v>11227</v>
      </c>
      <c r="I4403" s="47" t="s">
        <v>7971</v>
      </c>
    </row>
    <row r="4404" spans="1:9" x14ac:dyDescent="0.25">
      <c r="A4404" s="88" t="s">
        <v>17222</v>
      </c>
      <c r="B4404" s="47" t="s">
        <v>17223</v>
      </c>
      <c r="C4404" s="47" t="s">
        <v>3417</v>
      </c>
      <c r="D4404" s="89" t="s">
        <v>17224</v>
      </c>
      <c r="E4404" s="47" t="s">
        <v>7809</v>
      </c>
      <c r="F4404" s="47" t="s">
        <v>84</v>
      </c>
      <c r="G4404" s="47" t="s">
        <v>16569</v>
      </c>
      <c r="H4404" s="47" t="s">
        <v>16570</v>
      </c>
      <c r="I4404" s="47" t="s">
        <v>7834</v>
      </c>
    </row>
    <row r="4405" spans="1:9" x14ac:dyDescent="0.25">
      <c r="A4405" s="88" t="s">
        <v>7800</v>
      </c>
      <c r="B4405" s="47" t="s">
        <v>4363</v>
      </c>
      <c r="C4405" s="47" t="s">
        <v>3246</v>
      </c>
      <c r="D4405" s="89" t="s">
        <v>17225</v>
      </c>
      <c r="E4405" s="47" t="s">
        <v>7806</v>
      </c>
      <c r="F4405" s="47" t="s">
        <v>84</v>
      </c>
      <c r="G4405" s="47" t="s">
        <v>11075</v>
      </c>
      <c r="H4405" s="47" t="s">
        <v>11076</v>
      </c>
      <c r="I4405" s="47" t="s">
        <v>7853</v>
      </c>
    </row>
    <row r="4406" spans="1:9" x14ac:dyDescent="0.25">
      <c r="A4406" s="88" t="s">
        <v>17226</v>
      </c>
      <c r="B4406" s="47" t="s">
        <v>17227</v>
      </c>
      <c r="C4406" s="47" t="s">
        <v>8654</v>
      </c>
      <c r="D4406" s="89" t="s">
        <v>17228</v>
      </c>
      <c r="E4406" s="47" t="s">
        <v>7810</v>
      </c>
      <c r="F4406" s="47" t="s">
        <v>95</v>
      </c>
      <c r="G4406" s="47" t="s">
        <v>11387</v>
      </c>
      <c r="H4406" s="47" t="s">
        <v>11388</v>
      </c>
      <c r="I4406" s="47" t="s">
        <v>7856</v>
      </c>
    </row>
    <row r="4407" spans="1:9" x14ac:dyDescent="0.25">
      <c r="A4407" s="88" t="s">
        <v>17229</v>
      </c>
      <c r="B4407" s="47" t="s">
        <v>897</v>
      </c>
      <c r="C4407" s="47" t="s">
        <v>2225</v>
      </c>
      <c r="D4407" s="89" t="s">
        <v>17230</v>
      </c>
      <c r="E4407" s="47" t="s">
        <v>7811</v>
      </c>
      <c r="F4407" s="47" t="s">
        <v>84</v>
      </c>
      <c r="G4407" s="47" t="s">
        <v>16569</v>
      </c>
      <c r="H4407" s="47" t="s">
        <v>16570</v>
      </c>
      <c r="I4407" s="47" t="s">
        <v>7834</v>
      </c>
    </row>
    <row r="4408" spans="1:9" x14ac:dyDescent="0.25">
      <c r="A4408" s="88" t="s">
        <v>9525</v>
      </c>
      <c r="B4408" s="47" t="s">
        <v>9526</v>
      </c>
      <c r="C4408" s="47" t="s">
        <v>2683</v>
      </c>
      <c r="D4408" s="89" t="s">
        <v>14030</v>
      </c>
      <c r="E4408" s="47" t="s">
        <v>7815</v>
      </c>
      <c r="F4408" s="47" t="s">
        <v>84</v>
      </c>
      <c r="G4408" s="47" t="s">
        <v>11075</v>
      </c>
      <c r="H4408" s="47" t="s">
        <v>11076</v>
      </c>
      <c r="I4408" s="47" t="s">
        <v>7853</v>
      </c>
    </row>
    <row r="4409" spans="1:9" x14ac:dyDescent="0.25">
      <c r="A4409" s="88" t="s">
        <v>4429</v>
      </c>
      <c r="B4409" s="47" t="s">
        <v>564</v>
      </c>
      <c r="C4409" s="47" t="s">
        <v>1971</v>
      </c>
      <c r="D4409" s="89" t="s">
        <v>17231</v>
      </c>
      <c r="E4409" s="47" t="s">
        <v>7813</v>
      </c>
      <c r="F4409" s="47" t="s">
        <v>84</v>
      </c>
      <c r="G4409" s="47" t="s">
        <v>17232</v>
      </c>
      <c r="H4409" s="47" t="s">
        <v>17233</v>
      </c>
      <c r="I4409" s="47" t="s">
        <v>7856</v>
      </c>
    </row>
    <row r="4410" spans="1:9" x14ac:dyDescent="0.25">
      <c r="A4410" s="88" t="s">
        <v>6358</v>
      </c>
      <c r="B4410" s="47" t="s">
        <v>338</v>
      </c>
      <c r="C4410" s="47" t="s">
        <v>3540</v>
      </c>
      <c r="D4410" s="89" t="s">
        <v>17234</v>
      </c>
      <c r="E4410" s="47" t="s">
        <v>7811</v>
      </c>
      <c r="F4410" s="47" t="s">
        <v>84</v>
      </c>
      <c r="G4410" s="47" t="s">
        <v>17232</v>
      </c>
      <c r="H4410" s="47" t="s">
        <v>17233</v>
      </c>
      <c r="I4410" s="47" t="s">
        <v>7856</v>
      </c>
    </row>
    <row r="4411" spans="1:9" x14ac:dyDescent="0.25">
      <c r="A4411" s="88" t="s">
        <v>6383</v>
      </c>
      <c r="B4411" s="47" t="s">
        <v>2639</v>
      </c>
      <c r="C4411" s="47" t="s">
        <v>150</v>
      </c>
      <c r="D4411" s="89" t="s">
        <v>17235</v>
      </c>
      <c r="E4411" s="47" t="s">
        <v>7813</v>
      </c>
      <c r="F4411" s="47" t="s">
        <v>84</v>
      </c>
      <c r="G4411" s="47" t="s">
        <v>17232</v>
      </c>
      <c r="H4411" s="47" t="s">
        <v>17233</v>
      </c>
      <c r="I4411" s="47" t="s">
        <v>7856</v>
      </c>
    </row>
    <row r="4412" spans="1:9" x14ac:dyDescent="0.25">
      <c r="A4412" s="88" t="s">
        <v>6360</v>
      </c>
      <c r="B4412" s="47" t="s">
        <v>987</v>
      </c>
      <c r="C4412" s="47" t="s">
        <v>2334</v>
      </c>
      <c r="D4412" s="89" t="s">
        <v>17236</v>
      </c>
      <c r="E4412" s="47" t="s">
        <v>7811</v>
      </c>
      <c r="F4412" s="47" t="s">
        <v>84</v>
      </c>
      <c r="G4412" s="47" t="s">
        <v>17232</v>
      </c>
      <c r="H4412" s="47" t="s">
        <v>17233</v>
      </c>
      <c r="I4412" s="47" t="s">
        <v>7856</v>
      </c>
    </row>
    <row r="4413" spans="1:9" x14ac:dyDescent="0.25">
      <c r="A4413" s="88" t="s">
        <v>6372</v>
      </c>
      <c r="B4413" s="47" t="s">
        <v>3550</v>
      </c>
      <c r="C4413" s="47" t="s">
        <v>1937</v>
      </c>
      <c r="D4413" s="89" t="s">
        <v>17237</v>
      </c>
      <c r="E4413" s="47" t="s">
        <v>7808</v>
      </c>
      <c r="F4413" s="47" t="s">
        <v>84</v>
      </c>
      <c r="G4413" s="47" t="s">
        <v>17232</v>
      </c>
      <c r="H4413" s="47" t="s">
        <v>17233</v>
      </c>
      <c r="I4413" s="47" t="s">
        <v>7856</v>
      </c>
    </row>
    <row r="4414" spans="1:9" x14ac:dyDescent="0.25">
      <c r="A4414" s="88" t="s">
        <v>17238</v>
      </c>
      <c r="B4414" s="47" t="s">
        <v>17239</v>
      </c>
      <c r="C4414" s="47" t="s">
        <v>2091</v>
      </c>
      <c r="D4414" s="89" t="s">
        <v>17240</v>
      </c>
      <c r="E4414" s="47" t="s">
        <v>7814</v>
      </c>
      <c r="F4414" s="47" t="s">
        <v>84</v>
      </c>
      <c r="G4414" s="47" t="s">
        <v>11300</v>
      </c>
      <c r="H4414" s="47" t="s">
        <v>11301</v>
      </c>
      <c r="I4414" s="47" t="s">
        <v>7832</v>
      </c>
    </row>
    <row r="4415" spans="1:9" x14ac:dyDescent="0.25">
      <c r="A4415" s="88" t="s">
        <v>17241</v>
      </c>
      <c r="B4415" s="47" t="s">
        <v>17242</v>
      </c>
      <c r="C4415" s="47" t="s">
        <v>17243</v>
      </c>
      <c r="D4415" s="89" t="s">
        <v>17244</v>
      </c>
      <c r="E4415" s="47" t="s">
        <v>7814</v>
      </c>
      <c r="F4415" s="47" t="s">
        <v>95</v>
      </c>
      <c r="G4415" s="47" t="s">
        <v>11890</v>
      </c>
      <c r="H4415" s="47" t="s">
        <v>11891</v>
      </c>
      <c r="I4415" s="47" t="s">
        <v>7825</v>
      </c>
    </row>
    <row r="4416" spans="1:9" x14ac:dyDescent="0.25">
      <c r="A4416" s="88" t="s">
        <v>9986</v>
      </c>
      <c r="B4416" s="47" t="s">
        <v>9987</v>
      </c>
      <c r="C4416" s="47" t="s">
        <v>2595</v>
      </c>
      <c r="D4416" s="89" t="s">
        <v>15434</v>
      </c>
      <c r="E4416" s="47" t="s">
        <v>7811</v>
      </c>
      <c r="F4416" s="47" t="s">
        <v>95</v>
      </c>
      <c r="G4416" s="47" t="s">
        <v>11890</v>
      </c>
      <c r="H4416" s="47" t="s">
        <v>11891</v>
      </c>
      <c r="I4416" s="47" t="s">
        <v>7825</v>
      </c>
    </row>
    <row r="4417" spans="1:9" x14ac:dyDescent="0.25">
      <c r="A4417" s="88" t="s">
        <v>6307</v>
      </c>
      <c r="B4417" s="47" t="s">
        <v>1330</v>
      </c>
      <c r="C4417" s="47" t="s">
        <v>2334</v>
      </c>
      <c r="D4417" s="89" t="s">
        <v>11912</v>
      </c>
      <c r="E4417" s="47" t="s">
        <v>7813</v>
      </c>
      <c r="F4417" s="47" t="s">
        <v>84</v>
      </c>
      <c r="G4417" s="47" t="s">
        <v>10478</v>
      </c>
      <c r="H4417" s="47" t="s">
        <v>10479</v>
      </c>
      <c r="I4417" s="47" t="s">
        <v>7826</v>
      </c>
    </row>
    <row r="4418" spans="1:9" x14ac:dyDescent="0.25">
      <c r="A4418" s="88" t="s">
        <v>5241</v>
      </c>
      <c r="B4418" s="47" t="s">
        <v>2728</v>
      </c>
      <c r="C4418" s="47" t="s">
        <v>1114</v>
      </c>
      <c r="D4418" s="89" t="s">
        <v>17245</v>
      </c>
      <c r="E4418" s="47" t="s">
        <v>7815</v>
      </c>
      <c r="F4418" s="47" t="s">
        <v>95</v>
      </c>
      <c r="G4418" s="47" t="s">
        <v>13816</v>
      </c>
      <c r="H4418" s="47" t="s">
        <v>13817</v>
      </c>
      <c r="I4418" s="47" t="s">
        <v>7827</v>
      </c>
    </row>
    <row r="4419" spans="1:9" x14ac:dyDescent="0.25">
      <c r="A4419" s="88" t="s">
        <v>17246</v>
      </c>
      <c r="B4419" s="47" t="s">
        <v>17247</v>
      </c>
      <c r="C4419" s="47" t="s">
        <v>3137</v>
      </c>
      <c r="D4419" s="89" t="s">
        <v>17248</v>
      </c>
      <c r="E4419" s="47" t="s">
        <v>7804</v>
      </c>
      <c r="F4419" s="47" t="s">
        <v>95</v>
      </c>
      <c r="G4419" s="47" t="s">
        <v>11075</v>
      </c>
      <c r="H4419" s="47" t="s">
        <v>11076</v>
      </c>
      <c r="I4419" s="47" t="s">
        <v>7853</v>
      </c>
    </row>
    <row r="4420" spans="1:9" x14ac:dyDescent="0.25">
      <c r="A4420" s="88" t="s">
        <v>17249</v>
      </c>
      <c r="B4420" s="47" t="s">
        <v>17250</v>
      </c>
      <c r="C4420" s="47" t="s">
        <v>17251</v>
      </c>
      <c r="D4420" s="89" t="s">
        <v>14606</v>
      </c>
      <c r="E4420" s="47" t="s">
        <v>7804</v>
      </c>
      <c r="F4420" s="47" t="s">
        <v>84</v>
      </c>
      <c r="G4420" s="47" t="s">
        <v>11075</v>
      </c>
      <c r="H4420" s="47" t="s">
        <v>11076</v>
      </c>
      <c r="I4420" s="47" t="s">
        <v>7853</v>
      </c>
    </row>
    <row r="4421" spans="1:9" x14ac:dyDescent="0.25">
      <c r="A4421" s="88" t="s">
        <v>9241</v>
      </c>
      <c r="B4421" s="47" t="s">
        <v>2436</v>
      </c>
      <c r="C4421" s="47" t="s">
        <v>2091</v>
      </c>
      <c r="D4421" s="89" t="s">
        <v>17252</v>
      </c>
      <c r="E4421" s="47" t="s">
        <v>7813</v>
      </c>
      <c r="F4421" s="47" t="s">
        <v>84</v>
      </c>
      <c r="G4421" s="47" t="s">
        <v>10902</v>
      </c>
      <c r="H4421" s="47" t="s">
        <v>10903</v>
      </c>
      <c r="I4421" s="47" t="s">
        <v>7825</v>
      </c>
    </row>
    <row r="4422" spans="1:9" x14ac:dyDescent="0.25">
      <c r="A4422" s="88" t="s">
        <v>5272</v>
      </c>
      <c r="B4422" s="47" t="s">
        <v>623</v>
      </c>
      <c r="C4422" s="47" t="s">
        <v>2756</v>
      </c>
      <c r="D4422" s="89" t="s">
        <v>17253</v>
      </c>
      <c r="E4422" s="47" t="s">
        <v>7810</v>
      </c>
      <c r="F4422" s="47" t="s">
        <v>95</v>
      </c>
      <c r="G4422" s="47" t="s">
        <v>10902</v>
      </c>
      <c r="H4422" s="47" t="s">
        <v>10903</v>
      </c>
      <c r="I4422" s="47" t="s">
        <v>7825</v>
      </c>
    </row>
    <row r="4423" spans="1:9" x14ac:dyDescent="0.25">
      <c r="A4423" s="88" t="s">
        <v>17254</v>
      </c>
      <c r="B4423" s="47" t="s">
        <v>17255</v>
      </c>
      <c r="C4423" s="47" t="s">
        <v>3549</v>
      </c>
      <c r="D4423" s="89" t="s">
        <v>17256</v>
      </c>
      <c r="E4423" s="47" t="s">
        <v>7806</v>
      </c>
      <c r="F4423" s="47" t="s">
        <v>95</v>
      </c>
      <c r="G4423" s="47" t="s">
        <v>11075</v>
      </c>
      <c r="H4423" s="47" t="s">
        <v>11076</v>
      </c>
      <c r="I4423" s="47" t="s">
        <v>7853</v>
      </c>
    </row>
    <row r="4424" spans="1:9" x14ac:dyDescent="0.25">
      <c r="A4424" s="88" t="s">
        <v>9260</v>
      </c>
      <c r="B4424" s="47" t="s">
        <v>224</v>
      </c>
      <c r="C4424" s="47" t="s">
        <v>308</v>
      </c>
      <c r="D4424" s="89" t="s">
        <v>17257</v>
      </c>
      <c r="E4424" s="47" t="s">
        <v>7812</v>
      </c>
      <c r="F4424" s="47" t="s">
        <v>95</v>
      </c>
      <c r="G4424" s="47" t="s">
        <v>11226</v>
      </c>
      <c r="H4424" s="47" t="s">
        <v>11227</v>
      </c>
      <c r="I4424" s="47" t="s">
        <v>7971</v>
      </c>
    </row>
    <row r="4425" spans="1:9" x14ac:dyDescent="0.25">
      <c r="A4425" s="88" t="s">
        <v>8827</v>
      </c>
      <c r="B4425" s="47" t="s">
        <v>8828</v>
      </c>
      <c r="C4425" s="47" t="s">
        <v>2904</v>
      </c>
      <c r="D4425" s="89" t="s">
        <v>17258</v>
      </c>
      <c r="E4425" s="47" t="s">
        <v>7811</v>
      </c>
      <c r="F4425" s="47" t="s">
        <v>84</v>
      </c>
      <c r="G4425" s="47" t="s">
        <v>15042</v>
      </c>
      <c r="H4425" s="47" t="s">
        <v>15043</v>
      </c>
      <c r="I4425" s="47" t="s">
        <v>8131</v>
      </c>
    </row>
    <row r="4426" spans="1:9" x14ac:dyDescent="0.25">
      <c r="A4426" s="88" t="s">
        <v>7240</v>
      </c>
      <c r="B4426" s="47" t="s">
        <v>1451</v>
      </c>
      <c r="C4426" s="47" t="s">
        <v>2036</v>
      </c>
      <c r="D4426" s="89" t="s">
        <v>17259</v>
      </c>
      <c r="E4426" s="47" t="s">
        <v>7814</v>
      </c>
      <c r="F4426" s="47" t="s">
        <v>84</v>
      </c>
      <c r="G4426" s="47" t="s">
        <v>12183</v>
      </c>
      <c r="H4426" s="47" t="s">
        <v>12184</v>
      </c>
      <c r="I4426" s="47" t="s">
        <v>7853</v>
      </c>
    </row>
    <row r="4427" spans="1:9" x14ac:dyDescent="0.25">
      <c r="A4427" s="88" t="s">
        <v>8832</v>
      </c>
      <c r="B4427" s="47" t="s">
        <v>1357</v>
      </c>
      <c r="C4427" s="47" t="s">
        <v>1950</v>
      </c>
      <c r="D4427" s="89" t="s">
        <v>17260</v>
      </c>
      <c r="E4427" s="47" t="s">
        <v>7812</v>
      </c>
      <c r="F4427" s="47" t="s">
        <v>84</v>
      </c>
      <c r="G4427" s="47" t="s">
        <v>15042</v>
      </c>
      <c r="H4427" s="47" t="s">
        <v>15043</v>
      </c>
      <c r="I4427" s="47" t="s">
        <v>8131</v>
      </c>
    </row>
    <row r="4428" spans="1:9" x14ac:dyDescent="0.25">
      <c r="A4428" s="88" t="s">
        <v>17261</v>
      </c>
      <c r="B4428" s="47" t="s">
        <v>17262</v>
      </c>
      <c r="C4428" s="47" t="s">
        <v>1984</v>
      </c>
      <c r="D4428" s="89" t="s">
        <v>13013</v>
      </c>
      <c r="E4428" s="47" t="s">
        <v>7810</v>
      </c>
      <c r="F4428" s="47" t="s">
        <v>95</v>
      </c>
      <c r="G4428" s="47" t="s">
        <v>15042</v>
      </c>
      <c r="H4428" s="47" t="s">
        <v>15043</v>
      </c>
      <c r="I4428" s="47" t="s">
        <v>8131</v>
      </c>
    </row>
    <row r="4429" spans="1:9" x14ac:dyDescent="0.25">
      <c r="A4429" s="88" t="s">
        <v>17263</v>
      </c>
      <c r="B4429" s="47" t="s">
        <v>17264</v>
      </c>
      <c r="C4429" s="47" t="s">
        <v>17265</v>
      </c>
      <c r="D4429" s="89" t="s">
        <v>14269</v>
      </c>
      <c r="E4429" s="47" t="s">
        <v>7804</v>
      </c>
      <c r="F4429" s="47" t="s">
        <v>84</v>
      </c>
      <c r="G4429" s="47" t="s">
        <v>10902</v>
      </c>
      <c r="H4429" s="47" t="s">
        <v>10903</v>
      </c>
      <c r="I4429" s="47" t="s">
        <v>7825</v>
      </c>
    </row>
    <row r="4430" spans="1:9" x14ac:dyDescent="0.25">
      <c r="A4430" s="88" t="s">
        <v>5298</v>
      </c>
      <c r="B4430" s="47" t="s">
        <v>2781</v>
      </c>
      <c r="C4430" s="47" t="s">
        <v>319</v>
      </c>
      <c r="D4430" s="89" t="s">
        <v>17266</v>
      </c>
      <c r="E4430" s="47" t="s">
        <v>7809</v>
      </c>
      <c r="F4430" s="47" t="s">
        <v>95</v>
      </c>
      <c r="G4430" s="47" t="s">
        <v>10902</v>
      </c>
      <c r="H4430" s="47" t="s">
        <v>10903</v>
      </c>
      <c r="I4430" s="47" t="s">
        <v>7825</v>
      </c>
    </row>
    <row r="4431" spans="1:9" x14ac:dyDescent="0.25">
      <c r="A4431" s="88" t="s">
        <v>17267</v>
      </c>
      <c r="B4431" s="47" t="s">
        <v>17268</v>
      </c>
      <c r="C4431" s="47" t="s">
        <v>2009</v>
      </c>
      <c r="D4431" s="89" t="s">
        <v>17269</v>
      </c>
      <c r="E4431" s="47" t="s">
        <v>7808</v>
      </c>
      <c r="F4431" s="47" t="s">
        <v>95</v>
      </c>
      <c r="G4431" s="47" t="s">
        <v>11075</v>
      </c>
      <c r="H4431" s="47" t="s">
        <v>11076</v>
      </c>
      <c r="I4431" s="47" t="s">
        <v>7853</v>
      </c>
    </row>
    <row r="4432" spans="1:9" x14ac:dyDescent="0.25">
      <c r="A4432" s="88" t="s">
        <v>9641</v>
      </c>
      <c r="B4432" s="47" t="s">
        <v>9642</v>
      </c>
      <c r="C4432" s="47" t="s">
        <v>2922</v>
      </c>
      <c r="D4432" s="89" t="s">
        <v>17270</v>
      </c>
      <c r="E4432" s="47" t="s">
        <v>7808</v>
      </c>
      <c r="F4432" s="47" t="s">
        <v>95</v>
      </c>
      <c r="G4432" s="47" t="s">
        <v>11075</v>
      </c>
      <c r="H4432" s="47" t="s">
        <v>11076</v>
      </c>
      <c r="I4432" s="47" t="s">
        <v>7853</v>
      </c>
    </row>
    <row r="4433" spans="1:9" x14ac:dyDescent="0.25">
      <c r="A4433" s="88" t="s">
        <v>9638</v>
      </c>
      <c r="B4433" s="47" t="s">
        <v>9639</v>
      </c>
      <c r="C4433" s="47" t="s">
        <v>9640</v>
      </c>
      <c r="D4433" s="89" t="s">
        <v>17271</v>
      </c>
      <c r="E4433" s="47" t="s">
        <v>7808</v>
      </c>
      <c r="F4433" s="47" t="s">
        <v>95</v>
      </c>
      <c r="G4433" s="47" t="s">
        <v>11075</v>
      </c>
      <c r="H4433" s="47" t="s">
        <v>11076</v>
      </c>
      <c r="I4433" s="47" t="s">
        <v>7853</v>
      </c>
    </row>
    <row r="4434" spans="1:9" x14ac:dyDescent="0.25">
      <c r="A4434" s="88" t="s">
        <v>9850</v>
      </c>
      <c r="B4434" s="47" t="s">
        <v>9851</v>
      </c>
      <c r="C4434" s="47" t="s">
        <v>2132</v>
      </c>
      <c r="D4434" s="89" t="s">
        <v>17272</v>
      </c>
      <c r="E4434" s="47" t="s">
        <v>7808</v>
      </c>
      <c r="F4434" s="47" t="s">
        <v>84</v>
      </c>
      <c r="G4434" s="47" t="s">
        <v>11075</v>
      </c>
      <c r="H4434" s="47" t="s">
        <v>11076</v>
      </c>
      <c r="I4434" s="47" t="s">
        <v>7853</v>
      </c>
    </row>
    <row r="4435" spans="1:9" x14ac:dyDescent="0.25">
      <c r="A4435" s="88" t="s">
        <v>17273</v>
      </c>
      <c r="B4435" s="47" t="s">
        <v>804</v>
      </c>
      <c r="C4435" s="47" t="s">
        <v>2567</v>
      </c>
      <c r="D4435" s="89" t="s">
        <v>17274</v>
      </c>
      <c r="E4435" s="47" t="s">
        <v>7804</v>
      </c>
      <c r="F4435" s="47" t="s">
        <v>84</v>
      </c>
      <c r="G4435" s="47" t="s">
        <v>10902</v>
      </c>
      <c r="H4435" s="47" t="s">
        <v>10903</v>
      </c>
      <c r="I4435" s="47" t="s">
        <v>7825</v>
      </c>
    </row>
    <row r="4436" spans="1:9" x14ac:dyDescent="0.25">
      <c r="A4436" s="88" t="s">
        <v>17275</v>
      </c>
      <c r="B4436" s="47" t="s">
        <v>748</v>
      </c>
      <c r="C4436" s="47" t="s">
        <v>2784</v>
      </c>
      <c r="D4436" s="89" t="s">
        <v>17276</v>
      </c>
      <c r="E4436" s="47" t="s">
        <v>7804</v>
      </c>
      <c r="F4436" s="47" t="s">
        <v>95</v>
      </c>
      <c r="G4436" s="47" t="s">
        <v>10902</v>
      </c>
      <c r="H4436" s="47" t="s">
        <v>10903</v>
      </c>
      <c r="I4436" s="47" t="s">
        <v>7825</v>
      </c>
    </row>
    <row r="4437" spans="1:9" x14ac:dyDescent="0.25">
      <c r="A4437" s="88" t="s">
        <v>9844</v>
      </c>
      <c r="B4437" s="47" t="s">
        <v>1179</v>
      </c>
      <c r="C4437" s="47" t="s">
        <v>2508</v>
      </c>
      <c r="D4437" s="89" t="s">
        <v>17277</v>
      </c>
      <c r="E4437" s="47" t="s">
        <v>7807</v>
      </c>
      <c r="F4437" s="47" t="s">
        <v>95</v>
      </c>
      <c r="G4437" s="47" t="s">
        <v>11075</v>
      </c>
      <c r="H4437" s="47" t="s">
        <v>11076</v>
      </c>
      <c r="I4437" s="47" t="s">
        <v>7853</v>
      </c>
    </row>
    <row r="4438" spans="1:9" x14ac:dyDescent="0.25">
      <c r="A4438" s="88" t="s">
        <v>5304</v>
      </c>
      <c r="B4438" s="47" t="s">
        <v>748</v>
      </c>
      <c r="C4438" s="47" t="s">
        <v>179</v>
      </c>
      <c r="D4438" s="89" t="s">
        <v>17278</v>
      </c>
      <c r="E4438" s="47" t="s">
        <v>7810</v>
      </c>
      <c r="F4438" s="47" t="s">
        <v>95</v>
      </c>
      <c r="G4438" s="47" t="s">
        <v>10902</v>
      </c>
      <c r="H4438" s="47" t="s">
        <v>10903</v>
      </c>
      <c r="I4438" s="47" t="s">
        <v>7825</v>
      </c>
    </row>
    <row r="4439" spans="1:9" x14ac:dyDescent="0.25">
      <c r="A4439" s="88" t="s">
        <v>5526</v>
      </c>
      <c r="B4439" s="47" t="s">
        <v>703</v>
      </c>
      <c r="C4439" s="47" t="s">
        <v>1956</v>
      </c>
      <c r="D4439" s="89" t="s">
        <v>17279</v>
      </c>
      <c r="E4439" s="47" t="s">
        <v>7809</v>
      </c>
      <c r="F4439" s="47" t="s">
        <v>84</v>
      </c>
      <c r="G4439" s="47" t="s">
        <v>11075</v>
      </c>
      <c r="H4439" s="47" t="s">
        <v>11076</v>
      </c>
      <c r="I4439" s="47" t="s">
        <v>7853</v>
      </c>
    </row>
    <row r="4440" spans="1:9" x14ac:dyDescent="0.25">
      <c r="A4440" s="88" t="s">
        <v>5539</v>
      </c>
      <c r="B4440" s="47" t="s">
        <v>910</v>
      </c>
      <c r="C4440" s="47" t="s">
        <v>2553</v>
      </c>
      <c r="D4440" s="89" t="s">
        <v>17280</v>
      </c>
      <c r="E4440" s="47" t="s">
        <v>7808</v>
      </c>
      <c r="F4440" s="47" t="s">
        <v>95</v>
      </c>
      <c r="G4440" s="47" t="s">
        <v>11075</v>
      </c>
      <c r="H4440" s="47" t="s">
        <v>11076</v>
      </c>
      <c r="I4440" s="47" t="s">
        <v>7853</v>
      </c>
    </row>
    <row r="4441" spans="1:9" x14ac:dyDescent="0.25">
      <c r="A4441" s="88" t="s">
        <v>8857</v>
      </c>
      <c r="B4441" s="47" t="s">
        <v>2792</v>
      </c>
      <c r="C4441" s="47" t="s">
        <v>142</v>
      </c>
      <c r="D4441" s="89" t="s">
        <v>17281</v>
      </c>
      <c r="E4441" s="47" t="s">
        <v>7811</v>
      </c>
      <c r="F4441" s="47" t="s">
        <v>84</v>
      </c>
      <c r="G4441" s="47" t="s">
        <v>10902</v>
      </c>
      <c r="H4441" s="47" t="s">
        <v>10903</v>
      </c>
      <c r="I4441" s="47" t="s">
        <v>7825</v>
      </c>
    </row>
    <row r="4442" spans="1:9" x14ac:dyDescent="0.25">
      <c r="A4442" s="88" t="s">
        <v>5308</v>
      </c>
      <c r="B4442" s="47" t="s">
        <v>2792</v>
      </c>
      <c r="C4442" s="47" t="s">
        <v>2793</v>
      </c>
      <c r="D4442" s="89" t="s">
        <v>17282</v>
      </c>
      <c r="E4442" s="47" t="s">
        <v>7805</v>
      </c>
      <c r="F4442" s="47" t="s">
        <v>95</v>
      </c>
      <c r="G4442" s="47" t="s">
        <v>10902</v>
      </c>
      <c r="H4442" s="47" t="s">
        <v>10903</v>
      </c>
      <c r="I4442" s="47" t="s">
        <v>7825</v>
      </c>
    </row>
    <row r="4443" spans="1:9" x14ac:dyDescent="0.25">
      <c r="A4443" s="88" t="s">
        <v>8862</v>
      </c>
      <c r="B4443" s="47" t="s">
        <v>8863</v>
      </c>
      <c r="C4443" s="47" t="s">
        <v>2544</v>
      </c>
      <c r="D4443" s="89" t="s">
        <v>17283</v>
      </c>
      <c r="E4443" s="47" t="s">
        <v>7810</v>
      </c>
      <c r="F4443" s="47" t="s">
        <v>95</v>
      </c>
      <c r="G4443" s="47" t="s">
        <v>10902</v>
      </c>
      <c r="H4443" s="47" t="s">
        <v>10903</v>
      </c>
      <c r="I4443" s="47" t="s">
        <v>7825</v>
      </c>
    </row>
    <row r="4444" spans="1:9" x14ac:dyDescent="0.25">
      <c r="A4444" s="88" t="s">
        <v>17284</v>
      </c>
      <c r="B4444" s="47" t="s">
        <v>8863</v>
      </c>
      <c r="C4444" s="47" t="s">
        <v>2225</v>
      </c>
      <c r="D4444" s="89" t="s">
        <v>17285</v>
      </c>
      <c r="E4444" s="47" t="s">
        <v>7805</v>
      </c>
      <c r="F4444" s="47" t="s">
        <v>84</v>
      </c>
      <c r="G4444" s="47" t="s">
        <v>10902</v>
      </c>
      <c r="H4444" s="47" t="s">
        <v>10903</v>
      </c>
      <c r="I4444" s="47" t="s">
        <v>7825</v>
      </c>
    </row>
    <row r="4445" spans="1:9" x14ac:dyDescent="0.25">
      <c r="A4445" s="88" t="s">
        <v>17286</v>
      </c>
      <c r="B4445" s="47" t="s">
        <v>17287</v>
      </c>
      <c r="C4445" s="47" t="s">
        <v>2354</v>
      </c>
      <c r="D4445" s="89" t="s">
        <v>17288</v>
      </c>
      <c r="E4445" s="47" t="s">
        <v>7808</v>
      </c>
      <c r="F4445" s="47" t="s">
        <v>84</v>
      </c>
      <c r="G4445" s="47" t="s">
        <v>10902</v>
      </c>
      <c r="H4445" s="47" t="s">
        <v>10903</v>
      </c>
      <c r="I4445" s="47" t="s">
        <v>7825</v>
      </c>
    </row>
    <row r="4446" spans="1:9" x14ac:dyDescent="0.25">
      <c r="A4446" s="88" t="s">
        <v>10304</v>
      </c>
      <c r="B4446" s="47" t="s">
        <v>10305</v>
      </c>
      <c r="C4446" s="47" t="s">
        <v>8361</v>
      </c>
      <c r="D4446" s="89" t="s">
        <v>17289</v>
      </c>
      <c r="E4446" s="47" t="s">
        <v>7808</v>
      </c>
      <c r="F4446" s="47" t="s">
        <v>95</v>
      </c>
      <c r="G4446" s="47" t="s">
        <v>10902</v>
      </c>
      <c r="H4446" s="47" t="s">
        <v>10903</v>
      </c>
      <c r="I4446" s="47" t="s">
        <v>7825</v>
      </c>
    </row>
    <row r="4447" spans="1:9" x14ac:dyDescent="0.25">
      <c r="A4447" s="88" t="s">
        <v>17290</v>
      </c>
      <c r="B4447" s="47" t="s">
        <v>17291</v>
      </c>
      <c r="C4447" s="47" t="s">
        <v>99</v>
      </c>
      <c r="D4447" s="89" t="s">
        <v>17292</v>
      </c>
      <c r="E4447" s="47" t="s">
        <v>7810</v>
      </c>
      <c r="F4447" s="47" t="s">
        <v>84</v>
      </c>
      <c r="G4447" s="47" t="s">
        <v>10902</v>
      </c>
      <c r="H4447" s="47" t="s">
        <v>10903</v>
      </c>
      <c r="I4447" s="47" t="s">
        <v>7825</v>
      </c>
    </row>
    <row r="4448" spans="1:9" x14ac:dyDescent="0.25">
      <c r="A4448" s="88" t="s">
        <v>17293</v>
      </c>
      <c r="B4448" s="47" t="s">
        <v>8893</v>
      </c>
      <c r="C4448" s="47" t="s">
        <v>2312</v>
      </c>
      <c r="D4448" s="89" t="s">
        <v>17294</v>
      </c>
      <c r="E4448" s="47" t="s">
        <v>7807</v>
      </c>
      <c r="F4448" s="47" t="s">
        <v>84</v>
      </c>
      <c r="G4448" s="47" t="s">
        <v>10902</v>
      </c>
      <c r="H4448" s="47" t="s">
        <v>10903</v>
      </c>
      <c r="I4448" s="47" t="s">
        <v>7825</v>
      </c>
    </row>
    <row r="4449" spans="1:9" x14ac:dyDescent="0.25">
      <c r="A4449" s="88" t="s">
        <v>17295</v>
      </c>
      <c r="B4449" s="47" t="s">
        <v>17296</v>
      </c>
      <c r="C4449" s="47" t="s">
        <v>2303</v>
      </c>
      <c r="D4449" s="89" t="s">
        <v>17297</v>
      </c>
      <c r="E4449" s="47" t="s">
        <v>7811</v>
      </c>
      <c r="F4449" s="47" t="s">
        <v>84</v>
      </c>
      <c r="G4449" s="47" t="s">
        <v>10902</v>
      </c>
      <c r="H4449" s="47" t="s">
        <v>10903</v>
      </c>
      <c r="I4449" s="47" t="s">
        <v>7825</v>
      </c>
    </row>
    <row r="4450" spans="1:9" x14ac:dyDescent="0.25">
      <c r="A4450" s="88" t="s">
        <v>17298</v>
      </c>
      <c r="B4450" s="47" t="s">
        <v>17299</v>
      </c>
      <c r="C4450" s="47" t="s">
        <v>17300</v>
      </c>
      <c r="D4450" s="89" t="s">
        <v>16138</v>
      </c>
      <c r="E4450" s="47" t="s">
        <v>7804</v>
      </c>
      <c r="F4450" s="47" t="s">
        <v>84</v>
      </c>
      <c r="G4450" s="47" t="s">
        <v>10902</v>
      </c>
      <c r="H4450" s="47" t="s">
        <v>10903</v>
      </c>
      <c r="I4450" s="47" t="s">
        <v>7825</v>
      </c>
    </row>
    <row r="4451" spans="1:9" x14ac:dyDescent="0.25">
      <c r="A4451" s="88" t="s">
        <v>17301</v>
      </c>
      <c r="B4451" s="47" t="s">
        <v>17302</v>
      </c>
      <c r="C4451" s="47" t="s">
        <v>2578</v>
      </c>
      <c r="D4451" s="89" t="s">
        <v>11556</v>
      </c>
      <c r="E4451" s="47" t="s">
        <v>7804</v>
      </c>
      <c r="F4451" s="47" t="s">
        <v>84</v>
      </c>
      <c r="G4451" s="47" t="s">
        <v>10902</v>
      </c>
      <c r="H4451" s="47" t="s">
        <v>10903</v>
      </c>
      <c r="I4451" s="47" t="s">
        <v>7825</v>
      </c>
    </row>
    <row r="4452" spans="1:9" x14ac:dyDescent="0.25">
      <c r="A4452" s="88" t="s">
        <v>17303</v>
      </c>
      <c r="B4452" s="47" t="s">
        <v>17304</v>
      </c>
      <c r="C4452" s="47" t="s">
        <v>2936</v>
      </c>
      <c r="D4452" s="89" t="s">
        <v>17305</v>
      </c>
      <c r="E4452" s="47" t="s">
        <v>7809</v>
      </c>
      <c r="F4452" s="47" t="s">
        <v>95</v>
      </c>
      <c r="G4452" s="47" t="s">
        <v>10902</v>
      </c>
      <c r="H4452" s="47" t="s">
        <v>10903</v>
      </c>
      <c r="I4452" s="47" t="s">
        <v>7825</v>
      </c>
    </row>
    <row r="4453" spans="1:9" x14ac:dyDescent="0.25">
      <c r="A4453" s="88" t="s">
        <v>17306</v>
      </c>
      <c r="B4453" s="47" t="s">
        <v>17307</v>
      </c>
      <c r="C4453" s="47" t="s">
        <v>10182</v>
      </c>
      <c r="D4453" s="89" t="s">
        <v>16210</v>
      </c>
      <c r="E4453" s="47" t="s">
        <v>7808</v>
      </c>
      <c r="F4453" s="47" t="s">
        <v>84</v>
      </c>
      <c r="G4453" s="47" t="s">
        <v>10902</v>
      </c>
      <c r="H4453" s="47" t="s">
        <v>10903</v>
      </c>
      <c r="I4453" s="47" t="s">
        <v>7825</v>
      </c>
    </row>
    <row r="4454" spans="1:9" x14ac:dyDescent="0.25">
      <c r="A4454" s="88" t="s">
        <v>9250</v>
      </c>
      <c r="B4454" s="47" t="s">
        <v>1679</v>
      </c>
      <c r="C4454" s="47" t="s">
        <v>2674</v>
      </c>
      <c r="D4454" s="89" t="s">
        <v>17308</v>
      </c>
      <c r="E4454" s="47" t="s">
        <v>7808</v>
      </c>
      <c r="F4454" s="47" t="s">
        <v>84</v>
      </c>
      <c r="G4454" s="47" t="s">
        <v>10902</v>
      </c>
      <c r="H4454" s="47" t="s">
        <v>10903</v>
      </c>
      <c r="I4454" s="47" t="s">
        <v>7825</v>
      </c>
    </row>
    <row r="4455" spans="1:9" x14ac:dyDescent="0.25">
      <c r="A4455" s="88" t="s">
        <v>17309</v>
      </c>
      <c r="B4455" s="47" t="s">
        <v>17310</v>
      </c>
      <c r="C4455" s="47" t="s">
        <v>9974</v>
      </c>
      <c r="D4455" s="89" t="s">
        <v>17311</v>
      </c>
      <c r="E4455" s="47" t="s">
        <v>7805</v>
      </c>
      <c r="F4455" s="47" t="s">
        <v>84</v>
      </c>
      <c r="G4455" s="47" t="s">
        <v>10902</v>
      </c>
      <c r="H4455" s="47" t="s">
        <v>10903</v>
      </c>
      <c r="I4455" s="47" t="s">
        <v>7825</v>
      </c>
    </row>
    <row r="4456" spans="1:9" x14ac:dyDescent="0.25">
      <c r="A4456" s="88" t="s">
        <v>17312</v>
      </c>
      <c r="B4456" s="47" t="s">
        <v>17313</v>
      </c>
      <c r="C4456" s="47" t="s">
        <v>2085</v>
      </c>
      <c r="D4456" s="89" t="s">
        <v>10726</v>
      </c>
      <c r="E4456" s="47" t="s">
        <v>7813</v>
      </c>
      <c r="F4456" s="47" t="s">
        <v>84</v>
      </c>
      <c r="G4456" s="47" t="s">
        <v>10902</v>
      </c>
      <c r="H4456" s="47" t="s">
        <v>10903</v>
      </c>
      <c r="I4456" s="47" t="s">
        <v>7825</v>
      </c>
    </row>
    <row r="4457" spans="1:9" x14ac:dyDescent="0.25">
      <c r="A4457" s="88" t="s">
        <v>17314</v>
      </c>
      <c r="B4457" s="47" t="s">
        <v>17315</v>
      </c>
      <c r="C4457" s="47" t="s">
        <v>2185</v>
      </c>
      <c r="D4457" s="89" t="s">
        <v>17316</v>
      </c>
      <c r="E4457" s="47" t="s">
        <v>7808</v>
      </c>
      <c r="F4457" s="47" t="s">
        <v>95</v>
      </c>
      <c r="G4457" s="47" t="s">
        <v>10902</v>
      </c>
      <c r="H4457" s="47" t="s">
        <v>10903</v>
      </c>
      <c r="I4457" s="47" t="s">
        <v>7825</v>
      </c>
    </row>
    <row r="4458" spans="1:9" x14ac:dyDescent="0.25">
      <c r="A4458" s="88" t="s">
        <v>17317</v>
      </c>
      <c r="B4458" s="47" t="s">
        <v>17318</v>
      </c>
      <c r="C4458" s="47" t="s">
        <v>3130</v>
      </c>
      <c r="D4458" s="89" t="s">
        <v>17319</v>
      </c>
      <c r="E4458" s="47" t="s">
        <v>7808</v>
      </c>
      <c r="F4458" s="47" t="s">
        <v>95</v>
      </c>
      <c r="G4458" s="47" t="s">
        <v>10902</v>
      </c>
      <c r="H4458" s="47" t="s">
        <v>10903</v>
      </c>
      <c r="I4458" s="47" t="s">
        <v>7825</v>
      </c>
    </row>
    <row r="4459" spans="1:9" x14ac:dyDescent="0.25">
      <c r="A4459" s="88" t="s">
        <v>17320</v>
      </c>
      <c r="B4459" s="47" t="s">
        <v>17321</v>
      </c>
      <c r="C4459" s="47" t="s">
        <v>2640</v>
      </c>
      <c r="D4459" s="89" t="s">
        <v>17322</v>
      </c>
      <c r="E4459" s="47" t="s">
        <v>7814</v>
      </c>
      <c r="F4459" s="47" t="s">
        <v>84</v>
      </c>
      <c r="G4459" s="47" t="s">
        <v>10902</v>
      </c>
      <c r="H4459" s="47" t="s">
        <v>10903</v>
      </c>
      <c r="I4459" s="47" t="s">
        <v>7825</v>
      </c>
    </row>
    <row r="4460" spans="1:9" x14ac:dyDescent="0.25">
      <c r="A4460" s="88" t="s">
        <v>9246</v>
      </c>
      <c r="B4460" s="47" t="s">
        <v>869</v>
      </c>
      <c r="C4460" s="47" t="s">
        <v>4067</v>
      </c>
      <c r="D4460" s="89" t="s">
        <v>17323</v>
      </c>
      <c r="E4460" s="47" t="s">
        <v>7807</v>
      </c>
      <c r="F4460" s="47" t="s">
        <v>95</v>
      </c>
      <c r="G4460" s="47" t="s">
        <v>10902</v>
      </c>
      <c r="H4460" s="47" t="s">
        <v>10903</v>
      </c>
      <c r="I4460" s="47" t="s">
        <v>7825</v>
      </c>
    </row>
    <row r="4461" spans="1:9" x14ac:dyDescent="0.25">
      <c r="A4461" s="88" t="s">
        <v>17324</v>
      </c>
      <c r="B4461" s="47" t="s">
        <v>17325</v>
      </c>
      <c r="C4461" s="47" t="s">
        <v>17326</v>
      </c>
      <c r="D4461" s="89" t="s">
        <v>17327</v>
      </c>
      <c r="E4461" s="47" t="s">
        <v>7807</v>
      </c>
      <c r="F4461" s="47" t="s">
        <v>84</v>
      </c>
      <c r="G4461" s="47" t="s">
        <v>10902</v>
      </c>
      <c r="H4461" s="47" t="s">
        <v>10903</v>
      </c>
      <c r="I4461" s="47" t="s">
        <v>7825</v>
      </c>
    </row>
    <row r="4462" spans="1:9" x14ac:dyDescent="0.25">
      <c r="A4462" s="88" t="s">
        <v>17328</v>
      </c>
      <c r="B4462" s="47" t="s">
        <v>17329</v>
      </c>
      <c r="C4462" s="47" t="s">
        <v>2546</v>
      </c>
      <c r="D4462" s="89" t="s">
        <v>17330</v>
      </c>
      <c r="E4462" s="47" t="s">
        <v>7807</v>
      </c>
      <c r="F4462" s="47" t="s">
        <v>95</v>
      </c>
      <c r="G4462" s="47" t="s">
        <v>10902</v>
      </c>
      <c r="H4462" s="47" t="s">
        <v>10903</v>
      </c>
      <c r="I4462" s="47" t="s">
        <v>7825</v>
      </c>
    </row>
    <row r="4463" spans="1:9" x14ac:dyDescent="0.25">
      <c r="A4463" s="88" t="s">
        <v>17331</v>
      </c>
      <c r="B4463" s="47" t="s">
        <v>17332</v>
      </c>
      <c r="C4463" s="47" t="s">
        <v>17333</v>
      </c>
      <c r="D4463" s="89" t="s">
        <v>10736</v>
      </c>
      <c r="E4463" s="47" t="s">
        <v>7811</v>
      </c>
      <c r="F4463" s="47" t="s">
        <v>95</v>
      </c>
      <c r="G4463" s="47" t="s">
        <v>10902</v>
      </c>
      <c r="H4463" s="47" t="s">
        <v>10903</v>
      </c>
      <c r="I4463" s="47" t="s">
        <v>7825</v>
      </c>
    </row>
    <row r="4464" spans="1:9" x14ac:dyDescent="0.25">
      <c r="A4464" s="88" t="s">
        <v>9256</v>
      </c>
      <c r="B4464" s="47" t="s">
        <v>9257</v>
      </c>
      <c r="C4464" s="47" t="s">
        <v>2350</v>
      </c>
      <c r="D4464" s="89" t="s">
        <v>17334</v>
      </c>
      <c r="E4464" s="47" t="s">
        <v>7804</v>
      </c>
      <c r="F4464" s="47" t="s">
        <v>84</v>
      </c>
      <c r="G4464" s="47" t="s">
        <v>10902</v>
      </c>
      <c r="H4464" s="47" t="s">
        <v>10903</v>
      </c>
      <c r="I4464" s="47" t="s">
        <v>7825</v>
      </c>
    </row>
    <row r="4465" spans="1:9" x14ac:dyDescent="0.25">
      <c r="A4465" s="88" t="s">
        <v>8892</v>
      </c>
      <c r="B4465" s="47" t="s">
        <v>2779</v>
      </c>
      <c r="C4465" s="47" t="s">
        <v>2205</v>
      </c>
      <c r="D4465" s="89" t="s">
        <v>17335</v>
      </c>
      <c r="E4465" s="47" t="s">
        <v>7804</v>
      </c>
      <c r="F4465" s="47" t="s">
        <v>84</v>
      </c>
      <c r="G4465" s="47" t="s">
        <v>10902</v>
      </c>
      <c r="H4465" s="47" t="s">
        <v>10903</v>
      </c>
      <c r="I4465" s="47" t="s">
        <v>7825</v>
      </c>
    </row>
    <row r="4466" spans="1:9" x14ac:dyDescent="0.25">
      <c r="A4466" s="88" t="s">
        <v>17336</v>
      </c>
      <c r="B4466" s="47" t="s">
        <v>17337</v>
      </c>
      <c r="C4466" s="47" t="s">
        <v>17338</v>
      </c>
      <c r="D4466" s="89" t="s">
        <v>17339</v>
      </c>
      <c r="E4466" s="47" t="s">
        <v>7807</v>
      </c>
      <c r="F4466" s="47" t="s">
        <v>95</v>
      </c>
      <c r="G4466" s="47" t="s">
        <v>10902</v>
      </c>
      <c r="H4466" s="47" t="s">
        <v>10903</v>
      </c>
      <c r="I4466" s="47" t="s">
        <v>7825</v>
      </c>
    </row>
    <row r="4467" spans="1:9" x14ac:dyDescent="0.25">
      <c r="A4467" s="88" t="s">
        <v>17340</v>
      </c>
      <c r="B4467" s="47" t="s">
        <v>17341</v>
      </c>
      <c r="C4467" s="47" t="s">
        <v>10138</v>
      </c>
      <c r="D4467" s="89" t="s">
        <v>17342</v>
      </c>
      <c r="E4467" s="47" t="s">
        <v>7804</v>
      </c>
      <c r="F4467" s="47" t="s">
        <v>84</v>
      </c>
      <c r="G4467" s="47" t="s">
        <v>12161</v>
      </c>
      <c r="H4467" s="47" t="s">
        <v>12162</v>
      </c>
      <c r="I4467" s="47" t="s">
        <v>7853</v>
      </c>
    </row>
    <row r="4468" spans="1:9" x14ac:dyDescent="0.25">
      <c r="A4468" s="88" t="s">
        <v>17343</v>
      </c>
      <c r="B4468" s="47" t="s">
        <v>17344</v>
      </c>
      <c r="C4468" s="47" t="s">
        <v>2139</v>
      </c>
      <c r="D4468" s="89" t="s">
        <v>17345</v>
      </c>
      <c r="E4468" s="47" t="s">
        <v>7815</v>
      </c>
      <c r="F4468" s="47" t="s">
        <v>95</v>
      </c>
      <c r="G4468" s="47" t="s">
        <v>11677</v>
      </c>
      <c r="H4468" s="47" t="s">
        <v>11678</v>
      </c>
      <c r="I4468" s="47" t="s">
        <v>7921</v>
      </c>
    </row>
    <row r="4469" spans="1:9" x14ac:dyDescent="0.25">
      <c r="A4469" s="88" t="s">
        <v>7011</v>
      </c>
      <c r="B4469" s="47" t="s">
        <v>3952</v>
      </c>
      <c r="C4469" s="47" t="s">
        <v>2426</v>
      </c>
      <c r="D4469" s="89" t="s">
        <v>17346</v>
      </c>
      <c r="E4469" s="47" t="s">
        <v>7805</v>
      </c>
      <c r="F4469" s="47" t="s">
        <v>95</v>
      </c>
      <c r="G4469" s="47" t="s">
        <v>11075</v>
      </c>
      <c r="H4469" s="47" t="s">
        <v>11076</v>
      </c>
      <c r="I4469" s="47" t="s">
        <v>7853</v>
      </c>
    </row>
    <row r="4470" spans="1:9" x14ac:dyDescent="0.25">
      <c r="A4470" s="88" t="s">
        <v>9106</v>
      </c>
      <c r="B4470" s="47" t="s">
        <v>9107</v>
      </c>
      <c r="C4470" s="47" t="s">
        <v>2600</v>
      </c>
      <c r="D4470" s="89" t="s">
        <v>17347</v>
      </c>
      <c r="E4470" s="47" t="s">
        <v>7808</v>
      </c>
      <c r="F4470" s="47" t="s">
        <v>95</v>
      </c>
      <c r="G4470" s="47" t="s">
        <v>11387</v>
      </c>
      <c r="H4470" s="47" t="s">
        <v>11388</v>
      </c>
      <c r="I4470" s="47" t="s">
        <v>7856</v>
      </c>
    </row>
    <row r="4471" spans="1:9" x14ac:dyDescent="0.25">
      <c r="A4471" s="88" t="s">
        <v>9042</v>
      </c>
      <c r="B4471" s="47" t="s">
        <v>956</v>
      </c>
      <c r="C4471" s="47" t="s">
        <v>2904</v>
      </c>
      <c r="D4471" s="89" t="s">
        <v>17348</v>
      </c>
      <c r="E4471" s="47" t="s">
        <v>7808</v>
      </c>
      <c r="F4471" s="47" t="s">
        <v>84</v>
      </c>
      <c r="G4471" s="47" t="s">
        <v>11387</v>
      </c>
      <c r="H4471" s="47" t="s">
        <v>11388</v>
      </c>
      <c r="I4471" s="47" t="s">
        <v>7856</v>
      </c>
    </row>
    <row r="4472" spans="1:9" x14ac:dyDescent="0.25">
      <c r="A4472" s="88" t="s">
        <v>17349</v>
      </c>
      <c r="B4472" s="47" t="s">
        <v>17350</v>
      </c>
      <c r="C4472" s="47" t="s">
        <v>2263</v>
      </c>
      <c r="D4472" s="89" t="s">
        <v>17351</v>
      </c>
      <c r="E4472" s="47" t="s">
        <v>7812</v>
      </c>
      <c r="F4472" s="47" t="s">
        <v>95</v>
      </c>
      <c r="G4472" s="47" t="s">
        <v>10698</v>
      </c>
      <c r="H4472" s="47" t="s">
        <v>10699</v>
      </c>
      <c r="I4472" s="47" t="s">
        <v>7856</v>
      </c>
    </row>
    <row r="4473" spans="1:9" x14ac:dyDescent="0.25">
      <c r="A4473" s="88" t="s">
        <v>9159</v>
      </c>
      <c r="B4473" s="47" t="s">
        <v>9160</v>
      </c>
      <c r="C4473" s="47" t="s">
        <v>2082</v>
      </c>
      <c r="D4473" s="89" t="s">
        <v>17352</v>
      </c>
      <c r="E4473" s="47" t="s">
        <v>7816</v>
      </c>
      <c r="F4473" s="47" t="s">
        <v>84</v>
      </c>
      <c r="G4473" s="47" t="s">
        <v>10698</v>
      </c>
      <c r="H4473" s="47" t="s">
        <v>10699</v>
      </c>
      <c r="I4473" s="47" t="s">
        <v>7856</v>
      </c>
    </row>
    <row r="4474" spans="1:9" x14ac:dyDescent="0.25">
      <c r="A4474" s="88" t="s">
        <v>17353</v>
      </c>
      <c r="B4474" s="47" t="s">
        <v>17354</v>
      </c>
      <c r="C4474" s="47" t="s">
        <v>2976</v>
      </c>
      <c r="D4474" s="89" t="s">
        <v>15395</v>
      </c>
      <c r="E4474" s="47" t="s">
        <v>7812</v>
      </c>
      <c r="F4474" s="47" t="s">
        <v>84</v>
      </c>
      <c r="G4474" s="47" t="s">
        <v>13610</v>
      </c>
      <c r="H4474" s="47" t="s">
        <v>13611</v>
      </c>
      <c r="I4474" s="47" t="s">
        <v>7921</v>
      </c>
    </row>
    <row r="4475" spans="1:9" x14ac:dyDescent="0.25">
      <c r="A4475" s="88" t="s">
        <v>17355</v>
      </c>
      <c r="B4475" s="47" t="s">
        <v>17356</v>
      </c>
      <c r="C4475" s="47" t="s">
        <v>3273</v>
      </c>
      <c r="D4475" s="89" t="s">
        <v>17357</v>
      </c>
      <c r="E4475" s="47" t="s">
        <v>7811</v>
      </c>
      <c r="F4475" s="47" t="s">
        <v>95</v>
      </c>
      <c r="G4475" s="47" t="s">
        <v>13610</v>
      </c>
      <c r="H4475" s="47" t="s">
        <v>13611</v>
      </c>
      <c r="I4475" s="47" t="s">
        <v>7921</v>
      </c>
    </row>
    <row r="4476" spans="1:9" x14ac:dyDescent="0.25">
      <c r="A4476" s="88" t="s">
        <v>17358</v>
      </c>
      <c r="B4476" s="47" t="s">
        <v>17359</v>
      </c>
      <c r="C4476" s="47" t="s">
        <v>505</v>
      </c>
      <c r="D4476" s="89" t="s">
        <v>17360</v>
      </c>
      <c r="E4476" s="47" t="s">
        <v>7811</v>
      </c>
      <c r="F4476" s="47" t="s">
        <v>95</v>
      </c>
      <c r="G4476" s="47" t="s">
        <v>13610</v>
      </c>
      <c r="H4476" s="47" t="s">
        <v>13611</v>
      </c>
      <c r="I4476" s="47" t="s">
        <v>7921</v>
      </c>
    </row>
    <row r="4477" spans="1:9" x14ac:dyDescent="0.25">
      <c r="A4477" s="88" t="s">
        <v>17361</v>
      </c>
      <c r="B4477" s="47" t="s">
        <v>17362</v>
      </c>
      <c r="C4477" s="47" t="s">
        <v>1977</v>
      </c>
      <c r="D4477" s="89" t="s">
        <v>17363</v>
      </c>
      <c r="E4477" s="47" t="s">
        <v>7807</v>
      </c>
      <c r="F4477" s="47" t="s">
        <v>84</v>
      </c>
      <c r="G4477" s="47" t="s">
        <v>11110</v>
      </c>
      <c r="H4477" s="47" t="s">
        <v>2971</v>
      </c>
      <c r="I4477" s="47" t="s">
        <v>8055</v>
      </c>
    </row>
    <row r="4478" spans="1:9" x14ac:dyDescent="0.25">
      <c r="A4478" s="88" t="s">
        <v>17364</v>
      </c>
      <c r="B4478" s="47" t="s">
        <v>226</v>
      </c>
      <c r="C4478" s="47" t="s">
        <v>2343</v>
      </c>
      <c r="D4478" s="89" t="s">
        <v>16458</v>
      </c>
      <c r="E4478" s="47" t="s">
        <v>7809</v>
      </c>
      <c r="F4478" s="47" t="s">
        <v>84</v>
      </c>
      <c r="G4478" s="47" t="s">
        <v>10463</v>
      </c>
      <c r="H4478" s="47" t="s">
        <v>10464</v>
      </c>
      <c r="I4478" s="47" t="s">
        <v>7832</v>
      </c>
    </row>
    <row r="4479" spans="1:9" x14ac:dyDescent="0.25">
      <c r="A4479" s="88" t="s">
        <v>17365</v>
      </c>
      <c r="B4479" s="47" t="s">
        <v>17366</v>
      </c>
      <c r="C4479" s="47" t="s">
        <v>2354</v>
      </c>
      <c r="D4479" s="89" t="s">
        <v>17367</v>
      </c>
      <c r="E4479" s="47" t="s">
        <v>7808</v>
      </c>
      <c r="F4479" s="47" t="s">
        <v>84</v>
      </c>
      <c r="G4479" s="47" t="s">
        <v>11110</v>
      </c>
      <c r="H4479" s="47" t="s">
        <v>2971</v>
      </c>
      <c r="I4479" s="47" t="s">
        <v>8055</v>
      </c>
    </row>
    <row r="4480" spans="1:9" x14ac:dyDescent="0.25">
      <c r="A4480" s="88" t="s">
        <v>17368</v>
      </c>
      <c r="B4480" s="47" t="s">
        <v>17369</v>
      </c>
      <c r="C4480" s="47" t="s">
        <v>2115</v>
      </c>
      <c r="D4480" s="89" t="s">
        <v>17370</v>
      </c>
      <c r="E4480" s="47" t="s">
        <v>7807</v>
      </c>
      <c r="F4480" s="47" t="s">
        <v>84</v>
      </c>
      <c r="G4480" s="47" t="s">
        <v>11110</v>
      </c>
      <c r="H4480" s="47" t="s">
        <v>2971</v>
      </c>
      <c r="I4480" s="47" t="s">
        <v>8055</v>
      </c>
    </row>
    <row r="4481" spans="1:9" x14ac:dyDescent="0.25">
      <c r="A4481" s="88" t="s">
        <v>17371</v>
      </c>
      <c r="B4481" s="47" t="s">
        <v>17372</v>
      </c>
      <c r="C4481" s="47" t="s">
        <v>2340</v>
      </c>
      <c r="D4481" s="89" t="s">
        <v>17373</v>
      </c>
      <c r="E4481" s="47" t="s">
        <v>7808</v>
      </c>
      <c r="F4481" s="47" t="s">
        <v>95</v>
      </c>
      <c r="G4481" s="47" t="s">
        <v>11110</v>
      </c>
      <c r="H4481" s="47" t="s">
        <v>2971</v>
      </c>
      <c r="I4481" s="47" t="s">
        <v>8055</v>
      </c>
    </row>
    <row r="4482" spans="1:9" x14ac:dyDescent="0.25">
      <c r="A4482" s="88" t="s">
        <v>6184</v>
      </c>
      <c r="B4482" s="47" t="s">
        <v>3422</v>
      </c>
      <c r="C4482" s="47" t="s">
        <v>1964</v>
      </c>
      <c r="D4482" s="89" t="s">
        <v>13519</v>
      </c>
      <c r="E4482" s="47" t="s">
        <v>7814</v>
      </c>
      <c r="F4482" s="47" t="s">
        <v>84</v>
      </c>
      <c r="G4482" s="47" t="s">
        <v>11387</v>
      </c>
      <c r="H4482" s="47" t="s">
        <v>11388</v>
      </c>
      <c r="I4482" s="47" t="s">
        <v>7856</v>
      </c>
    </row>
    <row r="4483" spans="1:9" x14ac:dyDescent="0.25">
      <c r="A4483" s="88" t="s">
        <v>8240</v>
      </c>
      <c r="B4483" s="47" t="s">
        <v>8241</v>
      </c>
      <c r="C4483" s="47" t="s">
        <v>3942</v>
      </c>
      <c r="D4483" s="89" t="s">
        <v>17374</v>
      </c>
      <c r="E4483" s="47" t="s">
        <v>7815</v>
      </c>
      <c r="F4483" s="47" t="s">
        <v>95</v>
      </c>
      <c r="G4483" s="47" t="s">
        <v>13610</v>
      </c>
      <c r="H4483" s="47" t="s">
        <v>13611</v>
      </c>
      <c r="I4483" s="47" t="s">
        <v>7921</v>
      </c>
    </row>
    <row r="4484" spans="1:9" x14ac:dyDescent="0.25">
      <c r="A4484" s="88" t="s">
        <v>17375</v>
      </c>
      <c r="B4484" s="47" t="s">
        <v>17376</v>
      </c>
      <c r="C4484" s="47" t="s">
        <v>3134</v>
      </c>
      <c r="D4484" s="89" t="s">
        <v>17278</v>
      </c>
      <c r="E4484" s="47" t="s">
        <v>7810</v>
      </c>
      <c r="F4484" s="47" t="s">
        <v>95</v>
      </c>
      <c r="G4484" s="47" t="s">
        <v>13610</v>
      </c>
      <c r="H4484" s="47" t="s">
        <v>13611</v>
      </c>
      <c r="I4484" s="47" t="s">
        <v>7921</v>
      </c>
    </row>
    <row r="4485" spans="1:9" x14ac:dyDescent="0.25">
      <c r="A4485" s="88" t="s">
        <v>17377</v>
      </c>
      <c r="B4485" s="47" t="s">
        <v>1176</v>
      </c>
      <c r="C4485" s="47" t="s">
        <v>2166</v>
      </c>
      <c r="D4485" s="89" t="s">
        <v>17378</v>
      </c>
      <c r="E4485" s="47" t="s">
        <v>7811</v>
      </c>
      <c r="F4485" s="47" t="s">
        <v>95</v>
      </c>
      <c r="G4485" s="47" t="s">
        <v>13610</v>
      </c>
      <c r="H4485" s="47" t="s">
        <v>13611</v>
      </c>
      <c r="I4485" s="47" t="s">
        <v>7921</v>
      </c>
    </row>
    <row r="4486" spans="1:9" x14ac:dyDescent="0.25">
      <c r="A4486" s="88" t="s">
        <v>17379</v>
      </c>
      <c r="B4486" s="47" t="s">
        <v>17380</v>
      </c>
      <c r="C4486" s="47" t="s">
        <v>17381</v>
      </c>
      <c r="D4486" s="89" t="s">
        <v>17382</v>
      </c>
      <c r="E4486" s="47" t="s">
        <v>7811</v>
      </c>
      <c r="F4486" s="47" t="s">
        <v>95</v>
      </c>
      <c r="G4486" s="47" t="s">
        <v>13610</v>
      </c>
      <c r="H4486" s="47" t="s">
        <v>13611</v>
      </c>
      <c r="I4486" s="47" t="s">
        <v>7921</v>
      </c>
    </row>
    <row r="4487" spans="1:9" x14ac:dyDescent="0.25">
      <c r="A4487" s="88" t="s">
        <v>17383</v>
      </c>
      <c r="B4487" s="47" t="s">
        <v>17384</v>
      </c>
      <c r="C4487" s="47" t="s">
        <v>2022</v>
      </c>
      <c r="D4487" s="89" t="s">
        <v>17385</v>
      </c>
      <c r="E4487" s="47" t="s">
        <v>7809</v>
      </c>
      <c r="F4487" s="47" t="s">
        <v>95</v>
      </c>
      <c r="G4487" s="47" t="s">
        <v>13610</v>
      </c>
      <c r="H4487" s="47" t="s">
        <v>13611</v>
      </c>
      <c r="I4487" s="47" t="s">
        <v>7921</v>
      </c>
    </row>
    <row r="4488" spans="1:9" x14ac:dyDescent="0.25">
      <c r="A4488" s="88" t="s">
        <v>17386</v>
      </c>
      <c r="B4488" s="47" t="s">
        <v>17387</v>
      </c>
      <c r="C4488" s="47" t="s">
        <v>1956</v>
      </c>
      <c r="D4488" s="89" t="s">
        <v>17388</v>
      </c>
      <c r="E4488" s="47" t="s">
        <v>7808</v>
      </c>
      <c r="F4488" s="47" t="s">
        <v>84</v>
      </c>
      <c r="G4488" s="47" t="s">
        <v>11387</v>
      </c>
      <c r="H4488" s="47" t="s">
        <v>11388</v>
      </c>
      <c r="I4488" s="47" t="s">
        <v>7856</v>
      </c>
    </row>
    <row r="4489" spans="1:9" x14ac:dyDescent="0.25">
      <c r="A4489" s="88" t="s">
        <v>17389</v>
      </c>
      <c r="B4489" s="47" t="s">
        <v>17390</v>
      </c>
      <c r="C4489" s="47" t="s">
        <v>2064</v>
      </c>
      <c r="D4489" s="89" t="s">
        <v>14521</v>
      </c>
      <c r="E4489" s="47" t="s">
        <v>7808</v>
      </c>
      <c r="F4489" s="47" t="s">
        <v>95</v>
      </c>
      <c r="G4489" s="47" t="s">
        <v>11387</v>
      </c>
      <c r="H4489" s="47" t="s">
        <v>11388</v>
      </c>
      <c r="I4489" s="47" t="s">
        <v>7856</v>
      </c>
    </row>
    <row r="4490" spans="1:9" x14ac:dyDescent="0.25">
      <c r="A4490" s="88" t="s">
        <v>17391</v>
      </c>
      <c r="B4490" s="47" t="s">
        <v>17392</v>
      </c>
      <c r="C4490" s="47" t="s">
        <v>17393</v>
      </c>
      <c r="D4490" s="89" t="s">
        <v>17394</v>
      </c>
      <c r="E4490" s="47" t="s">
        <v>7807</v>
      </c>
      <c r="F4490" s="47" t="s">
        <v>95</v>
      </c>
      <c r="G4490" s="47" t="s">
        <v>10813</v>
      </c>
      <c r="H4490" s="47" t="s">
        <v>10814</v>
      </c>
      <c r="I4490" s="47" t="s">
        <v>7853</v>
      </c>
    </row>
    <row r="4491" spans="1:9" x14ac:dyDescent="0.25">
      <c r="A4491" s="88" t="s">
        <v>17395</v>
      </c>
      <c r="B4491" s="47" t="s">
        <v>686</v>
      </c>
      <c r="C4491" s="47" t="s">
        <v>2099</v>
      </c>
      <c r="D4491" s="89" t="s">
        <v>17396</v>
      </c>
      <c r="E4491" s="47" t="s">
        <v>7809</v>
      </c>
      <c r="F4491" s="47" t="s">
        <v>95</v>
      </c>
      <c r="G4491" s="47" t="s">
        <v>11387</v>
      </c>
      <c r="H4491" s="47" t="s">
        <v>11388</v>
      </c>
      <c r="I4491" s="47" t="s">
        <v>7856</v>
      </c>
    </row>
    <row r="4492" spans="1:9" x14ac:dyDescent="0.25">
      <c r="A4492" s="88" t="s">
        <v>6844</v>
      </c>
      <c r="B4492" s="47" t="s">
        <v>3855</v>
      </c>
      <c r="C4492" s="47" t="s">
        <v>1947</v>
      </c>
      <c r="D4492" s="89" t="s">
        <v>17397</v>
      </c>
      <c r="E4492" s="47" t="s">
        <v>7809</v>
      </c>
      <c r="F4492" s="47" t="s">
        <v>95</v>
      </c>
      <c r="G4492" s="47" t="s">
        <v>10977</v>
      </c>
      <c r="H4492" s="47" t="s">
        <v>10978</v>
      </c>
      <c r="I4492" s="47" t="s">
        <v>8003</v>
      </c>
    </row>
    <row r="4493" spans="1:9" x14ac:dyDescent="0.25">
      <c r="A4493" s="88" t="s">
        <v>17398</v>
      </c>
      <c r="B4493" s="47" t="s">
        <v>17399</v>
      </c>
      <c r="C4493" s="47" t="s">
        <v>1937</v>
      </c>
      <c r="D4493" s="89" t="s">
        <v>17400</v>
      </c>
      <c r="E4493" s="47" t="s">
        <v>7808</v>
      </c>
      <c r="F4493" s="47" t="s">
        <v>84</v>
      </c>
      <c r="G4493" s="47" t="s">
        <v>11387</v>
      </c>
      <c r="H4493" s="47" t="s">
        <v>11388</v>
      </c>
      <c r="I4493" s="47" t="s">
        <v>7856</v>
      </c>
    </row>
    <row r="4494" spans="1:9" x14ac:dyDescent="0.25">
      <c r="A4494" s="88" t="s">
        <v>7941</v>
      </c>
      <c r="B4494" s="47" t="s">
        <v>167</v>
      </c>
      <c r="C4494" s="47" t="s">
        <v>2139</v>
      </c>
      <c r="D4494" s="89" t="s">
        <v>10743</v>
      </c>
      <c r="E4494" s="47" t="s">
        <v>7813</v>
      </c>
      <c r="F4494" s="47" t="s">
        <v>95</v>
      </c>
      <c r="G4494" s="47" t="s">
        <v>11470</v>
      </c>
      <c r="H4494" s="47" t="s">
        <v>11471</v>
      </c>
      <c r="I4494" s="47" t="s">
        <v>7856</v>
      </c>
    </row>
    <row r="4495" spans="1:9" x14ac:dyDescent="0.25">
      <c r="A4495" s="88" t="s">
        <v>8044</v>
      </c>
      <c r="B4495" s="47" t="s">
        <v>8045</v>
      </c>
      <c r="C4495" s="47" t="s">
        <v>2035</v>
      </c>
      <c r="D4495" s="89" t="s">
        <v>15385</v>
      </c>
      <c r="E4495" s="47" t="s">
        <v>7813</v>
      </c>
      <c r="F4495" s="47" t="s">
        <v>84</v>
      </c>
      <c r="G4495" s="47" t="s">
        <v>11470</v>
      </c>
      <c r="H4495" s="47" t="s">
        <v>11471</v>
      </c>
      <c r="I4495" s="47" t="s">
        <v>7856</v>
      </c>
    </row>
    <row r="4496" spans="1:9" x14ac:dyDescent="0.25">
      <c r="A4496" s="88" t="s">
        <v>9276</v>
      </c>
      <c r="B4496" s="47" t="s">
        <v>448</v>
      </c>
      <c r="C4496" s="47" t="s">
        <v>2031</v>
      </c>
      <c r="D4496" s="89" t="s">
        <v>17401</v>
      </c>
      <c r="E4496" s="47" t="s">
        <v>7808</v>
      </c>
      <c r="F4496" s="47" t="s">
        <v>95</v>
      </c>
      <c r="G4496" s="47" t="s">
        <v>11470</v>
      </c>
      <c r="H4496" s="47" t="s">
        <v>11471</v>
      </c>
      <c r="I4496" s="47" t="s">
        <v>7856</v>
      </c>
    </row>
    <row r="4497" spans="1:9" x14ac:dyDescent="0.25">
      <c r="A4497" s="88" t="s">
        <v>5749</v>
      </c>
      <c r="B4497" s="47" t="s">
        <v>3097</v>
      </c>
      <c r="C4497" s="47" t="s">
        <v>2083</v>
      </c>
      <c r="D4497" s="89" t="s">
        <v>17402</v>
      </c>
      <c r="E4497" s="47" t="s">
        <v>7812</v>
      </c>
      <c r="F4497" s="47" t="s">
        <v>95</v>
      </c>
      <c r="G4497" s="47" t="s">
        <v>10813</v>
      </c>
      <c r="H4497" s="47" t="s">
        <v>10814</v>
      </c>
      <c r="I4497" s="47" t="s">
        <v>7853</v>
      </c>
    </row>
    <row r="4498" spans="1:9" x14ac:dyDescent="0.25">
      <c r="A4498" s="88" t="s">
        <v>5751</v>
      </c>
      <c r="B4498" s="47" t="s">
        <v>3098</v>
      </c>
      <c r="C4498" s="47" t="s">
        <v>3099</v>
      </c>
      <c r="D4498" s="89" t="s">
        <v>15993</v>
      </c>
      <c r="E4498" s="47" t="s">
        <v>7812</v>
      </c>
      <c r="F4498" s="47" t="s">
        <v>95</v>
      </c>
      <c r="G4498" s="47" t="s">
        <v>10813</v>
      </c>
      <c r="H4498" s="47" t="s">
        <v>10814</v>
      </c>
      <c r="I4498" s="47" t="s">
        <v>7853</v>
      </c>
    </row>
    <row r="4499" spans="1:9" x14ac:dyDescent="0.25">
      <c r="A4499" s="88" t="s">
        <v>5753</v>
      </c>
      <c r="B4499" s="47" t="s">
        <v>3100</v>
      </c>
      <c r="C4499" s="47" t="s">
        <v>1957</v>
      </c>
      <c r="D4499" s="89" t="s">
        <v>17403</v>
      </c>
      <c r="E4499" s="47" t="s">
        <v>7812</v>
      </c>
      <c r="F4499" s="47" t="s">
        <v>95</v>
      </c>
      <c r="G4499" s="47" t="s">
        <v>10813</v>
      </c>
      <c r="H4499" s="47" t="s">
        <v>10814</v>
      </c>
      <c r="I4499" s="47" t="s">
        <v>7853</v>
      </c>
    </row>
    <row r="4500" spans="1:9" x14ac:dyDescent="0.25">
      <c r="A4500" s="88" t="s">
        <v>4951</v>
      </c>
      <c r="B4500" s="47" t="s">
        <v>2501</v>
      </c>
      <c r="C4500" s="47" t="s">
        <v>2006</v>
      </c>
      <c r="D4500" s="89" t="s">
        <v>13730</v>
      </c>
      <c r="E4500" s="47" t="s">
        <v>7812</v>
      </c>
      <c r="F4500" s="47" t="s">
        <v>84</v>
      </c>
      <c r="G4500" s="47" t="s">
        <v>11211</v>
      </c>
      <c r="H4500" s="47" t="s">
        <v>11212</v>
      </c>
      <c r="I4500" s="47" t="s">
        <v>7841</v>
      </c>
    </row>
    <row r="4501" spans="1:9" x14ac:dyDescent="0.25">
      <c r="A4501" s="88" t="s">
        <v>5874</v>
      </c>
      <c r="B4501" s="47" t="s">
        <v>239</v>
      </c>
      <c r="C4501" s="47" t="s">
        <v>8287</v>
      </c>
      <c r="D4501" s="89" t="s">
        <v>17404</v>
      </c>
      <c r="E4501" s="47" t="s">
        <v>7814</v>
      </c>
      <c r="F4501" s="47" t="s">
        <v>84</v>
      </c>
      <c r="G4501" s="47" t="s">
        <v>11211</v>
      </c>
      <c r="H4501" s="47" t="s">
        <v>11212</v>
      </c>
      <c r="I4501" s="47" t="s">
        <v>7841</v>
      </c>
    </row>
    <row r="4502" spans="1:9" x14ac:dyDescent="0.25">
      <c r="A4502" s="88" t="s">
        <v>5875</v>
      </c>
      <c r="B4502" s="47" t="s">
        <v>239</v>
      </c>
      <c r="C4502" s="47" t="s">
        <v>8288</v>
      </c>
      <c r="D4502" s="89" t="s">
        <v>17405</v>
      </c>
      <c r="E4502" s="47" t="s">
        <v>7814</v>
      </c>
      <c r="F4502" s="47" t="s">
        <v>95</v>
      </c>
      <c r="G4502" s="47" t="s">
        <v>11211</v>
      </c>
      <c r="H4502" s="47" t="s">
        <v>11212</v>
      </c>
      <c r="I4502" s="47" t="s">
        <v>7841</v>
      </c>
    </row>
    <row r="4503" spans="1:9" x14ac:dyDescent="0.25">
      <c r="A4503" s="88" t="s">
        <v>5868</v>
      </c>
      <c r="B4503" s="47" t="s">
        <v>249</v>
      </c>
      <c r="C4503" s="47" t="s">
        <v>250</v>
      </c>
      <c r="D4503" s="89" t="s">
        <v>17406</v>
      </c>
      <c r="E4503" s="47" t="s">
        <v>7812</v>
      </c>
      <c r="F4503" s="47" t="s">
        <v>84</v>
      </c>
      <c r="G4503" s="47" t="s">
        <v>11211</v>
      </c>
      <c r="H4503" s="47" t="s">
        <v>11212</v>
      </c>
      <c r="I4503" s="47" t="s">
        <v>7841</v>
      </c>
    </row>
    <row r="4504" spans="1:9" x14ac:dyDescent="0.25">
      <c r="A4504" s="88" t="s">
        <v>6876</v>
      </c>
      <c r="B4504" s="47" t="s">
        <v>3827</v>
      </c>
      <c r="C4504" s="47" t="s">
        <v>2087</v>
      </c>
      <c r="D4504" s="89" t="s">
        <v>17407</v>
      </c>
      <c r="E4504" s="47" t="s">
        <v>7812</v>
      </c>
      <c r="F4504" s="47" t="s">
        <v>84</v>
      </c>
      <c r="G4504" s="47" t="s">
        <v>11211</v>
      </c>
      <c r="H4504" s="47" t="s">
        <v>11212</v>
      </c>
      <c r="I4504" s="47" t="s">
        <v>7841</v>
      </c>
    </row>
    <row r="4505" spans="1:9" x14ac:dyDescent="0.25">
      <c r="A4505" s="88" t="s">
        <v>9100</v>
      </c>
      <c r="B4505" s="47" t="s">
        <v>9101</v>
      </c>
      <c r="C4505" s="47" t="s">
        <v>2025</v>
      </c>
      <c r="D4505" s="89" t="s">
        <v>17408</v>
      </c>
      <c r="E4505" s="47" t="s">
        <v>7815</v>
      </c>
      <c r="F4505" s="47" t="s">
        <v>84</v>
      </c>
      <c r="G4505" s="47" t="s">
        <v>11211</v>
      </c>
      <c r="H4505" s="47" t="s">
        <v>11212</v>
      </c>
      <c r="I4505" s="47" t="s">
        <v>7841</v>
      </c>
    </row>
    <row r="4506" spans="1:9" x14ac:dyDescent="0.25">
      <c r="A4506" s="88" t="s">
        <v>7778</v>
      </c>
      <c r="B4506" s="47" t="s">
        <v>245</v>
      </c>
      <c r="C4506" s="47" t="s">
        <v>3165</v>
      </c>
      <c r="D4506" s="89" t="s">
        <v>17409</v>
      </c>
      <c r="E4506" s="47" t="s">
        <v>7812</v>
      </c>
      <c r="F4506" s="47" t="s">
        <v>84</v>
      </c>
      <c r="G4506" s="47" t="s">
        <v>11211</v>
      </c>
      <c r="H4506" s="47" t="s">
        <v>11212</v>
      </c>
      <c r="I4506" s="47" t="s">
        <v>7841</v>
      </c>
    </row>
    <row r="4507" spans="1:9" x14ac:dyDescent="0.25">
      <c r="A4507" s="88" t="s">
        <v>5442</v>
      </c>
      <c r="B4507" s="47" t="s">
        <v>1124</v>
      </c>
      <c r="C4507" s="47" t="s">
        <v>1987</v>
      </c>
      <c r="D4507" s="89" t="s">
        <v>17410</v>
      </c>
      <c r="E4507" s="47" t="s">
        <v>7812</v>
      </c>
      <c r="F4507" s="47" t="s">
        <v>95</v>
      </c>
      <c r="G4507" s="47" t="s">
        <v>11211</v>
      </c>
      <c r="H4507" s="47" t="s">
        <v>11212</v>
      </c>
      <c r="I4507" s="47" t="s">
        <v>7841</v>
      </c>
    </row>
    <row r="4508" spans="1:9" x14ac:dyDescent="0.25">
      <c r="A4508" s="88" t="s">
        <v>9322</v>
      </c>
      <c r="B4508" s="47" t="s">
        <v>9323</v>
      </c>
      <c r="C4508" s="47" t="s">
        <v>211</v>
      </c>
      <c r="D4508" s="89" t="s">
        <v>17411</v>
      </c>
      <c r="E4508" s="47" t="s">
        <v>7811</v>
      </c>
      <c r="F4508" s="47" t="s">
        <v>84</v>
      </c>
      <c r="G4508" s="47" t="s">
        <v>11211</v>
      </c>
      <c r="H4508" s="47" t="s">
        <v>11212</v>
      </c>
      <c r="I4508" s="47" t="s">
        <v>7841</v>
      </c>
    </row>
    <row r="4509" spans="1:9" x14ac:dyDescent="0.25">
      <c r="A4509" s="88" t="s">
        <v>9777</v>
      </c>
      <c r="B4509" s="47" t="s">
        <v>9778</v>
      </c>
      <c r="C4509" s="47" t="s">
        <v>3170</v>
      </c>
      <c r="D4509" s="89" t="s">
        <v>17412</v>
      </c>
      <c r="E4509" s="47" t="s">
        <v>7811</v>
      </c>
      <c r="F4509" s="47" t="s">
        <v>84</v>
      </c>
      <c r="G4509" s="47" t="s">
        <v>11211</v>
      </c>
      <c r="H4509" s="47" t="s">
        <v>11212</v>
      </c>
      <c r="I4509" s="47" t="s">
        <v>7841</v>
      </c>
    </row>
    <row r="4510" spans="1:9" x14ac:dyDescent="0.25">
      <c r="A4510" s="88" t="s">
        <v>17413</v>
      </c>
      <c r="B4510" s="47" t="s">
        <v>8856</v>
      </c>
      <c r="C4510" s="47" t="s">
        <v>2609</v>
      </c>
      <c r="D4510" s="89" t="s">
        <v>14647</v>
      </c>
      <c r="E4510" s="47" t="s">
        <v>7811</v>
      </c>
      <c r="F4510" s="47" t="s">
        <v>95</v>
      </c>
      <c r="G4510" s="47" t="s">
        <v>11211</v>
      </c>
      <c r="H4510" s="47" t="s">
        <v>11212</v>
      </c>
      <c r="I4510" s="47" t="s">
        <v>7841</v>
      </c>
    </row>
    <row r="4511" spans="1:9" x14ac:dyDescent="0.25">
      <c r="A4511" s="88" t="s">
        <v>6416</v>
      </c>
      <c r="B4511" s="47" t="s">
        <v>3584</v>
      </c>
      <c r="C4511" s="47" t="s">
        <v>2542</v>
      </c>
      <c r="D4511" s="89" t="s">
        <v>15343</v>
      </c>
      <c r="E4511" s="47" t="s">
        <v>7809</v>
      </c>
      <c r="F4511" s="47" t="s">
        <v>84</v>
      </c>
      <c r="G4511" s="47" t="s">
        <v>10552</v>
      </c>
      <c r="H4511" s="47" t="s">
        <v>10553</v>
      </c>
      <c r="I4511" s="47" t="s">
        <v>7825</v>
      </c>
    </row>
    <row r="4512" spans="1:9" x14ac:dyDescent="0.25">
      <c r="A4512" s="88" t="s">
        <v>17414</v>
      </c>
      <c r="B4512" s="47" t="s">
        <v>863</v>
      </c>
      <c r="C4512" s="47" t="s">
        <v>2543</v>
      </c>
      <c r="D4512" s="89" t="s">
        <v>17415</v>
      </c>
      <c r="E4512" s="47" t="s">
        <v>7808</v>
      </c>
      <c r="F4512" s="47" t="s">
        <v>84</v>
      </c>
      <c r="G4512" s="47" t="s">
        <v>11387</v>
      </c>
      <c r="H4512" s="47" t="s">
        <v>11388</v>
      </c>
      <c r="I4512" s="47" t="s">
        <v>7856</v>
      </c>
    </row>
    <row r="4513" spans="1:9" x14ac:dyDescent="0.25">
      <c r="A4513" s="88" t="s">
        <v>7132</v>
      </c>
      <c r="B4513" s="47" t="s">
        <v>4014</v>
      </c>
      <c r="C4513" s="47" t="s">
        <v>2905</v>
      </c>
      <c r="D4513" s="89" t="s">
        <v>17416</v>
      </c>
      <c r="E4513" s="47" t="s">
        <v>7807</v>
      </c>
      <c r="F4513" s="47" t="s">
        <v>84</v>
      </c>
      <c r="G4513" s="47" t="s">
        <v>10827</v>
      </c>
      <c r="H4513" s="47" t="s">
        <v>10828</v>
      </c>
      <c r="I4513" s="47" t="s">
        <v>7853</v>
      </c>
    </row>
    <row r="4514" spans="1:9" x14ac:dyDescent="0.25">
      <c r="A4514" s="88" t="s">
        <v>17417</v>
      </c>
      <c r="B4514" s="47" t="s">
        <v>17418</v>
      </c>
      <c r="C4514" s="47" t="s">
        <v>2312</v>
      </c>
      <c r="D4514" s="89" t="s">
        <v>17419</v>
      </c>
      <c r="E4514" s="47" t="s">
        <v>7808</v>
      </c>
      <c r="F4514" s="47" t="s">
        <v>84</v>
      </c>
      <c r="G4514" s="47" t="s">
        <v>12183</v>
      </c>
      <c r="H4514" s="47" t="s">
        <v>12184</v>
      </c>
      <c r="I4514" s="47" t="s">
        <v>7853</v>
      </c>
    </row>
    <row r="4515" spans="1:9" x14ac:dyDescent="0.25">
      <c r="A4515" s="88" t="s">
        <v>6125</v>
      </c>
      <c r="B4515" s="47" t="s">
        <v>992</v>
      </c>
      <c r="C4515" s="47" t="s">
        <v>2471</v>
      </c>
      <c r="D4515" s="89" t="s">
        <v>17420</v>
      </c>
      <c r="E4515" s="47" t="s">
        <v>7805</v>
      </c>
      <c r="F4515" s="47" t="s">
        <v>84</v>
      </c>
      <c r="G4515" s="47" t="s">
        <v>11091</v>
      </c>
      <c r="H4515" s="47" t="s">
        <v>11092</v>
      </c>
      <c r="I4515" s="47" t="s">
        <v>7971</v>
      </c>
    </row>
    <row r="4516" spans="1:9" x14ac:dyDescent="0.25">
      <c r="A4516" s="88" t="s">
        <v>6387</v>
      </c>
      <c r="B4516" s="47" t="s">
        <v>529</v>
      </c>
      <c r="C4516" s="47" t="s">
        <v>92</v>
      </c>
      <c r="D4516" s="89" t="s">
        <v>12834</v>
      </c>
      <c r="E4516" s="47" t="s">
        <v>7815</v>
      </c>
      <c r="F4516" s="47" t="s">
        <v>84</v>
      </c>
      <c r="G4516" s="47" t="s">
        <v>10599</v>
      </c>
      <c r="H4516" s="47" t="s">
        <v>10600</v>
      </c>
      <c r="I4516" s="47" t="s">
        <v>7856</v>
      </c>
    </row>
    <row r="4517" spans="1:9" x14ac:dyDescent="0.25">
      <c r="A4517" s="88" t="s">
        <v>6394</v>
      </c>
      <c r="B4517" s="47" t="s">
        <v>1461</v>
      </c>
      <c r="C4517" s="47" t="s">
        <v>96</v>
      </c>
      <c r="D4517" s="89" t="s">
        <v>17421</v>
      </c>
      <c r="E4517" s="47" t="s">
        <v>7814</v>
      </c>
      <c r="F4517" s="47" t="s">
        <v>84</v>
      </c>
      <c r="G4517" s="47" t="s">
        <v>11091</v>
      </c>
      <c r="H4517" s="47" t="s">
        <v>11092</v>
      </c>
      <c r="I4517" s="47" t="s">
        <v>7971</v>
      </c>
    </row>
    <row r="4518" spans="1:9" x14ac:dyDescent="0.25">
      <c r="A4518" s="88" t="s">
        <v>17422</v>
      </c>
      <c r="B4518" s="47" t="s">
        <v>17423</v>
      </c>
      <c r="C4518" s="47" t="s">
        <v>17424</v>
      </c>
      <c r="D4518" s="89" t="s">
        <v>17425</v>
      </c>
      <c r="E4518" s="47" t="s">
        <v>7805</v>
      </c>
      <c r="F4518" s="47" t="s">
        <v>95</v>
      </c>
      <c r="G4518" s="47" t="s">
        <v>11091</v>
      </c>
      <c r="H4518" s="47" t="s">
        <v>11092</v>
      </c>
      <c r="I4518" s="47" t="s">
        <v>7971</v>
      </c>
    </row>
    <row r="4519" spans="1:9" x14ac:dyDescent="0.25">
      <c r="A4519" s="88" t="s">
        <v>5765</v>
      </c>
      <c r="B4519" s="47" t="s">
        <v>3108</v>
      </c>
      <c r="C4519" s="47" t="s">
        <v>3109</v>
      </c>
      <c r="D4519" s="89" t="s">
        <v>17426</v>
      </c>
      <c r="E4519" s="47" t="s">
        <v>7811</v>
      </c>
      <c r="F4519" s="47" t="s">
        <v>95</v>
      </c>
      <c r="G4519" s="47" t="s">
        <v>10939</v>
      </c>
      <c r="H4519" s="47" t="s">
        <v>10940</v>
      </c>
      <c r="I4519" s="47" t="s">
        <v>7827</v>
      </c>
    </row>
    <row r="4520" spans="1:9" x14ac:dyDescent="0.25">
      <c r="A4520" s="88" t="s">
        <v>9193</v>
      </c>
      <c r="B4520" s="47" t="s">
        <v>9194</v>
      </c>
      <c r="C4520" s="47" t="s">
        <v>2092</v>
      </c>
      <c r="D4520" s="89" t="s">
        <v>16030</v>
      </c>
      <c r="E4520" s="47" t="s">
        <v>7812</v>
      </c>
      <c r="F4520" s="47" t="s">
        <v>84</v>
      </c>
      <c r="G4520" s="47" t="s">
        <v>11424</v>
      </c>
      <c r="H4520" s="47" t="s">
        <v>11425</v>
      </c>
      <c r="I4520" s="47" t="s">
        <v>7827</v>
      </c>
    </row>
    <row r="4521" spans="1:9" x14ac:dyDescent="0.25">
      <c r="A4521" s="88" t="s">
        <v>5673</v>
      </c>
      <c r="B4521" s="47" t="s">
        <v>3048</v>
      </c>
      <c r="C4521" s="47" t="s">
        <v>3049</v>
      </c>
      <c r="D4521" s="89" t="s">
        <v>17427</v>
      </c>
      <c r="E4521" s="47" t="s">
        <v>7809</v>
      </c>
      <c r="F4521" s="47" t="s">
        <v>95</v>
      </c>
      <c r="G4521" s="47" t="s">
        <v>11424</v>
      </c>
      <c r="H4521" s="47" t="s">
        <v>11425</v>
      </c>
      <c r="I4521" s="47" t="s">
        <v>7827</v>
      </c>
    </row>
    <row r="4522" spans="1:9" x14ac:dyDescent="0.25">
      <c r="A4522" s="88" t="s">
        <v>17428</v>
      </c>
      <c r="B4522" s="47" t="s">
        <v>979</v>
      </c>
      <c r="C4522" s="47" t="s">
        <v>2135</v>
      </c>
      <c r="D4522" s="89" t="s">
        <v>10904</v>
      </c>
      <c r="E4522" s="47" t="s">
        <v>7811</v>
      </c>
      <c r="F4522" s="47" t="s">
        <v>84</v>
      </c>
      <c r="G4522" s="47" t="s">
        <v>11424</v>
      </c>
      <c r="H4522" s="47" t="s">
        <v>11425</v>
      </c>
      <c r="I4522" s="47" t="s">
        <v>7827</v>
      </c>
    </row>
    <row r="4523" spans="1:9" x14ac:dyDescent="0.25">
      <c r="A4523" s="88" t="s">
        <v>17429</v>
      </c>
      <c r="B4523" s="47" t="s">
        <v>17430</v>
      </c>
      <c r="C4523" s="47" t="s">
        <v>17431</v>
      </c>
      <c r="D4523" s="89" t="s">
        <v>17432</v>
      </c>
      <c r="E4523" s="47" t="s">
        <v>7804</v>
      </c>
      <c r="F4523" s="47" t="s">
        <v>95</v>
      </c>
      <c r="G4523" s="47" t="s">
        <v>11091</v>
      </c>
      <c r="H4523" s="47" t="s">
        <v>11092</v>
      </c>
      <c r="I4523" s="47" t="s">
        <v>7971</v>
      </c>
    </row>
    <row r="4524" spans="1:9" x14ac:dyDescent="0.25">
      <c r="A4524" s="88" t="s">
        <v>17433</v>
      </c>
      <c r="B4524" s="47" t="s">
        <v>9310</v>
      </c>
      <c r="C4524" s="47" t="s">
        <v>17434</v>
      </c>
      <c r="D4524" s="89" t="s">
        <v>17435</v>
      </c>
      <c r="E4524" s="47" t="s">
        <v>7807</v>
      </c>
      <c r="F4524" s="47" t="s">
        <v>84</v>
      </c>
      <c r="G4524" s="47" t="s">
        <v>11424</v>
      </c>
      <c r="H4524" s="47" t="s">
        <v>11425</v>
      </c>
      <c r="I4524" s="47" t="s">
        <v>7827</v>
      </c>
    </row>
    <row r="4525" spans="1:9" x14ac:dyDescent="0.25">
      <c r="A4525" s="88" t="s">
        <v>17436</v>
      </c>
      <c r="B4525" s="47" t="s">
        <v>17437</v>
      </c>
      <c r="C4525" s="47" t="s">
        <v>17438</v>
      </c>
      <c r="D4525" s="89" t="s">
        <v>17439</v>
      </c>
      <c r="E4525" s="47" t="s">
        <v>7805</v>
      </c>
      <c r="F4525" s="47" t="s">
        <v>95</v>
      </c>
      <c r="G4525" s="47" t="s">
        <v>11091</v>
      </c>
      <c r="H4525" s="47" t="s">
        <v>11092</v>
      </c>
      <c r="I4525" s="47" t="s">
        <v>7971</v>
      </c>
    </row>
    <row r="4526" spans="1:9" x14ac:dyDescent="0.25">
      <c r="A4526" s="88" t="s">
        <v>17440</v>
      </c>
      <c r="B4526" s="47" t="s">
        <v>759</v>
      </c>
      <c r="C4526" s="47" t="s">
        <v>17441</v>
      </c>
      <c r="D4526" s="89" t="s">
        <v>17442</v>
      </c>
      <c r="E4526" s="47" t="s">
        <v>7807</v>
      </c>
      <c r="F4526" s="47" t="s">
        <v>84</v>
      </c>
      <c r="G4526" s="47" t="s">
        <v>11091</v>
      </c>
      <c r="H4526" s="47" t="s">
        <v>11092</v>
      </c>
      <c r="I4526" s="47" t="s">
        <v>7971</v>
      </c>
    </row>
    <row r="4527" spans="1:9" x14ac:dyDescent="0.25">
      <c r="A4527" s="88" t="s">
        <v>5410</v>
      </c>
      <c r="B4527" s="47" t="s">
        <v>2880</v>
      </c>
      <c r="C4527" s="47" t="s">
        <v>113</v>
      </c>
      <c r="D4527" s="89" t="s">
        <v>17443</v>
      </c>
      <c r="E4527" s="47" t="s">
        <v>7813</v>
      </c>
      <c r="F4527" s="47" t="s">
        <v>84</v>
      </c>
      <c r="G4527" s="47" t="s">
        <v>10503</v>
      </c>
      <c r="H4527" s="47" t="s">
        <v>10504</v>
      </c>
      <c r="I4527" s="47" t="s">
        <v>7835</v>
      </c>
    </row>
    <row r="4528" spans="1:9" x14ac:dyDescent="0.25">
      <c r="A4528" s="88" t="s">
        <v>5886</v>
      </c>
      <c r="B4528" s="47" t="s">
        <v>3210</v>
      </c>
      <c r="C4528" s="47" t="s">
        <v>2000</v>
      </c>
      <c r="D4528" s="89" t="s">
        <v>17444</v>
      </c>
      <c r="E4528" s="47" t="s">
        <v>7814</v>
      </c>
      <c r="F4528" s="47" t="s">
        <v>95</v>
      </c>
      <c r="G4528" s="47" t="s">
        <v>10503</v>
      </c>
      <c r="H4528" s="47" t="s">
        <v>10504</v>
      </c>
      <c r="I4528" s="47" t="s">
        <v>7835</v>
      </c>
    </row>
    <row r="4529" spans="1:9" x14ac:dyDescent="0.25">
      <c r="A4529" s="88" t="s">
        <v>9499</v>
      </c>
      <c r="B4529" s="47" t="s">
        <v>9500</v>
      </c>
      <c r="C4529" s="47" t="s">
        <v>2241</v>
      </c>
      <c r="D4529" s="89" t="s">
        <v>17445</v>
      </c>
      <c r="E4529" s="47" t="s">
        <v>7811</v>
      </c>
      <c r="F4529" s="47" t="s">
        <v>95</v>
      </c>
      <c r="G4529" s="47" t="s">
        <v>10503</v>
      </c>
      <c r="H4529" s="47" t="s">
        <v>10504</v>
      </c>
      <c r="I4529" s="47" t="s">
        <v>7835</v>
      </c>
    </row>
    <row r="4530" spans="1:9" x14ac:dyDescent="0.25">
      <c r="A4530" s="88" t="s">
        <v>17446</v>
      </c>
      <c r="B4530" s="47" t="s">
        <v>17447</v>
      </c>
      <c r="C4530" s="47" t="s">
        <v>2354</v>
      </c>
      <c r="D4530" s="89" t="s">
        <v>17448</v>
      </c>
      <c r="E4530" s="47" t="s">
        <v>7808</v>
      </c>
      <c r="F4530" s="47" t="s">
        <v>84</v>
      </c>
      <c r="G4530" s="47" t="s">
        <v>11387</v>
      </c>
      <c r="H4530" s="47" t="s">
        <v>11388</v>
      </c>
      <c r="I4530" s="47" t="s">
        <v>7856</v>
      </c>
    </row>
    <row r="4531" spans="1:9" x14ac:dyDescent="0.25">
      <c r="A4531" s="88" t="s">
        <v>4615</v>
      </c>
      <c r="B4531" s="47" t="s">
        <v>595</v>
      </c>
      <c r="C4531" s="47" t="s">
        <v>1943</v>
      </c>
      <c r="D4531" s="89" t="s">
        <v>17449</v>
      </c>
      <c r="E4531" s="47" t="s">
        <v>7816</v>
      </c>
      <c r="F4531" s="47" t="s">
        <v>84</v>
      </c>
      <c r="G4531" s="47" t="s">
        <v>17450</v>
      </c>
      <c r="H4531" s="47" t="s">
        <v>17451</v>
      </c>
      <c r="I4531" s="47" t="s">
        <v>7858</v>
      </c>
    </row>
    <row r="4532" spans="1:9" x14ac:dyDescent="0.25">
      <c r="A4532" s="88" t="s">
        <v>4616</v>
      </c>
      <c r="B4532" s="47" t="s">
        <v>595</v>
      </c>
      <c r="C4532" s="47" t="s">
        <v>2199</v>
      </c>
      <c r="D4532" s="89" t="s">
        <v>17452</v>
      </c>
      <c r="E4532" s="47" t="s">
        <v>7816</v>
      </c>
      <c r="F4532" s="47" t="s">
        <v>95</v>
      </c>
      <c r="G4532" s="47" t="s">
        <v>17450</v>
      </c>
      <c r="H4532" s="47" t="s">
        <v>17451</v>
      </c>
      <c r="I4532" s="47" t="s">
        <v>7858</v>
      </c>
    </row>
    <row r="4533" spans="1:9" x14ac:dyDescent="0.25">
      <c r="A4533" s="88" t="s">
        <v>4711</v>
      </c>
      <c r="B4533" s="47" t="s">
        <v>386</v>
      </c>
      <c r="C4533" s="47" t="s">
        <v>2207</v>
      </c>
      <c r="D4533" s="89" t="s">
        <v>17453</v>
      </c>
      <c r="E4533" s="47" t="s">
        <v>7815</v>
      </c>
      <c r="F4533" s="47" t="s">
        <v>84</v>
      </c>
      <c r="G4533" s="47" t="s">
        <v>17450</v>
      </c>
      <c r="H4533" s="47" t="s">
        <v>17451</v>
      </c>
      <c r="I4533" s="47" t="s">
        <v>7858</v>
      </c>
    </row>
    <row r="4534" spans="1:9" x14ac:dyDescent="0.25">
      <c r="A4534" s="88" t="s">
        <v>4617</v>
      </c>
      <c r="B4534" s="47" t="s">
        <v>599</v>
      </c>
      <c r="C4534" s="47" t="s">
        <v>1948</v>
      </c>
      <c r="D4534" s="89" t="s">
        <v>17454</v>
      </c>
      <c r="E4534" s="47" t="s">
        <v>7815</v>
      </c>
      <c r="F4534" s="47" t="s">
        <v>84</v>
      </c>
      <c r="G4534" s="47" t="s">
        <v>17450</v>
      </c>
      <c r="H4534" s="47" t="s">
        <v>17451</v>
      </c>
      <c r="I4534" s="47" t="s">
        <v>7858</v>
      </c>
    </row>
    <row r="4535" spans="1:9" x14ac:dyDescent="0.25">
      <c r="A4535" s="88" t="s">
        <v>6730</v>
      </c>
      <c r="B4535" s="47" t="s">
        <v>3772</v>
      </c>
      <c r="C4535" s="47" t="s">
        <v>2056</v>
      </c>
      <c r="D4535" s="89" t="s">
        <v>10765</v>
      </c>
      <c r="E4535" s="47" t="s">
        <v>7814</v>
      </c>
      <c r="F4535" s="47" t="s">
        <v>84</v>
      </c>
      <c r="G4535" s="47" t="s">
        <v>17450</v>
      </c>
      <c r="H4535" s="47" t="s">
        <v>17451</v>
      </c>
      <c r="I4535" s="47" t="s">
        <v>7858</v>
      </c>
    </row>
    <row r="4536" spans="1:9" x14ac:dyDescent="0.25">
      <c r="A4536" s="88" t="s">
        <v>9753</v>
      </c>
      <c r="B4536" s="47" t="s">
        <v>167</v>
      </c>
      <c r="C4536" s="47" t="s">
        <v>2356</v>
      </c>
      <c r="D4536" s="89" t="s">
        <v>13119</v>
      </c>
      <c r="E4536" s="47" t="s">
        <v>7811</v>
      </c>
      <c r="F4536" s="47" t="s">
        <v>95</v>
      </c>
      <c r="G4536" s="47" t="s">
        <v>17450</v>
      </c>
      <c r="H4536" s="47" t="s">
        <v>17451</v>
      </c>
      <c r="I4536" s="47" t="s">
        <v>7858</v>
      </c>
    </row>
    <row r="4537" spans="1:9" x14ac:dyDescent="0.25">
      <c r="A4537" s="88" t="s">
        <v>17455</v>
      </c>
      <c r="B4537" s="47" t="s">
        <v>714</v>
      </c>
      <c r="C4537" s="47" t="s">
        <v>2548</v>
      </c>
      <c r="D4537" s="89" t="s">
        <v>17456</v>
      </c>
      <c r="E4537" s="47" t="s">
        <v>7805</v>
      </c>
      <c r="F4537" s="47" t="s">
        <v>95</v>
      </c>
      <c r="G4537" s="47" t="s">
        <v>11091</v>
      </c>
      <c r="H4537" s="47" t="s">
        <v>11092</v>
      </c>
      <c r="I4537" s="47" t="s">
        <v>7971</v>
      </c>
    </row>
    <row r="4538" spans="1:9" x14ac:dyDescent="0.25">
      <c r="A4538" s="88" t="s">
        <v>8151</v>
      </c>
      <c r="B4538" s="47" t="s">
        <v>17457</v>
      </c>
      <c r="C4538" s="47" t="s">
        <v>1956</v>
      </c>
      <c r="D4538" s="89" t="s">
        <v>17458</v>
      </c>
      <c r="E4538" s="47" t="s">
        <v>7809</v>
      </c>
      <c r="F4538" s="47" t="s">
        <v>84</v>
      </c>
      <c r="G4538" s="47" t="s">
        <v>11387</v>
      </c>
      <c r="H4538" s="47" t="s">
        <v>11388</v>
      </c>
      <c r="I4538" s="47" t="s">
        <v>7856</v>
      </c>
    </row>
    <row r="4539" spans="1:9" x14ac:dyDescent="0.25">
      <c r="A4539" s="88" t="s">
        <v>17459</v>
      </c>
      <c r="B4539" s="47" t="s">
        <v>381</v>
      </c>
      <c r="C4539" s="47" t="s">
        <v>17460</v>
      </c>
      <c r="D4539" s="89" t="s">
        <v>17461</v>
      </c>
      <c r="E4539" s="47" t="s">
        <v>7805</v>
      </c>
      <c r="F4539" s="47" t="s">
        <v>95</v>
      </c>
      <c r="G4539" s="47" t="s">
        <v>11091</v>
      </c>
      <c r="H4539" s="47" t="s">
        <v>11092</v>
      </c>
      <c r="I4539" s="47" t="s">
        <v>7971</v>
      </c>
    </row>
    <row r="4540" spans="1:9" x14ac:dyDescent="0.25">
      <c r="A4540" s="88" t="s">
        <v>9737</v>
      </c>
      <c r="B4540" s="47" t="s">
        <v>9738</v>
      </c>
      <c r="C4540" s="47" t="s">
        <v>2091</v>
      </c>
      <c r="D4540" s="89" t="s">
        <v>17462</v>
      </c>
      <c r="E4540" s="47" t="s">
        <v>7814</v>
      </c>
      <c r="F4540" s="47" t="s">
        <v>84</v>
      </c>
      <c r="G4540" s="47" t="s">
        <v>10698</v>
      </c>
      <c r="H4540" s="47" t="s">
        <v>10699</v>
      </c>
      <c r="I4540" s="47" t="s">
        <v>7856</v>
      </c>
    </row>
    <row r="4541" spans="1:9" x14ac:dyDescent="0.25">
      <c r="A4541" s="88" t="s">
        <v>6303</v>
      </c>
      <c r="B4541" s="47" t="s">
        <v>3498</v>
      </c>
      <c r="C4541" s="47" t="s">
        <v>2578</v>
      </c>
      <c r="D4541" s="89" t="s">
        <v>17463</v>
      </c>
      <c r="E4541" s="47" t="s">
        <v>7808</v>
      </c>
      <c r="F4541" s="47" t="s">
        <v>84</v>
      </c>
      <c r="G4541" s="47" t="s">
        <v>11387</v>
      </c>
      <c r="H4541" s="47" t="s">
        <v>11388</v>
      </c>
      <c r="I4541" s="47" t="s">
        <v>7856</v>
      </c>
    </row>
    <row r="4542" spans="1:9" x14ac:dyDescent="0.25">
      <c r="A4542" s="88" t="s">
        <v>17464</v>
      </c>
      <c r="B4542" s="47" t="s">
        <v>96</v>
      </c>
      <c r="C4542" s="47" t="s">
        <v>1987</v>
      </c>
      <c r="D4542" s="89" t="s">
        <v>17465</v>
      </c>
      <c r="E4542" s="47" t="s">
        <v>7811</v>
      </c>
      <c r="F4542" s="47" t="s">
        <v>95</v>
      </c>
      <c r="G4542" s="47" t="s">
        <v>11361</v>
      </c>
      <c r="H4542" s="47" t="s">
        <v>11362</v>
      </c>
      <c r="I4542" s="47" t="s">
        <v>8113</v>
      </c>
    </row>
    <row r="4543" spans="1:9" x14ac:dyDescent="0.25">
      <c r="A4543" s="88" t="s">
        <v>6048</v>
      </c>
      <c r="B4543" s="47" t="s">
        <v>724</v>
      </c>
      <c r="C4543" s="47" t="s">
        <v>3331</v>
      </c>
      <c r="D4543" s="89" t="s">
        <v>17466</v>
      </c>
      <c r="E4543" s="47" t="s">
        <v>7814</v>
      </c>
      <c r="F4543" s="47" t="s">
        <v>95</v>
      </c>
      <c r="G4543" s="47" t="s">
        <v>16881</v>
      </c>
      <c r="H4543" s="47" t="s">
        <v>723</v>
      </c>
      <c r="I4543" s="47" t="s">
        <v>7853</v>
      </c>
    </row>
    <row r="4544" spans="1:9" x14ac:dyDescent="0.25">
      <c r="A4544" s="88" t="s">
        <v>6044</v>
      </c>
      <c r="B4544" s="47" t="s">
        <v>732</v>
      </c>
      <c r="C4544" s="47" t="s">
        <v>2116</v>
      </c>
      <c r="D4544" s="89" t="s">
        <v>17467</v>
      </c>
      <c r="E4544" s="47" t="s">
        <v>7810</v>
      </c>
      <c r="F4544" s="47" t="s">
        <v>84</v>
      </c>
      <c r="G4544" s="47" t="s">
        <v>16881</v>
      </c>
      <c r="H4544" s="47" t="s">
        <v>723</v>
      </c>
      <c r="I4544" s="47" t="s">
        <v>7853</v>
      </c>
    </row>
    <row r="4545" spans="1:9" x14ac:dyDescent="0.25">
      <c r="A4545" s="88" t="s">
        <v>6045</v>
      </c>
      <c r="B4545" s="47" t="s">
        <v>1004</v>
      </c>
      <c r="C4545" s="47" t="s">
        <v>3329</v>
      </c>
      <c r="D4545" s="89" t="s">
        <v>17468</v>
      </c>
      <c r="E4545" s="47" t="s">
        <v>7807</v>
      </c>
      <c r="F4545" s="47" t="s">
        <v>84</v>
      </c>
      <c r="G4545" s="47" t="s">
        <v>16881</v>
      </c>
      <c r="H4545" s="47" t="s">
        <v>723</v>
      </c>
      <c r="I4545" s="47" t="s">
        <v>7853</v>
      </c>
    </row>
    <row r="4546" spans="1:9" x14ac:dyDescent="0.25">
      <c r="A4546" s="88" t="s">
        <v>6133</v>
      </c>
      <c r="B4546" s="47" t="s">
        <v>985</v>
      </c>
      <c r="C4546" s="47" t="s">
        <v>3395</v>
      </c>
      <c r="D4546" s="89" t="s">
        <v>17469</v>
      </c>
      <c r="E4546" s="47" t="s">
        <v>7805</v>
      </c>
      <c r="F4546" s="47" t="s">
        <v>84</v>
      </c>
      <c r="G4546" s="47" t="s">
        <v>16881</v>
      </c>
      <c r="H4546" s="47" t="s">
        <v>723</v>
      </c>
      <c r="I4546" s="47" t="s">
        <v>7853</v>
      </c>
    </row>
    <row r="4547" spans="1:9" x14ac:dyDescent="0.25">
      <c r="A4547" s="88" t="s">
        <v>6136</v>
      </c>
      <c r="B4547" s="47" t="s">
        <v>720</v>
      </c>
      <c r="C4547" s="47" t="s">
        <v>2343</v>
      </c>
      <c r="D4547" s="89" t="s">
        <v>17470</v>
      </c>
      <c r="E4547" s="47" t="s">
        <v>7807</v>
      </c>
      <c r="F4547" s="47" t="s">
        <v>84</v>
      </c>
      <c r="G4547" s="47" t="s">
        <v>16881</v>
      </c>
      <c r="H4547" s="47" t="s">
        <v>723</v>
      </c>
      <c r="I4547" s="47" t="s">
        <v>7853</v>
      </c>
    </row>
    <row r="4548" spans="1:9" x14ac:dyDescent="0.25">
      <c r="A4548" s="88" t="s">
        <v>6376</v>
      </c>
      <c r="B4548" s="47" t="s">
        <v>730</v>
      </c>
      <c r="C4548" s="47" t="s">
        <v>2627</v>
      </c>
      <c r="D4548" s="89" t="s">
        <v>17471</v>
      </c>
      <c r="E4548" s="47" t="s">
        <v>7806</v>
      </c>
      <c r="F4548" s="47" t="s">
        <v>95</v>
      </c>
      <c r="G4548" s="47" t="s">
        <v>16881</v>
      </c>
      <c r="H4548" s="47" t="s">
        <v>723</v>
      </c>
      <c r="I4548" s="47" t="s">
        <v>7853</v>
      </c>
    </row>
    <row r="4549" spans="1:9" x14ac:dyDescent="0.25">
      <c r="A4549" s="88" t="s">
        <v>5937</v>
      </c>
      <c r="B4549" s="47" t="s">
        <v>597</v>
      </c>
      <c r="C4549" s="47" t="s">
        <v>2623</v>
      </c>
      <c r="D4549" s="89" t="s">
        <v>17472</v>
      </c>
      <c r="E4549" s="47" t="s">
        <v>7805</v>
      </c>
      <c r="F4549" s="47" t="s">
        <v>84</v>
      </c>
      <c r="G4549" s="47" t="s">
        <v>16881</v>
      </c>
      <c r="H4549" s="47" t="s">
        <v>723</v>
      </c>
      <c r="I4549" s="47" t="s">
        <v>7853</v>
      </c>
    </row>
    <row r="4550" spans="1:9" x14ac:dyDescent="0.25">
      <c r="A4550" s="88" t="s">
        <v>6377</v>
      </c>
      <c r="B4550" s="47" t="s">
        <v>730</v>
      </c>
      <c r="C4550" s="47" t="s">
        <v>2461</v>
      </c>
      <c r="D4550" s="89" t="s">
        <v>17473</v>
      </c>
      <c r="E4550" s="47" t="s">
        <v>7807</v>
      </c>
      <c r="F4550" s="47" t="s">
        <v>95</v>
      </c>
      <c r="G4550" s="47" t="s">
        <v>16881</v>
      </c>
      <c r="H4550" s="47" t="s">
        <v>723</v>
      </c>
      <c r="I4550" s="47" t="s">
        <v>7853</v>
      </c>
    </row>
    <row r="4551" spans="1:9" x14ac:dyDescent="0.25">
      <c r="A4551" s="88" t="s">
        <v>9421</v>
      </c>
      <c r="B4551" s="47" t="s">
        <v>9422</v>
      </c>
      <c r="C4551" s="47" t="s">
        <v>3598</v>
      </c>
      <c r="D4551" s="89" t="s">
        <v>17474</v>
      </c>
      <c r="E4551" s="47" t="s">
        <v>7810</v>
      </c>
      <c r="F4551" s="47" t="s">
        <v>84</v>
      </c>
      <c r="G4551" s="47" t="s">
        <v>16881</v>
      </c>
      <c r="H4551" s="47" t="s">
        <v>723</v>
      </c>
      <c r="I4551" s="47" t="s">
        <v>7853</v>
      </c>
    </row>
    <row r="4552" spans="1:9" x14ac:dyDescent="0.25">
      <c r="A4552" s="88" t="s">
        <v>7771</v>
      </c>
      <c r="B4552" s="47" t="s">
        <v>4340</v>
      </c>
      <c r="C4552" s="47" t="s">
        <v>185</v>
      </c>
      <c r="D4552" s="89" t="s">
        <v>17475</v>
      </c>
      <c r="E4552" s="47" t="s">
        <v>7810</v>
      </c>
      <c r="F4552" s="47" t="s">
        <v>95</v>
      </c>
      <c r="G4552" s="47" t="s">
        <v>16881</v>
      </c>
      <c r="H4552" s="47" t="s">
        <v>723</v>
      </c>
      <c r="I4552" s="47" t="s">
        <v>7853</v>
      </c>
    </row>
    <row r="4553" spans="1:9" x14ac:dyDescent="0.25">
      <c r="A4553" s="88" t="s">
        <v>9425</v>
      </c>
      <c r="B4553" s="47" t="s">
        <v>2547</v>
      </c>
      <c r="C4553" s="47" t="s">
        <v>2847</v>
      </c>
      <c r="D4553" s="89" t="s">
        <v>17476</v>
      </c>
      <c r="E4553" s="47" t="s">
        <v>7805</v>
      </c>
      <c r="F4553" s="47" t="s">
        <v>84</v>
      </c>
      <c r="G4553" s="47" t="s">
        <v>16881</v>
      </c>
      <c r="H4553" s="47" t="s">
        <v>723</v>
      </c>
      <c r="I4553" s="47" t="s">
        <v>7853</v>
      </c>
    </row>
    <row r="4554" spans="1:9" x14ac:dyDescent="0.25">
      <c r="A4554" s="88" t="s">
        <v>9426</v>
      </c>
      <c r="B4554" s="47" t="s">
        <v>730</v>
      </c>
      <c r="C4554" s="47" t="s">
        <v>2011</v>
      </c>
      <c r="D4554" s="89" t="s">
        <v>17477</v>
      </c>
      <c r="E4554" s="47" t="s">
        <v>7807</v>
      </c>
      <c r="F4554" s="47" t="s">
        <v>95</v>
      </c>
      <c r="G4554" s="47" t="s">
        <v>16881</v>
      </c>
      <c r="H4554" s="47" t="s">
        <v>723</v>
      </c>
      <c r="I4554" s="47" t="s">
        <v>7853</v>
      </c>
    </row>
    <row r="4555" spans="1:9" x14ac:dyDescent="0.25">
      <c r="A4555" s="88" t="s">
        <v>9427</v>
      </c>
      <c r="B4555" s="47" t="s">
        <v>9428</v>
      </c>
      <c r="C4555" s="47" t="s">
        <v>2267</v>
      </c>
      <c r="D4555" s="89" t="s">
        <v>17478</v>
      </c>
      <c r="E4555" s="47" t="s">
        <v>7808</v>
      </c>
      <c r="F4555" s="47" t="s">
        <v>95</v>
      </c>
      <c r="G4555" s="47" t="s">
        <v>16881</v>
      </c>
      <c r="H4555" s="47" t="s">
        <v>723</v>
      </c>
      <c r="I4555" s="47" t="s">
        <v>7853</v>
      </c>
    </row>
    <row r="4556" spans="1:9" x14ac:dyDescent="0.25">
      <c r="A4556" s="88" t="s">
        <v>9429</v>
      </c>
      <c r="B4556" s="47" t="s">
        <v>9430</v>
      </c>
      <c r="C4556" s="47" t="s">
        <v>9431</v>
      </c>
      <c r="D4556" s="89" t="s">
        <v>17479</v>
      </c>
      <c r="E4556" s="47" t="s">
        <v>7810</v>
      </c>
      <c r="F4556" s="47" t="s">
        <v>84</v>
      </c>
      <c r="G4556" s="47" t="s">
        <v>16881</v>
      </c>
      <c r="H4556" s="47" t="s">
        <v>723</v>
      </c>
      <c r="I4556" s="47" t="s">
        <v>7853</v>
      </c>
    </row>
    <row r="4557" spans="1:9" x14ac:dyDescent="0.25">
      <c r="A4557" s="88" t="s">
        <v>9432</v>
      </c>
      <c r="B4557" s="47" t="s">
        <v>948</v>
      </c>
      <c r="C4557" s="47" t="s">
        <v>2054</v>
      </c>
      <c r="D4557" s="89" t="s">
        <v>17480</v>
      </c>
      <c r="E4557" s="47" t="s">
        <v>7807</v>
      </c>
      <c r="F4557" s="47" t="s">
        <v>95</v>
      </c>
      <c r="G4557" s="47" t="s">
        <v>16881</v>
      </c>
      <c r="H4557" s="47" t="s">
        <v>723</v>
      </c>
      <c r="I4557" s="47" t="s">
        <v>7853</v>
      </c>
    </row>
    <row r="4558" spans="1:9" x14ac:dyDescent="0.25">
      <c r="A4558" s="88" t="s">
        <v>9433</v>
      </c>
      <c r="B4558" s="47" t="s">
        <v>9434</v>
      </c>
      <c r="C4558" s="47" t="s">
        <v>9435</v>
      </c>
      <c r="D4558" s="89" t="s">
        <v>17481</v>
      </c>
      <c r="E4558" s="47" t="s">
        <v>7809</v>
      </c>
      <c r="F4558" s="47" t="s">
        <v>84</v>
      </c>
      <c r="G4558" s="47" t="s">
        <v>16881</v>
      </c>
      <c r="H4558" s="47" t="s">
        <v>723</v>
      </c>
      <c r="I4558" s="47" t="s">
        <v>7853</v>
      </c>
    </row>
    <row r="4559" spans="1:9" x14ac:dyDescent="0.25">
      <c r="A4559" s="88" t="s">
        <v>9459</v>
      </c>
      <c r="B4559" s="47" t="s">
        <v>9460</v>
      </c>
      <c r="C4559" s="47" t="s">
        <v>3352</v>
      </c>
      <c r="D4559" s="89" t="s">
        <v>17482</v>
      </c>
      <c r="E4559" s="47" t="s">
        <v>7808</v>
      </c>
      <c r="F4559" s="47" t="s">
        <v>84</v>
      </c>
      <c r="G4559" s="47" t="s">
        <v>16881</v>
      </c>
      <c r="H4559" s="47" t="s">
        <v>723</v>
      </c>
      <c r="I4559" s="47" t="s">
        <v>7853</v>
      </c>
    </row>
    <row r="4560" spans="1:9" x14ac:dyDescent="0.25">
      <c r="A4560" s="88" t="s">
        <v>9461</v>
      </c>
      <c r="B4560" s="47" t="s">
        <v>9462</v>
      </c>
      <c r="C4560" s="47" t="s">
        <v>1954</v>
      </c>
      <c r="D4560" s="89" t="s">
        <v>17483</v>
      </c>
      <c r="E4560" s="47" t="s">
        <v>7812</v>
      </c>
      <c r="F4560" s="47" t="s">
        <v>84</v>
      </c>
      <c r="G4560" s="47" t="s">
        <v>16881</v>
      </c>
      <c r="H4560" s="47" t="s">
        <v>723</v>
      </c>
      <c r="I4560" s="47" t="s">
        <v>7853</v>
      </c>
    </row>
    <row r="4561" spans="1:9" x14ac:dyDescent="0.25">
      <c r="A4561" s="88" t="s">
        <v>7088</v>
      </c>
      <c r="B4561" s="47" t="s">
        <v>731</v>
      </c>
      <c r="C4561" s="47" t="s">
        <v>106</v>
      </c>
      <c r="D4561" s="89" t="s">
        <v>17484</v>
      </c>
      <c r="E4561" s="47" t="s">
        <v>7815</v>
      </c>
      <c r="F4561" s="47" t="s">
        <v>95</v>
      </c>
      <c r="G4561" s="47" t="s">
        <v>16881</v>
      </c>
      <c r="H4561" s="47" t="s">
        <v>723</v>
      </c>
      <c r="I4561" s="47" t="s">
        <v>7853</v>
      </c>
    </row>
    <row r="4562" spans="1:9" x14ac:dyDescent="0.25">
      <c r="A4562" s="88" t="s">
        <v>7087</v>
      </c>
      <c r="B4562" s="47" t="s">
        <v>3989</v>
      </c>
      <c r="C4562" s="47" t="s">
        <v>246</v>
      </c>
      <c r="D4562" s="89" t="s">
        <v>17485</v>
      </c>
      <c r="E4562" s="47" t="s">
        <v>7813</v>
      </c>
      <c r="F4562" s="47" t="s">
        <v>95</v>
      </c>
      <c r="G4562" s="47" t="s">
        <v>16881</v>
      </c>
      <c r="H4562" s="47" t="s">
        <v>723</v>
      </c>
      <c r="I4562" s="47" t="s">
        <v>7853</v>
      </c>
    </row>
    <row r="4563" spans="1:9" x14ac:dyDescent="0.25">
      <c r="A4563" s="88" t="s">
        <v>9811</v>
      </c>
      <c r="B4563" s="47" t="s">
        <v>9507</v>
      </c>
      <c r="C4563" s="47" t="s">
        <v>2164</v>
      </c>
      <c r="D4563" s="89" t="s">
        <v>17486</v>
      </c>
      <c r="E4563" s="47" t="s">
        <v>7812</v>
      </c>
      <c r="F4563" s="47" t="s">
        <v>95</v>
      </c>
      <c r="G4563" s="47" t="s">
        <v>16881</v>
      </c>
      <c r="H4563" s="47" t="s">
        <v>723</v>
      </c>
      <c r="I4563" s="47" t="s">
        <v>7853</v>
      </c>
    </row>
    <row r="4564" spans="1:9" x14ac:dyDescent="0.25">
      <c r="A4564" s="88" t="s">
        <v>9812</v>
      </c>
      <c r="B4564" s="47" t="s">
        <v>9813</v>
      </c>
      <c r="C4564" s="47" t="s">
        <v>9814</v>
      </c>
      <c r="D4564" s="89" t="s">
        <v>17487</v>
      </c>
      <c r="E4564" s="47" t="s">
        <v>7811</v>
      </c>
      <c r="F4564" s="47" t="s">
        <v>95</v>
      </c>
      <c r="G4564" s="47" t="s">
        <v>16881</v>
      </c>
      <c r="H4564" s="47" t="s">
        <v>723</v>
      </c>
      <c r="I4564" s="47" t="s">
        <v>7853</v>
      </c>
    </row>
    <row r="4565" spans="1:9" x14ac:dyDescent="0.25">
      <c r="A4565" s="88" t="s">
        <v>17488</v>
      </c>
      <c r="B4565" s="47" t="s">
        <v>728</v>
      </c>
      <c r="C4565" s="47" t="s">
        <v>15295</v>
      </c>
      <c r="D4565" s="89" t="s">
        <v>17489</v>
      </c>
      <c r="E4565" s="47" t="s">
        <v>7806</v>
      </c>
      <c r="F4565" s="47" t="s">
        <v>84</v>
      </c>
      <c r="G4565" s="47" t="s">
        <v>16881</v>
      </c>
      <c r="H4565" s="47" t="s">
        <v>723</v>
      </c>
      <c r="I4565" s="47" t="s">
        <v>7853</v>
      </c>
    </row>
    <row r="4566" spans="1:9" x14ac:dyDescent="0.25">
      <c r="A4566" s="88" t="s">
        <v>6393</v>
      </c>
      <c r="B4566" s="47" t="s">
        <v>1466</v>
      </c>
      <c r="C4566" s="47" t="s">
        <v>3563</v>
      </c>
      <c r="D4566" s="89" t="s">
        <v>17490</v>
      </c>
      <c r="E4566" s="47" t="s">
        <v>7806</v>
      </c>
      <c r="F4566" s="47" t="s">
        <v>84</v>
      </c>
      <c r="G4566" s="47" t="s">
        <v>11091</v>
      </c>
      <c r="H4566" s="47" t="s">
        <v>11092</v>
      </c>
      <c r="I4566" s="47" t="s">
        <v>7971</v>
      </c>
    </row>
    <row r="4567" spans="1:9" x14ac:dyDescent="0.25">
      <c r="A4567" s="88" t="s">
        <v>6127</v>
      </c>
      <c r="B4567" s="47" t="s">
        <v>1466</v>
      </c>
      <c r="C4567" s="47" t="s">
        <v>3386</v>
      </c>
      <c r="D4567" s="89" t="s">
        <v>17420</v>
      </c>
      <c r="E4567" s="47" t="s">
        <v>7805</v>
      </c>
      <c r="F4567" s="47" t="s">
        <v>84</v>
      </c>
      <c r="G4567" s="47" t="s">
        <v>11091</v>
      </c>
      <c r="H4567" s="47" t="s">
        <v>11092</v>
      </c>
      <c r="I4567" s="47" t="s">
        <v>7971</v>
      </c>
    </row>
    <row r="4568" spans="1:9" x14ac:dyDescent="0.25">
      <c r="A4568" s="88" t="s">
        <v>9727</v>
      </c>
      <c r="B4568" s="47" t="s">
        <v>9728</v>
      </c>
      <c r="C4568" s="47" t="s">
        <v>3373</v>
      </c>
      <c r="D4568" s="89" t="s">
        <v>17491</v>
      </c>
      <c r="E4568" s="47" t="s">
        <v>7808</v>
      </c>
      <c r="F4568" s="47" t="s">
        <v>95</v>
      </c>
      <c r="G4568" s="47" t="s">
        <v>11091</v>
      </c>
      <c r="H4568" s="47" t="s">
        <v>11092</v>
      </c>
      <c r="I4568" s="47" t="s">
        <v>7971</v>
      </c>
    </row>
    <row r="4569" spans="1:9" x14ac:dyDescent="0.25">
      <c r="A4569" s="88" t="s">
        <v>6130</v>
      </c>
      <c r="B4569" s="47" t="s">
        <v>716</v>
      </c>
      <c r="C4569" s="47" t="s">
        <v>3235</v>
      </c>
      <c r="D4569" s="89" t="s">
        <v>17492</v>
      </c>
      <c r="E4569" s="47" t="s">
        <v>7805</v>
      </c>
      <c r="F4569" s="47" t="s">
        <v>95</v>
      </c>
      <c r="G4569" s="47" t="s">
        <v>11091</v>
      </c>
      <c r="H4569" s="47" t="s">
        <v>11092</v>
      </c>
      <c r="I4569" s="47" t="s">
        <v>7971</v>
      </c>
    </row>
    <row r="4570" spans="1:9" x14ac:dyDescent="0.25">
      <c r="A4570" s="88" t="s">
        <v>4813</v>
      </c>
      <c r="B4570" s="47" t="s">
        <v>1568</v>
      </c>
      <c r="C4570" s="47" t="s">
        <v>2373</v>
      </c>
      <c r="D4570" s="89" t="s">
        <v>14127</v>
      </c>
      <c r="E4570" s="47" t="s">
        <v>7811</v>
      </c>
      <c r="F4570" s="47" t="s">
        <v>84</v>
      </c>
      <c r="G4570" s="47" t="s">
        <v>10950</v>
      </c>
      <c r="H4570" s="47" t="s">
        <v>10951</v>
      </c>
      <c r="I4570" s="47" t="s">
        <v>7832</v>
      </c>
    </row>
    <row r="4571" spans="1:9" x14ac:dyDescent="0.25">
      <c r="A4571" s="88" t="s">
        <v>4521</v>
      </c>
      <c r="B4571" s="47" t="s">
        <v>2122</v>
      </c>
      <c r="C4571" s="47" t="s">
        <v>2124</v>
      </c>
      <c r="D4571" s="89" t="s">
        <v>17493</v>
      </c>
      <c r="E4571" s="47" t="s">
        <v>7809</v>
      </c>
      <c r="F4571" s="47" t="s">
        <v>95</v>
      </c>
      <c r="G4571" s="47" t="s">
        <v>10950</v>
      </c>
      <c r="H4571" s="47" t="s">
        <v>10951</v>
      </c>
      <c r="I4571" s="47" t="s">
        <v>7832</v>
      </c>
    </row>
    <row r="4572" spans="1:9" x14ac:dyDescent="0.25">
      <c r="A4572" s="88" t="s">
        <v>4518</v>
      </c>
      <c r="B4572" s="47" t="s">
        <v>1570</v>
      </c>
      <c r="C4572" s="47" t="s">
        <v>2117</v>
      </c>
      <c r="D4572" s="89" t="s">
        <v>17494</v>
      </c>
      <c r="E4572" s="47" t="s">
        <v>7807</v>
      </c>
      <c r="F4572" s="47" t="s">
        <v>95</v>
      </c>
      <c r="G4572" s="47" t="s">
        <v>10950</v>
      </c>
      <c r="H4572" s="47" t="s">
        <v>10951</v>
      </c>
      <c r="I4572" s="47" t="s">
        <v>7832</v>
      </c>
    </row>
    <row r="4573" spans="1:9" x14ac:dyDescent="0.25">
      <c r="A4573" s="88" t="s">
        <v>17495</v>
      </c>
      <c r="B4573" s="47" t="s">
        <v>2122</v>
      </c>
      <c r="C4573" s="47" t="s">
        <v>2123</v>
      </c>
      <c r="D4573" s="89" t="s">
        <v>17496</v>
      </c>
      <c r="E4573" s="47" t="s">
        <v>7804</v>
      </c>
      <c r="F4573" s="47" t="s">
        <v>95</v>
      </c>
      <c r="G4573" s="47" t="s">
        <v>10950</v>
      </c>
      <c r="H4573" s="47" t="s">
        <v>10951</v>
      </c>
      <c r="I4573" s="47" t="s">
        <v>7832</v>
      </c>
    </row>
    <row r="4574" spans="1:9" x14ac:dyDescent="0.25">
      <c r="A4574" s="88" t="s">
        <v>6299</v>
      </c>
      <c r="B4574" s="47" t="s">
        <v>3494</v>
      </c>
      <c r="C4574" s="47" t="s">
        <v>2006</v>
      </c>
      <c r="D4574" s="89" t="s">
        <v>17497</v>
      </c>
      <c r="E4574" s="47" t="s">
        <v>7810</v>
      </c>
      <c r="F4574" s="47" t="s">
        <v>84</v>
      </c>
      <c r="G4574" s="47" t="s">
        <v>10950</v>
      </c>
      <c r="H4574" s="47" t="s">
        <v>10951</v>
      </c>
      <c r="I4574" s="47" t="s">
        <v>7832</v>
      </c>
    </row>
    <row r="4575" spans="1:9" x14ac:dyDescent="0.25">
      <c r="A4575" s="88" t="s">
        <v>17498</v>
      </c>
      <c r="B4575" s="47" t="s">
        <v>17499</v>
      </c>
      <c r="C4575" s="47" t="s">
        <v>17500</v>
      </c>
      <c r="D4575" s="89" t="s">
        <v>17501</v>
      </c>
      <c r="E4575" s="47" t="s">
        <v>7804</v>
      </c>
      <c r="F4575" s="47" t="s">
        <v>84</v>
      </c>
      <c r="G4575" s="47" t="s">
        <v>10950</v>
      </c>
      <c r="H4575" s="47" t="s">
        <v>10951</v>
      </c>
      <c r="I4575" s="47" t="s">
        <v>7832</v>
      </c>
    </row>
    <row r="4576" spans="1:9" x14ac:dyDescent="0.25">
      <c r="A4576" s="88" t="s">
        <v>17502</v>
      </c>
      <c r="B4576" s="47" t="s">
        <v>17503</v>
      </c>
      <c r="C4576" s="47" t="s">
        <v>3163</v>
      </c>
      <c r="D4576" s="89" t="s">
        <v>17504</v>
      </c>
      <c r="E4576" s="47" t="s">
        <v>7808</v>
      </c>
      <c r="F4576" s="47" t="s">
        <v>95</v>
      </c>
      <c r="G4576" s="47" t="s">
        <v>11387</v>
      </c>
      <c r="H4576" s="47" t="s">
        <v>11388</v>
      </c>
      <c r="I4576" s="47" t="s">
        <v>7856</v>
      </c>
    </row>
    <row r="4577" spans="1:9" x14ac:dyDescent="0.25">
      <c r="A4577" s="88" t="s">
        <v>7154</v>
      </c>
      <c r="B4577" s="47" t="s">
        <v>1421</v>
      </c>
      <c r="C4577" s="47" t="s">
        <v>4025</v>
      </c>
      <c r="D4577" s="89" t="s">
        <v>17505</v>
      </c>
      <c r="E4577" s="47" t="s">
        <v>7805</v>
      </c>
      <c r="F4577" s="47" t="s">
        <v>95</v>
      </c>
      <c r="G4577" s="47" t="s">
        <v>12342</v>
      </c>
      <c r="H4577" s="47" t="s">
        <v>12343</v>
      </c>
      <c r="I4577" s="47" t="s">
        <v>7826</v>
      </c>
    </row>
    <row r="4578" spans="1:9" x14ac:dyDescent="0.25">
      <c r="A4578" s="88" t="s">
        <v>17506</v>
      </c>
      <c r="B4578" s="47" t="s">
        <v>17507</v>
      </c>
      <c r="C4578" s="47" t="s">
        <v>2138</v>
      </c>
      <c r="D4578" s="89" t="s">
        <v>17508</v>
      </c>
      <c r="E4578" s="47" t="s">
        <v>7816</v>
      </c>
      <c r="F4578" s="47" t="s">
        <v>84</v>
      </c>
      <c r="G4578" s="47" t="s">
        <v>12505</v>
      </c>
      <c r="H4578" s="47" t="s">
        <v>12506</v>
      </c>
      <c r="I4578" s="47" t="s">
        <v>8028</v>
      </c>
    </row>
    <row r="4579" spans="1:9" x14ac:dyDescent="0.25">
      <c r="A4579" s="88" t="s">
        <v>7131</v>
      </c>
      <c r="B4579" s="47" t="s">
        <v>957</v>
      </c>
      <c r="C4579" s="47" t="s">
        <v>308</v>
      </c>
      <c r="D4579" s="89" t="s">
        <v>17509</v>
      </c>
      <c r="E4579" s="47" t="s">
        <v>7811</v>
      </c>
      <c r="F4579" s="47" t="s">
        <v>95</v>
      </c>
      <c r="G4579" s="47" t="s">
        <v>11387</v>
      </c>
      <c r="H4579" s="47" t="s">
        <v>11388</v>
      </c>
      <c r="I4579" s="47" t="s">
        <v>7856</v>
      </c>
    </row>
    <row r="4580" spans="1:9" x14ac:dyDescent="0.25">
      <c r="A4580" s="88" t="s">
        <v>17510</v>
      </c>
      <c r="B4580" s="47" t="s">
        <v>17511</v>
      </c>
      <c r="C4580" s="47" t="s">
        <v>17512</v>
      </c>
      <c r="D4580" s="89" t="s">
        <v>17513</v>
      </c>
      <c r="E4580" s="47" t="s">
        <v>7808</v>
      </c>
      <c r="F4580" s="47" t="s">
        <v>95</v>
      </c>
      <c r="G4580" s="47" t="s">
        <v>11091</v>
      </c>
      <c r="H4580" s="47" t="s">
        <v>11092</v>
      </c>
      <c r="I4580" s="47" t="s">
        <v>7971</v>
      </c>
    </row>
    <row r="4581" spans="1:9" x14ac:dyDescent="0.25">
      <c r="A4581" s="88" t="s">
        <v>17514</v>
      </c>
      <c r="B4581" s="47" t="s">
        <v>1047</v>
      </c>
      <c r="C4581" s="47" t="s">
        <v>610</v>
      </c>
      <c r="D4581" s="89" t="s">
        <v>17515</v>
      </c>
      <c r="E4581" s="47" t="s">
        <v>7812</v>
      </c>
      <c r="F4581" s="47" t="s">
        <v>95</v>
      </c>
      <c r="G4581" s="47" t="s">
        <v>10533</v>
      </c>
      <c r="H4581" s="47" t="s">
        <v>10534</v>
      </c>
      <c r="I4581" s="47" t="s">
        <v>7826</v>
      </c>
    </row>
    <row r="4582" spans="1:9" x14ac:dyDescent="0.25">
      <c r="A4582" s="88" t="s">
        <v>17516</v>
      </c>
      <c r="B4582" s="47" t="s">
        <v>17517</v>
      </c>
      <c r="C4582" s="47" t="s">
        <v>2033</v>
      </c>
      <c r="D4582" s="89" t="s">
        <v>17518</v>
      </c>
      <c r="E4582" s="47" t="s">
        <v>7812</v>
      </c>
      <c r="F4582" s="47" t="s">
        <v>84</v>
      </c>
      <c r="G4582" s="47" t="s">
        <v>12494</v>
      </c>
      <c r="H4582" s="47" t="s">
        <v>12495</v>
      </c>
      <c r="I4582" s="47" t="s">
        <v>7853</v>
      </c>
    </row>
    <row r="4583" spans="1:9" x14ac:dyDescent="0.25">
      <c r="A4583" s="88" t="s">
        <v>17519</v>
      </c>
      <c r="B4583" s="47" t="s">
        <v>17520</v>
      </c>
      <c r="C4583" s="47" t="s">
        <v>2494</v>
      </c>
      <c r="D4583" s="89" t="s">
        <v>12739</v>
      </c>
      <c r="E4583" s="47" t="s">
        <v>7811</v>
      </c>
      <c r="F4583" s="47" t="s">
        <v>95</v>
      </c>
      <c r="G4583" s="47" t="s">
        <v>11387</v>
      </c>
      <c r="H4583" s="47" t="s">
        <v>11388</v>
      </c>
      <c r="I4583" s="47" t="s">
        <v>7856</v>
      </c>
    </row>
    <row r="4584" spans="1:9" x14ac:dyDescent="0.25">
      <c r="A4584" s="88" t="s">
        <v>6356</v>
      </c>
      <c r="B4584" s="47" t="s">
        <v>565</v>
      </c>
      <c r="C4584" s="47" t="s">
        <v>2138</v>
      </c>
      <c r="D4584" s="89" t="s">
        <v>11462</v>
      </c>
      <c r="E4584" s="47" t="s">
        <v>7813</v>
      </c>
      <c r="F4584" s="47" t="s">
        <v>84</v>
      </c>
      <c r="G4584" s="47" t="s">
        <v>17232</v>
      </c>
      <c r="H4584" s="47" t="s">
        <v>17233</v>
      </c>
      <c r="I4584" s="47" t="s">
        <v>7856</v>
      </c>
    </row>
    <row r="4585" spans="1:9" x14ac:dyDescent="0.25">
      <c r="A4585" s="88" t="s">
        <v>6361</v>
      </c>
      <c r="B4585" s="47" t="s">
        <v>987</v>
      </c>
      <c r="C4585" s="47" t="s">
        <v>2280</v>
      </c>
      <c r="D4585" s="89" t="s">
        <v>17521</v>
      </c>
      <c r="E4585" s="47" t="s">
        <v>7807</v>
      </c>
      <c r="F4585" s="47" t="s">
        <v>84</v>
      </c>
      <c r="G4585" s="47" t="s">
        <v>17232</v>
      </c>
      <c r="H4585" s="47" t="s">
        <v>17233</v>
      </c>
      <c r="I4585" s="47" t="s">
        <v>7856</v>
      </c>
    </row>
    <row r="4586" spans="1:9" x14ac:dyDescent="0.25">
      <c r="A4586" s="88" t="s">
        <v>17522</v>
      </c>
      <c r="B4586" s="47" t="s">
        <v>987</v>
      </c>
      <c r="C4586" s="47" t="s">
        <v>10006</v>
      </c>
      <c r="D4586" s="89" t="s">
        <v>17523</v>
      </c>
      <c r="E4586" s="47" t="s">
        <v>7804</v>
      </c>
      <c r="F4586" s="47" t="s">
        <v>95</v>
      </c>
      <c r="G4586" s="47" t="s">
        <v>17232</v>
      </c>
      <c r="H4586" s="47" t="s">
        <v>17233</v>
      </c>
      <c r="I4586" s="47" t="s">
        <v>7856</v>
      </c>
    </row>
    <row r="4587" spans="1:9" x14ac:dyDescent="0.25">
      <c r="A4587" s="88" t="s">
        <v>6362</v>
      </c>
      <c r="B4587" s="47" t="s">
        <v>987</v>
      </c>
      <c r="C4587" s="47" t="s">
        <v>2405</v>
      </c>
      <c r="D4587" s="89" t="s">
        <v>17524</v>
      </c>
      <c r="E4587" s="47" t="s">
        <v>7806</v>
      </c>
      <c r="F4587" s="47" t="s">
        <v>95</v>
      </c>
      <c r="G4587" s="47" t="s">
        <v>17232</v>
      </c>
      <c r="H4587" s="47" t="s">
        <v>17233</v>
      </c>
      <c r="I4587" s="47" t="s">
        <v>7856</v>
      </c>
    </row>
    <row r="4588" spans="1:9" x14ac:dyDescent="0.25">
      <c r="A4588" s="88" t="s">
        <v>6363</v>
      </c>
      <c r="B4588" s="47" t="s">
        <v>338</v>
      </c>
      <c r="C4588" s="47" t="s">
        <v>2422</v>
      </c>
      <c r="D4588" s="89" t="s">
        <v>17525</v>
      </c>
      <c r="E4588" s="47" t="s">
        <v>7805</v>
      </c>
      <c r="F4588" s="47" t="s">
        <v>95</v>
      </c>
      <c r="G4588" s="47" t="s">
        <v>17232</v>
      </c>
      <c r="H4588" s="47" t="s">
        <v>17233</v>
      </c>
      <c r="I4588" s="47" t="s">
        <v>7856</v>
      </c>
    </row>
    <row r="4589" spans="1:9" x14ac:dyDescent="0.25">
      <c r="A4589" s="88" t="s">
        <v>9126</v>
      </c>
      <c r="B4589" s="47" t="s">
        <v>768</v>
      </c>
      <c r="C4589" s="47" t="s">
        <v>2064</v>
      </c>
      <c r="D4589" s="89" t="s">
        <v>17526</v>
      </c>
      <c r="E4589" s="47" t="s">
        <v>7809</v>
      </c>
      <c r="F4589" s="47" t="s">
        <v>95</v>
      </c>
      <c r="G4589" s="47" t="s">
        <v>17232</v>
      </c>
      <c r="H4589" s="47" t="s">
        <v>17233</v>
      </c>
      <c r="I4589" s="47" t="s">
        <v>7856</v>
      </c>
    </row>
    <row r="4590" spans="1:9" x14ac:dyDescent="0.25">
      <c r="A4590" s="88" t="s">
        <v>9127</v>
      </c>
      <c r="B4590" s="47" t="s">
        <v>768</v>
      </c>
      <c r="C4590" s="47" t="s">
        <v>1952</v>
      </c>
      <c r="D4590" s="89" t="s">
        <v>17527</v>
      </c>
      <c r="E4590" s="47" t="s">
        <v>7809</v>
      </c>
      <c r="F4590" s="47" t="s">
        <v>84</v>
      </c>
      <c r="G4590" s="47" t="s">
        <v>17232</v>
      </c>
      <c r="H4590" s="47" t="s">
        <v>17233</v>
      </c>
      <c r="I4590" s="47" t="s">
        <v>7856</v>
      </c>
    </row>
    <row r="4591" spans="1:9" x14ac:dyDescent="0.25">
      <c r="A4591" s="88" t="s">
        <v>6914</v>
      </c>
      <c r="B4591" s="47" t="s">
        <v>3900</v>
      </c>
      <c r="C4591" s="47" t="s">
        <v>2033</v>
      </c>
      <c r="D4591" s="89" t="s">
        <v>17528</v>
      </c>
      <c r="E4591" s="47" t="s">
        <v>7812</v>
      </c>
      <c r="F4591" s="47" t="s">
        <v>84</v>
      </c>
      <c r="G4591" s="47" t="s">
        <v>17529</v>
      </c>
      <c r="H4591" s="47" t="s">
        <v>17530</v>
      </c>
      <c r="I4591" s="47" t="s">
        <v>7921</v>
      </c>
    </row>
    <row r="4592" spans="1:9" x14ac:dyDescent="0.25">
      <c r="A4592" s="88" t="s">
        <v>6915</v>
      </c>
      <c r="B4592" s="47" t="s">
        <v>3901</v>
      </c>
      <c r="C4592" s="47" t="s">
        <v>2263</v>
      </c>
      <c r="D4592" s="89" t="s">
        <v>14167</v>
      </c>
      <c r="E4592" s="47" t="s">
        <v>7814</v>
      </c>
      <c r="F4592" s="47" t="s">
        <v>95</v>
      </c>
      <c r="G4592" s="47" t="s">
        <v>17529</v>
      </c>
      <c r="H4592" s="47" t="s">
        <v>17530</v>
      </c>
      <c r="I4592" s="47" t="s">
        <v>7921</v>
      </c>
    </row>
    <row r="4593" spans="1:9" x14ac:dyDescent="0.25">
      <c r="A4593" s="88" t="s">
        <v>8375</v>
      </c>
      <c r="B4593" s="47" t="s">
        <v>8376</v>
      </c>
      <c r="C4593" s="47" t="s">
        <v>2195</v>
      </c>
      <c r="D4593" s="89" t="s">
        <v>17531</v>
      </c>
      <c r="E4593" s="47" t="s">
        <v>7814</v>
      </c>
      <c r="F4593" s="47" t="s">
        <v>95</v>
      </c>
      <c r="G4593" s="47" t="s">
        <v>17529</v>
      </c>
      <c r="H4593" s="47" t="s">
        <v>17530</v>
      </c>
      <c r="I4593" s="47" t="s">
        <v>7921</v>
      </c>
    </row>
    <row r="4594" spans="1:9" x14ac:dyDescent="0.25">
      <c r="A4594" s="88" t="s">
        <v>8377</v>
      </c>
      <c r="B4594" s="47" t="s">
        <v>8378</v>
      </c>
      <c r="C4594" s="47" t="s">
        <v>3128</v>
      </c>
      <c r="D4594" s="89" t="s">
        <v>17532</v>
      </c>
      <c r="E4594" s="47" t="s">
        <v>7812</v>
      </c>
      <c r="F4594" s="47" t="s">
        <v>95</v>
      </c>
      <c r="G4594" s="47" t="s">
        <v>17529</v>
      </c>
      <c r="H4594" s="47" t="s">
        <v>17530</v>
      </c>
      <c r="I4594" s="47" t="s">
        <v>7921</v>
      </c>
    </row>
    <row r="4595" spans="1:9" x14ac:dyDescent="0.25">
      <c r="A4595" s="88" t="s">
        <v>17533</v>
      </c>
      <c r="B4595" s="47" t="s">
        <v>834</v>
      </c>
      <c r="C4595" s="47" t="s">
        <v>1979</v>
      </c>
      <c r="D4595" s="89" t="s">
        <v>17534</v>
      </c>
      <c r="E4595" s="47" t="s">
        <v>7812</v>
      </c>
      <c r="F4595" s="47" t="s">
        <v>84</v>
      </c>
      <c r="G4595" s="47" t="s">
        <v>17529</v>
      </c>
      <c r="H4595" s="47" t="s">
        <v>17530</v>
      </c>
      <c r="I4595" s="47" t="s">
        <v>7921</v>
      </c>
    </row>
    <row r="4596" spans="1:9" x14ac:dyDescent="0.25">
      <c r="A4596" s="88" t="s">
        <v>17535</v>
      </c>
      <c r="B4596" s="47" t="s">
        <v>17536</v>
      </c>
      <c r="C4596" s="47" t="s">
        <v>1958</v>
      </c>
      <c r="D4596" s="89" t="s">
        <v>17537</v>
      </c>
      <c r="E4596" s="47" t="s">
        <v>7809</v>
      </c>
      <c r="F4596" s="47" t="s">
        <v>84</v>
      </c>
      <c r="G4596" s="47" t="s">
        <v>17232</v>
      </c>
      <c r="H4596" s="47" t="s">
        <v>17233</v>
      </c>
      <c r="I4596" s="47" t="s">
        <v>7856</v>
      </c>
    </row>
    <row r="4597" spans="1:9" x14ac:dyDescent="0.25">
      <c r="A4597" s="88" t="s">
        <v>6461</v>
      </c>
      <c r="B4597" s="47" t="s">
        <v>1470</v>
      </c>
      <c r="C4597" s="47" t="s">
        <v>3614</v>
      </c>
      <c r="D4597" s="89" t="s">
        <v>17538</v>
      </c>
      <c r="E4597" s="47" t="s">
        <v>7807</v>
      </c>
      <c r="F4597" s="47" t="s">
        <v>95</v>
      </c>
      <c r="G4597" s="47" t="s">
        <v>11091</v>
      </c>
      <c r="H4597" s="47" t="s">
        <v>11092</v>
      </c>
      <c r="I4597" s="47" t="s">
        <v>7971</v>
      </c>
    </row>
    <row r="4598" spans="1:9" x14ac:dyDescent="0.25">
      <c r="A4598" s="88" t="s">
        <v>17539</v>
      </c>
      <c r="B4598" s="47" t="s">
        <v>677</v>
      </c>
      <c r="C4598" s="47" t="s">
        <v>17540</v>
      </c>
      <c r="D4598" s="89" t="s">
        <v>13771</v>
      </c>
      <c r="E4598" s="47" t="s">
        <v>7808</v>
      </c>
      <c r="F4598" s="47" t="s">
        <v>95</v>
      </c>
      <c r="G4598" s="47" t="s">
        <v>17232</v>
      </c>
      <c r="H4598" s="47" t="s">
        <v>17233</v>
      </c>
      <c r="I4598" s="47" t="s">
        <v>7856</v>
      </c>
    </row>
    <row r="4599" spans="1:9" x14ac:dyDescent="0.25">
      <c r="A4599" s="88" t="s">
        <v>17541</v>
      </c>
      <c r="B4599" s="47" t="s">
        <v>8370</v>
      </c>
      <c r="C4599" s="47" t="s">
        <v>10218</v>
      </c>
      <c r="D4599" s="89" t="s">
        <v>11444</v>
      </c>
      <c r="E4599" s="47" t="s">
        <v>7809</v>
      </c>
      <c r="F4599" s="47" t="s">
        <v>84</v>
      </c>
      <c r="G4599" s="47" t="s">
        <v>17232</v>
      </c>
      <c r="H4599" s="47" t="s">
        <v>17233</v>
      </c>
      <c r="I4599" s="47" t="s">
        <v>7856</v>
      </c>
    </row>
    <row r="4600" spans="1:9" x14ac:dyDescent="0.25">
      <c r="A4600" s="88" t="s">
        <v>17542</v>
      </c>
      <c r="B4600" s="47" t="s">
        <v>156</v>
      </c>
      <c r="C4600" s="47" t="s">
        <v>1965</v>
      </c>
      <c r="D4600" s="89" t="s">
        <v>16447</v>
      </c>
      <c r="E4600" s="47" t="s">
        <v>7814</v>
      </c>
      <c r="F4600" s="47" t="s">
        <v>84</v>
      </c>
      <c r="G4600" s="47" t="s">
        <v>17232</v>
      </c>
      <c r="H4600" s="47" t="s">
        <v>17233</v>
      </c>
      <c r="I4600" s="47" t="s">
        <v>7856</v>
      </c>
    </row>
    <row r="4601" spans="1:9" x14ac:dyDescent="0.25">
      <c r="A4601" s="88" t="s">
        <v>17543</v>
      </c>
      <c r="B4601" s="47" t="s">
        <v>17544</v>
      </c>
      <c r="C4601" s="47" t="s">
        <v>3159</v>
      </c>
      <c r="D4601" s="89" t="s">
        <v>17545</v>
      </c>
      <c r="E4601" s="47" t="s">
        <v>7807</v>
      </c>
      <c r="F4601" s="47" t="s">
        <v>84</v>
      </c>
      <c r="G4601" s="47" t="s">
        <v>17232</v>
      </c>
      <c r="H4601" s="47" t="s">
        <v>17233</v>
      </c>
      <c r="I4601" s="47" t="s">
        <v>7856</v>
      </c>
    </row>
    <row r="4602" spans="1:9" x14ac:dyDescent="0.25">
      <c r="A4602" s="88" t="s">
        <v>17546</v>
      </c>
      <c r="B4602" s="47" t="s">
        <v>183</v>
      </c>
      <c r="C4602" s="47" t="s">
        <v>17547</v>
      </c>
      <c r="D4602" s="89" t="s">
        <v>14178</v>
      </c>
      <c r="E4602" s="47" t="s">
        <v>7805</v>
      </c>
      <c r="F4602" s="47" t="s">
        <v>95</v>
      </c>
      <c r="G4602" s="47" t="s">
        <v>17232</v>
      </c>
      <c r="H4602" s="47" t="s">
        <v>17233</v>
      </c>
      <c r="I4602" s="47" t="s">
        <v>7856</v>
      </c>
    </row>
    <row r="4603" spans="1:9" x14ac:dyDescent="0.25">
      <c r="A4603" s="88" t="s">
        <v>17548</v>
      </c>
      <c r="B4603" s="47" t="s">
        <v>17549</v>
      </c>
      <c r="C4603" s="47" t="s">
        <v>17550</v>
      </c>
      <c r="D4603" s="89" t="s">
        <v>17551</v>
      </c>
      <c r="E4603" s="47" t="s">
        <v>7805</v>
      </c>
      <c r="F4603" s="47" t="s">
        <v>84</v>
      </c>
      <c r="G4603" s="47" t="s">
        <v>11091</v>
      </c>
      <c r="H4603" s="47" t="s">
        <v>11092</v>
      </c>
      <c r="I4603" s="47" t="s">
        <v>7971</v>
      </c>
    </row>
    <row r="4604" spans="1:9" x14ac:dyDescent="0.25">
      <c r="A4604" s="88" t="s">
        <v>6391</v>
      </c>
      <c r="B4604" s="47" t="s">
        <v>764</v>
      </c>
      <c r="C4604" s="47" t="s">
        <v>3560</v>
      </c>
      <c r="D4604" s="89" t="s">
        <v>17552</v>
      </c>
      <c r="E4604" s="47" t="s">
        <v>7806</v>
      </c>
      <c r="F4604" s="47" t="s">
        <v>95</v>
      </c>
      <c r="G4604" s="47" t="s">
        <v>11091</v>
      </c>
      <c r="H4604" s="47" t="s">
        <v>11092</v>
      </c>
      <c r="I4604" s="47" t="s">
        <v>7971</v>
      </c>
    </row>
    <row r="4605" spans="1:9" x14ac:dyDescent="0.25">
      <c r="A4605" s="88" t="s">
        <v>5855</v>
      </c>
      <c r="B4605" s="47" t="s">
        <v>405</v>
      </c>
      <c r="C4605" s="47" t="s">
        <v>2047</v>
      </c>
      <c r="D4605" s="89" t="s">
        <v>14633</v>
      </c>
      <c r="E4605" s="47" t="s">
        <v>7814</v>
      </c>
      <c r="F4605" s="47" t="s">
        <v>95</v>
      </c>
      <c r="G4605" s="47" t="s">
        <v>17553</v>
      </c>
      <c r="H4605" s="47" t="s">
        <v>17554</v>
      </c>
      <c r="I4605" s="47" t="s">
        <v>7827</v>
      </c>
    </row>
    <row r="4606" spans="1:9" x14ac:dyDescent="0.25">
      <c r="A4606" s="88" t="s">
        <v>4410</v>
      </c>
      <c r="B4606" s="47" t="s">
        <v>268</v>
      </c>
      <c r="C4606" s="47" t="s">
        <v>1998</v>
      </c>
      <c r="D4606" s="89" t="s">
        <v>15566</v>
      </c>
      <c r="E4606" s="47" t="s">
        <v>7814</v>
      </c>
      <c r="F4606" s="47" t="s">
        <v>84</v>
      </c>
      <c r="G4606" s="47" t="s">
        <v>17553</v>
      </c>
      <c r="H4606" s="47" t="s">
        <v>17554</v>
      </c>
      <c r="I4606" s="47" t="s">
        <v>7827</v>
      </c>
    </row>
    <row r="4607" spans="1:9" x14ac:dyDescent="0.25">
      <c r="A4607" s="88" t="s">
        <v>5420</v>
      </c>
      <c r="B4607" s="47" t="s">
        <v>2888</v>
      </c>
      <c r="C4607" s="47" t="s">
        <v>2372</v>
      </c>
      <c r="D4607" s="89" t="s">
        <v>11681</v>
      </c>
      <c r="E4607" s="47" t="s">
        <v>7815</v>
      </c>
      <c r="F4607" s="47" t="s">
        <v>95</v>
      </c>
      <c r="G4607" s="47" t="s">
        <v>17553</v>
      </c>
      <c r="H4607" s="47" t="s">
        <v>17554</v>
      </c>
      <c r="I4607" s="47" t="s">
        <v>7827</v>
      </c>
    </row>
    <row r="4608" spans="1:9" x14ac:dyDescent="0.25">
      <c r="A4608" s="88" t="s">
        <v>5371</v>
      </c>
      <c r="B4608" s="47" t="s">
        <v>2850</v>
      </c>
      <c r="C4608" s="47" t="s">
        <v>1949</v>
      </c>
      <c r="D4608" s="89" t="s">
        <v>17555</v>
      </c>
      <c r="E4608" s="47" t="s">
        <v>7815</v>
      </c>
      <c r="F4608" s="47" t="s">
        <v>84</v>
      </c>
      <c r="G4608" s="47" t="s">
        <v>17553</v>
      </c>
      <c r="H4608" s="47" t="s">
        <v>17554</v>
      </c>
      <c r="I4608" s="47" t="s">
        <v>7827</v>
      </c>
    </row>
    <row r="4609" spans="1:9" x14ac:dyDescent="0.25">
      <c r="A4609" s="88" t="s">
        <v>5374</v>
      </c>
      <c r="B4609" s="47" t="s">
        <v>2852</v>
      </c>
      <c r="C4609" s="47" t="s">
        <v>2164</v>
      </c>
      <c r="D4609" s="89" t="s">
        <v>17556</v>
      </c>
      <c r="E4609" s="47" t="s">
        <v>7813</v>
      </c>
      <c r="F4609" s="47" t="s">
        <v>95</v>
      </c>
      <c r="G4609" s="47" t="s">
        <v>17553</v>
      </c>
      <c r="H4609" s="47" t="s">
        <v>17554</v>
      </c>
      <c r="I4609" s="47" t="s">
        <v>7827</v>
      </c>
    </row>
    <row r="4610" spans="1:9" x14ac:dyDescent="0.25">
      <c r="A4610" s="88" t="s">
        <v>5136</v>
      </c>
      <c r="B4610" s="47" t="s">
        <v>2654</v>
      </c>
      <c r="C4610" s="47" t="s">
        <v>2004</v>
      </c>
      <c r="D4610" s="89" t="s">
        <v>16341</v>
      </c>
      <c r="E4610" s="47" t="s">
        <v>7814</v>
      </c>
      <c r="F4610" s="47" t="s">
        <v>84</v>
      </c>
      <c r="G4610" s="47" t="s">
        <v>17553</v>
      </c>
      <c r="H4610" s="47" t="s">
        <v>17554</v>
      </c>
      <c r="I4610" s="47" t="s">
        <v>7827</v>
      </c>
    </row>
    <row r="4611" spans="1:9" x14ac:dyDescent="0.25">
      <c r="A4611" s="88" t="s">
        <v>5375</v>
      </c>
      <c r="B4611" s="47" t="s">
        <v>2853</v>
      </c>
      <c r="C4611" s="47" t="s">
        <v>1949</v>
      </c>
      <c r="D4611" s="89" t="s">
        <v>17557</v>
      </c>
      <c r="E4611" s="47" t="s">
        <v>7815</v>
      </c>
      <c r="F4611" s="47" t="s">
        <v>84</v>
      </c>
      <c r="G4611" s="47" t="s">
        <v>17553</v>
      </c>
      <c r="H4611" s="47" t="s">
        <v>17554</v>
      </c>
      <c r="I4611" s="47" t="s">
        <v>7827</v>
      </c>
    </row>
    <row r="4612" spans="1:9" x14ac:dyDescent="0.25">
      <c r="A4612" s="88" t="s">
        <v>5419</v>
      </c>
      <c r="B4612" s="47" t="s">
        <v>2888</v>
      </c>
      <c r="C4612" s="47" t="s">
        <v>1986</v>
      </c>
      <c r="D4612" s="89" t="s">
        <v>17558</v>
      </c>
      <c r="E4612" s="47" t="s">
        <v>7815</v>
      </c>
      <c r="F4612" s="47" t="s">
        <v>84</v>
      </c>
      <c r="G4612" s="47" t="s">
        <v>17553</v>
      </c>
      <c r="H4612" s="47" t="s">
        <v>17554</v>
      </c>
      <c r="I4612" s="47" t="s">
        <v>7827</v>
      </c>
    </row>
    <row r="4613" spans="1:9" x14ac:dyDescent="0.25">
      <c r="A4613" s="88" t="s">
        <v>5546</v>
      </c>
      <c r="B4613" s="47" t="s">
        <v>2962</v>
      </c>
      <c r="C4613" s="47" t="s">
        <v>2092</v>
      </c>
      <c r="D4613" s="89" t="s">
        <v>17559</v>
      </c>
      <c r="E4613" s="47" t="s">
        <v>7813</v>
      </c>
      <c r="F4613" s="47" t="s">
        <v>84</v>
      </c>
      <c r="G4613" s="47" t="s">
        <v>17553</v>
      </c>
      <c r="H4613" s="47" t="s">
        <v>17554</v>
      </c>
      <c r="I4613" s="47" t="s">
        <v>7827</v>
      </c>
    </row>
    <row r="4614" spans="1:9" x14ac:dyDescent="0.25">
      <c r="A4614" s="88" t="s">
        <v>17560</v>
      </c>
      <c r="B4614" s="47" t="s">
        <v>1318</v>
      </c>
      <c r="C4614" s="47" t="s">
        <v>2004</v>
      </c>
      <c r="D4614" s="89" t="s">
        <v>17561</v>
      </c>
      <c r="E4614" s="47" t="s">
        <v>7813</v>
      </c>
      <c r="F4614" s="47" t="s">
        <v>84</v>
      </c>
      <c r="G4614" s="47" t="s">
        <v>10478</v>
      </c>
      <c r="H4614" s="47" t="s">
        <v>10479</v>
      </c>
      <c r="I4614" s="47" t="s">
        <v>7826</v>
      </c>
    </row>
    <row r="4615" spans="1:9" x14ac:dyDescent="0.25">
      <c r="A4615" s="88" t="s">
        <v>6165</v>
      </c>
      <c r="B4615" s="47" t="s">
        <v>516</v>
      </c>
      <c r="C4615" s="47" t="s">
        <v>2125</v>
      </c>
      <c r="D4615" s="89" t="s">
        <v>17562</v>
      </c>
      <c r="E4615" s="47" t="s">
        <v>7805</v>
      </c>
      <c r="F4615" s="47" t="s">
        <v>84</v>
      </c>
      <c r="G4615" s="47" t="s">
        <v>10599</v>
      </c>
      <c r="H4615" s="47" t="s">
        <v>10600</v>
      </c>
      <c r="I4615" s="47" t="s">
        <v>7856</v>
      </c>
    </row>
    <row r="4616" spans="1:9" x14ac:dyDescent="0.25">
      <c r="A4616" s="88" t="s">
        <v>17563</v>
      </c>
      <c r="B4616" s="47" t="s">
        <v>516</v>
      </c>
      <c r="C4616" s="47" t="s">
        <v>2127</v>
      </c>
      <c r="D4616" s="89" t="s">
        <v>17564</v>
      </c>
      <c r="E4616" s="47" t="s">
        <v>7804</v>
      </c>
      <c r="F4616" s="47" t="s">
        <v>84</v>
      </c>
      <c r="G4616" s="47" t="s">
        <v>10599</v>
      </c>
      <c r="H4616" s="47" t="s">
        <v>10600</v>
      </c>
      <c r="I4616" s="47" t="s">
        <v>7856</v>
      </c>
    </row>
    <row r="4617" spans="1:9" x14ac:dyDescent="0.25">
      <c r="A4617" s="88" t="s">
        <v>7720</v>
      </c>
      <c r="B4617" s="47" t="s">
        <v>4312</v>
      </c>
      <c r="C4617" s="47" t="s">
        <v>3596</v>
      </c>
      <c r="D4617" s="89" t="s">
        <v>17565</v>
      </c>
      <c r="E4617" s="47" t="s">
        <v>7805</v>
      </c>
      <c r="F4617" s="47" t="s">
        <v>95</v>
      </c>
      <c r="G4617" s="47" t="s">
        <v>10478</v>
      </c>
      <c r="H4617" s="47" t="s">
        <v>10479</v>
      </c>
      <c r="I4617" s="47" t="s">
        <v>7826</v>
      </c>
    </row>
    <row r="4618" spans="1:9" x14ac:dyDescent="0.25">
      <c r="A4618" s="88" t="s">
        <v>17566</v>
      </c>
      <c r="B4618" s="47" t="s">
        <v>17567</v>
      </c>
      <c r="C4618" s="47" t="s">
        <v>3134</v>
      </c>
      <c r="D4618" s="89" t="s">
        <v>17568</v>
      </c>
      <c r="E4618" s="47" t="s">
        <v>7811</v>
      </c>
      <c r="F4618" s="47" t="s">
        <v>95</v>
      </c>
      <c r="G4618" s="47" t="s">
        <v>11387</v>
      </c>
      <c r="H4618" s="47" t="s">
        <v>11388</v>
      </c>
      <c r="I4618" s="47" t="s">
        <v>7856</v>
      </c>
    </row>
    <row r="4619" spans="1:9" x14ac:dyDescent="0.25">
      <c r="A4619" s="88" t="s">
        <v>5335</v>
      </c>
      <c r="B4619" s="47" t="s">
        <v>2818</v>
      </c>
      <c r="C4619" s="47" t="s">
        <v>2819</v>
      </c>
      <c r="D4619" s="89" t="s">
        <v>17569</v>
      </c>
      <c r="E4619" s="47" t="s">
        <v>7807</v>
      </c>
      <c r="F4619" s="47" t="s">
        <v>95</v>
      </c>
      <c r="G4619" s="47" t="s">
        <v>14068</v>
      </c>
      <c r="H4619" s="47" t="s">
        <v>14069</v>
      </c>
      <c r="I4619" s="47" t="s">
        <v>7827</v>
      </c>
    </row>
    <row r="4620" spans="1:9" x14ac:dyDescent="0.25">
      <c r="A4620" s="88" t="s">
        <v>5271</v>
      </c>
      <c r="B4620" s="47" t="s">
        <v>2753</v>
      </c>
      <c r="C4620" s="47" t="s">
        <v>2099</v>
      </c>
      <c r="D4620" s="89" t="s">
        <v>13109</v>
      </c>
      <c r="E4620" s="47" t="s">
        <v>7812</v>
      </c>
      <c r="F4620" s="47" t="s">
        <v>95</v>
      </c>
      <c r="G4620" s="47" t="s">
        <v>14068</v>
      </c>
      <c r="H4620" s="47" t="s">
        <v>14069</v>
      </c>
      <c r="I4620" s="47" t="s">
        <v>7827</v>
      </c>
    </row>
    <row r="4621" spans="1:9" x14ac:dyDescent="0.25">
      <c r="A4621" s="88" t="s">
        <v>17570</v>
      </c>
      <c r="B4621" s="47" t="s">
        <v>2753</v>
      </c>
      <c r="C4621" s="47" t="s">
        <v>2542</v>
      </c>
      <c r="D4621" s="89" t="s">
        <v>17571</v>
      </c>
      <c r="E4621" s="47" t="s">
        <v>7807</v>
      </c>
      <c r="F4621" s="47" t="s">
        <v>84</v>
      </c>
      <c r="G4621" s="47" t="s">
        <v>14068</v>
      </c>
      <c r="H4621" s="47" t="s">
        <v>14069</v>
      </c>
      <c r="I4621" s="47" t="s">
        <v>7827</v>
      </c>
    </row>
    <row r="4622" spans="1:9" x14ac:dyDescent="0.25">
      <c r="A4622" s="88" t="s">
        <v>17572</v>
      </c>
      <c r="B4622" s="47" t="s">
        <v>17573</v>
      </c>
      <c r="C4622" s="47" t="s">
        <v>1940</v>
      </c>
      <c r="D4622" s="89" t="s">
        <v>17574</v>
      </c>
      <c r="E4622" s="47" t="s">
        <v>7816</v>
      </c>
      <c r="F4622" s="47" t="s">
        <v>95</v>
      </c>
      <c r="G4622" s="47" t="s">
        <v>10698</v>
      </c>
      <c r="H4622" s="47" t="s">
        <v>10699</v>
      </c>
      <c r="I4622" s="47" t="s">
        <v>7856</v>
      </c>
    </row>
    <row r="4623" spans="1:9" x14ac:dyDescent="0.25">
      <c r="A4623" s="88" t="s">
        <v>6324</v>
      </c>
      <c r="B4623" s="47" t="s">
        <v>489</v>
      </c>
      <c r="C4623" s="47" t="s">
        <v>1959</v>
      </c>
      <c r="D4623" s="89" t="s">
        <v>17575</v>
      </c>
      <c r="E4623" s="47" t="s">
        <v>7816</v>
      </c>
      <c r="F4623" s="47" t="s">
        <v>95</v>
      </c>
      <c r="G4623" s="47" t="s">
        <v>10698</v>
      </c>
      <c r="H4623" s="47" t="s">
        <v>10699</v>
      </c>
      <c r="I4623" s="47" t="s">
        <v>7856</v>
      </c>
    </row>
    <row r="4624" spans="1:9" x14ac:dyDescent="0.25">
      <c r="A4624" s="88" t="s">
        <v>17576</v>
      </c>
      <c r="B4624" s="47" t="s">
        <v>17577</v>
      </c>
      <c r="C4624" s="47" t="s">
        <v>2166</v>
      </c>
      <c r="D4624" s="89" t="s">
        <v>17578</v>
      </c>
      <c r="E4624" s="47" t="s">
        <v>7807</v>
      </c>
      <c r="F4624" s="47" t="s">
        <v>95</v>
      </c>
      <c r="G4624" s="47" t="s">
        <v>13320</v>
      </c>
      <c r="H4624" s="47" t="s">
        <v>13321</v>
      </c>
      <c r="I4624" s="47" t="s">
        <v>7858</v>
      </c>
    </row>
    <row r="4625" spans="1:9" x14ac:dyDescent="0.25">
      <c r="A4625" s="88" t="s">
        <v>17579</v>
      </c>
      <c r="B4625" s="47" t="s">
        <v>579</v>
      </c>
      <c r="C4625" s="47" t="s">
        <v>17580</v>
      </c>
      <c r="D4625" s="89" t="s">
        <v>17581</v>
      </c>
      <c r="E4625" s="47" t="s">
        <v>7809</v>
      </c>
      <c r="F4625" s="47" t="s">
        <v>84</v>
      </c>
      <c r="G4625" s="47" t="s">
        <v>11387</v>
      </c>
      <c r="H4625" s="47" t="s">
        <v>11388</v>
      </c>
      <c r="I4625" s="47" t="s">
        <v>7856</v>
      </c>
    </row>
    <row r="4626" spans="1:9" x14ac:dyDescent="0.25">
      <c r="A4626" s="88" t="s">
        <v>17582</v>
      </c>
      <c r="B4626" s="47" t="s">
        <v>17583</v>
      </c>
      <c r="C4626" s="47" t="s">
        <v>1956</v>
      </c>
      <c r="D4626" s="89" t="s">
        <v>17584</v>
      </c>
      <c r="E4626" s="47" t="s">
        <v>7810</v>
      </c>
      <c r="F4626" s="47" t="s">
        <v>84</v>
      </c>
      <c r="G4626" s="47" t="s">
        <v>11387</v>
      </c>
      <c r="H4626" s="47" t="s">
        <v>11388</v>
      </c>
      <c r="I4626" s="47" t="s">
        <v>7856</v>
      </c>
    </row>
    <row r="4627" spans="1:9" x14ac:dyDescent="0.25">
      <c r="A4627" s="88" t="s">
        <v>17585</v>
      </c>
      <c r="B4627" s="47" t="s">
        <v>17583</v>
      </c>
      <c r="C4627" s="47" t="s">
        <v>2030</v>
      </c>
      <c r="D4627" s="89" t="s">
        <v>12831</v>
      </c>
      <c r="E4627" s="47" t="s">
        <v>7804</v>
      </c>
      <c r="F4627" s="47" t="s">
        <v>95</v>
      </c>
      <c r="G4627" s="47" t="s">
        <v>11387</v>
      </c>
      <c r="H4627" s="47" t="s">
        <v>11388</v>
      </c>
      <c r="I4627" s="47" t="s">
        <v>7856</v>
      </c>
    </row>
    <row r="4628" spans="1:9" x14ac:dyDescent="0.25">
      <c r="A4628" s="88" t="s">
        <v>8709</v>
      </c>
      <c r="B4628" s="47" t="s">
        <v>8710</v>
      </c>
      <c r="C4628" s="47" t="s">
        <v>2138</v>
      </c>
      <c r="D4628" s="89" t="s">
        <v>17586</v>
      </c>
      <c r="E4628" s="47" t="s">
        <v>7814</v>
      </c>
      <c r="F4628" s="47" t="s">
        <v>95</v>
      </c>
      <c r="G4628" s="47" t="s">
        <v>10805</v>
      </c>
      <c r="H4628" s="47" t="s">
        <v>10806</v>
      </c>
      <c r="I4628" s="47" t="s">
        <v>7827</v>
      </c>
    </row>
    <row r="4629" spans="1:9" x14ac:dyDescent="0.25">
      <c r="A4629" s="88" t="s">
        <v>8536</v>
      </c>
      <c r="B4629" s="47" t="s">
        <v>8537</v>
      </c>
      <c r="C4629" s="47" t="s">
        <v>2195</v>
      </c>
      <c r="D4629" s="89" t="s">
        <v>17587</v>
      </c>
      <c r="E4629" s="47" t="s">
        <v>7814</v>
      </c>
      <c r="F4629" s="47" t="s">
        <v>95</v>
      </c>
      <c r="G4629" s="47" t="s">
        <v>10805</v>
      </c>
      <c r="H4629" s="47" t="s">
        <v>10806</v>
      </c>
      <c r="I4629" s="47" t="s">
        <v>7827</v>
      </c>
    </row>
    <row r="4630" spans="1:9" x14ac:dyDescent="0.25">
      <c r="A4630" s="88" t="s">
        <v>9003</v>
      </c>
      <c r="B4630" s="47" t="s">
        <v>9004</v>
      </c>
      <c r="C4630" s="47" t="s">
        <v>2061</v>
      </c>
      <c r="D4630" s="89" t="s">
        <v>17588</v>
      </c>
      <c r="E4630" s="47" t="s">
        <v>7815</v>
      </c>
      <c r="F4630" s="47" t="s">
        <v>95</v>
      </c>
      <c r="G4630" s="47" t="s">
        <v>10805</v>
      </c>
      <c r="H4630" s="47" t="s">
        <v>10806</v>
      </c>
      <c r="I4630" s="47" t="s">
        <v>7827</v>
      </c>
    </row>
    <row r="4631" spans="1:9" x14ac:dyDescent="0.25">
      <c r="A4631" s="88" t="s">
        <v>8534</v>
      </c>
      <c r="B4631" s="47" t="s">
        <v>8535</v>
      </c>
      <c r="C4631" s="47" t="s">
        <v>2328</v>
      </c>
      <c r="D4631" s="89" t="s">
        <v>17589</v>
      </c>
      <c r="E4631" s="47" t="s">
        <v>7814</v>
      </c>
      <c r="F4631" s="47" t="s">
        <v>95</v>
      </c>
      <c r="G4631" s="47" t="s">
        <v>10805</v>
      </c>
      <c r="H4631" s="47" t="s">
        <v>10806</v>
      </c>
      <c r="I4631" s="47" t="s">
        <v>7827</v>
      </c>
    </row>
    <row r="4632" spans="1:9" x14ac:dyDescent="0.25">
      <c r="A4632" s="88" t="s">
        <v>8675</v>
      </c>
      <c r="B4632" s="47" t="s">
        <v>1203</v>
      </c>
      <c r="C4632" s="47" t="s">
        <v>2074</v>
      </c>
      <c r="D4632" s="89" t="s">
        <v>17590</v>
      </c>
      <c r="E4632" s="47" t="s">
        <v>7813</v>
      </c>
      <c r="F4632" s="47" t="s">
        <v>84</v>
      </c>
      <c r="G4632" s="47" t="s">
        <v>10805</v>
      </c>
      <c r="H4632" s="47" t="s">
        <v>10806</v>
      </c>
      <c r="I4632" s="47" t="s">
        <v>7827</v>
      </c>
    </row>
    <row r="4633" spans="1:9" x14ac:dyDescent="0.25">
      <c r="A4633" s="88" t="s">
        <v>8662</v>
      </c>
      <c r="B4633" s="47" t="s">
        <v>8661</v>
      </c>
      <c r="C4633" s="47" t="s">
        <v>1959</v>
      </c>
      <c r="D4633" s="89" t="s">
        <v>12985</v>
      </c>
      <c r="E4633" s="47" t="s">
        <v>7814</v>
      </c>
      <c r="F4633" s="47" t="s">
        <v>95</v>
      </c>
      <c r="G4633" s="47" t="s">
        <v>10805</v>
      </c>
      <c r="H4633" s="47" t="s">
        <v>10806</v>
      </c>
      <c r="I4633" s="47" t="s">
        <v>7827</v>
      </c>
    </row>
    <row r="4634" spans="1:9" x14ac:dyDescent="0.25">
      <c r="A4634" s="88" t="s">
        <v>17591</v>
      </c>
      <c r="B4634" s="47" t="s">
        <v>17592</v>
      </c>
      <c r="C4634" s="47" t="s">
        <v>2034</v>
      </c>
      <c r="D4634" s="89" t="s">
        <v>17593</v>
      </c>
      <c r="E4634" s="47" t="s">
        <v>7813</v>
      </c>
      <c r="F4634" s="47" t="s">
        <v>95</v>
      </c>
      <c r="G4634" s="47" t="s">
        <v>10805</v>
      </c>
      <c r="H4634" s="47" t="s">
        <v>10806</v>
      </c>
      <c r="I4634" s="47" t="s">
        <v>7827</v>
      </c>
    </row>
    <row r="4635" spans="1:9" x14ac:dyDescent="0.25">
      <c r="A4635" s="88" t="s">
        <v>10323</v>
      </c>
      <c r="B4635" s="47" t="s">
        <v>10324</v>
      </c>
      <c r="C4635" s="47" t="s">
        <v>2244</v>
      </c>
      <c r="D4635" s="89" t="s">
        <v>17594</v>
      </c>
      <c r="E4635" s="47" t="s">
        <v>7810</v>
      </c>
      <c r="F4635" s="47" t="s">
        <v>95</v>
      </c>
      <c r="G4635" s="47" t="s">
        <v>16006</v>
      </c>
      <c r="H4635" s="47" t="s">
        <v>16007</v>
      </c>
      <c r="I4635" s="47" t="s">
        <v>7827</v>
      </c>
    </row>
    <row r="4636" spans="1:9" x14ac:dyDescent="0.25">
      <c r="A4636" s="88" t="s">
        <v>17595</v>
      </c>
      <c r="B4636" s="47" t="s">
        <v>17596</v>
      </c>
      <c r="C4636" s="47" t="s">
        <v>17597</v>
      </c>
      <c r="D4636" s="89" t="s">
        <v>17598</v>
      </c>
      <c r="E4636" s="47" t="s">
        <v>7804</v>
      </c>
      <c r="F4636" s="47" t="s">
        <v>95</v>
      </c>
      <c r="G4636" s="47" t="s">
        <v>14888</v>
      </c>
      <c r="H4636" s="47" t="s">
        <v>14889</v>
      </c>
      <c r="I4636" s="47" t="s">
        <v>8305</v>
      </c>
    </row>
    <row r="4637" spans="1:9" x14ac:dyDescent="0.25">
      <c r="A4637" s="88" t="s">
        <v>17599</v>
      </c>
      <c r="B4637" s="47" t="s">
        <v>146</v>
      </c>
      <c r="C4637" s="47" t="s">
        <v>2185</v>
      </c>
      <c r="D4637" s="89" t="s">
        <v>17600</v>
      </c>
      <c r="E4637" s="47" t="s">
        <v>7807</v>
      </c>
      <c r="F4637" s="47" t="s">
        <v>95</v>
      </c>
      <c r="G4637" s="47" t="s">
        <v>12505</v>
      </c>
      <c r="H4637" s="47" t="s">
        <v>12506</v>
      </c>
      <c r="I4637" s="47" t="s">
        <v>8028</v>
      </c>
    </row>
    <row r="4638" spans="1:9" x14ac:dyDescent="0.25">
      <c r="A4638" s="88" t="s">
        <v>6724</v>
      </c>
      <c r="B4638" s="47" t="s">
        <v>3766</v>
      </c>
      <c r="C4638" s="47" t="s">
        <v>1946</v>
      </c>
      <c r="D4638" s="89" t="s">
        <v>11461</v>
      </c>
      <c r="E4638" s="47" t="s">
        <v>7814</v>
      </c>
      <c r="F4638" s="47" t="s">
        <v>95</v>
      </c>
      <c r="G4638" s="47" t="s">
        <v>13943</v>
      </c>
      <c r="H4638" s="47" t="s">
        <v>671</v>
      </c>
      <c r="I4638" s="47" t="s">
        <v>8305</v>
      </c>
    </row>
    <row r="4639" spans="1:9" x14ac:dyDescent="0.25">
      <c r="A4639" s="88" t="s">
        <v>6713</v>
      </c>
      <c r="B4639" s="47" t="s">
        <v>3757</v>
      </c>
      <c r="C4639" s="47" t="s">
        <v>264</v>
      </c>
      <c r="D4639" s="89" t="s">
        <v>17601</v>
      </c>
      <c r="E4639" s="47" t="s">
        <v>7812</v>
      </c>
      <c r="F4639" s="47" t="s">
        <v>95</v>
      </c>
      <c r="G4639" s="47" t="s">
        <v>13943</v>
      </c>
      <c r="H4639" s="47" t="s">
        <v>671</v>
      </c>
      <c r="I4639" s="47" t="s">
        <v>8305</v>
      </c>
    </row>
    <row r="4640" spans="1:9" x14ac:dyDescent="0.25">
      <c r="A4640" s="88" t="s">
        <v>6305</v>
      </c>
      <c r="B4640" s="47" t="s">
        <v>3501</v>
      </c>
      <c r="C4640" s="47" t="s">
        <v>2120</v>
      </c>
      <c r="D4640" s="89" t="s">
        <v>17602</v>
      </c>
      <c r="E4640" s="47" t="s">
        <v>7813</v>
      </c>
      <c r="F4640" s="47" t="s">
        <v>95</v>
      </c>
      <c r="G4640" s="47" t="s">
        <v>10698</v>
      </c>
      <c r="H4640" s="47" t="s">
        <v>10699</v>
      </c>
      <c r="I4640" s="47" t="s">
        <v>7856</v>
      </c>
    </row>
    <row r="4641" spans="1:9" x14ac:dyDescent="0.25">
      <c r="A4641" s="88" t="s">
        <v>17603</v>
      </c>
      <c r="B4641" s="47" t="s">
        <v>9886</v>
      </c>
      <c r="C4641" s="47" t="s">
        <v>1980</v>
      </c>
      <c r="D4641" s="89" t="s">
        <v>14751</v>
      </c>
      <c r="E4641" s="47" t="s">
        <v>7815</v>
      </c>
      <c r="F4641" s="47" t="s">
        <v>95</v>
      </c>
      <c r="G4641" s="47" t="s">
        <v>13943</v>
      </c>
      <c r="H4641" s="47" t="s">
        <v>671</v>
      </c>
      <c r="I4641" s="47" t="s">
        <v>8305</v>
      </c>
    </row>
    <row r="4642" spans="1:9" x14ac:dyDescent="0.25">
      <c r="A4642" s="88" t="s">
        <v>9755</v>
      </c>
      <c r="B4642" s="47" t="s">
        <v>110</v>
      </c>
      <c r="C4642" s="47" t="s">
        <v>2107</v>
      </c>
      <c r="D4642" s="89" t="s">
        <v>17604</v>
      </c>
      <c r="E4642" s="47" t="s">
        <v>7814</v>
      </c>
      <c r="F4642" s="47" t="s">
        <v>95</v>
      </c>
      <c r="G4642" s="47" t="s">
        <v>13943</v>
      </c>
      <c r="H4642" s="47" t="s">
        <v>671</v>
      </c>
      <c r="I4642" s="47" t="s">
        <v>8305</v>
      </c>
    </row>
    <row r="4643" spans="1:9" x14ac:dyDescent="0.25">
      <c r="A4643" s="88" t="s">
        <v>17605</v>
      </c>
      <c r="B4643" s="47" t="s">
        <v>17606</v>
      </c>
      <c r="C4643" s="47" t="s">
        <v>3990</v>
      </c>
      <c r="D4643" s="89" t="s">
        <v>17607</v>
      </c>
      <c r="E4643" s="47" t="s">
        <v>7809</v>
      </c>
      <c r="F4643" s="47" t="s">
        <v>95</v>
      </c>
      <c r="G4643" s="47" t="s">
        <v>13943</v>
      </c>
      <c r="H4643" s="47" t="s">
        <v>671</v>
      </c>
      <c r="I4643" s="47" t="s">
        <v>8305</v>
      </c>
    </row>
    <row r="4644" spans="1:9" x14ac:dyDescent="0.25">
      <c r="A4644" s="88" t="s">
        <v>17608</v>
      </c>
      <c r="B4644" s="47" t="s">
        <v>498</v>
      </c>
      <c r="C4644" s="47" t="s">
        <v>1980</v>
      </c>
      <c r="D4644" s="89" t="s">
        <v>17609</v>
      </c>
      <c r="E4644" s="47" t="s">
        <v>7812</v>
      </c>
      <c r="F4644" s="47" t="s">
        <v>95</v>
      </c>
      <c r="G4644" s="47" t="s">
        <v>13943</v>
      </c>
      <c r="H4644" s="47" t="s">
        <v>671</v>
      </c>
      <c r="I4644" s="47" t="s">
        <v>8305</v>
      </c>
    </row>
    <row r="4645" spans="1:9" x14ac:dyDescent="0.25">
      <c r="A4645" s="88" t="s">
        <v>17610</v>
      </c>
      <c r="B4645" s="47" t="s">
        <v>17611</v>
      </c>
      <c r="C4645" s="47" t="s">
        <v>2070</v>
      </c>
      <c r="D4645" s="89" t="s">
        <v>11584</v>
      </c>
      <c r="E4645" s="47" t="s">
        <v>7811</v>
      </c>
      <c r="F4645" s="47" t="s">
        <v>95</v>
      </c>
      <c r="G4645" s="47" t="s">
        <v>10873</v>
      </c>
      <c r="H4645" s="47" t="s">
        <v>10874</v>
      </c>
      <c r="I4645" s="47" t="s">
        <v>7983</v>
      </c>
    </row>
    <row r="4646" spans="1:9" x14ac:dyDescent="0.25">
      <c r="A4646" s="88" t="s">
        <v>10431</v>
      </c>
      <c r="B4646" s="47" t="s">
        <v>10432</v>
      </c>
      <c r="C4646" s="47" t="s">
        <v>2120</v>
      </c>
      <c r="D4646" s="89" t="s">
        <v>15041</v>
      </c>
      <c r="E4646" s="47" t="s">
        <v>7813</v>
      </c>
      <c r="F4646" s="47" t="s">
        <v>95</v>
      </c>
      <c r="G4646" s="47" t="s">
        <v>10873</v>
      </c>
      <c r="H4646" s="47" t="s">
        <v>10874</v>
      </c>
      <c r="I4646" s="47" t="s">
        <v>7983</v>
      </c>
    </row>
    <row r="4647" spans="1:9" x14ac:dyDescent="0.25">
      <c r="A4647" s="88" t="s">
        <v>5362</v>
      </c>
      <c r="B4647" s="47" t="s">
        <v>2844</v>
      </c>
      <c r="C4647" s="47" t="s">
        <v>2342</v>
      </c>
      <c r="D4647" s="89" t="s">
        <v>14652</v>
      </c>
      <c r="E4647" s="47" t="s">
        <v>7815</v>
      </c>
      <c r="F4647" s="47" t="s">
        <v>95</v>
      </c>
      <c r="G4647" s="47" t="s">
        <v>10873</v>
      </c>
      <c r="H4647" s="47" t="s">
        <v>10874</v>
      </c>
      <c r="I4647" s="47" t="s">
        <v>7983</v>
      </c>
    </row>
    <row r="4648" spans="1:9" x14ac:dyDescent="0.25">
      <c r="A4648" s="88" t="s">
        <v>7273</v>
      </c>
      <c r="B4648" s="47" t="s">
        <v>4090</v>
      </c>
      <c r="C4648" s="47" t="s">
        <v>2139</v>
      </c>
      <c r="D4648" s="89" t="s">
        <v>17612</v>
      </c>
      <c r="E4648" s="47" t="s">
        <v>7814</v>
      </c>
      <c r="F4648" s="47" t="s">
        <v>95</v>
      </c>
      <c r="G4648" s="47" t="s">
        <v>10873</v>
      </c>
      <c r="H4648" s="47" t="s">
        <v>10874</v>
      </c>
      <c r="I4648" s="47" t="s">
        <v>7983</v>
      </c>
    </row>
    <row r="4649" spans="1:9" x14ac:dyDescent="0.25">
      <c r="A4649" s="88" t="s">
        <v>5151</v>
      </c>
      <c r="B4649" s="47" t="s">
        <v>1152</v>
      </c>
      <c r="C4649" s="47" t="s">
        <v>86</v>
      </c>
      <c r="D4649" s="89" t="s">
        <v>17613</v>
      </c>
      <c r="E4649" s="47" t="s">
        <v>7812</v>
      </c>
      <c r="F4649" s="47" t="s">
        <v>84</v>
      </c>
      <c r="G4649" s="47" t="s">
        <v>10503</v>
      </c>
      <c r="H4649" s="47" t="s">
        <v>10504</v>
      </c>
      <c r="I4649" s="47" t="s">
        <v>7835</v>
      </c>
    </row>
    <row r="4650" spans="1:9" x14ac:dyDescent="0.25">
      <c r="A4650" s="88" t="s">
        <v>5733</v>
      </c>
      <c r="B4650" s="47" t="s">
        <v>3085</v>
      </c>
      <c r="C4650" s="47" t="s">
        <v>219</v>
      </c>
      <c r="D4650" s="89" t="s">
        <v>17614</v>
      </c>
      <c r="E4650" s="47" t="s">
        <v>7814</v>
      </c>
      <c r="F4650" s="47" t="s">
        <v>95</v>
      </c>
      <c r="G4650" s="47" t="s">
        <v>11079</v>
      </c>
      <c r="H4650" s="47" t="s">
        <v>11080</v>
      </c>
      <c r="I4650" s="47" t="s">
        <v>8022</v>
      </c>
    </row>
    <row r="4651" spans="1:9" x14ac:dyDescent="0.25">
      <c r="A4651" s="88" t="s">
        <v>5059</v>
      </c>
      <c r="B4651" s="47" t="s">
        <v>2590</v>
      </c>
      <c r="C4651" s="47" t="s">
        <v>1957</v>
      </c>
      <c r="D4651" s="89" t="s">
        <v>17615</v>
      </c>
      <c r="E4651" s="47" t="s">
        <v>7816</v>
      </c>
      <c r="F4651" s="47" t="s">
        <v>95</v>
      </c>
      <c r="G4651" s="47" t="s">
        <v>11330</v>
      </c>
      <c r="H4651" s="47" t="s">
        <v>11331</v>
      </c>
      <c r="I4651" s="47" t="s">
        <v>7981</v>
      </c>
    </row>
    <row r="4652" spans="1:9" x14ac:dyDescent="0.25">
      <c r="A4652" s="88" t="s">
        <v>17616</v>
      </c>
      <c r="B4652" s="47" t="s">
        <v>4238</v>
      </c>
      <c r="C4652" s="47" t="s">
        <v>1980</v>
      </c>
      <c r="D4652" s="89" t="s">
        <v>17617</v>
      </c>
      <c r="E4652" s="47" t="s">
        <v>7814</v>
      </c>
      <c r="F4652" s="47" t="s">
        <v>95</v>
      </c>
      <c r="G4652" s="47" t="s">
        <v>11330</v>
      </c>
      <c r="H4652" s="47" t="s">
        <v>11331</v>
      </c>
      <c r="I4652" s="47" t="s">
        <v>7981</v>
      </c>
    </row>
    <row r="4653" spans="1:9" x14ac:dyDescent="0.25">
      <c r="A4653" s="88" t="s">
        <v>4707</v>
      </c>
      <c r="B4653" s="47" t="s">
        <v>2277</v>
      </c>
      <c r="C4653" s="47" t="s">
        <v>2195</v>
      </c>
      <c r="D4653" s="89" t="s">
        <v>17618</v>
      </c>
      <c r="E4653" s="47" t="s">
        <v>7815</v>
      </c>
      <c r="F4653" s="47" t="s">
        <v>95</v>
      </c>
      <c r="G4653" s="47" t="s">
        <v>10873</v>
      </c>
      <c r="H4653" s="47" t="s">
        <v>10874</v>
      </c>
      <c r="I4653" s="47" t="s">
        <v>7983</v>
      </c>
    </row>
    <row r="4654" spans="1:9" x14ac:dyDescent="0.25">
      <c r="A4654" s="88" t="s">
        <v>17619</v>
      </c>
      <c r="B4654" s="47" t="s">
        <v>337</v>
      </c>
      <c r="C4654" s="47" t="s">
        <v>17620</v>
      </c>
      <c r="D4654" s="89" t="s">
        <v>17621</v>
      </c>
      <c r="E4654" s="47" t="s">
        <v>7808</v>
      </c>
      <c r="F4654" s="47" t="s">
        <v>95</v>
      </c>
      <c r="G4654" s="47" t="s">
        <v>11424</v>
      </c>
      <c r="H4654" s="47" t="s">
        <v>11425</v>
      </c>
      <c r="I4654" s="47" t="s">
        <v>7827</v>
      </c>
    </row>
    <row r="4655" spans="1:9" x14ac:dyDescent="0.25">
      <c r="A4655" s="88" t="s">
        <v>17622</v>
      </c>
      <c r="B4655" s="47" t="s">
        <v>961</v>
      </c>
      <c r="C4655" s="47" t="s">
        <v>1956</v>
      </c>
      <c r="D4655" s="89" t="s">
        <v>17623</v>
      </c>
      <c r="E4655" s="47" t="s">
        <v>7808</v>
      </c>
      <c r="F4655" s="47" t="s">
        <v>84</v>
      </c>
      <c r="G4655" s="47" t="s">
        <v>11424</v>
      </c>
      <c r="H4655" s="47" t="s">
        <v>11425</v>
      </c>
      <c r="I4655" s="47" t="s">
        <v>7827</v>
      </c>
    </row>
    <row r="4656" spans="1:9" x14ac:dyDescent="0.25">
      <c r="A4656" s="88" t="s">
        <v>17624</v>
      </c>
      <c r="B4656" s="47" t="s">
        <v>17625</v>
      </c>
      <c r="C4656" s="47" t="s">
        <v>17626</v>
      </c>
      <c r="D4656" s="89" t="s">
        <v>17627</v>
      </c>
      <c r="E4656" s="47" t="s">
        <v>7809</v>
      </c>
      <c r="F4656" s="47" t="s">
        <v>84</v>
      </c>
      <c r="G4656" s="47" t="s">
        <v>16881</v>
      </c>
      <c r="H4656" s="47" t="s">
        <v>723</v>
      </c>
      <c r="I4656" s="47" t="s">
        <v>7853</v>
      </c>
    </row>
    <row r="4657" spans="1:9" x14ac:dyDescent="0.25">
      <c r="A4657" s="88" t="s">
        <v>17628</v>
      </c>
      <c r="B4657" s="47" t="s">
        <v>17625</v>
      </c>
      <c r="C4657" s="47" t="s">
        <v>17629</v>
      </c>
      <c r="D4657" s="89" t="s">
        <v>17630</v>
      </c>
      <c r="E4657" s="47" t="s">
        <v>7808</v>
      </c>
      <c r="F4657" s="47" t="s">
        <v>95</v>
      </c>
      <c r="G4657" s="47" t="s">
        <v>16881</v>
      </c>
      <c r="H4657" s="47" t="s">
        <v>723</v>
      </c>
      <c r="I4657" s="47" t="s">
        <v>7853</v>
      </c>
    </row>
    <row r="4658" spans="1:9" x14ac:dyDescent="0.25">
      <c r="A4658" s="88" t="s">
        <v>17631</v>
      </c>
      <c r="B4658" s="47" t="s">
        <v>17632</v>
      </c>
      <c r="C4658" s="47" t="s">
        <v>17633</v>
      </c>
      <c r="D4658" s="89" t="s">
        <v>17634</v>
      </c>
      <c r="E4658" s="47" t="s">
        <v>7806</v>
      </c>
      <c r="F4658" s="47" t="s">
        <v>95</v>
      </c>
      <c r="G4658" s="47" t="s">
        <v>16881</v>
      </c>
      <c r="H4658" s="47" t="s">
        <v>723</v>
      </c>
      <c r="I4658" s="47" t="s">
        <v>7853</v>
      </c>
    </row>
    <row r="4659" spans="1:9" x14ac:dyDescent="0.25">
      <c r="A4659" s="88" t="s">
        <v>17635</v>
      </c>
      <c r="B4659" s="47" t="s">
        <v>17636</v>
      </c>
      <c r="C4659" s="47" t="s">
        <v>8888</v>
      </c>
      <c r="D4659" s="89" t="s">
        <v>17637</v>
      </c>
      <c r="E4659" s="47" t="s">
        <v>7811</v>
      </c>
      <c r="F4659" s="47" t="s">
        <v>84</v>
      </c>
      <c r="G4659" s="47" t="s">
        <v>16881</v>
      </c>
      <c r="H4659" s="47" t="s">
        <v>723</v>
      </c>
      <c r="I4659" s="47" t="s">
        <v>7853</v>
      </c>
    </row>
    <row r="4660" spans="1:9" x14ac:dyDescent="0.25">
      <c r="A4660" s="88" t="s">
        <v>17638</v>
      </c>
      <c r="B4660" s="47" t="s">
        <v>169</v>
      </c>
      <c r="C4660" s="47" t="s">
        <v>2085</v>
      </c>
      <c r="D4660" s="89" t="s">
        <v>17639</v>
      </c>
      <c r="E4660" s="47" t="s">
        <v>7809</v>
      </c>
      <c r="F4660" s="47" t="s">
        <v>84</v>
      </c>
      <c r="G4660" s="47" t="s">
        <v>16881</v>
      </c>
      <c r="H4660" s="47" t="s">
        <v>723</v>
      </c>
      <c r="I4660" s="47" t="s">
        <v>7853</v>
      </c>
    </row>
    <row r="4661" spans="1:9" x14ac:dyDescent="0.25">
      <c r="A4661" s="88" t="s">
        <v>17640</v>
      </c>
      <c r="B4661" s="47" t="s">
        <v>17641</v>
      </c>
      <c r="C4661" s="47" t="s">
        <v>2373</v>
      </c>
      <c r="D4661" s="89" t="s">
        <v>17642</v>
      </c>
      <c r="E4661" s="47" t="s">
        <v>7814</v>
      </c>
      <c r="F4661" s="47" t="s">
        <v>84</v>
      </c>
      <c r="G4661" s="47" t="s">
        <v>16881</v>
      </c>
      <c r="H4661" s="47" t="s">
        <v>723</v>
      </c>
      <c r="I4661" s="47" t="s">
        <v>7853</v>
      </c>
    </row>
    <row r="4662" spans="1:9" x14ac:dyDescent="0.25">
      <c r="A4662" s="88" t="s">
        <v>17643</v>
      </c>
      <c r="B4662" s="47" t="s">
        <v>482</v>
      </c>
      <c r="C4662" s="47" t="s">
        <v>2067</v>
      </c>
      <c r="D4662" s="89" t="s">
        <v>17644</v>
      </c>
      <c r="E4662" s="47" t="s">
        <v>7808</v>
      </c>
      <c r="F4662" s="47" t="s">
        <v>95</v>
      </c>
      <c r="G4662" s="47" t="s">
        <v>16881</v>
      </c>
      <c r="H4662" s="47" t="s">
        <v>723</v>
      </c>
      <c r="I4662" s="47" t="s">
        <v>7853</v>
      </c>
    </row>
    <row r="4663" spans="1:9" x14ac:dyDescent="0.25">
      <c r="A4663" s="88" t="s">
        <v>17645</v>
      </c>
      <c r="B4663" s="47" t="s">
        <v>1518</v>
      </c>
      <c r="C4663" s="47" t="s">
        <v>2022</v>
      </c>
      <c r="D4663" s="89" t="s">
        <v>17646</v>
      </c>
      <c r="E4663" s="47" t="s">
        <v>7810</v>
      </c>
      <c r="F4663" s="47" t="s">
        <v>95</v>
      </c>
      <c r="G4663" s="47" t="s">
        <v>16881</v>
      </c>
      <c r="H4663" s="47" t="s">
        <v>723</v>
      </c>
      <c r="I4663" s="47" t="s">
        <v>7853</v>
      </c>
    </row>
    <row r="4664" spans="1:9" x14ac:dyDescent="0.25">
      <c r="A4664" s="88" t="s">
        <v>17647</v>
      </c>
      <c r="B4664" s="47" t="s">
        <v>1026</v>
      </c>
      <c r="C4664" s="47" t="s">
        <v>17648</v>
      </c>
      <c r="D4664" s="89" t="s">
        <v>17649</v>
      </c>
      <c r="E4664" s="47" t="s">
        <v>7807</v>
      </c>
      <c r="F4664" s="47" t="s">
        <v>84</v>
      </c>
      <c r="G4664" s="47" t="s">
        <v>16881</v>
      </c>
      <c r="H4664" s="47" t="s">
        <v>723</v>
      </c>
      <c r="I4664" s="47" t="s">
        <v>7853</v>
      </c>
    </row>
    <row r="4665" spans="1:9" x14ac:dyDescent="0.25">
      <c r="A4665" s="88" t="s">
        <v>17650</v>
      </c>
      <c r="B4665" s="47" t="s">
        <v>17651</v>
      </c>
      <c r="C4665" s="47" t="s">
        <v>9995</v>
      </c>
      <c r="D4665" s="89" t="s">
        <v>17652</v>
      </c>
      <c r="E4665" s="47" t="s">
        <v>7812</v>
      </c>
      <c r="F4665" s="47" t="s">
        <v>95</v>
      </c>
      <c r="G4665" s="47" t="s">
        <v>16881</v>
      </c>
      <c r="H4665" s="47" t="s">
        <v>723</v>
      </c>
      <c r="I4665" s="47" t="s">
        <v>7853</v>
      </c>
    </row>
    <row r="4666" spans="1:9" x14ac:dyDescent="0.25">
      <c r="A4666" s="88" t="s">
        <v>17653</v>
      </c>
      <c r="B4666" s="47" t="s">
        <v>17654</v>
      </c>
      <c r="C4666" s="47" t="s">
        <v>2085</v>
      </c>
      <c r="D4666" s="89" t="s">
        <v>17655</v>
      </c>
      <c r="E4666" s="47" t="s">
        <v>7809</v>
      </c>
      <c r="F4666" s="47" t="s">
        <v>84</v>
      </c>
      <c r="G4666" s="47" t="s">
        <v>10651</v>
      </c>
      <c r="H4666" s="47" t="s">
        <v>10652</v>
      </c>
      <c r="I4666" s="47" t="s">
        <v>7852</v>
      </c>
    </row>
    <row r="4667" spans="1:9" x14ac:dyDescent="0.25">
      <c r="A4667" s="88" t="s">
        <v>17656</v>
      </c>
      <c r="B4667" s="47" t="s">
        <v>1585</v>
      </c>
      <c r="C4667" s="47" t="s">
        <v>2040</v>
      </c>
      <c r="D4667" s="89" t="s">
        <v>10792</v>
      </c>
      <c r="E4667" s="47" t="s">
        <v>7814</v>
      </c>
      <c r="F4667" s="47" t="s">
        <v>95</v>
      </c>
      <c r="G4667" s="47" t="s">
        <v>10516</v>
      </c>
      <c r="H4667" s="47" t="s">
        <v>10517</v>
      </c>
      <c r="I4667" s="47" t="s">
        <v>7971</v>
      </c>
    </row>
    <row r="4668" spans="1:9" x14ac:dyDescent="0.25">
      <c r="A4668" s="88" t="s">
        <v>17657</v>
      </c>
      <c r="B4668" s="47" t="s">
        <v>169</v>
      </c>
      <c r="C4668" s="47" t="s">
        <v>2132</v>
      </c>
      <c r="D4668" s="89" t="s">
        <v>10649</v>
      </c>
      <c r="E4668" s="47" t="s">
        <v>7811</v>
      </c>
      <c r="F4668" s="47" t="s">
        <v>84</v>
      </c>
      <c r="G4668" s="47" t="s">
        <v>10651</v>
      </c>
      <c r="H4668" s="47" t="s">
        <v>10652</v>
      </c>
      <c r="I4668" s="47" t="s">
        <v>7852</v>
      </c>
    </row>
    <row r="4669" spans="1:9" x14ac:dyDescent="0.25">
      <c r="A4669" s="88" t="s">
        <v>17658</v>
      </c>
      <c r="B4669" s="47" t="s">
        <v>419</v>
      </c>
      <c r="C4669" s="47" t="s">
        <v>2747</v>
      </c>
      <c r="D4669" s="89" t="s">
        <v>17659</v>
      </c>
      <c r="E4669" s="47" t="s">
        <v>7805</v>
      </c>
      <c r="F4669" s="47" t="s">
        <v>95</v>
      </c>
      <c r="G4669" s="47" t="s">
        <v>16881</v>
      </c>
      <c r="H4669" s="47" t="s">
        <v>723</v>
      </c>
      <c r="I4669" s="47" t="s">
        <v>7853</v>
      </c>
    </row>
    <row r="4670" spans="1:9" x14ac:dyDescent="0.25">
      <c r="A4670" s="88" t="s">
        <v>17660</v>
      </c>
      <c r="B4670" s="47" t="s">
        <v>712</v>
      </c>
      <c r="C4670" s="47" t="s">
        <v>17661</v>
      </c>
      <c r="D4670" s="89" t="s">
        <v>11925</v>
      </c>
      <c r="E4670" s="47" t="s">
        <v>7809</v>
      </c>
      <c r="F4670" s="47" t="s">
        <v>95</v>
      </c>
      <c r="G4670" s="47" t="s">
        <v>16881</v>
      </c>
      <c r="H4670" s="47" t="s">
        <v>723</v>
      </c>
      <c r="I4670" s="47" t="s">
        <v>7853</v>
      </c>
    </row>
    <row r="4671" spans="1:9" x14ac:dyDescent="0.25">
      <c r="A4671" s="88" t="s">
        <v>17662</v>
      </c>
      <c r="B4671" s="47" t="s">
        <v>17663</v>
      </c>
      <c r="C4671" s="47" t="s">
        <v>17664</v>
      </c>
      <c r="D4671" s="89" t="s">
        <v>17665</v>
      </c>
      <c r="E4671" s="47" t="s">
        <v>7815</v>
      </c>
      <c r="F4671" s="47" t="s">
        <v>84</v>
      </c>
      <c r="G4671" s="47" t="s">
        <v>13452</v>
      </c>
      <c r="H4671" s="47" t="s">
        <v>13453</v>
      </c>
      <c r="I4671" s="47" t="s">
        <v>7826</v>
      </c>
    </row>
    <row r="4672" spans="1:9" x14ac:dyDescent="0.25">
      <c r="A4672" s="88" t="s">
        <v>17666</v>
      </c>
      <c r="B4672" s="47" t="s">
        <v>15504</v>
      </c>
      <c r="C4672" s="47" t="s">
        <v>17667</v>
      </c>
      <c r="D4672" s="89" t="s">
        <v>11849</v>
      </c>
      <c r="E4672" s="47" t="s">
        <v>7808</v>
      </c>
      <c r="F4672" s="47" t="s">
        <v>95</v>
      </c>
      <c r="G4672" s="47" t="s">
        <v>16881</v>
      </c>
      <c r="H4672" s="47" t="s">
        <v>723</v>
      </c>
      <c r="I4672" s="47" t="s">
        <v>7853</v>
      </c>
    </row>
    <row r="4673" spans="1:9" x14ac:dyDescent="0.25">
      <c r="A4673" s="88" t="s">
        <v>9752</v>
      </c>
      <c r="B4673" s="47" t="s">
        <v>3478</v>
      </c>
      <c r="C4673" s="47" t="s">
        <v>2120</v>
      </c>
      <c r="D4673" s="89" t="s">
        <v>15335</v>
      </c>
      <c r="E4673" s="47" t="s">
        <v>7811</v>
      </c>
      <c r="F4673" s="47" t="s">
        <v>95</v>
      </c>
      <c r="G4673" s="47" t="s">
        <v>13452</v>
      </c>
      <c r="H4673" s="47" t="s">
        <v>13453</v>
      </c>
      <c r="I4673" s="47" t="s">
        <v>7826</v>
      </c>
    </row>
    <row r="4674" spans="1:9" x14ac:dyDescent="0.25">
      <c r="A4674" s="88" t="s">
        <v>17668</v>
      </c>
      <c r="B4674" s="47" t="s">
        <v>17669</v>
      </c>
      <c r="C4674" s="47" t="s">
        <v>17670</v>
      </c>
      <c r="D4674" s="89" t="s">
        <v>17671</v>
      </c>
      <c r="E4674" s="47" t="s">
        <v>7813</v>
      </c>
      <c r="F4674" s="47" t="s">
        <v>95</v>
      </c>
      <c r="G4674" s="47" t="s">
        <v>16881</v>
      </c>
      <c r="H4674" s="47" t="s">
        <v>723</v>
      </c>
      <c r="I4674" s="47" t="s">
        <v>7853</v>
      </c>
    </row>
    <row r="4675" spans="1:9" x14ac:dyDescent="0.25">
      <c r="A4675" s="88" t="s">
        <v>17672</v>
      </c>
      <c r="B4675" s="47" t="s">
        <v>3478</v>
      </c>
      <c r="C4675" s="47" t="s">
        <v>2384</v>
      </c>
      <c r="D4675" s="89" t="s">
        <v>17673</v>
      </c>
      <c r="E4675" s="47" t="s">
        <v>7807</v>
      </c>
      <c r="F4675" s="47" t="s">
        <v>95</v>
      </c>
      <c r="G4675" s="47" t="s">
        <v>13452</v>
      </c>
      <c r="H4675" s="47" t="s">
        <v>13453</v>
      </c>
      <c r="I4675" s="47" t="s">
        <v>7826</v>
      </c>
    </row>
    <row r="4676" spans="1:9" x14ac:dyDescent="0.25">
      <c r="A4676" s="88" t="s">
        <v>17674</v>
      </c>
      <c r="B4676" s="47" t="s">
        <v>17675</v>
      </c>
      <c r="C4676" s="47" t="s">
        <v>2793</v>
      </c>
      <c r="D4676" s="89" t="s">
        <v>17676</v>
      </c>
      <c r="E4676" s="47" t="s">
        <v>7808</v>
      </c>
      <c r="F4676" s="47" t="s">
        <v>95</v>
      </c>
      <c r="G4676" s="47" t="s">
        <v>16881</v>
      </c>
      <c r="H4676" s="47" t="s">
        <v>723</v>
      </c>
      <c r="I4676" s="47" t="s">
        <v>7853</v>
      </c>
    </row>
    <row r="4677" spans="1:9" x14ac:dyDescent="0.25">
      <c r="A4677" s="88" t="s">
        <v>9815</v>
      </c>
      <c r="B4677" s="47" t="s">
        <v>9816</v>
      </c>
      <c r="C4677" s="47" t="s">
        <v>3273</v>
      </c>
      <c r="D4677" s="89" t="s">
        <v>11152</v>
      </c>
      <c r="E4677" s="47" t="s">
        <v>7813</v>
      </c>
      <c r="F4677" s="47" t="s">
        <v>95</v>
      </c>
      <c r="G4677" s="47" t="s">
        <v>16881</v>
      </c>
      <c r="H4677" s="47" t="s">
        <v>723</v>
      </c>
      <c r="I4677" s="47" t="s">
        <v>7853</v>
      </c>
    </row>
    <row r="4678" spans="1:9" x14ac:dyDescent="0.25">
      <c r="A4678" s="88" t="s">
        <v>17677</v>
      </c>
      <c r="B4678" s="47" t="s">
        <v>17678</v>
      </c>
      <c r="C4678" s="47" t="s">
        <v>1977</v>
      </c>
      <c r="D4678" s="89" t="s">
        <v>17679</v>
      </c>
      <c r="E4678" s="47" t="s">
        <v>7815</v>
      </c>
      <c r="F4678" s="47" t="s">
        <v>84</v>
      </c>
      <c r="G4678" s="47" t="s">
        <v>13452</v>
      </c>
      <c r="H4678" s="47" t="s">
        <v>13453</v>
      </c>
      <c r="I4678" s="47" t="s">
        <v>7826</v>
      </c>
    </row>
    <row r="4679" spans="1:9" x14ac:dyDescent="0.25">
      <c r="A4679" s="88" t="s">
        <v>17680</v>
      </c>
      <c r="B4679" s="47" t="s">
        <v>17681</v>
      </c>
      <c r="C4679" s="47" t="s">
        <v>17682</v>
      </c>
      <c r="D4679" s="89" t="s">
        <v>17683</v>
      </c>
      <c r="E4679" s="47" t="s">
        <v>7812</v>
      </c>
      <c r="F4679" s="47" t="s">
        <v>95</v>
      </c>
      <c r="G4679" s="47" t="s">
        <v>16881</v>
      </c>
      <c r="H4679" s="47" t="s">
        <v>723</v>
      </c>
      <c r="I4679" s="47" t="s">
        <v>7853</v>
      </c>
    </row>
    <row r="4680" spans="1:9" x14ac:dyDescent="0.25">
      <c r="A4680" s="88" t="s">
        <v>17684</v>
      </c>
      <c r="B4680" s="47" t="s">
        <v>9170</v>
      </c>
      <c r="C4680" s="47" t="s">
        <v>17685</v>
      </c>
      <c r="D4680" s="89" t="s">
        <v>17686</v>
      </c>
      <c r="E4680" s="47" t="s">
        <v>7814</v>
      </c>
      <c r="F4680" s="47" t="s">
        <v>95</v>
      </c>
      <c r="G4680" s="47" t="s">
        <v>13452</v>
      </c>
      <c r="H4680" s="47" t="s">
        <v>13453</v>
      </c>
      <c r="I4680" s="47" t="s">
        <v>7826</v>
      </c>
    </row>
    <row r="4681" spans="1:9" x14ac:dyDescent="0.25">
      <c r="A4681" s="88" t="s">
        <v>17687</v>
      </c>
      <c r="B4681" s="47" t="s">
        <v>17688</v>
      </c>
      <c r="C4681" s="47" t="s">
        <v>2347</v>
      </c>
      <c r="D4681" s="89" t="s">
        <v>17689</v>
      </c>
      <c r="E4681" s="47" t="s">
        <v>7806</v>
      </c>
      <c r="F4681" s="47" t="s">
        <v>84</v>
      </c>
      <c r="G4681" s="47" t="s">
        <v>16881</v>
      </c>
      <c r="H4681" s="47" t="s">
        <v>723</v>
      </c>
      <c r="I4681" s="47" t="s">
        <v>7853</v>
      </c>
    </row>
    <row r="4682" spans="1:9" x14ac:dyDescent="0.25">
      <c r="A4682" s="88" t="s">
        <v>17690</v>
      </c>
      <c r="B4682" s="47" t="s">
        <v>17691</v>
      </c>
      <c r="C4682" s="47" t="s">
        <v>2023</v>
      </c>
      <c r="D4682" s="89" t="s">
        <v>14323</v>
      </c>
      <c r="E4682" s="47" t="s">
        <v>7809</v>
      </c>
      <c r="F4682" s="47" t="s">
        <v>84</v>
      </c>
      <c r="G4682" s="47" t="s">
        <v>16881</v>
      </c>
      <c r="H4682" s="47" t="s">
        <v>723</v>
      </c>
      <c r="I4682" s="47" t="s">
        <v>7853</v>
      </c>
    </row>
    <row r="4683" spans="1:9" x14ac:dyDescent="0.25">
      <c r="A4683" s="88" t="s">
        <v>17692</v>
      </c>
      <c r="B4683" s="47" t="s">
        <v>17693</v>
      </c>
      <c r="C4683" s="47" t="s">
        <v>1956</v>
      </c>
      <c r="D4683" s="89" t="s">
        <v>13694</v>
      </c>
      <c r="E4683" s="47" t="s">
        <v>7811</v>
      </c>
      <c r="F4683" s="47" t="s">
        <v>84</v>
      </c>
      <c r="G4683" s="47" t="s">
        <v>16881</v>
      </c>
      <c r="H4683" s="47" t="s">
        <v>723</v>
      </c>
      <c r="I4683" s="47" t="s">
        <v>7853</v>
      </c>
    </row>
    <row r="4684" spans="1:9" x14ac:dyDescent="0.25">
      <c r="A4684" s="88" t="s">
        <v>17694</v>
      </c>
      <c r="B4684" s="47" t="s">
        <v>17695</v>
      </c>
      <c r="C4684" s="47" t="s">
        <v>2192</v>
      </c>
      <c r="D4684" s="89" t="s">
        <v>17696</v>
      </c>
      <c r="E4684" s="47" t="s">
        <v>7808</v>
      </c>
      <c r="F4684" s="47" t="s">
        <v>84</v>
      </c>
      <c r="G4684" s="47" t="s">
        <v>16881</v>
      </c>
      <c r="H4684" s="47" t="s">
        <v>723</v>
      </c>
      <c r="I4684" s="47" t="s">
        <v>7853</v>
      </c>
    </row>
    <row r="4685" spans="1:9" x14ac:dyDescent="0.25">
      <c r="A4685" s="88" t="s">
        <v>17697</v>
      </c>
      <c r="B4685" s="47" t="s">
        <v>17698</v>
      </c>
      <c r="C4685" s="47" t="s">
        <v>2064</v>
      </c>
      <c r="D4685" s="89" t="s">
        <v>17401</v>
      </c>
      <c r="E4685" s="47" t="s">
        <v>7808</v>
      </c>
      <c r="F4685" s="47" t="s">
        <v>95</v>
      </c>
      <c r="G4685" s="47" t="s">
        <v>13452</v>
      </c>
      <c r="H4685" s="47" t="s">
        <v>13453</v>
      </c>
      <c r="I4685" s="47" t="s">
        <v>7826</v>
      </c>
    </row>
    <row r="4686" spans="1:9" x14ac:dyDescent="0.25">
      <c r="A4686" s="88" t="s">
        <v>17699</v>
      </c>
      <c r="B4686" s="47" t="s">
        <v>17700</v>
      </c>
      <c r="C4686" s="47" t="s">
        <v>2936</v>
      </c>
      <c r="D4686" s="89" t="s">
        <v>17701</v>
      </c>
      <c r="E4686" s="47" t="s">
        <v>7809</v>
      </c>
      <c r="F4686" s="47" t="s">
        <v>95</v>
      </c>
      <c r="G4686" s="47" t="s">
        <v>13452</v>
      </c>
      <c r="H4686" s="47" t="s">
        <v>13453</v>
      </c>
      <c r="I4686" s="47" t="s">
        <v>7826</v>
      </c>
    </row>
    <row r="4687" spans="1:9" x14ac:dyDescent="0.25">
      <c r="A4687" s="88" t="s">
        <v>17702</v>
      </c>
      <c r="B4687" s="47" t="s">
        <v>17703</v>
      </c>
      <c r="C4687" s="47" t="s">
        <v>9888</v>
      </c>
      <c r="D4687" s="89" t="s">
        <v>17704</v>
      </c>
      <c r="E4687" s="47" t="s">
        <v>7807</v>
      </c>
      <c r="F4687" s="47" t="s">
        <v>84</v>
      </c>
      <c r="G4687" s="47" t="s">
        <v>13452</v>
      </c>
      <c r="H4687" s="47" t="s">
        <v>13453</v>
      </c>
      <c r="I4687" s="47" t="s">
        <v>7826</v>
      </c>
    </row>
    <row r="4688" spans="1:9" x14ac:dyDescent="0.25">
      <c r="A4688" s="88" t="s">
        <v>17705</v>
      </c>
      <c r="B4688" s="47" t="s">
        <v>17706</v>
      </c>
      <c r="C4688" s="47" t="s">
        <v>2181</v>
      </c>
      <c r="D4688" s="89" t="s">
        <v>17707</v>
      </c>
      <c r="E4688" s="47" t="s">
        <v>7812</v>
      </c>
      <c r="F4688" s="47" t="s">
        <v>84</v>
      </c>
      <c r="G4688" s="47" t="s">
        <v>10873</v>
      </c>
      <c r="H4688" s="47" t="s">
        <v>10874</v>
      </c>
      <c r="I4688" s="47" t="s">
        <v>7983</v>
      </c>
    </row>
    <row r="4689" spans="1:9" x14ac:dyDescent="0.25">
      <c r="A4689" s="88" t="s">
        <v>9001</v>
      </c>
      <c r="B4689" s="47" t="s">
        <v>2527</v>
      </c>
      <c r="C4689" s="47" t="s">
        <v>9002</v>
      </c>
      <c r="D4689" s="89" t="s">
        <v>17708</v>
      </c>
      <c r="E4689" s="47" t="s">
        <v>7804</v>
      </c>
      <c r="F4689" s="47" t="s">
        <v>84</v>
      </c>
      <c r="G4689" s="47" t="s">
        <v>13452</v>
      </c>
      <c r="H4689" s="47" t="s">
        <v>13453</v>
      </c>
      <c r="I4689" s="47" t="s">
        <v>7826</v>
      </c>
    </row>
    <row r="4690" spans="1:9" x14ac:dyDescent="0.25">
      <c r="A4690" s="88" t="s">
        <v>17709</v>
      </c>
      <c r="B4690" s="47" t="s">
        <v>1435</v>
      </c>
      <c r="C4690" s="47" t="s">
        <v>2091</v>
      </c>
      <c r="D4690" s="89" t="s">
        <v>17710</v>
      </c>
      <c r="E4690" s="47" t="s">
        <v>7813</v>
      </c>
      <c r="F4690" s="47" t="s">
        <v>84</v>
      </c>
      <c r="G4690" s="47" t="s">
        <v>10873</v>
      </c>
      <c r="H4690" s="47" t="s">
        <v>10874</v>
      </c>
      <c r="I4690" s="47" t="s">
        <v>7983</v>
      </c>
    </row>
    <row r="4691" spans="1:9" x14ac:dyDescent="0.25">
      <c r="A4691" s="88" t="s">
        <v>17711</v>
      </c>
      <c r="B4691" s="47" t="s">
        <v>466</v>
      </c>
      <c r="C4691" s="47" t="s">
        <v>1956</v>
      </c>
      <c r="D4691" s="89" t="s">
        <v>17712</v>
      </c>
      <c r="E4691" s="47" t="s">
        <v>7811</v>
      </c>
      <c r="F4691" s="47" t="s">
        <v>84</v>
      </c>
      <c r="G4691" s="47" t="s">
        <v>10525</v>
      </c>
      <c r="H4691" s="47" t="s">
        <v>10526</v>
      </c>
      <c r="I4691" s="47" t="s">
        <v>7826</v>
      </c>
    </row>
    <row r="4692" spans="1:9" x14ac:dyDescent="0.25">
      <c r="A4692" s="88" t="s">
        <v>5664</v>
      </c>
      <c r="B4692" s="47" t="s">
        <v>3043</v>
      </c>
      <c r="C4692" s="47" t="s">
        <v>2138</v>
      </c>
      <c r="D4692" s="89" t="s">
        <v>17713</v>
      </c>
      <c r="E4692" s="47" t="s">
        <v>7814</v>
      </c>
      <c r="F4692" s="47" t="s">
        <v>95</v>
      </c>
      <c r="G4692" s="47" t="s">
        <v>10873</v>
      </c>
      <c r="H4692" s="47" t="s">
        <v>10874</v>
      </c>
      <c r="I4692" s="47" t="s">
        <v>7983</v>
      </c>
    </row>
    <row r="4693" spans="1:9" x14ac:dyDescent="0.25">
      <c r="A4693" s="88" t="s">
        <v>17714</v>
      </c>
      <c r="B4693" s="47" t="s">
        <v>17715</v>
      </c>
      <c r="C4693" s="47" t="s">
        <v>17716</v>
      </c>
      <c r="D4693" s="89" t="s">
        <v>17717</v>
      </c>
      <c r="E4693" s="47" t="s">
        <v>7804</v>
      </c>
      <c r="F4693" s="47" t="s">
        <v>95</v>
      </c>
      <c r="G4693" s="47" t="s">
        <v>14888</v>
      </c>
      <c r="H4693" s="47" t="s">
        <v>14889</v>
      </c>
      <c r="I4693" s="47" t="s">
        <v>8305</v>
      </c>
    </row>
    <row r="4694" spans="1:9" x14ac:dyDescent="0.25">
      <c r="A4694" s="88" t="s">
        <v>17718</v>
      </c>
      <c r="B4694" s="47" t="s">
        <v>17719</v>
      </c>
      <c r="C4694" s="47" t="s">
        <v>2064</v>
      </c>
      <c r="D4694" s="89" t="s">
        <v>17720</v>
      </c>
      <c r="E4694" s="47" t="s">
        <v>7809</v>
      </c>
      <c r="F4694" s="47" t="s">
        <v>95</v>
      </c>
      <c r="G4694" s="47" t="s">
        <v>11239</v>
      </c>
      <c r="H4694" s="47" t="s">
        <v>11240</v>
      </c>
      <c r="I4694" s="47" t="s">
        <v>7827</v>
      </c>
    </row>
    <row r="4695" spans="1:9" x14ac:dyDescent="0.25">
      <c r="A4695" s="88" t="s">
        <v>17721</v>
      </c>
      <c r="B4695" s="47" t="s">
        <v>17722</v>
      </c>
      <c r="C4695" s="47" t="s">
        <v>17723</v>
      </c>
      <c r="D4695" s="89" t="s">
        <v>17724</v>
      </c>
      <c r="E4695" s="47" t="s">
        <v>7807</v>
      </c>
      <c r="F4695" s="47" t="s">
        <v>95</v>
      </c>
      <c r="G4695" s="47" t="s">
        <v>11239</v>
      </c>
      <c r="H4695" s="47" t="s">
        <v>11240</v>
      </c>
      <c r="I4695" s="47" t="s">
        <v>7827</v>
      </c>
    </row>
    <row r="4696" spans="1:9" x14ac:dyDescent="0.25">
      <c r="A4696" s="88" t="s">
        <v>17725</v>
      </c>
      <c r="B4696" s="47" t="s">
        <v>17726</v>
      </c>
      <c r="C4696" s="47" t="s">
        <v>2179</v>
      </c>
      <c r="D4696" s="89" t="s">
        <v>17727</v>
      </c>
      <c r="E4696" s="47" t="s">
        <v>7808</v>
      </c>
      <c r="F4696" s="47" t="s">
        <v>95</v>
      </c>
      <c r="G4696" s="47" t="s">
        <v>11110</v>
      </c>
      <c r="H4696" s="47" t="s">
        <v>2971</v>
      </c>
      <c r="I4696" s="47" t="s">
        <v>8055</v>
      </c>
    </row>
    <row r="4697" spans="1:9" x14ac:dyDescent="0.25">
      <c r="A4697" s="88" t="s">
        <v>8532</v>
      </c>
      <c r="B4697" s="47" t="s">
        <v>8533</v>
      </c>
      <c r="C4697" s="47" t="s">
        <v>4034</v>
      </c>
      <c r="D4697" s="89" t="s">
        <v>17728</v>
      </c>
      <c r="E4697" s="47" t="s">
        <v>7815</v>
      </c>
      <c r="F4697" s="47" t="s">
        <v>95</v>
      </c>
      <c r="G4697" s="47" t="s">
        <v>10805</v>
      </c>
      <c r="H4697" s="47" t="s">
        <v>10806</v>
      </c>
      <c r="I4697" s="47" t="s">
        <v>7827</v>
      </c>
    </row>
    <row r="4698" spans="1:9" x14ac:dyDescent="0.25">
      <c r="A4698" s="88" t="s">
        <v>9316</v>
      </c>
      <c r="B4698" s="47" t="s">
        <v>9317</v>
      </c>
      <c r="C4698" s="47" t="s">
        <v>137</v>
      </c>
      <c r="D4698" s="89" t="s">
        <v>17729</v>
      </c>
      <c r="E4698" s="47" t="s">
        <v>7808</v>
      </c>
      <c r="F4698" s="47" t="s">
        <v>84</v>
      </c>
      <c r="G4698" s="47" t="s">
        <v>10805</v>
      </c>
      <c r="H4698" s="47" t="s">
        <v>10806</v>
      </c>
      <c r="I4698" s="47" t="s">
        <v>7827</v>
      </c>
    </row>
    <row r="4699" spans="1:9" x14ac:dyDescent="0.25">
      <c r="A4699" s="88" t="s">
        <v>8545</v>
      </c>
      <c r="B4699" s="47" t="s">
        <v>8546</v>
      </c>
      <c r="C4699" s="47" t="s">
        <v>190</v>
      </c>
      <c r="D4699" s="89" t="s">
        <v>11680</v>
      </c>
      <c r="E4699" s="47" t="s">
        <v>7814</v>
      </c>
      <c r="F4699" s="47" t="s">
        <v>95</v>
      </c>
      <c r="G4699" s="47" t="s">
        <v>10805</v>
      </c>
      <c r="H4699" s="47" t="s">
        <v>10806</v>
      </c>
      <c r="I4699" s="47" t="s">
        <v>7827</v>
      </c>
    </row>
    <row r="4700" spans="1:9" x14ac:dyDescent="0.25">
      <c r="A4700" s="88" t="s">
        <v>9303</v>
      </c>
      <c r="B4700" s="47" t="s">
        <v>4345</v>
      </c>
      <c r="C4700" s="47" t="s">
        <v>1949</v>
      </c>
      <c r="D4700" s="89" t="s">
        <v>17730</v>
      </c>
      <c r="E4700" s="47" t="s">
        <v>7815</v>
      </c>
      <c r="F4700" s="47" t="s">
        <v>84</v>
      </c>
      <c r="G4700" s="47" t="s">
        <v>10805</v>
      </c>
      <c r="H4700" s="47" t="s">
        <v>10806</v>
      </c>
      <c r="I4700" s="47" t="s">
        <v>7827</v>
      </c>
    </row>
    <row r="4701" spans="1:9" x14ac:dyDescent="0.25">
      <c r="A4701" s="88" t="s">
        <v>17731</v>
      </c>
      <c r="B4701" s="47" t="s">
        <v>17732</v>
      </c>
      <c r="C4701" s="47" t="s">
        <v>2433</v>
      </c>
      <c r="D4701" s="89" t="s">
        <v>11280</v>
      </c>
      <c r="E4701" s="47" t="s">
        <v>7814</v>
      </c>
      <c r="F4701" s="47" t="s">
        <v>95</v>
      </c>
      <c r="G4701" s="47" t="s">
        <v>10805</v>
      </c>
      <c r="H4701" s="47" t="s">
        <v>10806</v>
      </c>
      <c r="I4701" s="47" t="s">
        <v>7827</v>
      </c>
    </row>
    <row r="4702" spans="1:9" x14ac:dyDescent="0.25">
      <c r="A4702" s="88" t="s">
        <v>17733</v>
      </c>
      <c r="B4702" s="47" t="s">
        <v>17732</v>
      </c>
      <c r="C4702" s="47" t="s">
        <v>1986</v>
      </c>
      <c r="D4702" s="89" t="s">
        <v>17734</v>
      </c>
      <c r="E4702" s="47" t="s">
        <v>7814</v>
      </c>
      <c r="F4702" s="47" t="s">
        <v>84</v>
      </c>
      <c r="G4702" s="47" t="s">
        <v>10805</v>
      </c>
      <c r="H4702" s="47" t="s">
        <v>10806</v>
      </c>
      <c r="I4702" s="47" t="s">
        <v>7827</v>
      </c>
    </row>
    <row r="4703" spans="1:9" x14ac:dyDescent="0.25">
      <c r="A4703" s="88" t="s">
        <v>10329</v>
      </c>
      <c r="B4703" s="47" t="s">
        <v>10330</v>
      </c>
      <c r="C4703" s="47" t="s">
        <v>1959</v>
      </c>
      <c r="D4703" s="89" t="s">
        <v>17735</v>
      </c>
      <c r="E4703" s="47" t="s">
        <v>7815</v>
      </c>
      <c r="F4703" s="47" t="s">
        <v>95</v>
      </c>
      <c r="G4703" s="47" t="s">
        <v>10805</v>
      </c>
      <c r="H4703" s="47" t="s">
        <v>10806</v>
      </c>
      <c r="I4703" s="47" t="s">
        <v>7827</v>
      </c>
    </row>
    <row r="4704" spans="1:9" x14ac:dyDescent="0.25">
      <c r="A4704" s="88" t="s">
        <v>10246</v>
      </c>
      <c r="B4704" s="47" t="s">
        <v>9062</v>
      </c>
      <c r="C4704" s="47" t="s">
        <v>2943</v>
      </c>
      <c r="D4704" s="89" t="s">
        <v>17736</v>
      </c>
      <c r="E4704" s="47" t="s">
        <v>7816</v>
      </c>
      <c r="F4704" s="47" t="s">
        <v>84</v>
      </c>
      <c r="G4704" s="47" t="s">
        <v>10805</v>
      </c>
      <c r="H4704" s="47" t="s">
        <v>10806</v>
      </c>
      <c r="I4704" s="47" t="s">
        <v>7827</v>
      </c>
    </row>
    <row r="4705" spans="1:9" x14ac:dyDescent="0.25">
      <c r="A4705" s="88" t="s">
        <v>9108</v>
      </c>
      <c r="B4705" s="47" t="s">
        <v>9109</v>
      </c>
      <c r="C4705" s="47" t="s">
        <v>1980</v>
      </c>
      <c r="D4705" s="89" t="s">
        <v>17737</v>
      </c>
      <c r="E4705" s="47" t="s">
        <v>7814</v>
      </c>
      <c r="F4705" s="47" t="s">
        <v>95</v>
      </c>
      <c r="G4705" s="47" t="s">
        <v>10805</v>
      </c>
      <c r="H4705" s="47" t="s">
        <v>10806</v>
      </c>
      <c r="I4705" s="47" t="s">
        <v>7827</v>
      </c>
    </row>
    <row r="4706" spans="1:9" x14ac:dyDescent="0.25">
      <c r="A4706" s="88" t="s">
        <v>17738</v>
      </c>
      <c r="B4706" s="47" t="s">
        <v>17739</v>
      </c>
      <c r="C4706" s="47" t="s">
        <v>17740</v>
      </c>
      <c r="D4706" s="89" t="s">
        <v>17741</v>
      </c>
      <c r="E4706" s="47" t="s">
        <v>7804</v>
      </c>
      <c r="F4706" s="47" t="s">
        <v>95</v>
      </c>
      <c r="G4706" s="47" t="s">
        <v>16881</v>
      </c>
      <c r="H4706" s="47" t="s">
        <v>723</v>
      </c>
      <c r="I4706" s="47" t="s">
        <v>7853</v>
      </c>
    </row>
    <row r="4707" spans="1:9" x14ac:dyDescent="0.25">
      <c r="A4707" s="88" t="s">
        <v>17742</v>
      </c>
      <c r="B4707" s="47" t="s">
        <v>17743</v>
      </c>
      <c r="C4707" s="47" t="s">
        <v>2185</v>
      </c>
      <c r="D4707" s="89" t="s">
        <v>16128</v>
      </c>
      <c r="E4707" s="47" t="s">
        <v>7804</v>
      </c>
      <c r="F4707" s="47" t="s">
        <v>95</v>
      </c>
      <c r="G4707" s="47" t="s">
        <v>16881</v>
      </c>
      <c r="H4707" s="47" t="s">
        <v>723</v>
      </c>
      <c r="I4707" s="47" t="s">
        <v>7853</v>
      </c>
    </row>
    <row r="4708" spans="1:9" x14ac:dyDescent="0.25">
      <c r="A4708" s="88" t="s">
        <v>7170</v>
      </c>
      <c r="B4708" s="47" t="s">
        <v>1234</v>
      </c>
      <c r="C4708" s="47" t="s">
        <v>2102</v>
      </c>
      <c r="D4708" s="89" t="s">
        <v>11979</v>
      </c>
      <c r="E4708" s="47" t="s">
        <v>7813</v>
      </c>
      <c r="F4708" s="47" t="s">
        <v>95</v>
      </c>
      <c r="G4708" s="47" t="s">
        <v>16881</v>
      </c>
      <c r="H4708" s="47" t="s">
        <v>723</v>
      </c>
      <c r="I4708" s="47" t="s">
        <v>7853</v>
      </c>
    </row>
    <row r="4709" spans="1:9" x14ac:dyDescent="0.25">
      <c r="A4709" s="88" t="s">
        <v>17744</v>
      </c>
      <c r="B4709" s="47" t="s">
        <v>10045</v>
      </c>
      <c r="C4709" s="47" t="s">
        <v>2339</v>
      </c>
      <c r="D4709" s="89" t="s">
        <v>17745</v>
      </c>
      <c r="E4709" s="47" t="s">
        <v>7804</v>
      </c>
      <c r="F4709" s="47" t="s">
        <v>95</v>
      </c>
      <c r="G4709" s="47" t="s">
        <v>16881</v>
      </c>
      <c r="H4709" s="47" t="s">
        <v>723</v>
      </c>
      <c r="I4709" s="47" t="s">
        <v>7853</v>
      </c>
    </row>
    <row r="4710" spans="1:9" x14ac:dyDescent="0.25">
      <c r="A4710" s="88" t="s">
        <v>17746</v>
      </c>
      <c r="B4710" s="47" t="s">
        <v>17149</v>
      </c>
      <c r="C4710" s="47" t="s">
        <v>17747</v>
      </c>
      <c r="D4710" s="89" t="s">
        <v>15517</v>
      </c>
      <c r="E4710" s="47" t="s">
        <v>7804</v>
      </c>
      <c r="F4710" s="47" t="s">
        <v>95</v>
      </c>
      <c r="G4710" s="47" t="s">
        <v>16881</v>
      </c>
      <c r="H4710" s="47" t="s">
        <v>723</v>
      </c>
      <c r="I4710" s="47" t="s">
        <v>7853</v>
      </c>
    </row>
    <row r="4711" spans="1:9" x14ac:dyDescent="0.25">
      <c r="A4711" s="88" t="s">
        <v>17748</v>
      </c>
      <c r="B4711" s="47" t="s">
        <v>17749</v>
      </c>
      <c r="C4711" s="47" t="s">
        <v>17750</v>
      </c>
      <c r="D4711" s="89" t="s">
        <v>17751</v>
      </c>
      <c r="E4711" s="47" t="s">
        <v>7805</v>
      </c>
      <c r="F4711" s="47" t="s">
        <v>84</v>
      </c>
      <c r="G4711" s="47" t="s">
        <v>13220</v>
      </c>
      <c r="H4711" s="47" t="s">
        <v>13221</v>
      </c>
      <c r="I4711" s="47" t="s">
        <v>7856</v>
      </c>
    </row>
    <row r="4712" spans="1:9" x14ac:dyDescent="0.25">
      <c r="A4712" s="88" t="s">
        <v>17752</v>
      </c>
      <c r="B4712" s="47" t="s">
        <v>17753</v>
      </c>
      <c r="C4712" s="47" t="s">
        <v>17754</v>
      </c>
      <c r="D4712" s="89" t="s">
        <v>17755</v>
      </c>
      <c r="E4712" s="47" t="s">
        <v>7804</v>
      </c>
      <c r="F4712" s="47" t="s">
        <v>95</v>
      </c>
      <c r="G4712" s="47" t="s">
        <v>16881</v>
      </c>
      <c r="H4712" s="47" t="s">
        <v>723</v>
      </c>
      <c r="I4712" s="47" t="s">
        <v>7853</v>
      </c>
    </row>
    <row r="4713" spans="1:9" x14ac:dyDescent="0.25">
      <c r="A4713" s="88" t="s">
        <v>17756</v>
      </c>
      <c r="B4713" s="47" t="s">
        <v>17757</v>
      </c>
      <c r="C4713" s="47" t="s">
        <v>17758</v>
      </c>
      <c r="D4713" s="89" t="s">
        <v>17759</v>
      </c>
      <c r="E4713" s="47" t="s">
        <v>7804</v>
      </c>
      <c r="F4713" s="47" t="s">
        <v>95</v>
      </c>
      <c r="G4713" s="47" t="s">
        <v>16881</v>
      </c>
      <c r="H4713" s="47" t="s">
        <v>723</v>
      </c>
      <c r="I4713" s="47" t="s">
        <v>7853</v>
      </c>
    </row>
    <row r="4714" spans="1:9" x14ac:dyDescent="0.25">
      <c r="A4714" s="88" t="s">
        <v>6137</v>
      </c>
      <c r="B4714" s="47" t="s">
        <v>218</v>
      </c>
      <c r="C4714" s="47" t="s">
        <v>2067</v>
      </c>
      <c r="D4714" s="89" t="s">
        <v>17760</v>
      </c>
      <c r="E4714" s="47" t="s">
        <v>7807</v>
      </c>
      <c r="F4714" s="47" t="s">
        <v>95</v>
      </c>
      <c r="G4714" s="47" t="s">
        <v>16881</v>
      </c>
      <c r="H4714" s="47" t="s">
        <v>723</v>
      </c>
      <c r="I4714" s="47" t="s">
        <v>7853</v>
      </c>
    </row>
    <row r="4715" spans="1:9" x14ac:dyDescent="0.25">
      <c r="A4715" s="88" t="s">
        <v>17761</v>
      </c>
      <c r="B4715" s="47" t="s">
        <v>17762</v>
      </c>
      <c r="C4715" s="47" t="s">
        <v>17763</v>
      </c>
      <c r="D4715" s="89" t="s">
        <v>12006</v>
      </c>
      <c r="E4715" s="47" t="s">
        <v>7804</v>
      </c>
      <c r="F4715" s="47" t="s">
        <v>95</v>
      </c>
      <c r="G4715" s="47" t="s">
        <v>16881</v>
      </c>
      <c r="H4715" s="47" t="s">
        <v>723</v>
      </c>
      <c r="I4715" s="47" t="s">
        <v>7853</v>
      </c>
    </row>
    <row r="4716" spans="1:9" x14ac:dyDescent="0.25">
      <c r="A4716" s="88" t="s">
        <v>17764</v>
      </c>
      <c r="B4716" s="47" t="s">
        <v>17765</v>
      </c>
      <c r="C4716" s="47" t="s">
        <v>17766</v>
      </c>
      <c r="D4716" s="89" t="s">
        <v>17767</v>
      </c>
      <c r="E4716" s="47" t="s">
        <v>7804</v>
      </c>
      <c r="F4716" s="47" t="s">
        <v>95</v>
      </c>
      <c r="G4716" s="47" t="s">
        <v>16881</v>
      </c>
      <c r="H4716" s="47" t="s">
        <v>723</v>
      </c>
      <c r="I4716" s="47" t="s">
        <v>7853</v>
      </c>
    </row>
    <row r="4717" spans="1:9" x14ac:dyDescent="0.25">
      <c r="A4717" s="88" t="s">
        <v>17768</v>
      </c>
      <c r="B4717" s="47" t="s">
        <v>17769</v>
      </c>
      <c r="C4717" s="47" t="s">
        <v>17770</v>
      </c>
      <c r="D4717" s="89" t="s">
        <v>17771</v>
      </c>
      <c r="E4717" s="47" t="s">
        <v>7804</v>
      </c>
      <c r="F4717" s="47" t="s">
        <v>95</v>
      </c>
      <c r="G4717" s="47" t="s">
        <v>16881</v>
      </c>
      <c r="H4717" s="47" t="s">
        <v>723</v>
      </c>
      <c r="I4717" s="47" t="s">
        <v>7853</v>
      </c>
    </row>
    <row r="4718" spans="1:9" x14ac:dyDescent="0.25">
      <c r="A4718" s="88" t="s">
        <v>9418</v>
      </c>
      <c r="B4718" s="47" t="s">
        <v>9419</v>
      </c>
      <c r="C4718" s="47" t="s">
        <v>9420</v>
      </c>
      <c r="D4718" s="89" t="s">
        <v>17772</v>
      </c>
      <c r="E4718" s="47" t="s">
        <v>7807</v>
      </c>
      <c r="F4718" s="47" t="s">
        <v>95</v>
      </c>
      <c r="G4718" s="47" t="s">
        <v>16881</v>
      </c>
      <c r="H4718" s="47" t="s">
        <v>723</v>
      </c>
      <c r="I4718" s="47" t="s">
        <v>7853</v>
      </c>
    </row>
    <row r="4719" spans="1:9" x14ac:dyDescent="0.25">
      <c r="A4719" s="88" t="s">
        <v>17773</v>
      </c>
      <c r="B4719" s="47" t="s">
        <v>17774</v>
      </c>
      <c r="C4719" s="47" t="s">
        <v>2225</v>
      </c>
      <c r="D4719" s="89" t="s">
        <v>17775</v>
      </c>
      <c r="E4719" s="47" t="s">
        <v>7808</v>
      </c>
      <c r="F4719" s="47" t="s">
        <v>84</v>
      </c>
      <c r="G4719" s="47" t="s">
        <v>13220</v>
      </c>
      <c r="H4719" s="47" t="s">
        <v>13221</v>
      </c>
      <c r="I4719" s="47" t="s">
        <v>7856</v>
      </c>
    </row>
    <row r="4720" spans="1:9" x14ac:dyDescent="0.25">
      <c r="A4720" s="88" t="s">
        <v>17776</v>
      </c>
      <c r="B4720" s="47" t="s">
        <v>17777</v>
      </c>
      <c r="C4720" s="47" t="s">
        <v>17778</v>
      </c>
      <c r="D4720" s="89" t="s">
        <v>17779</v>
      </c>
      <c r="E4720" s="47" t="s">
        <v>7804</v>
      </c>
      <c r="F4720" s="47" t="s">
        <v>95</v>
      </c>
      <c r="G4720" s="47" t="s">
        <v>16881</v>
      </c>
      <c r="H4720" s="47" t="s">
        <v>723</v>
      </c>
      <c r="I4720" s="47" t="s">
        <v>7853</v>
      </c>
    </row>
    <row r="4721" spans="1:9" x14ac:dyDescent="0.25">
      <c r="A4721" s="88" t="s">
        <v>17780</v>
      </c>
      <c r="B4721" s="47" t="s">
        <v>17781</v>
      </c>
      <c r="C4721" s="47" t="s">
        <v>2339</v>
      </c>
      <c r="D4721" s="89" t="s">
        <v>14269</v>
      </c>
      <c r="E4721" s="47" t="s">
        <v>7804</v>
      </c>
      <c r="F4721" s="47" t="s">
        <v>95</v>
      </c>
      <c r="G4721" s="47" t="s">
        <v>16881</v>
      </c>
      <c r="H4721" s="47" t="s">
        <v>723</v>
      </c>
      <c r="I4721" s="47" t="s">
        <v>7853</v>
      </c>
    </row>
    <row r="4722" spans="1:9" x14ac:dyDescent="0.25">
      <c r="A4722" s="88" t="s">
        <v>6586</v>
      </c>
      <c r="B4722" s="47" t="s">
        <v>726</v>
      </c>
      <c r="C4722" s="47" t="s">
        <v>2347</v>
      </c>
      <c r="D4722" s="89" t="s">
        <v>17782</v>
      </c>
      <c r="E4722" s="47" t="s">
        <v>7807</v>
      </c>
      <c r="F4722" s="47" t="s">
        <v>84</v>
      </c>
      <c r="G4722" s="47" t="s">
        <v>16881</v>
      </c>
      <c r="H4722" s="47" t="s">
        <v>723</v>
      </c>
      <c r="I4722" s="47" t="s">
        <v>7853</v>
      </c>
    </row>
    <row r="4723" spans="1:9" x14ac:dyDescent="0.25">
      <c r="A4723" s="88" t="s">
        <v>17783</v>
      </c>
      <c r="B4723" s="47" t="s">
        <v>17784</v>
      </c>
      <c r="C4723" s="47" t="s">
        <v>2236</v>
      </c>
      <c r="D4723" s="89" t="s">
        <v>17785</v>
      </c>
      <c r="E4723" s="47" t="s">
        <v>7807</v>
      </c>
      <c r="F4723" s="47" t="s">
        <v>84</v>
      </c>
      <c r="G4723" s="47" t="s">
        <v>16881</v>
      </c>
      <c r="H4723" s="47" t="s">
        <v>723</v>
      </c>
      <c r="I4723" s="47" t="s">
        <v>7853</v>
      </c>
    </row>
    <row r="4724" spans="1:9" x14ac:dyDescent="0.25">
      <c r="A4724" s="88" t="s">
        <v>6375</v>
      </c>
      <c r="B4724" s="47" t="s">
        <v>2898</v>
      </c>
      <c r="C4724" s="47" t="s">
        <v>3475</v>
      </c>
      <c r="D4724" s="89" t="s">
        <v>17786</v>
      </c>
      <c r="E4724" s="47" t="s">
        <v>7805</v>
      </c>
      <c r="F4724" s="47" t="s">
        <v>84</v>
      </c>
      <c r="G4724" s="47" t="s">
        <v>16881</v>
      </c>
      <c r="H4724" s="47" t="s">
        <v>723</v>
      </c>
      <c r="I4724" s="47" t="s">
        <v>7853</v>
      </c>
    </row>
    <row r="4725" spans="1:9" x14ac:dyDescent="0.25">
      <c r="A4725" s="88" t="s">
        <v>6046</v>
      </c>
      <c r="B4725" s="47" t="s">
        <v>1028</v>
      </c>
      <c r="C4725" s="47" t="s">
        <v>3330</v>
      </c>
      <c r="D4725" s="89" t="s">
        <v>17787</v>
      </c>
      <c r="E4725" s="47" t="s">
        <v>7807</v>
      </c>
      <c r="F4725" s="47" t="s">
        <v>84</v>
      </c>
      <c r="G4725" s="47" t="s">
        <v>16881</v>
      </c>
      <c r="H4725" s="47" t="s">
        <v>723</v>
      </c>
      <c r="I4725" s="47" t="s">
        <v>7853</v>
      </c>
    </row>
    <row r="4726" spans="1:9" x14ac:dyDescent="0.25">
      <c r="A4726" s="88" t="s">
        <v>10395</v>
      </c>
      <c r="B4726" s="47" t="s">
        <v>10396</v>
      </c>
      <c r="C4726" s="47" t="s">
        <v>2978</v>
      </c>
      <c r="D4726" s="89" t="s">
        <v>17788</v>
      </c>
      <c r="E4726" s="47" t="s">
        <v>7807</v>
      </c>
      <c r="F4726" s="47" t="s">
        <v>84</v>
      </c>
      <c r="G4726" s="47" t="s">
        <v>16881</v>
      </c>
      <c r="H4726" s="47" t="s">
        <v>723</v>
      </c>
      <c r="I4726" s="47" t="s">
        <v>7853</v>
      </c>
    </row>
    <row r="4727" spans="1:9" x14ac:dyDescent="0.25">
      <c r="A4727" s="88" t="s">
        <v>6077</v>
      </c>
      <c r="B4727" s="47" t="s">
        <v>3348</v>
      </c>
      <c r="C4727" s="47" t="s">
        <v>2002</v>
      </c>
      <c r="D4727" s="89" t="s">
        <v>17789</v>
      </c>
      <c r="E4727" s="47" t="s">
        <v>7810</v>
      </c>
      <c r="F4727" s="47" t="s">
        <v>84</v>
      </c>
      <c r="G4727" s="47" t="s">
        <v>16881</v>
      </c>
      <c r="H4727" s="47" t="s">
        <v>723</v>
      </c>
      <c r="I4727" s="47" t="s">
        <v>7853</v>
      </c>
    </row>
    <row r="4728" spans="1:9" x14ac:dyDescent="0.25">
      <c r="A4728" s="88" t="s">
        <v>6134</v>
      </c>
      <c r="B4728" s="47" t="s">
        <v>3396</v>
      </c>
      <c r="C4728" s="47" t="s">
        <v>2091</v>
      </c>
      <c r="D4728" s="89" t="s">
        <v>11617</v>
      </c>
      <c r="E4728" s="47" t="s">
        <v>7809</v>
      </c>
      <c r="F4728" s="47" t="s">
        <v>84</v>
      </c>
      <c r="G4728" s="47" t="s">
        <v>16881</v>
      </c>
      <c r="H4728" s="47" t="s">
        <v>723</v>
      </c>
      <c r="I4728" s="47" t="s">
        <v>7853</v>
      </c>
    </row>
    <row r="4729" spans="1:9" x14ac:dyDescent="0.25">
      <c r="A4729" s="88" t="s">
        <v>17790</v>
      </c>
      <c r="B4729" s="47" t="s">
        <v>284</v>
      </c>
      <c r="C4729" s="47" t="s">
        <v>17791</v>
      </c>
      <c r="D4729" s="89" t="s">
        <v>17792</v>
      </c>
      <c r="E4729" s="47" t="s">
        <v>7807</v>
      </c>
      <c r="F4729" s="47" t="s">
        <v>84</v>
      </c>
      <c r="G4729" s="47" t="s">
        <v>16881</v>
      </c>
      <c r="H4729" s="47" t="s">
        <v>723</v>
      </c>
      <c r="I4729" s="47" t="s">
        <v>7853</v>
      </c>
    </row>
    <row r="4730" spans="1:9" x14ac:dyDescent="0.25">
      <c r="A4730" s="88" t="s">
        <v>6135</v>
      </c>
      <c r="B4730" s="47" t="s">
        <v>96</v>
      </c>
      <c r="C4730" s="47" t="s">
        <v>3397</v>
      </c>
      <c r="D4730" s="89" t="s">
        <v>17793</v>
      </c>
      <c r="E4730" s="47" t="s">
        <v>7806</v>
      </c>
      <c r="F4730" s="47" t="s">
        <v>84</v>
      </c>
      <c r="G4730" s="47" t="s">
        <v>16881</v>
      </c>
      <c r="H4730" s="47" t="s">
        <v>723</v>
      </c>
      <c r="I4730" s="47" t="s">
        <v>7853</v>
      </c>
    </row>
    <row r="4731" spans="1:9" x14ac:dyDescent="0.25">
      <c r="A4731" s="88" t="s">
        <v>6020</v>
      </c>
      <c r="B4731" s="47" t="s">
        <v>1043</v>
      </c>
      <c r="C4731" s="47" t="s">
        <v>92</v>
      </c>
      <c r="D4731" s="89" t="s">
        <v>17794</v>
      </c>
      <c r="E4731" s="47" t="s">
        <v>7807</v>
      </c>
      <c r="F4731" s="47" t="s">
        <v>84</v>
      </c>
      <c r="G4731" s="47" t="s">
        <v>16881</v>
      </c>
      <c r="H4731" s="47" t="s">
        <v>723</v>
      </c>
      <c r="I4731" s="47" t="s">
        <v>7853</v>
      </c>
    </row>
    <row r="4732" spans="1:9" x14ac:dyDescent="0.25">
      <c r="A4732" s="88" t="s">
        <v>17795</v>
      </c>
      <c r="B4732" s="47" t="s">
        <v>17796</v>
      </c>
      <c r="C4732" s="47" t="s">
        <v>17797</v>
      </c>
      <c r="D4732" s="89" t="s">
        <v>14764</v>
      </c>
      <c r="E4732" s="47" t="s">
        <v>7804</v>
      </c>
      <c r="F4732" s="47" t="s">
        <v>84</v>
      </c>
      <c r="G4732" s="47" t="s">
        <v>16881</v>
      </c>
      <c r="H4732" s="47" t="s">
        <v>723</v>
      </c>
      <c r="I4732" s="47" t="s">
        <v>7853</v>
      </c>
    </row>
    <row r="4733" spans="1:9" x14ac:dyDescent="0.25">
      <c r="A4733" s="88" t="s">
        <v>9843</v>
      </c>
      <c r="B4733" s="47" t="s">
        <v>9456</v>
      </c>
      <c r="C4733" s="47" t="s">
        <v>9709</v>
      </c>
      <c r="D4733" s="89" t="s">
        <v>17798</v>
      </c>
      <c r="E4733" s="47" t="s">
        <v>7804</v>
      </c>
      <c r="F4733" s="47" t="s">
        <v>84</v>
      </c>
      <c r="G4733" s="47" t="s">
        <v>16881</v>
      </c>
      <c r="H4733" s="47" t="s">
        <v>723</v>
      </c>
      <c r="I4733" s="47" t="s">
        <v>7853</v>
      </c>
    </row>
    <row r="4734" spans="1:9" x14ac:dyDescent="0.25">
      <c r="A4734" s="88" t="s">
        <v>9455</v>
      </c>
      <c r="B4734" s="47" t="s">
        <v>9456</v>
      </c>
      <c r="C4734" s="47" t="s">
        <v>9457</v>
      </c>
      <c r="D4734" s="89" t="s">
        <v>17798</v>
      </c>
      <c r="E4734" s="47" t="s">
        <v>7804</v>
      </c>
      <c r="F4734" s="47" t="s">
        <v>84</v>
      </c>
      <c r="G4734" s="47" t="s">
        <v>16881</v>
      </c>
      <c r="H4734" s="47" t="s">
        <v>723</v>
      </c>
      <c r="I4734" s="47" t="s">
        <v>7853</v>
      </c>
    </row>
    <row r="4735" spans="1:9" x14ac:dyDescent="0.25">
      <c r="A4735" s="88" t="s">
        <v>17799</v>
      </c>
      <c r="B4735" s="47" t="s">
        <v>17800</v>
      </c>
      <c r="C4735" s="47" t="s">
        <v>2322</v>
      </c>
      <c r="D4735" s="89" t="s">
        <v>17801</v>
      </c>
      <c r="E4735" s="47" t="s">
        <v>7810</v>
      </c>
      <c r="F4735" s="47" t="s">
        <v>95</v>
      </c>
      <c r="G4735" s="47" t="s">
        <v>12505</v>
      </c>
      <c r="H4735" s="47" t="s">
        <v>12506</v>
      </c>
      <c r="I4735" s="47" t="s">
        <v>8028</v>
      </c>
    </row>
    <row r="4736" spans="1:9" x14ac:dyDescent="0.25">
      <c r="A4736" s="88" t="s">
        <v>17802</v>
      </c>
      <c r="B4736" s="47" t="s">
        <v>17803</v>
      </c>
      <c r="C4736" s="47" t="s">
        <v>2241</v>
      </c>
      <c r="D4736" s="89" t="s">
        <v>17804</v>
      </c>
      <c r="E4736" s="47" t="s">
        <v>7810</v>
      </c>
      <c r="F4736" s="47" t="s">
        <v>95</v>
      </c>
      <c r="G4736" s="47" t="s">
        <v>17805</v>
      </c>
      <c r="H4736" s="47" t="s">
        <v>17806</v>
      </c>
      <c r="I4736" s="47" t="s">
        <v>10438</v>
      </c>
    </row>
    <row r="4737" spans="1:9" x14ac:dyDescent="0.25">
      <c r="A4737" s="88" t="s">
        <v>17807</v>
      </c>
      <c r="B4737" s="47" t="s">
        <v>17808</v>
      </c>
      <c r="C4737" s="47" t="s">
        <v>1937</v>
      </c>
      <c r="D4737" s="89" t="s">
        <v>15792</v>
      </c>
      <c r="E4737" s="47" t="s">
        <v>7810</v>
      </c>
      <c r="F4737" s="47" t="s">
        <v>84</v>
      </c>
      <c r="G4737" s="47" t="s">
        <v>11387</v>
      </c>
      <c r="H4737" s="47" t="s">
        <v>11388</v>
      </c>
      <c r="I4737" s="47" t="s">
        <v>7856</v>
      </c>
    </row>
    <row r="4738" spans="1:9" x14ac:dyDescent="0.25">
      <c r="A4738" s="88" t="s">
        <v>17809</v>
      </c>
      <c r="B4738" s="47" t="s">
        <v>17810</v>
      </c>
      <c r="C4738" s="47" t="s">
        <v>17811</v>
      </c>
      <c r="D4738" s="89" t="s">
        <v>17812</v>
      </c>
      <c r="E4738" s="47" t="s">
        <v>7810</v>
      </c>
      <c r="F4738" s="47" t="s">
        <v>84</v>
      </c>
      <c r="G4738" s="47" t="s">
        <v>11110</v>
      </c>
      <c r="H4738" s="47" t="s">
        <v>2971</v>
      </c>
      <c r="I4738" s="47" t="s">
        <v>8055</v>
      </c>
    </row>
    <row r="4739" spans="1:9" x14ac:dyDescent="0.25">
      <c r="A4739" s="88" t="s">
        <v>17813</v>
      </c>
      <c r="B4739" s="47" t="s">
        <v>17814</v>
      </c>
      <c r="C4739" s="47" t="s">
        <v>2126</v>
      </c>
      <c r="D4739" s="89" t="s">
        <v>17815</v>
      </c>
      <c r="E4739" s="47" t="s">
        <v>7814</v>
      </c>
      <c r="F4739" s="47" t="s">
        <v>84</v>
      </c>
      <c r="G4739" s="47" t="s">
        <v>10698</v>
      </c>
      <c r="H4739" s="47" t="s">
        <v>10699</v>
      </c>
      <c r="I4739" s="47" t="s">
        <v>7856</v>
      </c>
    </row>
    <row r="4740" spans="1:9" x14ac:dyDescent="0.25">
      <c r="A4740" s="88" t="s">
        <v>7085</v>
      </c>
      <c r="B4740" s="47" t="s">
        <v>1746</v>
      </c>
      <c r="C4740" s="47" t="s">
        <v>308</v>
      </c>
      <c r="D4740" s="89" t="s">
        <v>17816</v>
      </c>
      <c r="E4740" s="47" t="s">
        <v>7813</v>
      </c>
      <c r="F4740" s="47" t="s">
        <v>95</v>
      </c>
      <c r="G4740" s="47" t="s">
        <v>10939</v>
      </c>
      <c r="H4740" s="47" t="s">
        <v>10940</v>
      </c>
      <c r="I4740" s="47" t="s">
        <v>7827</v>
      </c>
    </row>
    <row r="4741" spans="1:9" x14ac:dyDescent="0.25">
      <c r="A4741" s="88" t="s">
        <v>17817</v>
      </c>
      <c r="B4741" s="47" t="s">
        <v>17818</v>
      </c>
      <c r="C4741" s="47" t="s">
        <v>3172</v>
      </c>
      <c r="D4741" s="89" t="s">
        <v>16928</v>
      </c>
      <c r="E4741" s="47" t="s">
        <v>7813</v>
      </c>
      <c r="F4741" s="47" t="s">
        <v>95</v>
      </c>
      <c r="G4741" s="47" t="s">
        <v>10939</v>
      </c>
      <c r="H4741" s="47" t="s">
        <v>10940</v>
      </c>
      <c r="I4741" s="47" t="s">
        <v>7827</v>
      </c>
    </row>
    <row r="4742" spans="1:9" x14ac:dyDescent="0.25">
      <c r="A4742" s="88" t="s">
        <v>17819</v>
      </c>
      <c r="B4742" s="47" t="s">
        <v>17820</v>
      </c>
      <c r="C4742" s="47" t="s">
        <v>1947</v>
      </c>
      <c r="D4742" s="89" t="s">
        <v>12782</v>
      </c>
      <c r="E4742" s="47" t="s">
        <v>7810</v>
      </c>
      <c r="F4742" s="47" t="s">
        <v>95</v>
      </c>
      <c r="G4742" s="47" t="s">
        <v>10651</v>
      </c>
      <c r="H4742" s="47" t="s">
        <v>10652</v>
      </c>
      <c r="I4742" s="47" t="s">
        <v>7852</v>
      </c>
    </row>
    <row r="4743" spans="1:9" x14ac:dyDescent="0.25">
      <c r="A4743" s="88" t="s">
        <v>17821</v>
      </c>
      <c r="B4743" s="47" t="s">
        <v>1746</v>
      </c>
      <c r="C4743" s="47" t="s">
        <v>105</v>
      </c>
      <c r="D4743" s="89" t="s">
        <v>11988</v>
      </c>
      <c r="E4743" s="47" t="s">
        <v>7814</v>
      </c>
      <c r="F4743" s="47" t="s">
        <v>84</v>
      </c>
      <c r="G4743" s="47" t="s">
        <v>10939</v>
      </c>
      <c r="H4743" s="47" t="s">
        <v>10940</v>
      </c>
      <c r="I4743" s="47" t="s">
        <v>7827</v>
      </c>
    </row>
    <row r="4744" spans="1:9" x14ac:dyDescent="0.25">
      <c r="A4744" s="88" t="s">
        <v>17822</v>
      </c>
      <c r="B4744" s="47" t="s">
        <v>12765</v>
      </c>
      <c r="C4744" s="47" t="s">
        <v>2185</v>
      </c>
      <c r="D4744" s="89" t="s">
        <v>17823</v>
      </c>
      <c r="E4744" s="47" t="s">
        <v>7807</v>
      </c>
      <c r="F4744" s="47" t="s">
        <v>95</v>
      </c>
      <c r="G4744" s="47" t="s">
        <v>10939</v>
      </c>
      <c r="H4744" s="47" t="s">
        <v>10940</v>
      </c>
      <c r="I4744" s="47" t="s">
        <v>7827</v>
      </c>
    </row>
    <row r="4745" spans="1:9" x14ac:dyDescent="0.25">
      <c r="A4745" s="88" t="s">
        <v>7512</v>
      </c>
      <c r="B4745" s="47" t="s">
        <v>4210</v>
      </c>
      <c r="C4745" s="47" t="s">
        <v>2034</v>
      </c>
      <c r="D4745" s="89" t="s">
        <v>17824</v>
      </c>
      <c r="E4745" s="47" t="s">
        <v>7809</v>
      </c>
      <c r="F4745" s="47" t="s">
        <v>95</v>
      </c>
      <c r="G4745" s="47" t="s">
        <v>10813</v>
      </c>
      <c r="H4745" s="47" t="s">
        <v>10814</v>
      </c>
      <c r="I4745" s="47" t="s">
        <v>7853</v>
      </c>
    </row>
    <row r="4746" spans="1:9" x14ac:dyDescent="0.25">
      <c r="A4746" s="88" t="s">
        <v>17825</v>
      </c>
      <c r="B4746" s="47" t="s">
        <v>17826</v>
      </c>
      <c r="C4746" s="47" t="s">
        <v>2204</v>
      </c>
      <c r="D4746" s="89" t="s">
        <v>17827</v>
      </c>
      <c r="E4746" s="47" t="s">
        <v>7811</v>
      </c>
      <c r="F4746" s="47" t="s">
        <v>95</v>
      </c>
      <c r="G4746" s="47" t="s">
        <v>16006</v>
      </c>
      <c r="H4746" s="47" t="s">
        <v>16007</v>
      </c>
      <c r="I4746" s="47" t="s">
        <v>7827</v>
      </c>
    </row>
    <row r="4747" spans="1:9" x14ac:dyDescent="0.25">
      <c r="A4747" s="88" t="s">
        <v>9189</v>
      </c>
      <c r="B4747" s="47" t="s">
        <v>9190</v>
      </c>
      <c r="C4747" s="47" t="s">
        <v>106</v>
      </c>
      <c r="D4747" s="89" t="s">
        <v>17828</v>
      </c>
      <c r="E4747" s="47" t="s">
        <v>7814</v>
      </c>
      <c r="F4747" s="47" t="s">
        <v>84</v>
      </c>
      <c r="G4747" s="47" t="s">
        <v>10926</v>
      </c>
      <c r="H4747" s="47" t="s">
        <v>10927</v>
      </c>
      <c r="I4747" s="47" t="s">
        <v>7839</v>
      </c>
    </row>
    <row r="4748" spans="1:9" x14ac:dyDescent="0.25">
      <c r="A4748" s="88" t="s">
        <v>17829</v>
      </c>
      <c r="B4748" s="47" t="s">
        <v>3220</v>
      </c>
      <c r="C4748" s="47" t="s">
        <v>1959</v>
      </c>
      <c r="D4748" s="89" t="s">
        <v>17830</v>
      </c>
      <c r="E4748" s="47" t="s">
        <v>7814</v>
      </c>
      <c r="F4748" s="47" t="s">
        <v>95</v>
      </c>
      <c r="G4748" s="47" t="s">
        <v>10533</v>
      </c>
      <c r="H4748" s="47" t="s">
        <v>10534</v>
      </c>
      <c r="I4748" s="47" t="s">
        <v>7826</v>
      </c>
    </row>
    <row r="4749" spans="1:9" x14ac:dyDescent="0.25">
      <c r="A4749" s="88" t="s">
        <v>17831</v>
      </c>
      <c r="B4749" s="47" t="s">
        <v>17832</v>
      </c>
      <c r="C4749" s="47" t="s">
        <v>17833</v>
      </c>
      <c r="D4749" s="89" t="s">
        <v>17834</v>
      </c>
      <c r="E4749" s="47" t="s">
        <v>7808</v>
      </c>
      <c r="F4749" s="47" t="s">
        <v>95</v>
      </c>
      <c r="G4749" s="47" t="s">
        <v>11110</v>
      </c>
      <c r="H4749" s="47" t="s">
        <v>2971</v>
      </c>
      <c r="I4749" s="47" t="s">
        <v>8055</v>
      </c>
    </row>
    <row r="4750" spans="1:9" x14ac:dyDescent="0.25">
      <c r="A4750" s="88" t="s">
        <v>6242</v>
      </c>
      <c r="B4750" s="47" t="s">
        <v>3464</v>
      </c>
      <c r="C4750" s="47" t="s">
        <v>1950</v>
      </c>
      <c r="D4750" s="89" t="s">
        <v>14580</v>
      </c>
      <c r="E4750" s="47" t="s">
        <v>7814</v>
      </c>
      <c r="F4750" s="47" t="s">
        <v>84</v>
      </c>
      <c r="G4750" s="47" t="s">
        <v>12954</v>
      </c>
      <c r="H4750" s="47" t="s">
        <v>12955</v>
      </c>
      <c r="I4750" s="47" t="s">
        <v>7852</v>
      </c>
    </row>
    <row r="4751" spans="1:9" x14ac:dyDescent="0.25">
      <c r="A4751" s="88" t="s">
        <v>6488</v>
      </c>
      <c r="B4751" s="47" t="s">
        <v>3626</v>
      </c>
      <c r="C4751" s="47" t="s">
        <v>3627</v>
      </c>
      <c r="D4751" s="89" t="s">
        <v>17835</v>
      </c>
      <c r="E4751" s="47" t="s">
        <v>7815</v>
      </c>
      <c r="F4751" s="47" t="s">
        <v>95</v>
      </c>
      <c r="G4751" s="47" t="s">
        <v>12954</v>
      </c>
      <c r="H4751" s="47" t="s">
        <v>12955</v>
      </c>
      <c r="I4751" s="47" t="s">
        <v>7852</v>
      </c>
    </row>
    <row r="4752" spans="1:9" x14ac:dyDescent="0.25">
      <c r="A4752" s="88" t="s">
        <v>6230</v>
      </c>
      <c r="B4752" s="47" t="s">
        <v>390</v>
      </c>
      <c r="C4752" s="47" t="s">
        <v>2083</v>
      </c>
      <c r="D4752" s="89" t="s">
        <v>17836</v>
      </c>
      <c r="E4752" s="47" t="s">
        <v>7813</v>
      </c>
      <c r="F4752" s="47" t="s">
        <v>95</v>
      </c>
      <c r="G4752" s="47" t="s">
        <v>12954</v>
      </c>
      <c r="H4752" s="47" t="s">
        <v>12955</v>
      </c>
      <c r="I4752" s="47" t="s">
        <v>7852</v>
      </c>
    </row>
    <row r="4753" spans="1:9" x14ac:dyDescent="0.25">
      <c r="A4753" s="88" t="s">
        <v>17837</v>
      </c>
      <c r="B4753" s="47" t="s">
        <v>1359</v>
      </c>
      <c r="C4753" s="47" t="s">
        <v>4165</v>
      </c>
      <c r="D4753" s="89" t="s">
        <v>17838</v>
      </c>
      <c r="E4753" s="47" t="s">
        <v>7808</v>
      </c>
      <c r="F4753" s="47" t="s">
        <v>95</v>
      </c>
      <c r="G4753" s="47" t="s">
        <v>10631</v>
      </c>
      <c r="H4753" s="47" t="s">
        <v>10632</v>
      </c>
      <c r="I4753" s="47" t="s">
        <v>7826</v>
      </c>
    </row>
    <row r="4754" spans="1:9" x14ac:dyDescent="0.25">
      <c r="A4754" s="88" t="s">
        <v>17839</v>
      </c>
      <c r="B4754" s="47" t="s">
        <v>17840</v>
      </c>
      <c r="C4754" s="47" t="s">
        <v>3163</v>
      </c>
      <c r="D4754" s="89" t="s">
        <v>17841</v>
      </c>
      <c r="E4754" s="47" t="s">
        <v>7809</v>
      </c>
      <c r="F4754" s="47" t="s">
        <v>95</v>
      </c>
      <c r="G4754" s="47" t="s">
        <v>12954</v>
      </c>
      <c r="H4754" s="47" t="s">
        <v>12955</v>
      </c>
      <c r="I4754" s="47" t="s">
        <v>7852</v>
      </c>
    </row>
    <row r="4755" spans="1:9" x14ac:dyDescent="0.25">
      <c r="A4755" s="88" t="s">
        <v>9739</v>
      </c>
      <c r="B4755" s="47" t="s">
        <v>2812</v>
      </c>
      <c r="C4755" s="47" t="s">
        <v>3046</v>
      </c>
      <c r="D4755" s="89" t="s">
        <v>17842</v>
      </c>
      <c r="E4755" s="47" t="s">
        <v>7807</v>
      </c>
      <c r="F4755" s="47" t="s">
        <v>95</v>
      </c>
      <c r="G4755" s="47" t="s">
        <v>11110</v>
      </c>
      <c r="H4755" s="47" t="s">
        <v>2971</v>
      </c>
      <c r="I4755" s="47" t="s">
        <v>8055</v>
      </c>
    </row>
    <row r="4756" spans="1:9" x14ac:dyDescent="0.25">
      <c r="A4756" s="88" t="s">
        <v>9139</v>
      </c>
      <c r="B4756" s="47" t="s">
        <v>9140</v>
      </c>
      <c r="C4756" s="47" t="s">
        <v>2270</v>
      </c>
      <c r="D4756" s="89" t="s">
        <v>17843</v>
      </c>
      <c r="E4756" s="47" t="s">
        <v>7807</v>
      </c>
      <c r="F4756" s="47" t="s">
        <v>84</v>
      </c>
      <c r="G4756" s="47" t="s">
        <v>17844</v>
      </c>
      <c r="H4756" s="47" t="s">
        <v>17845</v>
      </c>
      <c r="I4756" s="47" t="s">
        <v>7834</v>
      </c>
    </row>
    <row r="4757" spans="1:9" x14ac:dyDescent="0.25">
      <c r="A4757" s="88" t="s">
        <v>17846</v>
      </c>
      <c r="B4757" s="47" t="s">
        <v>17847</v>
      </c>
      <c r="C4757" s="47" t="s">
        <v>17848</v>
      </c>
      <c r="D4757" s="89" t="s">
        <v>11130</v>
      </c>
      <c r="E4757" s="47" t="s">
        <v>7811</v>
      </c>
      <c r="F4757" s="47" t="s">
        <v>84</v>
      </c>
      <c r="G4757" s="47" t="s">
        <v>17844</v>
      </c>
      <c r="H4757" s="47" t="s">
        <v>17845</v>
      </c>
      <c r="I4757" s="47" t="s">
        <v>7834</v>
      </c>
    </row>
    <row r="4758" spans="1:9" x14ac:dyDescent="0.25">
      <c r="A4758" s="88" t="s">
        <v>17849</v>
      </c>
      <c r="B4758" s="47" t="s">
        <v>3763</v>
      </c>
      <c r="C4758" s="47" t="s">
        <v>2846</v>
      </c>
      <c r="D4758" s="89" t="s">
        <v>17850</v>
      </c>
      <c r="E4758" s="47" t="s">
        <v>7811</v>
      </c>
      <c r="F4758" s="47" t="s">
        <v>95</v>
      </c>
      <c r="G4758" s="47" t="s">
        <v>13943</v>
      </c>
      <c r="H4758" s="47" t="s">
        <v>671</v>
      </c>
      <c r="I4758" s="47" t="s">
        <v>8305</v>
      </c>
    </row>
    <row r="4759" spans="1:9" x14ac:dyDescent="0.25">
      <c r="A4759" s="88" t="s">
        <v>17851</v>
      </c>
      <c r="B4759" s="47" t="s">
        <v>17852</v>
      </c>
      <c r="C4759" s="47" t="s">
        <v>3889</v>
      </c>
      <c r="D4759" s="89" t="s">
        <v>17853</v>
      </c>
      <c r="E4759" s="47" t="s">
        <v>7808</v>
      </c>
      <c r="F4759" s="47" t="s">
        <v>95</v>
      </c>
      <c r="G4759" s="47" t="s">
        <v>13943</v>
      </c>
      <c r="H4759" s="47" t="s">
        <v>671</v>
      </c>
      <c r="I4759" s="47" t="s">
        <v>8305</v>
      </c>
    </row>
    <row r="4760" spans="1:9" x14ac:dyDescent="0.25">
      <c r="A4760" s="88" t="s">
        <v>6221</v>
      </c>
      <c r="B4760" s="47" t="s">
        <v>3452</v>
      </c>
      <c r="C4760" s="47" t="s">
        <v>3453</v>
      </c>
      <c r="D4760" s="89" t="s">
        <v>17854</v>
      </c>
      <c r="E4760" s="47" t="s">
        <v>7814</v>
      </c>
      <c r="F4760" s="47" t="s">
        <v>95</v>
      </c>
      <c r="G4760" s="47" t="s">
        <v>12183</v>
      </c>
      <c r="H4760" s="47" t="s">
        <v>12184</v>
      </c>
      <c r="I4760" s="47" t="s">
        <v>7853</v>
      </c>
    </row>
    <row r="4761" spans="1:9" x14ac:dyDescent="0.25">
      <c r="A4761" s="88" t="s">
        <v>17855</v>
      </c>
      <c r="B4761" s="47" t="s">
        <v>3864</v>
      </c>
      <c r="C4761" s="47" t="s">
        <v>2800</v>
      </c>
      <c r="D4761" s="89" t="s">
        <v>17856</v>
      </c>
      <c r="E4761" s="47" t="s">
        <v>7808</v>
      </c>
      <c r="F4761" s="47" t="s">
        <v>84</v>
      </c>
      <c r="G4761" s="47" t="s">
        <v>12183</v>
      </c>
      <c r="H4761" s="47" t="s">
        <v>12184</v>
      </c>
      <c r="I4761" s="47" t="s">
        <v>7853</v>
      </c>
    </row>
    <row r="4762" spans="1:9" x14ac:dyDescent="0.25">
      <c r="A4762" s="88" t="s">
        <v>17857</v>
      </c>
      <c r="B4762" s="47" t="s">
        <v>17858</v>
      </c>
      <c r="C4762" s="47" t="s">
        <v>17859</v>
      </c>
      <c r="D4762" s="89" t="s">
        <v>17860</v>
      </c>
      <c r="E4762" s="47" t="s">
        <v>7807</v>
      </c>
      <c r="F4762" s="47" t="s">
        <v>95</v>
      </c>
      <c r="G4762" s="47" t="s">
        <v>12183</v>
      </c>
      <c r="H4762" s="47" t="s">
        <v>12184</v>
      </c>
      <c r="I4762" s="47" t="s">
        <v>7853</v>
      </c>
    </row>
    <row r="4763" spans="1:9" x14ac:dyDescent="0.25">
      <c r="A4763" s="88" t="s">
        <v>17861</v>
      </c>
      <c r="B4763" s="47" t="s">
        <v>17862</v>
      </c>
      <c r="C4763" s="47" t="s">
        <v>17863</v>
      </c>
      <c r="D4763" s="89" t="s">
        <v>12322</v>
      </c>
      <c r="E4763" s="47" t="s">
        <v>7804</v>
      </c>
      <c r="F4763" s="47" t="s">
        <v>95</v>
      </c>
      <c r="G4763" s="47" t="s">
        <v>12183</v>
      </c>
      <c r="H4763" s="47" t="s">
        <v>12184</v>
      </c>
      <c r="I4763" s="47" t="s">
        <v>7853</v>
      </c>
    </row>
    <row r="4764" spans="1:9" x14ac:dyDescent="0.25">
      <c r="A4764" s="88" t="s">
        <v>17864</v>
      </c>
      <c r="B4764" s="47" t="s">
        <v>17865</v>
      </c>
      <c r="C4764" s="47" t="s">
        <v>2429</v>
      </c>
      <c r="D4764" s="89" t="s">
        <v>17866</v>
      </c>
      <c r="E4764" s="47" t="s">
        <v>7808</v>
      </c>
      <c r="F4764" s="47" t="s">
        <v>84</v>
      </c>
      <c r="G4764" s="47" t="s">
        <v>11387</v>
      </c>
      <c r="H4764" s="47" t="s">
        <v>11388</v>
      </c>
      <c r="I4764" s="47" t="s">
        <v>7856</v>
      </c>
    </row>
    <row r="4765" spans="1:9" x14ac:dyDescent="0.25">
      <c r="A4765" s="88" t="s">
        <v>5852</v>
      </c>
      <c r="B4765" s="47" t="s">
        <v>3185</v>
      </c>
      <c r="C4765" s="47" t="s">
        <v>2004</v>
      </c>
      <c r="D4765" s="89" t="s">
        <v>16607</v>
      </c>
      <c r="E4765" s="47" t="s">
        <v>7814</v>
      </c>
      <c r="F4765" s="47" t="s">
        <v>84</v>
      </c>
      <c r="G4765" s="47" t="s">
        <v>17553</v>
      </c>
      <c r="H4765" s="47" t="s">
        <v>17554</v>
      </c>
      <c r="I4765" s="47" t="s">
        <v>7827</v>
      </c>
    </row>
    <row r="4766" spans="1:9" x14ac:dyDescent="0.25">
      <c r="A4766" s="88" t="s">
        <v>4848</v>
      </c>
      <c r="B4766" s="47" t="s">
        <v>268</v>
      </c>
      <c r="C4766" s="47" t="s">
        <v>184</v>
      </c>
      <c r="D4766" s="89" t="s">
        <v>13963</v>
      </c>
      <c r="E4766" s="47" t="s">
        <v>7813</v>
      </c>
      <c r="F4766" s="47" t="s">
        <v>95</v>
      </c>
      <c r="G4766" s="47" t="s">
        <v>17553</v>
      </c>
      <c r="H4766" s="47" t="s">
        <v>17554</v>
      </c>
      <c r="I4766" s="47" t="s">
        <v>7827</v>
      </c>
    </row>
    <row r="4767" spans="1:9" x14ac:dyDescent="0.25">
      <c r="A4767" s="88" t="s">
        <v>5851</v>
      </c>
      <c r="B4767" s="47" t="s">
        <v>3185</v>
      </c>
      <c r="C4767" s="47" t="s">
        <v>1967</v>
      </c>
      <c r="D4767" s="89" t="s">
        <v>14689</v>
      </c>
      <c r="E4767" s="47" t="s">
        <v>7815</v>
      </c>
      <c r="F4767" s="47" t="s">
        <v>95</v>
      </c>
      <c r="G4767" s="47" t="s">
        <v>17553</v>
      </c>
      <c r="H4767" s="47" t="s">
        <v>17554</v>
      </c>
      <c r="I4767" s="47" t="s">
        <v>7827</v>
      </c>
    </row>
    <row r="4768" spans="1:9" x14ac:dyDescent="0.25">
      <c r="A4768" s="88" t="s">
        <v>6287</v>
      </c>
      <c r="B4768" s="47" t="s">
        <v>1037</v>
      </c>
      <c r="C4768" s="47" t="s">
        <v>1984</v>
      </c>
      <c r="D4768" s="89" t="s">
        <v>16702</v>
      </c>
      <c r="E4768" s="47" t="s">
        <v>7814</v>
      </c>
      <c r="F4768" s="47" t="s">
        <v>95</v>
      </c>
      <c r="G4768" s="47" t="s">
        <v>17553</v>
      </c>
      <c r="H4768" s="47" t="s">
        <v>17554</v>
      </c>
      <c r="I4768" s="47" t="s">
        <v>7827</v>
      </c>
    </row>
    <row r="4769" spans="1:9" x14ac:dyDescent="0.25">
      <c r="A4769" s="88" t="s">
        <v>5547</v>
      </c>
      <c r="B4769" s="47" t="s">
        <v>1803</v>
      </c>
      <c r="C4769" s="47" t="s">
        <v>2164</v>
      </c>
      <c r="D4769" s="89" t="s">
        <v>16479</v>
      </c>
      <c r="E4769" s="47" t="s">
        <v>7814</v>
      </c>
      <c r="F4769" s="47" t="s">
        <v>95</v>
      </c>
      <c r="G4769" s="47" t="s">
        <v>17553</v>
      </c>
      <c r="H4769" s="47" t="s">
        <v>17554</v>
      </c>
      <c r="I4769" s="47" t="s">
        <v>7827</v>
      </c>
    </row>
    <row r="4770" spans="1:9" x14ac:dyDescent="0.25">
      <c r="A4770" s="88" t="s">
        <v>5549</v>
      </c>
      <c r="B4770" s="47" t="s">
        <v>1803</v>
      </c>
      <c r="C4770" s="47" t="s">
        <v>2965</v>
      </c>
      <c r="D4770" s="89" t="s">
        <v>17867</v>
      </c>
      <c r="E4770" s="47" t="s">
        <v>7815</v>
      </c>
      <c r="F4770" s="47" t="s">
        <v>84</v>
      </c>
      <c r="G4770" s="47" t="s">
        <v>17553</v>
      </c>
      <c r="H4770" s="47" t="s">
        <v>17554</v>
      </c>
      <c r="I4770" s="47" t="s">
        <v>7827</v>
      </c>
    </row>
    <row r="4771" spans="1:9" x14ac:dyDescent="0.25">
      <c r="A4771" s="88" t="s">
        <v>5373</v>
      </c>
      <c r="B4771" s="47" t="s">
        <v>1560</v>
      </c>
      <c r="C4771" s="47" t="s">
        <v>2082</v>
      </c>
      <c r="D4771" s="89" t="s">
        <v>17868</v>
      </c>
      <c r="E4771" s="47" t="s">
        <v>7816</v>
      </c>
      <c r="F4771" s="47" t="s">
        <v>84</v>
      </c>
      <c r="G4771" s="47" t="s">
        <v>17553</v>
      </c>
      <c r="H4771" s="47" t="s">
        <v>17554</v>
      </c>
      <c r="I4771" s="47" t="s">
        <v>7827</v>
      </c>
    </row>
    <row r="4772" spans="1:9" x14ac:dyDescent="0.25">
      <c r="A4772" s="88" t="s">
        <v>5372</v>
      </c>
      <c r="B4772" s="47" t="s">
        <v>2850</v>
      </c>
      <c r="C4772" s="47" t="s">
        <v>2293</v>
      </c>
      <c r="D4772" s="89" t="s">
        <v>17869</v>
      </c>
      <c r="E4772" s="47" t="s">
        <v>7815</v>
      </c>
      <c r="F4772" s="47" t="s">
        <v>95</v>
      </c>
      <c r="G4772" s="47" t="s">
        <v>17553</v>
      </c>
      <c r="H4772" s="47" t="s">
        <v>17554</v>
      </c>
      <c r="I4772" s="47" t="s">
        <v>7827</v>
      </c>
    </row>
    <row r="4773" spans="1:9" x14ac:dyDescent="0.25">
      <c r="A4773" s="88" t="s">
        <v>6211</v>
      </c>
      <c r="B4773" s="47" t="s">
        <v>3440</v>
      </c>
      <c r="C4773" s="47" t="s">
        <v>3441</v>
      </c>
      <c r="D4773" s="89" t="s">
        <v>17870</v>
      </c>
      <c r="E4773" s="47" t="s">
        <v>7813</v>
      </c>
      <c r="F4773" s="47" t="s">
        <v>95</v>
      </c>
      <c r="G4773" s="47" t="s">
        <v>17553</v>
      </c>
      <c r="H4773" s="47" t="s">
        <v>17554</v>
      </c>
      <c r="I4773" s="47" t="s">
        <v>7827</v>
      </c>
    </row>
    <row r="4774" spans="1:9" x14ac:dyDescent="0.25">
      <c r="A4774" s="88" t="s">
        <v>5137</v>
      </c>
      <c r="B4774" s="47" t="s">
        <v>2656</v>
      </c>
      <c r="C4774" s="47" t="s">
        <v>2074</v>
      </c>
      <c r="D4774" s="89" t="s">
        <v>14300</v>
      </c>
      <c r="E4774" s="47" t="s">
        <v>7816</v>
      </c>
      <c r="F4774" s="47" t="s">
        <v>84</v>
      </c>
      <c r="G4774" s="47" t="s">
        <v>17553</v>
      </c>
      <c r="H4774" s="47" t="s">
        <v>17554</v>
      </c>
      <c r="I4774" s="47" t="s">
        <v>7827</v>
      </c>
    </row>
    <row r="4775" spans="1:9" x14ac:dyDescent="0.25">
      <c r="A4775" s="88" t="s">
        <v>8906</v>
      </c>
      <c r="B4775" s="47" t="s">
        <v>3186</v>
      </c>
      <c r="C4775" s="47" t="s">
        <v>2907</v>
      </c>
      <c r="D4775" s="89" t="s">
        <v>17871</v>
      </c>
      <c r="E4775" s="47" t="s">
        <v>7813</v>
      </c>
      <c r="F4775" s="47" t="s">
        <v>95</v>
      </c>
      <c r="G4775" s="47" t="s">
        <v>17553</v>
      </c>
      <c r="H4775" s="47" t="s">
        <v>17554</v>
      </c>
      <c r="I4775" s="47" t="s">
        <v>7827</v>
      </c>
    </row>
    <row r="4776" spans="1:9" x14ac:dyDescent="0.25">
      <c r="A4776" s="88" t="s">
        <v>4842</v>
      </c>
      <c r="B4776" s="47" t="s">
        <v>2391</v>
      </c>
      <c r="C4776" s="47" t="s">
        <v>2392</v>
      </c>
      <c r="D4776" s="89" t="s">
        <v>10822</v>
      </c>
      <c r="E4776" s="47" t="s">
        <v>7814</v>
      </c>
      <c r="F4776" s="47" t="s">
        <v>84</v>
      </c>
      <c r="G4776" s="47" t="s">
        <v>17553</v>
      </c>
      <c r="H4776" s="47" t="s">
        <v>17554</v>
      </c>
      <c r="I4776" s="47" t="s">
        <v>7827</v>
      </c>
    </row>
    <row r="4777" spans="1:9" x14ac:dyDescent="0.25">
      <c r="A4777" s="88" t="s">
        <v>4845</v>
      </c>
      <c r="B4777" s="47" t="s">
        <v>2391</v>
      </c>
      <c r="C4777" s="47" t="s">
        <v>2360</v>
      </c>
      <c r="D4777" s="89" t="s">
        <v>17872</v>
      </c>
      <c r="E4777" s="47" t="s">
        <v>7814</v>
      </c>
      <c r="F4777" s="47" t="s">
        <v>95</v>
      </c>
      <c r="G4777" s="47" t="s">
        <v>17553</v>
      </c>
      <c r="H4777" s="47" t="s">
        <v>17554</v>
      </c>
      <c r="I4777" s="47" t="s">
        <v>7827</v>
      </c>
    </row>
    <row r="4778" spans="1:9" x14ac:dyDescent="0.25">
      <c r="A4778" s="88" t="s">
        <v>6212</v>
      </c>
      <c r="B4778" s="47" t="s">
        <v>3442</v>
      </c>
      <c r="C4778" s="47" t="s">
        <v>2345</v>
      </c>
      <c r="D4778" s="89" t="s">
        <v>17873</v>
      </c>
      <c r="E4778" s="47" t="s">
        <v>7815</v>
      </c>
      <c r="F4778" s="47" t="s">
        <v>95</v>
      </c>
      <c r="G4778" s="47" t="s">
        <v>17553</v>
      </c>
      <c r="H4778" s="47" t="s">
        <v>17554</v>
      </c>
      <c r="I4778" s="47" t="s">
        <v>7827</v>
      </c>
    </row>
    <row r="4779" spans="1:9" x14ac:dyDescent="0.25">
      <c r="A4779" s="88" t="s">
        <v>8943</v>
      </c>
      <c r="B4779" s="47" t="s">
        <v>8944</v>
      </c>
      <c r="C4779" s="47" t="s">
        <v>2593</v>
      </c>
      <c r="D4779" s="89" t="s">
        <v>17874</v>
      </c>
      <c r="E4779" s="47" t="s">
        <v>7813</v>
      </c>
      <c r="F4779" s="47" t="s">
        <v>95</v>
      </c>
      <c r="G4779" s="47" t="s">
        <v>17553</v>
      </c>
      <c r="H4779" s="47" t="s">
        <v>17554</v>
      </c>
      <c r="I4779" s="47" t="s">
        <v>7827</v>
      </c>
    </row>
    <row r="4780" spans="1:9" x14ac:dyDescent="0.25">
      <c r="A4780" s="88" t="s">
        <v>8947</v>
      </c>
      <c r="B4780" s="47" t="s">
        <v>8948</v>
      </c>
      <c r="C4780" s="47" t="s">
        <v>376</v>
      </c>
      <c r="D4780" s="89" t="s">
        <v>17875</v>
      </c>
      <c r="E4780" s="47" t="s">
        <v>7814</v>
      </c>
      <c r="F4780" s="47" t="s">
        <v>95</v>
      </c>
      <c r="G4780" s="47" t="s">
        <v>17553</v>
      </c>
      <c r="H4780" s="47" t="s">
        <v>17554</v>
      </c>
      <c r="I4780" s="47" t="s">
        <v>7827</v>
      </c>
    </row>
    <row r="4781" spans="1:9" x14ac:dyDescent="0.25">
      <c r="A4781" s="88" t="s">
        <v>5418</v>
      </c>
      <c r="B4781" s="47" t="s">
        <v>2887</v>
      </c>
      <c r="C4781" s="47" t="s">
        <v>2034</v>
      </c>
      <c r="D4781" s="89" t="s">
        <v>17876</v>
      </c>
      <c r="E4781" s="47" t="s">
        <v>7813</v>
      </c>
      <c r="F4781" s="47" t="s">
        <v>95</v>
      </c>
      <c r="G4781" s="47" t="s">
        <v>17553</v>
      </c>
      <c r="H4781" s="47" t="s">
        <v>17554</v>
      </c>
      <c r="I4781" s="47" t="s">
        <v>7827</v>
      </c>
    </row>
    <row r="4782" spans="1:9" x14ac:dyDescent="0.25">
      <c r="A4782" s="88" t="s">
        <v>5421</v>
      </c>
      <c r="B4782" s="47" t="s">
        <v>2889</v>
      </c>
      <c r="C4782" s="47" t="s">
        <v>2484</v>
      </c>
      <c r="D4782" s="89" t="s">
        <v>17877</v>
      </c>
      <c r="E4782" s="47" t="s">
        <v>7814</v>
      </c>
      <c r="F4782" s="47" t="s">
        <v>95</v>
      </c>
      <c r="G4782" s="47" t="s">
        <v>17553</v>
      </c>
      <c r="H4782" s="47" t="s">
        <v>17554</v>
      </c>
      <c r="I4782" s="47" t="s">
        <v>7827</v>
      </c>
    </row>
    <row r="4783" spans="1:9" x14ac:dyDescent="0.25">
      <c r="A4783" s="88" t="s">
        <v>5423</v>
      </c>
      <c r="B4783" s="47" t="s">
        <v>2889</v>
      </c>
      <c r="C4783" s="47" t="s">
        <v>2892</v>
      </c>
      <c r="D4783" s="89" t="s">
        <v>14628</v>
      </c>
      <c r="E4783" s="47" t="s">
        <v>7813</v>
      </c>
      <c r="F4783" s="47" t="s">
        <v>84</v>
      </c>
      <c r="G4783" s="47" t="s">
        <v>17553</v>
      </c>
      <c r="H4783" s="47" t="s">
        <v>17554</v>
      </c>
      <c r="I4783" s="47" t="s">
        <v>7827</v>
      </c>
    </row>
    <row r="4784" spans="1:9" x14ac:dyDescent="0.25">
      <c r="A4784" s="88" t="s">
        <v>4726</v>
      </c>
      <c r="B4784" s="47" t="s">
        <v>2295</v>
      </c>
      <c r="C4784" s="47" t="s">
        <v>273</v>
      </c>
      <c r="D4784" s="89" t="s">
        <v>17878</v>
      </c>
      <c r="E4784" s="47" t="s">
        <v>7816</v>
      </c>
      <c r="F4784" s="47" t="s">
        <v>84</v>
      </c>
      <c r="G4784" s="47" t="s">
        <v>17553</v>
      </c>
      <c r="H4784" s="47" t="s">
        <v>17554</v>
      </c>
      <c r="I4784" s="47" t="s">
        <v>7827</v>
      </c>
    </row>
    <row r="4785" spans="1:9" x14ac:dyDescent="0.25">
      <c r="A4785" s="88" t="s">
        <v>5657</v>
      </c>
      <c r="B4785" s="47" t="s">
        <v>3039</v>
      </c>
      <c r="C4785" s="47" t="s">
        <v>2051</v>
      </c>
      <c r="D4785" s="89" t="s">
        <v>13328</v>
      </c>
      <c r="E4785" s="47" t="s">
        <v>7815</v>
      </c>
      <c r="F4785" s="47" t="s">
        <v>95</v>
      </c>
      <c r="G4785" s="47" t="s">
        <v>17553</v>
      </c>
      <c r="H4785" s="47" t="s">
        <v>17554</v>
      </c>
      <c r="I4785" s="47" t="s">
        <v>7827</v>
      </c>
    </row>
    <row r="4786" spans="1:9" x14ac:dyDescent="0.25">
      <c r="A4786" s="88" t="s">
        <v>5659</v>
      </c>
      <c r="B4786" s="47" t="s">
        <v>3040</v>
      </c>
      <c r="C4786" s="47" t="s">
        <v>1980</v>
      </c>
      <c r="D4786" s="89" t="s">
        <v>17879</v>
      </c>
      <c r="E4786" s="47" t="s">
        <v>7814</v>
      </c>
      <c r="F4786" s="47" t="s">
        <v>95</v>
      </c>
      <c r="G4786" s="47" t="s">
        <v>17553</v>
      </c>
      <c r="H4786" s="47" t="s">
        <v>17554</v>
      </c>
      <c r="I4786" s="47" t="s">
        <v>7827</v>
      </c>
    </row>
    <row r="4787" spans="1:9" x14ac:dyDescent="0.25">
      <c r="A4787" s="88" t="s">
        <v>9265</v>
      </c>
      <c r="B4787" s="47" t="s">
        <v>9266</v>
      </c>
      <c r="C4787" s="47" t="s">
        <v>2102</v>
      </c>
      <c r="D4787" s="89" t="s">
        <v>17880</v>
      </c>
      <c r="E4787" s="47" t="s">
        <v>7814</v>
      </c>
      <c r="F4787" s="47" t="s">
        <v>95</v>
      </c>
      <c r="G4787" s="47" t="s">
        <v>17553</v>
      </c>
      <c r="H4787" s="47" t="s">
        <v>17554</v>
      </c>
      <c r="I4787" s="47" t="s">
        <v>7827</v>
      </c>
    </row>
    <row r="4788" spans="1:9" x14ac:dyDescent="0.25">
      <c r="A4788" s="88" t="s">
        <v>9332</v>
      </c>
      <c r="B4788" s="47" t="s">
        <v>1337</v>
      </c>
      <c r="C4788" s="47" t="s">
        <v>1948</v>
      </c>
      <c r="D4788" s="89" t="s">
        <v>17881</v>
      </c>
      <c r="E4788" s="47" t="s">
        <v>7814</v>
      </c>
      <c r="F4788" s="47" t="s">
        <v>84</v>
      </c>
      <c r="G4788" s="47" t="s">
        <v>17553</v>
      </c>
      <c r="H4788" s="47" t="s">
        <v>17554</v>
      </c>
      <c r="I4788" s="47" t="s">
        <v>7827</v>
      </c>
    </row>
    <row r="4789" spans="1:9" x14ac:dyDescent="0.25">
      <c r="A4789" s="88" t="s">
        <v>17882</v>
      </c>
      <c r="B4789" s="47" t="s">
        <v>17883</v>
      </c>
      <c r="C4789" s="47" t="s">
        <v>2203</v>
      </c>
      <c r="D4789" s="89" t="s">
        <v>17409</v>
      </c>
      <c r="E4789" s="47" t="s">
        <v>7812</v>
      </c>
      <c r="F4789" s="47" t="s">
        <v>95</v>
      </c>
      <c r="G4789" s="47" t="s">
        <v>10698</v>
      </c>
      <c r="H4789" s="47" t="s">
        <v>10699</v>
      </c>
      <c r="I4789" s="47" t="s">
        <v>7856</v>
      </c>
    </row>
    <row r="4790" spans="1:9" x14ac:dyDescent="0.25">
      <c r="A4790" s="88" t="s">
        <v>6495</v>
      </c>
      <c r="B4790" s="47" t="s">
        <v>388</v>
      </c>
      <c r="C4790" s="47" t="s">
        <v>2270</v>
      </c>
      <c r="D4790" s="89" t="s">
        <v>17884</v>
      </c>
      <c r="E4790" s="47" t="s">
        <v>7810</v>
      </c>
      <c r="F4790" s="47" t="s">
        <v>84</v>
      </c>
      <c r="G4790" s="47" t="s">
        <v>11387</v>
      </c>
      <c r="H4790" s="47" t="s">
        <v>11388</v>
      </c>
      <c r="I4790" s="47" t="s">
        <v>7856</v>
      </c>
    </row>
    <row r="4791" spans="1:9" x14ac:dyDescent="0.25">
      <c r="A4791" s="88" t="s">
        <v>17885</v>
      </c>
      <c r="B4791" s="47" t="s">
        <v>17886</v>
      </c>
      <c r="C4791" s="47" t="s">
        <v>3120</v>
      </c>
      <c r="D4791" s="89" t="s">
        <v>17887</v>
      </c>
      <c r="E4791" s="47" t="s">
        <v>7808</v>
      </c>
      <c r="F4791" s="47" t="s">
        <v>95</v>
      </c>
      <c r="G4791" s="47" t="s">
        <v>11068</v>
      </c>
      <c r="H4791" s="47" t="s">
        <v>11069</v>
      </c>
      <c r="I4791" s="47" t="s">
        <v>7839</v>
      </c>
    </row>
    <row r="4792" spans="1:9" x14ac:dyDescent="0.25">
      <c r="A4792" s="88" t="s">
        <v>6435</v>
      </c>
      <c r="B4792" s="47" t="s">
        <v>412</v>
      </c>
      <c r="C4792" s="47" t="s">
        <v>2164</v>
      </c>
      <c r="D4792" s="89" t="s">
        <v>17888</v>
      </c>
      <c r="E4792" s="47" t="s">
        <v>7814</v>
      </c>
      <c r="F4792" s="47" t="s">
        <v>95</v>
      </c>
      <c r="G4792" s="47" t="s">
        <v>11413</v>
      </c>
      <c r="H4792" s="47" t="s">
        <v>11414</v>
      </c>
      <c r="I4792" s="47" t="s">
        <v>7856</v>
      </c>
    </row>
    <row r="4793" spans="1:9" x14ac:dyDescent="0.25">
      <c r="A4793" s="88" t="s">
        <v>6440</v>
      </c>
      <c r="B4793" s="47" t="s">
        <v>416</v>
      </c>
      <c r="C4793" s="47" t="s">
        <v>98</v>
      </c>
      <c r="D4793" s="89" t="s">
        <v>17889</v>
      </c>
      <c r="E4793" s="47" t="s">
        <v>7815</v>
      </c>
      <c r="F4793" s="47" t="s">
        <v>84</v>
      </c>
      <c r="G4793" s="47" t="s">
        <v>11413</v>
      </c>
      <c r="H4793" s="47" t="s">
        <v>11414</v>
      </c>
      <c r="I4793" s="47" t="s">
        <v>7856</v>
      </c>
    </row>
    <row r="4794" spans="1:9" x14ac:dyDescent="0.25">
      <c r="A4794" s="88" t="s">
        <v>5643</v>
      </c>
      <c r="B4794" s="47" t="s">
        <v>397</v>
      </c>
      <c r="C4794" s="47" t="s">
        <v>2181</v>
      </c>
      <c r="D4794" s="89" t="s">
        <v>17890</v>
      </c>
      <c r="E4794" s="47" t="s">
        <v>7815</v>
      </c>
      <c r="F4794" s="47" t="s">
        <v>84</v>
      </c>
      <c r="G4794" s="47" t="s">
        <v>11413</v>
      </c>
      <c r="H4794" s="47" t="s">
        <v>11414</v>
      </c>
      <c r="I4794" s="47" t="s">
        <v>7856</v>
      </c>
    </row>
    <row r="4795" spans="1:9" x14ac:dyDescent="0.25">
      <c r="A4795" s="88" t="s">
        <v>6404</v>
      </c>
      <c r="B4795" s="47" t="s">
        <v>411</v>
      </c>
      <c r="C4795" s="47" t="s">
        <v>1987</v>
      </c>
      <c r="D4795" s="89" t="s">
        <v>15284</v>
      </c>
      <c r="E4795" s="47" t="s">
        <v>7812</v>
      </c>
      <c r="F4795" s="47" t="s">
        <v>95</v>
      </c>
      <c r="G4795" s="47" t="s">
        <v>11413</v>
      </c>
      <c r="H4795" s="47" t="s">
        <v>11414</v>
      </c>
      <c r="I4795" s="47" t="s">
        <v>7856</v>
      </c>
    </row>
    <row r="4796" spans="1:9" x14ac:dyDescent="0.25">
      <c r="A4796" s="88" t="s">
        <v>9152</v>
      </c>
      <c r="B4796" s="47" t="s">
        <v>3574</v>
      </c>
      <c r="C4796" s="47" t="s">
        <v>2576</v>
      </c>
      <c r="D4796" s="89" t="s">
        <v>17891</v>
      </c>
      <c r="E4796" s="47" t="s">
        <v>7804</v>
      </c>
      <c r="F4796" s="47" t="s">
        <v>95</v>
      </c>
      <c r="G4796" s="47" t="s">
        <v>11413</v>
      </c>
      <c r="H4796" s="47" t="s">
        <v>11414</v>
      </c>
      <c r="I4796" s="47" t="s">
        <v>7856</v>
      </c>
    </row>
    <row r="4797" spans="1:9" x14ac:dyDescent="0.25">
      <c r="A4797" s="88" t="s">
        <v>6464</v>
      </c>
      <c r="B4797" s="47" t="s">
        <v>410</v>
      </c>
      <c r="C4797" s="47" t="s">
        <v>1967</v>
      </c>
      <c r="D4797" s="89" t="s">
        <v>17892</v>
      </c>
      <c r="E4797" s="47" t="s">
        <v>7813</v>
      </c>
      <c r="F4797" s="47" t="s">
        <v>95</v>
      </c>
      <c r="G4797" s="47" t="s">
        <v>11413</v>
      </c>
      <c r="H4797" s="47" t="s">
        <v>11414</v>
      </c>
      <c r="I4797" s="47" t="s">
        <v>7856</v>
      </c>
    </row>
    <row r="4798" spans="1:9" x14ac:dyDescent="0.25">
      <c r="A4798" s="88" t="s">
        <v>7751</v>
      </c>
      <c r="B4798" s="47" t="s">
        <v>421</v>
      </c>
      <c r="C4798" s="47" t="s">
        <v>894</v>
      </c>
      <c r="D4798" s="89" t="s">
        <v>17893</v>
      </c>
      <c r="E4798" s="47" t="s">
        <v>7805</v>
      </c>
      <c r="F4798" s="47" t="s">
        <v>84</v>
      </c>
      <c r="G4798" s="47" t="s">
        <v>11413</v>
      </c>
      <c r="H4798" s="47" t="s">
        <v>11414</v>
      </c>
      <c r="I4798" s="47" t="s">
        <v>7856</v>
      </c>
    </row>
    <row r="4799" spans="1:9" x14ac:dyDescent="0.25">
      <c r="A4799" s="88" t="s">
        <v>9660</v>
      </c>
      <c r="B4799" s="47" t="s">
        <v>9661</v>
      </c>
      <c r="C4799" s="47" t="s">
        <v>140</v>
      </c>
      <c r="D4799" s="89" t="s">
        <v>15009</v>
      </c>
      <c r="E4799" s="47" t="s">
        <v>7811</v>
      </c>
      <c r="F4799" s="47" t="s">
        <v>84</v>
      </c>
      <c r="G4799" s="47" t="s">
        <v>11413</v>
      </c>
      <c r="H4799" s="47" t="s">
        <v>11414</v>
      </c>
      <c r="I4799" s="47" t="s">
        <v>7856</v>
      </c>
    </row>
    <row r="4800" spans="1:9" x14ac:dyDescent="0.25">
      <c r="A4800" s="88" t="s">
        <v>9372</v>
      </c>
      <c r="B4800" s="47" t="s">
        <v>388</v>
      </c>
      <c r="C4800" s="47" t="s">
        <v>9373</v>
      </c>
      <c r="D4800" s="89" t="s">
        <v>17894</v>
      </c>
      <c r="E4800" s="47" t="s">
        <v>7804</v>
      </c>
      <c r="F4800" s="47" t="s">
        <v>84</v>
      </c>
      <c r="G4800" s="47" t="s">
        <v>11387</v>
      </c>
      <c r="H4800" s="47" t="s">
        <v>11388</v>
      </c>
      <c r="I4800" s="47" t="s">
        <v>7856</v>
      </c>
    </row>
    <row r="4801" spans="1:9" x14ac:dyDescent="0.25">
      <c r="A4801" s="88" t="s">
        <v>6067</v>
      </c>
      <c r="B4801" s="47" t="s">
        <v>148</v>
      </c>
      <c r="C4801" s="47" t="s">
        <v>2006</v>
      </c>
      <c r="D4801" s="89" t="s">
        <v>17895</v>
      </c>
      <c r="E4801" s="47" t="s">
        <v>7815</v>
      </c>
      <c r="F4801" s="47" t="s">
        <v>95</v>
      </c>
      <c r="G4801" s="47" t="s">
        <v>11058</v>
      </c>
      <c r="H4801" s="47" t="s">
        <v>11059</v>
      </c>
      <c r="I4801" s="47" t="s">
        <v>8055</v>
      </c>
    </row>
    <row r="4802" spans="1:9" x14ac:dyDescent="0.25">
      <c r="A4802" s="88" t="s">
        <v>10313</v>
      </c>
      <c r="B4802" s="47" t="s">
        <v>977</v>
      </c>
      <c r="C4802" s="47" t="s">
        <v>197</v>
      </c>
      <c r="D4802" s="89" t="s">
        <v>17896</v>
      </c>
      <c r="E4802" s="47" t="s">
        <v>7814</v>
      </c>
      <c r="F4802" s="47" t="s">
        <v>95</v>
      </c>
      <c r="G4802" s="47" t="s">
        <v>11058</v>
      </c>
      <c r="H4802" s="47" t="s">
        <v>11059</v>
      </c>
      <c r="I4802" s="47" t="s">
        <v>8055</v>
      </c>
    </row>
    <row r="4803" spans="1:9" x14ac:dyDescent="0.25">
      <c r="A4803" s="88" t="s">
        <v>10314</v>
      </c>
      <c r="B4803" s="47" t="s">
        <v>3340</v>
      </c>
      <c r="C4803" s="47" t="s">
        <v>323</v>
      </c>
      <c r="D4803" s="89" t="s">
        <v>17897</v>
      </c>
      <c r="E4803" s="47" t="s">
        <v>7814</v>
      </c>
      <c r="F4803" s="47" t="s">
        <v>95</v>
      </c>
      <c r="G4803" s="47" t="s">
        <v>11058</v>
      </c>
      <c r="H4803" s="47" t="s">
        <v>11059</v>
      </c>
      <c r="I4803" s="47" t="s">
        <v>8055</v>
      </c>
    </row>
    <row r="4804" spans="1:9" x14ac:dyDescent="0.25">
      <c r="A4804" s="88" t="s">
        <v>10318</v>
      </c>
      <c r="B4804" s="47" t="s">
        <v>1633</v>
      </c>
      <c r="C4804" s="47" t="s">
        <v>1957</v>
      </c>
      <c r="D4804" s="89" t="s">
        <v>11018</v>
      </c>
      <c r="E4804" s="47" t="s">
        <v>7814</v>
      </c>
      <c r="F4804" s="47" t="s">
        <v>95</v>
      </c>
      <c r="G4804" s="47" t="s">
        <v>11058</v>
      </c>
      <c r="H4804" s="47" t="s">
        <v>11059</v>
      </c>
      <c r="I4804" s="47" t="s">
        <v>8055</v>
      </c>
    </row>
    <row r="4805" spans="1:9" x14ac:dyDescent="0.25">
      <c r="A4805" s="88" t="s">
        <v>17898</v>
      </c>
      <c r="B4805" s="47" t="s">
        <v>17899</v>
      </c>
      <c r="C4805" s="47" t="s">
        <v>2288</v>
      </c>
      <c r="D4805" s="89" t="s">
        <v>17900</v>
      </c>
      <c r="E4805" s="47" t="s">
        <v>7813</v>
      </c>
      <c r="F4805" s="47" t="s">
        <v>95</v>
      </c>
      <c r="G4805" s="47" t="s">
        <v>11058</v>
      </c>
      <c r="H4805" s="47" t="s">
        <v>11059</v>
      </c>
      <c r="I4805" s="47" t="s">
        <v>8055</v>
      </c>
    </row>
    <row r="4806" spans="1:9" x14ac:dyDescent="0.25">
      <c r="A4806" s="88" t="s">
        <v>6903</v>
      </c>
      <c r="B4806" s="47" t="s">
        <v>174</v>
      </c>
      <c r="C4806" s="47" t="s">
        <v>3887</v>
      </c>
      <c r="D4806" s="89" t="s">
        <v>17901</v>
      </c>
      <c r="E4806" s="47" t="s">
        <v>7809</v>
      </c>
      <c r="F4806" s="47" t="s">
        <v>84</v>
      </c>
      <c r="G4806" s="47" t="s">
        <v>10988</v>
      </c>
      <c r="H4806" s="47" t="s">
        <v>10989</v>
      </c>
      <c r="I4806" s="47" t="s">
        <v>8049</v>
      </c>
    </row>
    <row r="4807" spans="1:9" x14ac:dyDescent="0.25">
      <c r="A4807" s="88" t="s">
        <v>17902</v>
      </c>
      <c r="B4807" s="47" t="s">
        <v>17903</v>
      </c>
      <c r="C4807" s="47" t="s">
        <v>2304</v>
      </c>
      <c r="D4807" s="89" t="s">
        <v>17904</v>
      </c>
      <c r="E4807" s="47" t="s">
        <v>7816</v>
      </c>
      <c r="F4807" s="47" t="s">
        <v>95</v>
      </c>
      <c r="G4807" s="47" t="s">
        <v>14245</v>
      </c>
      <c r="H4807" s="47" t="s">
        <v>14246</v>
      </c>
      <c r="I4807" s="47" t="s">
        <v>7827</v>
      </c>
    </row>
    <row r="4808" spans="1:9" x14ac:dyDescent="0.25">
      <c r="A4808" s="88" t="s">
        <v>17905</v>
      </c>
      <c r="B4808" s="47" t="s">
        <v>17906</v>
      </c>
      <c r="C4808" s="47" t="s">
        <v>2107</v>
      </c>
      <c r="D4808" s="89" t="s">
        <v>17907</v>
      </c>
      <c r="E4808" s="47" t="s">
        <v>7815</v>
      </c>
      <c r="F4808" s="47" t="s">
        <v>95</v>
      </c>
      <c r="G4808" s="47" t="s">
        <v>14245</v>
      </c>
      <c r="H4808" s="47" t="s">
        <v>14246</v>
      </c>
      <c r="I4808" s="47" t="s">
        <v>7827</v>
      </c>
    </row>
    <row r="4809" spans="1:9" x14ac:dyDescent="0.25">
      <c r="A4809" s="88" t="s">
        <v>17908</v>
      </c>
      <c r="B4809" s="47" t="s">
        <v>17909</v>
      </c>
      <c r="C4809" s="47" t="s">
        <v>2988</v>
      </c>
      <c r="D4809" s="89" t="s">
        <v>17910</v>
      </c>
      <c r="E4809" s="47" t="s">
        <v>7816</v>
      </c>
      <c r="F4809" s="47" t="s">
        <v>84</v>
      </c>
      <c r="G4809" s="47" t="s">
        <v>14245</v>
      </c>
      <c r="H4809" s="47" t="s">
        <v>14246</v>
      </c>
      <c r="I4809" s="47" t="s">
        <v>7827</v>
      </c>
    </row>
    <row r="4810" spans="1:9" x14ac:dyDescent="0.25">
      <c r="A4810" s="88" t="s">
        <v>17911</v>
      </c>
      <c r="B4810" s="47" t="s">
        <v>17909</v>
      </c>
      <c r="C4810" s="47" t="s">
        <v>640</v>
      </c>
      <c r="D4810" s="89" t="s">
        <v>17912</v>
      </c>
      <c r="E4810" s="47" t="s">
        <v>7815</v>
      </c>
      <c r="F4810" s="47" t="s">
        <v>95</v>
      </c>
      <c r="G4810" s="47" t="s">
        <v>14245</v>
      </c>
      <c r="H4810" s="47" t="s">
        <v>14246</v>
      </c>
      <c r="I4810" s="47" t="s">
        <v>7827</v>
      </c>
    </row>
    <row r="4811" spans="1:9" x14ac:dyDescent="0.25">
      <c r="A4811" s="88" t="s">
        <v>17913</v>
      </c>
      <c r="B4811" s="47" t="s">
        <v>632</v>
      </c>
      <c r="C4811" s="47" t="s">
        <v>1989</v>
      </c>
      <c r="D4811" s="89" t="s">
        <v>17914</v>
      </c>
      <c r="E4811" s="47" t="s">
        <v>7814</v>
      </c>
      <c r="F4811" s="47" t="s">
        <v>84</v>
      </c>
      <c r="G4811" s="47" t="s">
        <v>14245</v>
      </c>
      <c r="H4811" s="47" t="s">
        <v>14246</v>
      </c>
      <c r="I4811" s="47" t="s">
        <v>7827</v>
      </c>
    </row>
    <row r="4812" spans="1:9" x14ac:dyDescent="0.25">
      <c r="A4812" s="88" t="s">
        <v>17915</v>
      </c>
      <c r="B4812" s="47" t="s">
        <v>632</v>
      </c>
      <c r="C4812" s="47" t="s">
        <v>14679</v>
      </c>
      <c r="D4812" s="89" t="s">
        <v>17916</v>
      </c>
      <c r="E4812" s="47" t="s">
        <v>7814</v>
      </c>
      <c r="F4812" s="47" t="s">
        <v>95</v>
      </c>
      <c r="G4812" s="47" t="s">
        <v>14245</v>
      </c>
      <c r="H4812" s="47" t="s">
        <v>14246</v>
      </c>
      <c r="I4812" s="47" t="s">
        <v>7827</v>
      </c>
    </row>
    <row r="4813" spans="1:9" x14ac:dyDescent="0.25">
      <c r="A4813" s="88" t="s">
        <v>17917</v>
      </c>
      <c r="B4813" s="47" t="s">
        <v>17918</v>
      </c>
      <c r="C4813" s="47" t="s">
        <v>17919</v>
      </c>
      <c r="D4813" s="89" t="s">
        <v>17920</v>
      </c>
      <c r="E4813" s="47" t="s">
        <v>7816</v>
      </c>
      <c r="F4813" s="47" t="s">
        <v>95</v>
      </c>
      <c r="G4813" s="47" t="s">
        <v>14245</v>
      </c>
      <c r="H4813" s="47" t="s">
        <v>14246</v>
      </c>
      <c r="I4813" s="47" t="s">
        <v>7827</v>
      </c>
    </row>
    <row r="4814" spans="1:9" x14ac:dyDescent="0.25">
      <c r="A4814" s="88" t="s">
        <v>17921</v>
      </c>
      <c r="B4814" s="47" t="s">
        <v>17922</v>
      </c>
      <c r="C4814" s="47" t="s">
        <v>2047</v>
      </c>
      <c r="D4814" s="89" t="s">
        <v>17923</v>
      </c>
      <c r="E4814" s="47" t="s">
        <v>7814</v>
      </c>
      <c r="F4814" s="47" t="s">
        <v>95</v>
      </c>
      <c r="G4814" s="47" t="s">
        <v>14245</v>
      </c>
      <c r="H4814" s="47" t="s">
        <v>14246</v>
      </c>
      <c r="I4814" s="47" t="s">
        <v>7827</v>
      </c>
    </row>
    <row r="4815" spans="1:9" x14ac:dyDescent="0.25">
      <c r="A4815" s="88" t="s">
        <v>17924</v>
      </c>
      <c r="B4815" s="47" t="s">
        <v>17925</v>
      </c>
      <c r="C4815" s="47" t="s">
        <v>17926</v>
      </c>
      <c r="D4815" s="89" t="s">
        <v>17927</v>
      </c>
      <c r="E4815" s="47" t="s">
        <v>7807</v>
      </c>
      <c r="F4815" s="47" t="s">
        <v>84</v>
      </c>
      <c r="G4815" s="47" t="s">
        <v>10500</v>
      </c>
      <c r="H4815" s="47" t="s">
        <v>10501</v>
      </c>
      <c r="I4815" s="47" t="s">
        <v>7825</v>
      </c>
    </row>
    <row r="4816" spans="1:9" x14ac:dyDescent="0.25">
      <c r="A4816" s="88" t="s">
        <v>17928</v>
      </c>
      <c r="B4816" s="47" t="s">
        <v>17929</v>
      </c>
      <c r="C4816" s="47" t="s">
        <v>1942</v>
      </c>
      <c r="D4816" s="89" t="s">
        <v>17930</v>
      </c>
      <c r="E4816" s="47" t="s">
        <v>7814</v>
      </c>
      <c r="F4816" s="47" t="s">
        <v>84</v>
      </c>
      <c r="G4816" s="47" t="s">
        <v>14245</v>
      </c>
      <c r="H4816" s="47" t="s">
        <v>14246</v>
      </c>
      <c r="I4816" s="47" t="s">
        <v>7827</v>
      </c>
    </row>
    <row r="4817" spans="1:9" x14ac:dyDescent="0.25">
      <c r="A4817" s="88" t="s">
        <v>17931</v>
      </c>
      <c r="B4817" s="47" t="s">
        <v>17929</v>
      </c>
      <c r="C4817" s="47" t="s">
        <v>9551</v>
      </c>
      <c r="D4817" s="89" t="s">
        <v>15251</v>
      </c>
      <c r="E4817" s="47" t="s">
        <v>7814</v>
      </c>
      <c r="F4817" s="47" t="s">
        <v>95</v>
      </c>
      <c r="G4817" s="47" t="s">
        <v>14245</v>
      </c>
      <c r="H4817" s="47" t="s">
        <v>14246</v>
      </c>
      <c r="I4817" s="47" t="s">
        <v>7827</v>
      </c>
    </row>
    <row r="4818" spans="1:9" x14ac:dyDescent="0.25">
      <c r="A4818" s="88" t="s">
        <v>17932</v>
      </c>
      <c r="B4818" s="47" t="s">
        <v>17933</v>
      </c>
      <c r="C4818" s="47" t="s">
        <v>17934</v>
      </c>
      <c r="D4818" s="89" t="s">
        <v>17935</v>
      </c>
      <c r="E4818" s="47" t="s">
        <v>7816</v>
      </c>
      <c r="F4818" s="47" t="s">
        <v>95</v>
      </c>
      <c r="G4818" s="47" t="s">
        <v>14245</v>
      </c>
      <c r="H4818" s="47" t="s">
        <v>14246</v>
      </c>
      <c r="I4818" s="47" t="s">
        <v>7827</v>
      </c>
    </row>
    <row r="4819" spans="1:9" x14ac:dyDescent="0.25">
      <c r="A4819" s="88" t="s">
        <v>17936</v>
      </c>
      <c r="B4819" s="47" t="s">
        <v>17937</v>
      </c>
      <c r="C4819" s="47" t="s">
        <v>2333</v>
      </c>
      <c r="D4819" s="89" t="s">
        <v>17938</v>
      </c>
      <c r="E4819" s="47" t="s">
        <v>7816</v>
      </c>
      <c r="F4819" s="47" t="s">
        <v>95</v>
      </c>
      <c r="G4819" s="47" t="s">
        <v>14245</v>
      </c>
      <c r="H4819" s="47" t="s">
        <v>14246</v>
      </c>
      <c r="I4819" s="47" t="s">
        <v>7827</v>
      </c>
    </row>
    <row r="4820" spans="1:9" x14ac:dyDescent="0.25">
      <c r="A4820" s="88" t="s">
        <v>17939</v>
      </c>
      <c r="B4820" s="47" t="s">
        <v>17940</v>
      </c>
      <c r="C4820" s="47" t="s">
        <v>2164</v>
      </c>
      <c r="D4820" s="89" t="s">
        <v>17941</v>
      </c>
      <c r="E4820" s="47" t="s">
        <v>7815</v>
      </c>
      <c r="F4820" s="47" t="s">
        <v>95</v>
      </c>
      <c r="G4820" s="47" t="s">
        <v>14245</v>
      </c>
      <c r="H4820" s="47" t="s">
        <v>14246</v>
      </c>
      <c r="I4820" s="47" t="s">
        <v>7827</v>
      </c>
    </row>
    <row r="4821" spans="1:9" x14ac:dyDescent="0.25">
      <c r="A4821" s="88" t="s">
        <v>17942</v>
      </c>
      <c r="B4821" s="47" t="s">
        <v>17943</v>
      </c>
      <c r="C4821" s="47" t="s">
        <v>596</v>
      </c>
      <c r="D4821" s="89" t="s">
        <v>17944</v>
      </c>
      <c r="E4821" s="47" t="s">
        <v>7816</v>
      </c>
      <c r="F4821" s="47" t="s">
        <v>95</v>
      </c>
      <c r="G4821" s="47" t="s">
        <v>14245</v>
      </c>
      <c r="H4821" s="47" t="s">
        <v>14246</v>
      </c>
      <c r="I4821" s="47" t="s">
        <v>7827</v>
      </c>
    </row>
    <row r="4822" spans="1:9" x14ac:dyDescent="0.25">
      <c r="A4822" s="88" t="s">
        <v>17945</v>
      </c>
      <c r="B4822" s="47" t="s">
        <v>17946</v>
      </c>
      <c r="C4822" s="47" t="s">
        <v>376</v>
      </c>
      <c r="D4822" s="89" t="s">
        <v>17947</v>
      </c>
      <c r="E4822" s="47" t="s">
        <v>7814</v>
      </c>
      <c r="F4822" s="47" t="s">
        <v>95</v>
      </c>
      <c r="G4822" s="47" t="s">
        <v>14245</v>
      </c>
      <c r="H4822" s="47" t="s">
        <v>14246</v>
      </c>
      <c r="I4822" s="47" t="s">
        <v>7827</v>
      </c>
    </row>
    <row r="4823" spans="1:9" x14ac:dyDescent="0.25">
      <c r="A4823" s="88" t="s">
        <v>17948</v>
      </c>
      <c r="B4823" s="47" t="s">
        <v>17949</v>
      </c>
      <c r="C4823" s="47" t="s">
        <v>17950</v>
      </c>
      <c r="D4823" s="89" t="s">
        <v>17951</v>
      </c>
      <c r="E4823" s="47" t="s">
        <v>7815</v>
      </c>
      <c r="F4823" s="47" t="s">
        <v>95</v>
      </c>
      <c r="G4823" s="47" t="s">
        <v>14245</v>
      </c>
      <c r="H4823" s="47" t="s">
        <v>14246</v>
      </c>
      <c r="I4823" s="47" t="s">
        <v>7827</v>
      </c>
    </row>
    <row r="4824" spans="1:9" x14ac:dyDescent="0.25">
      <c r="A4824" s="88" t="s">
        <v>17952</v>
      </c>
      <c r="B4824" s="47" t="s">
        <v>431</v>
      </c>
      <c r="C4824" s="47" t="s">
        <v>1957</v>
      </c>
      <c r="D4824" s="89" t="s">
        <v>17953</v>
      </c>
      <c r="E4824" s="47" t="s">
        <v>7815</v>
      </c>
      <c r="F4824" s="47" t="s">
        <v>95</v>
      </c>
      <c r="G4824" s="47" t="s">
        <v>14245</v>
      </c>
      <c r="H4824" s="47" t="s">
        <v>14246</v>
      </c>
      <c r="I4824" s="47" t="s">
        <v>7827</v>
      </c>
    </row>
    <row r="4825" spans="1:9" x14ac:dyDescent="0.25">
      <c r="A4825" s="88" t="s">
        <v>17954</v>
      </c>
      <c r="B4825" s="47" t="s">
        <v>17955</v>
      </c>
      <c r="C4825" s="47" t="s">
        <v>17956</v>
      </c>
      <c r="D4825" s="89" t="s">
        <v>17868</v>
      </c>
      <c r="E4825" s="47" t="s">
        <v>7816</v>
      </c>
      <c r="F4825" s="47" t="s">
        <v>95</v>
      </c>
      <c r="G4825" s="47" t="s">
        <v>14245</v>
      </c>
      <c r="H4825" s="47" t="s">
        <v>14246</v>
      </c>
      <c r="I4825" s="47" t="s">
        <v>7827</v>
      </c>
    </row>
    <row r="4826" spans="1:9" x14ac:dyDescent="0.25">
      <c r="A4826" s="88" t="s">
        <v>17957</v>
      </c>
      <c r="B4826" s="47" t="s">
        <v>17958</v>
      </c>
      <c r="C4826" s="47" t="s">
        <v>2301</v>
      </c>
      <c r="D4826" s="89" t="s">
        <v>17959</v>
      </c>
      <c r="E4826" s="47" t="s">
        <v>7814</v>
      </c>
      <c r="F4826" s="47" t="s">
        <v>95</v>
      </c>
      <c r="G4826" s="47" t="s">
        <v>14245</v>
      </c>
      <c r="H4826" s="47" t="s">
        <v>14246</v>
      </c>
      <c r="I4826" s="47" t="s">
        <v>7827</v>
      </c>
    </row>
    <row r="4827" spans="1:9" x14ac:dyDescent="0.25">
      <c r="A4827" s="88" t="s">
        <v>17960</v>
      </c>
      <c r="B4827" s="47" t="s">
        <v>17961</v>
      </c>
      <c r="C4827" s="47" t="s">
        <v>267</v>
      </c>
      <c r="D4827" s="89" t="s">
        <v>17962</v>
      </c>
      <c r="E4827" s="47" t="s">
        <v>7816</v>
      </c>
      <c r="F4827" s="47" t="s">
        <v>95</v>
      </c>
      <c r="G4827" s="47" t="s">
        <v>14245</v>
      </c>
      <c r="H4827" s="47" t="s">
        <v>14246</v>
      </c>
      <c r="I4827" s="47" t="s">
        <v>7827</v>
      </c>
    </row>
    <row r="4828" spans="1:9" x14ac:dyDescent="0.25">
      <c r="A4828" s="88" t="s">
        <v>17963</v>
      </c>
      <c r="B4828" s="47" t="s">
        <v>17964</v>
      </c>
      <c r="C4828" s="47" t="s">
        <v>2823</v>
      </c>
      <c r="D4828" s="89" t="s">
        <v>17965</v>
      </c>
      <c r="E4828" s="47" t="s">
        <v>7814</v>
      </c>
      <c r="F4828" s="47" t="s">
        <v>95</v>
      </c>
      <c r="G4828" s="47" t="s">
        <v>14245</v>
      </c>
      <c r="H4828" s="47" t="s">
        <v>14246</v>
      </c>
      <c r="I4828" s="47" t="s">
        <v>7827</v>
      </c>
    </row>
    <row r="4829" spans="1:9" x14ac:dyDescent="0.25">
      <c r="A4829" s="88" t="s">
        <v>17966</v>
      </c>
      <c r="B4829" s="47" t="s">
        <v>17967</v>
      </c>
      <c r="C4829" s="47" t="s">
        <v>2645</v>
      </c>
      <c r="D4829" s="89" t="s">
        <v>17968</v>
      </c>
      <c r="E4829" s="47" t="s">
        <v>7816</v>
      </c>
      <c r="F4829" s="47" t="s">
        <v>95</v>
      </c>
      <c r="G4829" s="47" t="s">
        <v>14245</v>
      </c>
      <c r="H4829" s="47" t="s">
        <v>14246</v>
      </c>
      <c r="I4829" s="47" t="s">
        <v>7827</v>
      </c>
    </row>
    <row r="4830" spans="1:9" x14ac:dyDescent="0.25">
      <c r="A4830" s="88" t="s">
        <v>17969</v>
      </c>
      <c r="B4830" s="47" t="s">
        <v>17970</v>
      </c>
      <c r="C4830" s="47" t="s">
        <v>2051</v>
      </c>
      <c r="D4830" s="89" t="s">
        <v>17971</v>
      </c>
      <c r="E4830" s="47" t="s">
        <v>7815</v>
      </c>
      <c r="F4830" s="47" t="s">
        <v>95</v>
      </c>
      <c r="G4830" s="47" t="s">
        <v>14245</v>
      </c>
      <c r="H4830" s="47" t="s">
        <v>14246</v>
      </c>
      <c r="I4830" s="47" t="s">
        <v>7827</v>
      </c>
    </row>
    <row r="4831" spans="1:9" x14ac:dyDescent="0.25">
      <c r="A4831" s="88" t="s">
        <v>17972</v>
      </c>
      <c r="B4831" s="47" t="s">
        <v>17973</v>
      </c>
      <c r="C4831" s="47" t="s">
        <v>3519</v>
      </c>
      <c r="D4831" s="89" t="s">
        <v>17974</v>
      </c>
      <c r="E4831" s="47" t="s">
        <v>7816</v>
      </c>
      <c r="F4831" s="47" t="s">
        <v>95</v>
      </c>
      <c r="G4831" s="47" t="s">
        <v>14245</v>
      </c>
      <c r="H4831" s="47" t="s">
        <v>14246</v>
      </c>
      <c r="I4831" s="47" t="s">
        <v>7827</v>
      </c>
    </row>
    <row r="4832" spans="1:9" x14ac:dyDescent="0.25">
      <c r="A4832" s="88" t="s">
        <v>17975</v>
      </c>
      <c r="B4832" s="47" t="s">
        <v>17976</v>
      </c>
      <c r="C4832" s="47" t="s">
        <v>17977</v>
      </c>
      <c r="D4832" s="89" t="s">
        <v>17978</v>
      </c>
      <c r="E4832" s="47" t="s">
        <v>7814</v>
      </c>
      <c r="F4832" s="47" t="s">
        <v>95</v>
      </c>
      <c r="G4832" s="47" t="s">
        <v>14245</v>
      </c>
      <c r="H4832" s="47" t="s">
        <v>14246</v>
      </c>
      <c r="I4832" s="47" t="s">
        <v>7827</v>
      </c>
    </row>
    <row r="4833" spans="1:9" x14ac:dyDescent="0.25">
      <c r="A4833" s="88" t="s">
        <v>17979</v>
      </c>
      <c r="B4833" s="47" t="s">
        <v>17980</v>
      </c>
      <c r="C4833" s="47" t="s">
        <v>643</v>
      </c>
      <c r="D4833" s="89" t="s">
        <v>14173</v>
      </c>
      <c r="E4833" s="47" t="s">
        <v>7815</v>
      </c>
      <c r="F4833" s="47" t="s">
        <v>95</v>
      </c>
      <c r="G4833" s="47" t="s">
        <v>14245</v>
      </c>
      <c r="H4833" s="47" t="s">
        <v>14246</v>
      </c>
      <c r="I4833" s="47" t="s">
        <v>7827</v>
      </c>
    </row>
    <row r="4834" spans="1:9" x14ac:dyDescent="0.25">
      <c r="A4834" s="88" t="s">
        <v>17981</v>
      </c>
      <c r="B4834" s="47" t="s">
        <v>17982</v>
      </c>
      <c r="C4834" s="47" t="s">
        <v>9729</v>
      </c>
      <c r="D4834" s="89" t="s">
        <v>17983</v>
      </c>
      <c r="E4834" s="47" t="s">
        <v>7816</v>
      </c>
      <c r="F4834" s="47" t="s">
        <v>95</v>
      </c>
      <c r="G4834" s="47" t="s">
        <v>14245</v>
      </c>
      <c r="H4834" s="47" t="s">
        <v>14246</v>
      </c>
      <c r="I4834" s="47" t="s">
        <v>7827</v>
      </c>
    </row>
    <row r="4835" spans="1:9" x14ac:dyDescent="0.25">
      <c r="A4835" s="88" t="s">
        <v>17984</v>
      </c>
      <c r="B4835" s="47" t="s">
        <v>17985</v>
      </c>
      <c r="C4835" s="47" t="s">
        <v>17986</v>
      </c>
      <c r="D4835" s="89" t="s">
        <v>17987</v>
      </c>
      <c r="E4835" s="47" t="s">
        <v>7816</v>
      </c>
      <c r="F4835" s="47" t="s">
        <v>95</v>
      </c>
      <c r="G4835" s="47" t="s">
        <v>14245</v>
      </c>
      <c r="H4835" s="47" t="s">
        <v>14246</v>
      </c>
      <c r="I4835" s="47" t="s">
        <v>7827</v>
      </c>
    </row>
    <row r="4836" spans="1:9" x14ac:dyDescent="0.25">
      <c r="A4836" s="88" t="s">
        <v>17988</v>
      </c>
      <c r="B4836" s="47" t="s">
        <v>8800</v>
      </c>
      <c r="C4836" s="47" t="s">
        <v>2427</v>
      </c>
      <c r="D4836" s="89" t="s">
        <v>17989</v>
      </c>
      <c r="E4836" s="47" t="s">
        <v>7815</v>
      </c>
      <c r="F4836" s="47" t="s">
        <v>95</v>
      </c>
      <c r="G4836" s="47" t="s">
        <v>14245</v>
      </c>
      <c r="H4836" s="47" t="s">
        <v>14246</v>
      </c>
      <c r="I4836" s="47" t="s">
        <v>7827</v>
      </c>
    </row>
    <row r="4837" spans="1:9" x14ac:dyDescent="0.25">
      <c r="A4837" s="88" t="s">
        <v>17990</v>
      </c>
      <c r="B4837" s="47" t="s">
        <v>17991</v>
      </c>
      <c r="C4837" s="47" t="s">
        <v>2000</v>
      </c>
      <c r="D4837" s="89" t="s">
        <v>17992</v>
      </c>
      <c r="E4837" s="47" t="s">
        <v>7816</v>
      </c>
      <c r="F4837" s="47" t="s">
        <v>95</v>
      </c>
      <c r="G4837" s="47" t="s">
        <v>14245</v>
      </c>
      <c r="H4837" s="47" t="s">
        <v>14246</v>
      </c>
      <c r="I4837" s="47" t="s">
        <v>7827</v>
      </c>
    </row>
    <row r="4838" spans="1:9" x14ac:dyDescent="0.25">
      <c r="A4838" s="88" t="s">
        <v>17993</v>
      </c>
      <c r="B4838" s="47" t="s">
        <v>17994</v>
      </c>
      <c r="C4838" s="47" t="s">
        <v>2378</v>
      </c>
      <c r="D4838" s="89" t="s">
        <v>17995</v>
      </c>
      <c r="E4838" s="47" t="s">
        <v>7815</v>
      </c>
      <c r="F4838" s="47" t="s">
        <v>95</v>
      </c>
      <c r="G4838" s="47" t="s">
        <v>14245</v>
      </c>
      <c r="H4838" s="47" t="s">
        <v>14246</v>
      </c>
      <c r="I4838" s="47" t="s">
        <v>7827</v>
      </c>
    </row>
    <row r="4839" spans="1:9" x14ac:dyDescent="0.25">
      <c r="A4839" s="88" t="s">
        <v>17996</v>
      </c>
      <c r="B4839" s="47" t="s">
        <v>17997</v>
      </c>
      <c r="C4839" s="47" t="s">
        <v>1995</v>
      </c>
      <c r="D4839" s="89" t="s">
        <v>17998</v>
      </c>
      <c r="E4839" s="47" t="s">
        <v>7816</v>
      </c>
      <c r="F4839" s="47" t="s">
        <v>95</v>
      </c>
      <c r="G4839" s="47" t="s">
        <v>14245</v>
      </c>
      <c r="H4839" s="47" t="s">
        <v>14246</v>
      </c>
      <c r="I4839" s="47" t="s">
        <v>7827</v>
      </c>
    </row>
    <row r="4840" spans="1:9" x14ac:dyDescent="0.25">
      <c r="A4840" s="88" t="s">
        <v>17999</v>
      </c>
      <c r="B4840" s="47" t="s">
        <v>18000</v>
      </c>
      <c r="C4840" s="47" t="s">
        <v>2195</v>
      </c>
      <c r="D4840" s="89" t="s">
        <v>18001</v>
      </c>
      <c r="E4840" s="47" t="s">
        <v>7814</v>
      </c>
      <c r="F4840" s="47" t="s">
        <v>95</v>
      </c>
      <c r="G4840" s="47" t="s">
        <v>14245</v>
      </c>
      <c r="H4840" s="47" t="s">
        <v>14246</v>
      </c>
      <c r="I4840" s="47" t="s">
        <v>7827</v>
      </c>
    </row>
    <row r="4841" spans="1:9" x14ac:dyDescent="0.25">
      <c r="A4841" s="88" t="s">
        <v>18002</v>
      </c>
      <c r="B4841" s="47" t="s">
        <v>18003</v>
      </c>
      <c r="C4841" s="47" t="s">
        <v>273</v>
      </c>
      <c r="D4841" s="89" t="s">
        <v>18004</v>
      </c>
      <c r="E4841" s="47" t="s">
        <v>7816</v>
      </c>
      <c r="F4841" s="47" t="s">
        <v>84</v>
      </c>
      <c r="G4841" s="47" t="s">
        <v>14245</v>
      </c>
      <c r="H4841" s="47" t="s">
        <v>14246</v>
      </c>
      <c r="I4841" s="47" t="s">
        <v>7827</v>
      </c>
    </row>
    <row r="4842" spans="1:9" x14ac:dyDescent="0.25">
      <c r="A4842" s="88" t="s">
        <v>18005</v>
      </c>
      <c r="B4842" s="47" t="s">
        <v>18006</v>
      </c>
      <c r="C4842" s="47" t="s">
        <v>18007</v>
      </c>
      <c r="D4842" s="89" t="s">
        <v>16219</v>
      </c>
      <c r="E4842" s="47" t="s">
        <v>7814</v>
      </c>
      <c r="F4842" s="47" t="s">
        <v>95</v>
      </c>
      <c r="G4842" s="47" t="s">
        <v>14245</v>
      </c>
      <c r="H4842" s="47" t="s">
        <v>14246</v>
      </c>
      <c r="I4842" s="47" t="s">
        <v>7827</v>
      </c>
    </row>
    <row r="4843" spans="1:9" x14ac:dyDescent="0.25">
      <c r="A4843" s="88" t="s">
        <v>18008</v>
      </c>
      <c r="B4843" s="47" t="s">
        <v>18009</v>
      </c>
      <c r="C4843" s="47" t="s">
        <v>2686</v>
      </c>
      <c r="D4843" s="89" t="s">
        <v>18010</v>
      </c>
      <c r="E4843" s="47" t="s">
        <v>7816</v>
      </c>
      <c r="F4843" s="47" t="s">
        <v>95</v>
      </c>
      <c r="G4843" s="47" t="s">
        <v>14245</v>
      </c>
      <c r="H4843" s="47" t="s">
        <v>14246</v>
      </c>
      <c r="I4843" s="47" t="s">
        <v>7827</v>
      </c>
    </row>
    <row r="4844" spans="1:9" x14ac:dyDescent="0.25">
      <c r="A4844" s="88" t="s">
        <v>18011</v>
      </c>
      <c r="B4844" s="47" t="s">
        <v>18012</v>
      </c>
      <c r="C4844" s="47" t="s">
        <v>1961</v>
      </c>
      <c r="D4844" s="89" t="s">
        <v>18013</v>
      </c>
      <c r="E4844" s="47" t="s">
        <v>7815</v>
      </c>
      <c r="F4844" s="47" t="s">
        <v>84</v>
      </c>
      <c r="G4844" s="47" t="s">
        <v>14245</v>
      </c>
      <c r="H4844" s="47" t="s">
        <v>14246</v>
      </c>
      <c r="I4844" s="47" t="s">
        <v>7827</v>
      </c>
    </row>
    <row r="4845" spans="1:9" x14ac:dyDescent="0.25">
      <c r="A4845" s="88" t="s">
        <v>18014</v>
      </c>
      <c r="B4845" s="47" t="s">
        <v>18012</v>
      </c>
      <c r="C4845" s="47" t="s">
        <v>1951</v>
      </c>
      <c r="D4845" s="89" t="s">
        <v>18015</v>
      </c>
      <c r="E4845" s="47" t="s">
        <v>7814</v>
      </c>
      <c r="F4845" s="47" t="s">
        <v>95</v>
      </c>
      <c r="G4845" s="47" t="s">
        <v>14245</v>
      </c>
      <c r="H4845" s="47" t="s">
        <v>14246</v>
      </c>
      <c r="I4845" s="47" t="s">
        <v>7827</v>
      </c>
    </row>
    <row r="4846" spans="1:9" x14ac:dyDescent="0.25">
      <c r="A4846" s="88" t="s">
        <v>18016</v>
      </c>
      <c r="B4846" s="47" t="s">
        <v>18017</v>
      </c>
      <c r="C4846" s="47" t="s">
        <v>1968</v>
      </c>
      <c r="D4846" s="89" t="s">
        <v>18018</v>
      </c>
      <c r="E4846" s="47" t="s">
        <v>7816</v>
      </c>
      <c r="F4846" s="47" t="s">
        <v>95</v>
      </c>
      <c r="G4846" s="47" t="s">
        <v>14245</v>
      </c>
      <c r="H4846" s="47" t="s">
        <v>14246</v>
      </c>
      <c r="I4846" s="47" t="s">
        <v>7827</v>
      </c>
    </row>
    <row r="4847" spans="1:9" x14ac:dyDescent="0.25">
      <c r="A4847" s="88" t="s">
        <v>18019</v>
      </c>
      <c r="B4847" s="47" t="s">
        <v>149</v>
      </c>
      <c r="C4847" s="47" t="s">
        <v>2022</v>
      </c>
      <c r="D4847" s="89" t="s">
        <v>18020</v>
      </c>
      <c r="E4847" s="47" t="s">
        <v>7815</v>
      </c>
      <c r="F4847" s="47" t="s">
        <v>95</v>
      </c>
      <c r="G4847" s="47" t="s">
        <v>14245</v>
      </c>
      <c r="H4847" s="47" t="s">
        <v>14246</v>
      </c>
      <c r="I4847" s="47" t="s">
        <v>7827</v>
      </c>
    </row>
    <row r="4848" spans="1:9" x14ac:dyDescent="0.25">
      <c r="A4848" s="88" t="s">
        <v>18021</v>
      </c>
      <c r="B4848" s="47" t="s">
        <v>18022</v>
      </c>
      <c r="C4848" s="47" t="s">
        <v>18023</v>
      </c>
      <c r="D4848" s="89" t="s">
        <v>18024</v>
      </c>
      <c r="E4848" s="47" t="s">
        <v>7816</v>
      </c>
      <c r="F4848" s="47" t="s">
        <v>95</v>
      </c>
      <c r="G4848" s="47" t="s">
        <v>14245</v>
      </c>
      <c r="H4848" s="47" t="s">
        <v>14246</v>
      </c>
      <c r="I4848" s="47" t="s">
        <v>7827</v>
      </c>
    </row>
    <row r="4849" spans="1:9" x14ac:dyDescent="0.25">
      <c r="A4849" s="88" t="s">
        <v>18025</v>
      </c>
      <c r="B4849" s="47" t="s">
        <v>18026</v>
      </c>
      <c r="C4849" s="47" t="s">
        <v>2206</v>
      </c>
      <c r="D4849" s="89" t="s">
        <v>18027</v>
      </c>
      <c r="E4849" s="47" t="s">
        <v>7815</v>
      </c>
      <c r="F4849" s="47" t="s">
        <v>95</v>
      </c>
      <c r="G4849" s="47" t="s">
        <v>14245</v>
      </c>
      <c r="H4849" s="47" t="s">
        <v>14246</v>
      </c>
      <c r="I4849" s="47" t="s">
        <v>7827</v>
      </c>
    </row>
    <row r="4850" spans="1:9" x14ac:dyDescent="0.25">
      <c r="A4850" s="88" t="s">
        <v>18028</v>
      </c>
      <c r="B4850" s="47" t="s">
        <v>2851</v>
      </c>
      <c r="C4850" s="47" t="s">
        <v>2110</v>
      </c>
      <c r="D4850" s="89" t="s">
        <v>18029</v>
      </c>
      <c r="E4850" s="47" t="s">
        <v>7814</v>
      </c>
      <c r="F4850" s="47" t="s">
        <v>84</v>
      </c>
      <c r="G4850" s="47" t="s">
        <v>14245</v>
      </c>
      <c r="H4850" s="47" t="s">
        <v>14246</v>
      </c>
      <c r="I4850" s="47" t="s">
        <v>7827</v>
      </c>
    </row>
    <row r="4851" spans="1:9" x14ac:dyDescent="0.25">
      <c r="A4851" s="88" t="s">
        <v>18030</v>
      </c>
      <c r="B4851" s="47" t="s">
        <v>18031</v>
      </c>
      <c r="C4851" s="47" t="s">
        <v>18032</v>
      </c>
      <c r="D4851" s="89" t="s">
        <v>18033</v>
      </c>
      <c r="E4851" s="47" t="s">
        <v>7815</v>
      </c>
      <c r="F4851" s="47" t="s">
        <v>95</v>
      </c>
      <c r="G4851" s="47" t="s">
        <v>14245</v>
      </c>
      <c r="H4851" s="47" t="s">
        <v>14246</v>
      </c>
      <c r="I4851" s="47" t="s">
        <v>7827</v>
      </c>
    </row>
    <row r="4852" spans="1:9" x14ac:dyDescent="0.25">
      <c r="A4852" s="88" t="s">
        <v>18034</v>
      </c>
      <c r="B4852" s="47" t="s">
        <v>8275</v>
      </c>
      <c r="C4852" s="47" t="s">
        <v>18035</v>
      </c>
      <c r="D4852" s="89" t="s">
        <v>18036</v>
      </c>
      <c r="E4852" s="47" t="s">
        <v>7815</v>
      </c>
      <c r="F4852" s="47" t="s">
        <v>95</v>
      </c>
      <c r="G4852" s="47" t="s">
        <v>14245</v>
      </c>
      <c r="H4852" s="47" t="s">
        <v>14246</v>
      </c>
      <c r="I4852" s="47" t="s">
        <v>7827</v>
      </c>
    </row>
    <row r="4853" spans="1:9" x14ac:dyDescent="0.25">
      <c r="A4853" s="88" t="s">
        <v>18037</v>
      </c>
      <c r="B4853" s="47" t="s">
        <v>8275</v>
      </c>
      <c r="C4853" s="47" t="s">
        <v>18038</v>
      </c>
      <c r="D4853" s="89" t="s">
        <v>18039</v>
      </c>
      <c r="E4853" s="47" t="s">
        <v>7816</v>
      </c>
      <c r="F4853" s="47" t="s">
        <v>95</v>
      </c>
      <c r="G4853" s="47" t="s">
        <v>14245</v>
      </c>
      <c r="H4853" s="47" t="s">
        <v>14246</v>
      </c>
      <c r="I4853" s="47" t="s">
        <v>7827</v>
      </c>
    </row>
    <row r="4854" spans="1:9" x14ac:dyDescent="0.25">
      <c r="A4854" s="88" t="s">
        <v>18040</v>
      </c>
      <c r="B4854" s="47" t="s">
        <v>8529</v>
      </c>
      <c r="C4854" s="47" t="s">
        <v>263</v>
      </c>
      <c r="D4854" s="89" t="s">
        <v>18041</v>
      </c>
      <c r="E4854" s="47" t="s">
        <v>7815</v>
      </c>
      <c r="F4854" s="47" t="s">
        <v>95</v>
      </c>
      <c r="G4854" s="47" t="s">
        <v>14245</v>
      </c>
      <c r="H4854" s="47" t="s">
        <v>14246</v>
      </c>
      <c r="I4854" s="47" t="s">
        <v>7827</v>
      </c>
    </row>
    <row r="4855" spans="1:9" x14ac:dyDescent="0.25">
      <c r="A4855" s="88" t="s">
        <v>18042</v>
      </c>
      <c r="B4855" s="47" t="s">
        <v>18043</v>
      </c>
      <c r="C4855" s="47" t="s">
        <v>2358</v>
      </c>
      <c r="D4855" s="89" t="s">
        <v>18044</v>
      </c>
      <c r="E4855" s="47" t="s">
        <v>7815</v>
      </c>
      <c r="F4855" s="47" t="s">
        <v>95</v>
      </c>
      <c r="G4855" s="47" t="s">
        <v>14245</v>
      </c>
      <c r="H4855" s="47" t="s">
        <v>14246</v>
      </c>
      <c r="I4855" s="47" t="s">
        <v>7827</v>
      </c>
    </row>
    <row r="4856" spans="1:9" x14ac:dyDescent="0.25">
      <c r="A4856" s="88" t="s">
        <v>18045</v>
      </c>
      <c r="B4856" s="47" t="s">
        <v>18046</v>
      </c>
      <c r="C4856" s="47" t="s">
        <v>18047</v>
      </c>
      <c r="D4856" s="89" t="s">
        <v>18048</v>
      </c>
      <c r="E4856" s="47" t="s">
        <v>7816</v>
      </c>
      <c r="F4856" s="47" t="s">
        <v>95</v>
      </c>
      <c r="G4856" s="47" t="s">
        <v>14245</v>
      </c>
      <c r="H4856" s="47" t="s">
        <v>14246</v>
      </c>
      <c r="I4856" s="47" t="s">
        <v>7827</v>
      </c>
    </row>
    <row r="4857" spans="1:9" x14ac:dyDescent="0.25">
      <c r="A4857" s="88" t="s">
        <v>18049</v>
      </c>
      <c r="B4857" s="47" t="s">
        <v>18046</v>
      </c>
      <c r="C4857" s="47" t="s">
        <v>18050</v>
      </c>
      <c r="D4857" s="89" t="s">
        <v>18051</v>
      </c>
      <c r="E4857" s="47" t="s">
        <v>7816</v>
      </c>
      <c r="F4857" s="47" t="s">
        <v>95</v>
      </c>
      <c r="G4857" s="47" t="s">
        <v>14245</v>
      </c>
      <c r="H4857" s="47" t="s">
        <v>14246</v>
      </c>
      <c r="I4857" s="47" t="s">
        <v>7827</v>
      </c>
    </row>
    <row r="4858" spans="1:9" x14ac:dyDescent="0.25">
      <c r="A4858" s="88" t="s">
        <v>18052</v>
      </c>
      <c r="B4858" s="47" t="s">
        <v>18053</v>
      </c>
      <c r="C4858" s="47" t="s">
        <v>2936</v>
      </c>
      <c r="D4858" s="89" t="s">
        <v>18054</v>
      </c>
      <c r="E4858" s="47" t="s">
        <v>7816</v>
      </c>
      <c r="F4858" s="47" t="s">
        <v>95</v>
      </c>
      <c r="G4858" s="47" t="s">
        <v>14245</v>
      </c>
      <c r="H4858" s="47" t="s">
        <v>14246</v>
      </c>
      <c r="I4858" s="47" t="s">
        <v>7827</v>
      </c>
    </row>
    <row r="4859" spans="1:9" x14ac:dyDescent="0.25">
      <c r="A4859" s="88" t="s">
        <v>18055</v>
      </c>
      <c r="B4859" s="47" t="s">
        <v>18056</v>
      </c>
      <c r="C4859" s="47" t="s">
        <v>1940</v>
      </c>
      <c r="D4859" s="89" t="s">
        <v>18057</v>
      </c>
      <c r="E4859" s="47" t="s">
        <v>7816</v>
      </c>
      <c r="F4859" s="47" t="s">
        <v>95</v>
      </c>
      <c r="G4859" s="47" t="s">
        <v>14245</v>
      </c>
      <c r="H4859" s="47" t="s">
        <v>14246</v>
      </c>
      <c r="I4859" s="47" t="s">
        <v>7827</v>
      </c>
    </row>
    <row r="4860" spans="1:9" x14ac:dyDescent="0.25">
      <c r="A4860" s="88" t="s">
        <v>18058</v>
      </c>
      <c r="B4860" s="47" t="s">
        <v>18059</v>
      </c>
      <c r="C4860" s="47" t="s">
        <v>2057</v>
      </c>
      <c r="D4860" s="89" t="s">
        <v>18060</v>
      </c>
      <c r="E4860" s="47" t="s">
        <v>7815</v>
      </c>
      <c r="F4860" s="47" t="s">
        <v>95</v>
      </c>
      <c r="G4860" s="47" t="s">
        <v>14245</v>
      </c>
      <c r="H4860" s="47" t="s">
        <v>14246</v>
      </c>
      <c r="I4860" s="47" t="s">
        <v>7827</v>
      </c>
    </row>
    <row r="4861" spans="1:9" x14ac:dyDescent="0.25">
      <c r="A4861" s="88" t="s">
        <v>18061</v>
      </c>
      <c r="B4861" s="47" t="s">
        <v>18062</v>
      </c>
      <c r="C4861" s="47" t="s">
        <v>2126</v>
      </c>
      <c r="D4861" s="89" t="s">
        <v>18063</v>
      </c>
      <c r="E4861" s="47" t="s">
        <v>7816</v>
      </c>
      <c r="F4861" s="47" t="s">
        <v>84</v>
      </c>
      <c r="G4861" s="47" t="s">
        <v>14245</v>
      </c>
      <c r="H4861" s="47" t="s">
        <v>14246</v>
      </c>
      <c r="I4861" s="47" t="s">
        <v>7827</v>
      </c>
    </row>
    <row r="4862" spans="1:9" x14ac:dyDescent="0.25">
      <c r="A4862" s="88" t="s">
        <v>18064</v>
      </c>
      <c r="B4862" s="47" t="s">
        <v>18065</v>
      </c>
      <c r="C4862" s="47" t="s">
        <v>1962</v>
      </c>
      <c r="D4862" s="89" t="s">
        <v>18066</v>
      </c>
      <c r="E4862" s="47" t="s">
        <v>7816</v>
      </c>
      <c r="F4862" s="47" t="s">
        <v>95</v>
      </c>
      <c r="G4862" s="47" t="s">
        <v>14245</v>
      </c>
      <c r="H4862" s="47" t="s">
        <v>14246</v>
      </c>
      <c r="I4862" s="47" t="s">
        <v>7827</v>
      </c>
    </row>
    <row r="4863" spans="1:9" x14ac:dyDescent="0.25">
      <c r="A4863" s="88" t="s">
        <v>18067</v>
      </c>
      <c r="B4863" s="47" t="s">
        <v>100</v>
      </c>
      <c r="C4863" s="47" t="s">
        <v>2052</v>
      </c>
      <c r="D4863" s="89" t="s">
        <v>18068</v>
      </c>
      <c r="E4863" s="47" t="s">
        <v>7814</v>
      </c>
      <c r="F4863" s="47" t="s">
        <v>95</v>
      </c>
      <c r="G4863" s="47" t="s">
        <v>14245</v>
      </c>
      <c r="H4863" s="47" t="s">
        <v>14246</v>
      </c>
      <c r="I4863" s="47" t="s">
        <v>7827</v>
      </c>
    </row>
    <row r="4864" spans="1:9" x14ac:dyDescent="0.25">
      <c r="A4864" s="88" t="s">
        <v>18069</v>
      </c>
      <c r="B4864" s="47" t="s">
        <v>18070</v>
      </c>
      <c r="C4864" s="47" t="s">
        <v>18071</v>
      </c>
      <c r="D4864" s="89" t="s">
        <v>16477</v>
      </c>
      <c r="E4864" s="47" t="s">
        <v>7816</v>
      </c>
      <c r="F4864" s="47" t="s">
        <v>95</v>
      </c>
      <c r="G4864" s="47" t="s">
        <v>14245</v>
      </c>
      <c r="H4864" s="47" t="s">
        <v>14246</v>
      </c>
      <c r="I4864" s="47" t="s">
        <v>7827</v>
      </c>
    </row>
    <row r="4865" spans="1:9" x14ac:dyDescent="0.25">
      <c r="A4865" s="88" t="s">
        <v>18072</v>
      </c>
      <c r="B4865" s="47" t="s">
        <v>18073</v>
      </c>
      <c r="C4865" s="47" t="s">
        <v>1989</v>
      </c>
      <c r="D4865" s="89" t="s">
        <v>18074</v>
      </c>
      <c r="E4865" s="47" t="s">
        <v>7815</v>
      </c>
      <c r="F4865" s="47" t="s">
        <v>84</v>
      </c>
      <c r="G4865" s="47" t="s">
        <v>14245</v>
      </c>
      <c r="H4865" s="47" t="s">
        <v>14246</v>
      </c>
      <c r="I4865" s="47" t="s">
        <v>7827</v>
      </c>
    </row>
    <row r="4866" spans="1:9" x14ac:dyDescent="0.25">
      <c r="A4866" s="88" t="s">
        <v>18075</v>
      </c>
      <c r="B4866" s="47" t="s">
        <v>18073</v>
      </c>
      <c r="C4866" s="47" t="s">
        <v>3172</v>
      </c>
      <c r="D4866" s="89" t="s">
        <v>18076</v>
      </c>
      <c r="E4866" s="47" t="s">
        <v>7814</v>
      </c>
      <c r="F4866" s="47" t="s">
        <v>95</v>
      </c>
      <c r="G4866" s="47" t="s">
        <v>14245</v>
      </c>
      <c r="H4866" s="47" t="s">
        <v>14246</v>
      </c>
      <c r="I4866" s="47" t="s">
        <v>7827</v>
      </c>
    </row>
    <row r="4867" spans="1:9" x14ac:dyDescent="0.25">
      <c r="A4867" s="88" t="s">
        <v>18077</v>
      </c>
      <c r="B4867" s="47" t="s">
        <v>18078</v>
      </c>
      <c r="C4867" s="47" t="s">
        <v>2051</v>
      </c>
      <c r="D4867" s="89" t="s">
        <v>18079</v>
      </c>
      <c r="E4867" s="47" t="s">
        <v>7814</v>
      </c>
      <c r="F4867" s="47" t="s">
        <v>95</v>
      </c>
      <c r="G4867" s="47" t="s">
        <v>14245</v>
      </c>
      <c r="H4867" s="47" t="s">
        <v>14246</v>
      </c>
      <c r="I4867" s="47" t="s">
        <v>7827</v>
      </c>
    </row>
    <row r="4868" spans="1:9" x14ac:dyDescent="0.25">
      <c r="A4868" s="88" t="s">
        <v>18080</v>
      </c>
      <c r="B4868" s="47" t="s">
        <v>18081</v>
      </c>
      <c r="C4868" s="47" t="s">
        <v>18082</v>
      </c>
      <c r="D4868" s="89" t="s">
        <v>18083</v>
      </c>
      <c r="E4868" s="47" t="s">
        <v>7814</v>
      </c>
      <c r="F4868" s="47" t="s">
        <v>95</v>
      </c>
      <c r="G4868" s="47" t="s">
        <v>14245</v>
      </c>
      <c r="H4868" s="47" t="s">
        <v>14246</v>
      </c>
      <c r="I4868" s="47" t="s">
        <v>7827</v>
      </c>
    </row>
    <row r="4869" spans="1:9" x14ac:dyDescent="0.25">
      <c r="A4869" s="88" t="s">
        <v>18084</v>
      </c>
      <c r="B4869" s="47" t="s">
        <v>389</v>
      </c>
      <c r="C4869" s="47" t="s">
        <v>2686</v>
      </c>
      <c r="D4869" s="89" t="s">
        <v>18085</v>
      </c>
      <c r="E4869" s="47" t="s">
        <v>7815</v>
      </c>
      <c r="F4869" s="47" t="s">
        <v>95</v>
      </c>
      <c r="G4869" s="47" t="s">
        <v>14245</v>
      </c>
      <c r="H4869" s="47" t="s">
        <v>14246</v>
      </c>
      <c r="I4869" s="47" t="s">
        <v>7827</v>
      </c>
    </row>
    <row r="4870" spans="1:9" x14ac:dyDescent="0.25">
      <c r="A4870" s="88" t="s">
        <v>18086</v>
      </c>
      <c r="B4870" s="47" t="s">
        <v>18087</v>
      </c>
      <c r="C4870" s="47" t="s">
        <v>2427</v>
      </c>
      <c r="D4870" s="89" t="s">
        <v>18088</v>
      </c>
      <c r="E4870" s="47" t="s">
        <v>7815</v>
      </c>
      <c r="F4870" s="47" t="s">
        <v>95</v>
      </c>
      <c r="G4870" s="47" t="s">
        <v>14245</v>
      </c>
      <c r="H4870" s="47" t="s">
        <v>14246</v>
      </c>
      <c r="I4870" s="47" t="s">
        <v>7827</v>
      </c>
    </row>
    <row r="4871" spans="1:9" x14ac:dyDescent="0.25">
      <c r="A4871" s="88" t="s">
        <v>18089</v>
      </c>
      <c r="B4871" s="47" t="s">
        <v>18090</v>
      </c>
      <c r="C4871" s="47" t="s">
        <v>18091</v>
      </c>
      <c r="D4871" s="89" t="s">
        <v>18092</v>
      </c>
      <c r="E4871" s="47" t="s">
        <v>7814</v>
      </c>
      <c r="F4871" s="47" t="s">
        <v>95</v>
      </c>
      <c r="G4871" s="47" t="s">
        <v>14245</v>
      </c>
      <c r="H4871" s="47" t="s">
        <v>14246</v>
      </c>
      <c r="I4871" s="47" t="s">
        <v>7827</v>
      </c>
    </row>
    <row r="4872" spans="1:9" x14ac:dyDescent="0.25">
      <c r="A4872" s="88" t="s">
        <v>18093</v>
      </c>
      <c r="B4872" s="47" t="s">
        <v>18094</v>
      </c>
      <c r="C4872" s="47" t="s">
        <v>281</v>
      </c>
      <c r="D4872" s="89" t="s">
        <v>18095</v>
      </c>
      <c r="E4872" s="47" t="s">
        <v>7815</v>
      </c>
      <c r="F4872" s="47" t="s">
        <v>95</v>
      </c>
      <c r="G4872" s="47" t="s">
        <v>14245</v>
      </c>
      <c r="H4872" s="47" t="s">
        <v>14246</v>
      </c>
      <c r="I4872" s="47" t="s">
        <v>7827</v>
      </c>
    </row>
    <row r="4873" spans="1:9" x14ac:dyDescent="0.25">
      <c r="A4873" s="88" t="s">
        <v>18096</v>
      </c>
      <c r="B4873" s="47" t="s">
        <v>18097</v>
      </c>
      <c r="C4873" s="47" t="s">
        <v>1949</v>
      </c>
      <c r="D4873" s="89" t="s">
        <v>18098</v>
      </c>
      <c r="E4873" s="47" t="s">
        <v>7815</v>
      </c>
      <c r="F4873" s="47" t="s">
        <v>84</v>
      </c>
      <c r="G4873" s="47" t="s">
        <v>14245</v>
      </c>
      <c r="H4873" s="47" t="s">
        <v>14246</v>
      </c>
      <c r="I4873" s="47" t="s">
        <v>7827</v>
      </c>
    </row>
    <row r="4874" spans="1:9" x14ac:dyDescent="0.25">
      <c r="A4874" s="88" t="s">
        <v>18099</v>
      </c>
      <c r="B4874" s="47" t="s">
        <v>18100</v>
      </c>
      <c r="C4874" s="47" t="s">
        <v>2102</v>
      </c>
      <c r="D4874" s="89" t="s">
        <v>18101</v>
      </c>
      <c r="E4874" s="47" t="s">
        <v>7813</v>
      </c>
      <c r="F4874" s="47" t="s">
        <v>95</v>
      </c>
      <c r="G4874" s="47" t="s">
        <v>14245</v>
      </c>
      <c r="H4874" s="47" t="s">
        <v>14246</v>
      </c>
      <c r="I4874" s="47" t="s">
        <v>7827</v>
      </c>
    </row>
    <row r="4875" spans="1:9" x14ac:dyDescent="0.25">
      <c r="A4875" s="88" t="s">
        <v>18102</v>
      </c>
      <c r="B4875" s="47" t="s">
        <v>18103</v>
      </c>
      <c r="C4875" s="47" t="s">
        <v>18104</v>
      </c>
      <c r="D4875" s="89" t="s">
        <v>18105</v>
      </c>
      <c r="E4875" s="47" t="s">
        <v>7814</v>
      </c>
      <c r="F4875" s="47" t="s">
        <v>95</v>
      </c>
      <c r="G4875" s="47" t="s">
        <v>14245</v>
      </c>
      <c r="H4875" s="47" t="s">
        <v>14246</v>
      </c>
      <c r="I4875" s="47" t="s">
        <v>7827</v>
      </c>
    </row>
    <row r="4876" spans="1:9" x14ac:dyDescent="0.25">
      <c r="A4876" s="88" t="s">
        <v>18106</v>
      </c>
      <c r="B4876" s="47" t="s">
        <v>18107</v>
      </c>
      <c r="C4876" s="47" t="s">
        <v>92</v>
      </c>
      <c r="D4876" s="89" t="s">
        <v>18108</v>
      </c>
      <c r="E4876" s="47" t="s">
        <v>7816</v>
      </c>
      <c r="F4876" s="47" t="s">
        <v>84</v>
      </c>
      <c r="G4876" s="47" t="s">
        <v>14245</v>
      </c>
      <c r="H4876" s="47" t="s">
        <v>14246</v>
      </c>
      <c r="I4876" s="47" t="s">
        <v>7827</v>
      </c>
    </row>
    <row r="4877" spans="1:9" x14ac:dyDescent="0.25">
      <c r="A4877" s="88" t="s">
        <v>18109</v>
      </c>
      <c r="B4877" s="47" t="s">
        <v>18110</v>
      </c>
      <c r="C4877" s="47" t="s">
        <v>376</v>
      </c>
      <c r="D4877" s="89" t="s">
        <v>11249</v>
      </c>
      <c r="E4877" s="47" t="s">
        <v>7815</v>
      </c>
      <c r="F4877" s="47" t="s">
        <v>95</v>
      </c>
      <c r="G4877" s="47" t="s">
        <v>14245</v>
      </c>
      <c r="H4877" s="47" t="s">
        <v>14246</v>
      </c>
      <c r="I4877" s="47" t="s">
        <v>7827</v>
      </c>
    </row>
    <row r="4878" spans="1:9" x14ac:dyDescent="0.25">
      <c r="A4878" s="88" t="s">
        <v>18111</v>
      </c>
      <c r="B4878" s="47" t="s">
        <v>8271</v>
      </c>
      <c r="C4878" s="47" t="s">
        <v>257</v>
      </c>
      <c r="D4878" s="89" t="s">
        <v>13849</v>
      </c>
      <c r="E4878" s="47" t="s">
        <v>7815</v>
      </c>
      <c r="F4878" s="47" t="s">
        <v>95</v>
      </c>
      <c r="G4878" s="47" t="s">
        <v>14245</v>
      </c>
      <c r="H4878" s="47" t="s">
        <v>14246</v>
      </c>
      <c r="I4878" s="47" t="s">
        <v>7827</v>
      </c>
    </row>
    <row r="4879" spans="1:9" x14ac:dyDescent="0.25">
      <c r="A4879" s="88" t="s">
        <v>18112</v>
      </c>
      <c r="B4879" s="47" t="s">
        <v>18113</v>
      </c>
      <c r="C4879" s="47" t="s">
        <v>170</v>
      </c>
      <c r="D4879" s="89" t="s">
        <v>18114</v>
      </c>
      <c r="E4879" s="47" t="s">
        <v>7816</v>
      </c>
      <c r="F4879" s="47" t="s">
        <v>84</v>
      </c>
      <c r="G4879" s="47" t="s">
        <v>14245</v>
      </c>
      <c r="H4879" s="47" t="s">
        <v>14246</v>
      </c>
      <c r="I4879" s="47" t="s">
        <v>7827</v>
      </c>
    </row>
    <row r="4880" spans="1:9" x14ac:dyDescent="0.25">
      <c r="A4880" s="88" t="s">
        <v>18115</v>
      </c>
      <c r="B4880" s="47" t="s">
        <v>18116</v>
      </c>
      <c r="C4880" s="47" t="s">
        <v>2062</v>
      </c>
      <c r="D4880" s="89" t="s">
        <v>18117</v>
      </c>
      <c r="E4880" s="47" t="s">
        <v>7815</v>
      </c>
      <c r="F4880" s="47" t="s">
        <v>95</v>
      </c>
      <c r="G4880" s="47" t="s">
        <v>14245</v>
      </c>
      <c r="H4880" s="47" t="s">
        <v>14246</v>
      </c>
      <c r="I4880" s="47" t="s">
        <v>7827</v>
      </c>
    </row>
    <row r="4881" spans="1:9" x14ac:dyDescent="0.25">
      <c r="A4881" s="88" t="s">
        <v>18118</v>
      </c>
      <c r="B4881" s="47" t="s">
        <v>18119</v>
      </c>
      <c r="C4881" s="47" t="s">
        <v>2022</v>
      </c>
      <c r="D4881" s="89" t="s">
        <v>18120</v>
      </c>
      <c r="E4881" s="47" t="s">
        <v>7816</v>
      </c>
      <c r="F4881" s="47" t="s">
        <v>95</v>
      </c>
      <c r="G4881" s="47" t="s">
        <v>14245</v>
      </c>
      <c r="H4881" s="47" t="s">
        <v>14246</v>
      </c>
      <c r="I4881" s="47" t="s">
        <v>7827</v>
      </c>
    </row>
    <row r="4882" spans="1:9" x14ac:dyDescent="0.25">
      <c r="A4882" s="88" t="s">
        <v>18121</v>
      </c>
      <c r="B4882" s="47" t="s">
        <v>18122</v>
      </c>
      <c r="C4882" s="47" t="s">
        <v>1959</v>
      </c>
      <c r="D4882" s="89" t="s">
        <v>11645</v>
      </c>
      <c r="E4882" s="47" t="s">
        <v>7815</v>
      </c>
      <c r="F4882" s="47" t="s">
        <v>95</v>
      </c>
      <c r="G4882" s="47" t="s">
        <v>14245</v>
      </c>
      <c r="H4882" s="47" t="s">
        <v>14246</v>
      </c>
      <c r="I4882" s="47" t="s">
        <v>7827</v>
      </c>
    </row>
    <row r="4883" spans="1:9" x14ac:dyDescent="0.25">
      <c r="A4883" s="88" t="s">
        <v>18123</v>
      </c>
      <c r="B4883" s="47" t="s">
        <v>1741</v>
      </c>
      <c r="C4883" s="47" t="s">
        <v>2989</v>
      </c>
      <c r="D4883" s="89" t="s">
        <v>18124</v>
      </c>
      <c r="E4883" s="47" t="s">
        <v>7816</v>
      </c>
      <c r="F4883" s="47" t="s">
        <v>95</v>
      </c>
      <c r="G4883" s="47" t="s">
        <v>14245</v>
      </c>
      <c r="H4883" s="47" t="s">
        <v>14246</v>
      </c>
      <c r="I4883" s="47" t="s">
        <v>7827</v>
      </c>
    </row>
    <row r="4884" spans="1:9" x14ac:dyDescent="0.25">
      <c r="A4884" s="88" t="s">
        <v>18125</v>
      </c>
      <c r="B4884" s="47" t="s">
        <v>18126</v>
      </c>
      <c r="C4884" s="47" t="s">
        <v>2823</v>
      </c>
      <c r="D4884" s="89" t="s">
        <v>18127</v>
      </c>
      <c r="E4884" s="47" t="s">
        <v>7815</v>
      </c>
      <c r="F4884" s="47" t="s">
        <v>95</v>
      </c>
      <c r="G4884" s="47" t="s">
        <v>14245</v>
      </c>
      <c r="H4884" s="47" t="s">
        <v>14246</v>
      </c>
      <c r="I4884" s="47" t="s">
        <v>7827</v>
      </c>
    </row>
    <row r="4885" spans="1:9" x14ac:dyDescent="0.25">
      <c r="A4885" s="88" t="s">
        <v>18128</v>
      </c>
      <c r="B4885" s="47" t="s">
        <v>18129</v>
      </c>
      <c r="C4885" s="47" t="s">
        <v>1957</v>
      </c>
      <c r="D4885" s="89" t="s">
        <v>18130</v>
      </c>
      <c r="E4885" s="47" t="s">
        <v>7815</v>
      </c>
      <c r="F4885" s="47" t="s">
        <v>95</v>
      </c>
      <c r="G4885" s="47" t="s">
        <v>14245</v>
      </c>
      <c r="H4885" s="47" t="s">
        <v>14246</v>
      </c>
      <c r="I4885" s="47" t="s">
        <v>7827</v>
      </c>
    </row>
    <row r="4886" spans="1:9" x14ac:dyDescent="0.25">
      <c r="A4886" s="88" t="s">
        <v>18131</v>
      </c>
      <c r="B4886" s="47" t="s">
        <v>18132</v>
      </c>
      <c r="C4886" s="47" t="s">
        <v>2267</v>
      </c>
      <c r="D4886" s="89" t="s">
        <v>18133</v>
      </c>
      <c r="E4886" s="47" t="s">
        <v>7816</v>
      </c>
      <c r="F4886" s="47" t="s">
        <v>95</v>
      </c>
      <c r="G4886" s="47" t="s">
        <v>14245</v>
      </c>
      <c r="H4886" s="47" t="s">
        <v>14246</v>
      </c>
      <c r="I4886" s="47" t="s">
        <v>7827</v>
      </c>
    </row>
    <row r="4887" spans="1:9" x14ac:dyDescent="0.25">
      <c r="A4887" s="88" t="s">
        <v>18134</v>
      </c>
      <c r="B4887" s="47" t="s">
        <v>18135</v>
      </c>
      <c r="C4887" s="47" t="s">
        <v>1940</v>
      </c>
      <c r="D4887" s="89" t="s">
        <v>18136</v>
      </c>
      <c r="E4887" s="47" t="s">
        <v>7815</v>
      </c>
      <c r="F4887" s="47" t="s">
        <v>95</v>
      </c>
      <c r="G4887" s="47" t="s">
        <v>14245</v>
      </c>
      <c r="H4887" s="47" t="s">
        <v>14246</v>
      </c>
      <c r="I4887" s="47" t="s">
        <v>7827</v>
      </c>
    </row>
    <row r="4888" spans="1:9" x14ac:dyDescent="0.25">
      <c r="A4888" s="88" t="s">
        <v>18137</v>
      </c>
      <c r="B4888" s="47" t="s">
        <v>18138</v>
      </c>
      <c r="C4888" s="47" t="s">
        <v>2050</v>
      </c>
      <c r="D4888" s="89" t="s">
        <v>18139</v>
      </c>
      <c r="E4888" s="47" t="s">
        <v>7815</v>
      </c>
      <c r="F4888" s="47" t="s">
        <v>95</v>
      </c>
      <c r="G4888" s="47" t="s">
        <v>14245</v>
      </c>
      <c r="H4888" s="47" t="s">
        <v>14246</v>
      </c>
      <c r="I4888" s="47" t="s">
        <v>7827</v>
      </c>
    </row>
    <row r="4889" spans="1:9" x14ac:dyDescent="0.25">
      <c r="A4889" s="88" t="s">
        <v>18140</v>
      </c>
      <c r="B4889" s="47" t="s">
        <v>1552</v>
      </c>
      <c r="C4889" s="47" t="s">
        <v>2023</v>
      </c>
      <c r="D4889" s="89" t="s">
        <v>18141</v>
      </c>
      <c r="E4889" s="47" t="s">
        <v>7812</v>
      </c>
      <c r="F4889" s="47" t="s">
        <v>84</v>
      </c>
      <c r="G4889" s="47" t="s">
        <v>10873</v>
      </c>
      <c r="H4889" s="47" t="s">
        <v>10874</v>
      </c>
      <c r="I4889" s="47" t="s">
        <v>7983</v>
      </c>
    </row>
    <row r="4890" spans="1:9" x14ac:dyDescent="0.25">
      <c r="A4890" s="88" t="s">
        <v>18142</v>
      </c>
      <c r="B4890" s="47" t="s">
        <v>18143</v>
      </c>
      <c r="C4890" s="47" t="s">
        <v>12582</v>
      </c>
      <c r="D4890" s="89" t="s">
        <v>18144</v>
      </c>
      <c r="E4890" s="47" t="s">
        <v>7811</v>
      </c>
      <c r="F4890" s="47" t="s">
        <v>95</v>
      </c>
      <c r="G4890" s="47" t="s">
        <v>11110</v>
      </c>
      <c r="H4890" s="47" t="s">
        <v>2971</v>
      </c>
      <c r="I4890" s="47" t="s">
        <v>8055</v>
      </c>
    </row>
    <row r="4891" spans="1:9" x14ac:dyDescent="0.25">
      <c r="A4891" s="88" t="s">
        <v>6060</v>
      </c>
      <c r="B4891" s="47" t="s">
        <v>500</v>
      </c>
      <c r="C4891" s="47" t="s">
        <v>8054</v>
      </c>
      <c r="D4891" s="89" t="s">
        <v>18145</v>
      </c>
      <c r="E4891" s="47" t="s">
        <v>7813</v>
      </c>
      <c r="F4891" s="47" t="s">
        <v>84</v>
      </c>
      <c r="G4891" s="47" t="s">
        <v>10698</v>
      </c>
      <c r="H4891" s="47" t="s">
        <v>10699</v>
      </c>
      <c r="I4891" s="47" t="s">
        <v>7856</v>
      </c>
    </row>
    <row r="4892" spans="1:9" x14ac:dyDescent="0.25">
      <c r="A4892" s="88" t="s">
        <v>6496</v>
      </c>
      <c r="B4892" s="47" t="s">
        <v>3630</v>
      </c>
      <c r="C4892" s="47" t="s">
        <v>1948</v>
      </c>
      <c r="D4892" s="89" t="s">
        <v>18146</v>
      </c>
      <c r="E4892" s="47" t="s">
        <v>7814</v>
      </c>
      <c r="F4892" s="47" t="s">
        <v>84</v>
      </c>
      <c r="G4892" s="47" t="s">
        <v>10698</v>
      </c>
      <c r="H4892" s="47" t="s">
        <v>10699</v>
      </c>
      <c r="I4892" s="47" t="s">
        <v>7856</v>
      </c>
    </row>
    <row r="4893" spans="1:9" x14ac:dyDescent="0.25">
      <c r="A4893" s="88" t="s">
        <v>18147</v>
      </c>
      <c r="B4893" s="47" t="s">
        <v>18148</v>
      </c>
      <c r="C4893" s="47" t="s">
        <v>18149</v>
      </c>
      <c r="D4893" s="89" t="s">
        <v>17345</v>
      </c>
      <c r="E4893" s="47" t="s">
        <v>7815</v>
      </c>
      <c r="F4893" s="47" t="s">
        <v>84</v>
      </c>
      <c r="G4893" s="47" t="s">
        <v>10690</v>
      </c>
      <c r="H4893" s="47" t="s">
        <v>10691</v>
      </c>
      <c r="I4893" s="47" t="s">
        <v>7843</v>
      </c>
    </row>
    <row r="4894" spans="1:9" x14ac:dyDescent="0.25">
      <c r="A4894" s="88" t="s">
        <v>6614</v>
      </c>
      <c r="B4894" s="47" t="s">
        <v>905</v>
      </c>
      <c r="C4894" s="47" t="s">
        <v>3212</v>
      </c>
      <c r="D4894" s="89" t="s">
        <v>18150</v>
      </c>
      <c r="E4894" s="47" t="s">
        <v>7806</v>
      </c>
      <c r="F4894" s="47" t="s">
        <v>95</v>
      </c>
      <c r="G4894" s="47" t="s">
        <v>11075</v>
      </c>
      <c r="H4894" s="47" t="s">
        <v>11076</v>
      </c>
      <c r="I4894" s="47" t="s">
        <v>7853</v>
      </c>
    </row>
    <row r="4895" spans="1:9" x14ac:dyDescent="0.25">
      <c r="A4895" s="88" t="s">
        <v>6312</v>
      </c>
      <c r="B4895" s="47" t="s">
        <v>3506</v>
      </c>
      <c r="C4895" s="47" t="s">
        <v>1967</v>
      </c>
      <c r="D4895" s="89" t="s">
        <v>18151</v>
      </c>
      <c r="E4895" s="47" t="s">
        <v>7812</v>
      </c>
      <c r="F4895" s="47" t="s">
        <v>95</v>
      </c>
      <c r="G4895" s="47" t="s">
        <v>11075</v>
      </c>
      <c r="H4895" s="47" t="s">
        <v>11076</v>
      </c>
      <c r="I4895" s="47" t="s">
        <v>7853</v>
      </c>
    </row>
    <row r="4896" spans="1:9" x14ac:dyDescent="0.25">
      <c r="A4896" s="88" t="s">
        <v>7401</v>
      </c>
      <c r="B4896" s="47" t="s">
        <v>705</v>
      </c>
      <c r="C4896" s="47" t="s">
        <v>4152</v>
      </c>
      <c r="D4896" s="89" t="s">
        <v>18152</v>
      </c>
      <c r="E4896" s="47" t="s">
        <v>7808</v>
      </c>
      <c r="F4896" s="47" t="s">
        <v>84</v>
      </c>
      <c r="G4896" s="47" t="s">
        <v>11075</v>
      </c>
      <c r="H4896" s="47" t="s">
        <v>11076</v>
      </c>
      <c r="I4896" s="47" t="s">
        <v>7853</v>
      </c>
    </row>
    <row r="4897" spans="1:9" x14ac:dyDescent="0.25">
      <c r="A4897" s="88" t="s">
        <v>6419</v>
      </c>
      <c r="B4897" s="47" t="s">
        <v>3586</v>
      </c>
      <c r="C4897" s="47" t="s">
        <v>2302</v>
      </c>
      <c r="D4897" s="89" t="s">
        <v>18153</v>
      </c>
      <c r="E4897" s="47" t="s">
        <v>7805</v>
      </c>
      <c r="F4897" s="47" t="s">
        <v>95</v>
      </c>
      <c r="G4897" s="47" t="s">
        <v>11075</v>
      </c>
      <c r="H4897" s="47" t="s">
        <v>11076</v>
      </c>
      <c r="I4897" s="47" t="s">
        <v>7853</v>
      </c>
    </row>
    <row r="4898" spans="1:9" x14ac:dyDescent="0.25">
      <c r="A4898" s="88" t="s">
        <v>9643</v>
      </c>
      <c r="B4898" s="47" t="s">
        <v>9644</v>
      </c>
      <c r="C4898" s="47" t="s">
        <v>9645</v>
      </c>
      <c r="D4898" s="89" t="s">
        <v>18154</v>
      </c>
      <c r="E4898" s="47" t="s">
        <v>7805</v>
      </c>
      <c r="F4898" s="47" t="s">
        <v>95</v>
      </c>
      <c r="G4898" s="47" t="s">
        <v>11075</v>
      </c>
      <c r="H4898" s="47" t="s">
        <v>11076</v>
      </c>
      <c r="I4898" s="47" t="s">
        <v>7853</v>
      </c>
    </row>
    <row r="4899" spans="1:9" x14ac:dyDescent="0.25">
      <c r="A4899" s="88" t="s">
        <v>7225</v>
      </c>
      <c r="B4899" s="47" t="s">
        <v>4058</v>
      </c>
      <c r="C4899" s="47" t="s">
        <v>2303</v>
      </c>
      <c r="D4899" s="89" t="s">
        <v>10973</v>
      </c>
      <c r="E4899" s="47" t="s">
        <v>7805</v>
      </c>
      <c r="F4899" s="47" t="s">
        <v>84</v>
      </c>
      <c r="G4899" s="47" t="s">
        <v>11075</v>
      </c>
      <c r="H4899" s="47" t="s">
        <v>11076</v>
      </c>
      <c r="I4899" s="47" t="s">
        <v>7853</v>
      </c>
    </row>
    <row r="4900" spans="1:9" x14ac:dyDescent="0.25">
      <c r="A4900" s="88" t="s">
        <v>7103</v>
      </c>
      <c r="B4900" s="47" t="s">
        <v>1009</v>
      </c>
      <c r="C4900" s="47" t="s">
        <v>4001</v>
      </c>
      <c r="D4900" s="89" t="s">
        <v>18155</v>
      </c>
      <c r="E4900" s="47" t="s">
        <v>7806</v>
      </c>
      <c r="F4900" s="47" t="s">
        <v>84</v>
      </c>
      <c r="G4900" s="47" t="s">
        <v>11075</v>
      </c>
      <c r="H4900" s="47" t="s">
        <v>11076</v>
      </c>
      <c r="I4900" s="47" t="s">
        <v>7853</v>
      </c>
    </row>
    <row r="4901" spans="1:9" x14ac:dyDescent="0.25">
      <c r="A4901" s="88" t="s">
        <v>18156</v>
      </c>
      <c r="B4901" s="47" t="s">
        <v>18157</v>
      </c>
      <c r="C4901" s="47" t="s">
        <v>2754</v>
      </c>
      <c r="D4901" s="89" t="s">
        <v>18158</v>
      </c>
      <c r="E4901" s="47" t="s">
        <v>7806</v>
      </c>
      <c r="F4901" s="47" t="s">
        <v>95</v>
      </c>
      <c r="G4901" s="47" t="s">
        <v>11075</v>
      </c>
      <c r="H4901" s="47" t="s">
        <v>11076</v>
      </c>
      <c r="I4901" s="47" t="s">
        <v>7853</v>
      </c>
    </row>
    <row r="4902" spans="1:9" x14ac:dyDescent="0.25">
      <c r="A4902" s="88" t="s">
        <v>18159</v>
      </c>
      <c r="B4902" s="47" t="s">
        <v>18160</v>
      </c>
      <c r="C4902" s="47" t="s">
        <v>18161</v>
      </c>
      <c r="D4902" s="89" t="s">
        <v>18162</v>
      </c>
      <c r="E4902" s="47" t="s">
        <v>7808</v>
      </c>
      <c r="F4902" s="47" t="s">
        <v>95</v>
      </c>
      <c r="G4902" s="47" t="s">
        <v>10813</v>
      </c>
      <c r="H4902" s="47" t="s">
        <v>10814</v>
      </c>
      <c r="I4902" s="47" t="s">
        <v>7853</v>
      </c>
    </row>
    <row r="4903" spans="1:9" x14ac:dyDescent="0.25">
      <c r="A4903" s="88" t="s">
        <v>18163</v>
      </c>
      <c r="B4903" s="47" t="s">
        <v>1441</v>
      </c>
      <c r="C4903" s="47" t="s">
        <v>4272</v>
      </c>
      <c r="D4903" s="89" t="s">
        <v>18164</v>
      </c>
      <c r="E4903" s="47" t="s">
        <v>7810</v>
      </c>
      <c r="F4903" s="47" t="s">
        <v>84</v>
      </c>
      <c r="G4903" s="47" t="s">
        <v>12494</v>
      </c>
      <c r="H4903" s="47" t="s">
        <v>12495</v>
      </c>
      <c r="I4903" s="47" t="s">
        <v>7853</v>
      </c>
    </row>
    <row r="4904" spans="1:9" x14ac:dyDescent="0.25">
      <c r="A4904" s="88" t="s">
        <v>6871</v>
      </c>
      <c r="B4904" s="47" t="s">
        <v>1483</v>
      </c>
      <c r="C4904" s="47" t="s">
        <v>1955</v>
      </c>
      <c r="D4904" s="89" t="s">
        <v>18165</v>
      </c>
      <c r="E4904" s="47" t="s">
        <v>7813</v>
      </c>
      <c r="F4904" s="47" t="s">
        <v>84</v>
      </c>
      <c r="G4904" s="47" t="s">
        <v>11226</v>
      </c>
      <c r="H4904" s="47" t="s">
        <v>11227</v>
      </c>
      <c r="I4904" s="47" t="s">
        <v>7971</v>
      </c>
    </row>
    <row r="4905" spans="1:9" x14ac:dyDescent="0.25">
      <c r="A4905" s="88" t="s">
        <v>18166</v>
      </c>
      <c r="B4905" s="47" t="s">
        <v>18167</v>
      </c>
      <c r="C4905" s="47" t="s">
        <v>2354</v>
      </c>
      <c r="D4905" s="89" t="s">
        <v>18168</v>
      </c>
      <c r="E4905" s="47" t="s">
        <v>7808</v>
      </c>
      <c r="F4905" s="47" t="s">
        <v>84</v>
      </c>
      <c r="G4905" s="47" t="s">
        <v>11204</v>
      </c>
      <c r="H4905" s="47" t="s">
        <v>2611</v>
      </c>
      <c r="I4905" s="47" t="s">
        <v>8131</v>
      </c>
    </row>
    <row r="4906" spans="1:9" x14ac:dyDescent="0.25">
      <c r="A4906" s="88" t="s">
        <v>18169</v>
      </c>
      <c r="B4906" s="47" t="s">
        <v>18170</v>
      </c>
      <c r="C4906" s="47" t="s">
        <v>18171</v>
      </c>
      <c r="D4906" s="89" t="s">
        <v>13027</v>
      </c>
      <c r="E4906" s="47" t="s">
        <v>7808</v>
      </c>
      <c r="F4906" s="47" t="s">
        <v>95</v>
      </c>
      <c r="G4906" s="47" t="s">
        <v>11204</v>
      </c>
      <c r="H4906" s="47" t="s">
        <v>2611</v>
      </c>
      <c r="I4906" s="47" t="s">
        <v>8131</v>
      </c>
    </row>
    <row r="4907" spans="1:9" x14ac:dyDescent="0.25">
      <c r="A4907" s="88" t="s">
        <v>18172</v>
      </c>
      <c r="B4907" s="47" t="s">
        <v>1500</v>
      </c>
      <c r="C4907" s="47" t="s">
        <v>2054</v>
      </c>
      <c r="D4907" s="89" t="s">
        <v>18173</v>
      </c>
      <c r="E4907" s="47" t="s">
        <v>7808</v>
      </c>
      <c r="F4907" s="47" t="s">
        <v>95</v>
      </c>
      <c r="G4907" s="47" t="s">
        <v>11204</v>
      </c>
      <c r="H4907" s="47" t="s">
        <v>2611</v>
      </c>
      <c r="I4907" s="47" t="s">
        <v>8131</v>
      </c>
    </row>
    <row r="4908" spans="1:9" x14ac:dyDescent="0.25">
      <c r="A4908" s="88" t="s">
        <v>6318</v>
      </c>
      <c r="B4908" s="47" t="s">
        <v>819</v>
      </c>
      <c r="C4908" s="47" t="s">
        <v>168</v>
      </c>
      <c r="D4908" s="89" t="s">
        <v>18174</v>
      </c>
      <c r="E4908" s="47" t="s">
        <v>7809</v>
      </c>
      <c r="F4908" s="47" t="s">
        <v>84</v>
      </c>
      <c r="G4908" s="47" t="s">
        <v>11204</v>
      </c>
      <c r="H4908" s="47" t="s">
        <v>2611</v>
      </c>
      <c r="I4908" s="47" t="s">
        <v>8131</v>
      </c>
    </row>
    <row r="4909" spans="1:9" x14ac:dyDescent="0.25">
      <c r="A4909" s="88" t="s">
        <v>5430</v>
      </c>
      <c r="B4909" s="47" t="s">
        <v>1132</v>
      </c>
      <c r="C4909" s="47" t="s">
        <v>2897</v>
      </c>
      <c r="D4909" s="89" t="s">
        <v>18175</v>
      </c>
      <c r="E4909" s="47" t="s">
        <v>7808</v>
      </c>
      <c r="F4909" s="47" t="s">
        <v>95</v>
      </c>
      <c r="G4909" s="47" t="s">
        <v>11204</v>
      </c>
      <c r="H4909" s="47" t="s">
        <v>2611</v>
      </c>
      <c r="I4909" s="47" t="s">
        <v>8131</v>
      </c>
    </row>
    <row r="4910" spans="1:9" x14ac:dyDescent="0.25">
      <c r="A4910" s="88" t="s">
        <v>18176</v>
      </c>
      <c r="B4910" s="47" t="s">
        <v>18177</v>
      </c>
      <c r="C4910" s="47" t="s">
        <v>18178</v>
      </c>
      <c r="D4910" s="89" t="s">
        <v>18179</v>
      </c>
      <c r="E4910" s="47" t="s">
        <v>7810</v>
      </c>
      <c r="F4910" s="47" t="s">
        <v>84</v>
      </c>
      <c r="G4910" s="47" t="s">
        <v>11300</v>
      </c>
      <c r="H4910" s="47" t="s">
        <v>11301</v>
      </c>
      <c r="I4910" s="47" t="s">
        <v>7832</v>
      </c>
    </row>
    <row r="4911" spans="1:9" x14ac:dyDescent="0.25">
      <c r="A4911" s="88" t="s">
        <v>18180</v>
      </c>
      <c r="B4911" s="47" t="s">
        <v>18181</v>
      </c>
      <c r="C4911" s="47" t="s">
        <v>3455</v>
      </c>
      <c r="D4911" s="89" t="s">
        <v>18182</v>
      </c>
      <c r="E4911" s="47" t="s">
        <v>7810</v>
      </c>
      <c r="F4911" s="47" t="s">
        <v>95</v>
      </c>
      <c r="G4911" s="47" t="s">
        <v>12494</v>
      </c>
      <c r="H4911" s="47" t="s">
        <v>12495</v>
      </c>
      <c r="I4911" s="47" t="s">
        <v>7853</v>
      </c>
    </row>
    <row r="4912" spans="1:9" x14ac:dyDescent="0.25">
      <c r="A4912" s="88" t="s">
        <v>18183</v>
      </c>
      <c r="B4912" s="47" t="s">
        <v>18184</v>
      </c>
      <c r="C4912" s="47" t="s">
        <v>2087</v>
      </c>
      <c r="D4912" s="89" t="s">
        <v>12382</v>
      </c>
      <c r="E4912" s="47" t="s">
        <v>7813</v>
      </c>
      <c r="F4912" s="47" t="s">
        <v>84</v>
      </c>
      <c r="G4912" s="47" t="s">
        <v>11300</v>
      </c>
      <c r="H4912" s="47" t="s">
        <v>11301</v>
      </c>
      <c r="I4912" s="47" t="s">
        <v>7832</v>
      </c>
    </row>
    <row r="4913" spans="1:9" x14ac:dyDescent="0.25">
      <c r="A4913" s="88" t="s">
        <v>6739</v>
      </c>
      <c r="B4913" s="47" t="s">
        <v>3784</v>
      </c>
      <c r="C4913" s="47" t="s">
        <v>1986</v>
      </c>
      <c r="D4913" s="89" t="s">
        <v>11603</v>
      </c>
      <c r="E4913" s="47" t="s">
        <v>7809</v>
      </c>
      <c r="F4913" s="47" t="s">
        <v>84</v>
      </c>
      <c r="G4913" s="47" t="s">
        <v>13904</v>
      </c>
      <c r="H4913" s="47" t="s">
        <v>13905</v>
      </c>
      <c r="I4913" s="47" t="s">
        <v>7856</v>
      </c>
    </row>
    <row r="4914" spans="1:9" x14ac:dyDescent="0.25">
      <c r="A4914" s="88" t="s">
        <v>6740</v>
      </c>
      <c r="B4914" s="47" t="s">
        <v>3784</v>
      </c>
      <c r="C4914" s="47" t="s">
        <v>2228</v>
      </c>
      <c r="D4914" s="89" t="s">
        <v>18185</v>
      </c>
      <c r="E4914" s="47" t="s">
        <v>7809</v>
      </c>
      <c r="F4914" s="47" t="s">
        <v>95</v>
      </c>
      <c r="G4914" s="47" t="s">
        <v>13904</v>
      </c>
      <c r="H4914" s="47" t="s">
        <v>13905</v>
      </c>
      <c r="I4914" s="47" t="s">
        <v>7856</v>
      </c>
    </row>
    <row r="4915" spans="1:9" x14ac:dyDescent="0.25">
      <c r="A4915" s="88" t="s">
        <v>9123</v>
      </c>
      <c r="B4915" s="47" t="s">
        <v>9124</v>
      </c>
      <c r="C4915" s="47" t="s">
        <v>2682</v>
      </c>
      <c r="D4915" s="89" t="s">
        <v>18186</v>
      </c>
      <c r="E4915" s="47" t="s">
        <v>7808</v>
      </c>
      <c r="F4915" s="47" t="s">
        <v>95</v>
      </c>
      <c r="G4915" s="47" t="s">
        <v>13904</v>
      </c>
      <c r="H4915" s="47" t="s">
        <v>13905</v>
      </c>
      <c r="I4915" s="47" t="s">
        <v>7856</v>
      </c>
    </row>
    <row r="4916" spans="1:9" x14ac:dyDescent="0.25">
      <c r="A4916" s="88" t="s">
        <v>6738</v>
      </c>
      <c r="B4916" s="47" t="s">
        <v>112</v>
      </c>
      <c r="C4916" s="47" t="s">
        <v>1956</v>
      </c>
      <c r="D4916" s="89" t="s">
        <v>18187</v>
      </c>
      <c r="E4916" s="47" t="s">
        <v>7812</v>
      </c>
      <c r="F4916" s="47" t="s">
        <v>84</v>
      </c>
      <c r="G4916" s="47" t="s">
        <v>13904</v>
      </c>
      <c r="H4916" s="47" t="s">
        <v>13905</v>
      </c>
      <c r="I4916" s="47" t="s">
        <v>7856</v>
      </c>
    </row>
    <row r="4917" spans="1:9" x14ac:dyDescent="0.25">
      <c r="A4917" s="88" t="s">
        <v>6761</v>
      </c>
      <c r="B4917" s="47" t="s">
        <v>896</v>
      </c>
      <c r="C4917" s="47" t="s">
        <v>2192</v>
      </c>
      <c r="D4917" s="89" t="s">
        <v>18188</v>
      </c>
      <c r="E4917" s="47" t="s">
        <v>7810</v>
      </c>
      <c r="F4917" s="47" t="s">
        <v>84</v>
      </c>
      <c r="G4917" s="47" t="s">
        <v>13904</v>
      </c>
      <c r="H4917" s="47" t="s">
        <v>13905</v>
      </c>
      <c r="I4917" s="47" t="s">
        <v>7856</v>
      </c>
    </row>
    <row r="4918" spans="1:9" x14ac:dyDescent="0.25">
      <c r="A4918" s="88" t="s">
        <v>5457</v>
      </c>
      <c r="B4918" s="47" t="s">
        <v>1578</v>
      </c>
      <c r="C4918" s="47" t="s">
        <v>2044</v>
      </c>
      <c r="D4918" s="89" t="s">
        <v>15184</v>
      </c>
      <c r="E4918" s="47" t="s">
        <v>7811</v>
      </c>
      <c r="F4918" s="47" t="s">
        <v>84</v>
      </c>
      <c r="G4918" s="47" t="s">
        <v>11300</v>
      </c>
      <c r="H4918" s="47" t="s">
        <v>11301</v>
      </c>
      <c r="I4918" s="47" t="s">
        <v>7832</v>
      </c>
    </row>
    <row r="4919" spans="1:9" x14ac:dyDescent="0.25">
      <c r="A4919" s="88" t="s">
        <v>18189</v>
      </c>
      <c r="B4919" s="47" t="s">
        <v>9443</v>
      </c>
      <c r="C4919" s="47" t="s">
        <v>2022</v>
      </c>
      <c r="D4919" s="89" t="s">
        <v>18190</v>
      </c>
      <c r="E4919" s="47" t="s">
        <v>7807</v>
      </c>
      <c r="F4919" s="47" t="s">
        <v>95</v>
      </c>
      <c r="G4919" s="47" t="s">
        <v>13904</v>
      </c>
      <c r="H4919" s="47" t="s">
        <v>13905</v>
      </c>
      <c r="I4919" s="47" t="s">
        <v>7856</v>
      </c>
    </row>
    <row r="4920" spans="1:9" x14ac:dyDescent="0.25">
      <c r="A4920" s="88" t="s">
        <v>18191</v>
      </c>
      <c r="B4920" s="47" t="s">
        <v>18192</v>
      </c>
      <c r="C4920" s="47" t="s">
        <v>3328</v>
      </c>
      <c r="D4920" s="89" t="s">
        <v>18193</v>
      </c>
      <c r="E4920" s="47" t="s">
        <v>7808</v>
      </c>
      <c r="F4920" s="47" t="s">
        <v>84</v>
      </c>
      <c r="G4920" s="47" t="s">
        <v>13904</v>
      </c>
      <c r="H4920" s="47" t="s">
        <v>13905</v>
      </c>
      <c r="I4920" s="47" t="s">
        <v>7856</v>
      </c>
    </row>
    <row r="4921" spans="1:9" x14ac:dyDescent="0.25">
      <c r="A4921" s="88" t="s">
        <v>18194</v>
      </c>
      <c r="B4921" s="47" t="s">
        <v>2850</v>
      </c>
      <c r="C4921" s="47" t="s">
        <v>2063</v>
      </c>
      <c r="D4921" s="89" t="s">
        <v>18195</v>
      </c>
      <c r="E4921" s="47" t="s">
        <v>7808</v>
      </c>
      <c r="F4921" s="47" t="s">
        <v>84</v>
      </c>
      <c r="G4921" s="47" t="s">
        <v>11110</v>
      </c>
      <c r="H4921" s="47" t="s">
        <v>2971</v>
      </c>
      <c r="I4921" s="47" t="s">
        <v>8055</v>
      </c>
    </row>
    <row r="4922" spans="1:9" x14ac:dyDescent="0.25">
      <c r="A4922" s="88" t="s">
        <v>18196</v>
      </c>
      <c r="B4922" s="47" t="s">
        <v>1551</v>
      </c>
      <c r="C4922" s="47" t="s">
        <v>2674</v>
      </c>
      <c r="D4922" s="89" t="s">
        <v>18197</v>
      </c>
      <c r="E4922" s="47" t="s">
        <v>7813</v>
      </c>
      <c r="F4922" s="47" t="s">
        <v>84</v>
      </c>
      <c r="G4922" s="47" t="s">
        <v>10873</v>
      </c>
      <c r="H4922" s="47" t="s">
        <v>10874</v>
      </c>
      <c r="I4922" s="47" t="s">
        <v>7983</v>
      </c>
    </row>
    <row r="4923" spans="1:9" x14ac:dyDescent="0.25">
      <c r="A4923" s="88" t="s">
        <v>18198</v>
      </c>
      <c r="B4923" s="47" t="s">
        <v>18199</v>
      </c>
      <c r="C4923" s="47" t="s">
        <v>1993</v>
      </c>
      <c r="D4923" s="89" t="s">
        <v>18200</v>
      </c>
      <c r="E4923" s="47" t="s">
        <v>7811</v>
      </c>
      <c r="F4923" s="47" t="s">
        <v>84</v>
      </c>
      <c r="G4923" s="47" t="s">
        <v>11204</v>
      </c>
      <c r="H4923" s="47" t="s">
        <v>2611</v>
      </c>
      <c r="I4923" s="47" t="s">
        <v>8131</v>
      </c>
    </row>
    <row r="4924" spans="1:9" x14ac:dyDescent="0.25">
      <c r="A4924" s="88" t="s">
        <v>18201</v>
      </c>
      <c r="B4924" s="47" t="s">
        <v>18202</v>
      </c>
      <c r="C4924" s="47" t="s">
        <v>15541</v>
      </c>
      <c r="D4924" s="89" t="s">
        <v>18203</v>
      </c>
      <c r="E4924" s="47" t="s">
        <v>7814</v>
      </c>
      <c r="F4924" s="47" t="s">
        <v>95</v>
      </c>
      <c r="G4924" s="47" t="s">
        <v>10651</v>
      </c>
      <c r="H4924" s="47" t="s">
        <v>10652</v>
      </c>
      <c r="I4924" s="47" t="s">
        <v>7852</v>
      </c>
    </row>
    <row r="4925" spans="1:9" x14ac:dyDescent="0.25">
      <c r="A4925" s="88" t="s">
        <v>18204</v>
      </c>
      <c r="B4925" s="47" t="s">
        <v>15374</v>
      </c>
      <c r="C4925" s="47" t="s">
        <v>2009</v>
      </c>
      <c r="D4925" s="89" t="s">
        <v>16975</v>
      </c>
      <c r="E4925" s="47" t="s">
        <v>7811</v>
      </c>
      <c r="F4925" s="47" t="s">
        <v>95</v>
      </c>
      <c r="G4925" s="47" t="s">
        <v>11204</v>
      </c>
      <c r="H4925" s="47" t="s">
        <v>2611</v>
      </c>
      <c r="I4925" s="47" t="s">
        <v>8131</v>
      </c>
    </row>
    <row r="4926" spans="1:9" x14ac:dyDescent="0.25">
      <c r="A4926" s="88" t="s">
        <v>18205</v>
      </c>
      <c r="B4926" s="47" t="s">
        <v>18206</v>
      </c>
      <c r="C4926" s="47" t="s">
        <v>2193</v>
      </c>
      <c r="D4926" s="89" t="s">
        <v>16354</v>
      </c>
      <c r="E4926" s="47" t="s">
        <v>7812</v>
      </c>
      <c r="F4926" s="47" t="s">
        <v>84</v>
      </c>
      <c r="G4926" s="47" t="s">
        <v>10651</v>
      </c>
      <c r="H4926" s="47" t="s">
        <v>10652</v>
      </c>
      <c r="I4926" s="47" t="s">
        <v>7852</v>
      </c>
    </row>
    <row r="4927" spans="1:9" x14ac:dyDescent="0.25">
      <c r="A4927" s="88" t="s">
        <v>18207</v>
      </c>
      <c r="B4927" s="47" t="s">
        <v>114</v>
      </c>
      <c r="C4927" s="47" t="s">
        <v>2094</v>
      </c>
      <c r="D4927" s="89" t="s">
        <v>18208</v>
      </c>
      <c r="E4927" s="47" t="s">
        <v>7815</v>
      </c>
      <c r="F4927" s="47" t="s">
        <v>84</v>
      </c>
      <c r="G4927" s="47" t="s">
        <v>10651</v>
      </c>
      <c r="H4927" s="47" t="s">
        <v>10652</v>
      </c>
      <c r="I4927" s="47" t="s">
        <v>7852</v>
      </c>
    </row>
    <row r="4928" spans="1:9" x14ac:dyDescent="0.25">
      <c r="A4928" s="88" t="s">
        <v>18209</v>
      </c>
      <c r="B4928" s="47" t="s">
        <v>114</v>
      </c>
      <c r="C4928" s="47" t="s">
        <v>1962</v>
      </c>
      <c r="D4928" s="89" t="s">
        <v>13383</v>
      </c>
      <c r="E4928" s="47" t="s">
        <v>7815</v>
      </c>
      <c r="F4928" s="47" t="s">
        <v>95</v>
      </c>
      <c r="G4928" s="47" t="s">
        <v>10651</v>
      </c>
      <c r="H4928" s="47" t="s">
        <v>10652</v>
      </c>
      <c r="I4928" s="47" t="s">
        <v>7852</v>
      </c>
    </row>
    <row r="4929" spans="1:9" x14ac:dyDescent="0.25">
      <c r="A4929" s="88" t="s">
        <v>8789</v>
      </c>
      <c r="B4929" s="47" t="s">
        <v>8787</v>
      </c>
      <c r="C4929" s="47" t="s">
        <v>3336</v>
      </c>
      <c r="D4929" s="89" t="s">
        <v>13825</v>
      </c>
      <c r="E4929" s="47" t="s">
        <v>7815</v>
      </c>
      <c r="F4929" s="47" t="s">
        <v>95</v>
      </c>
      <c r="G4929" s="47" t="s">
        <v>10651</v>
      </c>
      <c r="H4929" s="47" t="s">
        <v>10652</v>
      </c>
      <c r="I4929" s="47" t="s">
        <v>7852</v>
      </c>
    </row>
    <row r="4930" spans="1:9" x14ac:dyDescent="0.25">
      <c r="A4930" s="88" t="s">
        <v>8751</v>
      </c>
      <c r="B4930" s="47" t="s">
        <v>8752</v>
      </c>
      <c r="C4930" s="47" t="s">
        <v>2593</v>
      </c>
      <c r="D4930" s="89" t="s">
        <v>12834</v>
      </c>
      <c r="E4930" s="47" t="s">
        <v>7815</v>
      </c>
      <c r="F4930" s="47" t="s">
        <v>95</v>
      </c>
      <c r="G4930" s="47" t="s">
        <v>10651</v>
      </c>
      <c r="H4930" s="47" t="s">
        <v>10652</v>
      </c>
      <c r="I4930" s="47" t="s">
        <v>7852</v>
      </c>
    </row>
    <row r="4931" spans="1:9" x14ac:dyDescent="0.25">
      <c r="A4931" s="88" t="s">
        <v>18210</v>
      </c>
      <c r="B4931" s="47" t="s">
        <v>18211</v>
      </c>
      <c r="C4931" s="47" t="s">
        <v>2603</v>
      </c>
      <c r="D4931" s="89" t="s">
        <v>15424</v>
      </c>
      <c r="E4931" s="47" t="s">
        <v>7804</v>
      </c>
      <c r="F4931" s="47" t="s">
        <v>95</v>
      </c>
      <c r="G4931" s="47" t="s">
        <v>10858</v>
      </c>
      <c r="H4931" s="47" t="s">
        <v>10859</v>
      </c>
      <c r="I4931" s="47" t="s">
        <v>7826</v>
      </c>
    </row>
    <row r="4932" spans="1:9" x14ac:dyDescent="0.25">
      <c r="A4932" s="88" t="s">
        <v>18212</v>
      </c>
      <c r="B4932" s="47" t="s">
        <v>156</v>
      </c>
      <c r="C4932" s="47" t="s">
        <v>2125</v>
      </c>
      <c r="D4932" s="89" t="s">
        <v>18213</v>
      </c>
      <c r="E4932" s="47" t="s">
        <v>7808</v>
      </c>
      <c r="F4932" s="47" t="s">
        <v>84</v>
      </c>
      <c r="G4932" s="47" t="s">
        <v>11110</v>
      </c>
      <c r="H4932" s="47" t="s">
        <v>2971</v>
      </c>
      <c r="I4932" s="47" t="s">
        <v>8055</v>
      </c>
    </row>
    <row r="4933" spans="1:9" x14ac:dyDescent="0.25">
      <c r="A4933" s="88" t="s">
        <v>6722</v>
      </c>
      <c r="B4933" s="47" t="s">
        <v>18214</v>
      </c>
      <c r="C4933" s="47" t="s">
        <v>2333</v>
      </c>
      <c r="D4933" s="89" t="s">
        <v>18215</v>
      </c>
      <c r="E4933" s="47" t="s">
        <v>7812</v>
      </c>
      <c r="F4933" s="47" t="s">
        <v>95</v>
      </c>
      <c r="G4933" s="47" t="s">
        <v>13943</v>
      </c>
      <c r="H4933" s="47" t="s">
        <v>671</v>
      </c>
      <c r="I4933" s="47" t="s">
        <v>8305</v>
      </c>
    </row>
    <row r="4934" spans="1:9" x14ac:dyDescent="0.25">
      <c r="A4934" s="88" t="s">
        <v>6708</v>
      </c>
      <c r="B4934" s="47" t="s">
        <v>973</v>
      </c>
      <c r="C4934" s="47" t="s">
        <v>2091</v>
      </c>
      <c r="D4934" s="89" t="s">
        <v>18216</v>
      </c>
      <c r="E4934" s="47" t="s">
        <v>7813</v>
      </c>
      <c r="F4934" s="47" t="s">
        <v>84</v>
      </c>
      <c r="G4934" s="47" t="s">
        <v>13943</v>
      </c>
      <c r="H4934" s="47" t="s">
        <v>671</v>
      </c>
      <c r="I4934" s="47" t="s">
        <v>8305</v>
      </c>
    </row>
    <row r="4935" spans="1:9" x14ac:dyDescent="0.25">
      <c r="A4935" s="88" t="s">
        <v>18217</v>
      </c>
      <c r="B4935" s="47" t="s">
        <v>18218</v>
      </c>
      <c r="C4935" s="47" t="s">
        <v>1949</v>
      </c>
      <c r="D4935" s="89" t="s">
        <v>18219</v>
      </c>
      <c r="E4935" s="47" t="s">
        <v>7813</v>
      </c>
      <c r="F4935" s="47" t="s">
        <v>84</v>
      </c>
      <c r="G4935" s="47" t="s">
        <v>13943</v>
      </c>
      <c r="H4935" s="47" t="s">
        <v>671</v>
      </c>
      <c r="I4935" s="47" t="s">
        <v>8305</v>
      </c>
    </row>
    <row r="4936" spans="1:9" x14ac:dyDescent="0.25">
      <c r="A4936" s="88" t="s">
        <v>18220</v>
      </c>
      <c r="B4936" s="47" t="s">
        <v>18221</v>
      </c>
      <c r="C4936" s="47" t="s">
        <v>1943</v>
      </c>
      <c r="D4936" s="89" t="s">
        <v>18222</v>
      </c>
      <c r="E4936" s="47" t="s">
        <v>7813</v>
      </c>
      <c r="F4936" s="47" t="s">
        <v>84</v>
      </c>
      <c r="G4936" s="47" t="s">
        <v>10503</v>
      </c>
      <c r="H4936" s="47" t="s">
        <v>10504</v>
      </c>
      <c r="I4936" s="47" t="s">
        <v>7835</v>
      </c>
    </row>
    <row r="4937" spans="1:9" x14ac:dyDescent="0.25">
      <c r="A4937" s="88" t="s">
        <v>18223</v>
      </c>
      <c r="B4937" s="47" t="s">
        <v>18221</v>
      </c>
      <c r="C4937" s="47" t="s">
        <v>2102</v>
      </c>
      <c r="D4937" s="89" t="s">
        <v>18224</v>
      </c>
      <c r="E4937" s="47" t="s">
        <v>7812</v>
      </c>
      <c r="F4937" s="47" t="s">
        <v>95</v>
      </c>
      <c r="G4937" s="47" t="s">
        <v>10503</v>
      </c>
      <c r="H4937" s="47" t="s">
        <v>10504</v>
      </c>
      <c r="I4937" s="47" t="s">
        <v>7835</v>
      </c>
    </row>
    <row r="4938" spans="1:9" x14ac:dyDescent="0.25">
      <c r="A4938" s="88" t="s">
        <v>18225</v>
      </c>
      <c r="B4938" s="47" t="s">
        <v>18226</v>
      </c>
      <c r="C4938" s="47" t="s">
        <v>1937</v>
      </c>
      <c r="D4938" s="89" t="s">
        <v>18227</v>
      </c>
      <c r="E4938" s="47" t="s">
        <v>7809</v>
      </c>
      <c r="F4938" s="47" t="s">
        <v>84</v>
      </c>
      <c r="G4938" s="47" t="s">
        <v>18228</v>
      </c>
      <c r="H4938" s="47" t="s">
        <v>18229</v>
      </c>
      <c r="I4938" s="47" t="s">
        <v>7827</v>
      </c>
    </row>
    <row r="4939" spans="1:9" x14ac:dyDescent="0.25">
      <c r="A4939" s="88" t="s">
        <v>18230</v>
      </c>
      <c r="B4939" s="47" t="s">
        <v>18231</v>
      </c>
      <c r="C4939" s="47" t="s">
        <v>2006</v>
      </c>
      <c r="D4939" s="89" t="s">
        <v>18232</v>
      </c>
      <c r="E4939" s="47" t="s">
        <v>7809</v>
      </c>
      <c r="F4939" s="47" t="s">
        <v>84</v>
      </c>
      <c r="G4939" s="47" t="s">
        <v>18228</v>
      </c>
      <c r="H4939" s="47" t="s">
        <v>18229</v>
      </c>
      <c r="I4939" s="47" t="s">
        <v>7827</v>
      </c>
    </row>
    <row r="4940" spans="1:9" x14ac:dyDescent="0.25">
      <c r="A4940" s="88" t="s">
        <v>18233</v>
      </c>
      <c r="B4940" s="47" t="s">
        <v>1163</v>
      </c>
      <c r="C4940" s="47" t="s">
        <v>1937</v>
      </c>
      <c r="D4940" s="89" t="s">
        <v>18234</v>
      </c>
      <c r="E4940" s="47" t="s">
        <v>7808</v>
      </c>
      <c r="F4940" s="47" t="s">
        <v>84</v>
      </c>
      <c r="G4940" s="47" t="s">
        <v>18228</v>
      </c>
      <c r="H4940" s="47" t="s">
        <v>18229</v>
      </c>
      <c r="I4940" s="47" t="s">
        <v>7827</v>
      </c>
    </row>
    <row r="4941" spans="1:9" x14ac:dyDescent="0.25">
      <c r="A4941" s="88" t="s">
        <v>18235</v>
      </c>
      <c r="B4941" s="47" t="s">
        <v>9523</v>
      </c>
      <c r="C4941" s="47" t="s">
        <v>8870</v>
      </c>
      <c r="D4941" s="89" t="s">
        <v>18236</v>
      </c>
      <c r="E4941" s="47" t="s">
        <v>7808</v>
      </c>
      <c r="F4941" s="47" t="s">
        <v>95</v>
      </c>
      <c r="G4941" s="47" t="s">
        <v>18228</v>
      </c>
      <c r="H4941" s="47" t="s">
        <v>18229</v>
      </c>
      <c r="I4941" s="47" t="s">
        <v>7827</v>
      </c>
    </row>
    <row r="4942" spans="1:9" x14ac:dyDescent="0.25">
      <c r="A4942" s="88" t="s">
        <v>18237</v>
      </c>
      <c r="B4942" s="47" t="s">
        <v>18238</v>
      </c>
      <c r="C4942" s="47" t="s">
        <v>2064</v>
      </c>
      <c r="D4942" s="89" t="s">
        <v>18239</v>
      </c>
      <c r="E4942" s="47" t="s">
        <v>7807</v>
      </c>
      <c r="F4942" s="47" t="s">
        <v>95</v>
      </c>
      <c r="G4942" s="47" t="s">
        <v>18228</v>
      </c>
      <c r="H4942" s="47" t="s">
        <v>18229</v>
      </c>
      <c r="I4942" s="47" t="s">
        <v>7827</v>
      </c>
    </row>
    <row r="4943" spans="1:9" x14ac:dyDescent="0.25">
      <c r="A4943" s="88" t="s">
        <v>18240</v>
      </c>
      <c r="B4943" s="47" t="s">
        <v>18231</v>
      </c>
      <c r="C4943" s="47" t="s">
        <v>2022</v>
      </c>
      <c r="D4943" s="89" t="s">
        <v>18241</v>
      </c>
      <c r="E4943" s="47" t="s">
        <v>7808</v>
      </c>
      <c r="F4943" s="47" t="s">
        <v>95</v>
      </c>
      <c r="G4943" s="47" t="s">
        <v>18228</v>
      </c>
      <c r="H4943" s="47" t="s">
        <v>18229</v>
      </c>
      <c r="I4943" s="47" t="s">
        <v>7827</v>
      </c>
    </row>
    <row r="4944" spans="1:9" x14ac:dyDescent="0.25">
      <c r="A4944" s="88" t="s">
        <v>6254</v>
      </c>
      <c r="B4944" s="47" t="s">
        <v>3473</v>
      </c>
      <c r="C4944" s="47" t="s">
        <v>2417</v>
      </c>
      <c r="D4944" s="89" t="s">
        <v>18242</v>
      </c>
      <c r="E4944" s="47" t="s">
        <v>7808</v>
      </c>
      <c r="F4944" s="47" t="s">
        <v>84</v>
      </c>
      <c r="G4944" s="47" t="s">
        <v>11387</v>
      </c>
      <c r="H4944" s="47" t="s">
        <v>11388</v>
      </c>
      <c r="I4944" s="47" t="s">
        <v>7856</v>
      </c>
    </row>
    <row r="4945" spans="1:9" x14ac:dyDescent="0.25">
      <c r="A4945" s="88" t="s">
        <v>18243</v>
      </c>
      <c r="B4945" s="47" t="s">
        <v>18244</v>
      </c>
      <c r="C4945" s="47" t="s">
        <v>1988</v>
      </c>
      <c r="D4945" s="89" t="s">
        <v>18245</v>
      </c>
      <c r="E4945" s="47" t="s">
        <v>7814</v>
      </c>
      <c r="F4945" s="47" t="s">
        <v>95</v>
      </c>
      <c r="G4945" s="47" t="s">
        <v>10805</v>
      </c>
      <c r="H4945" s="47" t="s">
        <v>10806</v>
      </c>
      <c r="I4945" s="47" t="s">
        <v>7827</v>
      </c>
    </row>
    <row r="4946" spans="1:9" x14ac:dyDescent="0.25">
      <c r="A4946" s="88" t="s">
        <v>6006</v>
      </c>
      <c r="B4946" s="47" t="s">
        <v>553</v>
      </c>
      <c r="C4946" s="47" t="s">
        <v>142</v>
      </c>
      <c r="D4946" s="89" t="s">
        <v>18246</v>
      </c>
      <c r="E4946" s="47" t="s">
        <v>7814</v>
      </c>
      <c r="F4946" s="47" t="s">
        <v>84</v>
      </c>
      <c r="G4946" s="47" t="s">
        <v>15175</v>
      </c>
      <c r="H4946" s="47" t="s">
        <v>15176</v>
      </c>
      <c r="I4946" s="47" t="s">
        <v>2246</v>
      </c>
    </row>
    <row r="4947" spans="1:9" x14ac:dyDescent="0.25">
      <c r="A4947" s="88" t="s">
        <v>9801</v>
      </c>
      <c r="B4947" s="47" t="s">
        <v>9802</v>
      </c>
      <c r="C4947" s="47" t="s">
        <v>9803</v>
      </c>
      <c r="D4947" s="89" t="s">
        <v>17218</v>
      </c>
      <c r="E4947" s="47" t="s">
        <v>7812</v>
      </c>
      <c r="F4947" s="47" t="s">
        <v>84</v>
      </c>
      <c r="G4947" s="47" t="s">
        <v>15175</v>
      </c>
      <c r="H4947" s="47" t="s">
        <v>15176</v>
      </c>
      <c r="I4947" s="47" t="s">
        <v>2246</v>
      </c>
    </row>
    <row r="4948" spans="1:9" x14ac:dyDescent="0.25">
      <c r="A4948" s="88" t="s">
        <v>8652</v>
      </c>
      <c r="B4948" s="47" t="s">
        <v>1236</v>
      </c>
      <c r="C4948" s="47" t="s">
        <v>2604</v>
      </c>
      <c r="D4948" s="89" t="s">
        <v>18247</v>
      </c>
      <c r="E4948" s="47" t="s">
        <v>7807</v>
      </c>
      <c r="F4948" s="47" t="s">
        <v>95</v>
      </c>
      <c r="G4948" s="47" t="s">
        <v>15175</v>
      </c>
      <c r="H4948" s="47" t="s">
        <v>15176</v>
      </c>
      <c r="I4948" s="47" t="s">
        <v>2246</v>
      </c>
    </row>
    <row r="4949" spans="1:9" x14ac:dyDescent="0.25">
      <c r="A4949" s="88" t="s">
        <v>6183</v>
      </c>
      <c r="B4949" s="47" t="s">
        <v>3421</v>
      </c>
      <c r="C4949" s="47" t="s">
        <v>2204</v>
      </c>
      <c r="D4949" s="89" t="s">
        <v>14493</v>
      </c>
      <c r="E4949" s="47" t="s">
        <v>7812</v>
      </c>
      <c r="F4949" s="47" t="s">
        <v>95</v>
      </c>
      <c r="G4949" s="47" t="s">
        <v>15175</v>
      </c>
      <c r="H4949" s="47" t="s">
        <v>15176</v>
      </c>
      <c r="I4949" s="47" t="s">
        <v>2246</v>
      </c>
    </row>
    <row r="4950" spans="1:9" x14ac:dyDescent="0.25">
      <c r="A4950" s="88" t="s">
        <v>6014</v>
      </c>
      <c r="B4950" s="47" t="s">
        <v>3311</v>
      </c>
      <c r="C4950" s="47" t="s">
        <v>2542</v>
      </c>
      <c r="D4950" s="89" t="s">
        <v>18248</v>
      </c>
      <c r="E4950" s="47" t="s">
        <v>7810</v>
      </c>
      <c r="F4950" s="47" t="s">
        <v>84</v>
      </c>
      <c r="G4950" s="47" t="s">
        <v>15175</v>
      </c>
      <c r="H4950" s="47" t="s">
        <v>15176</v>
      </c>
      <c r="I4950" s="47" t="s">
        <v>2246</v>
      </c>
    </row>
    <row r="4951" spans="1:9" x14ac:dyDescent="0.25">
      <c r="A4951" s="88" t="s">
        <v>10068</v>
      </c>
      <c r="B4951" s="47" t="s">
        <v>682</v>
      </c>
      <c r="C4951" s="47" t="s">
        <v>10069</v>
      </c>
      <c r="D4951" s="89" t="s">
        <v>18249</v>
      </c>
      <c r="E4951" s="47" t="s">
        <v>7807</v>
      </c>
      <c r="F4951" s="47" t="s">
        <v>95</v>
      </c>
      <c r="G4951" s="47" t="s">
        <v>15175</v>
      </c>
      <c r="H4951" s="47" t="s">
        <v>15176</v>
      </c>
      <c r="I4951" s="47" t="s">
        <v>2246</v>
      </c>
    </row>
    <row r="4952" spans="1:9" x14ac:dyDescent="0.25">
      <c r="A4952" s="88" t="s">
        <v>18250</v>
      </c>
      <c r="B4952" s="47" t="s">
        <v>18251</v>
      </c>
      <c r="C4952" s="47" t="s">
        <v>2063</v>
      </c>
      <c r="D4952" s="89" t="s">
        <v>18252</v>
      </c>
      <c r="E4952" s="47" t="s">
        <v>7808</v>
      </c>
      <c r="F4952" s="47" t="s">
        <v>84</v>
      </c>
      <c r="G4952" s="47" t="s">
        <v>15175</v>
      </c>
      <c r="H4952" s="47" t="s">
        <v>15176</v>
      </c>
      <c r="I4952" s="47" t="s">
        <v>2246</v>
      </c>
    </row>
    <row r="4953" spans="1:9" x14ac:dyDescent="0.25">
      <c r="A4953" s="88" t="s">
        <v>18253</v>
      </c>
      <c r="B4953" s="47" t="s">
        <v>18254</v>
      </c>
      <c r="C4953" s="47" t="s">
        <v>2350</v>
      </c>
      <c r="D4953" s="89" t="s">
        <v>18255</v>
      </c>
      <c r="E4953" s="47" t="s">
        <v>7807</v>
      </c>
      <c r="F4953" s="47" t="s">
        <v>84</v>
      </c>
      <c r="G4953" s="47" t="s">
        <v>15175</v>
      </c>
      <c r="H4953" s="47" t="s">
        <v>15176</v>
      </c>
      <c r="I4953" s="47" t="s">
        <v>2246</v>
      </c>
    </row>
    <row r="4954" spans="1:9" x14ac:dyDescent="0.25">
      <c r="A4954" s="88" t="s">
        <v>18256</v>
      </c>
      <c r="B4954" s="47" t="s">
        <v>950</v>
      </c>
      <c r="C4954" s="47" t="s">
        <v>15034</v>
      </c>
      <c r="D4954" s="89" t="s">
        <v>18257</v>
      </c>
      <c r="E4954" s="47" t="s">
        <v>7807</v>
      </c>
      <c r="F4954" s="47" t="s">
        <v>84</v>
      </c>
      <c r="G4954" s="47" t="s">
        <v>15175</v>
      </c>
      <c r="H4954" s="47" t="s">
        <v>15176</v>
      </c>
      <c r="I4954" s="47" t="s">
        <v>2246</v>
      </c>
    </row>
    <row r="4955" spans="1:9" x14ac:dyDescent="0.25">
      <c r="A4955" s="88" t="s">
        <v>18258</v>
      </c>
      <c r="B4955" s="47" t="s">
        <v>18259</v>
      </c>
      <c r="C4955" s="47" t="s">
        <v>1967</v>
      </c>
      <c r="D4955" s="89" t="s">
        <v>18260</v>
      </c>
      <c r="E4955" s="47" t="s">
        <v>7812</v>
      </c>
      <c r="F4955" s="47" t="s">
        <v>95</v>
      </c>
      <c r="G4955" s="47" t="s">
        <v>12480</v>
      </c>
      <c r="H4955" s="47" t="s">
        <v>12481</v>
      </c>
      <c r="I4955" s="47" t="s">
        <v>8055</v>
      </c>
    </row>
    <row r="4956" spans="1:9" x14ac:dyDescent="0.25">
      <c r="A4956" s="88" t="s">
        <v>18261</v>
      </c>
      <c r="B4956" s="47" t="s">
        <v>10422</v>
      </c>
      <c r="C4956" s="47" t="s">
        <v>1959</v>
      </c>
      <c r="D4956" s="89" t="s">
        <v>18262</v>
      </c>
      <c r="E4956" s="47" t="s">
        <v>7815</v>
      </c>
      <c r="F4956" s="47" t="s">
        <v>95</v>
      </c>
      <c r="G4956" s="47" t="s">
        <v>12339</v>
      </c>
      <c r="H4956" s="47" t="s">
        <v>12340</v>
      </c>
      <c r="I4956" s="47" t="s">
        <v>8669</v>
      </c>
    </row>
    <row r="4957" spans="1:9" x14ac:dyDescent="0.25">
      <c r="A4957" s="88" t="s">
        <v>10231</v>
      </c>
      <c r="B4957" s="47" t="s">
        <v>1445</v>
      </c>
      <c r="C4957" s="47" t="s">
        <v>2035</v>
      </c>
      <c r="D4957" s="89" t="s">
        <v>14081</v>
      </c>
      <c r="E4957" s="47" t="s">
        <v>7815</v>
      </c>
      <c r="F4957" s="47" t="s">
        <v>84</v>
      </c>
      <c r="G4957" s="47" t="s">
        <v>12339</v>
      </c>
      <c r="H4957" s="47" t="s">
        <v>12340</v>
      </c>
      <c r="I4957" s="47" t="s">
        <v>8669</v>
      </c>
    </row>
    <row r="4958" spans="1:9" x14ac:dyDescent="0.25">
      <c r="A4958" s="88" t="s">
        <v>9402</v>
      </c>
      <c r="B4958" s="47" t="s">
        <v>1445</v>
      </c>
      <c r="C4958" s="47" t="s">
        <v>9403</v>
      </c>
      <c r="D4958" s="89" t="s">
        <v>18263</v>
      </c>
      <c r="E4958" s="47" t="s">
        <v>7815</v>
      </c>
      <c r="F4958" s="47" t="s">
        <v>95</v>
      </c>
      <c r="G4958" s="47" t="s">
        <v>12339</v>
      </c>
      <c r="H4958" s="47" t="s">
        <v>12340</v>
      </c>
      <c r="I4958" s="47" t="s">
        <v>8669</v>
      </c>
    </row>
    <row r="4959" spans="1:9" x14ac:dyDescent="0.25">
      <c r="A4959" s="88" t="s">
        <v>7065</v>
      </c>
      <c r="B4959" s="47" t="s">
        <v>1038</v>
      </c>
      <c r="C4959" s="47" t="s">
        <v>1961</v>
      </c>
      <c r="D4959" s="89" t="s">
        <v>18264</v>
      </c>
      <c r="E4959" s="47" t="s">
        <v>7816</v>
      </c>
      <c r="F4959" s="47" t="s">
        <v>84</v>
      </c>
      <c r="G4959" s="47" t="s">
        <v>12339</v>
      </c>
      <c r="H4959" s="47" t="s">
        <v>12340</v>
      </c>
      <c r="I4959" s="47" t="s">
        <v>8669</v>
      </c>
    </row>
    <row r="4960" spans="1:9" x14ac:dyDescent="0.25">
      <c r="A4960" s="88" t="s">
        <v>7066</v>
      </c>
      <c r="B4960" s="47" t="s">
        <v>1038</v>
      </c>
      <c r="C4960" s="47" t="s">
        <v>2037</v>
      </c>
      <c r="D4960" s="89" t="s">
        <v>18265</v>
      </c>
      <c r="E4960" s="47" t="s">
        <v>7815</v>
      </c>
      <c r="F4960" s="47" t="s">
        <v>95</v>
      </c>
      <c r="G4960" s="47" t="s">
        <v>12339</v>
      </c>
      <c r="H4960" s="47" t="s">
        <v>12340</v>
      </c>
      <c r="I4960" s="47" t="s">
        <v>8669</v>
      </c>
    </row>
    <row r="4961" spans="1:9" x14ac:dyDescent="0.25">
      <c r="A4961" s="88" t="s">
        <v>9406</v>
      </c>
      <c r="B4961" s="47" t="s">
        <v>9407</v>
      </c>
      <c r="C4961" s="47" t="s">
        <v>2301</v>
      </c>
      <c r="D4961" s="89" t="s">
        <v>18266</v>
      </c>
      <c r="E4961" s="47" t="s">
        <v>7815</v>
      </c>
      <c r="F4961" s="47" t="s">
        <v>95</v>
      </c>
      <c r="G4961" s="47" t="s">
        <v>12339</v>
      </c>
      <c r="H4961" s="47" t="s">
        <v>12340</v>
      </c>
      <c r="I4961" s="47" t="s">
        <v>8669</v>
      </c>
    </row>
    <row r="4962" spans="1:9" x14ac:dyDescent="0.25">
      <c r="A4962" s="88" t="s">
        <v>6659</v>
      </c>
      <c r="B4962" s="47" t="s">
        <v>3723</v>
      </c>
      <c r="C4962" s="47" t="s">
        <v>1980</v>
      </c>
      <c r="D4962" s="89" t="s">
        <v>11282</v>
      </c>
      <c r="E4962" s="47" t="s">
        <v>7814</v>
      </c>
      <c r="F4962" s="47" t="s">
        <v>95</v>
      </c>
      <c r="G4962" s="47" t="s">
        <v>12339</v>
      </c>
      <c r="H4962" s="47" t="s">
        <v>12340</v>
      </c>
      <c r="I4962" s="47" t="s">
        <v>8669</v>
      </c>
    </row>
    <row r="4963" spans="1:9" x14ac:dyDescent="0.25">
      <c r="A4963" s="88" t="s">
        <v>6660</v>
      </c>
      <c r="B4963" s="47" t="s">
        <v>3724</v>
      </c>
      <c r="C4963" s="47" t="s">
        <v>2557</v>
      </c>
      <c r="D4963" s="89" t="s">
        <v>18267</v>
      </c>
      <c r="E4963" s="47" t="s">
        <v>7816</v>
      </c>
      <c r="F4963" s="47" t="s">
        <v>95</v>
      </c>
      <c r="G4963" s="47" t="s">
        <v>12339</v>
      </c>
      <c r="H4963" s="47" t="s">
        <v>12340</v>
      </c>
      <c r="I4963" s="47" t="s">
        <v>8669</v>
      </c>
    </row>
    <row r="4964" spans="1:9" x14ac:dyDescent="0.25">
      <c r="A4964" s="88" t="s">
        <v>9408</v>
      </c>
      <c r="B4964" s="47" t="s">
        <v>9409</v>
      </c>
      <c r="C4964" s="47" t="s">
        <v>3172</v>
      </c>
      <c r="D4964" s="89" t="s">
        <v>18268</v>
      </c>
      <c r="E4964" s="47" t="s">
        <v>7814</v>
      </c>
      <c r="F4964" s="47" t="s">
        <v>95</v>
      </c>
      <c r="G4964" s="47" t="s">
        <v>12339</v>
      </c>
      <c r="H4964" s="47" t="s">
        <v>12340</v>
      </c>
      <c r="I4964" s="47" t="s">
        <v>8669</v>
      </c>
    </row>
    <row r="4965" spans="1:9" x14ac:dyDescent="0.25">
      <c r="A4965" s="88" t="s">
        <v>6661</v>
      </c>
      <c r="B4965" s="47" t="s">
        <v>3725</v>
      </c>
      <c r="C4965" s="47" t="s">
        <v>1967</v>
      </c>
      <c r="D4965" s="89" t="s">
        <v>18269</v>
      </c>
      <c r="E4965" s="47" t="s">
        <v>7814</v>
      </c>
      <c r="F4965" s="47" t="s">
        <v>95</v>
      </c>
      <c r="G4965" s="47" t="s">
        <v>12339</v>
      </c>
      <c r="H4965" s="47" t="s">
        <v>12340</v>
      </c>
      <c r="I4965" s="47" t="s">
        <v>8669</v>
      </c>
    </row>
    <row r="4966" spans="1:9" x14ac:dyDescent="0.25">
      <c r="A4966" s="88" t="s">
        <v>18270</v>
      </c>
      <c r="B4966" s="47" t="s">
        <v>18271</v>
      </c>
      <c r="C4966" s="47" t="s">
        <v>2333</v>
      </c>
      <c r="D4966" s="89" t="s">
        <v>18272</v>
      </c>
      <c r="E4966" s="47" t="s">
        <v>7815</v>
      </c>
      <c r="F4966" s="47" t="s">
        <v>95</v>
      </c>
      <c r="G4966" s="47" t="s">
        <v>12339</v>
      </c>
      <c r="H4966" s="47" t="s">
        <v>12340</v>
      </c>
      <c r="I4966" s="47" t="s">
        <v>8669</v>
      </c>
    </row>
    <row r="4967" spans="1:9" x14ac:dyDescent="0.25">
      <c r="A4967" s="88" t="s">
        <v>6662</v>
      </c>
      <c r="B4967" s="47" t="s">
        <v>3726</v>
      </c>
      <c r="C4967" s="47" t="s">
        <v>3727</v>
      </c>
      <c r="D4967" s="89" t="s">
        <v>18273</v>
      </c>
      <c r="E4967" s="47" t="s">
        <v>7816</v>
      </c>
      <c r="F4967" s="47" t="s">
        <v>95</v>
      </c>
      <c r="G4967" s="47" t="s">
        <v>12339</v>
      </c>
      <c r="H4967" s="47" t="s">
        <v>12340</v>
      </c>
      <c r="I4967" s="47" t="s">
        <v>8669</v>
      </c>
    </row>
    <row r="4968" spans="1:9" x14ac:dyDescent="0.25">
      <c r="A4968" s="88" t="s">
        <v>18274</v>
      </c>
      <c r="B4968" s="47" t="s">
        <v>18275</v>
      </c>
      <c r="C4968" s="47" t="s">
        <v>2567</v>
      </c>
      <c r="D4968" s="89" t="s">
        <v>17276</v>
      </c>
      <c r="E4968" s="47" t="s">
        <v>7804</v>
      </c>
      <c r="F4968" s="47" t="s">
        <v>84</v>
      </c>
      <c r="G4968" s="47" t="s">
        <v>10512</v>
      </c>
      <c r="H4968" s="47" t="s">
        <v>10513</v>
      </c>
      <c r="I4968" s="47" t="s">
        <v>7833</v>
      </c>
    </row>
    <row r="4969" spans="1:9" x14ac:dyDescent="0.25">
      <c r="A4969" s="88" t="s">
        <v>18276</v>
      </c>
      <c r="B4969" s="47" t="s">
        <v>18277</v>
      </c>
      <c r="C4969" s="47" t="s">
        <v>3332</v>
      </c>
      <c r="D4969" s="89" t="s">
        <v>18278</v>
      </c>
      <c r="E4969" s="47" t="s">
        <v>7806</v>
      </c>
      <c r="F4969" s="47" t="s">
        <v>95</v>
      </c>
      <c r="G4969" s="47" t="s">
        <v>10608</v>
      </c>
      <c r="H4969" s="47" t="s">
        <v>10609</v>
      </c>
      <c r="I4969" s="47" t="s">
        <v>7840</v>
      </c>
    </row>
    <row r="4970" spans="1:9" x14ac:dyDescent="0.25">
      <c r="A4970" s="88" t="s">
        <v>18279</v>
      </c>
      <c r="B4970" s="47" t="s">
        <v>18280</v>
      </c>
      <c r="C4970" s="47" t="s">
        <v>18281</v>
      </c>
      <c r="D4970" s="89" t="s">
        <v>18282</v>
      </c>
      <c r="E4970" s="47" t="s">
        <v>7804</v>
      </c>
      <c r="F4970" s="47" t="s">
        <v>95</v>
      </c>
      <c r="G4970" s="47" t="s">
        <v>10608</v>
      </c>
      <c r="H4970" s="47" t="s">
        <v>10609</v>
      </c>
      <c r="I4970" s="47" t="s">
        <v>7840</v>
      </c>
    </row>
    <row r="4971" spans="1:9" x14ac:dyDescent="0.25">
      <c r="A4971" s="88" t="s">
        <v>18283</v>
      </c>
      <c r="B4971" s="47" t="s">
        <v>18284</v>
      </c>
      <c r="C4971" s="47" t="s">
        <v>18285</v>
      </c>
      <c r="D4971" s="89" t="s">
        <v>18286</v>
      </c>
      <c r="E4971" s="47" t="s">
        <v>7810</v>
      </c>
      <c r="F4971" s="47" t="s">
        <v>95</v>
      </c>
      <c r="G4971" s="47" t="s">
        <v>10608</v>
      </c>
      <c r="H4971" s="47" t="s">
        <v>10609</v>
      </c>
      <c r="I4971" s="47" t="s">
        <v>7840</v>
      </c>
    </row>
    <row r="4972" spans="1:9" x14ac:dyDescent="0.25">
      <c r="A4972" s="88" t="s">
        <v>10243</v>
      </c>
      <c r="B4972" s="47" t="s">
        <v>10244</v>
      </c>
      <c r="C4972" s="47" t="s">
        <v>10245</v>
      </c>
      <c r="D4972" s="89" t="s">
        <v>18287</v>
      </c>
      <c r="E4972" s="47" t="s">
        <v>7804</v>
      </c>
      <c r="F4972" s="47" t="s">
        <v>95</v>
      </c>
      <c r="G4972" s="47" t="s">
        <v>10608</v>
      </c>
      <c r="H4972" s="47" t="s">
        <v>10609</v>
      </c>
      <c r="I4972" s="47" t="s">
        <v>7840</v>
      </c>
    </row>
    <row r="4973" spans="1:9" x14ac:dyDescent="0.25">
      <c r="A4973" s="88" t="s">
        <v>18288</v>
      </c>
      <c r="B4973" s="47" t="s">
        <v>18289</v>
      </c>
      <c r="C4973" s="47" t="s">
        <v>2032</v>
      </c>
      <c r="D4973" s="89" t="s">
        <v>11445</v>
      </c>
      <c r="E4973" s="47" t="s">
        <v>7810</v>
      </c>
      <c r="F4973" s="47" t="s">
        <v>95</v>
      </c>
      <c r="G4973" s="47" t="s">
        <v>10608</v>
      </c>
      <c r="H4973" s="47" t="s">
        <v>10609</v>
      </c>
      <c r="I4973" s="47" t="s">
        <v>7840</v>
      </c>
    </row>
    <row r="4974" spans="1:9" x14ac:dyDescent="0.25">
      <c r="A4974" s="88" t="s">
        <v>18290</v>
      </c>
      <c r="B4974" s="47" t="s">
        <v>18291</v>
      </c>
      <c r="C4974" s="47" t="s">
        <v>2060</v>
      </c>
      <c r="D4974" s="89" t="s">
        <v>18292</v>
      </c>
      <c r="E4974" s="47" t="s">
        <v>7808</v>
      </c>
      <c r="F4974" s="47" t="s">
        <v>84</v>
      </c>
      <c r="G4974" s="47" t="s">
        <v>10608</v>
      </c>
      <c r="H4974" s="47" t="s">
        <v>10609</v>
      </c>
      <c r="I4974" s="47" t="s">
        <v>7840</v>
      </c>
    </row>
    <row r="4975" spans="1:9" x14ac:dyDescent="0.25">
      <c r="A4975" s="88" t="s">
        <v>18293</v>
      </c>
      <c r="B4975" s="47" t="s">
        <v>18294</v>
      </c>
      <c r="C4975" s="47" t="s">
        <v>3329</v>
      </c>
      <c r="D4975" s="89" t="s">
        <v>18295</v>
      </c>
      <c r="E4975" s="47" t="s">
        <v>7805</v>
      </c>
      <c r="F4975" s="47" t="s">
        <v>84</v>
      </c>
      <c r="G4975" s="47" t="s">
        <v>12183</v>
      </c>
      <c r="H4975" s="47" t="s">
        <v>12184</v>
      </c>
      <c r="I4975" s="47" t="s">
        <v>7853</v>
      </c>
    </row>
    <row r="4976" spans="1:9" x14ac:dyDescent="0.25">
      <c r="A4976" s="88" t="s">
        <v>4941</v>
      </c>
      <c r="B4976" s="47" t="s">
        <v>1862</v>
      </c>
      <c r="C4976" s="47" t="s">
        <v>144</v>
      </c>
      <c r="D4976" s="89" t="s">
        <v>18296</v>
      </c>
      <c r="E4976" s="47" t="s">
        <v>7811</v>
      </c>
      <c r="F4976" s="47" t="s">
        <v>84</v>
      </c>
      <c r="G4976" s="47" t="s">
        <v>16509</v>
      </c>
      <c r="H4976" s="47" t="s">
        <v>16510</v>
      </c>
      <c r="I4976" s="47" t="s">
        <v>7827</v>
      </c>
    </row>
    <row r="4977" spans="1:9" x14ac:dyDescent="0.25">
      <c r="A4977" s="88" t="s">
        <v>4474</v>
      </c>
      <c r="B4977" s="47" t="s">
        <v>1857</v>
      </c>
      <c r="C4977" s="47" t="s">
        <v>2075</v>
      </c>
      <c r="D4977" s="89" t="s">
        <v>18297</v>
      </c>
      <c r="E4977" s="47" t="s">
        <v>7810</v>
      </c>
      <c r="F4977" s="47" t="s">
        <v>95</v>
      </c>
      <c r="G4977" s="47" t="s">
        <v>16509</v>
      </c>
      <c r="H4977" s="47" t="s">
        <v>16510</v>
      </c>
      <c r="I4977" s="47" t="s">
        <v>7827</v>
      </c>
    </row>
    <row r="4978" spans="1:9" x14ac:dyDescent="0.25">
      <c r="A4978" s="88" t="s">
        <v>4698</v>
      </c>
      <c r="B4978" s="47" t="s">
        <v>1863</v>
      </c>
      <c r="C4978" s="47" t="s">
        <v>112</v>
      </c>
      <c r="D4978" s="89" t="s">
        <v>18298</v>
      </c>
      <c r="E4978" s="47" t="s">
        <v>7811</v>
      </c>
      <c r="F4978" s="47" t="s">
        <v>84</v>
      </c>
      <c r="G4978" s="47" t="s">
        <v>16509</v>
      </c>
      <c r="H4978" s="47" t="s">
        <v>16510</v>
      </c>
      <c r="I4978" s="47" t="s">
        <v>7827</v>
      </c>
    </row>
    <row r="4979" spans="1:9" x14ac:dyDescent="0.25">
      <c r="A4979" s="88" t="s">
        <v>4699</v>
      </c>
      <c r="B4979" s="47" t="s">
        <v>1863</v>
      </c>
      <c r="C4979" s="47" t="s">
        <v>1980</v>
      </c>
      <c r="D4979" s="89" t="s">
        <v>18299</v>
      </c>
      <c r="E4979" s="47" t="s">
        <v>7811</v>
      </c>
      <c r="F4979" s="47" t="s">
        <v>95</v>
      </c>
      <c r="G4979" s="47" t="s">
        <v>16509</v>
      </c>
      <c r="H4979" s="47" t="s">
        <v>16510</v>
      </c>
      <c r="I4979" s="47" t="s">
        <v>7827</v>
      </c>
    </row>
    <row r="4980" spans="1:9" x14ac:dyDescent="0.25">
      <c r="A4980" s="88" t="s">
        <v>5783</v>
      </c>
      <c r="B4980" s="47" t="s">
        <v>1715</v>
      </c>
      <c r="C4980" s="47" t="s">
        <v>1961</v>
      </c>
      <c r="D4980" s="89" t="s">
        <v>18300</v>
      </c>
      <c r="E4980" s="47" t="s">
        <v>7811</v>
      </c>
      <c r="F4980" s="47" t="s">
        <v>84</v>
      </c>
      <c r="G4980" s="47" t="s">
        <v>16509</v>
      </c>
      <c r="H4980" s="47" t="s">
        <v>16510</v>
      </c>
      <c r="I4980" s="47" t="s">
        <v>7827</v>
      </c>
    </row>
    <row r="4981" spans="1:9" x14ac:dyDescent="0.25">
      <c r="A4981" s="88" t="s">
        <v>4700</v>
      </c>
      <c r="B4981" s="47" t="s">
        <v>2274</v>
      </c>
      <c r="C4981" s="47" t="s">
        <v>2207</v>
      </c>
      <c r="D4981" s="89" t="s">
        <v>18301</v>
      </c>
      <c r="E4981" s="47" t="s">
        <v>7809</v>
      </c>
      <c r="F4981" s="47" t="s">
        <v>84</v>
      </c>
      <c r="G4981" s="47" t="s">
        <v>16509</v>
      </c>
      <c r="H4981" s="47" t="s">
        <v>16510</v>
      </c>
      <c r="I4981" s="47" t="s">
        <v>7827</v>
      </c>
    </row>
    <row r="4982" spans="1:9" x14ac:dyDescent="0.25">
      <c r="A4982" s="88" t="s">
        <v>4702</v>
      </c>
      <c r="B4982" s="47" t="s">
        <v>1853</v>
      </c>
      <c r="C4982" s="47" t="s">
        <v>113</v>
      </c>
      <c r="D4982" s="89" t="s">
        <v>12052</v>
      </c>
      <c r="E4982" s="47" t="s">
        <v>7812</v>
      </c>
      <c r="F4982" s="47" t="s">
        <v>84</v>
      </c>
      <c r="G4982" s="47" t="s">
        <v>16509</v>
      </c>
      <c r="H4982" s="47" t="s">
        <v>16510</v>
      </c>
      <c r="I4982" s="47" t="s">
        <v>7827</v>
      </c>
    </row>
    <row r="4983" spans="1:9" x14ac:dyDescent="0.25">
      <c r="A4983" s="88" t="s">
        <v>4705</v>
      </c>
      <c r="B4983" s="47" t="s">
        <v>2276</v>
      </c>
      <c r="C4983" s="47" t="s">
        <v>497</v>
      </c>
      <c r="D4983" s="89" t="s">
        <v>15440</v>
      </c>
      <c r="E4983" s="47" t="s">
        <v>7811</v>
      </c>
      <c r="F4983" s="47" t="s">
        <v>95</v>
      </c>
      <c r="G4983" s="47" t="s">
        <v>16509</v>
      </c>
      <c r="H4983" s="47" t="s">
        <v>16510</v>
      </c>
      <c r="I4983" s="47" t="s">
        <v>7827</v>
      </c>
    </row>
    <row r="4984" spans="1:9" x14ac:dyDescent="0.25">
      <c r="A4984" s="88" t="s">
        <v>4943</v>
      </c>
      <c r="B4984" s="47" t="s">
        <v>1862</v>
      </c>
      <c r="C4984" s="47" t="s">
        <v>650</v>
      </c>
      <c r="D4984" s="89" t="s">
        <v>18302</v>
      </c>
      <c r="E4984" s="47" t="s">
        <v>7809</v>
      </c>
      <c r="F4984" s="47" t="s">
        <v>95</v>
      </c>
      <c r="G4984" s="47" t="s">
        <v>16509</v>
      </c>
      <c r="H4984" s="47" t="s">
        <v>16510</v>
      </c>
      <c r="I4984" s="47" t="s">
        <v>7827</v>
      </c>
    </row>
    <row r="4985" spans="1:9" x14ac:dyDescent="0.25">
      <c r="A4985" s="88" t="s">
        <v>4949</v>
      </c>
      <c r="B4985" s="47" t="s">
        <v>1856</v>
      </c>
      <c r="C4985" s="47" t="s">
        <v>1938</v>
      </c>
      <c r="D4985" s="89" t="s">
        <v>18303</v>
      </c>
      <c r="E4985" s="47" t="s">
        <v>7814</v>
      </c>
      <c r="F4985" s="47" t="s">
        <v>84</v>
      </c>
      <c r="G4985" s="47" t="s">
        <v>16509</v>
      </c>
      <c r="H4985" s="47" t="s">
        <v>16510</v>
      </c>
      <c r="I4985" s="47" t="s">
        <v>7827</v>
      </c>
    </row>
    <row r="4986" spans="1:9" x14ac:dyDescent="0.25">
      <c r="A4986" s="88" t="s">
        <v>4952</v>
      </c>
      <c r="B4986" s="47" t="s">
        <v>2502</v>
      </c>
      <c r="C4986" s="47" t="s">
        <v>585</v>
      </c>
      <c r="D4986" s="89" t="s">
        <v>18304</v>
      </c>
      <c r="E4986" s="47" t="s">
        <v>7809</v>
      </c>
      <c r="F4986" s="47" t="s">
        <v>95</v>
      </c>
      <c r="G4986" s="47" t="s">
        <v>16509</v>
      </c>
      <c r="H4986" s="47" t="s">
        <v>16510</v>
      </c>
      <c r="I4986" s="47" t="s">
        <v>7827</v>
      </c>
    </row>
    <row r="4987" spans="1:9" x14ac:dyDescent="0.25">
      <c r="A4987" s="88" t="s">
        <v>6559</v>
      </c>
      <c r="B4987" s="47" t="s">
        <v>836</v>
      </c>
      <c r="C4987" s="47" t="s">
        <v>694</v>
      </c>
      <c r="D4987" s="89" t="s">
        <v>18305</v>
      </c>
      <c r="E4987" s="47" t="s">
        <v>7816</v>
      </c>
      <c r="F4987" s="47" t="s">
        <v>95</v>
      </c>
      <c r="G4987" s="47" t="s">
        <v>16509</v>
      </c>
      <c r="H4987" s="47" t="s">
        <v>16510</v>
      </c>
      <c r="I4987" s="47" t="s">
        <v>7827</v>
      </c>
    </row>
    <row r="4988" spans="1:9" x14ac:dyDescent="0.25">
      <c r="A4988" s="88" t="s">
        <v>7770</v>
      </c>
      <c r="B4988" s="47" t="s">
        <v>1839</v>
      </c>
      <c r="C4988" s="47" t="s">
        <v>308</v>
      </c>
      <c r="D4988" s="89" t="s">
        <v>18306</v>
      </c>
      <c r="E4988" s="47" t="s">
        <v>7809</v>
      </c>
      <c r="F4988" s="47" t="s">
        <v>95</v>
      </c>
      <c r="G4988" s="47" t="s">
        <v>16509</v>
      </c>
      <c r="H4988" s="47" t="s">
        <v>16510</v>
      </c>
      <c r="I4988" s="47" t="s">
        <v>7827</v>
      </c>
    </row>
    <row r="4989" spans="1:9" x14ac:dyDescent="0.25">
      <c r="A4989" s="88" t="s">
        <v>4961</v>
      </c>
      <c r="B4989" s="47" t="s">
        <v>1852</v>
      </c>
      <c r="C4989" s="47" t="s">
        <v>2164</v>
      </c>
      <c r="D4989" s="89" t="s">
        <v>18307</v>
      </c>
      <c r="E4989" s="47" t="s">
        <v>7815</v>
      </c>
      <c r="F4989" s="47" t="s">
        <v>95</v>
      </c>
      <c r="G4989" s="47" t="s">
        <v>16509</v>
      </c>
      <c r="H4989" s="47" t="s">
        <v>16510</v>
      </c>
      <c r="I4989" s="47" t="s">
        <v>7827</v>
      </c>
    </row>
    <row r="4990" spans="1:9" x14ac:dyDescent="0.25">
      <c r="A4990" s="88" t="s">
        <v>5558</v>
      </c>
      <c r="B4990" s="47" t="s">
        <v>1714</v>
      </c>
      <c r="C4990" s="47" t="s">
        <v>2976</v>
      </c>
      <c r="D4990" s="89" t="s">
        <v>18308</v>
      </c>
      <c r="E4990" s="47" t="s">
        <v>7810</v>
      </c>
      <c r="F4990" s="47" t="s">
        <v>84</v>
      </c>
      <c r="G4990" s="47" t="s">
        <v>16509</v>
      </c>
      <c r="H4990" s="47" t="s">
        <v>16510</v>
      </c>
      <c r="I4990" s="47" t="s">
        <v>7827</v>
      </c>
    </row>
    <row r="4991" spans="1:9" x14ac:dyDescent="0.25">
      <c r="A4991" s="88" t="s">
        <v>9355</v>
      </c>
      <c r="B4991" s="47" t="s">
        <v>9356</v>
      </c>
      <c r="C4991" s="47" t="s">
        <v>3306</v>
      </c>
      <c r="D4991" s="89" t="s">
        <v>18309</v>
      </c>
      <c r="E4991" s="47" t="s">
        <v>7811</v>
      </c>
      <c r="F4991" s="47" t="s">
        <v>95</v>
      </c>
      <c r="G4991" s="47" t="s">
        <v>16509</v>
      </c>
      <c r="H4991" s="47" t="s">
        <v>16510</v>
      </c>
      <c r="I4991" s="47" t="s">
        <v>7827</v>
      </c>
    </row>
    <row r="4992" spans="1:9" x14ac:dyDescent="0.25">
      <c r="A4992" s="88" t="s">
        <v>9357</v>
      </c>
      <c r="B4992" s="47" t="s">
        <v>3872</v>
      </c>
      <c r="C4992" s="47" t="s">
        <v>1937</v>
      </c>
      <c r="D4992" s="89" t="s">
        <v>13236</v>
      </c>
      <c r="E4992" s="47" t="s">
        <v>7809</v>
      </c>
      <c r="F4992" s="47" t="s">
        <v>84</v>
      </c>
      <c r="G4992" s="47" t="s">
        <v>16509</v>
      </c>
      <c r="H4992" s="47" t="s">
        <v>16510</v>
      </c>
      <c r="I4992" s="47" t="s">
        <v>7827</v>
      </c>
    </row>
    <row r="4993" spans="1:9" x14ac:dyDescent="0.25">
      <c r="A4993" s="88" t="s">
        <v>9358</v>
      </c>
      <c r="B4993" s="47" t="s">
        <v>9359</v>
      </c>
      <c r="C4993" s="47" t="s">
        <v>9360</v>
      </c>
      <c r="D4993" s="89" t="s">
        <v>18310</v>
      </c>
      <c r="E4993" s="47" t="s">
        <v>7809</v>
      </c>
      <c r="F4993" s="47" t="s">
        <v>95</v>
      </c>
      <c r="G4993" s="47" t="s">
        <v>16509</v>
      </c>
      <c r="H4993" s="47" t="s">
        <v>16510</v>
      </c>
      <c r="I4993" s="47" t="s">
        <v>7827</v>
      </c>
    </row>
    <row r="4994" spans="1:9" x14ac:dyDescent="0.25">
      <c r="A4994" s="88" t="s">
        <v>9361</v>
      </c>
      <c r="B4994" s="47" t="s">
        <v>9362</v>
      </c>
      <c r="C4994" s="47" t="s">
        <v>715</v>
      </c>
      <c r="D4994" s="89" t="s">
        <v>18311</v>
      </c>
      <c r="E4994" s="47" t="s">
        <v>7808</v>
      </c>
      <c r="F4994" s="47" t="s">
        <v>95</v>
      </c>
      <c r="G4994" s="47" t="s">
        <v>16509</v>
      </c>
      <c r="H4994" s="47" t="s">
        <v>16510</v>
      </c>
      <c r="I4994" s="47" t="s">
        <v>7827</v>
      </c>
    </row>
    <row r="4995" spans="1:9" x14ac:dyDescent="0.25">
      <c r="A4995" s="88" t="s">
        <v>9363</v>
      </c>
      <c r="B4995" s="47" t="s">
        <v>9364</v>
      </c>
      <c r="C4995" s="47" t="s">
        <v>1965</v>
      </c>
      <c r="D4995" s="89" t="s">
        <v>18312</v>
      </c>
      <c r="E4995" s="47" t="s">
        <v>7811</v>
      </c>
      <c r="F4995" s="47" t="s">
        <v>84</v>
      </c>
      <c r="G4995" s="47" t="s">
        <v>16509</v>
      </c>
      <c r="H4995" s="47" t="s">
        <v>16510</v>
      </c>
      <c r="I4995" s="47" t="s">
        <v>7827</v>
      </c>
    </row>
    <row r="4996" spans="1:9" x14ac:dyDescent="0.25">
      <c r="A4996" s="88" t="s">
        <v>9367</v>
      </c>
      <c r="B4996" s="47" t="s">
        <v>9368</v>
      </c>
      <c r="C4996" s="47" t="s">
        <v>2120</v>
      </c>
      <c r="D4996" s="89" t="s">
        <v>18313</v>
      </c>
      <c r="E4996" s="47" t="s">
        <v>7808</v>
      </c>
      <c r="F4996" s="47" t="s">
        <v>95</v>
      </c>
      <c r="G4996" s="47" t="s">
        <v>16509</v>
      </c>
      <c r="H4996" s="47" t="s">
        <v>16510</v>
      </c>
      <c r="I4996" s="47" t="s">
        <v>7827</v>
      </c>
    </row>
    <row r="4997" spans="1:9" x14ac:dyDescent="0.25">
      <c r="A4997" s="88" t="s">
        <v>6560</v>
      </c>
      <c r="B4997" s="47" t="s">
        <v>3421</v>
      </c>
      <c r="C4997" s="47" t="s">
        <v>92</v>
      </c>
      <c r="D4997" s="89" t="s">
        <v>18314</v>
      </c>
      <c r="E4997" s="47" t="s">
        <v>7812</v>
      </c>
      <c r="F4997" s="47" t="s">
        <v>84</v>
      </c>
      <c r="G4997" s="47" t="s">
        <v>16509</v>
      </c>
      <c r="H4997" s="47" t="s">
        <v>16510</v>
      </c>
      <c r="I4997" s="47" t="s">
        <v>7827</v>
      </c>
    </row>
    <row r="4998" spans="1:9" x14ac:dyDescent="0.25">
      <c r="A4998" s="88" t="s">
        <v>6561</v>
      </c>
      <c r="B4998" s="47" t="s">
        <v>339</v>
      </c>
      <c r="C4998" s="47" t="s">
        <v>1976</v>
      </c>
      <c r="D4998" s="89" t="s">
        <v>18315</v>
      </c>
      <c r="E4998" s="47" t="s">
        <v>7811</v>
      </c>
      <c r="F4998" s="47" t="s">
        <v>95</v>
      </c>
      <c r="G4998" s="47" t="s">
        <v>16509</v>
      </c>
      <c r="H4998" s="47" t="s">
        <v>16510</v>
      </c>
      <c r="I4998" s="47" t="s">
        <v>7827</v>
      </c>
    </row>
    <row r="4999" spans="1:9" x14ac:dyDescent="0.25">
      <c r="A4999" s="88" t="s">
        <v>9796</v>
      </c>
      <c r="B4999" s="47" t="s">
        <v>9797</v>
      </c>
      <c r="C4999" s="47" t="s">
        <v>1947</v>
      </c>
      <c r="D4999" s="89" t="s">
        <v>18316</v>
      </c>
      <c r="E4999" s="47" t="s">
        <v>7812</v>
      </c>
      <c r="F4999" s="47" t="s">
        <v>95</v>
      </c>
      <c r="G4999" s="47" t="s">
        <v>16509</v>
      </c>
      <c r="H4999" s="47" t="s">
        <v>16510</v>
      </c>
      <c r="I4999" s="47" t="s">
        <v>7827</v>
      </c>
    </row>
    <row r="5000" spans="1:9" x14ac:dyDescent="0.25">
      <c r="A5000" s="88" t="s">
        <v>9877</v>
      </c>
      <c r="B5000" s="47" t="s">
        <v>1544</v>
      </c>
      <c r="C5000" s="47" t="s">
        <v>93</v>
      </c>
      <c r="D5000" s="89" t="s">
        <v>18317</v>
      </c>
      <c r="E5000" s="47" t="s">
        <v>7812</v>
      </c>
      <c r="F5000" s="47" t="s">
        <v>84</v>
      </c>
      <c r="G5000" s="47" t="s">
        <v>16509</v>
      </c>
      <c r="H5000" s="47" t="s">
        <v>16510</v>
      </c>
      <c r="I5000" s="47" t="s">
        <v>7827</v>
      </c>
    </row>
    <row r="5001" spans="1:9" x14ac:dyDescent="0.25">
      <c r="A5001" s="88" t="s">
        <v>9879</v>
      </c>
      <c r="B5001" s="47" t="s">
        <v>1856</v>
      </c>
      <c r="C5001" s="47" t="s">
        <v>9880</v>
      </c>
      <c r="D5001" s="89" t="s">
        <v>11103</v>
      </c>
      <c r="E5001" s="47" t="s">
        <v>7814</v>
      </c>
      <c r="F5001" s="47" t="s">
        <v>95</v>
      </c>
      <c r="G5001" s="47" t="s">
        <v>16509</v>
      </c>
      <c r="H5001" s="47" t="s">
        <v>16510</v>
      </c>
      <c r="I5001" s="47" t="s">
        <v>7827</v>
      </c>
    </row>
    <row r="5002" spans="1:9" x14ac:dyDescent="0.25">
      <c r="A5002" s="88" t="s">
        <v>10044</v>
      </c>
      <c r="B5002" s="47" t="s">
        <v>10045</v>
      </c>
      <c r="C5002" s="47" t="s">
        <v>10046</v>
      </c>
      <c r="D5002" s="89" t="s">
        <v>14614</v>
      </c>
      <c r="E5002" s="47" t="s">
        <v>7812</v>
      </c>
      <c r="F5002" s="47" t="s">
        <v>95</v>
      </c>
      <c r="G5002" s="47" t="s">
        <v>16509</v>
      </c>
      <c r="H5002" s="47" t="s">
        <v>16510</v>
      </c>
      <c r="I5002" s="47" t="s">
        <v>7827</v>
      </c>
    </row>
    <row r="5003" spans="1:9" x14ac:dyDescent="0.25">
      <c r="A5003" s="88" t="s">
        <v>10048</v>
      </c>
      <c r="B5003" s="47" t="s">
        <v>1690</v>
      </c>
      <c r="C5003" s="47" t="s">
        <v>8620</v>
      </c>
      <c r="D5003" s="89" t="s">
        <v>18318</v>
      </c>
      <c r="E5003" s="47" t="s">
        <v>7815</v>
      </c>
      <c r="F5003" s="47" t="s">
        <v>84</v>
      </c>
      <c r="G5003" s="47" t="s">
        <v>16509</v>
      </c>
      <c r="H5003" s="47" t="s">
        <v>16510</v>
      </c>
      <c r="I5003" s="47" t="s">
        <v>7827</v>
      </c>
    </row>
    <row r="5004" spans="1:9" x14ac:dyDescent="0.25">
      <c r="A5004" s="88" t="s">
        <v>5942</v>
      </c>
      <c r="B5004" s="47" t="s">
        <v>1854</v>
      </c>
      <c r="C5004" s="47" t="s">
        <v>2164</v>
      </c>
      <c r="D5004" s="89" t="s">
        <v>18319</v>
      </c>
      <c r="E5004" s="47" t="s">
        <v>7815</v>
      </c>
      <c r="F5004" s="47" t="s">
        <v>95</v>
      </c>
      <c r="G5004" s="47" t="s">
        <v>16509</v>
      </c>
      <c r="H5004" s="47" t="s">
        <v>16510</v>
      </c>
      <c r="I5004" s="47" t="s">
        <v>7827</v>
      </c>
    </row>
    <row r="5005" spans="1:9" x14ac:dyDescent="0.25">
      <c r="A5005" s="88" t="s">
        <v>6841</v>
      </c>
      <c r="B5005" s="47" t="s">
        <v>324</v>
      </c>
      <c r="C5005" s="47" t="s">
        <v>2936</v>
      </c>
      <c r="D5005" s="89" t="s">
        <v>18320</v>
      </c>
      <c r="E5005" s="47" t="s">
        <v>7809</v>
      </c>
      <c r="F5005" s="47" t="s">
        <v>95</v>
      </c>
      <c r="G5005" s="47" t="s">
        <v>10977</v>
      </c>
      <c r="H5005" s="47" t="s">
        <v>10978</v>
      </c>
      <c r="I5005" s="47" t="s">
        <v>8003</v>
      </c>
    </row>
    <row r="5006" spans="1:9" x14ac:dyDescent="0.25">
      <c r="A5006" s="88" t="s">
        <v>18321</v>
      </c>
      <c r="B5006" s="47" t="s">
        <v>17814</v>
      </c>
      <c r="C5006" s="47" t="s">
        <v>1967</v>
      </c>
      <c r="D5006" s="89" t="s">
        <v>18322</v>
      </c>
      <c r="E5006" s="47" t="s">
        <v>7815</v>
      </c>
      <c r="F5006" s="47" t="s">
        <v>95</v>
      </c>
      <c r="G5006" s="47" t="s">
        <v>12339</v>
      </c>
      <c r="H5006" s="47" t="s">
        <v>12340</v>
      </c>
      <c r="I5006" s="47" t="s">
        <v>8669</v>
      </c>
    </row>
    <row r="5007" spans="1:9" x14ac:dyDescent="0.25">
      <c r="A5007" s="88" t="s">
        <v>18323</v>
      </c>
      <c r="B5007" s="47" t="s">
        <v>18324</v>
      </c>
      <c r="C5007" s="47" t="s">
        <v>2345</v>
      </c>
      <c r="D5007" s="89" t="s">
        <v>11474</v>
      </c>
      <c r="E5007" s="47" t="s">
        <v>7814</v>
      </c>
      <c r="F5007" s="47" t="s">
        <v>95</v>
      </c>
      <c r="G5007" s="47" t="s">
        <v>12339</v>
      </c>
      <c r="H5007" s="47" t="s">
        <v>12340</v>
      </c>
      <c r="I5007" s="47" t="s">
        <v>8669</v>
      </c>
    </row>
    <row r="5008" spans="1:9" x14ac:dyDescent="0.25">
      <c r="A5008" s="88" t="s">
        <v>6805</v>
      </c>
      <c r="B5008" s="47" t="s">
        <v>1569</v>
      </c>
      <c r="C5008" s="47" t="s">
        <v>3329</v>
      </c>
      <c r="D5008" s="89" t="s">
        <v>18325</v>
      </c>
      <c r="E5008" s="47" t="s">
        <v>7805</v>
      </c>
      <c r="F5008" s="47" t="s">
        <v>84</v>
      </c>
      <c r="G5008" s="47" t="s">
        <v>10950</v>
      </c>
      <c r="H5008" s="47" t="s">
        <v>10951</v>
      </c>
      <c r="I5008" s="47" t="s">
        <v>7832</v>
      </c>
    </row>
    <row r="5009" spans="1:9" x14ac:dyDescent="0.25">
      <c r="A5009" s="88" t="s">
        <v>6326</v>
      </c>
      <c r="B5009" s="47" t="s">
        <v>3516</v>
      </c>
      <c r="C5009" s="47" t="s">
        <v>1948</v>
      </c>
      <c r="D5009" s="89" t="s">
        <v>18326</v>
      </c>
      <c r="E5009" s="47" t="s">
        <v>7814</v>
      </c>
      <c r="F5009" s="47" t="s">
        <v>84</v>
      </c>
      <c r="G5009" s="47" t="s">
        <v>11387</v>
      </c>
      <c r="H5009" s="47" t="s">
        <v>11388</v>
      </c>
      <c r="I5009" s="47" t="s">
        <v>7856</v>
      </c>
    </row>
    <row r="5010" spans="1:9" x14ac:dyDescent="0.25">
      <c r="A5010" s="88" t="s">
        <v>6954</v>
      </c>
      <c r="B5010" s="47" t="s">
        <v>1127</v>
      </c>
      <c r="C5010" s="47" t="s">
        <v>509</v>
      </c>
      <c r="D5010" s="89" t="s">
        <v>18327</v>
      </c>
      <c r="E5010" s="47" t="s">
        <v>7811</v>
      </c>
      <c r="F5010" s="47" t="s">
        <v>95</v>
      </c>
      <c r="G5010" s="47" t="s">
        <v>10512</v>
      </c>
      <c r="H5010" s="47" t="s">
        <v>10513</v>
      </c>
      <c r="I5010" s="47" t="s">
        <v>7833</v>
      </c>
    </row>
    <row r="5011" spans="1:9" x14ac:dyDescent="0.25">
      <c r="A5011" s="88" t="s">
        <v>6955</v>
      </c>
      <c r="B5011" s="47" t="s">
        <v>1512</v>
      </c>
      <c r="C5011" s="47" t="s">
        <v>481</v>
      </c>
      <c r="D5011" s="89" t="s">
        <v>17483</v>
      </c>
      <c r="E5011" s="47" t="s">
        <v>7812</v>
      </c>
      <c r="F5011" s="47" t="s">
        <v>95</v>
      </c>
      <c r="G5011" s="47" t="s">
        <v>10512</v>
      </c>
      <c r="H5011" s="47" t="s">
        <v>10513</v>
      </c>
      <c r="I5011" s="47" t="s">
        <v>7833</v>
      </c>
    </row>
    <row r="5012" spans="1:9" x14ac:dyDescent="0.25">
      <c r="A5012" s="88" t="s">
        <v>6956</v>
      </c>
      <c r="B5012" s="47" t="s">
        <v>3921</v>
      </c>
      <c r="C5012" s="47" t="s">
        <v>179</v>
      </c>
      <c r="D5012" s="89" t="s">
        <v>18328</v>
      </c>
      <c r="E5012" s="47" t="s">
        <v>7811</v>
      </c>
      <c r="F5012" s="47" t="s">
        <v>95</v>
      </c>
      <c r="G5012" s="47" t="s">
        <v>10512</v>
      </c>
      <c r="H5012" s="47" t="s">
        <v>10513</v>
      </c>
      <c r="I5012" s="47" t="s">
        <v>7833</v>
      </c>
    </row>
    <row r="5013" spans="1:9" x14ac:dyDescent="0.25">
      <c r="A5013" s="88" t="s">
        <v>6957</v>
      </c>
      <c r="B5013" s="47" t="s">
        <v>3922</v>
      </c>
      <c r="C5013" s="47" t="s">
        <v>1736</v>
      </c>
      <c r="D5013" s="89" t="s">
        <v>18329</v>
      </c>
      <c r="E5013" s="47" t="s">
        <v>7809</v>
      </c>
      <c r="F5013" s="47" t="s">
        <v>95</v>
      </c>
      <c r="G5013" s="47" t="s">
        <v>10512</v>
      </c>
      <c r="H5013" s="47" t="s">
        <v>10513</v>
      </c>
      <c r="I5013" s="47" t="s">
        <v>7833</v>
      </c>
    </row>
    <row r="5014" spans="1:9" x14ac:dyDescent="0.25">
      <c r="A5014" s="88" t="s">
        <v>6958</v>
      </c>
      <c r="B5014" s="47" t="s">
        <v>343</v>
      </c>
      <c r="C5014" s="47" t="s">
        <v>1030</v>
      </c>
      <c r="D5014" s="89" t="s">
        <v>18330</v>
      </c>
      <c r="E5014" s="47" t="s">
        <v>7811</v>
      </c>
      <c r="F5014" s="47" t="s">
        <v>95</v>
      </c>
      <c r="G5014" s="47" t="s">
        <v>10512</v>
      </c>
      <c r="H5014" s="47" t="s">
        <v>10513</v>
      </c>
      <c r="I5014" s="47" t="s">
        <v>7833</v>
      </c>
    </row>
    <row r="5015" spans="1:9" x14ac:dyDescent="0.25">
      <c r="A5015" s="88" t="s">
        <v>6959</v>
      </c>
      <c r="B5015" s="47" t="s">
        <v>1156</v>
      </c>
      <c r="C5015" s="47" t="s">
        <v>182</v>
      </c>
      <c r="D5015" s="89" t="s">
        <v>18331</v>
      </c>
      <c r="E5015" s="47" t="s">
        <v>7808</v>
      </c>
      <c r="F5015" s="47" t="s">
        <v>84</v>
      </c>
      <c r="G5015" s="47" t="s">
        <v>10512</v>
      </c>
      <c r="H5015" s="47" t="s">
        <v>10513</v>
      </c>
      <c r="I5015" s="47" t="s">
        <v>7833</v>
      </c>
    </row>
    <row r="5016" spans="1:9" x14ac:dyDescent="0.25">
      <c r="A5016" s="88" t="s">
        <v>6960</v>
      </c>
      <c r="B5016" s="47" t="s">
        <v>3923</v>
      </c>
      <c r="C5016" s="47" t="s">
        <v>87</v>
      </c>
      <c r="D5016" s="89" t="s">
        <v>17088</v>
      </c>
      <c r="E5016" s="47" t="s">
        <v>7808</v>
      </c>
      <c r="F5016" s="47" t="s">
        <v>84</v>
      </c>
      <c r="G5016" s="47" t="s">
        <v>10512</v>
      </c>
      <c r="H5016" s="47" t="s">
        <v>10513</v>
      </c>
      <c r="I5016" s="47" t="s">
        <v>7833</v>
      </c>
    </row>
    <row r="5017" spans="1:9" x14ac:dyDescent="0.25">
      <c r="A5017" s="88" t="s">
        <v>6961</v>
      </c>
      <c r="B5017" s="47" t="s">
        <v>3924</v>
      </c>
      <c r="C5017" s="47" t="s">
        <v>206</v>
      </c>
      <c r="D5017" s="89" t="s">
        <v>18332</v>
      </c>
      <c r="E5017" s="47" t="s">
        <v>7811</v>
      </c>
      <c r="F5017" s="47" t="s">
        <v>84</v>
      </c>
      <c r="G5017" s="47" t="s">
        <v>10512</v>
      </c>
      <c r="H5017" s="47" t="s">
        <v>10513</v>
      </c>
      <c r="I5017" s="47" t="s">
        <v>7833</v>
      </c>
    </row>
    <row r="5018" spans="1:9" x14ac:dyDescent="0.25">
      <c r="A5018" s="88" t="s">
        <v>6962</v>
      </c>
      <c r="B5018" s="47" t="s">
        <v>3925</v>
      </c>
      <c r="C5018" s="47" t="s">
        <v>91</v>
      </c>
      <c r="D5018" s="89" t="s">
        <v>18333</v>
      </c>
      <c r="E5018" s="47" t="s">
        <v>7811</v>
      </c>
      <c r="F5018" s="47" t="s">
        <v>84</v>
      </c>
      <c r="G5018" s="47" t="s">
        <v>10512</v>
      </c>
      <c r="H5018" s="47" t="s">
        <v>10513</v>
      </c>
      <c r="I5018" s="47" t="s">
        <v>7833</v>
      </c>
    </row>
    <row r="5019" spans="1:9" x14ac:dyDescent="0.25">
      <c r="A5019" s="88" t="s">
        <v>6963</v>
      </c>
      <c r="B5019" s="47" t="s">
        <v>1509</v>
      </c>
      <c r="C5019" s="47" t="s">
        <v>2228</v>
      </c>
      <c r="D5019" s="89" t="s">
        <v>18334</v>
      </c>
      <c r="E5019" s="47" t="s">
        <v>7808</v>
      </c>
      <c r="F5019" s="47" t="s">
        <v>95</v>
      </c>
      <c r="G5019" s="47" t="s">
        <v>10512</v>
      </c>
      <c r="H5019" s="47" t="s">
        <v>10513</v>
      </c>
      <c r="I5019" s="47" t="s">
        <v>7833</v>
      </c>
    </row>
    <row r="5020" spans="1:9" x14ac:dyDescent="0.25">
      <c r="A5020" s="88" t="s">
        <v>6964</v>
      </c>
      <c r="B5020" s="47" t="s">
        <v>1033</v>
      </c>
      <c r="C5020" s="47" t="s">
        <v>136</v>
      </c>
      <c r="D5020" s="89" t="s">
        <v>18335</v>
      </c>
      <c r="E5020" s="47" t="s">
        <v>7809</v>
      </c>
      <c r="F5020" s="47" t="s">
        <v>84</v>
      </c>
      <c r="G5020" s="47" t="s">
        <v>10512</v>
      </c>
      <c r="H5020" s="47" t="s">
        <v>10513</v>
      </c>
      <c r="I5020" s="47" t="s">
        <v>7833</v>
      </c>
    </row>
    <row r="5021" spans="1:9" x14ac:dyDescent="0.25">
      <c r="A5021" s="88" t="s">
        <v>6965</v>
      </c>
      <c r="B5021" s="47" t="s">
        <v>1504</v>
      </c>
      <c r="C5021" s="47" t="s">
        <v>2042</v>
      </c>
      <c r="D5021" s="89" t="s">
        <v>13565</v>
      </c>
      <c r="E5021" s="47" t="s">
        <v>7810</v>
      </c>
      <c r="F5021" s="47" t="s">
        <v>95</v>
      </c>
      <c r="G5021" s="47" t="s">
        <v>10512</v>
      </c>
      <c r="H5021" s="47" t="s">
        <v>10513</v>
      </c>
      <c r="I5021" s="47" t="s">
        <v>7833</v>
      </c>
    </row>
    <row r="5022" spans="1:9" x14ac:dyDescent="0.25">
      <c r="A5022" s="88" t="s">
        <v>6966</v>
      </c>
      <c r="B5022" s="47" t="s">
        <v>2878</v>
      </c>
      <c r="C5022" s="47" t="s">
        <v>3926</v>
      </c>
      <c r="D5022" s="89" t="s">
        <v>10967</v>
      </c>
      <c r="E5022" s="47" t="s">
        <v>7811</v>
      </c>
      <c r="F5022" s="47" t="s">
        <v>84</v>
      </c>
      <c r="G5022" s="47" t="s">
        <v>10512</v>
      </c>
      <c r="H5022" s="47" t="s">
        <v>10513</v>
      </c>
      <c r="I5022" s="47" t="s">
        <v>7833</v>
      </c>
    </row>
    <row r="5023" spans="1:9" x14ac:dyDescent="0.25">
      <c r="A5023" s="88" t="s">
        <v>6968</v>
      </c>
      <c r="B5023" s="47" t="s">
        <v>1506</v>
      </c>
      <c r="C5023" s="47" t="s">
        <v>166</v>
      </c>
      <c r="D5023" s="89" t="s">
        <v>18336</v>
      </c>
      <c r="E5023" s="47" t="s">
        <v>7812</v>
      </c>
      <c r="F5023" s="47" t="s">
        <v>84</v>
      </c>
      <c r="G5023" s="47" t="s">
        <v>10512</v>
      </c>
      <c r="H5023" s="47" t="s">
        <v>10513</v>
      </c>
      <c r="I5023" s="47" t="s">
        <v>7833</v>
      </c>
    </row>
    <row r="5024" spans="1:9" x14ac:dyDescent="0.25">
      <c r="A5024" s="88" t="s">
        <v>6969</v>
      </c>
      <c r="B5024" s="47" t="s">
        <v>3927</v>
      </c>
      <c r="C5024" s="47" t="s">
        <v>650</v>
      </c>
      <c r="D5024" s="89" t="s">
        <v>18337</v>
      </c>
      <c r="E5024" s="47" t="s">
        <v>7809</v>
      </c>
      <c r="F5024" s="47" t="s">
        <v>95</v>
      </c>
      <c r="G5024" s="47" t="s">
        <v>10512</v>
      </c>
      <c r="H5024" s="47" t="s">
        <v>10513</v>
      </c>
      <c r="I5024" s="47" t="s">
        <v>7833</v>
      </c>
    </row>
    <row r="5025" spans="1:9" x14ac:dyDescent="0.25">
      <c r="A5025" s="88" t="s">
        <v>6971</v>
      </c>
      <c r="B5025" s="47" t="s">
        <v>3928</v>
      </c>
      <c r="C5025" s="47" t="s">
        <v>149</v>
      </c>
      <c r="D5025" s="89" t="s">
        <v>18338</v>
      </c>
      <c r="E5025" s="47" t="s">
        <v>7808</v>
      </c>
      <c r="F5025" s="47" t="s">
        <v>84</v>
      </c>
      <c r="G5025" s="47" t="s">
        <v>10512</v>
      </c>
      <c r="H5025" s="47" t="s">
        <v>10513</v>
      </c>
      <c r="I5025" s="47" t="s">
        <v>7833</v>
      </c>
    </row>
    <row r="5026" spans="1:9" x14ac:dyDescent="0.25">
      <c r="A5026" s="88" t="s">
        <v>6972</v>
      </c>
      <c r="B5026" s="47" t="s">
        <v>746</v>
      </c>
      <c r="C5026" s="47" t="s">
        <v>142</v>
      </c>
      <c r="D5026" s="89" t="s">
        <v>12962</v>
      </c>
      <c r="E5026" s="47" t="s">
        <v>7811</v>
      </c>
      <c r="F5026" s="47" t="s">
        <v>84</v>
      </c>
      <c r="G5026" s="47" t="s">
        <v>10512</v>
      </c>
      <c r="H5026" s="47" t="s">
        <v>10513</v>
      </c>
      <c r="I5026" s="47" t="s">
        <v>7833</v>
      </c>
    </row>
    <row r="5027" spans="1:9" x14ac:dyDescent="0.25">
      <c r="A5027" s="88" t="s">
        <v>6973</v>
      </c>
      <c r="B5027" s="47" t="s">
        <v>1447</v>
      </c>
      <c r="C5027" s="47" t="s">
        <v>184</v>
      </c>
      <c r="D5027" s="89" t="s">
        <v>18339</v>
      </c>
      <c r="E5027" s="47" t="s">
        <v>7810</v>
      </c>
      <c r="F5027" s="47" t="s">
        <v>95</v>
      </c>
      <c r="G5027" s="47" t="s">
        <v>10512</v>
      </c>
      <c r="H5027" s="47" t="s">
        <v>10513</v>
      </c>
      <c r="I5027" s="47" t="s">
        <v>7833</v>
      </c>
    </row>
    <row r="5028" spans="1:9" x14ac:dyDescent="0.25">
      <c r="A5028" s="88" t="s">
        <v>6977</v>
      </c>
      <c r="B5028" s="47" t="s">
        <v>2906</v>
      </c>
      <c r="C5028" s="47" t="s">
        <v>147</v>
      </c>
      <c r="D5028" s="89" t="s">
        <v>18340</v>
      </c>
      <c r="E5028" s="47" t="s">
        <v>7810</v>
      </c>
      <c r="F5028" s="47" t="s">
        <v>84</v>
      </c>
      <c r="G5028" s="47" t="s">
        <v>10512</v>
      </c>
      <c r="H5028" s="47" t="s">
        <v>10513</v>
      </c>
      <c r="I5028" s="47" t="s">
        <v>7833</v>
      </c>
    </row>
    <row r="5029" spans="1:9" x14ac:dyDescent="0.25">
      <c r="A5029" s="88" t="s">
        <v>6978</v>
      </c>
      <c r="B5029" s="47" t="s">
        <v>3929</v>
      </c>
      <c r="C5029" s="47" t="s">
        <v>219</v>
      </c>
      <c r="D5029" s="89" t="s">
        <v>18341</v>
      </c>
      <c r="E5029" s="47" t="s">
        <v>7812</v>
      </c>
      <c r="F5029" s="47" t="s">
        <v>95</v>
      </c>
      <c r="G5029" s="47" t="s">
        <v>10512</v>
      </c>
      <c r="H5029" s="47" t="s">
        <v>10513</v>
      </c>
      <c r="I5029" s="47" t="s">
        <v>7833</v>
      </c>
    </row>
    <row r="5030" spans="1:9" x14ac:dyDescent="0.25">
      <c r="A5030" s="88" t="s">
        <v>6979</v>
      </c>
      <c r="B5030" s="47" t="s">
        <v>2902</v>
      </c>
      <c r="C5030" s="47" t="s">
        <v>3931</v>
      </c>
      <c r="D5030" s="89" t="s">
        <v>18342</v>
      </c>
      <c r="E5030" s="47" t="s">
        <v>7809</v>
      </c>
      <c r="F5030" s="47" t="s">
        <v>95</v>
      </c>
      <c r="G5030" s="47" t="s">
        <v>10512</v>
      </c>
      <c r="H5030" s="47" t="s">
        <v>10513</v>
      </c>
      <c r="I5030" s="47" t="s">
        <v>7833</v>
      </c>
    </row>
    <row r="5031" spans="1:9" x14ac:dyDescent="0.25">
      <c r="A5031" s="88" t="s">
        <v>6980</v>
      </c>
      <c r="B5031" s="47" t="s">
        <v>3933</v>
      </c>
      <c r="C5031" s="47" t="s">
        <v>3934</v>
      </c>
      <c r="D5031" s="89" t="s">
        <v>18343</v>
      </c>
      <c r="E5031" s="47" t="s">
        <v>7808</v>
      </c>
      <c r="F5031" s="47" t="s">
        <v>84</v>
      </c>
      <c r="G5031" s="47" t="s">
        <v>10512</v>
      </c>
      <c r="H5031" s="47" t="s">
        <v>10513</v>
      </c>
      <c r="I5031" s="47" t="s">
        <v>7833</v>
      </c>
    </row>
    <row r="5032" spans="1:9" x14ac:dyDescent="0.25">
      <c r="A5032" s="88" t="s">
        <v>6981</v>
      </c>
      <c r="B5032" s="47" t="s">
        <v>981</v>
      </c>
      <c r="C5032" s="47" t="s">
        <v>2022</v>
      </c>
      <c r="D5032" s="89" t="s">
        <v>18344</v>
      </c>
      <c r="E5032" s="47" t="s">
        <v>7808</v>
      </c>
      <c r="F5032" s="47" t="s">
        <v>95</v>
      </c>
      <c r="G5032" s="47" t="s">
        <v>10512</v>
      </c>
      <c r="H5032" s="47" t="s">
        <v>10513</v>
      </c>
      <c r="I5032" s="47" t="s">
        <v>7833</v>
      </c>
    </row>
    <row r="5033" spans="1:9" x14ac:dyDescent="0.25">
      <c r="A5033" s="88" t="s">
        <v>6982</v>
      </c>
      <c r="B5033" s="47" t="s">
        <v>1899</v>
      </c>
      <c r="C5033" s="47" t="s">
        <v>2120</v>
      </c>
      <c r="D5033" s="89" t="s">
        <v>18345</v>
      </c>
      <c r="E5033" s="47" t="s">
        <v>7808</v>
      </c>
      <c r="F5033" s="47" t="s">
        <v>95</v>
      </c>
      <c r="G5033" s="47" t="s">
        <v>10512</v>
      </c>
      <c r="H5033" s="47" t="s">
        <v>10513</v>
      </c>
      <c r="I5033" s="47" t="s">
        <v>7833</v>
      </c>
    </row>
    <row r="5034" spans="1:9" x14ac:dyDescent="0.25">
      <c r="A5034" s="88" t="s">
        <v>6983</v>
      </c>
      <c r="B5034" s="47" t="s">
        <v>583</v>
      </c>
      <c r="C5034" s="47" t="s">
        <v>323</v>
      </c>
      <c r="D5034" s="89" t="s">
        <v>18346</v>
      </c>
      <c r="E5034" s="47" t="s">
        <v>7815</v>
      </c>
      <c r="F5034" s="47" t="s">
        <v>95</v>
      </c>
      <c r="G5034" s="47" t="s">
        <v>10512</v>
      </c>
      <c r="H5034" s="47" t="s">
        <v>10513</v>
      </c>
      <c r="I5034" s="47" t="s">
        <v>7833</v>
      </c>
    </row>
    <row r="5035" spans="1:9" x14ac:dyDescent="0.25">
      <c r="A5035" s="88" t="s">
        <v>7296</v>
      </c>
      <c r="B5035" s="47" t="s">
        <v>4101</v>
      </c>
      <c r="C5035" s="47" t="s">
        <v>2185</v>
      </c>
      <c r="D5035" s="89" t="s">
        <v>18347</v>
      </c>
      <c r="E5035" s="47" t="s">
        <v>7808</v>
      </c>
      <c r="F5035" s="47" t="s">
        <v>95</v>
      </c>
      <c r="G5035" s="47" t="s">
        <v>10512</v>
      </c>
      <c r="H5035" s="47" t="s">
        <v>10513</v>
      </c>
      <c r="I5035" s="47" t="s">
        <v>7833</v>
      </c>
    </row>
    <row r="5036" spans="1:9" x14ac:dyDescent="0.25">
      <c r="A5036" s="88" t="s">
        <v>8717</v>
      </c>
      <c r="B5036" s="47" t="s">
        <v>8718</v>
      </c>
      <c r="C5036" s="47" t="s">
        <v>8719</v>
      </c>
      <c r="D5036" s="89" t="s">
        <v>18348</v>
      </c>
      <c r="E5036" s="47" t="s">
        <v>7809</v>
      </c>
      <c r="F5036" s="47" t="s">
        <v>95</v>
      </c>
      <c r="G5036" s="47" t="s">
        <v>10512</v>
      </c>
      <c r="H5036" s="47" t="s">
        <v>10513</v>
      </c>
      <c r="I5036" s="47" t="s">
        <v>7833</v>
      </c>
    </row>
    <row r="5037" spans="1:9" x14ac:dyDescent="0.25">
      <c r="A5037" s="88" t="s">
        <v>8725</v>
      </c>
      <c r="B5037" s="47" t="s">
        <v>2807</v>
      </c>
      <c r="C5037" s="47" t="s">
        <v>2042</v>
      </c>
      <c r="D5037" s="89" t="s">
        <v>18349</v>
      </c>
      <c r="E5037" s="47" t="s">
        <v>7808</v>
      </c>
      <c r="F5037" s="47" t="s">
        <v>95</v>
      </c>
      <c r="G5037" s="47" t="s">
        <v>10512</v>
      </c>
      <c r="H5037" s="47" t="s">
        <v>10513</v>
      </c>
      <c r="I5037" s="47" t="s">
        <v>7833</v>
      </c>
    </row>
    <row r="5038" spans="1:9" x14ac:dyDescent="0.25">
      <c r="A5038" s="88" t="s">
        <v>8730</v>
      </c>
      <c r="B5038" s="47" t="s">
        <v>8731</v>
      </c>
      <c r="C5038" s="47" t="s">
        <v>2725</v>
      </c>
      <c r="D5038" s="89" t="s">
        <v>18350</v>
      </c>
      <c r="E5038" s="47" t="s">
        <v>7810</v>
      </c>
      <c r="F5038" s="47" t="s">
        <v>95</v>
      </c>
      <c r="G5038" s="47" t="s">
        <v>10512</v>
      </c>
      <c r="H5038" s="47" t="s">
        <v>10513</v>
      </c>
      <c r="I5038" s="47" t="s">
        <v>7833</v>
      </c>
    </row>
    <row r="5039" spans="1:9" x14ac:dyDescent="0.25">
      <c r="A5039" s="88" t="s">
        <v>8732</v>
      </c>
      <c r="B5039" s="47" t="s">
        <v>8733</v>
      </c>
      <c r="C5039" s="47" t="s">
        <v>3162</v>
      </c>
      <c r="D5039" s="89" t="s">
        <v>18351</v>
      </c>
      <c r="E5039" s="47" t="s">
        <v>7808</v>
      </c>
      <c r="F5039" s="47" t="s">
        <v>95</v>
      </c>
      <c r="G5039" s="47" t="s">
        <v>10512</v>
      </c>
      <c r="H5039" s="47" t="s">
        <v>10513</v>
      </c>
      <c r="I5039" s="47" t="s">
        <v>7833</v>
      </c>
    </row>
    <row r="5040" spans="1:9" x14ac:dyDescent="0.25">
      <c r="A5040" s="88" t="s">
        <v>6967</v>
      </c>
      <c r="B5040" s="47" t="s">
        <v>1507</v>
      </c>
      <c r="C5040" s="47" t="s">
        <v>281</v>
      </c>
      <c r="D5040" s="89" t="s">
        <v>18352</v>
      </c>
      <c r="E5040" s="47" t="s">
        <v>7812</v>
      </c>
      <c r="F5040" s="47" t="s">
        <v>95</v>
      </c>
      <c r="G5040" s="47" t="s">
        <v>10512</v>
      </c>
      <c r="H5040" s="47" t="s">
        <v>10513</v>
      </c>
      <c r="I5040" s="47" t="s">
        <v>7833</v>
      </c>
    </row>
    <row r="5041" spans="1:9" x14ac:dyDescent="0.25">
      <c r="A5041" s="88" t="s">
        <v>6974</v>
      </c>
      <c r="B5041" s="47" t="s">
        <v>1447</v>
      </c>
      <c r="C5041" s="47" t="s">
        <v>149</v>
      </c>
      <c r="D5041" s="89" t="s">
        <v>18353</v>
      </c>
      <c r="E5041" s="47" t="s">
        <v>7812</v>
      </c>
      <c r="F5041" s="47" t="s">
        <v>84</v>
      </c>
      <c r="G5041" s="47" t="s">
        <v>10512</v>
      </c>
      <c r="H5041" s="47" t="s">
        <v>10513</v>
      </c>
      <c r="I5041" s="47" t="s">
        <v>7833</v>
      </c>
    </row>
    <row r="5042" spans="1:9" x14ac:dyDescent="0.25">
      <c r="A5042" s="88" t="s">
        <v>6975</v>
      </c>
      <c r="B5042" s="47" t="s">
        <v>652</v>
      </c>
      <c r="C5042" s="47" t="s">
        <v>182</v>
      </c>
      <c r="D5042" s="89" t="s">
        <v>18354</v>
      </c>
      <c r="E5042" s="47" t="s">
        <v>7813</v>
      </c>
      <c r="F5042" s="47" t="s">
        <v>84</v>
      </c>
      <c r="G5042" s="47" t="s">
        <v>10512</v>
      </c>
      <c r="H5042" s="47" t="s">
        <v>10513</v>
      </c>
      <c r="I5042" s="47" t="s">
        <v>7833</v>
      </c>
    </row>
    <row r="5043" spans="1:9" x14ac:dyDescent="0.25">
      <c r="A5043" s="88" t="s">
        <v>6976</v>
      </c>
      <c r="B5043" s="47" t="s">
        <v>652</v>
      </c>
      <c r="C5043" s="47" t="s">
        <v>1511</v>
      </c>
      <c r="D5043" s="89" t="s">
        <v>13424</v>
      </c>
      <c r="E5043" s="47" t="s">
        <v>7811</v>
      </c>
      <c r="F5043" s="47" t="s">
        <v>95</v>
      </c>
      <c r="G5043" s="47" t="s">
        <v>10512</v>
      </c>
      <c r="H5043" s="47" t="s">
        <v>10513</v>
      </c>
      <c r="I5043" s="47" t="s">
        <v>7833</v>
      </c>
    </row>
    <row r="5044" spans="1:9" x14ac:dyDescent="0.25">
      <c r="A5044" s="88" t="s">
        <v>7297</v>
      </c>
      <c r="B5044" s="47" t="s">
        <v>4102</v>
      </c>
      <c r="C5044" s="47" t="s">
        <v>2351</v>
      </c>
      <c r="D5044" s="89" t="s">
        <v>18355</v>
      </c>
      <c r="E5044" s="47" t="s">
        <v>7808</v>
      </c>
      <c r="F5044" s="47" t="s">
        <v>84</v>
      </c>
      <c r="G5044" s="47" t="s">
        <v>10512</v>
      </c>
      <c r="H5044" s="47" t="s">
        <v>10513</v>
      </c>
      <c r="I5044" s="47" t="s">
        <v>7833</v>
      </c>
    </row>
    <row r="5045" spans="1:9" x14ac:dyDescent="0.25">
      <c r="A5045" s="88" t="s">
        <v>9066</v>
      </c>
      <c r="B5045" s="47" t="s">
        <v>9067</v>
      </c>
      <c r="C5045" s="47" t="s">
        <v>3144</v>
      </c>
      <c r="D5045" s="89" t="s">
        <v>18356</v>
      </c>
      <c r="E5045" s="47" t="s">
        <v>7807</v>
      </c>
      <c r="F5045" s="47" t="s">
        <v>95</v>
      </c>
      <c r="G5045" s="47" t="s">
        <v>10512</v>
      </c>
      <c r="H5045" s="47" t="s">
        <v>10513</v>
      </c>
      <c r="I5045" s="47" t="s">
        <v>7833</v>
      </c>
    </row>
    <row r="5046" spans="1:9" x14ac:dyDescent="0.25">
      <c r="A5046" s="88" t="s">
        <v>9157</v>
      </c>
      <c r="B5046" s="47" t="s">
        <v>9158</v>
      </c>
      <c r="C5046" s="47" t="s">
        <v>2291</v>
      </c>
      <c r="D5046" s="89" t="s">
        <v>18357</v>
      </c>
      <c r="E5046" s="47" t="s">
        <v>7811</v>
      </c>
      <c r="F5046" s="47" t="s">
        <v>84</v>
      </c>
      <c r="G5046" s="47" t="s">
        <v>10512</v>
      </c>
      <c r="H5046" s="47" t="s">
        <v>10513</v>
      </c>
      <c r="I5046" s="47" t="s">
        <v>7833</v>
      </c>
    </row>
    <row r="5047" spans="1:9" x14ac:dyDescent="0.25">
      <c r="A5047" s="88" t="s">
        <v>9285</v>
      </c>
      <c r="B5047" s="47" t="s">
        <v>9286</v>
      </c>
      <c r="C5047" s="47" t="s">
        <v>9287</v>
      </c>
      <c r="D5047" s="89" t="s">
        <v>18358</v>
      </c>
      <c r="E5047" s="47" t="s">
        <v>7808</v>
      </c>
      <c r="F5047" s="47" t="s">
        <v>95</v>
      </c>
      <c r="G5047" s="47" t="s">
        <v>10512</v>
      </c>
      <c r="H5047" s="47" t="s">
        <v>10513</v>
      </c>
      <c r="I5047" s="47" t="s">
        <v>7833</v>
      </c>
    </row>
    <row r="5048" spans="1:9" x14ac:dyDescent="0.25">
      <c r="A5048" s="88" t="s">
        <v>9288</v>
      </c>
      <c r="B5048" s="47" t="s">
        <v>9289</v>
      </c>
      <c r="C5048" s="47" t="s">
        <v>2335</v>
      </c>
      <c r="D5048" s="89" t="s">
        <v>18359</v>
      </c>
      <c r="E5048" s="47" t="s">
        <v>7810</v>
      </c>
      <c r="F5048" s="47" t="s">
        <v>95</v>
      </c>
      <c r="G5048" s="47" t="s">
        <v>10512</v>
      </c>
      <c r="H5048" s="47" t="s">
        <v>10513</v>
      </c>
      <c r="I5048" s="47" t="s">
        <v>7833</v>
      </c>
    </row>
    <row r="5049" spans="1:9" x14ac:dyDescent="0.25">
      <c r="A5049" s="88" t="s">
        <v>9662</v>
      </c>
      <c r="B5049" s="47" t="s">
        <v>1791</v>
      </c>
      <c r="C5049" s="47" t="s">
        <v>4120</v>
      </c>
      <c r="D5049" s="89" t="s">
        <v>18360</v>
      </c>
      <c r="E5049" s="47" t="s">
        <v>7808</v>
      </c>
      <c r="F5049" s="47" t="s">
        <v>95</v>
      </c>
      <c r="G5049" s="47" t="s">
        <v>10512</v>
      </c>
      <c r="H5049" s="47" t="s">
        <v>10513</v>
      </c>
      <c r="I5049" s="47" t="s">
        <v>7833</v>
      </c>
    </row>
    <row r="5050" spans="1:9" x14ac:dyDescent="0.25">
      <c r="A5050" s="88" t="s">
        <v>9663</v>
      </c>
      <c r="B5050" s="47" t="s">
        <v>9664</v>
      </c>
      <c r="C5050" s="47" t="s">
        <v>2422</v>
      </c>
      <c r="D5050" s="89" t="s">
        <v>14199</v>
      </c>
      <c r="E5050" s="47" t="s">
        <v>7808</v>
      </c>
      <c r="F5050" s="47" t="s">
        <v>95</v>
      </c>
      <c r="G5050" s="47" t="s">
        <v>10512</v>
      </c>
      <c r="H5050" s="47" t="s">
        <v>10513</v>
      </c>
      <c r="I5050" s="47" t="s">
        <v>7833</v>
      </c>
    </row>
    <row r="5051" spans="1:9" x14ac:dyDescent="0.25">
      <c r="A5051" s="88" t="s">
        <v>5562</v>
      </c>
      <c r="B5051" s="47" t="s">
        <v>2982</v>
      </c>
      <c r="C5051" s="47" t="s">
        <v>2607</v>
      </c>
      <c r="D5051" s="89" t="s">
        <v>13731</v>
      </c>
      <c r="E5051" s="47" t="s">
        <v>7811</v>
      </c>
      <c r="F5051" s="47" t="s">
        <v>95</v>
      </c>
      <c r="G5051" s="47" t="s">
        <v>10512</v>
      </c>
      <c r="H5051" s="47" t="s">
        <v>10513</v>
      </c>
      <c r="I5051" s="47" t="s">
        <v>7833</v>
      </c>
    </row>
    <row r="5052" spans="1:9" x14ac:dyDescent="0.25">
      <c r="A5052" s="88" t="s">
        <v>9825</v>
      </c>
      <c r="B5052" s="47" t="s">
        <v>9826</v>
      </c>
      <c r="C5052" s="47" t="s">
        <v>1957</v>
      </c>
      <c r="D5052" s="89" t="s">
        <v>18361</v>
      </c>
      <c r="E5052" s="47" t="s">
        <v>7811</v>
      </c>
      <c r="F5052" s="47" t="s">
        <v>95</v>
      </c>
      <c r="G5052" s="47" t="s">
        <v>10512</v>
      </c>
      <c r="H5052" s="47" t="s">
        <v>10513</v>
      </c>
      <c r="I5052" s="47" t="s">
        <v>7833</v>
      </c>
    </row>
    <row r="5053" spans="1:9" x14ac:dyDescent="0.25">
      <c r="A5053" s="88" t="s">
        <v>10289</v>
      </c>
      <c r="B5053" s="47" t="s">
        <v>10290</v>
      </c>
      <c r="C5053" s="47" t="s">
        <v>2121</v>
      </c>
      <c r="D5053" s="89" t="s">
        <v>18362</v>
      </c>
      <c r="E5053" s="47" t="s">
        <v>7808</v>
      </c>
      <c r="F5053" s="47" t="s">
        <v>84</v>
      </c>
      <c r="G5053" s="47" t="s">
        <v>10512</v>
      </c>
      <c r="H5053" s="47" t="s">
        <v>10513</v>
      </c>
      <c r="I5053" s="47" t="s">
        <v>7833</v>
      </c>
    </row>
    <row r="5054" spans="1:9" x14ac:dyDescent="0.25">
      <c r="A5054" s="88" t="s">
        <v>18363</v>
      </c>
      <c r="B5054" s="47" t="s">
        <v>9264</v>
      </c>
      <c r="C5054" s="47" t="s">
        <v>3560</v>
      </c>
      <c r="D5054" s="89" t="s">
        <v>18364</v>
      </c>
      <c r="E5054" s="47" t="s">
        <v>7807</v>
      </c>
      <c r="F5054" s="47" t="s">
        <v>95</v>
      </c>
      <c r="G5054" s="47" t="s">
        <v>18365</v>
      </c>
      <c r="H5054" s="47" t="s">
        <v>18366</v>
      </c>
      <c r="I5054" s="47" t="s">
        <v>7833</v>
      </c>
    </row>
    <row r="5055" spans="1:9" x14ac:dyDescent="0.25">
      <c r="A5055" s="88" t="s">
        <v>18367</v>
      </c>
      <c r="B5055" s="47" t="s">
        <v>18368</v>
      </c>
      <c r="C5055" s="47" t="s">
        <v>2120</v>
      </c>
      <c r="D5055" s="89" t="s">
        <v>18369</v>
      </c>
      <c r="E5055" s="47" t="s">
        <v>7809</v>
      </c>
      <c r="F5055" s="47" t="s">
        <v>95</v>
      </c>
      <c r="G5055" s="47" t="s">
        <v>13320</v>
      </c>
      <c r="H5055" s="47" t="s">
        <v>13321</v>
      </c>
      <c r="I5055" s="47" t="s">
        <v>7858</v>
      </c>
    </row>
    <row r="5056" spans="1:9" x14ac:dyDescent="0.25">
      <c r="A5056" s="88" t="s">
        <v>5762</v>
      </c>
      <c r="B5056" s="47" t="s">
        <v>3107</v>
      </c>
      <c r="C5056" s="47" t="s">
        <v>2182</v>
      </c>
      <c r="D5056" s="89" t="s">
        <v>18370</v>
      </c>
      <c r="E5056" s="47" t="s">
        <v>7813</v>
      </c>
      <c r="F5056" s="47" t="s">
        <v>84</v>
      </c>
      <c r="G5056" s="47" t="s">
        <v>13320</v>
      </c>
      <c r="H5056" s="47" t="s">
        <v>13321</v>
      </c>
      <c r="I5056" s="47" t="s">
        <v>7858</v>
      </c>
    </row>
    <row r="5057" spans="1:9" x14ac:dyDescent="0.25">
      <c r="A5057" s="88" t="s">
        <v>18371</v>
      </c>
      <c r="B5057" s="47" t="s">
        <v>18372</v>
      </c>
      <c r="C5057" s="47" t="s">
        <v>3086</v>
      </c>
      <c r="D5057" s="89" t="s">
        <v>18373</v>
      </c>
      <c r="E5057" s="47" t="s">
        <v>7816</v>
      </c>
      <c r="F5057" s="47" t="s">
        <v>84</v>
      </c>
      <c r="G5057" s="47" t="s">
        <v>17553</v>
      </c>
      <c r="H5057" s="47" t="s">
        <v>17554</v>
      </c>
      <c r="I5057" s="47" t="s">
        <v>7827</v>
      </c>
    </row>
    <row r="5058" spans="1:9" x14ac:dyDescent="0.25">
      <c r="A5058" s="88" t="s">
        <v>18374</v>
      </c>
      <c r="B5058" s="47" t="s">
        <v>18375</v>
      </c>
      <c r="C5058" s="47" t="s">
        <v>2056</v>
      </c>
      <c r="D5058" s="89" t="s">
        <v>18376</v>
      </c>
      <c r="E5058" s="47" t="s">
        <v>7814</v>
      </c>
      <c r="F5058" s="47" t="s">
        <v>84</v>
      </c>
      <c r="G5058" s="47" t="s">
        <v>17553</v>
      </c>
      <c r="H5058" s="47" t="s">
        <v>17554</v>
      </c>
      <c r="I5058" s="47" t="s">
        <v>7827</v>
      </c>
    </row>
    <row r="5059" spans="1:9" x14ac:dyDescent="0.25">
      <c r="A5059" s="88" t="s">
        <v>18377</v>
      </c>
      <c r="B5059" s="47" t="s">
        <v>18375</v>
      </c>
      <c r="C5059" s="47" t="s">
        <v>1946</v>
      </c>
      <c r="D5059" s="89" t="s">
        <v>18376</v>
      </c>
      <c r="E5059" s="47" t="s">
        <v>7814</v>
      </c>
      <c r="F5059" s="47" t="s">
        <v>95</v>
      </c>
      <c r="G5059" s="47" t="s">
        <v>17553</v>
      </c>
      <c r="H5059" s="47" t="s">
        <v>17554</v>
      </c>
      <c r="I5059" s="47" t="s">
        <v>7827</v>
      </c>
    </row>
    <row r="5060" spans="1:9" x14ac:dyDescent="0.25">
      <c r="A5060" s="88" t="s">
        <v>18378</v>
      </c>
      <c r="B5060" s="47" t="s">
        <v>18379</v>
      </c>
      <c r="C5060" s="47" t="s">
        <v>9865</v>
      </c>
      <c r="D5060" s="89" t="s">
        <v>12649</v>
      </c>
      <c r="E5060" s="47" t="s">
        <v>7811</v>
      </c>
      <c r="F5060" s="47" t="s">
        <v>95</v>
      </c>
      <c r="G5060" s="47" t="s">
        <v>17553</v>
      </c>
      <c r="H5060" s="47" t="s">
        <v>17554</v>
      </c>
      <c r="I5060" s="47" t="s">
        <v>7827</v>
      </c>
    </row>
    <row r="5061" spans="1:9" x14ac:dyDescent="0.25">
      <c r="A5061" s="88" t="s">
        <v>5370</v>
      </c>
      <c r="B5061" s="47" t="s">
        <v>2849</v>
      </c>
      <c r="C5061" s="47" t="s">
        <v>2294</v>
      </c>
      <c r="D5061" s="89" t="s">
        <v>12123</v>
      </c>
      <c r="E5061" s="47" t="s">
        <v>7815</v>
      </c>
      <c r="F5061" s="47" t="s">
        <v>95</v>
      </c>
      <c r="G5061" s="47" t="s">
        <v>17553</v>
      </c>
      <c r="H5061" s="47" t="s">
        <v>17554</v>
      </c>
      <c r="I5061" s="47" t="s">
        <v>7827</v>
      </c>
    </row>
    <row r="5062" spans="1:9" x14ac:dyDescent="0.25">
      <c r="A5062" s="88" t="s">
        <v>5544</v>
      </c>
      <c r="B5062" s="47" t="s">
        <v>2961</v>
      </c>
      <c r="C5062" s="47" t="s">
        <v>2513</v>
      </c>
      <c r="D5062" s="89" t="s">
        <v>14820</v>
      </c>
      <c r="E5062" s="47" t="s">
        <v>7814</v>
      </c>
      <c r="F5062" s="47" t="s">
        <v>95</v>
      </c>
      <c r="G5062" s="47" t="s">
        <v>17553</v>
      </c>
      <c r="H5062" s="47" t="s">
        <v>17554</v>
      </c>
      <c r="I5062" s="47" t="s">
        <v>7827</v>
      </c>
    </row>
    <row r="5063" spans="1:9" x14ac:dyDescent="0.25">
      <c r="A5063" s="88" t="s">
        <v>5417</v>
      </c>
      <c r="B5063" s="47" t="s">
        <v>2886</v>
      </c>
      <c r="C5063" s="47" t="s">
        <v>1955</v>
      </c>
      <c r="D5063" s="89" t="s">
        <v>18380</v>
      </c>
      <c r="E5063" s="47" t="s">
        <v>7814</v>
      </c>
      <c r="F5063" s="47" t="s">
        <v>84</v>
      </c>
      <c r="G5063" s="47" t="s">
        <v>17553</v>
      </c>
      <c r="H5063" s="47" t="s">
        <v>17554</v>
      </c>
      <c r="I5063" s="47" t="s">
        <v>7827</v>
      </c>
    </row>
    <row r="5064" spans="1:9" x14ac:dyDescent="0.25">
      <c r="A5064" s="88" t="s">
        <v>5543</v>
      </c>
      <c r="B5064" s="47" t="s">
        <v>2961</v>
      </c>
      <c r="C5064" s="47" t="s">
        <v>1986</v>
      </c>
      <c r="D5064" s="89" t="s">
        <v>18381</v>
      </c>
      <c r="E5064" s="47" t="s">
        <v>7814</v>
      </c>
      <c r="F5064" s="47" t="s">
        <v>84</v>
      </c>
      <c r="G5064" s="47" t="s">
        <v>17553</v>
      </c>
      <c r="H5064" s="47" t="s">
        <v>17554</v>
      </c>
      <c r="I5064" s="47" t="s">
        <v>7827</v>
      </c>
    </row>
    <row r="5065" spans="1:9" x14ac:dyDescent="0.25">
      <c r="A5065" s="88" t="s">
        <v>18382</v>
      </c>
      <c r="B5065" s="47" t="s">
        <v>682</v>
      </c>
      <c r="C5065" s="47" t="s">
        <v>681</v>
      </c>
      <c r="D5065" s="89" t="s">
        <v>18383</v>
      </c>
      <c r="E5065" s="47" t="s">
        <v>7813</v>
      </c>
      <c r="F5065" s="47" t="s">
        <v>84</v>
      </c>
      <c r="G5065" s="47" t="s">
        <v>10495</v>
      </c>
      <c r="H5065" s="47" t="s">
        <v>10496</v>
      </c>
      <c r="I5065" s="47" t="s">
        <v>7858</v>
      </c>
    </row>
    <row r="5066" spans="1:9" x14ac:dyDescent="0.25">
      <c r="A5066" s="88" t="s">
        <v>9037</v>
      </c>
      <c r="B5066" s="47" t="s">
        <v>9038</v>
      </c>
      <c r="C5066" s="47" t="s">
        <v>9039</v>
      </c>
      <c r="D5066" s="89" t="s">
        <v>18384</v>
      </c>
      <c r="E5066" s="47" t="s">
        <v>7813</v>
      </c>
      <c r="F5066" s="47" t="s">
        <v>84</v>
      </c>
      <c r="G5066" s="47" t="s">
        <v>15042</v>
      </c>
      <c r="H5066" s="47" t="s">
        <v>15043</v>
      </c>
      <c r="I5066" s="47" t="s">
        <v>8131</v>
      </c>
    </row>
    <row r="5067" spans="1:9" x14ac:dyDescent="0.25">
      <c r="A5067" s="88" t="s">
        <v>6359</v>
      </c>
      <c r="B5067" s="47" t="s">
        <v>3541</v>
      </c>
      <c r="C5067" s="47" t="s">
        <v>2083</v>
      </c>
      <c r="D5067" s="89" t="s">
        <v>18385</v>
      </c>
      <c r="E5067" s="47" t="s">
        <v>7814</v>
      </c>
      <c r="F5067" s="47" t="s">
        <v>95</v>
      </c>
      <c r="G5067" s="47" t="s">
        <v>18386</v>
      </c>
      <c r="H5067" s="47" t="s">
        <v>18387</v>
      </c>
      <c r="I5067" s="47" t="s">
        <v>7827</v>
      </c>
    </row>
    <row r="5068" spans="1:9" x14ac:dyDescent="0.25">
      <c r="A5068" s="88" t="s">
        <v>7672</v>
      </c>
      <c r="B5068" s="47" t="s">
        <v>598</v>
      </c>
      <c r="C5068" s="47" t="s">
        <v>369</v>
      </c>
      <c r="D5068" s="89" t="s">
        <v>18388</v>
      </c>
      <c r="E5068" s="47" t="s">
        <v>7813</v>
      </c>
      <c r="F5068" s="47" t="s">
        <v>84</v>
      </c>
      <c r="G5068" s="47" t="s">
        <v>18386</v>
      </c>
      <c r="H5068" s="47" t="s">
        <v>18387</v>
      </c>
      <c r="I5068" s="47" t="s">
        <v>7827</v>
      </c>
    </row>
    <row r="5069" spans="1:9" x14ac:dyDescent="0.25">
      <c r="A5069" s="88" t="s">
        <v>18389</v>
      </c>
      <c r="B5069" s="47" t="s">
        <v>18390</v>
      </c>
      <c r="C5069" s="47" t="s">
        <v>2138</v>
      </c>
      <c r="D5069" s="89" t="s">
        <v>14250</v>
      </c>
      <c r="E5069" s="47" t="s">
        <v>7812</v>
      </c>
      <c r="F5069" s="47" t="s">
        <v>95</v>
      </c>
      <c r="G5069" s="47" t="s">
        <v>18386</v>
      </c>
      <c r="H5069" s="47" t="s">
        <v>18387</v>
      </c>
      <c r="I5069" s="47" t="s">
        <v>7827</v>
      </c>
    </row>
    <row r="5070" spans="1:9" x14ac:dyDescent="0.25">
      <c r="A5070" s="88" t="s">
        <v>18391</v>
      </c>
      <c r="B5070" s="47" t="s">
        <v>18392</v>
      </c>
      <c r="C5070" s="47" t="s">
        <v>2087</v>
      </c>
      <c r="D5070" s="89" t="s">
        <v>18393</v>
      </c>
      <c r="E5070" s="47" t="s">
        <v>7815</v>
      </c>
      <c r="F5070" s="47" t="s">
        <v>95</v>
      </c>
      <c r="G5070" s="47" t="s">
        <v>18386</v>
      </c>
      <c r="H5070" s="47" t="s">
        <v>18387</v>
      </c>
      <c r="I5070" s="47" t="s">
        <v>7827</v>
      </c>
    </row>
    <row r="5071" spans="1:9" x14ac:dyDescent="0.25">
      <c r="A5071" s="88" t="s">
        <v>18394</v>
      </c>
      <c r="B5071" s="47" t="s">
        <v>1747</v>
      </c>
      <c r="C5071" s="47" t="s">
        <v>146</v>
      </c>
      <c r="D5071" s="89" t="s">
        <v>18395</v>
      </c>
      <c r="E5071" s="47" t="s">
        <v>7808</v>
      </c>
      <c r="F5071" s="47" t="s">
        <v>84</v>
      </c>
      <c r="G5071" s="47" t="s">
        <v>18386</v>
      </c>
      <c r="H5071" s="47" t="s">
        <v>18387</v>
      </c>
      <c r="I5071" s="47" t="s">
        <v>7827</v>
      </c>
    </row>
    <row r="5072" spans="1:9" x14ac:dyDescent="0.25">
      <c r="A5072" s="88" t="s">
        <v>18396</v>
      </c>
      <c r="B5072" s="47" t="s">
        <v>18397</v>
      </c>
      <c r="C5072" s="47" t="s">
        <v>2055</v>
      </c>
      <c r="D5072" s="89" t="s">
        <v>16859</v>
      </c>
      <c r="E5072" s="47" t="s">
        <v>7815</v>
      </c>
      <c r="F5072" s="47" t="s">
        <v>84</v>
      </c>
      <c r="G5072" s="47" t="s">
        <v>18386</v>
      </c>
      <c r="H5072" s="47" t="s">
        <v>18387</v>
      </c>
      <c r="I5072" s="47" t="s">
        <v>7827</v>
      </c>
    </row>
    <row r="5073" spans="1:9" x14ac:dyDescent="0.25">
      <c r="A5073" s="88" t="s">
        <v>6866</v>
      </c>
      <c r="B5073" s="47" t="s">
        <v>3866</v>
      </c>
      <c r="C5073" s="47" t="s">
        <v>2009</v>
      </c>
      <c r="D5073" s="89" t="s">
        <v>18398</v>
      </c>
      <c r="E5073" s="47" t="s">
        <v>7811</v>
      </c>
      <c r="F5073" s="47" t="s">
        <v>95</v>
      </c>
      <c r="G5073" s="47" t="s">
        <v>11226</v>
      </c>
      <c r="H5073" s="47" t="s">
        <v>11227</v>
      </c>
      <c r="I5073" s="47" t="s">
        <v>7971</v>
      </c>
    </row>
    <row r="5074" spans="1:9" x14ac:dyDescent="0.25">
      <c r="A5074" s="88" t="s">
        <v>18399</v>
      </c>
      <c r="B5074" s="47" t="s">
        <v>118</v>
      </c>
      <c r="C5074" s="47" t="s">
        <v>2040</v>
      </c>
      <c r="D5074" s="89" t="s">
        <v>18400</v>
      </c>
      <c r="E5074" s="47" t="s">
        <v>7813</v>
      </c>
      <c r="F5074" s="47" t="s">
        <v>95</v>
      </c>
      <c r="G5074" s="47" t="s">
        <v>11528</v>
      </c>
      <c r="H5074" s="47" t="s">
        <v>11529</v>
      </c>
      <c r="I5074" s="47" t="s">
        <v>7856</v>
      </c>
    </row>
    <row r="5075" spans="1:9" x14ac:dyDescent="0.25">
      <c r="A5075" s="88" t="s">
        <v>7674</v>
      </c>
      <c r="B5075" s="47" t="s">
        <v>2961</v>
      </c>
      <c r="C5075" s="47" t="s">
        <v>2205</v>
      </c>
      <c r="D5075" s="89" t="s">
        <v>18401</v>
      </c>
      <c r="E5075" s="47" t="s">
        <v>7815</v>
      </c>
      <c r="F5075" s="47" t="s">
        <v>84</v>
      </c>
      <c r="G5075" s="47" t="s">
        <v>17553</v>
      </c>
      <c r="H5075" s="47" t="s">
        <v>17554</v>
      </c>
      <c r="I5075" s="47" t="s">
        <v>7827</v>
      </c>
    </row>
    <row r="5076" spans="1:9" x14ac:dyDescent="0.25">
      <c r="A5076" s="88" t="s">
        <v>6016</v>
      </c>
      <c r="B5076" s="47" t="s">
        <v>1399</v>
      </c>
      <c r="C5076" s="47" t="s">
        <v>2073</v>
      </c>
      <c r="D5076" s="89" t="s">
        <v>18402</v>
      </c>
      <c r="E5076" s="47" t="s">
        <v>7815</v>
      </c>
      <c r="F5076" s="47" t="s">
        <v>95</v>
      </c>
      <c r="G5076" s="47" t="s">
        <v>17553</v>
      </c>
      <c r="H5076" s="47" t="s">
        <v>17554</v>
      </c>
      <c r="I5076" s="47" t="s">
        <v>7827</v>
      </c>
    </row>
    <row r="5077" spans="1:9" x14ac:dyDescent="0.25">
      <c r="A5077" s="88" t="s">
        <v>5550</v>
      </c>
      <c r="B5077" s="47" t="s">
        <v>2966</v>
      </c>
      <c r="C5077" s="47" t="s">
        <v>2102</v>
      </c>
      <c r="D5077" s="89" t="s">
        <v>18403</v>
      </c>
      <c r="E5077" s="47" t="s">
        <v>7814</v>
      </c>
      <c r="F5077" s="47" t="s">
        <v>95</v>
      </c>
      <c r="G5077" s="47" t="s">
        <v>17553</v>
      </c>
      <c r="H5077" s="47" t="s">
        <v>17554</v>
      </c>
      <c r="I5077" s="47" t="s">
        <v>7827</v>
      </c>
    </row>
    <row r="5078" spans="1:9" x14ac:dyDescent="0.25">
      <c r="A5078" s="88" t="s">
        <v>5660</v>
      </c>
      <c r="B5078" s="47" t="s">
        <v>3041</v>
      </c>
      <c r="C5078" s="47" t="s">
        <v>2484</v>
      </c>
      <c r="D5078" s="89" t="s">
        <v>18404</v>
      </c>
      <c r="E5078" s="47" t="s">
        <v>7813</v>
      </c>
      <c r="F5078" s="47" t="s">
        <v>95</v>
      </c>
      <c r="G5078" s="47" t="s">
        <v>17553</v>
      </c>
      <c r="H5078" s="47" t="s">
        <v>17554</v>
      </c>
      <c r="I5078" s="47" t="s">
        <v>7827</v>
      </c>
    </row>
    <row r="5079" spans="1:9" x14ac:dyDescent="0.25">
      <c r="A5079" s="88" t="s">
        <v>5135</v>
      </c>
      <c r="B5079" s="47" t="s">
        <v>2654</v>
      </c>
      <c r="C5079" s="47" t="s">
        <v>2328</v>
      </c>
      <c r="D5079" s="89" t="s">
        <v>18405</v>
      </c>
      <c r="E5079" s="47" t="s">
        <v>7815</v>
      </c>
      <c r="F5079" s="47" t="s">
        <v>95</v>
      </c>
      <c r="G5079" s="47" t="s">
        <v>17553</v>
      </c>
      <c r="H5079" s="47" t="s">
        <v>17554</v>
      </c>
      <c r="I5079" s="47" t="s">
        <v>7827</v>
      </c>
    </row>
    <row r="5080" spans="1:9" x14ac:dyDescent="0.25">
      <c r="A5080" s="88" t="s">
        <v>5658</v>
      </c>
      <c r="B5080" s="47" t="s">
        <v>202</v>
      </c>
      <c r="C5080" s="47" t="s">
        <v>2437</v>
      </c>
      <c r="D5080" s="89" t="s">
        <v>18406</v>
      </c>
      <c r="E5080" s="47" t="s">
        <v>7812</v>
      </c>
      <c r="F5080" s="47" t="s">
        <v>95</v>
      </c>
      <c r="G5080" s="47" t="s">
        <v>17553</v>
      </c>
      <c r="H5080" s="47" t="s">
        <v>17554</v>
      </c>
      <c r="I5080" s="47" t="s">
        <v>7827</v>
      </c>
    </row>
    <row r="5081" spans="1:9" x14ac:dyDescent="0.25">
      <c r="A5081" s="88" t="s">
        <v>8494</v>
      </c>
      <c r="B5081" s="47" t="s">
        <v>8495</v>
      </c>
      <c r="C5081" s="47" t="s">
        <v>2207</v>
      </c>
      <c r="D5081" s="89" t="s">
        <v>18407</v>
      </c>
      <c r="E5081" s="47" t="s">
        <v>7811</v>
      </c>
      <c r="F5081" s="47" t="s">
        <v>84</v>
      </c>
      <c r="G5081" s="47" t="s">
        <v>11211</v>
      </c>
      <c r="H5081" s="47" t="s">
        <v>11212</v>
      </c>
      <c r="I5081" s="47" t="s">
        <v>7841</v>
      </c>
    </row>
    <row r="5082" spans="1:9" x14ac:dyDescent="0.25">
      <c r="A5082" s="88" t="s">
        <v>9314</v>
      </c>
      <c r="B5082" s="47" t="s">
        <v>9315</v>
      </c>
      <c r="C5082" s="47" t="s">
        <v>1987</v>
      </c>
      <c r="D5082" s="89" t="s">
        <v>12470</v>
      </c>
      <c r="E5082" s="47" t="s">
        <v>7812</v>
      </c>
      <c r="F5082" s="47" t="s">
        <v>95</v>
      </c>
      <c r="G5082" s="47" t="s">
        <v>11211</v>
      </c>
      <c r="H5082" s="47" t="s">
        <v>11212</v>
      </c>
      <c r="I5082" s="47" t="s">
        <v>7841</v>
      </c>
    </row>
    <row r="5083" spans="1:9" x14ac:dyDescent="0.25">
      <c r="A5083" s="88" t="s">
        <v>18408</v>
      </c>
      <c r="B5083" s="47" t="s">
        <v>3214</v>
      </c>
      <c r="C5083" s="47" t="s">
        <v>2609</v>
      </c>
      <c r="D5083" s="89" t="s">
        <v>18409</v>
      </c>
      <c r="E5083" s="47" t="s">
        <v>7811</v>
      </c>
      <c r="F5083" s="47" t="s">
        <v>95</v>
      </c>
      <c r="G5083" s="47" t="s">
        <v>11211</v>
      </c>
      <c r="H5083" s="47" t="s">
        <v>11212</v>
      </c>
      <c r="I5083" s="47" t="s">
        <v>7841</v>
      </c>
    </row>
    <row r="5084" spans="1:9" x14ac:dyDescent="0.25">
      <c r="A5084" s="88" t="s">
        <v>7949</v>
      </c>
      <c r="B5084" s="47" t="s">
        <v>7950</v>
      </c>
      <c r="C5084" s="47" t="s">
        <v>3234</v>
      </c>
      <c r="D5084" s="89" t="s">
        <v>18410</v>
      </c>
      <c r="E5084" s="47" t="s">
        <v>7816</v>
      </c>
      <c r="F5084" s="47" t="s">
        <v>84</v>
      </c>
      <c r="G5084" s="47" t="s">
        <v>11470</v>
      </c>
      <c r="H5084" s="47" t="s">
        <v>11471</v>
      </c>
      <c r="I5084" s="47" t="s">
        <v>7856</v>
      </c>
    </row>
    <row r="5085" spans="1:9" x14ac:dyDescent="0.25">
      <c r="A5085" s="88" t="s">
        <v>9207</v>
      </c>
      <c r="B5085" s="47" t="s">
        <v>9208</v>
      </c>
      <c r="C5085" s="47" t="s">
        <v>2111</v>
      </c>
      <c r="D5085" s="89" t="s">
        <v>13434</v>
      </c>
      <c r="E5085" s="47" t="s">
        <v>7814</v>
      </c>
      <c r="F5085" s="47" t="s">
        <v>95</v>
      </c>
      <c r="G5085" s="47" t="s">
        <v>11470</v>
      </c>
      <c r="H5085" s="47" t="s">
        <v>11471</v>
      </c>
      <c r="I5085" s="47" t="s">
        <v>7856</v>
      </c>
    </row>
    <row r="5086" spans="1:9" x14ac:dyDescent="0.25">
      <c r="A5086" s="88" t="s">
        <v>9655</v>
      </c>
      <c r="B5086" s="47" t="s">
        <v>9656</v>
      </c>
      <c r="C5086" s="47" t="s">
        <v>9657</v>
      </c>
      <c r="D5086" s="89" t="s">
        <v>18411</v>
      </c>
      <c r="E5086" s="47" t="s">
        <v>7809</v>
      </c>
      <c r="F5086" s="47" t="s">
        <v>95</v>
      </c>
      <c r="G5086" s="47" t="s">
        <v>11470</v>
      </c>
      <c r="H5086" s="47" t="s">
        <v>11471</v>
      </c>
      <c r="I5086" s="47" t="s">
        <v>7856</v>
      </c>
    </row>
    <row r="5087" spans="1:9" x14ac:dyDescent="0.25">
      <c r="A5087" s="88" t="s">
        <v>18412</v>
      </c>
      <c r="B5087" s="47" t="s">
        <v>18413</v>
      </c>
      <c r="C5087" s="47" t="s">
        <v>2291</v>
      </c>
      <c r="D5087" s="89" t="s">
        <v>14884</v>
      </c>
      <c r="E5087" s="47" t="s">
        <v>7810</v>
      </c>
      <c r="F5087" s="47" t="s">
        <v>84</v>
      </c>
      <c r="G5087" s="47" t="s">
        <v>11211</v>
      </c>
      <c r="H5087" s="47" t="s">
        <v>11212</v>
      </c>
      <c r="I5087" s="47" t="s">
        <v>7841</v>
      </c>
    </row>
    <row r="5088" spans="1:9" x14ac:dyDescent="0.25">
      <c r="A5088" s="88" t="s">
        <v>18414</v>
      </c>
      <c r="B5088" s="47" t="s">
        <v>18415</v>
      </c>
      <c r="C5088" s="47" t="s">
        <v>2091</v>
      </c>
      <c r="D5088" s="89" t="s">
        <v>18416</v>
      </c>
      <c r="E5088" s="47" t="s">
        <v>7811</v>
      </c>
      <c r="F5088" s="47" t="s">
        <v>84</v>
      </c>
      <c r="G5088" s="47" t="s">
        <v>11211</v>
      </c>
      <c r="H5088" s="47" t="s">
        <v>11212</v>
      </c>
      <c r="I5088" s="47" t="s">
        <v>7841</v>
      </c>
    </row>
    <row r="5089" spans="1:9" x14ac:dyDescent="0.25">
      <c r="A5089" s="88" t="s">
        <v>18417</v>
      </c>
      <c r="B5089" s="47" t="s">
        <v>2810</v>
      </c>
      <c r="C5089" s="47" t="s">
        <v>2609</v>
      </c>
      <c r="D5089" s="89" t="s">
        <v>13967</v>
      </c>
      <c r="E5089" s="47" t="s">
        <v>7809</v>
      </c>
      <c r="F5089" s="47" t="s">
        <v>95</v>
      </c>
      <c r="G5089" s="47" t="s">
        <v>11211</v>
      </c>
      <c r="H5089" s="47" t="s">
        <v>11212</v>
      </c>
      <c r="I5089" s="47" t="s">
        <v>7841</v>
      </c>
    </row>
    <row r="5090" spans="1:9" x14ac:dyDescent="0.25">
      <c r="A5090" s="88" t="s">
        <v>18418</v>
      </c>
      <c r="B5090" s="47" t="s">
        <v>18419</v>
      </c>
      <c r="C5090" s="47" t="s">
        <v>3170</v>
      </c>
      <c r="D5090" s="89" t="s">
        <v>12615</v>
      </c>
      <c r="E5090" s="47" t="s">
        <v>7811</v>
      </c>
      <c r="F5090" s="47" t="s">
        <v>84</v>
      </c>
      <c r="G5090" s="47" t="s">
        <v>11211</v>
      </c>
      <c r="H5090" s="47" t="s">
        <v>11212</v>
      </c>
      <c r="I5090" s="47" t="s">
        <v>7841</v>
      </c>
    </row>
    <row r="5091" spans="1:9" x14ac:dyDescent="0.25">
      <c r="A5091" s="88" t="s">
        <v>18420</v>
      </c>
      <c r="B5091" s="47" t="s">
        <v>10176</v>
      </c>
      <c r="C5091" s="47" t="s">
        <v>18421</v>
      </c>
      <c r="D5091" s="89" t="s">
        <v>16765</v>
      </c>
      <c r="E5091" s="47" t="s">
        <v>7811</v>
      </c>
      <c r="F5091" s="47" t="s">
        <v>95</v>
      </c>
      <c r="G5091" s="47" t="s">
        <v>11211</v>
      </c>
      <c r="H5091" s="47" t="s">
        <v>11212</v>
      </c>
      <c r="I5091" s="47" t="s">
        <v>7841</v>
      </c>
    </row>
    <row r="5092" spans="1:9" x14ac:dyDescent="0.25">
      <c r="A5092" s="88" t="s">
        <v>6395</v>
      </c>
      <c r="B5092" s="47" t="s">
        <v>3565</v>
      </c>
      <c r="C5092" s="47" t="s">
        <v>3566</v>
      </c>
      <c r="D5092" s="89" t="s">
        <v>18422</v>
      </c>
      <c r="E5092" s="47" t="s">
        <v>7807</v>
      </c>
      <c r="F5092" s="47" t="s">
        <v>84</v>
      </c>
      <c r="G5092" s="47" t="s">
        <v>11091</v>
      </c>
      <c r="H5092" s="47" t="s">
        <v>11092</v>
      </c>
      <c r="I5092" s="47" t="s">
        <v>7971</v>
      </c>
    </row>
    <row r="5093" spans="1:9" x14ac:dyDescent="0.25">
      <c r="A5093" s="88" t="s">
        <v>6126</v>
      </c>
      <c r="B5093" s="47" t="s">
        <v>990</v>
      </c>
      <c r="C5093" s="47" t="s">
        <v>3385</v>
      </c>
      <c r="D5093" s="89" t="s">
        <v>18423</v>
      </c>
      <c r="E5093" s="47" t="s">
        <v>7805</v>
      </c>
      <c r="F5093" s="47" t="s">
        <v>95</v>
      </c>
      <c r="G5093" s="47" t="s">
        <v>11091</v>
      </c>
      <c r="H5093" s="47" t="s">
        <v>11092</v>
      </c>
      <c r="I5093" s="47" t="s">
        <v>7971</v>
      </c>
    </row>
    <row r="5094" spans="1:9" x14ac:dyDescent="0.25">
      <c r="A5094" s="88" t="s">
        <v>18424</v>
      </c>
      <c r="B5094" s="47" t="s">
        <v>990</v>
      </c>
      <c r="C5094" s="47" t="s">
        <v>18425</v>
      </c>
      <c r="D5094" s="89" t="s">
        <v>18426</v>
      </c>
      <c r="E5094" s="47" t="s">
        <v>7804</v>
      </c>
      <c r="F5094" s="47" t="s">
        <v>95</v>
      </c>
      <c r="G5094" s="47" t="s">
        <v>11091</v>
      </c>
      <c r="H5094" s="47" t="s">
        <v>11092</v>
      </c>
      <c r="I5094" s="47" t="s">
        <v>7971</v>
      </c>
    </row>
    <row r="5095" spans="1:9" x14ac:dyDescent="0.25">
      <c r="A5095" s="88" t="s">
        <v>18427</v>
      </c>
      <c r="B5095" s="47" t="s">
        <v>1026</v>
      </c>
      <c r="C5095" s="47" t="s">
        <v>18428</v>
      </c>
      <c r="D5095" s="89" t="s">
        <v>18429</v>
      </c>
      <c r="E5095" s="47" t="s">
        <v>7807</v>
      </c>
      <c r="F5095" s="47" t="s">
        <v>95</v>
      </c>
      <c r="G5095" s="47" t="s">
        <v>11091</v>
      </c>
      <c r="H5095" s="47" t="s">
        <v>11092</v>
      </c>
      <c r="I5095" s="47" t="s">
        <v>7971</v>
      </c>
    </row>
    <row r="5096" spans="1:9" x14ac:dyDescent="0.25">
      <c r="A5096" s="88" t="s">
        <v>6458</v>
      </c>
      <c r="B5096" s="47" t="s">
        <v>3609</v>
      </c>
      <c r="C5096" s="47" t="s">
        <v>549</v>
      </c>
      <c r="D5096" s="89" t="s">
        <v>11591</v>
      </c>
      <c r="E5096" s="47" t="s">
        <v>7808</v>
      </c>
      <c r="F5096" s="47" t="s">
        <v>84</v>
      </c>
      <c r="G5096" s="47" t="s">
        <v>10552</v>
      </c>
      <c r="H5096" s="47" t="s">
        <v>10553</v>
      </c>
      <c r="I5096" s="47" t="s">
        <v>7825</v>
      </c>
    </row>
    <row r="5097" spans="1:9" x14ac:dyDescent="0.25">
      <c r="A5097" s="88" t="s">
        <v>9959</v>
      </c>
      <c r="B5097" s="47" t="s">
        <v>9960</v>
      </c>
      <c r="C5097" s="47" t="s">
        <v>2542</v>
      </c>
      <c r="D5097" s="89" t="s">
        <v>18430</v>
      </c>
      <c r="E5097" s="47" t="s">
        <v>7807</v>
      </c>
      <c r="F5097" s="47" t="s">
        <v>84</v>
      </c>
      <c r="G5097" s="47" t="s">
        <v>10552</v>
      </c>
      <c r="H5097" s="47" t="s">
        <v>10553</v>
      </c>
      <c r="I5097" s="47" t="s">
        <v>7825</v>
      </c>
    </row>
    <row r="5098" spans="1:9" x14ac:dyDescent="0.25">
      <c r="A5098" s="88" t="s">
        <v>7791</v>
      </c>
      <c r="B5098" s="47" t="s">
        <v>4353</v>
      </c>
      <c r="C5098" s="47" t="s">
        <v>2186</v>
      </c>
      <c r="D5098" s="89" t="s">
        <v>11926</v>
      </c>
      <c r="E5098" s="47" t="s">
        <v>7807</v>
      </c>
      <c r="F5098" s="47" t="s">
        <v>95</v>
      </c>
      <c r="G5098" s="47" t="s">
        <v>10552</v>
      </c>
      <c r="H5098" s="47" t="s">
        <v>10553</v>
      </c>
      <c r="I5098" s="47" t="s">
        <v>7825</v>
      </c>
    </row>
    <row r="5099" spans="1:9" x14ac:dyDescent="0.25">
      <c r="A5099" s="88" t="s">
        <v>9382</v>
      </c>
      <c r="B5099" s="47" t="s">
        <v>223</v>
      </c>
      <c r="C5099" s="47" t="s">
        <v>2091</v>
      </c>
      <c r="D5099" s="89" t="s">
        <v>18431</v>
      </c>
      <c r="E5099" s="47" t="s">
        <v>7813</v>
      </c>
      <c r="F5099" s="47" t="s">
        <v>84</v>
      </c>
      <c r="G5099" s="47" t="s">
        <v>18432</v>
      </c>
      <c r="H5099" s="47" t="s">
        <v>18433</v>
      </c>
      <c r="I5099" s="47" t="s">
        <v>7827</v>
      </c>
    </row>
    <row r="5100" spans="1:9" x14ac:dyDescent="0.25">
      <c r="A5100" s="88" t="s">
        <v>9383</v>
      </c>
      <c r="B5100" s="47" t="s">
        <v>9384</v>
      </c>
      <c r="C5100" s="47" t="s">
        <v>2022</v>
      </c>
      <c r="D5100" s="89" t="s">
        <v>18434</v>
      </c>
      <c r="E5100" s="47" t="s">
        <v>7812</v>
      </c>
      <c r="F5100" s="47" t="s">
        <v>95</v>
      </c>
      <c r="G5100" s="47" t="s">
        <v>18432</v>
      </c>
      <c r="H5100" s="47" t="s">
        <v>18433</v>
      </c>
      <c r="I5100" s="47" t="s">
        <v>7827</v>
      </c>
    </row>
    <row r="5101" spans="1:9" x14ac:dyDescent="0.25">
      <c r="A5101" s="88" t="s">
        <v>18435</v>
      </c>
      <c r="B5101" s="47" t="s">
        <v>1792</v>
      </c>
      <c r="C5101" s="47" t="s">
        <v>2510</v>
      </c>
      <c r="D5101" s="89" t="s">
        <v>18436</v>
      </c>
      <c r="E5101" s="47" t="s">
        <v>7809</v>
      </c>
      <c r="F5101" s="47" t="s">
        <v>84</v>
      </c>
      <c r="G5101" s="47" t="s">
        <v>18432</v>
      </c>
      <c r="H5101" s="47" t="s">
        <v>18433</v>
      </c>
      <c r="I5101" s="47" t="s">
        <v>7827</v>
      </c>
    </row>
    <row r="5102" spans="1:9" x14ac:dyDescent="0.25">
      <c r="A5102" s="88" t="s">
        <v>9385</v>
      </c>
      <c r="B5102" s="47" t="s">
        <v>714</v>
      </c>
      <c r="C5102" s="47" t="s">
        <v>1996</v>
      </c>
      <c r="D5102" s="89" t="s">
        <v>18437</v>
      </c>
      <c r="E5102" s="47" t="s">
        <v>7812</v>
      </c>
      <c r="F5102" s="47" t="s">
        <v>95</v>
      </c>
      <c r="G5102" s="47" t="s">
        <v>18432</v>
      </c>
      <c r="H5102" s="47" t="s">
        <v>18433</v>
      </c>
      <c r="I5102" s="47" t="s">
        <v>7827</v>
      </c>
    </row>
    <row r="5103" spans="1:9" x14ac:dyDescent="0.25">
      <c r="A5103" s="88" t="s">
        <v>9386</v>
      </c>
      <c r="B5103" s="47" t="s">
        <v>9387</v>
      </c>
      <c r="C5103" s="47" t="s">
        <v>2192</v>
      </c>
      <c r="D5103" s="89" t="s">
        <v>16095</v>
      </c>
      <c r="E5103" s="47" t="s">
        <v>7812</v>
      </c>
      <c r="F5103" s="47" t="s">
        <v>84</v>
      </c>
      <c r="G5103" s="47" t="s">
        <v>18432</v>
      </c>
      <c r="H5103" s="47" t="s">
        <v>18433</v>
      </c>
      <c r="I5103" s="47" t="s">
        <v>7827</v>
      </c>
    </row>
    <row r="5104" spans="1:9" x14ac:dyDescent="0.25">
      <c r="A5104" s="88" t="s">
        <v>9388</v>
      </c>
      <c r="B5104" s="47" t="s">
        <v>9389</v>
      </c>
      <c r="C5104" s="47" t="s">
        <v>2674</v>
      </c>
      <c r="D5104" s="89" t="s">
        <v>10736</v>
      </c>
      <c r="E5104" s="47" t="s">
        <v>7811</v>
      </c>
      <c r="F5104" s="47" t="s">
        <v>84</v>
      </c>
      <c r="G5104" s="47" t="s">
        <v>18432</v>
      </c>
      <c r="H5104" s="47" t="s">
        <v>18433</v>
      </c>
      <c r="I5104" s="47" t="s">
        <v>7827</v>
      </c>
    </row>
    <row r="5105" spans="1:9" x14ac:dyDescent="0.25">
      <c r="A5105" s="88" t="s">
        <v>4667</v>
      </c>
      <c r="B5105" s="47" t="s">
        <v>2245</v>
      </c>
      <c r="C5105" s="47" t="s">
        <v>1968</v>
      </c>
      <c r="D5105" s="89" t="s">
        <v>18438</v>
      </c>
      <c r="E5105" s="47" t="s">
        <v>7815</v>
      </c>
      <c r="F5105" s="47" t="s">
        <v>95</v>
      </c>
      <c r="G5105" s="47" t="s">
        <v>18439</v>
      </c>
      <c r="H5105" s="47" t="s">
        <v>2246</v>
      </c>
      <c r="I5105" s="47" t="s">
        <v>2246</v>
      </c>
    </row>
    <row r="5106" spans="1:9" x14ac:dyDescent="0.25">
      <c r="A5106" s="88" t="s">
        <v>4668</v>
      </c>
      <c r="B5106" s="47" t="s">
        <v>2247</v>
      </c>
      <c r="C5106" s="47" t="s">
        <v>2248</v>
      </c>
      <c r="D5106" s="89" t="s">
        <v>18440</v>
      </c>
      <c r="E5106" s="47" t="s">
        <v>7815</v>
      </c>
      <c r="F5106" s="47" t="s">
        <v>84</v>
      </c>
      <c r="G5106" s="47" t="s">
        <v>18439</v>
      </c>
      <c r="H5106" s="47" t="s">
        <v>2246</v>
      </c>
      <c r="I5106" s="47" t="s">
        <v>2246</v>
      </c>
    </row>
    <row r="5107" spans="1:9" x14ac:dyDescent="0.25">
      <c r="A5107" s="88" t="s">
        <v>6271</v>
      </c>
      <c r="B5107" s="47" t="s">
        <v>2247</v>
      </c>
      <c r="C5107" s="47" t="s">
        <v>2427</v>
      </c>
      <c r="D5107" s="89" t="s">
        <v>18441</v>
      </c>
      <c r="E5107" s="47" t="s">
        <v>7815</v>
      </c>
      <c r="F5107" s="47" t="s">
        <v>95</v>
      </c>
      <c r="G5107" s="47" t="s">
        <v>18439</v>
      </c>
      <c r="H5107" s="47" t="s">
        <v>2246</v>
      </c>
      <c r="I5107" s="47" t="s">
        <v>2246</v>
      </c>
    </row>
    <row r="5108" spans="1:9" x14ac:dyDescent="0.25">
      <c r="A5108" s="88" t="s">
        <v>9451</v>
      </c>
      <c r="B5108" s="47" t="s">
        <v>3477</v>
      </c>
      <c r="C5108" s="47" t="s">
        <v>1955</v>
      </c>
      <c r="D5108" s="89" t="s">
        <v>18442</v>
      </c>
      <c r="E5108" s="47" t="s">
        <v>7816</v>
      </c>
      <c r="F5108" s="47" t="s">
        <v>84</v>
      </c>
      <c r="G5108" s="47" t="s">
        <v>18439</v>
      </c>
      <c r="H5108" s="47" t="s">
        <v>2246</v>
      </c>
      <c r="I5108" s="47" t="s">
        <v>2246</v>
      </c>
    </row>
    <row r="5109" spans="1:9" x14ac:dyDescent="0.25">
      <c r="A5109" s="88" t="s">
        <v>6273</v>
      </c>
      <c r="B5109" s="47" t="s">
        <v>3477</v>
      </c>
      <c r="C5109" s="47" t="s">
        <v>2301</v>
      </c>
      <c r="D5109" s="89" t="s">
        <v>18443</v>
      </c>
      <c r="E5109" s="47" t="s">
        <v>7815</v>
      </c>
      <c r="F5109" s="47" t="s">
        <v>95</v>
      </c>
      <c r="G5109" s="47" t="s">
        <v>18439</v>
      </c>
      <c r="H5109" s="47" t="s">
        <v>2246</v>
      </c>
      <c r="I5109" s="47" t="s">
        <v>2246</v>
      </c>
    </row>
    <row r="5110" spans="1:9" x14ac:dyDescent="0.25">
      <c r="A5110" s="88" t="s">
        <v>6272</v>
      </c>
      <c r="B5110" s="47" t="s">
        <v>1267</v>
      </c>
      <c r="C5110" s="47" t="s">
        <v>1991</v>
      </c>
      <c r="D5110" s="89" t="s">
        <v>18444</v>
      </c>
      <c r="E5110" s="47" t="s">
        <v>7816</v>
      </c>
      <c r="F5110" s="47" t="s">
        <v>84</v>
      </c>
      <c r="G5110" s="47" t="s">
        <v>18439</v>
      </c>
      <c r="H5110" s="47" t="s">
        <v>2246</v>
      </c>
      <c r="I5110" s="47" t="s">
        <v>2246</v>
      </c>
    </row>
    <row r="5111" spans="1:9" x14ac:dyDescent="0.25">
      <c r="A5111" s="88" t="s">
        <v>18445</v>
      </c>
      <c r="B5111" s="47" t="s">
        <v>18446</v>
      </c>
      <c r="C5111" s="47" t="s">
        <v>2793</v>
      </c>
      <c r="D5111" s="89" t="s">
        <v>18447</v>
      </c>
      <c r="E5111" s="47" t="s">
        <v>7808</v>
      </c>
      <c r="F5111" s="47" t="s">
        <v>95</v>
      </c>
      <c r="G5111" s="47" t="s">
        <v>10690</v>
      </c>
      <c r="H5111" s="47" t="s">
        <v>10691</v>
      </c>
      <c r="I5111" s="47" t="s">
        <v>7843</v>
      </c>
    </row>
    <row r="5112" spans="1:9" x14ac:dyDescent="0.25">
      <c r="A5112" s="88" t="s">
        <v>5342</v>
      </c>
      <c r="B5112" s="47" t="s">
        <v>2825</v>
      </c>
      <c r="C5112" s="47" t="s">
        <v>2192</v>
      </c>
      <c r="D5112" s="89" t="s">
        <v>18448</v>
      </c>
      <c r="E5112" s="47" t="s">
        <v>7811</v>
      </c>
      <c r="F5112" s="47" t="s">
        <v>84</v>
      </c>
      <c r="G5112" s="47" t="s">
        <v>10590</v>
      </c>
      <c r="H5112" s="47" t="s">
        <v>10591</v>
      </c>
      <c r="I5112" s="47" t="s">
        <v>7826</v>
      </c>
    </row>
    <row r="5113" spans="1:9" x14ac:dyDescent="0.25">
      <c r="A5113" s="88" t="s">
        <v>6760</v>
      </c>
      <c r="B5113" s="47" t="s">
        <v>979</v>
      </c>
      <c r="C5113" s="47" t="s">
        <v>2001</v>
      </c>
      <c r="D5113" s="89" t="s">
        <v>18449</v>
      </c>
      <c r="E5113" s="47" t="s">
        <v>7809</v>
      </c>
      <c r="F5113" s="47" t="s">
        <v>84</v>
      </c>
      <c r="G5113" s="47" t="s">
        <v>10590</v>
      </c>
      <c r="H5113" s="47" t="s">
        <v>10591</v>
      </c>
      <c r="I5113" s="47" t="s">
        <v>7826</v>
      </c>
    </row>
    <row r="5114" spans="1:9" x14ac:dyDescent="0.25">
      <c r="A5114" s="88" t="s">
        <v>6549</v>
      </c>
      <c r="B5114" s="47" t="s">
        <v>1405</v>
      </c>
      <c r="C5114" s="47" t="s">
        <v>2539</v>
      </c>
      <c r="D5114" s="89" t="s">
        <v>18450</v>
      </c>
      <c r="E5114" s="47" t="s">
        <v>7810</v>
      </c>
      <c r="F5114" s="47" t="s">
        <v>95</v>
      </c>
      <c r="G5114" s="47" t="s">
        <v>10590</v>
      </c>
      <c r="H5114" s="47" t="s">
        <v>10591</v>
      </c>
      <c r="I5114" s="47" t="s">
        <v>7826</v>
      </c>
    </row>
    <row r="5115" spans="1:9" x14ac:dyDescent="0.25">
      <c r="A5115" s="88" t="s">
        <v>5155</v>
      </c>
      <c r="B5115" s="47" t="s">
        <v>817</v>
      </c>
      <c r="C5115" s="47" t="s">
        <v>86</v>
      </c>
      <c r="D5115" s="89" t="s">
        <v>18451</v>
      </c>
      <c r="E5115" s="47" t="s">
        <v>7813</v>
      </c>
      <c r="F5115" s="47" t="s">
        <v>84</v>
      </c>
      <c r="G5115" s="47" t="s">
        <v>10590</v>
      </c>
      <c r="H5115" s="47" t="s">
        <v>10591</v>
      </c>
      <c r="I5115" s="47" t="s">
        <v>7826</v>
      </c>
    </row>
    <row r="5116" spans="1:9" x14ac:dyDescent="0.25">
      <c r="A5116" s="88" t="s">
        <v>6987</v>
      </c>
      <c r="B5116" s="47" t="s">
        <v>3943</v>
      </c>
      <c r="C5116" s="47" t="s">
        <v>2033</v>
      </c>
      <c r="D5116" s="89" t="s">
        <v>18452</v>
      </c>
      <c r="E5116" s="47" t="s">
        <v>7813</v>
      </c>
      <c r="F5116" s="47" t="s">
        <v>84</v>
      </c>
      <c r="G5116" s="47" t="s">
        <v>10590</v>
      </c>
      <c r="H5116" s="47" t="s">
        <v>10591</v>
      </c>
      <c r="I5116" s="47" t="s">
        <v>7826</v>
      </c>
    </row>
    <row r="5117" spans="1:9" x14ac:dyDescent="0.25">
      <c r="A5117" s="88" t="s">
        <v>7423</v>
      </c>
      <c r="B5117" s="47" t="s">
        <v>707</v>
      </c>
      <c r="C5117" s="47" t="s">
        <v>3165</v>
      </c>
      <c r="D5117" s="89" t="s">
        <v>18453</v>
      </c>
      <c r="E5117" s="47" t="s">
        <v>7811</v>
      </c>
      <c r="F5117" s="47" t="s">
        <v>84</v>
      </c>
      <c r="G5117" s="47" t="s">
        <v>10590</v>
      </c>
      <c r="H5117" s="47" t="s">
        <v>10591</v>
      </c>
      <c r="I5117" s="47" t="s">
        <v>7826</v>
      </c>
    </row>
    <row r="5118" spans="1:9" x14ac:dyDescent="0.25">
      <c r="A5118" s="88" t="s">
        <v>7704</v>
      </c>
      <c r="B5118" s="47" t="s">
        <v>4299</v>
      </c>
      <c r="C5118" s="47" t="s">
        <v>4300</v>
      </c>
      <c r="D5118" s="89" t="s">
        <v>18454</v>
      </c>
      <c r="E5118" s="47" t="s">
        <v>7810</v>
      </c>
      <c r="F5118" s="47" t="s">
        <v>84</v>
      </c>
      <c r="G5118" s="47" t="s">
        <v>10590</v>
      </c>
      <c r="H5118" s="47" t="s">
        <v>10591</v>
      </c>
      <c r="I5118" s="47" t="s">
        <v>7826</v>
      </c>
    </row>
    <row r="5119" spans="1:9" x14ac:dyDescent="0.25">
      <c r="A5119" s="88" t="s">
        <v>7769</v>
      </c>
      <c r="B5119" s="47" t="s">
        <v>4338</v>
      </c>
      <c r="C5119" s="47" t="s">
        <v>2116</v>
      </c>
      <c r="D5119" s="89" t="s">
        <v>18455</v>
      </c>
      <c r="E5119" s="47" t="s">
        <v>7811</v>
      </c>
      <c r="F5119" s="47" t="s">
        <v>84</v>
      </c>
      <c r="G5119" s="47" t="s">
        <v>10590</v>
      </c>
      <c r="H5119" s="47" t="s">
        <v>10591</v>
      </c>
      <c r="I5119" s="47" t="s">
        <v>7826</v>
      </c>
    </row>
    <row r="5120" spans="1:9" x14ac:dyDescent="0.25">
      <c r="A5120" s="88" t="s">
        <v>7104</v>
      </c>
      <c r="B5120" s="47" t="s">
        <v>682</v>
      </c>
      <c r="C5120" s="47" t="s">
        <v>2946</v>
      </c>
      <c r="D5120" s="89" t="s">
        <v>18456</v>
      </c>
      <c r="E5120" s="47" t="s">
        <v>7808</v>
      </c>
      <c r="F5120" s="47" t="s">
        <v>84</v>
      </c>
      <c r="G5120" s="47" t="s">
        <v>10590</v>
      </c>
      <c r="H5120" s="47" t="s">
        <v>10591</v>
      </c>
      <c r="I5120" s="47" t="s">
        <v>7826</v>
      </c>
    </row>
    <row r="5121" spans="1:9" x14ac:dyDescent="0.25">
      <c r="A5121" s="88" t="s">
        <v>7300</v>
      </c>
      <c r="B5121" s="47" t="s">
        <v>2810</v>
      </c>
      <c r="C5121" s="47" t="s">
        <v>2046</v>
      </c>
      <c r="D5121" s="89" t="s">
        <v>15426</v>
      </c>
      <c r="E5121" s="47" t="s">
        <v>7812</v>
      </c>
      <c r="F5121" s="47" t="s">
        <v>84</v>
      </c>
      <c r="G5121" s="47" t="s">
        <v>10590</v>
      </c>
      <c r="H5121" s="47" t="s">
        <v>10591</v>
      </c>
      <c r="I5121" s="47" t="s">
        <v>7826</v>
      </c>
    </row>
    <row r="5122" spans="1:9" x14ac:dyDescent="0.25">
      <c r="A5122" s="88" t="s">
        <v>9590</v>
      </c>
      <c r="B5122" s="47" t="s">
        <v>9591</v>
      </c>
      <c r="C5122" s="47" t="s">
        <v>2202</v>
      </c>
      <c r="D5122" s="89" t="s">
        <v>18457</v>
      </c>
      <c r="E5122" s="47" t="s">
        <v>7809</v>
      </c>
      <c r="F5122" s="47" t="s">
        <v>84</v>
      </c>
      <c r="G5122" s="47" t="s">
        <v>10590</v>
      </c>
      <c r="H5122" s="47" t="s">
        <v>10591</v>
      </c>
      <c r="I5122" s="47" t="s">
        <v>7826</v>
      </c>
    </row>
    <row r="5123" spans="1:9" x14ac:dyDescent="0.25">
      <c r="A5123" s="88" t="s">
        <v>9592</v>
      </c>
      <c r="B5123" s="47" t="s">
        <v>9591</v>
      </c>
      <c r="C5123" s="47" t="s">
        <v>3102</v>
      </c>
      <c r="D5123" s="89" t="s">
        <v>18458</v>
      </c>
      <c r="E5123" s="47" t="s">
        <v>7808</v>
      </c>
      <c r="F5123" s="47" t="s">
        <v>95</v>
      </c>
      <c r="G5123" s="47" t="s">
        <v>10590</v>
      </c>
      <c r="H5123" s="47" t="s">
        <v>10591</v>
      </c>
      <c r="I5123" s="47" t="s">
        <v>7826</v>
      </c>
    </row>
    <row r="5124" spans="1:9" x14ac:dyDescent="0.25">
      <c r="A5124" s="88" t="s">
        <v>9827</v>
      </c>
      <c r="B5124" s="47" t="s">
        <v>9828</v>
      </c>
      <c r="C5124" s="47" t="s">
        <v>2120</v>
      </c>
      <c r="D5124" s="89" t="s">
        <v>18459</v>
      </c>
      <c r="E5124" s="47" t="s">
        <v>7808</v>
      </c>
      <c r="F5124" s="47" t="s">
        <v>95</v>
      </c>
      <c r="G5124" s="47" t="s">
        <v>10590</v>
      </c>
      <c r="H5124" s="47" t="s">
        <v>10591</v>
      </c>
      <c r="I5124" s="47" t="s">
        <v>7826</v>
      </c>
    </row>
    <row r="5125" spans="1:9" x14ac:dyDescent="0.25">
      <c r="A5125" s="88" t="s">
        <v>5639</v>
      </c>
      <c r="B5125" s="47" t="s">
        <v>3027</v>
      </c>
      <c r="C5125" s="47" t="s">
        <v>3028</v>
      </c>
      <c r="D5125" s="89" t="s">
        <v>18460</v>
      </c>
      <c r="E5125" s="47" t="s">
        <v>7810</v>
      </c>
      <c r="F5125" s="47" t="s">
        <v>84</v>
      </c>
      <c r="G5125" s="47" t="s">
        <v>10590</v>
      </c>
      <c r="H5125" s="47" t="s">
        <v>10591</v>
      </c>
      <c r="I5125" s="47" t="s">
        <v>7826</v>
      </c>
    </row>
    <row r="5126" spans="1:9" x14ac:dyDescent="0.25">
      <c r="A5126" s="88" t="s">
        <v>9290</v>
      </c>
      <c r="B5126" s="47" t="s">
        <v>9291</v>
      </c>
      <c r="C5126" s="47" t="s">
        <v>2270</v>
      </c>
      <c r="D5126" s="89" t="s">
        <v>11233</v>
      </c>
      <c r="E5126" s="47" t="s">
        <v>7808</v>
      </c>
      <c r="F5126" s="47" t="s">
        <v>84</v>
      </c>
      <c r="G5126" s="47" t="s">
        <v>10590</v>
      </c>
      <c r="H5126" s="47" t="s">
        <v>10591</v>
      </c>
      <c r="I5126" s="47" t="s">
        <v>7826</v>
      </c>
    </row>
    <row r="5127" spans="1:9" x14ac:dyDescent="0.25">
      <c r="A5127" s="88" t="s">
        <v>18461</v>
      </c>
      <c r="B5127" s="47" t="s">
        <v>18462</v>
      </c>
      <c r="C5127" s="47" t="s">
        <v>2593</v>
      </c>
      <c r="D5127" s="89" t="s">
        <v>10494</v>
      </c>
      <c r="E5127" s="47" t="s">
        <v>7813</v>
      </c>
      <c r="F5127" s="47" t="s">
        <v>95</v>
      </c>
      <c r="G5127" s="47" t="s">
        <v>11211</v>
      </c>
      <c r="H5127" s="47" t="s">
        <v>11212</v>
      </c>
      <c r="I5127" s="47" t="s">
        <v>7841</v>
      </c>
    </row>
    <row r="5128" spans="1:9" x14ac:dyDescent="0.25">
      <c r="A5128" s="88" t="s">
        <v>18463</v>
      </c>
      <c r="B5128" s="47" t="s">
        <v>18464</v>
      </c>
      <c r="C5128" s="47" t="s">
        <v>4165</v>
      </c>
      <c r="D5128" s="89" t="s">
        <v>15908</v>
      </c>
      <c r="E5128" s="47" t="s">
        <v>7804</v>
      </c>
      <c r="F5128" s="47" t="s">
        <v>95</v>
      </c>
      <c r="G5128" s="47" t="s">
        <v>11211</v>
      </c>
      <c r="H5128" s="47" t="s">
        <v>11212</v>
      </c>
      <c r="I5128" s="47" t="s">
        <v>7841</v>
      </c>
    </row>
    <row r="5129" spans="1:9" x14ac:dyDescent="0.25">
      <c r="A5129" s="88" t="s">
        <v>8078</v>
      </c>
      <c r="B5129" s="47" t="s">
        <v>2525</v>
      </c>
      <c r="C5129" s="47" t="s">
        <v>1984</v>
      </c>
      <c r="D5129" s="89" t="s">
        <v>18465</v>
      </c>
      <c r="E5129" s="47" t="s">
        <v>7811</v>
      </c>
      <c r="F5129" s="47" t="s">
        <v>95</v>
      </c>
      <c r="G5129" s="47" t="s">
        <v>11211</v>
      </c>
      <c r="H5129" s="47" t="s">
        <v>11212</v>
      </c>
      <c r="I5129" s="47" t="s">
        <v>7841</v>
      </c>
    </row>
    <row r="5130" spans="1:9" x14ac:dyDescent="0.25">
      <c r="A5130" s="88" t="s">
        <v>8667</v>
      </c>
      <c r="B5130" s="47" t="s">
        <v>8668</v>
      </c>
      <c r="C5130" s="47" t="s">
        <v>2054</v>
      </c>
      <c r="D5130" s="89" t="s">
        <v>18466</v>
      </c>
      <c r="E5130" s="47" t="s">
        <v>7808</v>
      </c>
      <c r="F5130" s="47" t="s">
        <v>95</v>
      </c>
      <c r="G5130" s="47" t="s">
        <v>11226</v>
      </c>
      <c r="H5130" s="47" t="s">
        <v>11227</v>
      </c>
      <c r="I5130" s="47" t="s">
        <v>7971</v>
      </c>
    </row>
    <row r="5131" spans="1:9" x14ac:dyDescent="0.25">
      <c r="A5131" s="88" t="s">
        <v>7058</v>
      </c>
      <c r="B5131" s="47" t="s">
        <v>3975</v>
      </c>
      <c r="C5131" s="47" t="s">
        <v>2107</v>
      </c>
      <c r="D5131" s="89" t="s">
        <v>18467</v>
      </c>
      <c r="E5131" s="47" t="s">
        <v>7813</v>
      </c>
      <c r="F5131" s="47" t="s">
        <v>84</v>
      </c>
      <c r="G5131" s="47" t="s">
        <v>18468</v>
      </c>
      <c r="H5131" s="47" t="s">
        <v>18469</v>
      </c>
      <c r="I5131" s="47" t="s">
        <v>9269</v>
      </c>
    </row>
    <row r="5132" spans="1:9" x14ac:dyDescent="0.25">
      <c r="A5132" s="88" t="s">
        <v>7059</v>
      </c>
      <c r="B5132" s="47" t="s">
        <v>708</v>
      </c>
      <c r="C5132" s="47" t="s">
        <v>2912</v>
      </c>
      <c r="D5132" s="89" t="s">
        <v>18470</v>
      </c>
      <c r="E5132" s="47" t="s">
        <v>7812</v>
      </c>
      <c r="F5132" s="47" t="s">
        <v>84</v>
      </c>
      <c r="G5132" s="47" t="s">
        <v>18468</v>
      </c>
      <c r="H5132" s="47" t="s">
        <v>18469</v>
      </c>
      <c r="I5132" s="47" t="s">
        <v>9269</v>
      </c>
    </row>
    <row r="5133" spans="1:9" x14ac:dyDescent="0.25">
      <c r="A5133" s="88" t="s">
        <v>18471</v>
      </c>
      <c r="B5133" s="47" t="s">
        <v>18472</v>
      </c>
      <c r="C5133" s="47" t="s">
        <v>1989</v>
      </c>
      <c r="D5133" s="89" t="s">
        <v>18473</v>
      </c>
      <c r="E5133" s="47" t="s">
        <v>7815</v>
      </c>
      <c r="F5133" s="47" t="s">
        <v>84</v>
      </c>
      <c r="G5133" s="47" t="s">
        <v>18468</v>
      </c>
      <c r="H5133" s="47" t="s">
        <v>18469</v>
      </c>
      <c r="I5133" s="47" t="s">
        <v>9269</v>
      </c>
    </row>
    <row r="5134" spans="1:9" x14ac:dyDescent="0.25">
      <c r="A5134" s="88" t="s">
        <v>18474</v>
      </c>
      <c r="B5134" s="47" t="s">
        <v>18475</v>
      </c>
      <c r="C5134" s="47" t="s">
        <v>2138</v>
      </c>
      <c r="D5134" s="89" t="s">
        <v>18476</v>
      </c>
      <c r="E5134" s="47" t="s">
        <v>7813</v>
      </c>
      <c r="F5134" s="47" t="s">
        <v>84</v>
      </c>
      <c r="G5134" s="47" t="s">
        <v>18468</v>
      </c>
      <c r="H5134" s="47" t="s">
        <v>18469</v>
      </c>
      <c r="I5134" s="47" t="s">
        <v>9269</v>
      </c>
    </row>
    <row r="5135" spans="1:9" x14ac:dyDescent="0.25">
      <c r="A5135" s="88" t="s">
        <v>18477</v>
      </c>
      <c r="B5135" s="47" t="s">
        <v>18475</v>
      </c>
      <c r="C5135" s="47" t="s">
        <v>2513</v>
      </c>
      <c r="D5135" s="89" t="s">
        <v>18478</v>
      </c>
      <c r="E5135" s="47" t="s">
        <v>7812</v>
      </c>
      <c r="F5135" s="47" t="s">
        <v>95</v>
      </c>
      <c r="G5135" s="47" t="s">
        <v>18468</v>
      </c>
      <c r="H5135" s="47" t="s">
        <v>18469</v>
      </c>
      <c r="I5135" s="47" t="s">
        <v>9269</v>
      </c>
    </row>
    <row r="5136" spans="1:9" x14ac:dyDescent="0.25">
      <c r="A5136" s="88" t="s">
        <v>7342</v>
      </c>
      <c r="B5136" s="47" t="s">
        <v>4123</v>
      </c>
      <c r="C5136" s="47" t="s">
        <v>4124</v>
      </c>
      <c r="D5136" s="89" t="s">
        <v>18479</v>
      </c>
      <c r="E5136" s="47" t="s">
        <v>7814</v>
      </c>
      <c r="F5136" s="47" t="s">
        <v>84</v>
      </c>
      <c r="G5136" s="47" t="s">
        <v>18468</v>
      </c>
      <c r="H5136" s="47" t="s">
        <v>18469</v>
      </c>
      <c r="I5136" s="47" t="s">
        <v>9269</v>
      </c>
    </row>
    <row r="5137" spans="1:9" x14ac:dyDescent="0.25">
      <c r="A5137" s="88" t="s">
        <v>9860</v>
      </c>
      <c r="B5137" s="47" t="s">
        <v>223</v>
      </c>
      <c r="C5137" s="47" t="s">
        <v>2061</v>
      </c>
      <c r="D5137" s="89" t="s">
        <v>18480</v>
      </c>
      <c r="E5137" s="47" t="s">
        <v>7814</v>
      </c>
      <c r="F5137" s="47" t="s">
        <v>95</v>
      </c>
      <c r="G5137" s="47" t="s">
        <v>13943</v>
      </c>
      <c r="H5137" s="47" t="s">
        <v>671</v>
      </c>
      <c r="I5137" s="47" t="s">
        <v>8305</v>
      </c>
    </row>
    <row r="5138" spans="1:9" x14ac:dyDescent="0.25">
      <c r="A5138" s="88" t="s">
        <v>9859</v>
      </c>
      <c r="B5138" s="47" t="s">
        <v>223</v>
      </c>
      <c r="C5138" s="47" t="s">
        <v>2082</v>
      </c>
      <c r="D5138" s="89" t="s">
        <v>18481</v>
      </c>
      <c r="E5138" s="47" t="s">
        <v>7815</v>
      </c>
      <c r="F5138" s="47" t="s">
        <v>84</v>
      </c>
      <c r="G5138" s="47" t="s">
        <v>13943</v>
      </c>
      <c r="H5138" s="47" t="s">
        <v>671</v>
      </c>
      <c r="I5138" s="47" t="s">
        <v>8305</v>
      </c>
    </row>
    <row r="5139" spans="1:9" x14ac:dyDescent="0.25">
      <c r="A5139" s="88" t="s">
        <v>6726</v>
      </c>
      <c r="B5139" s="47" t="s">
        <v>3067</v>
      </c>
      <c r="C5139" s="47" t="s">
        <v>3767</v>
      </c>
      <c r="D5139" s="89" t="s">
        <v>18482</v>
      </c>
      <c r="E5139" s="47" t="s">
        <v>7811</v>
      </c>
      <c r="F5139" s="47" t="s">
        <v>95</v>
      </c>
      <c r="G5139" s="47" t="s">
        <v>13943</v>
      </c>
      <c r="H5139" s="47" t="s">
        <v>671</v>
      </c>
      <c r="I5139" s="47" t="s">
        <v>8305</v>
      </c>
    </row>
    <row r="5140" spans="1:9" x14ac:dyDescent="0.25">
      <c r="A5140" s="88" t="s">
        <v>6716</v>
      </c>
      <c r="B5140" s="47" t="s">
        <v>3760</v>
      </c>
      <c r="C5140" s="47" t="s">
        <v>199</v>
      </c>
      <c r="D5140" s="89" t="s">
        <v>18483</v>
      </c>
      <c r="E5140" s="47" t="s">
        <v>7811</v>
      </c>
      <c r="F5140" s="47" t="s">
        <v>95</v>
      </c>
      <c r="G5140" s="47" t="s">
        <v>13943</v>
      </c>
      <c r="H5140" s="47" t="s">
        <v>671</v>
      </c>
      <c r="I5140" s="47" t="s">
        <v>8305</v>
      </c>
    </row>
    <row r="5141" spans="1:9" x14ac:dyDescent="0.25">
      <c r="A5141" s="88" t="s">
        <v>18484</v>
      </c>
      <c r="B5141" s="47" t="s">
        <v>18485</v>
      </c>
      <c r="C5141" s="47" t="s">
        <v>2044</v>
      </c>
      <c r="D5141" s="89" t="s">
        <v>12712</v>
      </c>
      <c r="E5141" s="47" t="s">
        <v>7812</v>
      </c>
      <c r="F5141" s="47" t="s">
        <v>84</v>
      </c>
      <c r="G5141" s="47" t="s">
        <v>16175</v>
      </c>
      <c r="H5141" s="47" t="s">
        <v>16176</v>
      </c>
      <c r="I5141" s="47" t="s">
        <v>7826</v>
      </c>
    </row>
    <row r="5142" spans="1:9" x14ac:dyDescent="0.25">
      <c r="A5142" s="88" t="s">
        <v>10299</v>
      </c>
      <c r="B5142" s="47" t="s">
        <v>10300</v>
      </c>
      <c r="C5142" s="47" t="s">
        <v>3577</v>
      </c>
      <c r="D5142" s="89" t="s">
        <v>18486</v>
      </c>
      <c r="E5142" s="47" t="s">
        <v>7809</v>
      </c>
      <c r="F5142" s="47" t="s">
        <v>95</v>
      </c>
      <c r="G5142" s="47" t="s">
        <v>16175</v>
      </c>
      <c r="H5142" s="47" t="s">
        <v>16176</v>
      </c>
      <c r="I5142" s="47" t="s">
        <v>7826</v>
      </c>
    </row>
    <row r="5143" spans="1:9" x14ac:dyDescent="0.25">
      <c r="A5143" s="88" t="s">
        <v>18487</v>
      </c>
      <c r="B5143" s="47" t="s">
        <v>601</v>
      </c>
      <c r="C5143" s="47" t="s">
        <v>2107</v>
      </c>
      <c r="D5143" s="89" t="s">
        <v>18488</v>
      </c>
      <c r="E5143" s="47" t="s">
        <v>7814</v>
      </c>
      <c r="F5143" s="47" t="s">
        <v>84</v>
      </c>
      <c r="G5143" s="47" t="s">
        <v>16175</v>
      </c>
      <c r="H5143" s="47" t="s">
        <v>16176</v>
      </c>
      <c r="I5143" s="47" t="s">
        <v>7826</v>
      </c>
    </row>
    <row r="5144" spans="1:9" x14ac:dyDescent="0.25">
      <c r="A5144" s="88" t="s">
        <v>18489</v>
      </c>
      <c r="B5144" s="47" t="s">
        <v>18490</v>
      </c>
      <c r="C5144" s="47" t="s">
        <v>2613</v>
      </c>
      <c r="D5144" s="89" t="s">
        <v>12215</v>
      </c>
      <c r="E5144" s="47" t="s">
        <v>7807</v>
      </c>
      <c r="F5144" s="47" t="s">
        <v>84</v>
      </c>
      <c r="G5144" s="47" t="s">
        <v>10858</v>
      </c>
      <c r="H5144" s="47" t="s">
        <v>10859</v>
      </c>
      <c r="I5144" s="47" t="s">
        <v>7826</v>
      </c>
    </row>
    <row r="5145" spans="1:9" x14ac:dyDescent="0.25">
      <c r="A5145" s="88" t="s">
        <v>18491</v>
      </c>
      <c r="B5145" s="47" t="s">
        <v>18492</v>
      </c>
      <c r="C5145" s="47" t="s">
        <v>18493</v>
      </c>
      <c r="D5145" s="89" t="s">
        <v>18494</v>
      </c>
      <c r="E5145" s="47" t="s">
        <v>7804</v>
      </c>
      <c r="F5145" s="47" t="s">
        <v>95</v>
      </c>
      <c r="G5145" s="47" t="s">
        <v>10858</v>
      </c>
      <c r="H5145" s="47" t="s">
        <v>10859</v>
      </c>
      <c r="I5145" s="47" t="s">
        <v>7826</v>
      </c>
    </row>
    <row r="5146" spans="1:9" x14ac:dyDescent="0.25">
      <c r="A5146" s="88" t="s">
        <v>18495</v>
      </c>
      <c r="B5146" s="47" t="s">
        <v>18496</v>
      </c>
      <c r="C5146" s="47" t="s">
        <v>1952</v>
      </c>
      <c r="D5146" s="89" t="s">
        <v>13974</v>
      </c>
      <c r="E5146" s="47" t="s">
        <v>7809</v>
      </c>
      <c r="F5146" s="47" t="s">
        <v>84</v>
      </c>
      <c r="G5146" s="47" t="s">
        <v>11110</v>
      </c>
      <c r="H5146" s="47" t="s">
        <v>2971</v>
      </c>
      <c r="I5146" s="47" t="s">
        <v>8055</v>
      </c>
    </row>
    <row r="5147" spans="1:9" x14ac:dyDescent="0.25">
      <c r="A5147" s="88" t="s">
        <v>7705</v>
      </c>
      <c r="B5147" s="47" t="s">
        <v>933</v>
      </c>
      <c r="C5147" s="47" t="s">
        <v>2023</v>
      </c>
      <c r="D5147" s="89" t="s">
        <v>11474</v>
      </c>
      <c r="E5147" s="47" t="s">
        <v>7814</v>
      </c>
      <c r="F5147" s="47" t="s">
        <v>84</v>
      </c>
      <c r="G5147" s="47" t="s">
        <v>11291</v>
      </c>
      <c r="H5147" s="47" t="s">
        <v>11292</v>
      </c>
      <c r="I5147" s="47" t="s">
        <v>7827</v>
      </c>
    </row>
    <row r="5148" spans="1:9" x14ac:dyDescent="0.25">
      <c r="A5148" s="88" t="s">
        <v>8779</v>
      </c>
      <c r="B5148" s="47" t="s">
        <v>1456</v>
      </c>
      <c r="C5148" s="47" t="s">
        <v>8780</v>
      </c>
      <c r="D5148" s="89" t="s">
        <v>18497</v>
      </c>
      <c r="E5148" s="47" t="s">
        <v>7808</v>
      </c>
      <c r="F5148" s="47" t="s">
        <v>84</v>
      </c>
      <c r="G5148" s="47" t="s">
        <v>15042</v>
      </c>
      <c r="H5148" s="47" t="s">
        <v>15043</v>
      </c>
      <c r="I5148" s="47" t="s">
        <v>8131</v>
      </c>
    </row>
    <row r="5149" spans="1:9" x14ac:dyDescent="0.25">
      <c r="A5149" s="88" t="s">
        <v>9270</v>
      </c>
      <c r="B5149" s="47" t="s">
        <v>9271</v>
      </c>
      <c r="C5149" s="47" t="s">
        <v>9272</v>
      </c>
      <c r="D5149" s="89" t="s">
        <v>18498</v>
      </c>
      <c r="E5149" s="47" t="s">
        <v>7810</v>
      </c>
      <c r="F5149" s="47" t="s">
        <v>95</v>
      </c>
      <c r="G5149" s="47" t="s">
        <v>18468</v>
      </c>
      <c r="H5149" s="47" t="s">
        <v>18469</v>
      </c>
      <c r="I5149" s="47" t="s">
        <v>9269</v>
      </c>
    </row>
    <row r="5150" spans="1:9" x14ac:dyDescent="0.25">
      <c r="A5150" s="88" t="s">
        <v>18499</v>
      </c>
      <c r="B5150" s="47" t="s">
        <v>3975</v>
      </c>
      <c r="C5150" s="47" t="s">
        <v>2166</v>
      </c>
      <c r="D5150" s="89" t="s">
        <v>18500</v>
      </c>
      <c r="E5150" s="47" t="s">
        <v>7807</v>
      </c>
      <c r="F5150" s="47" t="s">
        <v>95</v>
      </c>
      <c r="G5150" s="47" t="s">
        <v>18468</v>
      </c>
      <c r="H5150" s="47" t="s">
        <v>18469</v>
      </c>
      <c r="I5150" s="47" t="s">
        <v>9269</v>
      </c>
    </row>
    <row r="5151" spans="1:9" x14ac:dyDescent="0.25">
      <c r="A5151" s="88" t="s">
        <v>5085</v>
      </c>
      <c r="B5151" s="47" t="s">
        <v>2509</v>
      </c>
      <c r="C5151" s="47" t="s">
        <v>2205</v>
      </c>
      <c r="D5151" s="89" t="s">
        <v>13709</v>
      </c>
      <c r="E5151" s="47" t="s">
        <v>7809</v>
      </c>
      <c r="F5151" s="47" t="s">
        <v>84</v>
      </c>
      <c r="G5151" s="47" t="s">
        <v>10495</v>
      </c>
      <c r="H5151" s="47" t="s">
        <v>10496</v>
      </c>
      <c r="I5151" s="47" t="s">
        <v>7858</v>
      </c>
    </row>
    <row r="5152" spans="1:9" x14ac:dyDescent="0.25">
      <c r="A5152" s="88" t="s">
        <v>9297</v>
      </c>
      <c r="B5152" s="47" t="s">
        <v>9298</v>
      </c>
      <c r="C5152" s="47" t="s">
        <v>2070</v>
      </c>
      <c r="D5152" s="89" t="s">
        <v>18501</v>
      </c>
      <c r="E5152" s="47" t="s">
        <v>7810</v>
      </c>
      <c r="F5152" s="47" t="s">
        <v>95</v>
      </c>
      <c r="G5152" s="47" t="s">
        <v>10495</v>
      </c>
      <c r="H5152" s="47" t="s">
        <v>10496</v>
      </c>
      <c r="I5152" s="47" t="s">
        <v>7858</v>
      </c>
    </row>
    <row r="5153" spans="1:9" x14ac:dyDescent="0.25">
      <c r="A5153" s="88" t="s">
        <v>18502</v>
      </c>
      <c r="B5153" s="47" t="s">
        <v>18503</v>
      </c>
      <c r="C5153" s="47" t="s">
        <v>2042</v>
      </c>
      <c r="D5153" s="89" t="s">
        <v>18504</v>
      </c>
      <c r="E5153" s="47" t="s">
        <v>7809</v>
      </c>
      <c r="F5153" s="47" t="s">
        <v>95</v>
      </c>
      <c r="G5153" s="47" t="s">
        <v>10495</v>
      </c>
      <c r="H5153" s="47" t="s">
        <v>10496</v>
      </c>
      <c r="I5153" s="47" t="s">
        <v>7858</v>
      </c>
    </row>
    <row r="5154" spans="1:9" x14ac:dyDescent="0.25">
      <c r="A5154" s="88" t="s">
        <v>18505</v>
      </c>
      <c r="B5154" s="47" t="s">
        <v>212</v>
      </c>
      <c r="C5154" s="47" t="s">
        <v>3159</v>
      </c>
      <c r="D5154" s="89" t="s">
        <v>18506</v>
      </c>
      <c r="E5154" s="47" t="s">
        <v>7804</v>
      </c>
      <c r="F5154" s="47" t="s">
        <v>84</v>
      </c>
      <c r="G5154" s="47" t="s">
        <v>10582</v>
      </c>
      <c r="H5154" s="47" t="s">
        <v>10583</v>
      </c>
      <c r="I5154" s="47" t="s">
        <v>7826</v>
      </c>
    </row>
    <row r="5155" spans="1:9" x14ac:dyDescent="0.25">
      <c r="A5155" s="88" t="s">
        <v>18507</v>
      </c>
      <c r="B5155" s="47" t="s">
        <v>156</v>
      </c>
      <c r="C5155" s="47" t="s">
        <v>2712</v>
      </c>
      <c r="D5155" s="89" t="s">
        <v>18508</v>
      </c>
      <c r="E5155" s="47" t="s">
        <v>7808</v>
      </c>
      <c r="F5155" s="47" t="s">
        <v>84</v>
      </c>
      <c r="G5155" s="47" t="s">
        <v>10582</v>
      </c>
      <c r="H5155" s="47" t="s">
        <v>10583</v>
      </c>
      <c r="I5155" s="47" t="s">
        <v>7826</v>
      </c>
    </row>
    <row r="5156" spans="1:9" x14ac:dyDescent="0.25">
      <c r="A5156" s="88" t="s">
        <v>6317</v>
      </c>
      <c r="B5156" s="47" t="s">
        <v>3512</v>
      </c>
      <c r="C5156" s="47" t="s">
        <v>3513</v>
      </c>
      <c r="D5156" s="89" t="s">
        <v>18509</v>
      </c>
      <c r="E5156" s="47" t="s">
        <v>7806</v>
      </c>
      <c r="F5156" s="47" t="s">
        <v>95</v>
      </c>
      <c r="G5156" s="47" t="s">
        <v>10582</v>
      </c>
      <c r="H5156" s="47" t="s">
        <v>10583</v>
      </c>
      <c r="I5156" s="47" t="s">
        <v>7826</v>
      </c>
    </row>
    <row r="5157" spans="1:9" x14ac:dyDescent="0.25">
      <c r="A5157" s="88" t="s">
        <v>18510</v>
      </c>
      <c r="B5157" s="47" t="s">
        <v>18511</v>
      </c>
      <c r="C5157" s="47" t="s">
        <v>18171</v>
      </c>
      <c r="D5157" s="89" t="s">
        <v>18512</v>
      </c>
      <c r="E5157" s="47" t="s">
        <v>7808</v>
      </c>
      <c r="F5157" s="47" t="s">
        <v>95</v>
      </c>
      <c r="G5157" s="47" t="s">
        <v>10582</v>
      </c>
      <c r="H5157" s="47" t="s">
        <v>10583</v>
      </c>
      <c r="I5157" s="47" t="s">
        <v>7826</v>
      </c>
    </row>
    <row r="5158" spans="1:9" x14ac:dyDescent="0.25">
      <c r="A5158" s="88" t="s">
        <v>18513</v>
      </c>
      <c r="B5158" s="47" t="s">
        <v>15220</v>
      </c>
      <c r="C5158" s="47" t="s">
        <v>2205</v>
      </c>
      <c r="D5158" s="89" t="s">
        <v>18514</v>
      </c>
      <c r="E5158" s="47" t="s">
        <v>7806</v>
      </c>
      <c r="F5158" s="47" t="s">
        <v>84</v>
      </c>
      <c r="G5158" s="47" t="s">
        <v>10582</v>
      </c>
      <c r="H5158" s="47" t="s">
        <v>10583</v>
      </c>
      <c r="I5158" s="47" t="s">
        <v>7826</v>
      </c>
    </row>
    <row r="5159" spans="1:9" x14ac:dyDescent="0.25">
      <c r="A5159" s="88" t="s">
        <v>18515</v>
      </c>
      <c r="B5159" s="47" t="s">
        <v>18516</v>
      </c>
      <c r="C5159" s="47" t="s">
        <v>2752</v>
      </c>
      <c r="D5159" s="89" t="s">
        <v>13447</v>
      </c>
      <c r="E5159" s="47" t="s">
        <v>7804</v>
      </c>
      <c r="F5159" s="47" t="s">
        <v>95</v>
      </c>
      <c r="G5159" s="47" t="s">
        <v>10582</v>
      </c>
      <c r="H5159" s="47" t="s">
        <v>10583</v>
      </c>
      <c r="I5159" s="47" t="s">
        <v>7826</v>
      </c>
    </row>
    <row r="5160" spans="1:9" x14ac:dyDescent="0.25">
      <c r="A5160" s="88" t="s">
        <v>5594</v>
      </c>
      <c r="B5160" s="47" t="s">
        <v>1373</v>
      </c>
      <c r="C5160" s="47" t="s">
        <v>89</v>
      </c>
      <c r="D5160" s="89" t="s">
        <v>18517</v>
      </c>
      <c r="E5160" s="47" t="s">
        <v>7812</v>
      </c>
      <c r="F5160" s="47" t="s">
        <v>84</v>
      </c>
      <c r="G5160" s="47" t="s">
        <v>10582</v>
      </c>
      <c r="H5160" s="47" t="s">
        <v>10583</v>
      </c>
      <c r="I5160" s="47" t="s">
        <v>7826</v>
      </c>
    </row>
    <row r="5161" spans="1:9" x14ac:dyDescent="0.25">
      <c r="A5161" s="88" t="s">
        <v>5593</v>
      </c>
      <c r="B5161" s="47" t="s">
        <v>1373</v>
      </c>
      <c r="C5161" s="47" t="s">
        <v>2241</v>
      </c>
      <c r="D5161" s="89" t="s">
        <v>18518</v>
      </c>
      <c r="E5161" s="47" t="s">
        <v>7811</v>
      </c>
      <c r="F5161" s="47" t="s">
        <v>95</v>
      </c>
      <c r="G5161" s="47" t="s">
        <v>10582</v>
      </c>
      <c r="H5161" s="47" t="s">
        <v>10583</v>
      </c>
      <c r="I5161" s="47" t="s">
        <v>7826</v>
      </c>
    </row>
    <row r="5162" spans="1:9" x14ac:dyDescent="0.25">
      <c r="A5162" s="88" t="s">
        <v>6705</v>
      </c>
      <c r="B5162" s="47" t="s">
        <v>3752</v>
      </c>
      <c r="C5162" s="47" t="s">
        <v>2836</v>
      </c>
      <c r="D5162" s="89" t="s">
        <v>18519</v>
      </c>
      <c r="E5162" s="47" t="s">
        <v>7807</v>
      </c>
      <c r="F5162" s="47" t="s">
        <v>84</v>
      </c>
      <c r="G5162" s="47" t="s">
        <v>10582</v>
      </c>
      <c r="H5162" s="47" t="s">
        <v>10583</v>
      </c>
      <c r="I5162" s="47" t="s">
        <v>7826</v>
      </c>
    </row>
    <row r="5163" spans="1:9" x14ac:dyDescent="0.25">
      <c r="A5163" s="88" t="s">
        <v>18520</v>
      </c>
      <c r="B5163" s="47" t="s">
        <v>18521</v>
      </c>
      <c r="C5163" s="47" t="s">
        <v>2100</v>
      </c>
      <c r="D5163" s="89" t="s">
        <v>12348</v>
      </c>
      <c r="E5163" s="47" t="s">
        <v>7810</v>
      </c>
      <c r="F5163" s="47" t="s">
        <v>95</v>
      </c>
      <c r="G5163" s="47" t="s">
        <v>10582</v>
      </c>
      <c r="H5163" s="47" t="s">
        <v>10583</v>
      </c>
      <c r="I5163" s="47" t="s">
        <v>7826</v>
      </c>
    </row>
    <row r="5164" spans="1:9" x14ac:dyDescent="0.25">
      <c r="A5164" s="88" t="s">
        <v>18522</v>
      </c>
      <c r="B5164" s="47" t="s">
        <v>18521</v>
      </c>
      <c r="C5164" s="47" t="s">
        <v>2988</v>
      </c>
      <c r="D5164" s="89" t="s">
        <v>18523</v>
      </c>
      <c r="E5164" s="47" t="s">
        <v>7811</v>
      </c>
      <c r="F5164" s="47" t="s">
        <v>84</v>
      </c>
      <c r="G5164" s="47" t="s">
        <v>10582</v>
      </c>
      <c r="H5164" s="47" t="s">
        <v>10583</v>
      </c>
      <c r="I5164" s="47" t="s">
        <v>7826</v>
      </c>
    </row>
    <row r="5165" spans="1:9" x14ac:dyDescent="0.25">
      <c r="A5165" s="88" t="s">
        <v>6804</v>
      </c>
      <c r="B5165" s="47" t="s">
        <v>3826</v>
      </c>
      <c r="C5165" s="47" t="s">
        <v>294</v>
      </c>
      <c r="D5165" s="89" t="s">
        <v>18524</v>
      </c>
      <c r="E5165" s="47" t="s">
        <v>7815</v>
      </c>
      <c r="F5165" s="47" t="s">
        <v>95</v>
      </c>
      <c r="G5165" s="47" t="s">
        <v>12039</v>
      </c>
      <c r="H5165" s="47" t="s">
        <v>2406</v>
      </c>
      <c r="I5165" s="47" t="s">
        <v>7971</v>
      </c>
    </row>
    <row r="5166" spans="1:9" x14ac:dyDescent="0.25">
      <c r="A5166" s="88" t="s">
        <v>4628</v>
      </c>
      <c r="B5166" s="47" t="s">
        <v>1585</v>
      </c>
      <c r="C5166" s="47" t="s">
        <v>1979</v>
      </c>
      <c r="D5166" s="89" t="s">
        <v>18525</v>
      </c>
      <c r="E5166" s="47" t="s">
        <v>7812</v>
      </c>
      <c r="F5166" s="47" t="s">
        <v>84</v>
      </c>
      <c r="G5166" s="47" t="s">
        <v>18526</v>
      </c>
      <c r="H5166" s="47" t="s">
        <v>18527</v>
      </c>
      <c r="I5166" s="47" t="s">
        <v>7983</v>
      </c>
    </row>
    <row r="5167" spans="1:9" x14ac:dyDescent="0.25">
      <c r="A5167" s="88" t="s">
        <v>4629</v>
      </c>
      <c r="B5167" s="47" t="s">
        <v>386</v>
      </c>
      <c r="C5167" s="47" t="s">
        <v>2203</v>
      </c>
      <c r="D5167" s="89" t="s">
        <v>18528</v>
      </c>
      <c r="E5167" s="47" t="s">
        <v>7813</v>
      </c>
      <c r="F5167" s="47" t="s">
        <v>95</v>
      </c>
      <c r="G5167" s="47" t="s">
        <v>18526</v>
      </c>
      <c r="H5167" s="47" t="s">
        <v>18527</v>
      </c>
      <c r="I5167" s="47" t="s">
        <v>7983</v>
      </c>
    </row>
    <row r="5168" spans="1:9" x14ac:dyDescent="0.25">
      <c r="A5168" s="88" t="s">
        <v>6609</v>
      </c>
      <c r="B5168" s="47" t="s">
        <v>167</v>
      </c>
      <c r="C5168" s="47" t="s">
        <v>1999</v>
      </c>
      <c r="D5168" s="89" t="s">
        <v>18529</v>
      </c>
      <c r="E5168" s="47" t="s">
        <v>7816</v>
      </c>
      <c r="F5168" s="47" t="s">
        <v>84</v>
      </c>
      <c r="G5168" s="47" t="s">
        <v>18526</v>
      </c>
      <c r="H5168" s="47" t="s">
        <v>18527</v>
      </c>
      <c r="I5168" s="47" t="s">
        <v>7983</v>
      </c>
    </row>
    <row r="5169" spans="1:9" x14ac:dyDescent="0.25">
      <c r="A5169" s="88" t="s">
        <v>6608</v>
      </c>
      <c r="B5169" s="47" t="s">
        <v>1587</v>
      </c>
      <c r="C5169" s="47" t="s">
        <v>2091</v>
      </c>
      <c r="D5169" s="89" t="s">
        <v>18530</v>
      </c>
      <c r="E5169" s="47" t="s">
        <v>7812</v>
      </c>
      <c r="F5169" s="47" t="s">
        <v>84</v>
      </c>
      <c r="G5169" s="47" t="s">
        <v>18526</v>
      </c>
      <c r="H5169" s="47" t="s">
        <v>18527</v>
      </c>
      <c r="I5169" s="47" t="s">
        <v>7983</v>
      </c>
    </row>
    <row r="5170" spans="1:9" x14ac:dyDescent="0.25">
      <c r="A5170" s="88" t="s">
        <v>6610</v>
      </c>
      <c r="B5170" s="47" t="s">
        <v>1588</v>
      </c>
      <c r="C5170" s="47" t="s">
        <v>2164</v>
      </c>
      <c r="D5170" s="89" t="s">
        <v>18531</v>
      </c>
      <c r="E5170" s="47" t="s">
        <v>7814</v>
      </c>
      <c r="F5170" s="47" t="s">
        <v>95</v>
      </c>
      <c r="G5170" s="47" t="s">
        <v>18526</v>
      </c>
      <c r="H5170" s="47" t="s">
        <v>18527</v>
      </c>
      <c r="I5170" s="47" t="s">
        <v>7983</v>
      </c>
    </row>
    <row r="5171" spans="1:9" x14ac:dyDescent="0.25">
      <c r="A5171" s="88" t="s">
        <v>4630</v>
      </c>
      <c r="B5171" s="47" t="s">
        <v>1585</v>
      </c>
      <c r="C5171" s="47" t="s">
        <v>1959</v>
      </c>
      <c r="D5171" s="89" t="s">
        <v>18532</v>
      </c>
      <c r="E5171" s="47" t="s">
        <v>7812</v>
      </c>
      <c r="F5171" s="47" t="s">
        <v>95</v>
      </c>
      <c r="G5171" s="47" t="s">
        <v>18526</v>
      </c>
      <c r="H5171" s="47" t="s">
        <v>18527</v>
      </c>
      <c r="I5171" s="47" t="s">
        <v>7983</v>
      </c>
    </row>
    <row r="5172" spans="1:9" x14ac:dyDescent="0.25">
      <c r="A5172" s="88" t="s">
        <v>18533</v>
      </c>
      <c r="B5172" s="47" t="s">
        <v>18534</v>
      </c>
      <c r="C5172" s="47" t="s">
        <v>2116</v>
      </c>
      <c r="D5172" s="89" t="s">
        <v>18535</v>
      </c>
      <c r="E5172" s="47" t="s">
        <v>7811</v>
      </c>
      <c r="F5172" s="47" t="s">
        <v>84</v>
      </c>
      <c r="G5172" s="47" t="s">
        <v>11086</v>
      </c>
      <c r="H5172" s="47" t="s">
        <v>11087</v>
      </c>
      <c r="I5172" s="47" t="s">
        <v>7856</v>
      </c>
    </row>
    <row r="5173" spans="1:9" x14ac:dyDescent="0.25">
      <c r="A5173" s="88" t="s">
        <v>18536</v>
      </c>
      <c r="B5173" s="47" t="s">
        <v>18537</v>
      </c>
      <c r="C5173" s="47" t="s">
        <v>2232</v>
      </c>
      <c r="D5173" s="89" t="s">
        <v>18538</v>
      </c>
      <c r="E5173" s="47" t="s">
        <v>7812</v>
      </c>
      <c r="F5173" s="47" t="s">
        <v>84</v>
      </c>
      <c r="G5173" s="47" t="s">
        <v>11086</v>
      </c>
      <c r="H5173" s="47" t="s">
        <v>11087</v>
      </c>
      <c r="I5173" s="47" t="s">
        <v>7856</v>
      </c>
    </row>
    <row r="5174" spans="1:9" x14ac:dyDescent="0.25">
      <c r="A5174" s="88" t="s">
        <v>18539</v>
      </c>
      <c r="B5174" s="47" t="s">
        <v>18540</v>
      </c>
      <c r="C5174" s="47" t="s">
        <v>2058</v>
      </c>
      <c r="D5174" s="89" t="s">
        <v>18541</v>
      </c>
      <c r="E5174" s="47" t="s">
        <v>7813</v>
      </c>
      <c r="F5174" s="47" t="s">
        <v>84</v>
      </c>
      <c r="G5174" s="47" t="s">
        <v>11086</v>
      </c>
      <c r="H5174" s="47" t="s">
        <v>11087</v>
      </c>
      <c r="I5174" s="47" t="s">
        <v>7856</v>
      </c>
    </row>
    <row r="5175" spans="1:9" x14ac:dyDescent="0.25">
      <c r="A5175" s="88" t="s">
        <v>18542</v>
      </c>
      <c r="B5175" s="47" t="s">
        <v>841</v>
      </c>
      <c r="C5175" s="47" t="s">
        <v>2432</v>
      </c>
      <c r="D5175" s="89" t="s">
        <v>18543</v>
      </c>
      <c r="E5175" s="47" t="s">
        <v>7810</v>
      </c>
      <c r="F5175" s="47" t="s">
        <v>95</v>
      </c>
      <c r="G5175" s="47" t="s">
        <v>11086</v>
      </c>
      <c r="H5175" s="47" t="s">
        <v>11087</v>
      </c>
      <c r="I5175" s="47" t="s">
        <v>7856</v>
      </c>
    </row>
    <row r="5176" spans="1:9" x14ac:dyDescent="0.25">
      <c r="A5176" s="88" t="s">
        <v>7482</v>
      </c>
      <c r="B5176" s="47" t="s">
        <v>2264</v>
      </c>
      <c r="C5176" s="47" t="s">
        <v>158</v>
      </c>
      <c r="D5176" s="89" t="s">
        <v>18544</v>
      </c>
      <c r="E5176" s="47" t="s">
        <v>7813</v>
      </c>
      <c r="F5176" s="47" t="s">
        <v>84</v>
      </c>
      <c r="G5176" s="47" t="s">
        <v>15042</v>
      </c>
      <c r="H5176" s="47" t="s">
        <v>15043</v>
      </c>
      <c r="I5176" s="47" t="s">
        <v>8131</v>
      </c>
    </row>
    <row r="5177" spans="1:9" x14ac:dyDescent="0.25">
      <c r="A5177" s="88" t="s">
        <v>9222</v>
      </c>
      <c r="B5177" s="47" t="s">
        <v>9223</v>
      </c>
      <c r="C5177" s="47" t="s">
        <v>2687</v>
      </c>
      <c r="D5177" s="89" t="s">
        <v>18545</v>
      </c>
      <c r="E5177" s="47" t="s">
        <v>7814</v>
      </c>
      <c r="F5177" s="47" t="s">
        <v>95</v>
      </c>
      <c r="G5177" s="47" t="s">
        <v>14888</v>
      </c>
      <c r="H5177" s="47" t="s">
        <v>14889</v>
      </c>
      <c r="I5177" s="47" t="s">
        <v>8305</v>
      </c>
    </row>
    <row r="5178" spans="1:9" x14ac:dyDescent="0.25">
      <c r="A5178" s="88" t="s">
        <v>18546</v>
      </c>
      <c r="B5178" s="47" t="s">
        <v>1163</v>
      </c>
      <c r="C5178" s="47" t="s">
        <v>2248</v>
      </c>
      <c r="D5178" s="89" t="s">
        <v>16455</v>
      </c>
      <c r="E5178" s="47" t="s">
        <v>7811</v>
      </c>
      <c r="F5178" s="47" t="s">
        <v>84</v>
      </c>
      <c r="G5178" s="47" t="s">
        <v>10525</v>
      </c>
      <c r="H5178" s="47" t="s">
        <v>10526</v>
      </c>
      <c r="I5178" s="47" t="s">
        <v>7826</v>
      </c>
    </row>
    <row r="5179" spans="1:9" x14ac:dyDescent="0.25">
      <c r="A5179" s="88" t="s">
        <v>6034</v>
      </c>
      <c r="B5179" s="47" t="s">
        <v>601</v>
      </c>
      <c r="C5179" s="47" t="s">
        <v>2417</v>
      </c>
      <c r="D5179" s="89" t="s">
        <v>14470</v>
      </c>
      <c r="E5179" s="47" t="s">
        <v>7809</v>
      </c>
      <c r="F5179" s="47" t="s">
        <v>84</v>
      </c>
      <c r="G5179" s="47" t="s">
        <v>11126</v>
      </c>
      <c r="H5179" s="47" t="s">
        <v>11127</v>
      </c>
      <c r="I5179" s="47" t="s">
        <v>7992</v>
      </c>
    </row>
    <row r="5180" spans="1:9" x14ac:dyDescent="0.25">
      <c r="A5180" s="88" t="s">
        <v>5495</v>
      </c>
      <c r="B5180" s="47" t="s">
        <v>513</v>
      </c>
      <c r="C5180" s="47" t="s">
        <v>1991</v>
      </c>
      <c r="D5180" s="89" t="s">
        <v>11066</v>
      </c>
      <c r="E5180" s="47" t="s">
        <v>7814</v>
      </c>
      <c r="F5180" s="47" t="s">
        <v>84</v>
      </c>
      <c r="G5180" s="47" t="s">
        <v>11126</v>
      </c>
      <c r="H5180" s="47" t="s">
        <v>11127</v>
      </c>
      <c r="I5180" s="47" t="s">
        <v>7992</v>
      </c>
    </row>
    <row r="5181" spans="1:9" x14ac:dyDescent="0.25">
      <c r="A5181" s="88" t="s">
        <v>5471</v>
      </c>
      <c r="B5181" s="47" t="s">
        <v>1200</v>
      </c>
      <c r="C5181" s="47" t="s">
        <v>291</v>
      </c>
      <c r="D5181" s="89" t="s">
        <v>18547</v>
      </c>
      <c r="E5181" s="47" t="s">
        <v>7811</v>
      </c>
      <c r="F5181" s="47" t="s">
        <v>95</v>
      </c>
      <c r="G5181" s="47" t="s">
        <v>11126</v>
      </c>
      <c r="H5181" s="47" t="s">
        <v>11127</v>
      </c>
      <c r="I5181" s="47" t="s">
        <v>7992</v>
      </c>
    </row>
    <row r="5182" spans="1:9" x14ac:dyDescent="0.25">
      <c r="A5182" s="88" t="s">
        <v>6275</v>
      </c>
      <c r="B5182" s="47" t="s">
        <v>3480</v>
      </c>
      <c r="C5182" s="47" t="s">
        <v>1954</v>
      </c>
      <c r="D5182" s="89" t="s">
        <v>18548</v>
      </c>
      <c r="E5182" s="47" t="s">
        <v>7809</v>
      </c>
      <c r="F5182" s="47" t="s">
        <v>84</v>
      </c>
      <c r="G5182" s="47" t="s">
        <v>11126</v>
      </c>
      <c r="H5182" s="47" t="s">
        <v>11127</v>
      </c>
      <c r="I5182" s="47" t="s">
        <v>7992</v>
      </c>
    </row>
    <row r="5183" spans="1:9" x14ac:dyDescent="0.25">
      <c r="A5183" s="88" t="s">
        <v>6193</v>
      </c>
      <c r="B5183" s="47" t="s">
        <v>434</v>
      </c>
      <c r="C5183" s="47" t="s">
        <v>121</v>
      </c>
      <c r="D5183" s="89" t="s">
        <v>18549</v>
      </c>
      <c r="E5183" s="47" t="s">
        <v>7809</v>
      </c>
      <c r="F5183" s="47" t="s">
        <v>84</v>
      </c>
      <c r="G5183" s="47" t="s">
        <v>11126</v>
      </c>
      <c r="H5183" s="47" t="s">
        <v>11127</v>
      </c>
      <c r="I5183" s="47" t="s">
        <v>7992</v>
      </c>
    </row>
    <row r="5184" spans="1:9" x14ac:dyDescent="0.25">
      <c r="A5184" s="88" t="s">
        <v>6901</v>
      </c>
      <c r="B5184" s="47" t="s">
        <v>1219</v>
      </c>
      <c r="C5184" s="47" t="s">
        <v>864</v>
      </c>
      <c r="D5184" s="89" t="s">
        <v>18550</v>
      </c>
      <c r="E5184" s="47" t="s">
        <v>7811</v>
      </c>
      <c r="F5184" s="47" t="s">
        <v>95</v>
      </c>
      <c r="G5184" s="47" t="s">
        <v>11126</v>
      </c>
      <c r="H5184" s="47" t="s">
        <v>11127</v>
      </c>
      <c r="I5184" s="47" t="s">
        <v>7992</v>
      </c>
    </row>
    <row r="5185" spans="1:9" x14ac:dyDescent="0.25">
      <c r="A5185" s="88" t="s">
        <v>18551</v>
      </c>
      <c r="B5185" s="47" t="s">
        <v>18552</v>
      </c>
      <c r="C5185" s="47" t="s">
        <v>2085</v>
      </c>
      <c r="D5185" s="89" t="s">
        <v>11854</v>
      </c>
      <c r="E5185" s="47" t="s">
        <v>7810</v>
      </c>
      <c r="F5185" s="47" t="s">
        <v>84</v>
      </c>
      <c r="G5185" s="47" t="s">
        <v>11126</v>
      </c>
      <c r="H5185" s="47" t="s">
        <v>11127</v>
      </c>
      <c r="I5185" s="47" t="s">
        <v>7992</v>
      </c>
    </row>
    <row r="5186" spans="1:9" x14ac:dyDescent="0.25">
      <c r="A5186" s="88" t="s">
        <v>18553</v>
      </c>
      <c r="B5186" s="47" t="s">
        <v>1630</v>
      </c>
      <c r="C5186" s="47" t="s">
        <v>18554</v>
      </c>
      <c r="D5186" s="89" t="s">
        <v>18555</v>
      </c>
      <c r="E5186" s="47" t="s">
        <v>7807</v>
      </c>
      <c r="F5186" s="47" t="s">
        <v>95</v>
      </c>
      <c r="G5186" s="47" t="s">
        <v>11226</v>
      </c>
      <c r="H5186" s="47" t="s">
        <v>11227</v>
      </c>
      <c r="I5186" s="47" t="s">
        <v>7971</v>
      </c>
    </row>
    <row r="5187" spans="1:9" x14ac:dyDescent="0.25">
      <c r="A5187" s="88" t="s">
        <v>18556</v>
      </c>
      <c r="B5187" s="47" t="s">
        <v>8624</v>
      </c>
      <c r="C5187" s="47" t="s">
        <v>2082</v>
      </c>
      <c r="D5187" s="89" t="s">
        <v>18557</v>
      </c>
      <c r="E5187" s="47" t="s">
        <v>7811</v>
      </c>
      <c r="F5187" s="47" t="s">
        <v>84</v>
      </c>
      <c r="G5187" s="47" t="s">
        <v>11126</v>
      </c>
      <c r="H5187" s="47" t="s">
        <v>11127</v>
      </c>
      <c r="I5187" s="47" t="s">
        <v>7992</v>
      </c>
    </row>
    <row r="5188" spans="1:9" x14ac:dyDescent="0.25">
      <c r="A5188" s="88" t="s">
        <v>18558</v>
      </c>
      <c r="B5188" s="47" t="s">
        <v>18559</v>
      </c>
      <c r="C5188" s="47" t="s">
        <v>3911</v>
      </c>
      <c r="D5188" s="89" t="s">
        <v>18560</v>
      </c>
      <c r="E5188" s="47" t="s">
        <v>7810</v>
      </c>
      <c r="F5188" s="47" t="s">
        <v>84</v>
      </c>
      <c r="G5188" s="47" t="s">
        <v>11126</v>
      </c>
      <c r="H5188" s="47" t="s">
        <v>11127</v>
      </c>
      <c r="I5188" s="47" t="s">
        <v>7992</v>
      </c>
    </row>
    <row r="5189" spans="1:9" x14ac:dyDescent="0.25">
      <c r="A5189" s="88" t="s">
        <v>18561</v>
      </c>
      <c r="B5189" s="47" t="s">
        <v>668</v>
      </c>
      <c r="C5189" s="47" t="s">
        <v>2193</v>
      </c>
      <c r="D5189" s="89" t="s">
        <v>15212</v>
      </c>
      <c r="E5189" s="47" t="s">
        <v>7811</v>
      </c>
      <c r="F5189" s="47" t="s">
        <v>84</v>
      </c>
      <c r="G5189" s="47" t="s">
        <v>10651</v>
      </c>
      <c r="H5189" s="47" t="s">
        <v>10652</v>
      </c>
      <c r="I5189" s="47" t="s">
        <v>7852</v>
      </c>
    </row>
    <row r="5190" spans="1:9" x14ac:dyDescent="0.25">
      <c r="A5190" s="88" t="s">
        <v>6203</v>
      </c>
      <c r="B5190" s="47" t="s">
        <v>1036</v>
      </c>
      <c r="C5190" s="47" t="s">
        <v>2637</v>
      </c>
      <c r="D5190" s="89" t="s">
        <v>18562</v>
      </c>
      <c r="E5190" s="47" t="s">
        <v>7811</v>
      </c>
      <c r="F5190" s="47" t="s">
        <v>84</v>
      </c>
      <c r="G5190" s="47" t="s">
        <v>10873</v>
      </c>
      <c r="H5190" s="47" t="s">
        <v>10874</v>
      </c>
      <c r="I5190" s="47" t="s">
        <v>7983</v>
      </c>
    </row>
    <row r="5191" spans="1:9" x14ac:dyDescent="0.25">
      <c r="A5191" s="88" t="s">
        <v>6202</v>
      </c>
      <c r="B5191" s="47" t="s">
        <v>1036</v>
      </c>
      <c r="C5191" s="47" t="s">
        <v>2073</v>
      </c>
      <c r="D5191" s="89" t="s">
        <v>18547</v>
      </c>
      <c r="E5191" s="47" t="s">
        <v>7811</v>
      </c>
      <c r="F5191" s="47" t="s">
        <v>95</v>
      </c>
      <c r="G5191" s="47" t="s">
        <v>10873</v>
      </c>
      <c r="H5191" s="47" t="s">
        <v>10874</v>
      </c>
      <c r="I5191" s="47" t="s">
        <v>7983</v>
      </c>
    </row>
    <row r="5192" spans="1:9" x14ac:dyDescent="0.25">
      <c r="A5192" s="88" t="s">
        <v>18563</v>
      </c>
      <c r="B5192" s="47" t="s">
        <v>1604</v>
      </c>
      <c r="C5192" s="47" t="s">
        <v>2936</v>
      </c>
      <c r="D5192" s="89" t="s">
        <v>18564</v>
      </c>
      <c r="E5192" s="47" t="s">
        <v>7809</v>
      </c>
      <c r="F5192" s="47" t="s">
        <v>95</v>
      </c>
      <c r="G5192" s="47" t="s">
        <v>11387</v>
      </c>
      <c r="H5192" s="47" t="s">
        <v>11388</v>
      </c>
      <c r="I5192" s="47" t="s">
        <v>7856</v>
      </c>
    </row>
    <row r="5193" spans="1:9" x14ac:dyDescent="0.25">
      <c r="A5193" s="88" t="s">
        <v>18565</v>
      </c>
      <c r="B5193" s="47" t="s">
        <v>18566</v>
      </c>
      <c r="C5193" s="47" t="s">
        <v>18567</v>
      </c>
      <c r="D5193" s="89" t="s">
        <v>18568</v>
      </c>
      <c r="E5193" s="47" t="s">
        <v>7807</v>
      </c>
      <c r="F5193" s="47" t="s">
        <v>95</v>
      </c>
      <c r="G5193" s="47" t="s">
        <v>11387</v>
      </c>
      <c r="H5193" s="47" t="s">
        <v>11388</v>
      </c>
      <c r="I5193" s="47" t="s">
        <v>7856</v>
      </c>
    </row>
    <row r="5194" spans="1:9" x14ac:dyDescent="0.25">
      <c r="A5194" s="88" t="s">
        <v>18569</v>
      </c>
      <c r="B5194" s="47" t="s">
        <v>18570</v>
      </c>
      <c r="C5194" s="47" t="s">
        <v>2820</v>
      </c>
      <c r="D5194" s="89" t="s">
        <v>18571</v>
      </c>
      <c r="E5194" s="47" t="s">
        <v>7807</v>
      </c>
      <c r="F5194" s="47" t="s">
        <v>95</v>
      </c>
      <c r="G5194" s="47" t="s">
        <v>11387</v>
      </c>
      <c r="H5194" s="47" t="s">
        <v>11388</v>
      </c>
      <c r="I5194" s="47" t="s">
        <v>7856</v>
      </c>
    </row>
    <row r="5195" spans="1:9" x14ac:dyDescent="0.25">
      <c r="A5195" s="88" t="s">
        <v>18572</v>
      </c>
      <c r="B5195" s="47" t="s">
        <v>18573</v>
      </c>
      <c r="C5195" s="47" t="s">
        <v>3497</v>
      </c>
      <c r="D5195" s="89" t="s">
        <v>18574</v>
      </c>
      <c r="E5195" s="47" t="s">
        <v>7808</v>
      </c>
      <c r="F5195" s="47" t="s">
        <v>95</v>
      </c>
      <c r="G5195" s="47" t="s">
        <v>10813</v>
      </c>
      <c r="H5195" s="47" t="s">
        <v>10814</v>
      </c>
      <c r="I5195" s="47" t="s">
        <v>7853</v>
      </c>
    </row>
    <row r="5196" spans="1:9" x14ac:dyDescent="0.25">
      <c r="A5196" s="88" t="s">
        <v>18575</v>
      </c>
      <c r="B5196" s="47" t="s">
        <v>4361</v>
      </c>
      <c r="C5196" s="47" t="s">
        <v>2185</v>
      </c>
      <c r="D5196" s="89" t="s">
        <v>18576</v>
      </c>
      <c r="E5196" s="47" t="s">
        <v>7805</v>
      </c>
      <c r="F5196" s="47" t="s">
        <v>95</v>
      </c>
      <c r="G5196" s="47" t="s">
        <v>10582</v>
      </c>
      <c r="H5196" s="47" t="s">
        <v>10583</v>
      </c>
      <c r="I5196" s="47" t="s">
        <v>7826</v>
      </c>
    </row>
    <row r="5197" spans="1:9" x14ac:dyDescent="0.25">
      <c r="A5197" s="88" t="s">
        <v>18577</v>
      </c>
      <c r="B5197" s="47" t="s">
        <v>1302</v>
      </c>
      <c r="C5197" s="47" t="s">
        <v>2035</v>
      </c>
      <c r="D5197" s="89" t="s">
        <v>18578</v>
      </c>
      <c r="E5197" s="47" t="s">
        <v>7811</v>
      </c>
      <c r="F5197" s="47" t="s">
        <v>84</v>
      </c>
      <c r="G5197" s="47" t="s">
        <v>10582</v>
      </c>
      <c r="H5197" s="47" t="s">
        <v>10583</v>
      </c>
      <c r="I5197" s="47" t="s">
        <v>7826</v>
      </c>
    </row>
    <row r="5198" spans="1:9" x14ac:dyDescent="0.25">
      <c r="A5198" s="88" t="s">
        <v>5456</v>
      </c>
      <c r="B5198" s="47" t="s">
        <v>1575</v>
      </c>
      <c r="C5198" s="47" t="s">
        <v>1986</v>
      </c>
      <c r="D5198" s="89" t="s">
        <v>18579</v>
      </c>
      <c r="E5198" s="47" t="s">
        <v>7813</v>
      </c>
      <c r="F5198" s="47" t="s">
        <v>84</v>
      </c>
      <c r="G5198" s="47" t="s">
        <v>11300</v>
      </c>
      <c r="H5198" s="47" t="s">
        <v>11301</v>
      </c>
      <c r="I5198" s="47" t="s">
        <v>7832</v>
      </c>
    </row>
    <row r="5199" spans="1:9" x14ac:dyDescent="0.25">
      <c r="A5199" s="88" t="s">
        <v>5669</v>
      </c>
      <c r="B5199" s="47" t="s">
        <v>3045</v>
      </c>
      <c r="C5199" s="47" t="s">
        <v>1944</v>
      </c>
      <c r="D5199" s="89" t="s">
        <v>18580</v>
      </c>
      <c r="E5199" s="47" t="s">
        <v>7815</v>
      </c>
      <c r="F5199" s="47" t="s">
        <v>84</v>
      </c>
      <c r="G5199" s="47" t="s">
        <v>10873</v>
      </c>
      <c r="H5199" s="47" t="s">
        <v>10874</v>
      </c>
      <c r="I5199" s="47" t="s">
        <v>7983</v>
      </c>
    </row>
    <row r="5200" spans="1:9" x14ac:dyDescent="0.25">
      <c r="A5200" s="88" t="s">
        <v>6207</v>
      </c>
      <c r="B5200" s="47" t="s">
        <v>3436</v>
      </c>
      <c r="C5200" s="47" t="s">
        <v>1993</v>
      </c>
      <c r="D5200" s="89" t="s">
        <v>18581</v>
      </c>
      <c r="E5200" s="47" t="s">
        <v>7811</v>
      </c>
      <c r="F5200" s="47" t="s">
        <v>84</v>
      </c>
      <c r="G5200" s="47" t="s">
        <v>10873</v>
      </c>
      <c r="H5200" s="47" t="s">
        <v>10874</v>
      </c>
      <c r="I5200" s="47" t="s">
        <v>7983</v>
      </c>
    </row>
    <row r="5201" spans="1:9" x14ac:dyDescent="0.25">
      <c r="A5201" s="88" t="s">
        <v>18582</v>
      </c>
      <c r="B5201" s="47" t="s">
        <v>18583</v>
      </c>
      <c r="C5201" s="47" t="s">
        <v>18584</v>
      </c>
      <c r="D5201" s="89" t="s">
        <v>18585</v>
      </c>
      <c r="E5201" s="47" t="s">
        <v>7808</v>
      </c>
      <c r="F5201" s="47" t="s">
        <v>95</v>
      </c>
      <c r="G5201" s="47" t="s">
        <v>10690</v>
      </c>
      <c r="H5201" s="47" t="s">
        <v>10691</v>
      </c>
      <c r="I5201" s="47" t="s">
        <v>7843</v>
      </c>
    </row>
    <row r="5202" spans="1:9" x14ac:dyDescent="0.25">
      <c r="A5202" s="88" t="s">
        <v>6562</v>
      </c>
      <c r="B5202" s="47" t="s">
        <v>3656</v>
      </c>
      <c r="C5202" s="47" t="s">
        <v>1987</v>
      </c>
      <c r="D5202" s="89" t="s">
        <v>18586</v>
      </c>
      <c r="E5202" s="47" t="s">
        <v>7813</v>
      </c>
      <c r="F5202" s="47" t="s">
        <v>95</v>
      </c>
      <c r="G5202" s="47" t="s">
        <v>18587</v>
      </c>
      <c r="H5202" s="47" t="s">
        <v>18588</v>
      </c>
      <c r="I5202" s="47" t="s">
        <v>7827</v>
      </c>
    </row>
    <row r="5203" spans="1:9" x14ac:dyDescent="0.25">
      <c r="A5203" s="88" t="s">
        <v>6563</v>
      </c>
      <c r="B5203" s="47" t="s">
        <v>3657</v>
      </c>
      <c r="C5203" s="47" t="s">
        <v>3658</v>
      </c>
      <c r="D5203" s="89" t="s">
        <v>18589</v>
      </c>
      <c r="E5203" s="47" t="s">
        <v>7812</v>
      </c>
      <c r="F5203" s="47" t="s">
        <v>84</v>
      </c>
      <c r="G5203" s="47" t="s">
        <v>18587</v>
      </c>
      <c r="H5203" s="47" t="s">
        <v>18588</v>
      </c>
      <c r="I5203" s="47" t="s">
        <v>7827</v>
      </c>
    </row>
    <row r="5204" spans="1:9" x14ac:dyDescent="0.25">
      <c r="A5204" s="88" t="s">
        <v>6564</v>
      </c>
      <c r="B5204" s="47" t="s">
        <v>3659</v>
      </c>
      <c r="C5204" s="47" t="s">
        <v>1937</v>
      </c>
      <c r="D5204" s="89" t="s">
        <v>18590</v>
      </c>
      <c r="E5204" s="47" t="s">
        <v>7815</v>
      </c>
      <c r="F5204" s="47" t="s">
        <v>84</v>
      </c>
      <c r="G5204" s="47" t="s">
        <v>18587</v>
      </c>
      <c r="H5204" s="47" t="s">
        <v>18588</v>
      </c>
      <c r="I5204" s="47" t="s">
        <v>7827</v>
      </c>
    </row>
    <row r="5205" spans="1:9" x14ac:dyDescent="0.25">
      <c r="A5205" s="88" t="s">
        <v>6565</v>
      </c>
      <c r="B5205" s="47" t="s">
        <v>223</v>
      </c>
      <c r="C5205" s="47" t="s">
        <v>2091</v>
      </c>
      <c r="D5205" s="89" t="s">
        <v>10494</v>
      </c>
      <c r="E5205" s="47" t="s">
        <v>7813</v>
      </c>
      <c r="F5205" s="47" t="s">
        <v>84</v>
      </c>
      <c r="G5205" s="47" t="s">
        <v>18587</v>
      </c>
      <c r="H5205" s="47" t="s">
        <v>18588</v>
      </c>
      <c r="I5205" s="47" t="s">
        <v>7827</v>
      </c>
    </row>
    <row r="5206" spans="1:9" x14ac:dyDescent="0.25">
      <c r="A5206" s="88" t="s">
        <v>9573</v>
      </c>
      <c r="B5206" s="47" t="s">
        <v>9574</v>
      </c>
      <c r="C5206" s="47" t="s">
        <v>1937</v>
      </c>
      <c r="D5206" s="89" t="s">
        <v>18591</v>
      </c>
      <c r="E5206" s="47" t="s">
        <v>7814</v>
      </c>
      <c r="F5206" s="47" t="s">
        <v>84</v>
      </c>
      <c r="G5206" s="47" t="s">
        <v>18587</v>
      </c>
      <c r="H5206" s="47" t="s">
        <v>18588</v>
      </c>
      <c r="I5206" s="47" t="s">
        <v>7827</v>
      </c>
    </row>
    <row r="5207" spans="1:9" x14ac:dyDescent="0.25">
      <c r="A5207" s="88" t="s">
        <v>18592</v>
      </c>
      <c r="B5207" s="47" t="s">
        <v>18593</v>
      </c>
      <c r="C5207" s="47" t="s">
        <v>2087</v>
      </c>
      <c r="D5207" s="89" t="s">
        <v>14312</v>
      </c>
      <c r="E5207" s="47" t="s">
        <v>7813</v>
      </c>
      <c r="F5207" s="47" t="s">
        <v>84</v>
      </c>
      <c r="G5207" s="47" t="s">
        <v>18587</v>
      </c>
      <c r="H5207" s="47" t="s">
        <v>18588</v>
      </c>
      <c r="I5207" s="47" t="s">
        <v>7827</v>
      </c>
    </row>
    <row r="5208" spans="1:9" x14ac:dyDescent="0.25">
      <c r="A5208" s="88" t="s">
        <v>18594</v>
      </c>
      <c r="B5208" s="47" t="s">
        <v>1806</v>
      </c>
      <c r="C5208" s="47" t="s">
        <v>2767</v>
      </c>
      <c r="D5208" s="89" t="s">
        <v>18595</v>
      </c>
      <c r="E5208" s="47" t="s">
        <v>7810</v>
      </c>
      <c r="F5208" s="47" t="s">
        <v>95</v>
      </c>
      <c r="G5208" s="47" t="s">
        <v>12954</v>
      </c>
      <c r="H5208" s="47" t="s">
        <v>12955</v>
      </c>
      <c r="I5208" s="47" t="s">
        <v>7852</v>
      </c>
    </row>
    <row r="5209" spans="1:9" x14ac:dyDescent="0.25">
      <c r="A5209" s="88" t="s">
        <v>18596</v>
      </c>
      <c r="B5209" s="47" t="s">
        <v>8045</v>
      </c>
      <c r="C5209" s="47" t="s">
        <v>2082</v>
      </c>
      <c r="D5209" s="89" t="s">
        <v>18597</v>
      </c>
      <c r="E5209" s="47" t="s">
        <v>7813</v>
      </c>
      <c r="F5209" s="47" t="s">
        <v>84</v>
      </c>
      <c r="G5209" s="47" t="s">
        <v>12954</v>
      </c>
      <c r="H5209" s="47" t="s">
        <v>12955</v>
      </c>
      <c r="I5209" s="47" t="s">
        <v>7852</v>
      </c>
    </row>
    <row r="5210" spans="1:9" x14ac:dyDescent="0.25">
      <c r="A5210" s="88" t="s">
        <v>18598</v>
      </c>
      <c r="B5210" s="47" t="s">
        <v>18599</v>
      </c>
      <c r="C5210" s="47" t="s">
        <v>7956</v>
      </c>
      <c r="D5210" s="89" t="s">
        <v>18600</v>
      </c>
      <c r="E5210" s="47" t="s">
        <v>7810</v>
      </c>
      <c r="F5210" s="47" t="s">
        <v>95</v>
      </c>
      <c r="G5210" s="47" t="s">
        <v>10813</v>
      </c>
      <c r="H5210" s="47" t="s">
        <v>10814</v>
      </c>
      <c r="I5210" s="47" t="s">
        <v>7853</v>
      </c>
    </row>
    <row r="5211" spans="1:9" x14ac:dyDescent="0.25">
      <c r="A5211" s="88" t="s">
        <v>9281</v>
      </c>
      <c r="B5211" s="47" t="s">
        <v>9282</v>
      </c>
      <c r="C5211" s="47" t="s">
        <v>2051</v>
      </c>
      <c r="D5211" s="89" t="s">
        <v>17867</v>
      </c>
      <c r="E5211" s="47" t="s">
        <v>7815</v>
      </c>
      <c r="F5211" s="47" t="s">
        <v>95</v>
      </c>
      <c r="G5211" s="47" t="s">
        <v>10873</v>
      </c>
      <c r="H5211" s="47" t="s">
        <v>10874</v>
      </c>
      <c r="I5211" s="47" t="s">
        <v>7983</v>
      </c>
    </row>
    <row r="5212" spans="1:9" x14ac:dyDescent="0.25">
      <c r="A5212" s="88" t="s">
        <v>18601</v>
      </c>
      <c r="B5212" s="47" t="s">
        <v>18602</v>
      </c>
      <c r="C5212" s="47" t="s">
        <v>1988</v>
      </c>
      <c r="D5212" s="89" t="s">
        <v>16710</v>
      </c>
      <c r="E5212" s="47" t="s">
        <v>7812</v>
      </c>
      <c r="F5212" s="47" t="s">
        <v>95</v>
      </c>
      <c r="G5212" s="47" t="s">
        <v>10873</v>
      </c>
      <c r="H5212" s="47" t="s">
        <v>10874</v>
      </c>
      <c r="I5212" s="47" t="s">
        <v>7983</v>
      </c>
    </row>
    <row r="5213" spans="1:9" x14ac:dyDescent="0.25">
      <c r="A5213" s="88" t="s">
        <v>18603</v>
      </c>
      <c r="B5213" s="47" t="s">
        <v>18604</v>
      </c>
      <c r="C5213" s="47" t="s">
        <v>1950</v>
      </c>
      <c r="D5213" s="89" t="s">
        <v>14852</v>
      </c>
      <c r="E5213" s="47" t="s">
        <v>7812</v>
      </c>
      <c r="F5213" s="47" t="s">
        <v>84</v>
      </c>
      <c r="G5213" s="47" t="s">
        <v>10873</v>
      </c>
      <c r="H5213" s="47" t="s">
        <v>10874</v>
      </c>
      <c r="I5213" s="47" t="s">
        <v>7983</v>
      </c>
    </row>
    <row r="5214" spans="1:9" x14ac:dyDescent="0.25">
      <c r="A5214" s="88" t="s">
        <v>18605</v>
      </c>
      <c r="B5214" s="47" t="s">
        <v>18606</v>
      </c>
      <c r="C5214" s="47" t="s">
        <v>18607</v>
      </c>
      <c r="D5214" s="89" t="s">
        <v>18608</v>
      </c>
      <c r="E5214" s="47" t="s">
        <v>7807</v>
      </c>
      <c r="F5214" s="47" t="s">
        <v>84</v>
      </c>
      <c r="G5214" s="47" t="s">
        <v>11110</v>
      </c>
      <c r="H5214" s="47" t="s">
        <v>2971</v>
      </c>
      <c r="I5214" s="47" t="s">
        <v>8055</v>
      </c>
    </row>
    <row r="5215" spans="1:9" x14ac:dyDescent="0.25">
      <c r="A5215" s="88" t="s">
        <v>18609</v>
      </c>
      <c r="B5215" s="47" t="s">
        <v>18610</v>
      </c>
      <c r="C5215" s="47" t="s">
        <v>2036</v>
      </c>
      <c r="D5215" s="89" t="s">
        <v>11263</v>
      </c>
      <c r="E5215" s="47" t="s">
        <v>7813</v>
      </c>
      <c r="F5215" s="47" t="s">
        <v>84</v>
      </c>
      <c r="G5215" s="47" t="s">
        <v>10805</v>
      </c>
      <c r="H5215" s="47" t="s">
        <v>10806</v>
      </c>
      <c r="I5215" s="47" t="s">
        <v>7827</v>
      </c>
    </row>
    <row r="5216" spans="1:9" x14ac:dyDescent="0.25">
      <c r="A5216" s="88" t="s">
        <v>18611</v>
      </c>
      <c r="B5216" s="47" t="s">
        <v>1489</v>
      </c>
      <c r="C5216" s="47" t="s">
        <v>2830</v>
      </c>
      <c r="D5216" s="89" t="s">
        <v>18612</v>
      </c>
      <c r="E5216" s="47" t="s">
        <v>7810</v>
      </c>
      <c r="F5216" s="47" t="s">
        <v>95</v>
      </c>
      <c r="G5216" s="47" t="s">
        <v>18613</v>
      </c>
      <c r="H5216" s="47" t="s">
        <v>18614</v>
      </c>
      <c r="I5216" s="47" t="s">
        <v>7825</v>
      </c>
    </row>
    <row r="5217" spans="1:9" x14ac:dyDescent="0.25">
      <c r="A5217" s="88" t="s">
        <v>18615</v>
      </c>
      <c r="B5217" s="47" t="s">
        <v>18616</v>
      </c>
      <c r="C5217" s="47" t="s">
        <v>2023</v>
      </c>
      <c r="D5217" s="89" t="s">
        <v>18617</v>
      </c>
      <c r="E5217" s="47" t="s">
        <v>7811</v>
      </c>
      <c r="F5217" s="47" t="s">
        <v>84</v>
      </c>
      <c r="G5217" s="47" t="s">
        <v>18613</v>
      </c>
      <c r="H5217" s="47" t="s">
        <v>18614</v>
      </c>
      <c r="I5217" s="47" t="s">
        <v>7825</v>
      </c>
    </row>
    <row r="5218" spans="1:9" x14ac:dyDescent="0.25">
      <c r="A5218" s="88" t="s">
        <v>18618</v>
      </c>
      <c r="B5218" s="47" t="s">
        <v>18619</v>
      </c>
      <c r="C5218" s="47" t="s">
        <v>2110</v>
      </c>
      <c r="D5218" s="89" t="s">
        <v>18620</v>
      </c>
      <c r="E5218" s="47" t="s">
        <v>7814</v>
      </c>
      <c r="F5218" s="47" t="s">
        <v>84</v>
      </c>
      <c r="G5218" s="47" t="s">
        <v>18613</v>
      </c>
      <c r="H5218" s="47" t="s">
        <v>18614</v>
      </c>
      <c r="I5218" s="47" t="s">
        <v>7825</v>
      </c>
    </row>
    <row r="5219" spans="1:9" x14ac:dyDescent="0.25">
      <c r="A5219" s="88" t="s">
        <v>18621</v>
      </c>
      <c r="B5219" s="47" t="s">
        <v>18622</v>
      </c>
      <c r="C5219" s="47" t="s">
        <v>2182</v>
      </c>
      <c r="D5219" s="89" t="s">
        <v>18623</v>
      </c>
      <c r="E5219" s="47" t="s">
        <v>7810</v>
      </c>
      <c r="F5219" s="47" t="s">
        <v>84</v>
      </c>
      <c r="G5219" s="47" t="s">
        <v>18613</v>
      </c>
      <c r="H5219" s="47" t="s">
        <v>18614</v>
      </c>
      <c r="I5219" s="47" t="s">
        <v>7825</v>
      </c>
    </row>
    <row r="5220" spans="1:9" x14ac:dyDescent="0.25">
      <c r="A5220" s="88" t="s">
        <v>18624</v>
      </c>
      <c r="B5220" s="47" t="s">
        <v>18625</v>
      </c>
      <c r="C5220" s="47" t="s">
        <v>2203</v>
      </c>
      <c r="D5220" s="89" t="s">
        <v>16110</v>
      </c>
      <c r="E5220" s="47" t="s">
        <v>7812</v>
      </c>
      <c r="F5220" s="47" t="s">
        <v>95</v>
      </c>
      <c r="G5220" s="47" t="s">
        <v>18613</v>
      </c>
      <c r="H5220" s="47" t="s">
        <v>18614</v>
      </c>
      <c r="I5220" s="47" t="s">
        <v>7825</v>
      </c>
    </row>
    <row r="5221" spans="1:9" x14ac:dyDescent="0.25">
      <c r="A5221" s="88" t="s">
        <v>18626</v>
      </c>
      <c r="B5221" s="47" t="s">
        <v>18627</v>
      </c>
      <c r="C5221" s="47" t="s">
        <v>1958</v>
      </c>
      <c r="D5221" s="89" t="s">
        <v>16050</v>
      </c>
      <c r="E5221" s="47" t="s">
        <v>7810</v>
      </c>
      <c r="F5221" s="47" t="s">
        <v>84</v>
      </c>
      <c r="G5221" s="47" t="s">
        <v>18613</v>
      </c>
      <c r="H5221" s="47" t="s">
        <v>18614</v>
      </c>
      <c r="I5221" s="47" t="s">
        <v>7825</v>
      </c>
    </row>
    <row r="5222" spans="1:9" x14ac:dyDescent="0.25">
      <c r="A5222" s="88" t="s">
        <v>6620</v>
      </c>
      <c r="B5222" s="47" t="s">
        <v>3698</v>
      </c>
      <c r="C5222" s="47" t="s">
        <v>3508</v>
      </c>
      <c r="D5222" s="89" t="s">
        <v>10607</v>
      </c>
      <c r="E5222" s="47" t="s">
        <v>7815</v>
      </c>
      <c r="F5222" s="47" t="s">
        <v>95</v>
      </c>
      <c r="G5222" s="47" t="s">
        <v>10873</v>
      </c>
      <c r="H5222" s="47" t="s">
        <v>10874</v>
      </c>
      <c r="I5222" s="47" t="s">
        <v>7983</v>
      </c>
    </row>
    <row r="5223" spans="1:9" x14ac:dyDescent="0.25">
      <c r="A5223" s="88" t="s">
        <v>18628</v>
      </c>
      <c r="B5223" s="47" t="s">
        <v>307</v>
      </c>
      <c r="C5223" s="47" t="s">
        <v>18629</v>
      </c>
      <c r="D5223" s="89" t="s">
        <v>17891</v>
      </c>
      <c r="E5223" s="47" t="s">
        <v>7804</v>
      </c>
      <c r="F5223" s="47" t="s">
        <v>84</v>
      </c>
      <c r="G5223" s="47" t="s">
        <v>15158</v>
      </c>
      <c r="H5223" s="47" t="s">
        <v>15159</v>
      </c>
      <c r="I5223" s="47" t="s">
        <v>7853</v>
      </c>
    </row>
    <row r="5224" spans="1:9" x14ac:dyDescent="0.25">
      <c r="A5224" s="88" t="s">
        <v>7570</v>
      </c>
      <c r="B5224" s="47" t="s">
        <v>4244</v>
      </c>
      <c r="C5224" s="47" t="s">
        <v>1987</v>
      </c>
      <c r="D5224" s="89" t="s">
        <v>15646</v>
      </c>
      <c r="E5224" s="47" t="s">
        <v>7810</v>
      </c>
      <c r="F5224" s="47" t="s">
        <v>95</v>
      </c>
      <c r="G5224" s="47" t="s">
        <v>16035</v>
      </c>
      <c r="H5224" s="47" t="s">
        <v>16036</v>
      </c>
      <c r="I5224" s="47" t="s">
        <v>7827</v>
      </c>
    </row>
    <row r="5225" spans="1:9" x14ac:dyDescent="0.25">
      <c r="A5225" s="88" t="s">
        <v>7572</v>
      </c>
      <c r="B5225" s="47" t="s">
        <v>1702</v>
      </c>
      <c r="C5225" s="47" t="s">
        <v>2091</v>
      </c>
      <c r="D5225" s="89" t="s">
        <v>18630</v>
      </c>
      <c r="E5225" s="47" t="s">
        <v>7813</v>
      </c>
      <c r="F5225" s="47" t="s">
        <v>84</v>
      </c>
      <c r="G5225" s="47" t="s">
        <v>16035</v>
      </c>
      <c r="H5225" s="47" t="s">
        <v>16036</v>
      </c>
      <c r="I5225" s="47" t="s">
        <v>7827</v>
      </c>
    </row>
    <row r="5226" spans="1:9" x14ac:dyDescent="0.25">
      <c r="A5226" s="88" t="s">
        <v>7573</v>
      </c>
      <c r="B5226" s="47" t="s">
        <v>1702</v>
      </c>
      <c r="C5226" s="47" t="s">
        <v>2203</v>
      </c>
      <c r="D5226" s="89" t="s">
        <v>18631</v>
      </c>
      <c r="E5226" s="47" t="s">
        <v>7812</v>
      </c>
      <c r="F5226" s="47" t="s">
        <v>95</v>
      </c>
      <c r="G5226" s="47" t="s">
        <v>16035</v>
      </c>
      <c r="H5226" s="47" t="s">
        <v>16036</v>
      </c>
      <c r="I5226" s="47" t="s">
        <v>7827</v>
      </c>
    </row>
    <row r="5227" spans="1:9" x14ac:dyDescent="0.25">
      <c r="A5227" s="88" t="s">
        <v>7576</v>
      </c>
      <c r="B5227" s="47" t="s">
        <v>4246</v>
      </c>
      <c r="C5227" s="47" t="s">
        <v>2056</v>
      </c>
      <c r="D5227" s="89" t="s">
        <v>18632</v>
      </c>
      <c r="E5227" s="47" t="s">
        <v>7811</v>
      </c>
      <c r="F5227" s="47" t="s">
        <v>84</v>
      </c>
      <c r="G5227" s="47" t="s">
        <v>16035</v>
      </c>
      <c r="H5227" s="47" t="s">
        <v>16036</v>
      </c>
      <c r="I5227" s="47" t="s">
        <v>7827</v>
      </c>
    </row>
    <row r="5228" spans="1:9" x14ac:dyDescent="0.25">
      <c r="A5228" s="88" t="s">
        <v>7581</v>
      </c>
      <c r="B5228" s="47" t="s">
        <v>817</v>
      </c>
      <c r="C5228" s="47" t="s">
        <v>2116</v>
      </c>
      <c r="D5228" s="89" t="s">
        <v>18633</v>
      </c>
      <c r="E5228" s="47" t="s">
        <v>7812</v>
      </c>
      <c r="F5228" s="47" t="s">
        <v>84</v>
      </c>
      <c r="G5228" s="47" t="s">
        <v>16035</v>
      </c>
      <c r="H5228" s="47" t="s">
        <v>16036</v>
      </c>
      <c r="I5228" s="47" t="s">
        <v>7827</v>
      </c>
    </row>
    <row r="5229" spans="1:9" x14ac:dyDescent="0.25">
      <c r="A5229" s="88" t="s">
        <v>7584</v>
      </c>
      <c r="B5229" s="47" t="s">
        <v>1639</v>
      </c>
      <c r="C5229" s="47" t="s">
        <v>166</v>
      </c>
      <c r="D5229" s="89" t="s">
        <v>17836</v>
      </c>
      <c r="E5229" s="47" t="s">
        <v>7813</v>
      </c>
      <c r="F5229" s="47" t="s">
        <v>84</v>
      </c>
      <c r="G5229" s="47" t="s">
        <v>16035</v>
      </c>
      <c r="H5229" s="47" t="s">
        <v>16036</v>
      </c>
      <c r="I5229" s="47" t="s">
        <v>7827</v>
      </c>
    </row>
    <row r="5230" spans="1:9" x14ac:dyDescent="0.25">
      <c r="A5230" s="88" t="s">
        <v>7587</v>
      </c>
      <c r="B5230" s="47" t="s">
        <v>608</v>
      </c>
      <c r="C5230" s="47" t="s">
        <v>113</v>
      </c>
      <c r="D5230" s="89" t="s">
        <v>18634</v>
      </c>
      <c r="E5230" s="47" t="s">
        <v>7813</v>
      </c>
      <c r="F5230" s="47" t="s">
        <v>84</v>
      </c>
      <c r="G5230" s="47" t="s">
        <v>16035</v>
      </c>
      <c r="H5230" s="47" t="s">
        <v>16036</v>
      </c>
      <c r="I5230" s="47" t="s">
        <v>7827</v>
      </c>
    </row>
    <row r="5231" spans="1:9" x14ac:dyDescent="0.25">
      <c r="A5231" s="88" t="s">
        <v>7595</v>
      </c>
      <c r="B5231" s="47" t="s">
        <v>4252</v>
      </c>
      <c r="C5231" s="47" t="s">
        <v>2092</v>
      </c>
      <c r="D5231" s="89" t="s">
        <v>11084</v>
      </c>
      <c r="E5231" s="47" t="s">
        <v>7814</v>
      </c>
      <c r="F5231" s="47" t="s">
        <v>84</v>
      </c>
      <c r="G5231" s="47" t="s">
        <v>16035</v>
      </c>
      <c r="H5231" s="47" t="s">
        <v>16036</v>
      </c>
      <c r="I5231" s="47" t="s">
        <v>7827</v>
      </c>
    </row>
    <row r="5232" spans="1:9" x14ac:dyDescent="0.25">
      <c r="A5232" s="88" t="s">
        <v>7601</v>
      </c>
      <c r="B5232" s="47" t="s">
        <v>4253</v>
      </c>
      <c r="C5232" s="47" t="s">
        <v>369</v>
      </c>
      <c r="D5232" s="89" t="s">
        <v>18635</v>
      </c>
      <c r="E5232" s="47" t="s">
        <v>7813</v>
      </c>
      <c r="F5232" s="47" t="s">
        <v>84</v>
      </c>
      <c r="G5232" s="47" t="s">
        <v>16035</v>
      </c>
      <c r="H5232" s="47" t="s">
        <v>16036</v>
      </c>
      <c r="I5232" s="47" t="s">
        <v>7827</v>
      </c>
    </row>
    <row r="5233" spans="1:9" x14ac:dyDescent="0.25">
      <c r="A5233" s="88" t="s">
        <v>8212</v>
      </c>
      <c r="B5233" s="47" t="s">
        <v>87</v>
      </c>
      <c r="C5233" s="47" t="s">
        <v>3508</v>
      </c>
      <c r="D5233" s="89" t="s">
        <v>18636</v>
      </c>
      <c r="E5233" s="47" t="s">
        <v>7811</v>
      </c>
      <c r="F5233" s="47" t="s">
        <v>95</v>
      </c>
      <c r="G5233" s="47" t="s">
        <v>16035</v>
      </c>
      <c r="H5233" s="47" t="s">
        <v>16036</v>
      </c>
      <c r="I5233" s="47" t="s">
        <v>7827</v>
      </c>
    </row>
    <row r="5234" spans="1:9" x14ac:dyDescent="0.25">
      <c r="A5234" s="88" t="s">
        <v>18637</v>
      </c>
      <c r="B5234" s="47" t="s">
        <v>18638</v>
      </c>
      <c r="C5234" s="47" t="s">
        <v>2002</v>
      </c>
      <c r="D5234" s="89" t="s">
        <v>10922</v>
      </c>
      <c r="E5234" s="47" t="s">
        <v>7808</v>
      </c>
      <c r="F5234" s="47" t="s">
        <v>84</v>
      </c>
      <c r="G5234" s="47" t="s">
        <v>11387</v>
      </c>
      <c r="H5234" s="47" t="s">
        <v>11388</v>
      </c>
      <c r="I5234" s="47" t="s">
        <v>7856</v>
      </c>
    </row>
    <row r="5235" spans="1:9" x14ac:dyDescent="0.25">
      <c r="A5235" s="88" t="s">
        <v>18639</v>
      </c>
      <c r="B5235" s="47" t="s">
        <v>18640</v>
      </c>
      <c r="C5235" s="47" t="s">
        <v>2349</v>
      </c>
      <c r="D5235" s="89" t="s">
        <v>18641</v>
      </c>
      <c r="E5235" s="47" t="s">
        <v>7811</v>
      </c>
      <c r="F5235" s="47" t="s">
        <v>95</v>
      </c>
      <c r="G5235" s="47" t="s">
        <v>11470</v>
      </c>
      <c r="H5235" s="47" t="s">
        <v>11471</v>
      </c>
      <c r="I5235" s="47" t="s">
        <v>7856</v>
      </c>
    </row>
    <row r="5236" spans="1:9" x14ac:dyDescent="0.25">
      <c r="A5236" s="88" t="s">
        <v>18642</v>
      </c>
      <c r="B5236" s="47" t="s">
        <v>18643</v>
      </c>
      <c r="C5236" s="47" t="s">
        <v>2044</v>
      </c>
      <c r="D5236" s="89" t="s">
        <v>18644</v>
      </c>
      <c r="E5236" s="47" t="s">
        <v>7811</v>
      </c>
      <c r="F5236" s="47" t="s">
        <v>84</v>
      </c>
      <c r="G5236" s="47" t="s">
        <v>18645</v>
      </c>
      <c r="H5236" s="47" t="s">
        <v>18646</v>
      </c>
      <c r="I5236" s="47" t="s">
        <v>7825</v>
      </c>
    </row>
    <row r="5237" spans="1:9" x14ac:dyDescent="0.25">
      <c r="A5237" s="88" t="s">
        <v>18647</v>
      </c>
      <c r="B5237" s="47" t="s">
        <v>931</v>
      </c>
      <c r="C5237" s="47" t="s">
        <v>2129</v>
      </c>
      <c r="D5237" s="89" t="s">
        <v>18648</v>
      </c>
      <c r="E5237" s="47" t="s">
        <v>7810</v>
      </c>
      <c r="F5237" s="47" t="s">
        <v>95</v>
      </c>
      <c r="G5237" s="47" t="s">
        <v>18645</v>
      </c>
      <c r="H5237" s="47" t="s">
        <v>18646</v>
      </c>
      <c r="I5237" s="47" t="s">
        <v>7825</v>
      </c>
    </row>
    <row r="5238" spans="1:9" x14ac:dyDescent="0.25">
      <c r="A5238" s="88" t="s">
        <v>18649</v>
      </c>
      <c r="B5238" s="47" t="s">
        <v>18650</v>
      </c>
      <c r="C5238" s="47" t="s">
        <v>4080</v>
      </c>
      <c r="D5238" s="89" t="s">
        <v>18651</v>
      </c>
      <c r="E5238" s="47" t="s">
        <v>7808</v>
      </c>
      <c r="F5238" s="47" t="s">
        <v>84</v>
      </c>
      <c r="G5238" s="47" t="s">
        <v>18645</v>
      </c>
      <c r="H5238" s="47" t="s">
        <v>18646</v>
      </c>
      <c r="I5238" s="47" t="s">
        <v>7825</v>
      </c>
    </row>
    <row r="5239" spans="1:9" x14ac:dyDescent="0.25">
      <c r="A5239" s="88" t="s">
        <v>18652</v>
      </c>
      <c r="B5239" s="47" t="s">
        <v>18653</v>
      </c>
      <c r="C5239" s="47" t="s">
        <v>18654</v>
      </c>
      <c r="D5239" s="89" t="s">
        <v>13456</v>
      </c>
      <c r="E5239" s="47" t="s">
        <v>7811</v>
      </c>
      <c r="F5239" s="47" t="s">
        <v>84</v>
      </c>
      <c r="G5239" s="47" t="s">
        <v>18645</v>
      </c>
      <c r="H5239" s="47" t="s">
        <v>18646</v>
      </c>
      <c r="I5239" s="47" t="s">
        <v>7825</v>
      </c>
    </row>
    <row r="5240" spans="1:9" x14ac:dyDescent="0.25">
      <c r="A5240" s="88" t="s">
        <v>18655</v>
      </c>
      <c r="B5240" s="47" t="s">
        <v>18656</v>
      </c>
      <c r="C5240" s="47" t="s">
        <v>1980</v>
      </c>
      <c r="D5240" s="89" t="s">
        <v>18657</v>
      </c>
      <c r="E5240" s="47" t="s">
        <v>7811</v>
      </c>
      <c r="F5240" s="47" t="s">
        <v>95</v>
      </c>
      <c r="G5240" s="47" t="s">
        <v>18645</v>
      </c>
      <c r="H5240" s="47" t="s">
        <v>18646</v>
      </c>
      <c r="I5240" s="47" t="s">
        <v>7825</v>
      </c>
    </row>
    <row r="5241" spans="1:9" x14ac:dyDescent="0.25">
      <c r="A5241" s="88" t="s">
        <v>18658</v>
      </c>
      <c r="B5241" s="47" t="s">
        <v>18659</v>
      </c>
      <c r="C5241" s="47" t="s">
        <v>2082</v>
      </c>
      <c r="D5241" s="89" t="s">
        <v>18660</v>
      </c>
      <c r="E5241" s="47" t="s">
        <v>7811</v>
      </c>
      <c r="F5241" s="47" t="s">
        <v>84</v>
      </c>
      <c r="G5241" s="47" t="s">
        <v>18645</v>
      </c>
      <c r="H5241" s="47" t="s">
        <v>18646</v>
      </c>
      <c r="I5241" s="47" t="s">
        <v>7825</v>
      </c>
    </row>
    <row r="5242" spans="1:9" x14ac:dyDescent="0.25">
      <c r="A5242" s="88" t="s">
        <v>18661</v>
      </c>
      <c r="B5242" s="47" t="s">
        <v>18662</v>
      </c>
      <c r="C5242" s="47" t="s">
        <v>18663</v>
      </c>
      <c r="D5242" s="89" t="s">
        <v>18664</v>
      </c>
      <c r="E5242" s="47" t="s">
        <v>7808</v>
      </c>
      <c r="F5242" s="47" t="s">
        <v>95</v>
      </c>
      <c r="G5242" s="47" t="s">
        <v>11110</v>
      </c>
      <c r="H5242" s="47" t="s">
        <v>2971</v>
      </c>
      <c r="I5242" s="47" t="s">
        <v>8055</v>
      </c>
    </row>
    <row r="5243" spans="1:9" x14ac:dyDescent="0.25">
      <c r="A5243" s="88" t="s">
        <v>5901</v>
      </c>
      <c r="B5243" s="47" t="s">
        <v>1394</v>
      </c>
      <c r="C5243" s="47" t="s">
        <v>2203</v>
      </c>
      <c r="D5243" s="89" t="s">
        <v>18665</v>
      </c>
      <c r="E5243" s="47" t="s">
        <v>7811</v>
      </c>
      <c r="F5243" s="47" t="s">
        <v>95</v>
      </c>
      <c r="G5243" s="47" t="s">
        <v>10533</v>
      </c>
      <c r="H5243" s="47" t="s">
        <v>10534</v>
      </c>
      <c r="I5243" s="47" t="s">
        <v>7826</v>
      </c>
    </row>
    <row r="5244" spans="1:9" x14ac:dyDescent="0.25">
      <c r="A5244" s="88" t="s">
        <v>7239</v>
      </c>
      <c r="B5244" s="47" t="s">
        <v>1623</v>
      </c>
      <c r="C5244" s="47" t="s">
        <v>2052</v>
      </c>
      <c r="D5244" s="89" t="s">
        <v>18666</v>
      </c>
      <c r="E5244" s="47" t="s">
        <v>7813</v>
      </c>
      <c r="F5244" s="47" t="s">
        <v>95</v>
      </c>
      <c r="G5244" s="47" t="s">
        <v>12295</v>
      </c>
      <c r="H5244" s="47" t="s">
        <v>12296</v>
      </c>
      <c r="I5244" s="47" t="s">
        <v>7921</v>
      </c>
    </row>
    <row r="5245" spans="1:9" x14ac:dyDescent="0.25">
      <c r="A5245" s="88" t="s">
        <v>8200</v>
      </c>
      <c r="B5245" s="47" t="s">
        <v>8201</v>
      </c>
      <c r="C5245" s="47" t="s">
        <v>2510</v>
      </c>
      <c r="D5245" s="89" t="s">
        <v>18667</v>
      </c>
      <c r="E5245" s="47" t="s">
        <v>7808</v>
      </c>
      <c r="F5245" s="47" t="s">
        <v>84</v>
      </c>
      <c r="G5245" s="47" t="s">
        <v>12295</v>
      </c>
      <c r="H5245" s="47" t="s">
        <v>12296</v>
      </c>
      <c r="I5245" s="47" t="s">
        <v>7921</v>
      </c>
    </row>
    <row r="5246" spans="1:9" x14ac:dyDescent="0.25">
      <c r="A5246" s="88" t="s">
        <v>8202</v>
      </c>
      <c r="B5246" s="47" t="s">
        <v>8203</v>
      </c>
      <c r="C5246" s="47" t="s">
        <v>2633</v>
      </c>
      <c r="D5246" s="89" t="s">
        <v>17171</v>
      </c>
      <c r="E5246" s="47" t="s">
        <v>7808</v>
      </c>
      <c r="F5246" s="47" t="s">
        <v>95</v>
      </c>
      <c r="G5246" s="47" t="s">
        <v>12295</v>
      </c>
      <c r="H5246" s="47" t="s">
        <v>12296</v>
      </c>
      <c r="I5246" s="47" t="s">
        <v>7921</v>
      </c>
    </row>
    <row r="5247" spans="1:9" x14ac:dyDescent="0.25">
      <c r="A5247" s="88" t="s">
        <v>18668</v>
      </c>
      <c r="B5247" s="47" t="s">
        <v>18669</v>
      </c>
      <c r="C5247" s="47" t="s">
        <v>2034</v>
      </c>
      <c r="D5247" s="89" t="s">
        <v>18670</v>
      </c>
      <c r="E5247" s="47" t="s">
        <v>7813</v>
      </c>
      <c r="F5247" s="47" t="s">
        <v>95</v>
      </c>
      <c r="G5247" s="47" t="s">
        <v>12295</v>
      </c>
      <c r="H5247" s="47" t="s">
        <v>12296</v>
      </c>
      <c r="I5247" s="47" t="s">
        <v>7921</v>
      </c>
    </row>
    <row r="5248" spans="1:9" x14ac:dyDescent="0.25">
      <c r="A5248" s="88" t="s">
        <v>18671</v>
      </c>
      <c r="B5248" s="47" t="s">
        <v>15985</v>
      </c>
      <c r="C5248" s="47" t="s">
        <v>2164</v>
      </c>
      <c r="D5248" s="89" t="s">
        <v>18672</v>
      </c>
      <c r="E5248" s="47" t="s">
        <v>7814</v>
      </c>
      <c r="F5248" s="47" t="s">
        <v>95</v>
      </c>
      <c r="G5248" s="47" t="s">
        <v>12295</v>
      </c>
      <c r="H5248" s="47" t="s">
        <v>12296</v>
      </c>
      <c r="I5248" s="47" t="s">
        <v>7921</v>
      </c>
    </row>
    <row r="5249" spans="1:9" x14ac:dyDescent="0.25">
      <c r="A5249" s="88" t="s">
        <v>18673</v>
      </c>
      <c r="B5249" s="47" t="s">
        <v>1621</v>
      </c>
      <c r="C5249" s="47" t="s">
        <v>1965</v>
      </c>
      <c r="D5249" s="89" t="s">
        <v>18674</v>
      </c>
      <c r="E5249" s="47" t="s">
        <v>7813</v>
      </c>
      <c r="F5249" s="47" t="s">
        <v>84</v>
      </c>
      <c r="G5249" s="47" t="s">
        <v>12295</v>
      </c>
      <c r="H5249" s="47" t="s">
        <v>12296</v>
      </c>
      <c r="I5249" s="47" t="s">
        <v>7921</v>
      </c>
    </row>
    <row r="5250" spans="1:9" x14ac:dyDescent="0.25">
      <c r="A5250" s="88" t="s">
        <v>18675</v>
      </c>
      <c r="B5250" s="47" t="s">
        <v>9160</v>
      </c>
      <c r="C5250" s="47" t="s">
        <v>2481</v>
      </c>
      <c r="D5250" s="89" t="s">
        <v>18676</v>
      </c>
      <c r="E5250" s="47" t="s">
        <v>7816</v>
      </c>
      <c r="F5250" s="47" t="s">
        <v>95</v>
      </c>
      <c r="G5250" s="47" t="s">
        <v>10698</v>
      </c>
      <c r="H5250" s="47" t="s">
        <v>10699</v>
      </c>
      <c r="I5250" s="47" t="s">
        <v>7856</v>
      </c>
    </row>
    <row r="5251" spans="1:9" x14ac:dyDescent="0.25">
      <c r="A5251" s="88" t="s">
        <v>18677</v>
      </c>
      <c r="B5251" s="47" t="s">
        <v>18678</v>
      </c>
      <c r="C5251" s="47" t="s">
        <v>2471</v>
      </c>
      <c r="D5251" s="89" t="s">
        <v>16892</v>
      </c>
      <c r="E5251" s="47" t="s">
        <v>7810</v>
      </c>
      <c r="F5251" s="47" t="s">
        <v>84</v>
      </c>
      <c r="G5251" s="47" t="s">
        <v>11110</v>
      </c>
      <c r="H5251" s="47" t="s">
        <v>2971</v>
      </c>
      <c r="I5251" s="47" t="s">
        <v>8055</v>
      </c>
    </row>
    <row r="5252" spans="1:9" x14ac:dyDescent="0.25">
      <c r="A5252" s="88" t="s">
        <v>18679</v>
      </c>
      <c r="B5252" s="47" t="s">
        <v>18680</v>
      </c>
      <c r="C5252" s="47" t="s">
        <v>2475</v>
      </c>
      <c r="D5252" s="89" t="s">
        <v>10654</v>
      </c>
      <c r="E5252" s="47" t="s">
        <v>7812</v>
      </c>
      <c r="F5252" s="47" t="s">
        <v>95</v>
      </c>
      <c r="G5252" s="47" t="s">
        <v>11424</v>
      </c>
      <c r="H5252" s="47" t="s">
        <v>11425</v>
      </c>
      <c r="I5252" s="47" t="s">
        <v>7827</v>
      </c>
    </row>
    <row r="5253" spans="1:9" x14ac:dyDescent="0.25">
      <c r="A5253" s="88" t="s">
        <v>18681</v>
      </c>
      <c r="B5253" s="47" t="s">
        <v>817</v>
      </c>
      <c r="C5253" s="47" t="s">
        <v>261</v>
      </c>
      <c r="D5253" s="89" t="s">
        <v>16928</v>
      </c>
      <c r="E5253" s="47" t="s">
        <v>7813</v>
      </c>
      <c r="F5253" s="47" t="s">
        <v>95</v>
      </c>
      <c r="G5253" s="47" t="s">
        <v>11387</v>
      </c>
      <c r="H5253" s="47" t="s">
        <v>11388</v>
      </c>
      <c r="I5253" s="47" t="s">
        <v>7856</v>
      </c>
    </row>
    <row r="5254" spans="1:9" x14ac:dyDescent="0.25">
      <c r="A5254" s="88" t="s">
        <v>4725</v>
      </c>
      <c r="B5254" s="47" t="s">
        <v>996</v>
      </c>
      <c r="C5254" s="47" t="s">
        <v>1940</v>
      </c>
      <c r="D5254" s="89" t="s">
        <v>18682</v>
      </c>
      <c r="E5254" s="47" t="s">
        <v>7815</v>
      </c>
      <c r="F5254" s="47" t="s">
        <v>95</v>
      </c>
      <c r="G5254" s="47" t="s">
        <v>10698</v>
      </c>
      <c r="H5254" s="47" t="s">
        <v>10699</v>
      </c>
      <c r="I5254" s="47" t="s">
        <v>7856</v>
      </c>
    </row>
    <row r="5255" spans="1:9" x14ac:dyDescent="0.25">
      <c r="A5255" s="88" t="s">
        <v>6169</v>
      </c>
      <c r="B5255" s="47" t="s">
        <v>502</v>
      </c>
      <c r="C5255" s="47" t="s">
        <v>3412</v>
      </c>
      <c r="D5255" s="89" t="s">
        <v>18683</v>
      </c>
      <c r="E5255" s="47" t="s">
        <v>7816</v>
      </c>
      <c r="F5255" s="47" t="s">
        <v>84</v>
      </c>
      <c r="G5255" s="47" t="s">
        <v>10698</v>
      </c>
      <c r="H5255" s="47" t="s">
        <v>10699</v>
      </c>
      <c r="I5255" s="47" t="s">
        <v>7856</v>
      </c>
    </row>
    <row r="5256" spans="1:9" x14ac:dyDescent="0.25">
      <c r="A5256" s="88" t="s">
        <v>18684</v>
      </c>
      <c r="B5256" s="47" t="s">
        <v>213</v>
      </c>
      <c r="C5256" s="47" t="s">
        <v>3236</v>
      </c>
      <c r="D5256" s="89" t="s">
        <v>18685</v>
      </c>
      <c r="E5256" s="47" t="s">
        <v>7812</v>
      </c>
      <c r="F5256" s="47" t="s">
        <v>95</v>
      </c>
      <c r="G5256" s="47" t="s">
        <v>10698</v>
      </c>
      <c r="H5256" s="47" t="s">
        <v>10699</v>
      </c>
      <c r="I5256" s="47" t="s">
        <v>7856</v>
      </c>
    </row>
    <row r="5257" spans="1:9" x14ac:dyDescent="0.25">
      <c r="A5257" s="88" t="s">
        <v>18686</v>
      </c>
      <c r="B5257" s="47" t="s">
        <v>18687</v>
      </c>
      <c r="C5257" s="47" t="s">
        <v>2139</v>
      </c>
      <c r="D5257" s="89" t="s">
        <v>18688</v>
      </c>
      <c r="E5257" s="47" t="s">
        <v>7813</v>
      </c>
      <c r="F5257" s="47" t="s">
        <v>95</v>
      </c>
      <c r="G5257" s="47" t="s">
        <v>10698</v>
      </c>
      <c r="H5257" s="47" t="s">
        <v>10699</v>
      </c>
      <c r="I5257" s="47" t="s">
        <v>7856</v>
      </c>
    </row>
    <row r="5258" spans="1:9" x14ac:dyDescent="0.25">
      <c r="A5258" s="88" t="s">
        <v>18689</v>
      </c>
      <c r="B5258" s="47" t="s">
        <v>18690</v>
      </c>
      <c r="C5258" s="47" t="s">
        <v>2712</v>
      </c>
      <c r="D5258" s="89" t="s">
        <v>18691</v>
      </c>
      <c r="E5258" s="47" t="s">
        <v>7807</v>
      </c>
      <c r="F5258" s="47" t="s">
        <v>84</v>
      </c>
      <c r="G5258" s="47" t="s">
        <v>11387</v>
      </c>
      <c r="H5258" s="47" t="s">
        <v>11388</v>
      </c>
      <c r="I5258" s="47" t="s">
        <v>7856</v>
      </c>
    </row>
    <row r="5259" spans="1:9" x14ac:dyDescent="0.25">
      <c r="A5259" s="88" t="s">
        <v>9376</v>
      </c>
      <c r="B5259" s="47" t="s">
        <v>9377</v>
      </c>
      <c r="C5259" s="47" t="s">
        <v>3425</v>
      </c>
      <c r="D5259" s="89" t="s">
        <v>18692</v>
      </c>
      <c r="E5259" s="47" t="s">
        <v>7807</v>
      </c>
      <c r="F5259" s="47" t="s">
        <v>95</v>
      </c>
      <c r="G5259" s="47" t="s">
        <v>12494</v>
      </c>
      <c r="H5259" s="47" t="s">
        <v>12495</v>
      </c>
      <c r="I5259" s="47" t="s">
        <v>7853</v>
      </c>
    </row>
    <row r="5260" spans="1:9" x14ac:dyDescent="0.25">
      <c r="A5260" s="88" t="s">
        <v>18693</v>
      </c>
      <c r="B5260" s="47" t="s">
        <v>18694</v>
      </c>
      <c r="C5260" s="47" t="s">
        <v>18695</v>
      </c>
      <c r="D5260" s="89" t="s">
        <v>18696</v>
      </c>
      <c r="E5260" s="47" t="s">
        <v>7804</v>
      </c>
      <c r="F5260" s="47" t="s">
        <v>84</v>
      </c>
      <c r="G5260" s="47" t="s">
        <v>12494</v>
      </c>
      <c r="H5260" s="47" t="s">
        <v>12495</v>
      </c>
      <c r="I5260" s="47" t="s">
        <v>7853</v>
      </c>
    </row>
    <row r="5261" spans="1:9" x14ac:dyDescent="0.25">
      <c r="A5261" s="88" t="s">
        <v>9392</v>
      </c>
      <c r="B5261" s="47" t="s">
        <v>9393</v>
      </c>
      <c r="C5261" s="47" t="s">
        <v>9394</v>
      </c>
      <c r="D5261" s="89" t="s">
        <v>18697</v>
      </c>
      <c r="E5261" s="47" t="s">
        <v>7804</v>
      </c>
      <c r="F5261" s="47" t="s">
        <v>95</v>
      </c>
      <c r="G5261" s="47" t="s">
        <v>12494</v>
      </c>
      <c r="H5261" s="47" t="s">
        <v>12495</v>
      </c>
      <c r="I5261" s="47" t="s">
        <v>7853</v>
      </c>
    </row>
    <row r="5262" spans="1:9" x14ac:dyDescent="0.25">
      <c r="A5262" s="88" t="s">
        <v>18698</v>
      </c>
      <c r="B5262" s="47" t="s">
        <v>18699</v>
      </c>
      <c r="C5262" s="47" t="s">
        <v>18700</v>
      </c>
      <c r="D5262" s="89" t="s">
        <v>18701</v>
      </c>
      <c r="E5262" s="47" t="s">
        <v>7804</v>
      </c>
      <c r="F5262" s="47" t="s">
        <v>95</v>
      </c>
      <c r="G5262" s="47" t="s">
        <v>12494</v>
      </c>
      <c r="H5262" s="47" t="s">
        <v>12495</v>
      </c>
      <c r="I5262" s="47" t="s">
        <v>7853</v>
      </c>
    </row>
    <row r="5263" spans="1:9" x14ac:dyDescent="0.25">
      <c r="A5263" s="88" t="s">
        <v>7179</v>
      </c>
      <c r="B5263" s="47" t="s">
        <v>1042</v>
      </c>
      <c r="C5263" s="47" t="s">
        <v>2468</v>
      </c>
      <c r="D5263" s="89" t="s">
        <v>18702</v>
      </c>
      <c r="E5263" s="47" t="s">
        <v>7806</v>
      </c>
      <c r="F5263" s="47" t="s">
        <v>95</v>
      </c>
      <c r="G5263" s="47" t="s">
        <v>12494</v>
      </c>
      <c r="H5263" s="47" t="s">
        <v>12495</v>
      </c>
      <c r="I5263" s="47" t="s">
        <v>7853</v>
      </c>
    </row>
    <row r="5264" spans="1:9" x14ac:dyDescent="0.25">
      <c r="A5264" s="88" t="s">
        <v>18703</v>
      </c>
      <c r="B5264" s="47" t="s">
        <v>18704</v>
      </c>
      <c r="C5264" s="47" t="s">
        <v>18705</v>
      </c>
      <c r="D5264" s="89" t="s">
        <v>18706</v>
      </c>
      <c r="E5264" s="47" t="s">
        <v>7807</v>
      </c>
      <c r="F5264" s="47" t="s">
        <v>95</v>
      </c>
      <c r="G5264" s="47" t="s">
        <v>12494</v>
      </c>
      <c r="H5264" s="47" t="s">
        <v>12495</v>
      </c>
      <c r="I5264" s="47" t="s">
        <v>7853</v>
      </c>
    </row>
    <row r="5265" spans="1:9" x14ac:dyDescent="0.25">
      <c r="A5265" s="88" t="s">
        <v>18707</v>
      </c>
      <c r="B5265" s="47" t="s">
        <v>4043</v>
      </c>
      <c r="C5265" s="47" t="s">
        <v>2674</v>
      </c>
      <c r="D5265" s="89" t="s">
        <v>18708</v>
      </c>
      <c r="E5265" s="47" t="s">
        <v>7809</v>
      </c>
      <c r="F5265" s="47" t="s">
        <v>84</v>
      </c>
      <c r="G5265" s="47" t="s">
        <v>13220</v>
      </c>
      <c r="H5265" s="47" t="s">
        <v>13221</v>
      </c>
      <c r="I5265" s="47" t="s">
        <v>7856</v>
      </c>
    </row>
    <row r="5266" spans="1:9" x14ac:dyDescent="0.25">
      <c r="A5266" s="88" t="s">
        <v>18709</v>
      </c>
      <c r="B5266" s="47" t="s">
        <v>576</v>
      </c>
      <c r="C5266" s="47" t="s">
        <v>1955</v>
      </c>
      <c r="D5266" s="89" t="s">
        <v>18710</v>
      </c>
      <c r="E5266" s="47" t="s">
        <v>7813</v>
      </c>
      <c r="F5266" s="47" t="s">
        <v>84</v>
      </c>
      <c r="G5266" s="47" t="s">
        <v>13220</v>
      </c>
      <c r="H5266" s="47" t="s">
        <v>13221</v>
      </c>
      <c r="I5266" s="47" t="s">
        <v>7856</v>
      </c>
    </row>
    <row r="5267" spans="1:9" x14ac:dyDescent="0.25">
      <c r="A5267" s="88" t="s">
        <v>18711</v>
      </c>
      <c r="B5267" s="47" t="s">
        <v>18712</v>
      </c>
      <c r="C5267" s="47" t="s">
        <v>1951</v>
      </c>
      <c r="D5267" s="89" t="s">
        <v>18713</v>
      </c>
      <c r="E5267" s="47" t="s">
        <v>7815</v>
      </c>
      <c r="F5267" s="47" t="s">
        <v>95</v>
      </c>
      <c r="G5267" s="47" t="s">
        <v>10663</v>
      </c>
      <c r="H5267" s="47" t="s">
        <v>10664</v>
      </c>
      <c r="I5267" s="47" t="s">
        <v>8006</v>
      </c>
    </row>
    <row r="5268" spans="1:9" x14ac:dyDescent="0.25">
      <c r="A5268" s="88" t="s">
        <v>18714</v>
      </c>
      <c r="B5268" s="47" t="s">
        <v>18715</v>
      </c>
      <c r="C5268" s="47" t="s">
        <v>2214</v>
      </c>
      <c r="D5268" s="89" t="s">
        <v>11591</v>
      </c>
      <c r="E5268" s="47" t="s">
        <v>7808</v>
      </c>
      <c r="F5268" s="47" t="s">
        <v>84</v>
      </c>
      <c r="G5268" s="47" t="s">
        <v>11387</v>
      </c>
      <c r="H5268" s="47" t="s">
        <v>11388</v>
      </c>
      <c r="I5268" s="47" t="s">
        <v>7856</v>
      </c>
    </row>
    <row r="5269" spans="1:9" x14ac:dyDescent="0.25">
      <c r="A5269" s="88" t="s">
        <v>18716</v>
      </c>
      <c r="B5269" s="47" t="s">
        <v>18717</v>
      </c>
      <c r="C5269" s="47" t="s">
        <v>2228</v>
      </c>
      <c r="D5269" s="89" t="s">
        <v>18718</v>
      </c>
      <c r="E5269" s="47" t="s">
        <v>7811</v>
      </c>
      <c r="F5269" s="47" t="s">
        <v>95</v>
      </c>
      <c r="G5269" s="47" t="s">
        <v>13943</v>
      </c>
      <c r="H5269" s="47" t="s">
        <v>671</v>
      </c>
      <c r="I5269" s="47" t="s">
        <v>8305</v>
      </c>
    </row>
    <row r="5270" spans="1:9" x14ac:dyDescent="0.25">
      <c r="A5270" s="88" t="s">
        <v>18719</v>
      </c>
      <c r="B5270" s="47" t="s">
        <v>18720</v>
      </c>
      <c r="C5270" s="47" t="s">
        <v>2085</v>
      </c>
      <c r="D5270" s="89" t="s">
        <v>18721</v>
      </c>
      <c r="E5270" s="47" t="s">
        <v>7811</v>
      </c>
      <c r="F5270" s="47" t="s">
        <v>84</v>
      </c>
      <c r="G5270" s="47" t="s">
        <v>13943</v>
      </c>
      <c r="H5270" s="47" t="s">
        <v>671</v>
      </c>
      <c r="I5270" s="47" t="s">
        <v>8305</v>
      </c>
    </row>
    <row r="5271" spans="1:9" x14ac:dyDescent="0.25">
      <c r="A5271" s="88" t="s">
        <v>6723</v>
      </c>
      <c r="B5271" s="47" t="s">
        <v>3765</v>
      </c>
      <c r="C5271" s="47" t="s">
        <v>219</v>
      </c>
      <c r="D5271" s="89" t="s">
        <v>18722</v>
      </c>
      <c r="E5271" s="47" t="s">
        <v>7813</v>
      </c>
      <c r="F5271" s="47" t="s">
        <v>95</v>
      </c>
      <c r="G5271" s="47" t="s">
        <v>13943</v>
      </c>
      <c r="H5271" s="47" t="s">
        <v>671</v>
      </c>
      <c r="I5271" s="47" t="s">
        <v>8305</v>
      </c>
    </row>
    <row r="5272" spans="1:9" x14ac:dyDescent="0.25">
      <c r="A5272" s="88" t="s">
        <v>6930</v>
      </c>
      <c r="B5272" s="47" t="s">
        <v>1500</v>
      </c>
      <c r="C5272" s="47" t="s">
        <v>3912</v>
      </c>
      <c r="D5272" s="89" t="s">
        <v>18723</v>
      </c>
      <c r="E5272" s="47" t="s">
        <v>7811</v>
      </c>
      <c r="F5272" s="47" t="s">
        <v>84</v>
      </c>
      <c r="G5272" s="47" t="s">
        <v>11226</v>
      </c>
      <c r="H5272" s="47" t="s">
        <v>11227</v>
      </c>
      <c r="I5272" s="47" t="s">
        <v>7971</v>
      </c>
    </row>
    <row r="5273" spans="1:9" x14ac:dyDescent="0.25">
      <c r="A5273" s="88" t="s">
        <v>6466</v>
      </c>
      <c r="B5273" s="47" t="s">
        <v>171</v>
      </c>
      <c r="C5273" s="47" t="s">
        <v>2042</v>
      </c>
      <c r="D5273" s="89" t="s">
        <v>18724</v>
      </c>
      <c r="E5273" s="47" t="s">
        <v>7809</v>
      </c>
      <c r="F5273" s="47" t="s">
        <v>95</v>
      </c>
      <c r="G5273" s="47" t="s">
        <v>13517</v>
      </c>
      <c r="H5273" s="47" t="s">
        <v>13518</v>
      </c>
      <c r="I5273" s="47" t="s">
        <v>8159</v>
      </c>
    </row>
    <row r="5274" spans="1:9" x14ac:dyDescent="0.25">
      <c r="A5274" s="88" t="s">
        <v>6470</v>
      </c>
      <c r="B5274" s="47" t="s">
        <v>298</v>
      </c>
      <c r="C5274" s="47" t="s">
        <v>2139</v>
      </c>
      <c r="D5274" s="89" t="s">
        <v>18725</v>
      </c>
      <c r="E5274" s="47" t="s">
        <v>7813</v>
      </c>
      <c r="F5274" s="47" t="s">
        <v>95</v>
      </c>
      <c r="G5274" s="47" t="s">
        <v>13517</v>
      </c>
      <c r="H5274" s="47" t="s">
        <v>13518</v>
      </c>
      <c r="I5274" s="47" t="s">
        <v>8159</v>
      </c>
    </row>
    <row r="5275" spans="1:9" x14ac:dyDescent="0.25">
      <c r="A5275" s="88" t="s">
        <v>6473</v>
      </c>
      <c r="B5275" s="47" t="s">
        <v>303</v>
      </c>
      <c r="C5275" s="47" t="s">
        <v>1967</v>
      </c>
      <c r="D5275" s="89" t="s">
        <v>18726</v>
      </c>
      <c r="E5275" s="47" t="s">
        <v>7812</v>
      </c>
      <c r="F5275" s="47" t="s">
        <v>95</v>
      </c>
      <c r="G5275" s="47" t="s">
        <v>13517</v>
      </c>
      <c r="H5275" s="47" t="s">
        <v>13518</v>
      </c>
      <c r="I5275" s="47" t="s">
        <v>8159</v>
      </c>
    </row>
    <row r="5276" spans="1:9" x14ac:dyDescent="0.25">
      <c r="A5276" s="88" t="s">
        <v>6474</v>
      </c>
      <c r="B5276" s="47" t="s">
        <v>296</v>
      </c>
      <c r="C5276" s="47" t="s">
        <v>2288</v>
      </c>
      <c r="D5276" s="89" t="s">
        <v>18727</v>
      </c>
      <c r="E5276" s="47" t="s">
        <v>7812</v>
      </c>
      <c r="F5276" s="47" t="s">
        <v>95</v>
      </c>
      <c r="G5276" s="47" t="s">
        <v>13517</v>
      </c>
      <c r="H5276" s="47" t="s">
        <v>13518</v>
      </c>
      <c r="I5276" s="47" t="s">
        <v>8159</v>
      </c>
    </row>
    <row r="5277" spans="1:9" x14ac:dyDescent="0.25">
      <c r="A5277" s="88" t="s">
        <v>6477</v>
      </c>
      <c r="B5277" s="47" t="s">
        <v>293</v>
      </c>
      <c r="C5277" s="47" t="s">
        <v>2138</v>
      </c>
      <c r="D5277" s="89" t="s">
        <v>18728</v>
      </c>
      <c r="E5277" s="47" t="s">
        <v>7816</v>
      </c>
      <c r="F5277" s="47" t="s">
        <v>84</v>
      </c>
      <c r="G5277" s="47" t="s">
        <v>13517</v>
      </c>
      <c r="H5277" s="47" t="s">
        <v>13518</v>
      </c>
      <c r="I5277" s="47" t="s">
        <v>8159</v>
      </c>
    </row>
    <row r="5278" spans="1:9" x14ac:dyDescent="0.25">
      <c r="A5278" s="88" t="s">
        <v>6479</v>
      </c>
      <c r="B5278" s="47" t="s">
        <v>305</v>
      </c>
      <c r="C5278" s="47" t="s">
        <v>1962</v>
      </c>
      <c r="D5278" s="89" t="s">
        <v>18729</v>
      </c>
      <c r="E5278" s="47" t="s">
        <v>7814</v>
      </c>
      <c r="F5278" s="47" t="s">
        <v>95</v>
      </c>
      <c r="G5278" s="47" t="s">
        <v>13517</v>
      </c>
      <c r="H5278" s="47" t="s">
        <v>13518</v>
      </c>
      <c r="I5278" s="47" t="s">
        <v>8159</v>
      </c>
    </row>
    <row r="5279" spans="1:9" x14ac:dyDescent="0.25">
      <c r="A5279" s="88" t="s">
        <v>6482</v>
      </c>
      <c r="B5279" s="47" t="s">
        <v>306</v>
      </c>
      <c r="C5279" s="47" t="s">
        <v>2062</v>
      </c>
      <c r="D5279" s="89" t="s">
        <v>18730</v>
      </c>
      <c r="E5279" s="47" t="s">
        <v>7812</v>
      </c>
      <c r="F5279" s="47" t="s">
        <v>95</v>
      </c>
      <c r="G5279" s="47" t="s">
        <v>13517</v>
      </c>
      <c r="H5279" s="47" t="s">
        <v>13518</v>
      </c>
      <c r="I5279" s="47" t="s">
        <v>8159</v>
      </c>
    </row>
    <row r="5280" spans="1:9" x14ac:dyDescent="0.25">
      <c r="A5280" s="88" t="s">
        <v>9057</v>
      </c>
      <c r="B5280" s="47" t="s">
        <v>749</v>
      </c>
      <c r="C5280" s="47" t="s">
        <v>9058</v>
      </c>
      <c r="D5280" s="89" t="s">
        <v>18731</v>
      </c>
      <c r="E5280" s="47" t="s">
        <v>7813</v>
      </c>
      <c r="F5280" s="47" t="s">
        <v>95</v>
      </c>
      <c r="G5280" s="47" t="s">
        <v>13517</v>
      </c>
      <c r="H5280" s="47" t="s">
        <v>13518</v>
      </c>
      <c r="I5280" s="47" t="s">
        <v>8159</v>
      </c>
    </row>
    <row r="5281" spans="1:9" x14ac:dyDescent="0.25">
      <c r="A5281" s="88" t="s">
        <v>9059</v>
      </c>
      <c r="B5281" s="47" t="s">
        <v>4228</v>
      </c>
      <c r="C5281" s="47" t="s">
        <v>2087</v>
      </c>
      <c r="D5281" s="89" t="s">
        <v>18732</v>
      </c>
      <c r="E5281" s="47" t="s">
        <v>7813</v>
      </c>
      <c r="F5281" s="47" t="s">
        <v>84</v>
      </c>
      <c r="G5281" s="47" t="s">
        <v>13517</v>
      </c>
      <c r="H5281" s="47" t="s">
        <v>13518</v>
      </c>
      <c r="I5281" s="47" t="s">
        <v>8159</v>
      </c>
    </row>
    <row r="5282" spans="1:9" x14ac:dyDescent="0.25">
      <c r="A5282" s="88" t="s">
        <v>9076</v>
      </c>
      <c r="B5282" s="47" t="s">
        <v>9077</v>
      </c>
      <c r="C5282" s="47" t="s">
        <v>3624</v>
      </c>
      <c r="D5282" s="89" t="s">
        <v>18733</v>
      </c>
      <c r="E5282" s="47" t="s">
        <v>7814</v>
      </c>
      <c r="F5282" s="47" t="s">
        <v>95</v>
      </c>
      <c r="G5282" s="47" t="s">
        <v>13517</v>
      </c>
      <c r="H5282" s="47" t="s">
        <v>13518</v>
      </c>
      <c r="I5282" s="47" t="s">
        <v>8159</v>
      </c>
    </row>
    <row r="5283" spans="1:9" x14ac:dyDescent="0.25">
      <c r="A5283" s="88" t="s">
        <v>6465</v>
      </c>
      <c r="B5283" s="47" t="s">
        <v>3616</v>
      </c>
      <c r="C5283" s="47" t="s">
        <v>2067</v>
      </c>
      <c r="D5283" s="89" t="s">
        <v>18734</v>
      </c>
      <c r="E5283" s="47" t="s">
        <v>7809</v>
      </c>
      <c r="F5283" s="47" t="s">
        <v>95</v>
      </c>
      <c r="G5283" s="47" t="s">
        <v>13517</v>
      </c>
      <c r="H5283" s="47" t="s">
        <v>13518</v>
      </c>
      <c r="I5283" s="47" t="s">
        <v>8159</v>
      </c>
    </row>
    <row r="5284" spans="1:9" x14ac:dyDescent="0.25">
      <c r="A5284" s="88" t="s">
        <v>9756</v>
      </c>
      <c r="B5284" s="47" t="s">
        <v>9757</v>
      </c>
      <c r="C5284" s="47" t="s">
        <v>2080</v>
      </c>
      <c r="D5284" s="89" t="s">
        <v>18735</v>
      </c>
      <c r="E5284" s="47" t="s">
        <v>7816</v>
      </c>
      <c r="F5284" s="47" t="s">
        <v>95</v>
      </c>
      <c r="G5284" s="47" t="s">
        <v>13943</v>
      </c>
      <c r="H5284" s="47" t="s">
        <v>671</v>
      </c>
      <c r="I5284" s="47" t="s">
        <v>8305</v>
      </c>
    </row>
    <row r="5285" spans="1:9" x14ac:dyDescent="0.25">
      <c r="A5285" s="88" t="s">
        <v>18736</v>
      </c>
      <c r="B5285" s="47" t="s">
        <v>18737</v>
      </c>
      <c r="C5285" s="47" t="s">
        <v>2784</v>
      </c>
      <c r="D5285" s="89" t="s">
        <v>18738</v>
      </c>
      <c r="E5285" s="47" t="s">
        <v>7811</v>
      </c>
      <c r="F5285" s="47" t="s">
        <v>95</v>
      </c>
      <c r="G5285" s="47" t="s">
        <v>11387</v>
      </c>
      <c r="H5285" s="47" t="s">
        <v>11388</v>
      </c>
      <c r="I5285" s="47" t="s">
        <v>7856</v>
      </c>
    </row>
    <row r="5286" spans="1:9" x14ac:dyDescent="0.25">
      <c r="A5286" s="88" t="s">
        <v>18739</v>
      </c>
      <c r="B5286" s="47" t="s">
        <v>18740</v>
      </c>
      <c r="C5286" s="47" t="s">
        <v>333</v>
      </c>
      <c r="D5286" s="89" t="s">
        <v>18741</v>
      </c>
      <c r="E5286" s="47" t="s">
        <v>7808</v>
      </c>
      <c r="F5286" s="47" t="s">
        <v>84</v>
      </c>
      <c r="G5286" s="47" t="s">
        <v>11387</v>
      </c>
      <c r="H5286" s="47" t="s">
        <v>11388</v>
      </c>
      <c r="I5286" s="47" t="s">
        <v>7856</v>
      </c>
    </row>
    <row r="5287" spans="1:9" x14ac:dyDescent="0.25">
      <c r="A5287" s="88" t="s">
        <v>18742</v>
      </c>
      <c r="B5287" s="47" t="s">
        <v>476</v>
      </c>
      <c r="C5287" s="47" t="s">
        <v>3159</v>
      </c>
      <c r="D5287" s="89" t="s">
        <v>18743</v>
      </c>
      <c r="E5287" s="47" t="s">
        <v>7807</v>
      </c>
      <c r="F5287" s="47" t="s">
        <v>84</v>
      </c>
      <c r="G5287" s="47" t="s">
        <v>15175</v>
      </c>
      <c r="H5287" s="47" t="s">
        <v>15176</v>
      </c>
      <c r="I5287" s="47" t="s">
        <v>2246</v>
      </c>
    </row>
    <row r="5288" spans="1:9" x14ac:dyDescent="0.25">
      <c r="A5288" s="88" t="s">
        <v>9804</v>
      </c>
      <c r="B5288" s="47" t="s">
        <v>9805</v>
      </c>
      <c r="C5288" s="47" t="s">
        <v>2343</v>
      </c>
      <c r="D5288" s="89" t="s">
        <v>11924</v>
      </c>
      <c r="E5288" s="47" t="s">
        <v>7808</v>
      </c>
      <c r="F5288" s="47" t="s">
        <v>84</v>
      </c>
      <c r="G5288" s="47" t="s">
        <v>18744</v>
      </c>
      <c r="H5288" s="47" t="s">
        <v>18745</v>
      </c>
      <c r="I5288" s="47" t="s">
        <v>8006</v>
      </c>
    </row>
    <row r="5289" spans="1:9" x14ac:dyDescent="0.25">
      <c r="A5289" s="88" t="s">
        <v>9806</v>
      </c>
      <c r="B5289" s="47" t="s">
        <v>9807</v>
      </c>
      <c r="C5289" s="47" t="s">
        <v>2040</v>
      </c>
      <c r="D5289" s="89" t="s">
        <v>18746</v>
      </c>
      <c r="E5289" s="47" t="s">
        <v>7815</v>
      </c>
      <c r="F5289" s="47" t="s">
        <v>95</v>
      </c>
      <c r="G5289" s="47" t="s">
        <v>18744</v>
      </c>
      <c r="H5289" s="47" t="s">
        <v>18745</v>
      </c>
      <c r="I5289" s="47" t="s">
        <v>8006</v>
      </c>
    </row>
    <row r="5290" spans="1:9" x14ac:dyDescent="0.25">
      <c r="A5290" s="88" t="s">
        <v>9808</v>
      </c>
      <c r="B5290" s="47" t="s">
        <v>1546</v>
      </c>
      <c r="C5290" s="47" t="s">
        <v>2185</v>
      </c>
      <c r="D5290" s="89" t="s">
        <v>18747</v>
      </c>
      <c r="E5290" s="47" t="s">
        <v>7808</v>
      </c>
      <c r="F5290" s="47" t="s">
        <v>95</v>
      </c>
      <c r="G5290" s="47" t="s">
        <v>18744</v>
      </c>
      <c r="H5290" s="47" t="s">
        <v>18745</v>
      </c>
      <c r="I5290" s="47" t="s">
        <v>8006</v>
      </c>
    </row>
    <row r="5291" spans="1:9" x14ac:dyDescent="0.25">
      <c r="A5291" s="88" t="s">
        <v>18748</v>
      </c>
      <c r="B5291" s="47" t="s">
        <v>18749</v>
      </c>
      <c r="C5291" s="47" t="s">
        <v>1950</v>
      </c>
      <c r="D5291" s="89" t="s">
        <v>18750</v>
      </c>
      <c r="E5291" s="47" t="s">
        <v>7812</v>
      </c>
      <c r="F5291" s="47" t="s">
        <v>84</v>
      </c>
      <c r="G5291" s="47" t="s">
        <v>18744</v>
      </c>
      <c r="H5291" s="47" t="s">
        <v>18745</v>
      </c>
      <c r="I5291" s="47" t="s">
        <v>8006</v>
      </c>
    </row>
    <row r="5292" spans="1:9" x14ac:dyDescent="0.25">
      <c r="A5292" s="88" t="s">
        <v>18751</v>
      </c>
      <c r="B5292" s="47" t="s">
        <v>18752</v>
      </c>
      <c r="C5292" s="47" t="s">
        <v>2330</v>
      </c>
      <c r="D5292" s="89" t="s">
        <v>13267</v>
      </c>
      <c r="E5292" s="47" t="s">
        <v>7808</v>
      </c>
      <c r="F5292" s="47" t="s">
        <v>84</v>
      </c>
      <c r="G5292" s="47" t="s">
        <v>18744</v>
      </c>
      <c r="H5292" s="47" t="s">
        <v>18745</v>
      </c>
      <c r="I5292" s="47" t="s">
        <v>8006</v>
      </c>
    </row>
    <row r="5293" spans="1:9" x14ac:dyDescent="0.25">
      <c r="A5293" s="88" t="s">
        <v>6467</v>
      </c>
      <c r="B5293" s="47" t="s">
        <v>310</v>
      </c>
      <c r="C5293" s="47" t="s">
        <v>2052</v>
      </c>
      <c r="D5293" s="89" t="s">
        <v>18753</v>
      </c>
      <c r="E5293" s="47" t="s">
        <v>7812</v>
      </c>
      <c r="F5293" s="47" t="s">
        <v>95</v>
      </c>
      <c r="G5293" s="47" t="s">
        <v>13517</v>
      </c>
      <c r="H5293" s="47" t="s">
        <v>13518</v>
      </c>
      <c r="I5293" s="47" t="s">
        <v>8159</v>
      </c>
    </row>
    <row r="5294" spans="1:9" x14ac:dyDescent="0.25">
      <c r="A5294" s="88" t="s">
        <v>18754</v>
      </c>
      <c r="B5294" s="47" t="s">
        <v>18755</v>
      </c>
      <c r="C5294" s="47" t="s">
        <v>18756</v>
      </c>
      <c r="D5294" s="89" t="s">
        <v>18757</v>
      </c>
      <c r="E5294" s="47" t="s">
        <v>7813</v>
      </c>
      <c r="F5294" s="47" t="s">
        <v>84</v>
      </c>
      <c r="G5294" s="47" t="s">
        <v>13517</v>
      </c>
      <c r="H5294" s="47" t="s">
        <v>13518</v>
      </c>
      <c r="I5294" s="47" t="s">
        <v>8159</v>
      </c>
    </row>
    <row r="5295" spans="1:9" x14ac:dyDescent="0.25">
      <c r="A5295" s="88" t="s">
        <v>18758</v>
      </c>
      <c r="B5295" s="47" t="s">
        <v>18759</v>
      </c>
      <c r="C5295" s="47" t="s">
        <v>1987</v>
      </c>
      <c r="D5295" s="89" t="s">
        <v>18760</v>
      </c>
      <c r="E5295" s="47" t="s">
        <v>7812</v>
      </c>
      <c r="F5295" s="47" t="s">
        <v>95</v>
      </c>
      <c r="G5295" s="47" t="s">
        <v>13517</v>
      </c>
      <c r="H5295" s="47" t="s">
        <v>13518</v>
      </c>
      <c r="I5295" s="47" t="s">
        <v>8159</v>
      </c>
    </row>
    <row r="5296" spans="1:9" x14ac:dyDescent="0.25">
      <c r="A5296" s="88" t="s">
        <v>6490</v>
      </c>
      <c r="B5296" s="47" t="s">
        <v>311</v>
      </c>
      <c r="C5296" s="47" t="s">
        <v>3273</v>
      </c>
      <c r="D5296" s="89" t="s">
        <v>18761</v>
      </c>
      <c r="E5296" s="47" t="s">
        <v>7813</v>
      </c>
      <c r="F5296" s="47" t="s">
        <v>95</v>
      </c>
      <c r="G5296" s="47" t="s">
        <v>13517</v>
      </c>
      <c r="H5296" s="47" t="s">
        <v>13518</v>
      </c>
      <c r="I5296" s="47" t="s">
        <v>8159</v>
      </c>
    </row>
    <row r="5297" spans="1:9" x14ac:dyDescent="0.25">
      <c r="A5297" s="88" t="s">
        <v>18762</v>
      </c>
      <c r="B5297" s="47" t="s">
        <v>2817</v>
      </c>
      <c r="C5297" s="47" t="s">
        <v>2056</v>
      </c>
      <c r="D5297" s="89" t="s">
        <v>18763</v>
      </c>
      <c r="E5297" s="47" t="s">
        <v>7815</v>
      </c>
      <c r="F5297" s="47" t="s">
        <v>84</v>
      </c>
      <c r="G5297" s="47" t="s">
        <v>13517</v>
      </c>
      <c r="H5297" s="47" t="s">
        <v>13518</v>
      </c>
      <c r="I5297" s="47" t="s">
        <v>8159</v>
      </c>
    </row>
    <row r="5298" spans="1:9" x14ac:dyDescent="0.25">
      <c r="A5298" s="88" t="s">
        <v>18764</v>
      </c>
      <c r="B5298" s="47" t="s">
        <v>18765</v>
      </c>
      <c r="C5298" s="47" t="s">
        <v>2784</v>
      </c>
      <c r="D5298" s="89" t="s">
        <v>18766</v>
      </c>
      <c r="E5298" s="47" t="s">
        <v>7804</v>
      </c>
      <c r="F5298" s="47" t="s">
        <v>95</v>
      </c>
      <c r="G5298" s="47" t="s">
        <v>16569</v>
      </c>
      <c r="H5298" s="47" t="s">
        <v>16570</v>
      </c>
      <c r="I5298" s="47" t="s">
        <v>7834</v>
      </c>
    </row>
    <row r="5299" spans="1:9" x14ac:dyDescent="0.25">
      <c r="A5299" s="88" t="s">
        <v>7081</v>
      </c>
      <c r="B5299" s="47" t="s">
        <v>796</v>
      </c>
      <c r="C5299" s="47" t="s">
        <v>3985</v>
      </c>
      <c r="D5299" s="89" t="s">
        <v>18767</v>
      </c>
      <c r="E5299" s="47" t="s">
        <v>7811</v>
      </c>
      <c r="F5299" s="47" t="s">
        <v>84</v>
      </c>
      <c r="G5299" s="47" t="s">
        <v>16569</v>
      </c>
      <c r="H5299" s="47" t="s">
        <v>16570</v>
      </c>
      <c r="I5299" s="47" t="s">
        <v>7834</v>
      </c>
    </row>
    <row r="5300" spans="1:9" x14ac:dyDescent="0.25">
      <c r="A5300" s="88" t="s">
        <v>9527</v>
      </c>
      <c r="B5300" s="47" t="s">
        <v>9528</v>
      </c>
      <c r="C5300" s="47" t="s">
        <v>2587</v>
      </c>
      <c r="D5300" s="89" t="s">
        <v>16875</v>
      </c>
      <c r="E5300" s="47" t="s">
        <v>7810</v>
      </c>
      <c r="F5300" s="47" t="s">
        <v>95</v>
      </c>
      <c r="G5300" s="47" t="s">
        <v>16569</v>
      </c>
      <c r="H5300" s="47" t="s">
        <v>16570</v>
      </c>
      <c r="I5300" s="47" t="s">
        <v>7834</v>
      </c>
    </row>
    <row r="5301" spans="1:9" x14ac:dyDescent="0.25">
      <c r="A5301" s="88" t="s">
        <v>18768</v>
      </c>
      <c r="B5301" s="47" t="s">
        <v>18769</v>
      </c>
      <c r="C5301" s="47" t="s">
        <v>9540</v>
      </c>
      <c r="D5301" s="89" t="s">
        <v>18770</v>
      </c>
      <c r="E5301" s="47" t="s">
        <v>7812</v>
      </c>
      <c r="F5301" s="47" t="s">
        <v>95</v>
      </c>
      <c r="G5301" s="47" t="s">
        <v>16569</v>
      </c>
      <c r="H5301" s="47" t="s">
        <v>16570</v>
      </c>
      <c r="I5301" s="47" t="s">
        <v>7834</v>
      </c>
    </row>
    <row r="5302" spans="1:9" x14ac:dyDescent="0.25">
      <c r="A5302" s="88" t="s">
        <v>18771</v>
      </c>
      <c r="B5302" s="47" t="s">
        <v>18772</v>
      </c>
      <c r="C5302" s="47" t="s">
        <v>2192</v>
      </c>
      <c r="D5302" s="89" t="s">
        <v>16190</v>
      </c>
      <c r="E5302" s="47" t="s">
        <v>7809</v>
      </c>
      <c r="F5302" s="47" t="s">
        <v>84</v>
      </c>
      <c r="G5302" s="47" t="s">
        <v>12480</v>
      </c>
      <c r="H5302" s="47" t="s">
        <v>12481</v>
      </c>
      <c r="I5302" s="47" t="s">
        <v>8055</v>
      </c>
    </row>
    <row r="5303" spans="1:9" x14ac:dyDescent="0.25">
      <c r="A5303" s="88" t="s">
        <v>18773</v>
      </c>
      <c r="B5303" s="47" t="s">
        <v>18774</v>
      </c>
      <c r="C5303" s="47" t="s">
        <v>2185</v>
      </c>
      <c r="D5303" s="89" t="s">
        <v>18775</v>
      </c>
      <c r="E5303" s="47" t="s">
        <v>7807</v>
      </c>
      <c r="F5303" s="47" t="s">
        <v>95</v>
      </c>
      <c r="G5303" s="47" t="s">
        <v>10495</v>
      </c>
      <c r="H5303" s="47" t="s">
        <v>10496</v>
      </c>
      <c r="I5303" s="47" t="s">
        <v>7858</v>
      </c>
    </row>
    <row r="5304" spans="1:9" x14ac:dyDescent="0.25">
      <c r="A5304" s="88" t="s">
        <v>9793</v>
      </c>
      <c r="B5304" s="47" t="s">
        <v>9791</v>
      </c>
      <c r="C5304" s="47" t="s">
        <v>9794</v>
      </c>
      <c r="D5304" s="89" t="s">
        <v>18776</v>
      </c>
      <c r="E5304" s="47" t="s">
        <v>7809</v>
      </c>
      <c r="F5304" s="47" t="s">
        <v>84</v>
      </c>
      <c r="G5304" s="47" t="s">
        <v>11226</v>
      </c>
      <c r="H5304" s="47" t="s">
        <v>11227</v>
      </c>
      <c r="I5304" s="47" t="s">
        <v>7971</v>
      </c>
    </row>
    <row r="5305" spans="1:9" x14ac:dyDescent="0.25">
      <c r="A5305" s="88" t="s">
        <v>9790</v>
      </c>
      <c r="B5305" s="47" t="s">
        <v>9791</v>
      </c>
      <c r="C5305" s="47" t="s">
        <v>9792</v>
      </c>
      <c r="D5305" s="89" t="s">
        <v>18777</v>
      </c>
      <c r="E5305" s="47" t="s">
        <v>7811</v>
      </c>
      <c r="F5305" s="47" t="s">
        <v>84</v>
      </c>
      <c r="G5305" s="47" t="s">
        <v>11226</v>
      </c>
      <c r="H5305" s="47" t="s">
        <v>11227</v>
      </c>
      <c r="I5305" s="47" t="s">
        <v>7971</v>
      </c>
    </row>
    <row r="5306" spans="1:9" x14ac:dyDescent="0.25">
      <c r="A5306" s="88" t="s">
        <v>18778</v>
      </c>
      <c r="B5306" s="47" t="s">
        <v>539</v>
      </c>
      <c r="C5306" s="47" t="s">
        <v>1975</v>
      </c>
      <c r="D5306" s="89" t="s">
        <v>18252</v>
      </c>
      <c r="E5306" s="47" t="s">
        <v>7808</v>
      </c>
      <c r="F5306" s="47" t="s">
        <v>84</v>
      </c>
      <c r="G5306" s="47" t="s">
        <v>11204</v>
      </c>
      <c r="H5306" s="47" t="s">
        <v>2611</v>
      </c>
      <c r="I5306" s="47" t="s">
        <v>8131</v>
      </c>
    </row>
    <row r="5307" spans="1:9" x14ac:dyDescent="0.25">
      <c r="A5307" s="88" t="s">
        <v>18779</v>
      </c>
      <c r="B5307" s="47" t="s">
        <v>528</v>
      </c>
      <c r="C5307" s="47" t="s">
        <v>2384</v>
      </c>
      <c r="D5307" s="89" t="s">
        <v>18780</v>
      </c>
      <c r="E5307" s="47" t="s">
        <v>7807</v>
      </c>
      <c r="F5307" s="47" t="s">
        <v>95</v>
      </c>
      <c r="G5307" s="47" t="s">
        <v>11204</v>
      </c>
      <c r="H5307" s="47" t="s">
        <v>2611</v>
      </c>
      <c r="I5307" s="47" t="s">
        <v>8131</v>
      </c>
    </row>
    <row r="5308" spans="1:9" x14ac:dyDescent="0.25">
      <c r="A5308" s="88" t="s">
        <v>18781</v>
      </c>
      <c r="B5308" s="47" t="s">
        <v>14901</v>
      </c>
      <c r="C5308" s="47" t="s">
        <v>2674</v>
      </c>
      <c r="D5308" s="89" t="s">
        <v>18782</v>
      </c>
      <c r="E5308" s="47" t="s">
        <v>7809</v>
      </c>
      <c r="F5308" s="47" t="s">
        <v>84</v>
      </c>
      <c r="G5308" s="47" t="s">
        <v>11204</v>
      </c>
      <c r="H5308" s="47" t="s">
        <v>2611</v>
      </c>
      <c r="I5308" s="47" t="s">
        <v>8131</v>
      </c>
    </row>
    <row r="5309" spans="1:9" x14ac:dyDescent="0.25">
      <c r="A5309" s="88" t="s">
        <v>8989</v>
      </c>
      <c r="B5309" s="47" t="s">
        <v>8990</v>
      </c>
      <c r="C5309" s="47" t="s">
        <v>2354</v>
      </c>
      <c r="D5309" s="89" t="s">
        <v>18783</v>
      </c>
      <c r="E5309" s="47" t="s">
        <v>7808</v>
      </c>
      <c r="F5309" s="47" t="s">
        <v>84</v>
      </c>
      <c r="G5309" s="47" t="s">
        <v>11204</v>
      </c>
      <c r="H5309" s="47" t="s">
        <v>2611</v>
      </c>
      <c r="I5309" s="47" t="s">
        <v>8131</v>
      </c>
    </row>
    <row r="5310" spans="1:9" x14ac:dyDescent="0.25">
      <c r="A5310" s="88" t="s">
        <v>18784</v>
      </c>
      <c r="B5310" s="47" t="s">
        <v>1432</v>
      </c>
      <c r="C5310" s="47" t="s">
        <v>2885</v>
      </c>
      <c r="D5310" s="89" t="s">
        <v>18785</v>
      </c>
      <c r="E5310" s="47" t="s">
        <v>7814</v>
      </c>
      <c r="F5310" s="47" t="s">
        <v>84</v>
      </c>
      <c r="G5310" s="47" t="s">
        <v>11204</v>
      </c>
      <c r="H5310" s="47" t="s">
        <v>2611</v>
      </c>
      <c r="I5310" s="47" t="s">
        <v>8131</v>
      </c>
    </row>
    <row r="5311" spans="1:9" x14ac:dyDescent="0.25">
      <c r="A5311" s="88" t="s">
        <v>6408</v>
      </c>
      <c r="B5311" s="47" t="s">
        <v>1642</v>
      </c>
      <c r="C5311" s="47" t="s">
        <v>2002</v>
      </c>
      <c r="D5311" s="89" t="s">
        <v>18786</v>
      </c>
      <c r="E5311" s="47" t="s">
        <v>7810</v>
      </c>
      <c r="F5311" s="47" t="s">
        <v>84</v>
      </c>
      <c r="G5311" s="47" t="s">
        <v>10988</v>
      </c>
      <c r="H5311" s="47" t="s">
        <v>10989</v>
      </c>
      <c r="I5311" s="47" t="s">
        <v>8049</v>
      </c>
    </row>
    <row r="5312" spans="1:9" x14ac:dyDescent="0.25">
      <c r="A5312" s="88" t="s">
        <v>18787</v>
      </c>
      <c r="B5312" s="47" t="s">
        <v>4228</v>
      </c>
      <c r="C5312" s="47" t="s">
        <v>18788</v>
      </c>
      <c r="D5312" s="89" t="s">
        <v>18789</v>
      </c>
      <c r="E5312" s="47" t="s">
        <v>7810</v>
      </c>
      <c r="F5312" s="47" t="s">
        <v>95</v>
      </c>
      <c r="G5312" s="47" t="s">
        <v>18365</v>
      </c>
      <c r="H5312" s="47" t="s">
        <v>18366</v>
      </c>
      <c r="I5312" s="47" t="s">
        <v>7833</v>
      </c>
    </row>
    <row r="5313" spans="1:9" x14ac:dyDescent="0.25">
      <c r="A5313" s="88" t="s">
        <v>4973</v>
      </c>
      <c r="B5313" s="47" t="s">
        <v>275</v>
      </c>
      <c r="C5313" s="47" t="s">
        <v>2051</v>
      </c>
      <c r="D5313" s="89" t="s">
        <v>18541</v>
      </c>
      <c r="E5313" s="47" t="s">
        <v>7813</v>
      </c>
      <c r="F5313" s="47" t="s">
        <v>95</v>
      </c>
      <c r="G5313" s="47" t="s">
        <v>11211</v>
      </c>
      <c r="H5313" s="47" t="s">
        <v>11212</v>
      </c>
      <c r="I5313" s="47" t="s">
        <v>7841</v>
      </c>
    </row>
    <row r="5314" spans="1:9" x14ac:dyDescent="0.25">
      <c r="A5314" s="88" t="s">
        <v>9775</v>
      </c>
      <c r="B5314" s="47" t="s">
        <v>9776</v>
      </c>
      <c r="C5314" s="47" t="s">
        <v>2241</v>
      </c>
      <c r="D5314" s="89" t="s">
        <v>18790</v>
      </c>
      <c r="E5314" s="47" t="s">
        <v>7812</v>
      </c>
      <c r="F5314" s="47" t="s">
        <v>95</v>
      </c>
      <c r="G5314" s="47" t="s">
        <v>11211</v>
      </c>
      <c r="H5314" s="47" t="s">
        <v>11212</v>
      </c>
      <c r="I5314" s="47" t="s">
        <v>7841</v>
      </c>
    </row>
    <row r="5315" spans="1:9" x14ac:dyDescent="0.25">
      <c r="A5315" s="88" t="s">
        <v>5436</v>
      </c>
      <c r="B5315" s="47" t="s">
        <v>235</v>
      </c>
      <c r="C5315" s="47" t="s">
        <v>2937</v>
      </c>
      <c r="D5315" s="89" t="s">
        <v>18791</v>
      </c>
      <c r="E5315" s="47" t="s">
        <v>7812</v>
      </c>
      <c r="F5315" s="47" t="s">
        <v>84</v>
      </c>
      <c r="G5315" s="47" t="s">
        <v>11211</v>
      </c>
      <c r="H5315" s="47" t="s">
        <v>11212</v>
      </c>
      <c r="I5315" s="47" t="s">
        <v>7841</v>
      </c>
    </row>
    <row r="5316" spans="1:9" x14ac:dyDescent="0.25">
      <c r="A5316" s="88" t="s">
        <v>18792</v>
      </c>
      <c r="B5316" s="47" t="s">
        <v>18793</v>
      </c>
      <c r="C5316" s="47" t="s">
        <v>18794</v>
      </c>
      <c r="D5316" s="89" t="s">
        <v>16418</v>
      </c>
      <c r="E5316" s="47" t="s">
        <v>7812</v>
      </c>
      <c r="F5316" s="47" t="s">
        <v>84</v>
      </c>
      <c r="G5316" s="47" t="s">
        <v>11211</v>
      </c>
      <c r="H5316" s="47" t="s">
        <v>11212</v>
      </c>
      <c r="I5316" s="47" t="s">
        <v>7841</v>
      </c>
    </row>
    <row r="5317" spans="1:9" x14ac:dyDescent="0.25">
      <c r="A5317" s="88" t="s">
        <v>18795</v>
      </c>
      <c r="B5317" s="47" t="s">
        <v>18796</v>
      </c>
      <c r="C5317" s="47" t="s">
        <v>18797</v>
      </c>
      <c r="D5317" s="89" t="s">
        <v>18798</v>
      </c>
      <c r="E5317" s="47" t="s">
        <v>7808</v>
      </c>
      <c r="F5317" s="47" t="s">
        <v>95</v>
      </c>
      <c r="G5317" s="47" t="s">
        <v>10813</v>
      </c>
      <c r="H5317" s="47" t="s">
        <v>10814</v>
      </c>
      <c r="I5317" s="47" t="s">
        <v>7853</v>
      </c>
    </row>
    <row r="5318" spans="1:9" x14ac:dyDescent="0.25">
      <c r="A5318" s="88" t="s">
        <v>8811</v>
      </c>
      <c r="B5318" s="47" t="s">
        <v>8812</v>
      </c>
      <c r="C5318" s="47" t="s">
        <v>2244</v>
      </c>
      <c r="D5318" s="89" t="s">
        <v>18799</v>
      </c>
      <c r="E5318" s="47" t="s">
        <v>7811</v>
      </c>
      <c r="F5318" s="47" t="s">
        <v>95</v>
      </c>
      <c r="G5318" s="47" t="s">
        <v>10590</v>
      </c>
      <c r="H5318" s="47" t="s">
        <v>10591</v>
      </c>
      <c r="I5318" s="47" t="s">
        <v>7826</v>
      </c>
    </row>
    <row r="5319" spans="1:9" x14ac:dyDescent="0.25">
      <c r="A5319" s="88" t="s">
        <v>5329</v>
      </c>
      <c r="B5319" s="47" t="s">
        <v>139</v>
      </c>
      <c r="C5319" s="47" t="s">
        <v>2148</v>
      </c>
      <c r="D5319" s="89" t="s">
        <v>12801</v>
      </c>
      <c r="E5319" s="47" t="s">
        <v>7814</v>
      </c>
      <c r="F5319" s="47" t="s">
        <v>84</v>
      </c>
      <c r="G5319" s="47" t="s">
        <v>10590</v>
      </c>
      <c r="H5319" s="47" t="s">
        <v>10591</v>
      </c>
      <c r="I5319" s="47" t="s">
        <v>7826</v>
      </c>
    </row>
    <row r="5320" spans="1:9" x14ac:dyDescent="0.25">
      <c r="A5320" s="88" t="s">
        <v>7755</v>
      </c>
      <c r="B5320" s="47" t="s">
        <v>4332</v>
      </c>
      <c r="C5320" s="47" t="s">
        <v>650</v>
      </c>
      <c r="D5320" s="89" t="s">
        <v>18800</v>
      </c>
      <c r="E5320" s="47" t="s">
        <v>7809</v>
      </c>
      <c r="F5320" s="47" t="s">
        <v>95</v>
      </c>
      <c r="G5320" s="47" t="s">
        <v>10590</v>
      </c>
      <c r="H5320" s="47" t="s">
        <v>10591</v>
      </c>
      <c r="I5320" s="47" t="s">
        <v>7826</v>
      </c>
    </row>
    <row r="5321" spans="1:9" x14ac:dyDescent="0.25">
      <c r="A5321" s="88" t="s">
        <v>6292</v>
      </c>
      <c r="B5321" s="47" t="s">
        <v>3489</v>
      </c>
      <c r="C5321" s="47" t="s">
        <v>1956</v>
      </c>
      <c r="D5321" s="89" t="s">
        <v>18801</v>
      </c>
      <c r="E5321" s="47" t="s">
        <v>7809</v>
      </c>
      <c r="F5321" s="47" t="s">
        <v>84</v>
      </c>
      <c r="G5321" s="47" t="s">
        <v>10590</v>
      </c>
      <c r="H5321" s="47" t="s">
        <v>10591</v>
      </c>
      <c r="I5321" s="47" t="s">
        <v>7826</v>
      </c>
    </row>
    <row r="5322" spans="1:9" x14ac:dyDescent="0.25">
      <c r="A5322" s="88" t="s">
        <v>6897</v>
      </c>
      <c r="B5322" s="47" t="s">
        <v>3882</v>
      </c>
      <c r="C5322" s="47" t="s">
        <v>2183</v>
      </c>
      <c r="D5322" s="89" t="s">
        <v>18802</v>
      </c>
      <c r="E5322" s="47" t="s">
        <v>7808</v>
      </c>
      <c r="F5322" s="47" t="s">
        <v>84</v>
      </c>
      <c r="G5322" s="47" t="s">
        <v>10590</v>
      </c>
      <c r="H5322" s="47" t="s">
        <v>10591</v>
      </c>
      <c r="I5322" s="47" t="s">
        <v>7826</v>
      </c>
    </row>
    <row r="5323" spans="1:9" x14ac:dyDescent="0.25">
      <c r="A5323" s="88" t="s">
        <v>7776</v>
      </c>
      <c r="B5323" s="47" t="s">
        <v>1539</v>
      </c>
      <c r="C5323" s="47" t="s">
        <v>2135</v>
      </c>
      <c r="D5323" s="89" t="s">
        <v>18803</v>
      </c>
      <c r="E5323" s="47" t="s">
        <v>7811</v>
      </c>
      <c r="F5323" s="47" t="s">
        <v>84</v>
      </c>
      <c r="G5323" s="47" t="s">
        <v>10590</v>
      </c>
      <c r="H5323" s="47" t="s">
        <v>10591</v>
      </c>
      <c r="I5323" s="47" t="s">
        <v>7826</v>
      </c>
    </row>
    <row r="5324" spans="1:9" x14ac:dyDescent="0.25">
      <c r="A5324" s="88" t="s">
        <v>10433</v>
      </c>
      <c r="B5324" s="47" t="s">
        <v>1539</v>
      </c>
      <c r="C5324" s="47" t="s">
        <v>3693</v>
      </c>
      <c r="D5324" s="89" t="s">
        <v>18804</v>
      </c>
      <c r="E5324" s="47" t="s">
        <v>7805</v>
      </c>
      <c r="F5324" s="47" t="s">
        <v>84</v>
      </c>
      <c r="G5324" s="47" t="s">
        <v>10590</v>
      </c>
      <c r="H5324" s="47" t="s">
        <v>10591</v>
      </c>
      <c r="I5324" s="47" t="s">
        <v>7826</v>
      </c>
    </row>
    <row r="5325" spans="1:9" x14ac:dyDescent="0.25">
      <c r="A5325" s="88" t="s">
        <v>9017</v>
      </c>
      <c r="B5325" s="47" t="s">
        <v>783</v>
      </c>
      <c r="C5325" s="47" t="s">
        <v>1952</v>
      </c>
      <c r="D5325" s="89" t="s">
        <v>15679</v>
      </c>
      <c r="E5325" s="47" t="s">
        <v>7809</v>
      </c>
      <c r="F5325" s="47" t="s">
        <v>84</v>
      </c>
      <c r="G5325" s="47" t="s">
        <v>10590</v>
      </c>
      <c r="H5325" s="47" t="s">
        <v>10591</v>
      </c>
      <c r="I5325" s="47" t="s">
        <v>7826</v>
      </c>
    </row>
    <row r="5326" spans="1:9" x14ac:dyDescent="0.25">
      <c r="A5326" s="88" t="s">
        <v>18805</v>
      </c>
      <c r="B5326" s="47" t="s">
        <v>18806</v>
      </c>
      <c r="C5326" s="47" t="s">
        <v>18807</v>
      </c>
      <c r="D5326" s="89" t="s">
        <v>17665</v>
      </c>
      <c r="E5326" s="47" t="s">
        <v>7815</v>
      </c>
      <c r="F5326" s="47" t="s">
        <v>95</v>
      </c>
      <c r="G5326" s="47" t="s">
        <v>10698</v>
      </c>
      <c r="H5326" s="47" t="s">
        <v>10699</v>
      </c>
      <c r="I5326" s="47" t="s">
        <v>7856</v>
      </c>
    </row>
    <row r="5327" spans="1:9" x14ac:dyDescent="0.25">
      <c r="A5327" s="88" t="s">
        <v>6258</v>
      </c>
      <c r="B5327" s="47" t="s">
        <v>2832</v>
      </c>
      <c r="C5327" s="47" t="s">
        <v>1971</v>
      </c>
      <c r="D5327" s="89" t="s">
        <v>17074</v>
      </c>
      <c r="E5327" s="47" t="s">
        <v>7811</v>
      </c>
      <c r="F5327" s="47" t="s">
        <v>84</v>
      </c>
      <c r="G5327" s="47" t="s">
        <v>11424</v>
      </c>
      <c r="H5327" s="47" t="s">
        <v>11425</v>
      </c>
      <c r="I5327" s="47" t="s">
        <v>7827</v>
      </c>
    </row>
    <row r="5328" spans="1:9" x14ac:dyDescent="0.25">
      <c r="A5328" s="88" t="s">
        <v>6707</v>
      </c>
      <c r="B5328" s="47" t="s">
        <v>156</v>
      </c>
      <c r="C5328" s="47" t="s">
        <v>2068</v>
      </c>
      <c r="D5328" s="89" t="s">
        <v>18808</v>
      </c>
      <c r="E5328" s="47" t="s">
        <v>7812</v>
      </c>
      <c r="F5328" s="47" t="s">
        <v>84</v>
      </c>
      <c r="G5328" s="47" t="s">
        <v>11424</v>
      </c>
      <c r="H5328" s="47" t="s">
        <v>11425</v>
      </c>
      <c r="I5328" s="47" t="s">
        <v>7827</v>
      </c>
    </row>
    <row r="5329" spans="1:9" x14ac:dyDescent="0.25">
      <c r="A5329" s="88" t="s">
        <v>9464</v>
      </c>
      <c r="B5329" s="47" t="s">
        <v>207</v>
      </c>
      <c r="C5329" s="47" t="s">
        <v>9465</v>
      </c>
      <c r="D5329" s="89" t="s">
        <v>18549</v>
      </c>
      <c r="E5329" s="47" t="s">
        <v>7809</v>
      </c>
      <c r="F5329" s="47" t="s">
        <v>84</v>
      </c>
      <c r="G5329" s="47" t="s">
        <v>11424</v>
      </c>
      <c r="H5329" s="47" t="s">
        <v>11425</v>
      </c>
      <c r="I5329" s="47" t="s">
        <v>7827</v>
      </c>
    </row>
    <row r="5330" spans="1:9" x14ac:dyDescent="0.25">
      <c r="A5330" s="88" t="s">
        <v>18809</v>
      </c>
      <c r="B5330" s="47" t="s">
        <v>18810</v>
      </c>
      <c r="C5330" s="47" t="s">
        <v>3519</v>
      </c>
      <c r="D5330" s="89" t="s">
        <v>12660</v>
      </c>
      <c r="E5330" s="47" t="s">
        <v>7813</v>
      </c>
      <c r="F5330" s="47" t="s">
        <v>95</v>
      </c>
      <c r="G5330" s="47" t="s">
        <v>10533</v>
      </c>
      <c r="H5330" s="47" t="s">
        <v>10534</v>
      </c>
      <c r="I5330" s="47" t="s">
        <v>7826</v>
      </c>
    </row>
    <row r="5331" spans="1:9" x14ac:dyDescent="0.25">
      <c r="A5331" s="88" t="s">
        <v>18811</v>
      </c>
      <c r="B5331" s="47" t="s">
        <v>18812</v>
      </c>
      <c r="C5331" s="47" t="s">
        <v>2120</v>
      </c>
      <c r="D5331" s="89" t="s">
        <v>18813</v>
      </c>
      <c r="E5331" s="47" t="s">
        <v>7806</v>
      </c>
      <c r="F5331" s="47" t="s">
        <v>95</v>
      </c>
      <c r="G5331" s="47" t="s">
        <v>10582</v>
      </c>
      <c r="H5331" s="47" t="s">
        <v>10583</v>
      </c>
      <c r="I5331" s="47" t="s">
        <v>7826</v>
      </c>
    </row>
    <row r="5332" spans="1:9" x14ac:dyDescent="0.25">
      <c r="A5332" s="88" t="s">
        <v>18814</v>
      </c>
      <c r="B5332" s="47" t="s">
        <v>18815</v>
      </c>
      <c r="C5332" s="47" t="s">
        <v>18816</v>
      </c>
      <c r="D5332" s="89" t="s">
        <v>18817</v>
      </c>
      <c r="E5332" s="47" t="s">
        <v>7804</v>
      </c>
      <c r="F5332" s="47" t="s">
        <v>95</v>
      </c>
      <c r="G5332" s="47" t="s">
        <v>10582</v>
      </c>
      <c r="H5332" s="47" t="s">
        <v>10583</v>
      </c>
      <c r="I5332" s="47" t="s">
        <v>7826</v>
      </c>
    </row>
    <row r="5333" spans="1:9" x14ac:dyDescent="0.25">
      <c r="A5333" s="88" t="s">
        <v>6706</v>
      </c>
      <c r="B5333" s="47" t="s">
        <v>1244</v>
      </c>
      <c r="C5333" s="47" t="s">
        <v>2595</v>
      </c>
      <c r="D5333" s="89" t="s">
        <v>18818</v>
      </c>
      <c r="E5333" s="47" t="s">
        <v>7807</v>
      </c>
      <c r="F5333" s="47" t="s">
        <v>95</v>
      </c>
      <c r="G5333" s="47" t="s">
        <v>10582</v>
      </c>
      <c r="H5333" s="47" t="s">
        <v>10583</v>
      </c>
      <c r="I5333" s="47" t="s">
        <v>7826</v>
      </c>
    </row>
    <row r="5334" spans="1:9" x14ac:dyDescent="0.25">
      <c r="A5334" s="88" t="s">
        <v>18819</v>
      </c>
      <c r="B5334" s="47" t="s">
        <v>15192</v>
      </c>
      <c r="C5334" s="47" t="s">
        <v>3070</v>
      </c>
      <c r="D5334" s="89" t="s">
        <v>18820</v>
      </c>
      <c r="E5334" s="47" t="s">
        <v>7811</v>
      </c>
      <c r="F5334" s="47" t="s">
        <v>84</v>
      </c>
      <c r="G5334" s="47" t="s">
        <v>10582</v>
      </c>
      <c r="H5334" s="47" t="s">
        <v>10583</v>
      </c>
      <c r="I5334" s="47" t="s">
        <v>7826</v>
      </c>
    </row>
    <row r="5335" spans="1:9" x14ac:dyDescent="0.25">
      <c r="A5335" s="88" t="s">
        <v>8683</v>
      </c>
      <c r="B5335" s="47" t="s">
        <v>8684</v>
      </c>
      <c r="C5335" s="47" t="s">
        <v>8685</v>
      </c>
      <c r="D5335" s="89" t="s">
        <v>18821</v>
      </c>
      <c r="E5335" s="47" t="s">
        <v>7807</v>
      </c>
      <c r="F5335" s="47" t="s">
        <v>95</v>
      </c>
      <c r="G5335" s="47" t="s">
        <v>10582</v>
      </c>
      <c r="H5335" s="47" t="s">
        <v>10583</v>
      </c>
      <c r="I5335" s="47" t="s">
        <v>7826</v>
      </c>
    </row>
    <row r="5336" spans="1:9" x14ac:dyDescent="0.25">
      <c r="A5336" s="88" t="s">
        <v>18822</v>
      </c>
      <c r="B5336" s="47" t="s">
        <v>18823</v>
      </c>
      <c r="C5336" s="47" t="s">
        <v>2379</v>
      </c>
      <c r="D5336" s="89" t="s">
        <v>18824</v>
      </c>
      <c r="E5336" s="47" t="s">
        <v>7807</v>
      </c>
      <c r="F5336" s="47" t="s">
        <v>95</v>
      </c>
      <c r="G5336" s="47" t="s">
        <v>10582</v>
      </c>
      <c r="H5336" s="47" t="s">
        <v>10583</v>
      </c>
      <c r="I5336" s="47" t="s">
        <v>7826</v>
      </c>
    </row>
    <row r="5337" spans="1:9" x14ac:dyDescent="0.25">
      <c r="A5337" s="88" t="s">
        <v>18825</v>
      </c>
      <c r="B5337" s="47" t="s">
        <v>18826</v>
      </c>
      <c r="C5337" s="47" t="s">
        <v>2950</v>
      </c>
      <c r="D5337" s="89" t="s">
        <v>18827</v>
      </c>
      <c r="E5337" s="47" t="s">
        <v>7809</v>
      </c>
      <c r="F5337" s="47" t="s">
        <v>84</v>
      </c>
      <c r="G5337" s="47" t="s">
        <v>10582</v>
      </c>
      <c r="H5337" s="47" t="s">
        <v>10583</v>
      </c>
      <c r="I5337" s="47" t="s">
        <v>7826</v>
      </c>
    </row>
    <row r="5338" spans="1:9" x14ac:dyDescent="0.25">
      <c r="A5338" s="88" t="s">
        <v>6949</v>
      </c>
      <c r="B5338" s="47" t="s">
        <v>3920</v>
      </c>
      <c r="C5338" s="47" t="s">
        <v>255</v>
      </c>
      <c r="D5338" s="89" t="s">
        <v>12148</v>
      </c>
      <c r="E5338" s="47" t="s">
        <v>7810</v>
      </c>
      <c r="F5338" s="47" t="s">
        <v>95</v>
      </c>
      <c r="G5338" s="47" t="s">
        <v>10582</v>
      </c>
      <c r="H5338" s="47" t="s">
        <v>10583</v>
      </c>
      <c r="I5338" s="47" t="s">
        <v>7826</v>
      </c>
    </row>
    <row r="5339" spans="1:9" x14ac:dyDescent="0.25">
      <c r="A5339" s="88" t="s">
        <v>18828</v>
      </c>
      <c r="B5339" s="47" t="s">
        <v>1621</v>
      </c>
      <c r="C5339" s="47" t="s">
        <v>2552</v>
      </c>
      <c r="D5339" s="89" t="s">
        <v>18829</v>
      </c>
      <c r="E5339" s="47" t="s">
        <v>7808</v>
      </c>
      <c r="F5339" s="47" t="s">
        <v>95</v>
      </c>
      <c r="G5339" s="47" t="s">
        <v>10582</v>
      </c>
      <c r="H5339" s="47" t="s">
        <v>10583</v>
      </c>
      <c r="I5339" s="47" t="s">
        <v>7826</v>
      </c>
    </row>
    <row r="5340" spans="1:9" x14ac:dyDescent="0.25">
      <c r="A5340" s="88" t="s">
        <v>18830</v>
      </c>
      <c r="B5340" s="47" t="s">
        <v>18831</v>
      </c>
      <c r="C5340" s="47" t="s">
        <v>18832</v>
      </c>
      <c r="D5340" s="89" t="s">
        <v>10610</v>
      </c>
      <c r="E5340" s="47" t="s">
        <v>7815</v>
      </c>
      <c r="F5340" s="47" t="s">
        <v>95</v>
      </c>
      <c r="G5340" s="47" t="s">
        <v>10698</v>
      </c>
      <c r="H5340" s="47" t="s">
        <v>10699</v>
      </c>
      <c r="I5340" s="47" t="s">
        <v>7856</v>
      </c>
    </row>
    <row r="5341" spans="1:9" x14ac:dyDescent="0.25">
      <c r="A5341" s="88" t="s">
        <v>18833</v>
      </c>
      <c r="B5341" s="47" t="s">
        <v>18834</v>
      </c>
      <c r="C5341" s="47" t="s">
        <v>2082</v>
      </c>
      <c r="D5341" s="89" t="s">
        <v>17180</v>
      </c>
      <c r="E5341" s="47" t="s">
        <v>7813</v>
      </c>
      <c r="F5341" s="47" t="s">
        <v>84</v>
      </c>
      <c r="G5341" s="47" t="s">
        <v>10698</v>
      </c>
      <c r="H5341" s="47" t="s">
        <v>10699</v>
      </c>
      <c r="I5341" s="47" t="s">
        <v>7856</v>
      </c>
    </row>
    <row r="5342" spans="1:9" x14ac:dyDescent="0.25">
      <c r="A5342" s="88" t="s">
        <v>7257</v>
      </c>
      <c r="B5342" s="47" t="s">
        <v>4081</v>
      </c>
      <c r="C5342" s="47" t="s">
        <v>2336</v>
      </c>
      <c r="D5342" s="89" t="s">
        <v>18835</v>
      </c>
      <c r="E5342" s="47" t="s">
        <v>7807</v>
      </c>
      <c r="F5342" s="47" t="s">
        <v>84</v>
      </c>
      <c r="G5342" s="47" t="s">
        <v>10827</v>
      </c>
      <c r="H5342" s="47" t="s">
        <v>10828</v>
      </c>
      <c r="I5342" s="47" t="s">
        <v>7853</v>
      </c>
    </row>
    <row r="5343" spans="1:9" x14ac:dyDescent="0.25">
      <c r="A5343" s="88" t="s">
        <v>18836</v>
      </c>
      <c r="B5343" s="47" t="s">
        <v>18837</v>
      </c>
      <c r="C5343" s="47" t="s">
        <v>2510</v>
      </c>
      <c r="D5343" s="89" t="s">
        <v>18838</v>
      </c>
      <c r="E5343" s="47" t="s">
        <v>7809</v>
      </c>
      <c r="F5343" s="47" t="s">
        <v>84</v>
      </c>
      <c r="G5343" s="47" t="s">
        <v>10512</v>
      </c>
      <c r="H5343" s="47" t="s">
        <v>10513</v>
      </c>
      <c r="I5343" s="47" t="s">
        <v>7833</v>
      </c>
    </row>
    <row r="5344" spans="1:9" x14ac:dyDescent="0.25">
      <c r="A5344" s="88" t="s">
        <v>18839</v>
      </c>
      <c r="B5344" s="47" t="s">
        <v>18837</v>
      </c>
      <c r="C5344" s="47" t="s">
        <v>2746</v>
      </c>
      <c r="D5344" s="89" t="s">
        <v>18840</v>
      </c>
      <c r="E5344" s="47" t="s">
        <v>7805</v>
      </c>
      <c r="F5344" s="47" t="s">
        <v>95</v>
      </c>
      <c r="G5344" s="47" t="s">
        <v>10512</v>
      </c>
      <c r="H5344" s="47" t="s">
        <v>10513</v>
      </c>
      <c r="I5344" s="47" t="s">
        <v>7833</v>
      </c>
    </row>
    <row r="5345" spans="1:9" x14ac:dyDescent="0.25">
      <c r="A5345" s="88" t="s">
        <v>18841</v>
      </c>
      <c r="B5345" s="47" t="s">
        <v>675</v>
      </c>
      <c r="C5345" s="47" t="s">
        <v>18842</v>
      </c>
      <c r="D5345" s="89" t="s">
        <v>18843</v>
      </c>
      <c r="E5345" s="47" t="s">
        <v>7804</v>
      </c>
      <c r="F5345" s="47" t="s">
        <v>95</v>
      </c>
      <c r="G5345" s="47" t="s">
        <v>11091</v>
      </c>
      <c r="H5345" s="47" t="s">
        <v>11092</v>
      </c>
      <c r="I5345" s="47" t="s">
        <v>7971</v>
      </c>
    </row>
    <row r="5346" spans="1:9" x14ac:dyDescent="0.25">
      <c r="A5346" s="88" t="s">
        <v>9423</v>
      </c>
      <c r="B5346" s="47" t="s">
        <v>9424</v>
      </c>
      <c r="C5346" s="47" t="s">
        <v>9318</v>
      </c>
      <c r="D5346" s="89" t="s">
        <v>18844</v>
      </c>
      <c r="E5346" s="47" t="s">
        <v>7806</v>
      </c>
      <c r="F5346" s="47" t="s">
        <v>84</v>
      </c>
      <c r="G5346" s="47" t="s">
        <v>16881</v>
      </c>
      <c r="H5346" s="47" t="s">
        <v>723</v>
      </c>
      <c r="I5346" s="47" t="s">
        <v>7853</v>
      </c>
    </row>
    <row r="5347" spans="1:9" x14ac:dyDescent="0.25">
      <c r="A5347" s="88" t="s">
        <v>18845</v>
      </c>
      <c r="B5347" s="47" t="s">
        <v>18846</v>
      </c>
      <c r="C5347" s="47" t="s">
        <v>18847</v>
      </c>
      <c r="D5347" s="89" t="s">
        <v>11835</v>
      </c>
      <c r="E5347" s="47" t="s">
        <v>7805</v>
      </c>
      <c r="F5347" s="47" t="s">
        <v>95</v>
      </c>
      <c r="G5347" s="47" t="s">
        <v>11091</v>
      </c>
      <c r="H5347" s="47" t="s">
        <v>11092</v>
      </c>
      <c r="I5347" s="47" t="s">
        <v>7971</v>
      </c>
    </row>
    <row r="5348" spans="1:9" x14ac:dyDescent="0.25">
      <c r="A5348" s="88" t="s">
        <v>18848</v>
      </c>
      <c r="B5348" s="47" t="s">
        <v>3679</v>
      </c>
      <c r="C5348" s="47" t="s">
        <v>18849</v>
      </c>
      <c r="D5348" s="89" t="s">
        <v>18850</v>
      </c>
      <c r="E5348" s="47" t="s">
        <v>7804</v>
      </c>
      <c r="F5348" s="47" t="s">
        <v>84</v>
      </c>
      <c r="G5348" s="47" t="s">
        <v>16881</v>
      </c>
      <c r="H5348" s="47" t="s">
        <v>723</v>
      </c>
      <c r="I5348" s="47" t="s">
        <v>7853</v>
      </c>
    </row>
    <row r="5349" spans="1:9" x14ac:dyDescent="0.25">
      <c r="A5349" s="88" t="s">
        <v>18851</v>
      </c>
      <c r="B5349" s="47" t="s">
        <v>3679</v>
      </c>
      <c r="C5349" s="47" t="s">
        <v>18852</v>
      </c>
      <c r="D5349" s="89" t="s">
        <v>18853</v>
      </c>
      <c r="E5349" s="47" t="s">
        <v>7805</v>
      </c>
      <c r="F5349" s="47" t="s">
        <v>84</v>
      </c>
      <c r="G5349" s="47" t="s">
        <v>16881</v>
      </c>
      <c r="H5349" s="47" t="s">
        <v>723</v>
      </c>
      <c r="I5349" s="47" t="s">
        <v>7853</v>
      </c>
    </row>
    <row r="5350" spans="1:9" x14ac:dyDescent="0.25">
      <c r="A5350" s="88" t="s">
        <v>18854</v>
      </c>
      <c r="B5350" s="47" t="s">
        <v>18855</v>
      </c>
      <c r="C5350" s="47" t="s">
        <v>2179</v>
      </c>
      <c r="D5350" s="89" t="s">
        <v>18856</v>
      </c>
      <c r="E5350" s="47" t="s">
        <v>7805</v>
      </c>
      <c r="F5350" s="47" t="s">
        <v>95</v>
      </c>
      <c r="G5350" s="47" t="s">
        <v>11091</v>
      </c>
      <c r="H5350" s="47" t="s">
        <v>11092</v>
      </c>
      <c r="I5350" s="47" t="s">
        <v>7971</v>
      </c>
    </row>
    <row r="5351" spans="1:9" x14ac:dyDescent="0.25">
      <c r="A5351" s="88" t="s">
        <v>18857</v>
      </c>
      <c r="B5351" s="47" t="s">
        <v>18858</v>
      </c>
      <c r="C5351" s="47" t="s">
        <v>3116</v>
      </c>
      <c r="D5351" s="89" t="s">
        <v>18859</v>
      </c>
      <c r="E5351" s="47" t="s">
        <v>7805</v>
      </c>
      <c r="F5351" s="47" t="s">
        <v>84</v>
      </c>
      <c r="G5351" s="47" t="s">
        <v>11091</v>
      </c>
      <c r="H5351" s="47" t="s">
        <v>11092</v>
      </c>
      <c r="I5351" s="47" t="s">
        <v>7971</v>
      </c>
    </row>
    <row r="5352" spans="1:9" x14ac:dyDescent="0.25">
      <c r="A5352" s="88" t="s">
        <v>18860</v>
      </c>
      <c r="B5352" s="47" t="s">
        <v>18861</v>
      </c>
      <c r="C5352" s="47" t="s">
        <v>2575</v>
      </c>
      <c r="D5352" s="89" t="s">
        <v>18862</v>
      </c>
      <c r="E5352" s="47" t="s">
        <v>7804</v>
      </c>
      <c r="F5352" s="47" t="s">
        <v>95</v>
      </c>
      <c r="G5352" s="47" t="s">
        <v>10608</v>
      </c>
      <c r="H5352" s="47" t="s">
        <v>10609</v>
      </c>
      <c r="I5352" s="47" t="s">
        <v>7840</v>
      </c>
    </row>
    <row r="5353" spans="1:9" x14ac:dyDescent="0.25">
      <c r="A5353" s="88" t="s">
        <v>6051</v>
      </c>
      <c r="B5353" s="47" t="s">
        <v>3335</v>
      </c>
      <c r="C5353" s="47" t="s">
        <v>3243</v>
      </c>
      <c r="D5353" s="89" t="s">
        <v>18863</v>
      </c>
      <c r="E5353" s="47" t="s">
        <v>7816</v>
      </c>
      <c r="F5353" s="47" t="s">
        <v>84</v>
      </c>
      <c r="G5353" s="47" t="s">
        <v>10608</v>
      </c>
      <c r="H5353" s="47" t="s">
        <v>10609</v>
      </c>
      <c r="I5353" s="47" t="s">
        <v>7840</v>
      </c>
    </row>
    <row r="5354" spans="1:9" x14ac:dyDescent="0.25">
      <c r="A5354" s="88" t="s">
        <v>7743</v>
      </c>
      <c r="B5354" s="47" t="s">
        <v>748</v>
      </c>
      <c r="C5354" s="47" t="s">
        <v>2856</v>
      </c>
      <c r="D5354" s="89" t="s">
        <v>18416</v>
      </c>
      <c r="E5354" s="47" t="s">
        <v>7811</v>
      </c>
      <c r="F5354" s="47" t="s">
        <v>95</v>
      </c>
      <c r="G5354" s="47" t="s">
        <v>10608</v>
      </c>
      <c r="H5354" s="47" t="s">
        <v>10609</v>
      </c>
      <c r="I5354" s="47" t="s">
        <v>7840</v>
      </c>
    </row>
    <row r="5355" spans="1:9" x14ac:dyDescent="0.25">
      <c r="A5355" s="88" t="s">
        <v>18864</v>
      </c>
      <c r="B5355" s="47" t="s">
        <v>18865</v>
      </c>
      <c r="C5355" s="47" t="s">
        <v>2577</v>
      </c>
      <c r="D5355" s="89" t="s">
        <v>18866</v>
      </c>
      <c r="E5355" s="47" t="s">
        <v>7808</v>
      </c>
      <c r="F5355" s="47" t="s">
        <v>95</v>
      </c>
      <c r="G5355" s="47" t="s">
        <v>10608</v>
      </c>
      <c r="H5355" s="47" t="s">
        <v>10609</v>
      </c>
      <c r="I5355" s="47" t="s">
        <v>7840</v>
      </c>
    </row>
    <row r="5356" spans="1:9" x14ac:dyDescent="0.25">
      <c r="A5356" s="88" t="s">
        <v>9209</v>
      </c>
      <c r="B5356" s="47" t="s">
        <v>4021</v>
      </c>
      <c r="C5356" s="47" t="s">
        <v>3273</v>
      </c>
      <c r="D5356" s="89" t="s">
        <v>18867</v>
      </c>
      <c r="E5356" s="47" t="s">
        <v>7814</v>
      </c>
      <c r="F5356" s="47" t="s">
        <v>95</v>
      </c>
      <c r="G5356" s="47" t="s">
        <v>11470</v>
      </c>
      <c r="H5356" s="47" t="s">
        <v>11471</v>
      </c>
      <c r="I5356" s="47" t="s">
        <v>7856</v>
      </c>
    </row>
    <row r="5357" spans="1:9" x14ac:dyDescent="0.25">
      <c r="A5357" s="88" t="s">
        <v>7142</v>
      </c>
      <c r="B5357" s="47" t="s">
        <v>4021</v>
      </c>
      <c r="C5357" s="47" t="s">
        <v>3086</v>
      </c>
      <c r="D5357" s="89" t="s">
        <v>11988</v>
      </c>
      <c r="E5357" s="47" t="s">
        <v>7814</v>
      </c>
      <c r="F5357" s="47" t="s">
        <v>84</v>
      </c>
      <c r="G5357" s="47" t="s">
        <v>11470</v>
      </c>
      <c r="H5357" s="47" t="s">
        <v>11471</v>
      </c>
      <c r="I5357" s="47" t="s">
        <v>7856</v>
      </c>
    </row>
    <row r="5358" spans="1:9" x14ac:dyDescent="0.25">
      <c r="A5358" s="88" t="s">
        <v>6891</v>
      </c>
      <c r="B5358" s="47" t="s">
        <v>856</v>
      </c>
      <c r="C5358" s="47" t="s">
        <v>284</v>
      </c>
      <c r="D5358" s="89" t="s">
        <v>18868</v>
      </c>
      <c r="E5358" s="47" t="s">
        <v>7812</v>
      </c>
      <c r="F5358" s="47" t="s">
        <v>84</v>
      </c>
      <c r="G5358" s="47" t="s">
        <v>10590</v>
      </c>
      <c r="H5358" s="47" t="s">
        <v>10591</v>
      </c>
      <c r="I5358" s="47" t="s">
        <v>7826</v>
      </c>
    </row>
    <row r="5359" spans="1:9" x14ac:dyDescent="0.25">
      <c r="A5359" s="88" t="s">
        <v>5033</v>
      </c>
      <c r="B5359" s="47" t="s">
        <v>317</v>
      </c>
      <c r="C5359" s="47" t="s">
        <v>2080</v>
      </c>
      <c r="D5359" s="89" t="s">
        <v>18869</v>
      </c>
      <c r="E5359" s="47" t="s">
        <v>7813</v>
      </c>
      <c r="F5359" s="47" t="s">
        <v>95</v>
      </c>
      <c r="G5359" s="47" t="s">
        <v>10552</v>
      </c>
      <c r="H5359" s="47" t="s">
        <v>10553</v>
      </c>
      <c r="I5359" s="47" t="s">
        <v>7825</v>
      </c>
    </row>
    <row r="5360" spans="1:9" x14ac:dyDescent="0.25">
      <c r="A5360" s="88" t="s">
        <v>8939</v>
      </c>
      <c r="B5360" s="47" t="s">
        <v>169</v>
      </c>
      <c r="C5360" s="47" t="s">
        <v>1959</v>
      </c>
      <c r="D5360" s="89" t="s">
        <v>14890</v>
      </c>
      <c r="E5360" s="47" t="s">
        <v>7815</v>
      </c>
      <c r="F5360" s="47" t="s">
        <v>95</v>
      </c>
      <c r="G5360" s="47" t="s">
        <v>11330</v>
      </c>
      <c r="H5360" s="47" t="s">
        <v>11331</v>
      </c>
      <c r="I5360" s="47" t="s">
        <v>7981</v>
      </c>
    </row>
    <row r="5361" spans="1:9" x14ac:dyDescent="0.25">
      <c r="A5361" s="88" t="s">
        <v>18870</v>
      </c>
      <c r="B5361" s="47" t="s">
        <v>18871</v>
      </c>
      <c r="C5361" s="47" t="s">
        <v>8888</v>
      </c>
      <c r="D5361" s="89" t="s">
        <v>18872</v>
      </c>
      <c r="E5361" s="47" t="s">
        <v>7811</v>
      </c>
      <c r="F5361" s="47" t="s">
        <v>84</v>
      </c>
      <c r="G5361" s="47" t="s">
        <v>10533</v>
      </c>
      <c r="H5361" s="47" t="s">
        <v>10534</v>
      </c>
      <c r="I5361" s="47" t="s">
        <v>7826</v>
      </c>
    </row>
    <row r="5362" spans="1:9" x14ac:dyDescent="0.25">
      <c r="A5362" s="88" t="s">
        <v>6122</v>
      </c>
      <c r="B5362" s="47" t="s">
        <v>704</v>
      </c>
      <c r="C5362" s="47" t="s">
        <v>3381</v>
      </c>
      <c r="D5362" s="89" t="s">
        <v>18873</v>
      </c>
      <c r="E5362" s="47" t="s">
        <v>7805</v>
      </c>
      <c r="F5362" s="47" t="s">
        <v>84</v>
      </c>
      <c r="G5362" s="47" t="s">
        <v>11091</v>
      </c>
      <c r="H5362" s="47" t="s">
        <v>11092</v>
      </c>
      <c r="I5362" s="47" t="s">
        <v>7971</v>
      </c>
    </row>
    <row r="5363" spans="1:9" x14ac:dyDescent="0.25">
      <c r="A5363" s="88" t="s">
        <v>18874</v>
      </c>
      <c r="B5363" s="47" t="s">
        <v>759</v>
      </c>
      <c r="C5363" s="47" t="s">
        <v>18875</v>
      </c>
      <c r="D5363" s="89" t="s">
        <v>18876</v>
      </c>
      <c r="E5363" s="47" t="s">
        <v>7804</v>
      </c>
      <c r="F5363" s="47" t="s">
        <v>84</v>
      </c>
      <c r="G5363" s="47" t="s">
        <v>11075</v>
      </c>
      <c r="H5363" s="47" t="s">
        <v>11076</v>
      </c>
      <c r="I5363" s="47" t="s">
        <v>7853</v>
      </c>
    </row>
    <row r="5364" spans="1:9" x14ac:dyDescent="0.25">
      <c r="A5364" s="88" t="s">
        <v>18877</v>
      </c>
      <c r="B5364" s="47" t="s">
        <v>704</v>
      </c>
      <c r="C5364" s="47" t="s">
        <v>18878</v>
      </c>
      <c r="D5364" s="89" t="s">
        <v>18879</v>
      </c>
      <c r="E5364" s="47" t="s">
        <v>7804</v>
      </c>
      <c r="F5364" s="47" t="s">
        <v>84</v>
      </c>
      <c r="G5364" s="47" t="s">
        <v>11075</v>
      </c>
      <c r="H5364" s="47" t="s">
        <v>11076</v>
      </c>
      <c r="I5364" s="47" t="s">
        <v>7853</v>
      </c>
    </row>
    <row r="5365" spans="1:9" x14ac:dyDescent="0.25">
      <c r="A5365" s="88" t="s">
        <v>6160</v>
      </c>
      <c r="B5365" s="47" t="s">
        <v>1143</v>
      </c>
      <c r="C5365" s="47" t="s">
        <v>893</v>
      </c>
      <c r="D5365" s="89" t="s">
        <v>18880</v>
      </c>
      <c r="E5365" s="47" t="s">
        <v>7816</v>
      </c>
      <c r="F5365" s="47" t="s">
        <v>95</v>
      </c>
      <c r="G5365" s="47" t="s">
        <v>11890</v>
      </c>
      <c r="H5365" s="47" t="s">
        <v>11891</v>
      </c>
      <c r="I5365" s="47" t="s">
        <v>7825</v>
      </c>
    </row>
    <row r="5366" spans="1:9" x14ac:dyDescent="0.25">
      <c r="A5366" s="88" t="s">
        <v>6161</v>
      </c>
      <c r="B5366" s="47" t="s">
        <v>1143</v>
      </c>
      <c r="C5366" s="47" t="s">
        <v>1938</v>
      </c>
      <c r="D5366" s="89" t="s">
        <v>18881</v>
      </c>
      <c r="E5366" s="47" t="s">
        <v>7816</v>
      </c>
      <c r="F5366" s="47" t="s">
        <v>84</v>
      </c>
      <c r="G5366" s="47" t="s">
        <v>11890</v>
      </c>
      <c r="H5366" s="47" t="s">
        <v>11891</v>
      </c>
      <c r="I5366" s="47" t="s">
        <v>7825</v>
      </c>
    </row>
    <row r="5367" spans="1:9" x14ac:dyDescent="0.25">
      <c r="A5367" s="88" t="s">
        <v>6403</v>
      </c>
      <c r="B5367" s="47" t="s">
        <v>1639</v>
      </c>
      <c r="C5367" s="47" t="s">
        <v>2511</v>
      </c>
      <c r="D5367" s="89" t="s">
        <v>18882</v>
      </c>
      <c r="E5367" s="47" t="s">
        <v>7816</v>
      </c>
      <c r="F5367" s="47" t="s">
        <v>84</v>
      </c>
      <c r="G5367" s="47" t="s">
        <v>11890</v>
      </c>
      <c r="H5367" s="47" t="s">
        <v>11891</v>
      </c>
      <c r="I5367" s="47" t="s">
        <v>7825</v>
      </c>
    </row>
    <row r="5368" spans="1:9" x14ac:dyDescent="0.25">
      <c r="A5368" s="88" t="s">
        <v>18883</v>
      </c>
      <c r="B5368" s="47" t="s">
        <v>4345</v>
      </c>
      <c r="C5368" s="47" t="s">
        <v>2267</v>
      </c>
      <c r="D5368" s="89" t="s">
        <v>18884</v>
      </c>
      <c r="E5368" s="47" t="s">
        <v>7809</v>
      </c>
      <c r="F5368" s="47" t="s">
        <v>95</v>
      </c>
      <c r="G5368" s="47" t="s">
        <v>11890</v>
      </c>
      <c r="H5368" s="47" t="s">
        <v>11891</v>
      </c>
      <c r="I5368" s="47" t="s">
        <v>7825</v>
      </c>
    </row>
    <row r="5369" spans="1:9" x14ac:dyDescent="0.25">
      <c r="A5369" s="88" t="s">
        <v>10450</v>
      </c>
      <c r="B5369" s="47" t="s">
        <v>1232</v>
      </c>
      <c r="C5369" s="47" t="s">
        <v>10451</v>
      </c>
      <c r="D5369" s="89" t="s">
        <v>18885</v>
      </c>
      <c r="E5369" s="47" t="s">
        <v>7808</v>
      </c>
      <c r="F5369" s="47" t="s">
        <v>84</v>
      </c>
      <c r="G5369" s="47" t="s">
        <v>11091</v>
      </c>
      <c r="H5369" s="47" t="s">
        <v>11092</v>
      </c>
      <c r="I5369" s="47" t="s">
        <v>7971</v>
      </c>
    </row>
    <row r="5370" spans="1:9" x14ac:dyDescent="0.25">
      <c r="A5370" s="88" t="s">
        <v>6392</v>
      </c>
      <c r="B5370" s="47" t="s">
        <v>3561</v>
      </c>
      <c r="C5370" s="47" t="s">
        <v>3562</v>
      </c>
      <c r="D5370" s="89" t="s">
        <v>18886</v>
      </c>
      <c r="E5370" s="47" t="s">
        <v>7807</v>
      </c>
      <c r="F5370" s="47" t="s">
        <v>95</v>
      </c>
      <c r="G5370" s="47" t="s">
        <v>11091</v>
      </c>
      <c r="H5370" s="47" t="s">
        <v>11092</v>
      </c>
      <c r="I5370" s="47" t="s">
        <v>7971</v>
      </c>
    </row>
    <row r="5371" spans="1:9" x14ac:dyDescent="0.25">
      <c r="A5371" s="88" t="s">
        <v>9820</v>
      </c>
      <c r="B5371" s="47" t="s">
        <v>702</v>
      </c>
      <c r="C5371" s="47" t="s">
        <v>3435</v>
      </c>
      <c r="D5371" s="89" t="s">
        <v>18887</v>
      </c>
      <c r="E5371" s="47" t="s">
        <v>7815</v>
      </c>
      <c r="F5371" s="47" t="s">
        <v>95</v>
      </c>
      <c r="G5371" s="47" t="s">
        <v>12026</v>
      </c>
      <c r="H5371" s="47" t="s">
        <v>12027</v>
      </c>
      <c r="I5371" s="47" t="s">
        <v>7853</v>
      </c>
    </row>
    <row r="5372" spans="1:9" x14ac:dyDescent="0.25">
      <c r="A5372" s="88" t="s">
        <v>18888</v>
      </c>
      <c r="B5372" s="47" t="s">
        <v>3902</v>
      </c>
      <c r="C5372" s="47" t="s">
        <v>2004</v>
      </c>
      <c r="D5372" s="89" t="s">
        <v>14567</v>
      </c>
      <c r="E5372" s="47" t="s">
        <v>7815</v>
      </c>
      <c r="F5372" s="47" t="s">
        <v>84</v>
      </c>
      <c r="G5372" s="47" t="s">
        <v>12026</v>
      </c>
      <c r="H5372" s="47" t="s">
        <v>12027</v>
      </c>
      <c r="I5372" s="47" t="s">
        <v>7853</v>
      </c>
    </row>
    <row r="5373" spans="1:9" x14ac:dyDescent="0.25">
      <c r="A5373" s="88" t="s">
        <v>6950</v>
      </c>
      <c r="B5373" s="47" t="s">
        <v>733</v>
      </c>
      <c r="C5373" s="47" t="s">
        <v>3560</v>
      </c>
      <c r="D5373" s="89" t="s">
        <v>18889</v>
      </c>
      <c r="E5373" s="47" t="s">
        <v>7807</v>
      </c>
      <c r="F5373" s="47" t="s">
        <v>95</v>
      </c>
      <c r="G5373" s="47" t="s">
        <v>12026</v>
      </c>
      <c r="H5373" s="47" t="s">
        <v>12027</v>
      </c>
      <c r="I5373" s="47" t="s">
        <v>7853</v>
      </c>
    </row>
    <row r="5374" spans="1:9" x14ac:dyDescent="0.25">
      <c r="A5374" s="88" t="s">
        <v>5428</v>
      </c>
      <c r="B5374" s="47" t="s">
        <v>908</v>
      </c>
      <c r="C5374" s="47" t="s">
        <v>2575</v>
      </c>
      <c r="D5374" s="89" t="s">
        <v>18890</v>
      </c>
      <c r="E5374" s="47" t="s">
        <v>7808</v>
      </c>
      <c r="F5374" s="47" t="s">
        <v>95</v>
      </c>
      <c r="G5374" s="47" t="s">
        <v>12026</v>
      </c>
      <c r="H5374" s="47" t="s">
        <v>12027</v>
      </c>
      <c r="I5374" s="47" t="s">
        <v>7853</v>
      </c>
    </row>
    <row r="5375" spans="1:9" x14ac:dyDescent="0.25">
      <c r="A5375" s="88" t="s">
        <v>18891</v>
      </c>
      <c r="B5375" s="47" t="s">
        <v>18892</v>
      </c>
      <c r="C5375" s="47" t="s">
        <v>18893</v>
      </c>
      <c r="D5375" s="89" t="s">
        <v>17564</v>
      </c>
      <c r="E5375" s="47" t="s">
        <v>7804</v>
      </c>
      <c r="F5375" s="47" t="s">
        <v>95</v>
      </c>
      <c r="G5375" s="47" t="s">
        <v>12026</v>
      </c>
      <c r="H5375" s="47" t="s">
        <v>12027</v>
      </c>
      <c r="I5375" s="47" t="s">
        <v>7853</v>
      </c>
    </row>
    <row r="5376" spans="1:9" x14ac:dyDescent="0.25">
      <c r="A5376" s="88" t="s">
        <v>6830</v>
      </c>
      <c r="B5376" s="47" t="s">
        <v>1397</v>
      </c>
      <c r="C5376" s="47" t="s">
        <v>3204</v>
      </c>
      <c r="D5376" s="89" t="s">
        <v>18894</v>
      </c>
      <c r="E5376" s="47" t="s">
        <v>7807</v>
      </c>
      <c r="F5376" s="47" t="s">
        <v>84</v>
      </c>
      <c r="G5376" s="47" t="s">
        <v>12026</v>
      </c>
      <c r="H5376" s="47" t="s">
        <v>12027</v>
      </c>
      <c r="I5376" s="47" t="s">
        <v>7853</v>
      </c>
    </row>
    <row r="5377" spans="1:9" x14ac:dyDescent="0.25">
      <c r="A5377" s="88" t="s">
        <v>6043</v>
      </c>
      <c r="B5377" s="47" t="s">
        <v>3327</v>
      </c>
      <c r="C5377" s="47" t="s">
        <v>3328</v>
      </c>
      <c r="D5377" s="89" t="s">
        <v>18895</v>
      </c>
      <c r="E5377" s="47" t="s">
        <v>7807</v>
      </c>
      <c r="F5377" s="47" t="s">
        <v>84</v>
      </c>
      <c r="G5377" s="47" t="s">
        <v>12026</v>
      </c>
      <c r="H5377" s="47" t="s">
        <v>12027</v>
      </c>
      <c r="I5377" s="47" t="s">
        <v>7853</v>
      </c>
    </row>
    <row r="5378" spans="1:9" x14ac:dyDescent="0.25">
      <c r="A5378" s="88" t="s">
        <v>7790</v>
      </c>
      <c r="B5378" s="47" t="s">
        <v>379</v>
      </c>
      <c r="C5378" s="47" t="s">
        <v>3605</v>
      </c>
      <c r="D5378" s="89" t="s">
        <v>18896</v>
      </c>
      <c r="E5378" s="47" t="s">
        <v>7808</v>
      </c>
      <c r="F5378" s="47" t="s">
        <v>95</v>
      </c>
      <c r="G5378" s="47" t="s">
        <v>10552</v>
      </c>
      <c r="H5378" s="47" t="s">
        <v>10553</v>
      </c>
      <c r="I5378" s="47" t="s">
        <v>7825</v>
      </c>
    </row>
    <row r="5379" spans="1:9" x14ac:dyDescent="0.25">
      <c r="A5379" s="88" t="s">
        <v>18897</v>
      </c>
      <c r="B5379" s="47" t="s">
        <v>18898</v>
      </c>
      <c r="C5379" s="47" t="s">
        <v>2754</v>
      </c>
      <c r="D5379" s="89" t="s">
        <v>18899</v>
      </c>
      <c r="E5379" s="47" t="s">
        <v>7808</v>
      </c>
      <c r="F5379" s="47" t="s">
        <v>95</v>
      </c>
      <c r="G5379" s="47" t="s">
        <v>10552</v>
      </c>
      <c r="H5379" s="47" t="s">
        <v>10553</v>
      </c>
      <c r="I5379" s="47" t="s">
        <v>7825</v>
      </c>
    </row>
    <row r="5380" spans="1:9" x14ac:dyDescent="0.25">
      <c r="A5380" s="88" t="s">
        <v>18900</v>
      </c>
      <c r="B5380" s="47" t="s">
        <v>9215</v>
      </c>
      <c r="C5380" s="47" t="s">
        <v>3596</v>
      </c>
      <c r="D5380" s="89" t="s">
        <v>18901</v>
      </c>
      <c r="E5380" s="47" t="s">
        <v>7806</v>
      </c>
      <c r="F5380" s="47" t="s">
        <v>95</v>
      </c>
      <c r="G5380" s="47" t="s">
        <v>10552</v>
      </c>
      <c r="H5380" s="47" t="s">
        <v>10553</v>
      </c>
      <c r="I5380" s="47" t="s">
        <v>7825</v>
      </c>
    </row>
    <row r="5381" spans="1:9" x14ac:dyDescent="0.25">
      <c r="A5381" s="88" t="s">
        <v>7585</v>
      </c>
      <c r="B5381" s="47" t="s">
        <v>345</v>
      </c>
      <c r="C5381" s="47" t="s">
        <v>2904</v>
      </c>
      <c r="D5381" s="89" t="s">
        <v>15460</v>
      </c>
      <c r="E5381" s="47" t="s">
        <v>7809</v>
      </c>
      <c r="F5381" s="47" t="s">
        <v>84</v>
      </c>
      <c r="G5381" s="47" t="s">
        <v>16035</v>
      </c>
      <c r="H5381" s="47" t="s">
        <v>16036</v>
      </c>
      <c r="I5381" s="47" t="s">
        <v>7827</v>
      </c>
    </row>
    <row r="5382" spans="1:9" x14ac:dyDescent="0.25">
      <c r="A5382" s="88" t="s">
        <v>7598</v>
      </c>
      <c r="B5382" s="47" t="s">
        <v>1517</v>
      </c>
      <c r="C5382" s="47" t="s">
        <v>967</v>
      </c>
      <c r="D5382" s="89" t="s">
        <v>18902</v>
      </c>
      <c r="E5382" s="47" t="s">
        <v>7812</v>
      </c>
      <c r="F5382" s="47" t="s">
        <v>84</v>
      </c>
      <c r="G5382" s="47" t="s">
        <v>16035</v>
      </c>
      <c r="H5382" s="47" t="s">
        <v>16036</v>
      </c>
      <c r="I5382" s="47" t="s">
        <v>7827</v>
      </c>
    </row>
    <row r="5383" spans="1:9" x14ac:dyDescent="0.25">
      <c r="A5383" s="88" t="s">
        <v>18903</v>
      </c>
      <c r="B5383" s="47" t="s">
        <v>964</v>
      </c>
      <c r="C5383" s="47" t="s">
        <v>2575</v>
      </c>
      <c r="D5383" s="89" t="s">
        <v>18904</v>
      </c>
      <c r="E5383" s="47" t="s">
        <v>7804</v>
      </c>
      <c r="F5383" s="47" t="s">
        <v>95</v>
      </c>
      <c r="G5383" s="47" t="s">
        <v>11387</v>
      </c>
      <c r="H5383" s="47" t="s">
        <v>11388</v>
      </c>
      <c r="I5383" s="47" t="s">
        <v>7856</v>
      </c>
    </row>
    <row r="5384" spans="1:9" x14ac:dyDescent="0.25">
      <c r="A5384" s="88" t="s">
        <v>7869</v>
      </c>
      <c r="B5384" s="47" t="s">
        <v>7870</v>
      </c>
      <c r="C5384" s="47" t="s">
        <v>2224</v>
      </c>
      <c r="D5384" s="89" t="s">
        <v>12701</v>
      </c>
      <c r="E5384" s="47" t="s">
        <v>7808</v>
      </c>
      <c r="F5384" s="47" t="s">
        <v>84</v>
      </c>
      <c r="G5384" s="47" t="s">
        <v>14608</v>
      </c>
      <c r="H5384" s="47" t="s">
        <v>14609</v>
      </c>
      <c r="I5384" s="47" t="s">
        <v>7865</v>
      </c>
    </row>
    <row r="5385" spans="1:9" x14ac:dyDescent="0.25">
      <c r="A5385" s="88" t="s">
        <v>7871</v>
      </c>
      <c r="B5385" s="47" t="s">
        <v>7872</v>
      </c>
      <c r="C5385" s="47" t="s">
        <v>1948</v>
      </c>
      <c r="D5385" s="89" t="s">
        <v>14725</v>
      </c>
      <c r="E5385" s="47" t="s">
        <v>7808</v>
      </c>
      <c r="F5385" s="47" t="s">
        <v>84</v>
      </c>
      <c r="G5385" s="47" t="s">
        <v>14608</v>
      </c>
      <c r="H5385" s="47" t="s">
        <v>14609</v>
      </c>
      <c r="I5385" s="47" t="s">
        <v>7865</v>
      </c>
    </row>
    <row r="5386" spans="1:9" x14ac:dyDescent="0.25">
      <c r="A5386" s="88" t="s">
        <v>18905</v>
      </c>
      <c r="B5386" s="47" t="s">
        <v>18906</v>
      </c>
      <c r="C5386" s="47" t="s">
        <v>2022</v>
      </c>
      <c r="D5386" s="89" t="s">
        <v>18907</v>
      </c>
      <c r="E5386" s="47" t="s">
        <v>7813</v>
      </c>
      <c r="F5386" s="47" t="s">
        <v>95</v>
      </c>
      <c r="G5386" s="47" t="s">
        <v>10690</v>
      </c>
      <c r="H5386" s="47" t="s">
        <v>10691</v>
      </c>
      <c r="I5386" s="47" t="s">
        <v>7843</v>
      </c>
    </row>
    <row r="5387" spans="1:9" x14ac:dyDescent="0.25">
      <c r="A5387" s="88" t="s">
        <v>18908</v>
      </c>
      <c r="B5387" s="47" t="s">
        <v>386</v>
      </c>
      <c r="C5387" s="47" t="s">
        <v>2127</v>
      </c>
      <c r="D5387" s="89" t="s">
        <v>12533</v>
      </c>
      <c r="E5387" s="47" t="s">
        <v>7807</v>
      </c>
      <c r="F5387" s="47" t="s">
        <v>84</v>
      </c>
      <c r="G5387" s="47" t="s">
        <v>11300</v>
      </c>
      <c r="H5387" s="47" t="s">
        <v>11301</v>
      </c>
      <c r="I5387" s="47" t="s">
        <v>7832</v>
      </c>
    </row>
    <row r="5388" spans="1:9" x14ac:dyDescent="0.25">
      <c r="A5388" s="88" t="s">
        <v>18909</v>
      </c>
      <c r="B5388" s="47" t="s">
        <v>386</v>
      </c>
      <c r="C5388" s="47" t="s">
        <v>1950</v>
      </c>
      <c r="D5388" s="89" t="s">
        <v>15127</v>
      </c>
      <c r="E5388" s="47" t="s">
        <v>7811</v>
      </c>
      <c r="F5388" s="47" t="s">
        <v>84</v>
      </c>
      <c r="G5388" s="47" t="s">
        <v>11300</v>
      </c>
      <c r="H5388" s="47" t="s">
        <v>11301</v>
      </c>
      <c r="I5388" s="47" t="s">
        <v>7832</v>
      </c>
    </row>
    <row r="5389" spans="1:9" x14ac:dyDescent="0.25">
      <c r="A5389" s="88" t="s">
        <v>10390</v>
      </c>
      <c r="B5389" s="47" t="s">
        <v>10391</v>
      </c>
      <c r="C5389" s="47" t="s">
        <v>3172</v>
      </c>
      <c r="D5389" s="89" t="s">
        <v>18910</v>
      </c>
      <c r="E5389" s="47" t="s">
        <v>7815</v>
      </c>
      <c r="F5389" s="47" t="s">
        <v>95</v>
      </c>
      <c r="G5389" s="47" t="s">
        <v>16881</v>
      </c>
      <c r="H5389" s="47" t="s">
        <v>723</v>
      </c>
      <c r="I5389" s="47" t="s">
        <v>7853</v>
      </c>
    </row>
    <row r="5390" spans="1:9" x14ac:dyDescent="0.25">
      <c r="A5390" s="88" t="s">
        <v>5718</v>
      </c>
      <c r="B5390" s="47" t="s">
        <v>156</v>
      </c>
      <c r="C5390" s="47" t="s">
        <v>2083</v>
      </c>
      <c r="D5390" s="89" t="s">
        <v>18911</v>
      </c>
      <c r="E5390" s="47" t="s">
        <v>7812</v>
      </c>
      <c r="F5390" s="47" t="s">
        <v>95</v>
      </c>
      <c r="G5390" s="47" t="s">
        <v>10552</v>
      </c>
      <c r="H5390" s="47" t="s">
        <v>10553</v>
      </c>
      <c r="I5390" s="47" t="s">
        <v>7825</v>
      </c>
    </row>
    <row r="5391" spans="1:9" x14ac:dyDescent="0.25">
      <c r="A5391" s="88" t="s">
        <v>9970</v>
      </c>
      <c r="B5391" s="47" t="s">
        <v>682</v>
      </c>
      <c r="C5391" s="47" t="s">
        <v>1959</v>
      </c>
      <c r="D5391" s="89" t="s">
        <v>18912</v>
      </c>
      <c r="E5391" s="47" t="s">
        <v>7812</v>
      </c>
      <c r="F5391" s="47" t="s">
        <v>95</v>
      </c>
      <c r="G5391" s="47" t="s">
        <v>11291</v>
      </c>
      <c r="H5391" s="47" t="s">
        <v>11292</v>
      </c>
      <c r="I5391" s="47" t="s">
        <v>7827</v>
      </c>
    </row>
    <row r="5392" spans="1:9" x14ac:dyDescent="0.25">
      <c r="A5392" s="88" t="s">
        <v>6769</v>
      </c>
      <c r="B5392" s="47" t="s">
        <v>338</v>
      </c>
      <c r="C5392" s="47" t="s">
        <v>2015</v>
      </c>
      <c r="D5392" s="89" t="s">
        <v>18913</v>
      </c>
      <c r="E5392" s="47" t="s">
        <v>7810</v>
      </c>
      <c r="F5392" s="47" t="s">
        <v>95</v>
      </c>
      <c r="G5392" s="47" t="s">
        <v>13904</v>
      </c>
      <c r="H5392" s="47" t="s">
        <v>13905</v>
      </c>
      <c r="I5392" s="47" t="s">
        <v>7856</v>
      </c>
    </row>
    <row r="5393" spans="1:9" x14ac:dyDescent="0.25">
      <c r="A5393" s="88" t="s">
        <v>6773</v>
      </c>
      <c r="B5393" s="47" t="s">
        <v>980</v>
      </c>
      <c r="C5393" s="47" t="s">
        <v>2009</v>
      </c>
      <c r="D5393" s="89" t="s">
        <v>18914</v>
      </c>
      <c r="E5393" s="47" t="s">
        <v>7811</v>
      </c>
      <c r="F5393" s="47" t="s">
        <v>95</v>
      </c>
      <c r="G5393" s="47" t="s">
        <v>13904</v>
      </c>
      <c r="H5393" s="47" t="s">
        <v>13905</v>
      </c>
      <c r="I5393" s="47" t="s">
        <v>7856</v>
      </c>
    </row>
    <row r="5394" spans="1:9" x14ac:dyDescent="0.25">
      <c r="A5394" s="88" t="s">
        <v>6772</v>
      </c>
      <c r="B5394" s="47" t="s">
        <v>430</v>
      </c>
      <c r="C5394" s="47" t="s">
        <v>2044</v>
      </c>
      <c r="D5394" s="89" t="s">
        <v>18915</v>
      </c>
      <c r="E5394" s="47" t="s">
        <v>7810</v>
      </c>
      <c r="F5394" s="47" t="s">
        <v>84</v>
      </c>
      <c r="G5394" s="47" t="s">
        <v>13904</v>
      </c>
      <c r="H5394" s="47" t="s">
        <v>13905</v>
      </c>
      <c r="I5394" s="47" t="s">
        <v>7856</v>
      </c>
    </row>
    <row r="5395" spans="1:9" x14ac:dyDescent="0.25">
      <c r="A5395" s="88" t="s">
        <v>18916</v>
      </c>
      <c r="B5395" s="47" t="s">
        <v>273</v>
      </c>
      <c r="C5395" s="47" t="s">
        <v>2164</v>
      </c>
      <c r="D5395" s="89" t="s">
        <v>18917</v>
      </c>
      <c r="E5395" s="47" t="s">
        <v>7812</v>
      </c>
      <c r="F5395" s="47" t="s">
        <v>95</v>
      </c>
      <c r="G5395" s="47" t="s">
        <v>11291</v>
      </c>
      <c r="H5395" s="47" t="s">
        <v>11292</v>
      </c>
      <c r="I5395" s="47" t="s">
        <v>7827</v>
      </c>
    </row>
    <row r="5396" spans="1:9" x14ac:dyDescent="0.25">
      <c r="A5396" s="88" t="s">
        <v>18918</v>
      </c>
      <c r="B5396" s="47" t="s">
        <v>18919</v>
      </c>
      <c r="C5396" s="47" t="s">
        <v>2828</v>
      </c>
      <c r="D5396" s="89" t="s">
        <v>18920</v>
      </c>
      <c r="E5396" s="47" t="s">
        <v>7812</v>
      </c>
      <c r="F5396" s="47" t="s">
        <v>84</v>
      </c>
      <c r="G5396" s="47" t="s">
        <v>13904</v>
      </c>
      <c r="H5396" s="47" t="s">
        <v>13905</v>
      </c>
      <c r="I5396" s="47" t="s">
        <v>7856</v>
      </c>
    </row>
    <row r="5397" spans="1:9" x14ac:dyDescent="0.25">
      <c r="A5397" s="88" t="s">
        <v>18921</v>
      </c>
      <c r="B5397" s="47" t="s">
        <v>18922</v>
      </c>
      <c r="C5397" s="47" t="s">
        <v>2263</v>
      </c>
      <c r="D5397" s="89" t="s">
        <v>14630</v>
      </c>
      <c r="E5397" s="47" t="s">
        <v>7813</v>
      </c>
      <c r="F5397" s="47" t="s">
        <v>95</v>
      </c>
      <c r="G5397" s="47" t="s">
        <v>11291</v>
      </c>
      <c r="H5397" s="47" t="s">
        <v>11292</v>
      </c>
      <c r="I5397" s="47" t="s">
        <v>7827</v>
      </c>
    </row>
    <row r="5398" spans="1:9" x14ac:dyDescent="0.25">
      <c r="A5398" s="88" t="s">
        <v>18923</v>
      </c>
      <c r="B5398" s="47" t="s">
        <v>3568</v>
      </c>
      <c r="C5398" s="47" t="s">
        <v>2136</v>
      </c>
      <c r="D5398" s="89" t="s">
        <v>18924</v>
      </c>
      <c r="E5398" s="47" t="s">
        <v>7808</v>
      </c>
      <c r="F5398" s="47" t="s">
        <v>84</v>
      </c>
      <c r="G5398" s="47" t="s">
        <v>13320</v>
      </c>
      <c r="H5398" s="47" t="s">
        <v>13321</v>
      </c>
      <c r="I5398" s="47" t="s">
        <v>7858</v>
      </c>
    </row>
    <row r="5399" spans="1:9" x14ac:dyDescent="0.25">
      <c r="A5399" s="88" t="s">
        <v>18925</v>
      </c>
      <c r="B5399" s="47" t="s">
        <v>749</v>
      </c>
      <c r="C5399" s="47" t="s">
        <v>3435</v>
      </c>
      <c r="D5399" s="89" t="s">
        <v>18926</v>
      </c>
      <c r="E5399" s="47" t="s">
        <v>7810</v>
      </c>
      <c r="F5399" s="47" t="s">
        <v>95</v>
      </c>
      <c r="G5399" s="47" t="s">
        <v>11091</v>
      </c>
      <c r="H5399" s="47" t="s">
        <v>11092</v>
      </c>
      <c r="I5399" s="47" t="s">
        <v>7971</v>
      </c>
    </row>
    <row r="5400" spans="1:9" x14ac:dyDescent="0.25">
      <c r="A5400" s="88" t="s">
        <v>9628</v>
      </c>
      <c r="B5400" s="47" t="s">
        <v>675</v>
      </c>
      <c r="C5400" s="47" t="s">
        <v>9629</v>
      </c>
      <c r="D5400" s="89" t="s">
        <v>18927</v>
      </c>
      <c r="E5400" s="47" t="s">
        <v>7804</v>
      </c>
      <c r="F5400" s="47" t="s">
        <v>95</v>
      </c>
      <c r="G5400" s="47" t="s">
        <v>11091</v>
      </c>
      <c r="H5400" s="47" t="s">
        <v>11092</v>
      </c>
      <c r="I5400" s="47" t="s">
        <v>7971</v>
      </c>
    </row>
    <row r="5401" spans="1:9" x14ac:dyDescent="0.25">
      <c r="A5401" s="88" t="s">
        <v>5052</v>
      </c>
      <c r="B5401" s="47" t="s">
        <v>2580</v>
      </c>
      <c r="C5401" s="47" t="s">
        <v>1967</v>
      </c>
      <c r="D5401" s="89" t="s">
        <v>11214</v>
      </c>
      <c r="E5401" s="47" t="s">
        <v>7814</v>
      </c>
      <c r="F5401" s="47" t="s">
        <v>95</v>
      </c>
      <c r="G5401" s="47" t="s">
        <v>11291</v>
      </c>
      <c r="H5401" s="47" t="s">
        <v>11292</v>
      </c>
      <c r="I5401" s="47" t="s">
        <v>7827</v>
      </c>
    </row>
    <row r="5402" spans="1:9" x14ac:dyDescent="0.25">
      <c r="A5402" s="88" t="s">
        <v>18928</v>
      </c>
      <c r="B5402" s="47" t="s">
        <v>3831</v>
      </c>
      <c r="C5402" s="47" t="s">
        <v>309</v>
      </c>
      <c r="D5402" s="89" t="s">
        <v>18929</v>
      </c>
      <c r="E5402" s="47" t="s">
        <v>7814</v>
      </c>
      <c r="F5402" s="47" t="s">
        <v>95</v>
      </c>
      <c r="G5402" s="47" t="s">
        <v>11291</v>
      </c>
      <c r="H5402" s="47" t="s">
        <v>11292</v>
      </c>
      <c r="I5402" s="47" t="s">
        <v>7827</v>
      </c>
    </row>
    <row r="5403" spans="1:9" x14ac:dyDescent="0.25">
      <c r="A5403" s="88" t="s">
        <v>18930</v>
      </c>
      <c r="B5403" s="47" t="s">
        <v>18931</v>
      </c>
      <c r="C5403" s="47" t="s">
        <v>18932</v>
      </c>
      <c r="D5403" s="89" t="s">
        <v>18933</v>
      </c>
      <c r="E5403" s="47" t="s">
        <v>7811</v>
      </c>
      <c r="F5403" s="47" t="s">
        <v>95</v>
      </c>
      <c r="G5403" s="47" t="s">
        <v>12183</v>
      </c>
      <c r="H5403" s="47" t="s">
        <v>12184</v>
      </c>
      <c r="I5403" s="47" t="s">
        <v>7853</v>
      </c>
    </row>
    <row r="5404" spans="1:9" x14ac:dyDescent="0.25">
      <c r="A5404" s="88" t="s">
        <v>6619</v>
      </c>
      <c r="B5404" s="47" t="s">
        <v>921</v>
      </c>
      <c r="C5404" s="47" t="s">
        <v>9378</v>
      </c>
      <c r="D5404" s="89" t="s">
        <v>18934</v>
      </c>
      <c r="E5404" s="47" t="s">
        <v>7807</v>
      </c>
      <c r="F5404" s="47" t="s">
        <v>95</v>
      </c>
      <c r="G5404" s="47" t="s">
        <v>12494</v>
      </c>
      <c r="H5404" s="47" t="s">
        <v>12495</v>
      </c>
      <c r="I5404" s="47" t="s">
        <v>7853</v>
      </c>
    </row>
    <row r="5405" spans="1:9" x14ac:dyDescent="0.25">
      <c r="A5405" s="88" t="s">
        <v>6857</v>
      </c>
      <c r="B5405" s="47" t="s">
        <v>921</v>
      </c>
      <c r="C5405" s="47" t="s">
        <v>2371</v>
      </c>
      <c r="D5405" s="89" t="s">
        <v>18935</v>
      </c>
      <c r="E5405" s="47" t="s">
        <v>7807</v>
      </c>
      <c r="F5405" s="47" t="s">
        <v>84</v>
      </c>
      <c r="G5405" s="47" t="s">
        <v>12494</v>
      </c>
      <c r="H5405" s="47" t="s">
        <v>12495</v>
      </c>
      <c r="I5405" s="47" t="s">
        <v>7853</v>
      </c>
    </row>
    <row r="5406" spans="1:9" x14ac:dyDescent="0.25">
      <c r="A5406" s="88" t="s">
        <v>9833</v>
      </c>
      <c r="B5406" s="47" t="s">
        <v>751</v>
      </c>
      <c r="C5406" s="47" t="s">
        <v>9834</v>
      </c>
      <c r="D5406" s="89" t="s">
        <v>18936</v>
      </c>
      <c r="E5406" s="47" t="s">
        <v>7804</v>
      </c>
      <c r="F5406" s="47" t="s">
        <v>95</v>
      </c>
      <c r="G5406" s="47" t="s">
        <v>12494</v>
      </c>
      <c r="H5406" s="47" t="s">
        <v>12495</v>
      </c>
      <c r="I5406" s="47" t="s">
        <v>7853</v>
      </c>
    </row>
    <row r="5407" spans="1:9" x14ac:dyDescent="0.25">
      <c r="A5407" s="88" t="s">
        <v>7178</v>
      </c>
      <c r="B5407" s="47" t="s">
        <v>1042</v>
      </c>
      <c r="C5407" s="47" t="s">
        <v>4040</v>
      </c>
      <c r="D5407" s="89" t="s">
        <v>12269</v>
      </c>
      <c r="E5407" s="47" t="s">
        <v>7807</v>
      </c>
      <c r="F5407" s="47" t="s">
        <v>84</v>
      </c>
      <c r="G5407" s="47" t="s">
        <v>12494</v>
      </c>
      <c r="H5407" s="47" t="s">
        <v>12495</v>
      </c>
      <c r="I5407" s="47" t="s">
        <v>7853</v>
      </c>
    </row>
    <row r="5408" spans="1:9" x14ac:dyDescent="0.25">
      <c r="A5408" s="88" t="s">
        <v>7180</v>
      </c>
      <c r="B5408" s="47" t="s">
        <v>1042</v>
      </c>
      <c r="C5408" s="47" t="s">
        <v>4041</v>
      </c>
      <c r="D5408" s="89" t="s">
        <v>18937</v>
      </c>
      <c r="E5408" s="47" t="s">
        <v>7811</v>
      </c>
      <c r="F5408" s="47" t="s">
        <v>95</v>
      </c>
      <c r="G5408" s="47" t="s">
        <v>12494</v>
      </c>
      <c r="H5408" s="47" t="s">
        <v>12495</v>
      </c>
      <c r="I5408" s="47" t="s">
        <v>7853</v>
      </c>
    </row>
    <row r="5409" spans="1:9" x14ac:dyDescent="0.25">
      <c r="A5409" s="88" t="s">
        <v>7181</v>
      </c>
      <c r="B5409" s="47" t="s">
        <v>1042</v>
      </c>
      <c r="C5409" s="47" t="s">
        <v>1949</v>
      </c>
      <c r="D5409" s="89" t="s">
        <v>18938</v>
      </c>
      <c r="E5409" s="47" t="s">
        <v>7812</v>
      </c>
      <c r="F5409" s="47" t="s">
        <v>84</v>
      </c>
      <c r="G5409" s="47" t="s">
        <v>12494</v>
      </c>
      <c r="H5409" s="47" t="s">
        <v>12495</v>
      </c>
      <c r="I5409" s="47" t="s">
        <v>7853</v>
      </c>
    </row>
    <row r="5410" spans="1:9" x14ac:dyDescent="0.25">
      <c r="A5410" s="88" t="s">
        <v>18939</v>
      </c>
      <c r="B5410" s="47" t="s">
        <v>18940</v>
      </c>
      <c r="C5410" s="47" t="s">
        <v>18941</v>
      </c>
      <c r="D5410" s="89" t="s">
        <v>18942</v>
      </c>
      <c r="E5410" s="47" t="s">
        <v>7805</v>
      </c>
      <c r="F5410" s="47" t="s">
        <v>95</v>
      </c>
      <c r="G5410" s="47" t="s">
        <v>12494</v>
      </c>
      <c r="H5410" s="47" t="s">
        <v>12495</v>
      </c>
      <c r="I5410" s="47" t="s">
        <v>7853</v>
      </c>
    </row>
    <row r="5411" spans="1:9" x14ac:dyDescent="0.25">
      <c r="A5411" s="88" t="s">
        <v>7699</v>
      </c>
      <c r="B5411" s="47" t="s">
        <v>1815</v>
      </c>
      <c r="C5411" s="47" t="s">
        <v>2992</v>
      </c>
      <c r="D5411" s="89" t="s">
        <v>16066</v>
      </c>
      <c r="E5411" s="47" t="s">
        <v>7815</v>
      </c>
      <c r="F5411" s="47" t="s">
        <v>95</v>
      </c>
      <c r="G5411" s="47" t="s">
        <v>11291</v>
      </c>
      <c r="H5411" s="47" t="s">
        <v>11292</v>
      </c>
      <c r="I5411" s="47" t="s">
        <v>7827</v>
      </c>
    </row>
    <row r="5412" spans="1:9" x14ac:dyDescent="0.25">
      <c r="A5412" s="88" t="s">
        <v>18943</v>
      </c>
      <c r="B5412" s="47" t="s">
        <v>18944</v>
      </c>
      <c r="C5412" s="47" t="s">
        <v>2380</v>
      </c>
      <c r="D5412" s="89" t="s">
        <v>18945</v>
      </c>
      <c r="E5412" s="47" t="s">
        <v>7805</v>
      </c>
      <c r="F5412" s="47" t="s">
        <v>95</v>
      </c>
      <c r="G5412" s="47" t="s">
        <v>12161</v>
      </c>
      <c r="H5412" s="47" t="s">
        <v>12162</v>
      </c>
      <c r="I5412" s="47" t="s">
        <v>7853</v>
      </c>
    </row>
    <row r="5413" spans="1:9" x14ac:dyDescent="0.25">
      <c r="A5413" s="88" t="s">
        <v>18946</v>
      </c>
      <c r="B5413" s="47" t="s">
        <v>18947</v>
      </c>
      <c r="C5413" s="47" t="s">
        <v>18948</v>
      </c>
      <c r="D5413" s="89" t="s">
        <v>18949</v>
      </c>
      <c r="E5413" s="47" t="s">
        <v>7806</v>
      </c>
      <c r="F5413" s="47" t="s">
        <v>95</v>
      </c>
      <c r="G5413" s="47" t="s">
        <v>12161</v>
      </c>
      <c r="H5413" s="47" t="s">
        <v>12162</v>
      </c>
      <c r="I5413" s="47" t="s">
        <v>7853</v>
      </c>
    </row>
    <row r="5414" spans="1:9" x14ac:dyDescent="0.25">
      <c r="A5414" s="88" t="s">
        <v>18950</v>
      </c>
      <c r="B5414" s="47" t="s">
        <v>18951</v>
      </c>
      <c r="C5414" s="47" t="s">
        <v>2904</v>
      </c>
      <c r="D5414" s="89" t="s">
        <v>18912</v>
      </c>
      <c r="E5414" s="47" t="s">
        <v>7812</v>
      </c>
      <c r="F5414" s="47" t="s">
        <v>84</v>
      </c>
      <c r="G5414" s="47" t="s">
        <v>10512</v>
      </c>
      <c r="H5414" s="47" t="s">
        <v>10513</v>
      </c>
      <c r="I5414" s="47" t="s">
        <v>7833</v>
      </c>
    </row>
    <row r="5415" spans="1:9" x14ac:dyDescent="0.25">
      <c r="A5415" s="88" t="s">
        <v>8238</v>
      </c>
      <c r="B5415" s="47" t="s">
        <v>8239</v>
      </c>
      <c r="C5415" s="47" t="s">
        <v>2976</v>
      </c>
      <c r="D5415" s="89" t="s">
        <v>18952</v>
      </c>
      <c r="E5415" s="47" t="s">
        <v>7812</v>
      </c>
      <c r="F5415" s="47" t="s">
        <v>84</v>
      </c>
      <c r="G5415" s="47" t="s">
        <v>13610</v>
      </c>
      <c r="H5415" s="47" t="s">
        <v>13611</v>
      </c>
      <c r="I5415" s="47" t="s">
        <v>7921</v>
      </c>
    </row>
    <row r="5416" spans="1:9" x14ac:dyDescent="0.25">
      <c r="A5416" s="88" t="s">
        <v>18953</v>
      </c>
      <c r="B5416" s="47" t="s">
        <v>18954</v>
      </c>
      <c r="C5416" s="47" t="s">
        <v>3273</v>
      </c>
      <c r="D5416" s="89" t="s">
        <v>18955</v>
      </c>
      <c r="E5416" s="47" t="s">
        <v>7812</v>
      </c>
      <c r="F5416" s="47" t="s">
        <v>95</v>
      </c>
      <c r="G5416" s="47" t="s">
        <v>13610</v>
      </c>
      <c r="H5416" s="47" t="s">
        <v>13611</v>
      </c>
      <c r="I5416" s="47" t="s">
        <v>7921</v>
      </c>
    </row>
    <row r="5417" spans="1:9" x14ac:dyDescent="0.25">
      <c r="A5417" s="88" t="s">
        <v>6343</v>
      </c>
      <c r="B5417" s="47" t="s">
        <v>975</v>
      </c>
      <c r="C5417" s="47" t="s">
        <v>1977</v>
      </c>
      <c r="D5417" s="89" t="s">
        <v>18956</v>
      </c>
      <c r="E5417" s="47" t="s">
        <v>7808</v>
      </c>
      <c r="F5417" s="47" t="s">
        <v>84</v>
      </c>
      <c r="G5417" s="47" t="s">
        <v>10902</v>
      </c>
      <c r="H5417" s="47" t="s">
        <v>10903</v>
      </c>
      <c r="I5417" s="47" t="s">
        <v>7825</v>
      </c>
    </row>
    <row r="5418" spans="1:9" x14ac:dyDescent="0.25">
      <c r="A5418" s="88" t="s">
        <v>7122</v>
      </c>
      <c r="B5418" s="47" t="s">
        <v>1992</v>
      </c>
      <c r="C5418" s="47" t="s">
        <v>2335</v>
      </c>
      <c r="D5418" s="89" t="s">
        <v>18957</v>
      </c>
      <c r="E5418" s="47" t="s">
        <v>7807</v>
      </c>
      <c r="F5418" s="47" t="s">
        <v>95</v>
      </c>
      <c r="G5418" s="47" t="s">
        <v>10902</v>
      </c>
      <c r="H5418" s="47" t="s">
        <v>10903</v>
      </c>
      <c r="I5418" s="47" t="s">
        <v>7825</v>
      </c>
    </row>
    <row r="5419" spans="1:9" x14ac:dyDescent="0.25">
      <c r="A5419" s="88" t="s">
        <v>9142</v>
      </c>
      <c r="B5419" s="47" t="s">
        <v>9143</v>
      </c>
      <c r="C5419" s="47" t="s">
        <v>2796</v>
      </c>
      <c r="D5419" s="89" t="s">
        <v>18958</v>
      </c>
      <c r="E5419" s="47" t="s">
        <v>7808</v>
      </c>
      <c r="F5419" s="47" t="s">
        <v>95</v>
      </c>
      <c r="G5419" s="47" t="s">
        <v>10552</v>
      </c>
      <c r="H5419" s="47" t="s">
        <v>10553</v>
      </c>
      <c r="I5419" s="47" t="s">
        <v>7825</v>
      </c>
    </row>
    <row r="5420" spans="1:9" x14ac:dyDescent="0.25">
      <c r="A5420" s="88" t="s">
        <v>18959</v>
      </c>
      <c r="B5420" s="47" t="s">
        <v>840</v>
      </c>
      <c r="C5420" s="47" t="s">
        <v>2192</v>
      </c>
      <c r="D5420" s="89" t="s">
        <v>18960</v>
      </c>
      <c r="E5420" s="47" t="s">
        <v>7812</v>
      </c>
      <c r="F5420" s="47" t="s">
        <v>84</v>
      </c>
      <c r="G5420" s="47" t="s">
        <v>10552</v>
      </c>
      <c r="H5420" s="47" t="s">
        <v>10553</v>
      </c>
      <c r="I5420" s="47" t="s">
        <v>7825</v>
      </c>
    </row>
    <row r="5421" spans="1:9" x14ac:dyDescent="0.25">
      <c r="A5421" s="88" t="s">
        <v>18961</v>
      </c>
      <c r="B5421" s="47" t="s">
        <v>1270</v>
      </c>
      <c r="C5421" s="47" t="s">
        <v>2204</v>
      </c>
      <c r="D5421" s="89" t="s">
        <v>18962</v>
      </c>
      <c r="E5421" s="47" t="s">
        <v>7808</v>
      </c>
      <c r="F5421" s="47" t="s">
        <v>95</v>
      </c>
      <c r="G5421" s="47" t="s">
        <v>10552</v>
      </c>
      <c r="H5421" s="47" t="s">
        <v>10553</v>
      </c>
      <c r="I5421" s="47" t="s">
        <v>7825</v>
      </c>
    </row>
    <row r="5422" spans="1:9" x14ac:dyDescent="0.25">
      <c r="A5422" s="88" t="s">
        <v>18963</v>
      </c>
      <c r="B5422" s="47" t="s">
        <v>18964</v>
      </c>
      <c r="C5422" s="47" t="s">
        <v>18965</v>
      </c>
      <c r="D5422" s="89" t="s">
        <v>18966</v>
      </c>
      <c r="E5422" s="47" t="s">
        <v>7804</v>
      </c>
      <c r="F5422" s="47" t="s">
        <v>95</v>
      </c>
      <c r="G5422" s="47" t="s">
        <v>10552</v>
      </c>
      <c r="H5422" s="47" t="s">
        <v>10553</v>
      </c>
      <c r="I5422" s="47" t="s">
        <v>7825</v>
      </c>
    </row>
    <row r="5423" spans="1:9" x14ac:dyDescent="0.25">
      <c r="A5423" s="88" t="s">
        <v>18967</v>
      </c>
      <c r="B5423" s="47" t="s">
        <v>1316</v>
      </c>
      <c r="C5423" s="47" t="s">
        <v>2358</v>
      </c>
      <c r="D5423" s="89" t="s">
        <v>18968</v>
      </c>
      <c r="E5423" s="47" t="s">
        <v>7815</v>
      </c>
      <c r="F5423" s="47" t="s">
        <v>95</v>
      </c>
      <c r="G5423" s="47" t="s">
        <v>11677</v>
      </c>
      <c r="H5423" s="47" t="s">
        <v>11678</v>
      </c>
      <c r="I5423" s="47" t="s">
        <v>7921</v>
      </c>
    </row>
    <row r="5424" spans="1:9" x14ac:dyDescent="0.25">
      <c r="A5424" s="88" t="s">
        <v>5729</v>
      </c>
      <c r="B5424" s="47" t="s">
        <v>3082</v>
      </c>
      <c r="C5424" s="47" t="s">
        <v>261</v>
      </c>
      <c r="D5424" s="89" t="s">
        <v>18969</v>
      </c>
      <c r="E5424" s="47" t="s">
        <v>7813</v>
      </c>
      <c r="F5424" s="47" t="s">
        <v>95</v>
      </c>
      <c r="G5424" s="47" t="s">
        <v>11079</v>
      </c>
      <c r="H5424" s="47" t="s">
        <v>11080</v>
      </c>
      <c r="I5424" s="47" t="s">
        <v>8022</v>
      </c>
    </row>
    <row r="5425" spans="1:9" x14ac:dyDescent="0.25">
      <c r="A5425" s="88" t="s">
        <v>18970</v>
      </c>
      <c r="B5425" s="47" t="s">
        <v>18971</v>
      </c>
      <c r="C5425" s="47" t="s">
        <v>2336</v>
      </c>
      <c r="D5425" s="89" t="s">
        <v>18972</v>
      </c>
      <c r="E5425" s="47" t="s">
        <v>7807</v>
      </c>
      <c r="F5425" s="47" t="s">
        <v>84</v>
      </c>
      <c r="G5425" s="47" t="s">
        <v>11239</v>
      </c>
      <c r="H5425" s="47" t="s">
        <v>11240</v>
      </c>
      <c r="I5425" s="47" t="s">
        <v>7827</v>
      </c>
    </row>
    <row r="5426" spans="1:9" x14ac:dyDescent="0.25">
      <c r="A5426" s="88" t="s">
        <v>18973</v>
      </c>
      <c r="B5426" s="47" t="s">
        <v>872</v>
      </c>
      <c r="C5426" s="47" t="s">
        <v>1959</v>
      </c>
      <c r="D5426" s="89" t="s">
        <v>14951</v>
      </c>
      <c r="E5426" s="47" t="s">
        <v>7814</v>
      </c>
      <c r="F5426" s="47" t="s">
        <v>95</v>
      </c>
      <c r="G5426" s="47" t="s">
        <v>10873</v>
      </c>
      <c r="H5426" s="47" t="s">
        <v>10874</v>
      </c>
      <c r="I5426" s="47" t="s">
        <v>7983</v>
      </c>
    </row>
    <row r="5427" spans="1:9" x14ac:dyDescent="0.25">
      <c r="A5427" s="88" t="s">
        <v>5665</v>
      </c>
      <c r="B5427" s="47" t="s">
        <v>3044</v>
      </c>
      <c r="C5427" s="47" t="s">
        <v>2265</v>
      </c>
      <c r="D5427" s="89" t="s">
        <v>18974</v>
      </c>
      <c r="E5427" s="47" t="s">
        <v>7812</v>
      </c>
      <c r="F5427" s="47" t="s">
        <v>84</v>
      </c>
      <c r="G5427" s="47" t="s">
        <v>10873</v>
      </c>
      <c r="H5427" s="47" t="s">
        <v>10874</v>
      </c>
      <c r="I5427" s="47" t="s">
        <v>7983</v>
      </c>
    </row>
    <row r="5428" spans="1:9" x14ac:dyDescent="0.25">
      <c r="A5428" s="88" t="s">
        <v>18975</v>
      </c>
      <c r="B5428" s="47" t="s">
        <v>1517</v>
      </c>
      <c r="C5428" s="47" t="s">
        <v>2562</v>
      </c>
      <c r="D5428" s="89" t="s">
        <v>17532</v>
      </c>
      <c r="E5428" s="47" t="s">
        <v>7812</v>
      </c>
      <c r="F5428" s="47" t="s">
        <v>84</v>
      </c>
      <c r="G5428" s="47" t="s">
        <v>10873</v>
      </c>
      <c r="H5428" s="47" t="s">
        <v>10874</v>
      </c>
      <c r="I5428" s="47" t="s">
        <v>7983</v>
      </c>
    </row>
    <row r="5429" spans="1:9" x14ac:dyDescent="0.25">
      <c r="A5429" s="88" t="s">
        <v>9412</v>
      </c>
      <c r="B5429" s="47" t="s">
        <v>9413</v>
      </c>
      <c r="C5429" s="47" t="s">
        <v>9414</v>
      </c>
      <c r="D5429" s="89" t="s">
        <v>18976</v>
      </c>
      <c r="E5429" s="47" t="s">
        <v>7804</v>
      </c>
      <c r="F5429" s="47" t="s">
        <v>95</v>
      </c>
      <c r="G5429" s="47" t="s">
        <v>12026</v>
      </c>
      <c r="H5429" s="47" t="s">
        <v>12027</v>
      </c>
      <c r="I5429" s="47" t="s">
        <v>7853</v>
      </c>
    </row>
    <row r="5430" spans="1:9" x14ac:dyDescent="0.25">
      <c r="A5430" s="88" t="s">
        <v>5179</v>
      </c>
      <c r="B5430" s="47" t="s">
        <v>2677</v>
      </c>
      <c r="C5430" s="47" t="s">
        <v>2020</v>
      </c>
      <c r="D5430" s="89" t="s">
        <v>12455</v>
      </c>
      <c r="E5430" s="47" t="s">
        <v>7813</v>
      </c>
      <c r="F5430" s="47" t="s">
        <v>84</v>
      </c>
      <c r="G5430" s="47" t="s">
        <v>11291</v>
      </c>
      <c r="H5430" s="47" t="s">
        <v>11292</v>
      </c>
      <c r="I5430" s="47" t="s">
        <v>7827</v>
      </c>
    </row>
    <row r="5431" spans="1:9" x14ac:dyDescent="0.25">
      <c r="A5431" s="88" t="s">
        <v>18977</v>
      </c>
      <c r="B5431" s="47" t="s">
        <v>1034</v>
      </c>
      <c r="C5431" s="47" t="s">
        <v>2355</v>
      </c>
      <c r="D5431" s="89" t="s">
        <v>18978</v>
      </c>
      <c r="E5431" s="47" t="s">
        <v>7815</v>
      </c>
      <c r="F5431" s="47" t="s">
        <v>84</v>
      </c>
      <c r="G5431" s="47" t="s">
        <v>11291</v>
      </c>
      <c r="H5431" s="47" t="s">
        <v>11292</v>
      </c>
      <c r="I5431" s="47" t="s">
        <v>7827</v>
      </c>
    </row>
    <row r="5432" spans="1:9" x14ac:dyDescent="0.25">
      <c r="A5432" s="88" t="s">
        <v>18979</v>
      </c>
      <c r="B5432" s="47" t="s">
        <v>1034</v>
      </c>
      <c r="C5432" s="47" t="s">
        <v>2000</v>
      </c>
      <c r="D5432" s="89" t="s">
        <v>10803</v>
      </c>
      <c r="E5432" s="47" t="s">
        <v>7814</v>
      </c>
      <c r="F5432" s="47" t="s">
        <v>95</v>
      </c>
      <c r="G5432" s="47" t="s">
        <v>11291</v>
      </c>
      <c r="H5432" s="47" t="s">
        <v>11292</v>
      </c>
      <c r="I5432" s="47" t="s">
        <v>7827</v>
      </c>
    </row>
    <row r="5433" spans="1:9" x14ac:dyDescent="0.25">
      <c r="A5433" s="88" t="s">
        <v>18980</v>
      </c>
      <c r="B5433" s="47" t="s">
        <v>18981</v>
      </c>
      <c r="C5433" s="47" t="s">
        <v>2609</v>
      </c>
      <c r="D5433" s="89" t="s">
        <v>18982</v>
      </c>
      <c r="E5433" s="47" t="s">
        <v>7809</v>
      </c>
      <c r="F5433" s="47" t="s">
        <v>95</v>
      </c>
      <c r="G5433" s="47" t="s">
        <v>10873</v>
      </c>
      <c r="H5433" s="47" t="s">
        <v>10874</v>
      </c>
      <c r="I5433" s="47" t="s">
        <v>7983</v>
      </c>
    </row>
    <row r="5434" spans="1:9" x14ac:dyDescent="0.25">
      <c r="A5434" s="88" t="s">
        <v>18983</v>
      </c>
      <c r="B5434" s="47" t="s">
        <v>113</v>
      </c>
      <c r="C5434" s="47" t="s">
        <v>2019</v>
      </c>
      <c r="D5434" s="89" t="s">
        <v>18984</v>
      </c>
      <c r="E5434" s="47" t="s">
        <v>7815</v>
      </c>
      <c r="F5434" s="47" t="s">
        <v>95</v>
      </c>
      <c r="G5434" s="47" t="s">
        <v>10873</v>
      </c>
      <c r="H5434" s="47" t="s">
        <v>10874</v>
      </c>
      <c r="I5434" s="47" t="s">
        <v>7983</v>
      </c>
    </row>
    <row r="5435" spans="1:9" x14ac:dyDescent="0.25">
      <c r="A5435" s="88" t="s">
        <v>18985</v>
      </c>
      <c r="B5435" s="47" t="s">
        <v>898</v>
      </c>
      <c r="C5435" s="47" t="s">
        <v>1999</v>
      </c>
      <c r="D5435" s="89" t="s">
        <v>18986</v>
      </c>
      <c r="E5435" s="47" t="s">
        <v>7816</v>
      </c>
      <c r="F5435" s="47" t="s">
        <v>84</v>
      </c>
      <c r="G5435" s="47" t="s">
        <v>10873</v>
      </c>
      <c r="H5435" s="47" t="s">
        <v>10874</v>
      </c>
      <c r="I5435" s="47" t="s">
        <v>7983</v>
      </c>
    </row>
    <row r="5436" spans="1:9" x14ac:dyDescent="0.25">
      <c r="A5436" s="88" t="s">
        <v>18987</v>
      </c>
      <c r="B5436" s="47" t="s">
        <v>18988</v>
      </c>
      <c r="C5436" s="47" t="s">
        <v>2328</v>
      </c>
      <c r="D5436" s="89" t="s">
        <v>18989</v>
      </c>
      <c r="E5436" s="47" t="s">
        <v>7814</v>
      </c>
      <c r="F5436" s="47" t="s">
        <v>95</v>
      </c>
      <c r="G5436" s="47" t="s">
        <v>12505</v>
      </c>
      <c r="H5436" s="47" t="s">
        <v>12506</v>
      </c>
      <c r="I5436" s="47" t="s">
        <v>8028</v>
      </c>
    </row>
    <row r="5437" spans="1:9" x14ac:dyDescent="0.25">
      <c r="A5437" s="88" t="s">
        <v>6646</v>
      </c>
      <c r="B5437" s="47" t="s">
        <v>3717</v>
      </c>
      <c r="C5437" s="47" t="s">
        <v>2819</v>
      </c>
      <c r="D5437" s="89" t="s">
        <v>18990</v>
      </c>
      <c r="E5437" s="47" t="s">
        <v>7809</v>
      </c>
      <c r="F5437" s="47" t="s">
        <v>95</v>
      </c>
      <c r="G5437" s="47" t="s">
        <v>11424</v>
      </c>
      <c r="H5437" s="47" t="s">
        <v>11425</v>
      </c>
      <c r="I5437" s="47" t="s">
        <v>7827</v>
      </c>
    </row>
    <row r="5438" spans="1:9" x14ac:dyDescent="0.25">
      <c r="A5438" s="88" t="s">
        <v>18991</v>
      </c>
      <c r="B5438" s="47" t="s">
        <v>18992</v>
      </c>
      <c r="C5438" s="47" t="s">
        <v>18993</v>
      </c>
      <c r="D5438" s="89" t="s">
        <v>18994</v>
      </c>
      <c r="E5438" s="47" t="s">
        <v>7807</v>
      </c>
      <c r="F5438" s="47" t="s">
        <v>84</v>
      </c>
      <c r="G5438" s="47" t="s">
        <v>11091</v>
      </c>
      <c r="H5438" s="47" t="s">
        <v>11092</v>
      </c>
      <c r="I5438" s="47" t="s">
        <v>7971</v>
      </c>
    </row>
    <row r="5439" spans="1:9" x14ac:dyDescent="0.25">
      <c r="A5439" s="88" t="s">
        <v>18995</v>
      </c>
      <c r="B5439" s="47" t="s">
        <v>18996</v>
      </c>
      <c r="C5439" s="47" t="s">
        <v>2834</v>
      </c>
      <c r="D5439" s="89" t="s">
        <v>18509</v>
      </c>
      <c r="E5439" s="47" t="s">
        <v>7806</v>
      </c>
      <c r="F5439" s="47" t="s">
        <v>95</v>
      </c>
      <c r="G5439" s="47" t="s">
        <v>12161</v>
      </c>
      <c r="H5439" s="47" t="s">
        <v>12162</v>
      </c>
      <c r="I5439" s="47" t="s">
        <v>7853</v>
      </c>
    </row>
    <row r="5440" spans="1:9" x14ac:dyDescent="0.25">
      <c r="A5440" s="88" t="s">
        <v>18997</v>
      </c>
      <c r="B5440" s="47" t="s">
        <v>18998</v>
      </c>
      <c r="C5440" s="47" t="s">
        <v>18999</v>
      </c>
      <c r="D5440" s="89" t="s">
        <v>19000</v>
      </c>
      <c r="E5440" s="47" t="s">
        <v>7805</v>
      </c>
      <c r="F5440" s="47" t="s">
        <v>95</v>
      </c>
      <c r="G5440" s="47" t="s">
        <v>12161</v>
      </c>
      <c r="H5440" s="47" t="s">
        <v>12162</v>
      </c>
      <c r="I5440" s="47" t="s">
        <v>7853</v>
      </c>
    </row>
    <row r="5441" spans="1:9" x14ac:dyDescent="0.25">
      <c r="A5441" s="88" t="s">
        <v>6731</v>
      </c>
      <c r="B5441" s="47" t="s">
        <v>3773</v>
      </c>
      <c r="C5441" s="47" t="s">
        <v>3774</v>
      </c>
      <c r="D5441" s="89" t="s">
        <v>19001</v>
      </c>
      <c r="E5441" s="47" t="s">
        <v>7805</v>
      </c>
      <c r="F5441" s="47" t="s">
        <v>84</v>
      </c>
      <c r="G5441" s="47" t="s">
        <v>12161</v>
      </c>
      <c r="H5441" s="47" t="s">
        <v>12162</v>
      </c>
      <c r="I5441" s="47" t="s">
        <v>7853</v>
      </c>
    </row>
    <row r="5442" spans="1:9" x14ac:dyDescent="0.25">
      <c r="A5442" s="88" t="s">
        <v>19002</v>
      </c>
      <c r="B5442" s="47" t="s">
        <v>19003</v>
      </c>
      <c r="C5442" s="47" t="s">
        <v>2070</v>
      </c>
      <c r="D5442" s="89" t="s">
        <v>19004</v>
      </c>
      <c r="E5442" s="47" t="s">
        <v>7808</v>
      </c>
      <c r="F5442" s="47" t="s">
        <v>95</v>
      </c>
      <c r="G5442" s="47" t="s">
        <v>10582</v>
      </c>
      <c r="H5442" s="47" t="s">
        <v>10583</v>
      </c>
      <c r="I5442" s="47" t="s">
        <v>7826</v>
      </c>
    </row>
    <row r="5443" spans="1:9" x14ac:dyDescent="0.25">
      <c r="A5443" s="88" t="s">
        <v>19005</v>
      </c>
      <c r="B5443" s="47" t="s">
        <v>19006</v>
      </c>
      <c r="C5443" s="47" t="s">
        <v>2600</v>
      </c>
      <c r="D5443" s="89" t="s">
        <v>14141</v>
      </c>
      <c r="E5443" s="47" t="s">
        <v>7806</v>
      </c>
      <c r="F5443" s="47" t="s">
        <v>95</v>
      </c>
      <c r="G5443" s="47" t="s">
        <v>10582</v>
      </c>
      <c r="H5443" s="47" t="s">
        <v>10583</v>
      </c>
      <c r="I5443" s="47" t="s">
        <v>7826</v>
      </c>
    </row>
    <row r="5444" spans="1:9" x14ac:dyDescent="0.25">
      <c r="A5444" s="88" t="s">
        <v>9829</v>
      </c>
      <c r="B5444" s="47" t="s">
        <v>9830</v>
      </c>
      <c r="C5444" s="47" t="s">
        <v>9831</v>
      </c>
      <c r="D5444" s="89" t="s">
        <v>19007</v>
      </c>
      <c r="E5444" s="47" t="s">
        <v>7807</v>
      </c>
      <c r="F5444" s="47" t="s">
        <v>84</v>
      </c>
      <c r="G5444" s="47" t="s">
        <v>10582</v>
      </c>
      <c r="H5444" s="47" t="s">
        <v>10583</v>
      </c>
      <c r="I5444" s="47" t="s">
        <v>7826</v>
      </c>
    </row>
    <row r="5445" spans="1:9" x14ac:dyDescent="0.25">
      <c r="A5445" s="88" t="s">
        <v>19008</v>
      </c>
      <c r="B5445" s="47" t="s">
        <v>19009</v>
      </c>
      <c r="C5445" s="47" t="s">
        <v>2330</v>
      </c>
      <c r="D5445" s="89" t="s">
        <v>19010</v>
      </c>
      <c r="E5445" s="47" t="s">
        <v>7806</v>
      </c>
      <c r="F5445" s="47" t="s">
        <v>84</v>
      </c>
      <c r="G5445" s="47" t="s">
        <v>10582</v>
      </c>
      <c r="H5445" s="47" t="s">
        <v>10583</v>
      </c>
      <c r="I5445" s="47" t="s">
        <v>7826</v>
      </c>
    </row>
    <row r="5446" spans="1:9" x14ac:dyDescent="0.25">
      <c r="A5446" s="88" t="s">
        <v>19011</v>
      </c>
      <c r="B5446" s="47" t="s">
        <v>19012</v>
      </c>
      <c r="C5446" s="47" t="s">
        <v>19013</v>
      </c>
      <c r="D5446" s="89" t="s">
        <v>19014</v>
      </c>
      <c r="E5446" s="47" t="s">
        <v>7804</v>
      </c>
      <c r="F5446" s="47" t="s">
        <v>84</v>
      </c>
      <c r="G5446" s="47" t="s">
        <v>16569</v>
      </c>
      <c r="H5446" s="47" t="s">
        <v>16570</v>
      </c>
      <c r="I5446" s="47" t="s">
        <v>7834</v>
      </c>
    </row>
    <row r="5447" spans="1:9" x14ac:dyDescent="0.25">
      <c r="A5447" s="88" t="s">
        <v>19015</v>
      </c>
      <c r="B5447" s="47" t="s">
        <v>19016</v>
      </c>
      <c r="C5447" s="47" t="s">
        <v>2963</v>
      </c>
      <c r="D5447" s="89" t="s">
        <v>19017</v>
      </c>
      <c r="E5447" s="47" t="s">
        <v>7804</v>
      </c>
      <c r="F5447" s="47" t="s">
        <v>95</v>
      </c>
      <c r="G5447" s="47" t="s">
        <v>16569</v>
      </c>
      <c r="H5447" s="47" t="s">
        <v>16570</v>
      </c>
      <c r="I5447" s="47" t="s">
        <v>7834</v>
      </c>
    </row>
    <row r="5448" spans="1:9" x14ac:dyDescent="0.25">
      <c r="A5448" s="88" t="s">
        <v>9299</v>
      </c>
      <c r="B5448" s="47" t="s">
        <v>3129</v>
      </c>
      <c r="C5448" s="47" t="s">
        <v>2651</v>
      </c>
      <c r="D5448" s="89" t="s">
        <v>19018</v>
      </c>
      <c r="E5448" s="47" t="s">
        <v>7814</v>
      </c>
      <c r="F5448" s="47" t="s">
        <v>95</v>
      </c>
      <c r="G5448" s="47" t="s">
        <v>10805</v>
      </c>
      <c r="H5448" s="47" t="s">
        <v>10806</v>
      </c>
      <c r="I5448" s="47" t="s">
        <v>7827</v>
      </c>
    </row>
    <row r="5449" spans="1:9" x14ac:dyDescent="0.25">
      <c r="A5449" s="88" t="s">
        <v>19019</v>
      </c>
      <c r="B5449" s="47" t="s">
        <v>19020</v>
      </c>
      <c r="C5449" s="47" t="s">
        <v>19021</v>
      </c>
      <c r="D5449" s="89" t="s">
        <v>19022</v>
      </c>
      <c r="E5449" s="47" t="s">
        <v>7804</v>
      </c>
      <c r="F5449" s="47" t="s">
        <v>95</v>
      </c>
      <c r="G5449" s="47" t="s">
        <v>16569</v>
      </c>
      <c r="H5449" s="47" t="s">
        <v>16570</v>
      </c>
      <c r="I5449" s="47" t="s">
        <v>7834</v>
      </c>
    </row>
    <row r="5450" spans="1:9" x14ac:dyDescent="0.25">
      <c r="A5450" s="88" t="s">
        <v>19023</v>
      </c>
      <c r="B5450" s="47" t="s">
        <v>19024</v>
      </c>
      <c r="C5450" s="47" t="s">
        <v>19025</v>
      </c>
      <c r="D5450" s="89" t="s">
        <v>19026</v>
      </c>
      <c r="E5450" s="47" t="s">
        <v>7804</v>
      </c>
      <c r="F5450" s="47" t="s">
        <v>95</v>
      </c>
      <c r="G5450" s="47" t="s">
        <v>16569</v>
      </c>
      <c r="H5450" s="47" t="s">
        <v>16570</v>
      </c>
      <c r="I5450" s="47" t="s">
        <v>7834</v>
      </c>
    </row>
    <row r="5451" spans="1:9" x14ac:dyDescent="0.25">
      <c r="A5451" s="88" t="s">
        <v>19027</v>
      </c>
      <c r="B5451" s="47" t="s">
        <v>863</v>
      </c>
      <c r="C5451" s="47" t="s">
        <v>2336</v>
      </c>
      <c r="D5451" s="89" t="s">
        <v>19028</v>
      </c>
      <c r="E5451" s="47" t="s">
        <v>7809</v>
      </c>
      <c r="F5451" s="47" t="s">
        <v>84</v>
      </c>
      <c r="G5451" s="47" t="s">
        <v>10590</v>
      </c>
      <c r="H5451" s="47" t="s">
        <v>10591</v>
      </c>
      <c r="I5451" s="47" t="s">
        <v>7826</v>
      </c>
    </row>
    <row r="5452" spans="1:9" x14ac:dyDescent="0.25">
      <c r="A5452" s="88" t="s">
        <v>8568</v>
      </c>
      <c r="B5452" s="47" t="s">
        <v>8569</v>
      </c>
      <c r="C5452" s="47" t="s">
        <v>1980</v>
      </c>
      <c r="D5452" s="89" t="s">
        <v>11428</v>
      </c>
      <c r="E5452" s="47" t="s">
        <v>7810</v>
      </c>
      <c r="F5452" s="47" t="s">
        <v>95</v>
      </c>
      <c r="G5452" s="47" t="s">
        <v>10590</v>
      </c>
      <c r="H5452" s="47" t="s">
        <v>10591</v>
      </c>
      <c r="I5452" s="47" t="s">
        <v>7826</v>
      </c>
    </row>
    <row r="5453" spans="1:9" x14ac:dyDescent="0.25">
      <c r="A5453" s="88" t="s">
        <v>7256</v>
      </c>
      <c r="B5453" s="47" t="s">
        <v>4079</v>
      </c>
      <c r="C5453" s="47" t="s">
        <v>4080</v>
      </c>
      <c r="D5453" s="89" t="s">
        <v>19029</v>
      </c>
      <c r="E5453" s="47" t="s">
        <v>7808</v>
      </c>
      <c r="F5453" s="47" t="s">
        <v>84</v>
      </c>
      <c r="G5453" s="47" t="s">
        <v>11110</v>
      </c>
      <c r="H5453" s="47" t="s">
        <v>2971</v>
      </c>
      <c r="I5453" s="47" t="s">
        <v>8055</v>
      </c>
    </row>
    <row r="5454" spans="1:9" x14ac:dyDescent="0.25">
      <c r="A5454" s="88" t="s">
        <v>19030</v>
      </c>
      <c r="B5454" s="47" t="s">
        <v>19031</v>
      </c>
      <c r="C5454" s="47" t="s">
        <v>2022</v>
      </c>
      <c r="D5454" s="89" t="s">
        <v>19032</v>
      </c>
      <c r="E5454" s="47" t="s">
        <v>7807</v>
      </c>
      <c r="F5454" s="47" t="s">
        <v>95</v>
      </c>
      <c r="G5454" s="47" t="s">
        <v>11110</v>
      </c>
      <c r="H5454" s="47" t="s">
        <v>2971</v>
      </c>
      <c r="I5454" s="47" t="s">
        <v>8055</v>
      </c>
    </row>
    <row r="5455" spans="1:9" x14ac:dyDescent="0.25">
      <c r="A5455" s="88" t="s">
        <v>19033</v>
      </c>
      <c r="B5455" s="47" t="s">
        <v>19034</v>
      </c>
      <c r="C5455" s="47" t="s">
        <v>19035</v>
      </c>
      <c r="D5455" s="89" t="s">
        <v>19036</v>
      </c>
      <c r="E5455" s="47" t="s">
        <v>7808</v>
      </c>
      <c r="F5455" s="47" t="s">
        <v>95</v>
      </c>
      <c r="G5455" s="47" t="s">
        <v>11110</v>
      </c>
      <c r="H5455" s="47" t="s">
        <v>2971</v>
      </c>
      <c r="I5455" s="47" t="s">
        <v>8055</v>
      </c>
    </row>
    <row r="5456" spans="1:9" x14ac:dyDescent="0.25">
      <c r="A5456" s="88" t="s">
        <v>19037</v>
      </c>
      <c r="B5456" s="47" t="s">
        <v>19038</v>
      </c>
      <c r="C5456" s="47" t="s">
        <v>2051</v>
      </c>
      <c r="D5456" s="89" t="s">
        <v>19039</v>
      </c>
      <c r="E5456" s="47" t="s">
        <v>7815</v>
      </c>
      <c r="F5456" s="47" t="s">
        <v>95</v>
      </c>
      <c r="G5456" s="47" t="s">
        <v>13517</v>
      </c>
      <c r="H5456" s="47" t="s">
        <v>13518</v>
      </c>
      <c r="I5456" s="47" t="s">
        <v>8159</v>
      </c>
    </row>
    <row r="5457" spans="1:9" x14ac:dyDescent="0.25">
      <c r="A5457" s="88" t="s">
        <v>8386</v>
      </c>
      <c r="B5457" s="47" t="s">
        <v>8387</v>
      </c>
      <c r="C5457" s="47" t="s">
        <v>3753</v>
      </c>
      <c r="D5457" s="89" t="s">
        <v>19040</v>
      </c>
      <c r="E5457" s="47" t="s">
        <v>7804</v>
      </c>
      <c r="F5457" s="47" t="s">
        <v>95</v>
      </c>
      <c r="G5457" s="47" t="s">
        <v>10582</v>
      </c>
      <c r="H5457" s="47" t="s">
        <v>10583</v>
      </c>
      <c r="I5457" s="47" t="s">
        <v>7826</v>
      </c>
    </row>
    <row r="5458" spans="1:9" x14ac:dyDescent="0.25">
      <c r="A5458" s="88" t="s">
        <v>6120</v>
      </c>
      <c r="B5458" s="47" t="s">
        <v>3379</v>
      </c>
      <c r="C5458" s="47" t="s">
        <v>2003</v>
      </c>
      <c r="D5458" s="89" t="s">
        <v>19041</v>
      </c>
      <c r="E5458" s="47" t="s">
        <v>7814</v>
      </c>
      <c r="F5458" s="47" t="s">
        <v>84</v>
      </c>
      <c r="G5458" s="47" t="s">
        <v>11211</v>
      </c>
      <c r="H5458" s="47" t="s">
        <v>11212</v>
      </c>
      <c r="I5458" s="47" t="s">
        <v>7841</v>
      </c>
    </row>
    <row r="5459" spans="1:9" x14ac:dyDescent="0.25">
      <c r="A5459" s="88" t="s">
        <v>5313</v>
      </c>
      <c r="B5459" s="47" t="s">
        <v>1748</v>
      </c>
      <c r="C5459" s="47" t="s">
        <v>2241</v>
      </c>
      <c r="D5459" s="89" t="s">
        <v>19042</v>
      </c>
      <c r="E5459" s="47" t="s">
        <v>7812</v>
      </c>
      <c r="F5459" s="47" t="s">
        <v>95</v>
      </c>
      <c r="G5459" s="47" t="s">
        <v>19043</v>
      </c>
      <c r="H5459" s="47" t="s">
        <v>19044</v>
      </c>
      <c r="I5459" s="47" t="s">
        <v>7827</v>
      </c>
    </row>
    <row r="5460" spans="1:9" x14ac:dyDescent="0.25">
      <c r="A5460" s="88" t="s">
        <v>5314</v>
      </c>
      <c r="B5460" s="47" t="s">
        <v>1748</v>
      </c>
      <c r="C5460" s="47" t="s">
        <v>2006</v>
      </c>
      <c r="D5460" s="89" t="s">
        <v>19045</v>
      </c>
      <c r="E5460" s="47" t="s">
        <v>7812</v>
      </c>
      <c r="F5460" s="47" t="s">
        <v>84</v>
      </c>
      <c r="G5460" s="47" t="s">
        <v>19043</v>
      </c>
      <c r="H5460" s="47" t="s">
        <v>19044</v>
      </c>
      <c r="I5460" s="47" t="s">
        <v>7827</v>
      </c>
    </row>
    <row r="5461" spans="1:9" x14ac:dyDescent="0.25">
      <c r="A5461" s="88" t="s">
        <v>5315</v>
      </c>
      <c r="B5461" s="47" t="s">
        <v>958</v>
      </c>
      <c r="C5461" s="47" t="s">
        <v>1942</v>
      </c>
      <c r="D5461" s="89" t="s">
        <v>19046</v>
      </c>
      <c r="E5461" s="47" t="s">
        <v>7816</v>
      </c>
      <c r="F5461" s="47" t="s">
        <v>84</v>
      </c>
      <c r="G5461" s="47" t="s">
        <v>19043</v>
      </c>
      <c r="H5461" s="47" t="s">
        <v>19044</v>
      </c>
      <c r="I5461" s="47" t="s">
        <v>7827</v>
      </c>
    </row>
    <row r="5462" spans="1:9" x14ac:dyDescent="0.25">
      <c r="A5462" s="88" t="s">
        <v>19047</v>
      </c>
      <c r="B5462" s="47" t="s">
        <v>19048</v>
      </c>
      <c r="C5462" s="47" t="s">
        <v>2082</v>
      </c>
      <c r="D5462" s="89" t="s">
        <v>12377</v>
      </c>
      <c r="E5462" s="47" t="s">
        <v>7813</v>
      </c>
      <c r="F5462" s="47" t="s">
        <v>84</v>
      </c>
      <c r="G5462" s="47" t="s">
        <v>19043</v>
      </c>
      <c r="H5462" s="47" t="s">
        <v>19044</v>
      </c>
      <c r="I5462" s="47" t="s">
        <v>7827</v>
      </c>
    </row>
    <row r="5463" spans="1:9" x14ac:dyDescent="0.25">
      <c r="A5463" s="88" t="s">
        <v>19049</v>
      </c>
      <c r="B5463" s="47" t="s">
        <v>224</v>
      </c>
      <c r="C5463" s="47" t="s">
        <v>1993</v>
      </c>
      <c r="D5463" s="89" t="s">
        <v>19050</v>
      </c>
      <c r="E5463" s="47" t="s">
        <v>7812</v>
      </c>
      <c r="F5463" s="47" t="s">
        <v>84</v>
      </c>
      <c r="G5463" s="47" t="s">
        <v>19043</v>
      </c>
      <c r="H5463" s="47" t="s">
        <v>19044</v>
      </c>
      <c r="I5463" s="47" t="s">
        <v>7827</v>
      </c>
    </row>
    <row r="5464" spans="1:9" x14ac:dyDescent="0.25">
      <c r="A5464" s="88" t="s">
        <v>7292</v>
      </c>
      <c r="B5464" s="47" t="s">
        <v>3748</v>
      </c>
      <c r="C5464" s="47" t="s">
        <v>2058</v>
      </c>
      <c r="D5464" s="89" t="s">
        <v>12346</v>
      </c>
      <c r="E5464" s="47" t="s">
        <v>7811</v>
      </c>
      <c r="F5464" s="47" t="s">
        <v>84</v>
      </c>
      <c r="G5464" s="47" t="s">
        <v>10582</v>
      </c>
      <c r="H5464" s="47" t="s">
        <v>10583</v>
      </c>
      <c r="I5464" s="47" t="s">
        <v>7826</v>
      </c>
    </row>
    <row r="5465" spans="1:9" x14ac:dyDescent="0.25">
      <c r="A5465" s="88" t="s">
        <v>19051</v>
      </c>
      <c r="B5465" s="47" t="s">
        <v>433</v>
      </c>
      <c r="C5465" s="47" t="s">
        <v>2936</v>
      </c>
      <c r="D5465" s="89" t="s">
        <v>18422</v>
      </c>
      <c r="E5465" s="47" t="s">
        <v>7807</v>
      </c>
      <c r="F5465" s="47" t="s">
        <v>95</v>
      </c>
      <c r="G5465" s="47" t="s">
        <v>11387</v>
      </c>
      <c r="H5465" s="47" t="s">
        <v>11388</v>
      </c>
      <c r="I5465" s="47" t="s">
        <v>7856</v>
      </c>
    </row>
    <row r="5466" spans="1:9" x14ac:dyDescent="0.25">
      <c r="A5466" s="88" t="s">
        <v>5360</v>
      </c>
      <c r="B5466" s="47" t="s">
        <v>1690</v>
      </c>
      <c r="C5466" s="47" t="s">
        <v>1942</v>
      </c>
      <c r="D5466" s="89" t="s">
        <v>14462</v>
      </c>
      <c r="E5466" s="47" t="s">
        <v>7814</v>
      </c>
      <c r="F5466" s="47" t="s">
        <v>84</v>
      </c>
      <c r="G5466" s="47" t="s">
        <v>16035</v>
      </c>
      <c r="H5466" s="47" t="s">
        <v>16036</v>
      </c>
      <c r="I5466" s="47" t="s">
        <v>7827</v>
      </c>
    </row>
    <row r="5467" spans="1:9" x14ac:dyDescent="0.25">
      <c r="A5467" s="88" t="s">
        <v>5051</v>
      </c>
      <c r="B5467" s="47" t="s">
        <v>1689</v>
      </c>
      <c r="C5467" s="47" t="s">
        <v>1971</v>
      </c>
      <c r="D5467" s="89" t="s">
        <v>14666</v>
      </c>
      <c r="E5467" s="47" t="s">
        <v>7814</v>
      </c>
      <c r="F5467" s="47" t="s">
        <v>84</v>
      </c>
      <c r="G5467" s="47" t="s">
        <v>16035</v>
      </c>
      <c r="H5467" s="47" t="s">
        <v>16036</v>
      </c>
      <c r="I5467" s="47" t="s">
        <v>7827</v>
      </c>
    </row>
    <row r="5468" spans="1:9" x14ac:dyDescent="0.25">
      <c r="A5468" s="88" t="s">
        <v>7571</v>
      </c>
      <c r="B5468" s="47" t="s">
        <v>1691</v>
      </c>
      <c r="C5468" s="47" t="s">
        <v>3579</v>
      </c>
      <c r="D5468" s="89" t="s">
        <v>19052</v>
      </c>
      <c r="E5468" s="47" t="s">
        <v>7814</v>
      </c>
      <c r="F5468" s="47" t="s">
        <v>95</v>
      </c>
      <c r="G5468" s="47" t="s">
        <v>16035</v>
      </c>
      <c r="H5468" s="47" t="s">
        <v>16036</v>
      </c>
      <c r="I5468" s="47" t="s">
        <v>7827</v>
      </c>
    </row>
    <row r="5469" spans="1:9" x14ac:dyDescent="0.25">
      <c r="A5469" s="88" t="s">
        <v>8056</v>
      </c>
      <c r="B5469" s="47" t="s">
        <v>91</v>
      </c>
      <c r="C5469" s="47" t="s">
        <v>3234</v>
      </c>
      <c r="D5469" s="89" t="s">
        <v>19053</v>
      </c>
      <c r="E5469" s="47" t="s">
        <v>7813</v>
      </c>
      <c r="F5469" s="47" t="s">
        <v>84</v>
      </c>
      <c r="G5469" s="47" t="s">
        <v>16035</v>
      </c>
      <c r="H5469" s="47" t="s">
        <v>16036</v>
      </c>
      <c r="I5469" s="47" t="s">
        <v>7827</v>
      </c>
    </row>
    <row r="5470" spans="1:9" x14ac:dyDescent="0.25">
      <c r="A5470" s="88" t="s">
        <v>5511</v>
      </c>
      <c r="B5470" s="47" t="s">
        <v>1145</v>
      </c>
      <c r="C5470" s="47" t="s">
        <v>2092</v>
      </c>
      <c r="D5470" s="89" t="s">
        <v>19054</v>
      </c>
      <c r="E5470" s="47" t="s">
        <v>7813</v>
      </c>
      <c r="F5470" s="47" t="s">
        <v>84</v>
      </c>
      <c r="G5470" s="47" t="s">
        <v>10503</v>
      </c>
      <c r="H5470" s="47" t="s">
        <v>10504</v>
      </c>
      <c r="I5470" s="47" t="s">
        <v>7835</v>
      </c>
    </row>
    <row r="5471" spans="1:9" x14ac:dyDescent="0.25">
      <c r="A5471" s="88" t="s">
        <v>19055</v>
      </c>
      <c r="B5471" s="47" t="s">
        <v>19056</v>
      </c>
      <c r="C5471" s="47" t="s">
        <v>19057</v>
      </c>
      <c r="D5471" s="89" t="s">
        <v>19058</v>
      </c>
      <c r="E5471" s="47" t="s">
        <v>7809</v>
      </c>
      <c r="F5471" s="47" t="s">
        <v>95</v>
      </c>
      <c r="G5471" s="47" t="s">
        <v>10503</v>
      </c>
      <c r="H5471" s="47" t="s">
        <v>10504</v>
      </c>
      <c r="I5471" s="47" t="s">
        <v>7835</v>
      </c>
    </row>
    <row r="5472" spans="1:9" x14ac:dyDescent="0.25">
      <c r="A5472" s="88" t="s">
        <v>19059</v>
      </c>
      <c r="B5472" s="47" t="s">
        <v>19060</v>
      </c>
      <c r="C5472" s="47" t="s">
        <v>3236</v>
      </c>
      <c r="D5472" s="89" t="s">
        <v>19061</v>
      </c>
      <c r="E5472" s="47" t="s">
        <v>7810</v>
      </c>
      <c r="F5472" s="47" t="s">
        <v>95</v>
      </c>
      <c r="G5472" s="47" t="s">
        <v>12480</v>
      </c>
      <c r="H5472" s="47" t="s">
        <v>12481</v>
      </c>
      <c r="I5472" s="47" t="s">
        <v>8055</v>
      </c>
    </row>
    <row r="5473" spans="1:9" x14ac:dyDescent="0.25">
      <c r="A5473" s="88" t="s">
        <v>19062</v>
      </c>
      <c r="B5473" s="47" t="s">
        <v>225</v>
      </c>
      <c r="C5473" s="47" t="s">
        <v>19063</v>
      </c>
      <c r="D5473" s="89" t="s">
        <v>19064</v>
      </c>
      <c r="E5473" s="47" t="s">
        <v>7807</v>
      </c>
      <c r="F5473" s="47" t="s">
        <v>95</v>
      </c>
      <c r="G5473" s="47" t="s">
        <v>11513</v>
      </c>
      <c r="H5473" s="47" t="s">
        <v>11514</v>
      </c>
      <c r="I5473" s="47" t="s">
        <v>7981</v>
      </c>
    </row>
    <row r="5474" spans="1:9" x14ac:dyDescent="0.25">
      <c r="A5474" s="88" t="s">
        <v>19065</v>
      </c>
      <c r="B5474" s="47" t="s">
        <v>19066</v>
      </c>
      <c r="C5474" s="47" t="s">
        <v>1937</v>
      </c>
      <c r="D5474" s="89" t="s">
        <v>19067</v>
      </c>
      <c r="E5474" s="47" t="s">
        <v>7809</v>
      </c>
      <c r="F5474" s="47" t="s">
        <v>84</v>
      </c>
      <c r="G5474" s="47" t="s">
        <v>19068</v>
      </c>
      <c r="H5474" s="47" t="s">
        <v>19069</v>
      </c>
      <c r="I5474" s="47" t="s">
        <v>7971</v>
      </c>
    </row>
    <row r="5475" spans="1:9" x14ac:dyDescent="0.25">
      <c r="A5475" s="88" t="s">
        <v>19070</v>
      </c>
      <c r="B5475" s="47" t="s">
        <v>19071</v>
      </c>
      <c r="C5475" s="47" t="s">
        <v>2092</v>
      </c>
      <c r="D5475" s="89" t="s">
        <v>19072</v>
      </c>
      <c r="E5475" s="47" t="s">
        <v>7816</v>
      </c>
      <c r="F5475" s="47" t="s">
        <v>84</v>
      </c>
      <c r="G5475" s="47" t="s">
        <v>19068</v>
      </c>
      <c r="H5475" s="47" t="s">
        <v>19069</v>
      </c>
      <c r="I5475" s="47" t="s">
        <v>7971</v>
      </c>
    </row>
    <row r="5476" spans="1:9" x14ac:dyDescent="0.25">
      <c r="A5476" s="88" t="s">
        <v>19073</v>
      </c>
      <c r="B5476" s="47" t="s">
        <v>19074</v>
      </c>
      <c r="C5476" s="47" t="s">
        <v>2091</v>
      </c>
      <c r="D5476" s="89" t="s">
        <v>19075</v>
      </c>
      <c r="E5476" s="47" t="s">
        <v>7812</v>
      </c>
      <c r="F5476" s="47" t="s">
        <v>84</v>
      </c>
      <c r="G5476" s="47" t="s">
        <v>19068</v>
      </c>
      <c r="H5476" s="47" t="s">
        <v>19069</v>
      </c>
      <c r="I5476" s="47" t="s">
        <v>7971</v>
      </c>
    </row>
    <row r="5477" spans="1:9" x14ac:dyDescent="0.25">
      <c r="A5477" s="88" t="s">
        <v>19076</v>
      </c>
      <c r="B5477" s="47" t="s">
        <v>19077</v>
      </c>
      <c r="C5477" s="47" t="s">
        <v>19078</v>
      </c>
      <c r="D5477" s="89" t="s">
        <v>19079</v>
      </c>
      <c r="E5477" s="47" t="s">
        <v>7804</v>
      </c>
      <c r="F5477" s="47" t="s">
        <v>95</v>
      </c>
      <c r="G5477" s="47" t="s">
        <v>19068</v>
      </c>
      <c r="H5477" s="47" t="s">
        <v>19069</v>
      </c>
      <c r="I5477" s="47" t="s">
        <v>7971</v>
      </c>
    </row>
    <row r="5478" spans="1:9" x14ac:dyDescent="0.25">
      <c r="A5478" s="88" t="s">
        <v>19080</v>
      </c>
      <c r="B5478" s="47" t="s">
        <v>19081</v>
      </c>
      <c r="C5478" s="47" t="s">
        <v>2201</v>
      </c>
      <c r="D5478" s="89" t="s">
        <v>19082</v>
      </c>
      <c r="E5478" s="47" t="s">
        <v>7809</v>
      </c>
      <c r="F5478" s="47" t="s">
        <v>84</v>
      </c>
      <c r="G5478" s="47" t="s">
        <v>10582</v>
      </c>
      <c r="H5478" s="47" t="s">
        <v>10583</v>
      </c>
      <c r="I5478" s="47" t="s">
        <v>7826</v>
      </c>
    </row>
    <row r="5479" spans="1:9" x14ac:dyDescent="0.25">
      <c r="A5479" s="88" t="s">
        <v>19083</v>
      </c>
      <c r="B5479" s="47" t="s">
        <v>7887</v>
      </c>
      <c r="C5479" s="47" t="s">
        <v>3134</v>
      </c>
      <c r="D5479" s="89" t="s">
        <v>13272</v>
      </c>
      <c r="E5479" s="47" t="s">
        <v>7811</v>
      </c>
      <c r="F5479" s="47" t="s">
        <v>95</v>
      </c>
      <c r="G5479" s="47" t="s">
        <v>10950</v>
      </c>
      <c r="H5479" s="47" t="s">
        <v>10951</v>
      </c>
      <c r="I5479" s="47" t="s">
        <v>7832</v>
      </c>
    </row>
    <row r="5480" spans="1:9" x14ac:dyDescent="0.25">
      <c r="A5480" s="88" t="s">
        <v>19084</v>
      </c>
      <c r="B5480" s="47" t="s">
        <v>845</v>
      </c>
      <c r="C5480" s="47" t="s">
        <v>19085</v>
      </c>
      <c r="D5480" s="89" t="s">
        <v>19086</v>
      </c>
      <c r="E5480" s="47" t="s">
        <v>7808</v>
      </c>
      <c r="F5480" s="47" t="s">
        <v>95</v>
      </c>
      <c r="G5480" s="47" t="s">
        <v>12773</v>
      </c>
      <c r="H5480" s="47" t="s">
        <v>12774</v>
      </c>
      <c r="I5480" s="47" t="s">
        <v>7826</v>
      </c>
    </row>
    <row r="5481" spans="1:9" x14ac:dyDescent="0.25">
      <c r="A5481" s="88" t="s">
        <v>6349</v>
      </c>
      <c r="B5481" s="47" t="s">
        <v>3530</v>
      </c>
      <c r="C5481" s="47" t="s">
        <v>2347</v>
      </c>
      <c r="D5481" s="89" t="s">
        <v>19087</v>
      </c>
      <c r="E5481" s="47" t="s">
        <v>7806</v>
      </c>
      <c r="F5481" s="47" t="s">
        <v>84</v>
      </c>
      <c r="G5481" s="47" t="s">
        <v>10533</v>
      </c>
      <c r="H5481" s="47" t="s">
        <v>10534</v>
      </c>
      <c r="I5481" s="47" t="s">
        <v>7826</v>
      </c>
    </row>
    <row r="5482" spans="1:9" x14ac:dyDescent="0.25">
      <c r="A5482" s="88" t="s">
        <v>5922</v>
      </c>
      <c r="B5482" s="47" t="s">
        <v>3233</v>
      </c>
      <c r="C5482" s="47" t="s">
        <v>2872</v>
      </c>
      <c r="D5482" s="89" t="s">
        <v>19088</v>
      </c>
      <c r="E5482" s="47" t="s">
        <v>7809</v>
      </c>
      <c r="F5482" s="47" t="s">
        <v>95</v>
      </c>
      <c r="G5482" s="47" t="s">
        <v>10533</v>
      </c>
      <c r="H5482" s="47" t="s">
        <v>10534</v>
      </c>
      <c r="I5482" s="47" t="s">
        <v>7826</v>
      </c>
    </row>
    <row r="5483" spans="1:9" x14ac:dyDescent="0.25">
      <c r="A5483" s="88" t="s">
        <v>7017</v>
      </c>
      <c r="B5483" s="47" t="s">
        <v>3956</v>
      </c>
      <c r="C5483" s="47" t="s">
        <v>368</v>
      </c>
      <c r="D5483" s="89" t="s">
        <v>19089</v>
      </c>
      <c r="E5483" s="47" t="s">
        <v>7814</v>
      </c>
      <c r="F5483" s="47" t="s">
        <v>95</v>
      </c>
      <c r="G5483" s="47" t="s">
        <v>11091</v>
      </c>
      <c r="H5483" s="47" t="s">
        <v>11092</v>
      </c>
      <c r="I5483" s="47" t="s">
        <v>7971</v>
      </c>
    </row>
    <row r="5484" spans="1:9" x14ac:dyDescent="0.25">
      <c r="A5484" s="88" t="s">
        <v>7018</v>
      </c>
      <c r="B5484" s="47" t="s">
        <v>3957</v>
      </c>
      <c r="C5484" s="47" t="s">
        <v>178</v>
      </c>
      <c r="D5484" s="89" t="s">
        <v>10462</v>
      </c>
      <c r="E5484" s="47" t="s">
        <v>7813</v>
      </c>
      <c r="F5484" s="47" t="s">
        <v>95</v>
      </c>
      <c r="G5484" s="47" t="s">
        <v>11091</v>
      </c>
      <c r="H5484" s="47" t="s">
        <v>11092</v>
      </c>
      <c r="I5484" s="47" t="s">
        <v>7971</v>
      </c>
    </row>
    <row r="5485" spans="1:9" x14ac:dyDescent="0.25">
      <c r="A5485" s="88" t="s">
        <v>7019</v>
      </c>
      <c r="B5485" s="47" t="s">
        <v>3958</v>
      </c>
      <c r="C5485" s="47" t="s">
        <v>643</v>
      </c>
      <c r="D5485" s="89" t="s">
        <v>14462</v>
      </c>
      <c r="E5485" s="47" t="s">
        <v>7814</v>
      </c>
      <c r="F5485" s="47" t="s">
        <v>95</v>
      </c>
      <c r="G5485" s="47" t="s">
        <v>11091</v>
      </c>
      <c r="H5485" s="47" t="s">
        <v>11092</v>
      </c>
      <c r="I5485" s="47" t="s">
        <v>7971</v>
      </c>
    </row>
    <row r="5486" spans="1:9" x14ac:dyDescent="0.25">
      <c r="A5486" s="88" t="s">
        <v>7318</v>
      </c>
      <c r="B5486" s="47" t="s">
        <v>4111</v>
      </c>
      <c r="C5486" s="47" t="s">
        <v>2268</v>
      </c>
      <c r="D5486" s="89" t="s">
        <v>11261</v>
      </c>
      <c r="E5486" s="47" t="s">
        <v>7813</v>
      </c>
      <c r="F5486" s="47" t="s">
        <v>95</v>
      </c>
      <c r="G5486" s="47" t="s">
        <v>11091</v>
      </c>
      <c r="H5486" s="47" t="s">
        <v>11092</v>
      </c>
      <c r="I5486" s="47" t="s">
        <v>7971</v>
      </c>
    </row>
    <row r="5487" spans="1:9" x14ac:dyDescent="0.25">
      <c r="A5487" s="88" t="s">
        <v>19090</v>
      </c>
      <c r="B5487" s="47" t="s">
        <v>1330</v>
      </c>
      <c r="C5487" s="47" t="s">
        <v>2035</v>
      </c>
      <c r="D5487" s="89" t="s">
        <v>19091</v>
      </c>
      <c r="E5487" s="47" t="s">
        <v>7813</v>
      </c>
      <c r="F5487" s="47" t="s">
        <v>84</v>
      </c>
      <c r="G5487" s="47" t="s">
        <v>10902</v>
      </c>
      <c r="H5487" s="47" t="s">
        <v>10903</v>
      </c>
      <c r="I5487" s="47" t="s">
        <v>7825</v>
      </c>
    </row>
    <row r="5488" spans="1:9" x14ac:dyDescent="0.25">
      <c r="A5488" s="88" t="s">
        <v>19092</v>
      </c>
      <c r="B5488" s="47" t="s">
        <v>19093</v>
      </c>
      <c r="C5488" s="47" t="s">
        <v>2907</v>
      </c>
      <c r="D5488" s="89" t="s">
        <v>19094</v>
      </c>
      <c r="E5488" s="47" t="s">
        <v>7813</v>
      </c>
      <c r="F5488" s="47" t="s">
        <v>95</v>
      </c>
      <c r="G5488" s="47" t="s">
        <v>10902</v>
      </c>
      <c r="H5488" s="47" t="s">
        <v>10903</v>
      </c>
      <c r="I5488" s="47" t="s">
        <v>7825</v>
      </c>
    </row>
    <row r="5489" spans="1:9" x14ac:dyDescent="0.25">
      <c r="A5489" s="88" t="s">
        <v>19095</v>
      </c>
      <c r="B5489" s="47" t="s">
        <v>9732</v>
      </c>
      <c r="C5489" s="47" t="s">
        <v>19096</v>
      </c>
      <c r="D5489" s="89" t="s">
        <v>19097</v>
      </c>
      <c r="E5489" s="47" t="s">
        <v>7814</v>
      </c>
      <c r="F5489" s="47" t="s">
        <v>84</v>
      </c>
      <c r="G5489" s="47" t="s">
        <v>10902</v>
      </c>
      <c r="H5489" s="47" t="s">
        <v>10903</v>
      </c>
      <c r="I5489" s="47" t="s">
        <v>7825</v>
      </c>
    </row>
    <row r="5490" spans="1:9" x14ac:dyDescent="0.25">
      <c r="A5490" s="88" t="s">
        <v>19098</v>
      </c>
      <c r="B5490" s="47" t="s">
        <v>19099</v>
      </c>
      <c r="C5490" s="47" t="s">
        <v>19100</v>
      </c>
      <c r="D5490" s="89" t="s">
        <v>19101</v>
      </c>
      <c r="E5490" s="47" t="s">
        <v>7812</v>
      </c>
      <c r="F5490" s="47" t="s">
        <v>95</v>
      </c>
      <c r="G5490" s="47" t="s">
        <v>10902</v>
      </c>
      <c r="H5490" s="47" t="s">
        <v>10903</v>
      </c>
      <c r="I5490" s="47" t="s">
        <v>7825</v>
      </c>
    </row>
    <row r="5491" spans="1:9" x14ac:dyDescent="0.25">
      <c r="A5491" s="88" t="s">
        <v>19102</v>
      </c>
      <c r="B5491" s="47" t="s">
        <v>19103</v>
      </c>
      <c r="C5491" s="47" t="s">
        <v>3170</v>
      </c>
      <c r="D5491" s="89" t="s">
        <v>18353</v>
      </c>
      <c r="E5491" s="47" t="s">
        <v>7812</v>
      </c>
      <c r="F5491" s="47" t="s">
        <v>84</v>
      </c>
      <c r="G5491" s="47" t="s">
        <v>10902</v>
      </c>
      <c r="H5491" s="47" t="s">
        <v>10903</v>
      </c>
      <c r="I5491" s="47" t="s">
        <v>7825</v>
      </c>
    </row>
    <row r="5492" spans="1:9" x14ac:dyDescent="0.25">
      <c r="A5492" s="88" t="s">
        <v>19104</v>
      </c>
      <c r="B5492" s="47" t="s">
        <v>9243</v>
      </c>
      <c r="C5492" s="47" t="s">
        <v>2166</v>
      </c>
      <c r="D5492" s="89" t="s">
        <v>19105</v>
      </c>
      <c r="E5492" s="47" t="s">
        <v>7807</v>
      </c>
      <c r="F5492" s="47" t="s">
        <v>95</v>
      </c>
      <c r="G5492" s="47" t="s">
        <v>10902</v>
      </c>
      <c r="H5492" s="47" t="s">
        <v>10903</v>
      </c>
      <c r="I5492" s="47" t="s">
        <v>7825</v>
      </c>
    </row>
    <row r="5493" spans="1:9" x14ac:dyDescent="0.25">
      <c r="A5493" s="88" t="s">
        <v>7130</v>
      </c>
      <c r="B5493" s="47" t="s">
        <v>186</v>
      </c>
      <c r="C5493" s="47" t="s">
        <v>8090</v>
      </c>
      <c r="D5493" s="89" t="s">
        <v>19106</v>
      </c>
      <c r="E5493" s="47" t="s">
        <v>7815</v>
      </c>
      <c r="F5493" s="47" t="s">
        <v>95</v>
      </c>
      <c r="G5493" s="47" t="s">
        <v>12183</v>
      </c>
      <c r="H5493" s="47" t="s">
        <v>12184</v>
      </c>
      <c r="I5493" s="47" t="s">
        <v>7853</v>
      </c>
    </row>
    <row r="5494" spans="1:9" x14ac:dyDescent="0.25">
      <c r="A5494" s="88" t="s">
        <v>19107</v>
      </c>
      <c r="B5494" s="47" t="s">
        <v>16659</v>
      </c>
      <c r="C5494" s="47" t="s">
        <v>1955</v>
      </c>
      <c r="D5494" s="89" t="s">
        <v>19108</v>
      </c>
      <c r="E5494" s="47" t="s">
        <v>7814</v>
      </c>
      <c r="F5494" s="47" t="s">
        <v>84</v>
      </c>
      <c r="G5494" s="47" t="s">
        <v>10813</v>
      </c>
      <c r="H5494" s="47" t="s">
        <v>10814</v>
      </c>
      <c r="I5494" s="47" t="s">
        <v>7853</v>
      </c>
    </row>
    <row r="5495" spans="1:9" x14ac:dyDescent="0.25">
      <c r="A5495" s="88" t="s">
        <v>19109</v>
      </c>
      <c r="B5495" s="47" t="s">
        <v>19110</v>
      </c>
      <c r="C5495" s="47" t="s">
        <v>2044</v>
      </c>
      <c r="D5495" s="89" t="s">
        <v>19111</v>
      </c>
      <c r="E5495" s="47" t="s">
        <v>7809</v>
      </c>
      <c r="F5495" s="47" t="s">
        <v>84</v>
      </c>
      <c r="G5495" s="47" t="s">
        <v>11387</v>
      </c>
      <c r="H5495" s="47" t="s">
        <v>11388</v>
      </c>
      <c r="I5495" s="47" t="s">
        <v>7856</v>
      </c>
    </row>
    <row r="5496" spans="1:9" x14ac:dyDescent="0.25">
      <c r="A5496" s="88" t="s">
        <v>19112</v>
      </c>
      <c r="B5496" s="47" t="s">
        <v>15504</v>
      </c>
      <c r="C5496" s="47" t="s">
        <v>19113</v>
      </c>
      <c r="D5496" s="89" t="s">
        <v>12078</v>
      </c>
      <c r="E5496" s="47" t="s">
        <v>7804</v>
      </c>
      <c r="F5496" s="47" t="s">
        <v>95</v>
      </c>
      <c r="G5496" s="47" t="s">
        <v>10827</v>
      </c>
      <c r="H5496" s="47" t="s">
        <v>10828</v>
      </c>
      <c r="I5496" s="47" t="s">
        <v>7853</v>
      </c>
    </row>
    <row r="5497" spans="1:9" x14ac:dyDescent="0.25">
      <c r="A5497" s="88" t="s">
        <v>19114</v>
      </c>
      <c r="B5497" s="47" t="s">
        <v>19115</v>
      </c>
      <c r="C5497" s="47" t="s">
        <v>89</v>
      </c>
      <c r="D5497" s="89" t="s">
        <v>19116</v>
      </c>
      <c r="E5497" s="47" t="s">
        <v>7815</v>
      </c>
      <c r="F5497" s="47" t="s">
        <v>84</v>
      </c>
      <c r="G5497" s="47" t="s">
        <v>13816</v>
      </c>
      <c r="H5497" s="47" t="s">
        <v>13817</v>
      </c>
      <c r="I5497" s="47" t="s">
        <v>7827</v>
      </c>
    </row>
    <row r="5498" spans="1:9" x14ac:dyDescent="0.25">
      <c r="A5498" s="88" t="s">
        <v>19117</v>
      </c>
      <c r="B5498" s="47" t="s">
        <v>19115</v>
      </c>
      <c r="C5498" s="47" t="s">
        <v>312</v>
      </c>
      <c r="D5498" s="89" t="s">
        <v>19118</v>
      </c>
      <c r="E5498" s="47" t="s">
        <v>7815</v>
      </c>
      <c r="F5498" s="47" t="s">
        <v>95</v>
      </c>
      <c r="G5498" s="47" t="s">
        <v>13816</v>
      </c>
      <c r="H5498" s="47" t="s">
        <v>13817</v>
      </c>
      <c r="I5498" s="47" t="s">
        <v>7827</v>
      </c>
    </row>
    <row r="5499" spans="1:9" x14ac:dyDescent="0.25">
      <c r="A5499" s="88" t="s">
        <v>5932</v>
      </c>
      <c r="B5499" s="47" t="s">
        <v>3245</v>
      </c>
      <c r="C5499" s="47" t="s">
        <v>2287</v>
      </c>
      <c r="D5499" s="89" t="s">
        <v>19119</v>
      </c>
      <c r="E5499" s="47" t="s">
        <v>7808</v>
      </c>
      <c r="F5499" s="47" t="s">
        <v>84</v>
      </c>
      <c r="G5499" s="47" t="s">
        <v>12026</v>
      </c>
      <c r="H5499" s="47" t="s">
        <v>12027</v>
      </c>
      <c r="I5499" s="47" t="s">
        <v>7853</v>
      </c>
    </row>
    <row r="5500" spans="1:9" x14ac:dyDescent="0.25">
      <c r="A5500" s="88" t="s">
        <v>6459</v>
      </c>
      <c r="B5500" s="47" t="s">
        <v>3610</v>
      </c>
      <c r="C5500" s="47" t="s">
        <v>3611</v>
      </c>
      <c r="D5500" s="89" t="s">
        <v>19120</v>
      </c>
      <c r="E5500" s="47" t="s">
        <v>7806</v>
      </c>
      <c r="F5500" s="47" t="s">
        <v>84</v>
      </c>
      <c r="G5500" s="47" t="s">
        <v>12026</v>
      </c>
      <c r="H5500" s="47" t="s">
        <v>12027</v>
      </c>
      <c r="I5500" s="47" t="s">
        <v>7853</v>
      </c>
    </row>
    <row r="5501" spans="1:9" x14ac:dyDescent="0.25">
      <c r="A5501" s="88" t="s">
        <v>19121</v>
      </c>
      <c r="B5501" s="47" t="s">
        <v>19122</v>
      </c>
      <c r="C5501" s="47" t="s">
        <v>19123</v>
      </c>
      <c r="D5501" s="89" t="s">
        <v>19124</v>
      </c>
      <c r="E5501" s="47" t="s">
        <v>7807</v>
      </c>
      <c r="F5501" s="47" t="s">
        <v>84</v>
      </c>
      <c r="G5501" s="47" t="s">
        <v>12026</v>
      </c>
      <c r="H5501" s="47" t="s">
        <v>12027</v>
      </c>
      <c r="I5501" s="47" t="s">
        <v>7853</v>
      </c>
    </row>
    <row r="5502" spans="1:9" x14ac:dyDescent="0.25">
      <c r="A5502" s="88" t="s">
        <v>5099</v>
      </c>
      <c r="B5502" s="47" t="s">
        <v>1761</v>
      </c>
      <c r="C5502" s="47" t="s">
        <v>2107</v>
      </c>
      <c r="D5502" s="89" t="s">
        <v>19125</v>
      </c>
      <c r="E5502" s="47" t="s">
        <v>7815</v>
      </c>
      <c r="F5502" s="47" t="s">
        <v>84</v>
      </c>
      <c r="G5502" s="47" t="s">
        <v>10552</v>
      </c>
      <c r="H5502" s="47" t="s">
        <v>10553</v>
      </c>
      <c r="I5502" s="47" t="s">
        <v>7825</v>
      </c>
    </row>
    <row r="5503" spans="1:9" x14ac:dyDescent="0.25">
      <c r="A5503" s="88" t="s">
        <v>19126</v>
      </c>
      <c r="B5503" s="47" t="s">
        <v>934</v>
      </c>
      <c r="C5503" s="47" t="s">
        <v>3780</v>
      </c>
      <c r="D5503" s="89" t="s">
        <v>19127</v>
      </c>
      <c r="E5503" s="47" t="s">
        <v>7808</v>
      </c>
      <c r="F5503" s="47" t="s">
        <v>95</v>
      </c>
      <c r="G5503" s="47" t="s">
        <v>10608</v>
      </c>
      <c r="H5503" s="47" t="s">
        <v>10609</v>
      </c>
      <c r="I5503" s="47" t="s">
        <v>7840</v>
      </c>
    </row>
    <row r="5504" spans="1:9" x14ac:dyDescent="0.25">
      <c r="A5504" s="88" t="s">
        <v>19128</v>
      </c>
      <c r="B5504" s="47" t="s">
        <v>19129</v>
      </c>
      <c r="C5504" s="47" t="s">
        <v>19130</v>
      </c>
      <c r="D5504" s="89" t="s">
        <v>19131</v>
      </c>
      <c r="E5504" s="47" t="s">
        <v>7808</v>
      </c>
      <c r="F5504" s="47" t="s">
        <v>95</v>
      </c>
      <c r="G5504" s="47" t="s">
        <v>15175</v>
      </c>
      <c r="H5504" s="47" t="s">
        <v>15176</v>
      </c>
      <c r="I5504" s="47" t="s">
        <v>2246</v>
      </c>
    </row>
    <row r="5505" spans="1:9" x14ac:dyDescent="0.25">
      <c r="A5505" s="88" t="s">
        <v>9541</v>
      </c>
      <c r="B5505" s="47" t="s">
        <v>9542</v>
      </c>
      <c r="C5505" s="47" t="s">
        <v>2043</v>
      </c>
      <c r="D5505" s="89" t="s">
        <v>19132</v>
      </c>
      <c r="E5505" s="47" t="s">
        <v>7812</v>
      </c>
      <c r="F5505" s="47" t="s">
        <v>84</v>
      </c>
      <c r="G5505" s="47" t="s">
        <v>11503</v>
      </c>
      <c r="H5505" s="47" t="s">
        <v>11504</v>
      </c>
      <c r="I5505" s="47" t="s">
        <v>7827</v>
      </c>
    </row>
    <row r="5506" spans="1:9" x14ac:dyDescent="0.25">
      <c r="A5506" s="88" t="s">
        <v>19133</v>
      </c>
      <c r="B5506" s="47" t="s">
        <v>19134</v>
      </c>
      <c r="C5506" s="47" t="s">
        <v>10006</v>
      </c>
      <c r="D5506" s="89" t="s">
        <v>19135</v>
      </c>
      <c r="E5506" s="47" t="s">
        <v>7808</v>
      </c>
      <c r="F5506" s="47" t="s">
        <v>95</v>
      </c>
      <c r="G5506" s="47" t="s">
        <v>11503</v>
      </c>
      <c r="H5506" s="47" t="s">
        <v>11504</v>
      </c>
      <c r="I5506" s="47" t="s">
        <v>7827</v>
      </c>
    </row>
    <row r="5507" spans="1:9" x14ac:dyDescent="0.25">
      <c r="A5507" s="88" t="s">
        <v>19136</v>
      </c>
      <c r="B5507" s="47" t="s">
        <v>19137</v>
      </c>
      <c r="C5507" s="47" t="s">
        <v>19138</v>
      </c>
      <c r="D5507" s="89" t="s">
        <v>19139</v>
      </c>
      <c r="E5507" s="47" t="s">
        <v>7812</v>
      </c>
      <c r="F5507" s="47" t="s">
        <v>95</v>
      </c>
      <c r="G5507" s="47" t="s">
        <v>11503</v>
      </c>
      <c r="H5507" s="47" t="s">
        <v>11504</v>
      </c>
      <c r="I5507" s="47" t="s">
        <v>7827</v>
      </c>
    </row>
    <row r="5508" spans="1:9" x14ac:dyDescent="0.25">
      <c r="A5508" s="88" t="s">
        <v>9479</v>
      </c>
      <c r="B5508" s="47" t="s">
        <v>1199</v>
      </c>
      <c r="C5508" s="47" t="s">
        <v>1977</v>
      </c>
      <c r="D5508" s="89" t="s">
        <v>19140</v>
      </c>
      <c r="E5508" s="47" t="s">
        <v>7812</v>
      </c>
      <c r="F5508" s="47" t="s">
        <v>84</v>
      </c>
      <c r="G5508" s="47" t="s">
        <v>11503</v>
      </c>
      <c r="H5508" s="47" t="s">
        <v>11504</v>
      </c>
      <c r="I5508" s="47" t="s">
        <v>7827</v>
      </c>
    </row>
    <row r="5509" spans="1:9" x14ac:dyDescent="0.25">
      <c r="A5509" s="88" t="s">
        <v>19141</v>
      </c>
      <c r="B5509" s="47" t="s">
        <v>19142</v>
      </c>
      <c r="C5509" s="47" t="s">
        <v>19143</v>
      </c>
      <c r="D5509" s="89" t="s">
        <v>12782</v>
      </c>
      <c r="E5509" s="47" t="s">
        <v>7810</v>
      </c>
      <c r="F5509" s="47" t="s">
        <v>84</v>
      </c>
      <c r="G5509" s="47" t="s">
        <v>11503</v>
      </c>
      <c r="H5509" s="47" t="s">
        <v>11504</v>
      </c>
      <c r="I5509" s="47" t="s">
        <v>7827</v>
      </c>
    </row>
    <row r="5510" spans="1:9" x14ac:dyDescent="0.25">
      <c r="A5510" s="88" t="s">
        <v>9554</v>
      </c>
      <c r="B5510" s="47" t="s">
        <v>1270</v>
      </c>
      <c r="C5510" s="47" t="s">
        <v>2181</v>
      </c>
      <c r="D5510" s="89" t="s">
        <v>19144</v>
      </c>
      <c r="E5510" s="47" t="s">
        <v>7813</v>
      </c>
      <c r="F5510" s="47" t="s">
        <v>84</v>
      </c>
      <c r="G5510" s="47" t="s">
        <v>11503</v>
      </c>
      <c r="H5510" s="47" t="s">
        <v>11504</v>
      </c>
      <c r="I5510" s="47" t="s">
        <v>7827</v>
      </c>
    </row>
    <row r="5511" spans="1:9" x14ac:dyDescent="0.25">
      <c r="A5511" s="88" t="s">
        <v>19145</v>
      </c>
      <c r="B5511" s="47" t="s">
        <v>14237</v>
      </c>
      <c r="C5511" s="47" t="s">
        <v>2192</v>
      </c>
      <c r="D5511" s="89" t="s">
        <v>19146</v>
      </c>
      <c r="E5511" s="47" t="s">
        <v>7807</v>
      </c>
      <c r="F5511" s="47" t="s">
        <v>84</v>
      </c>
      <c r="G5511" s="47" t="s">
        <v>11503</v>
      </c>
      <c r="H5511" s="47" t="s">
        <v>11504</v>
      </c>
      <c r="I5511" s="47" t="s">
        <v>7827</v>
      </c>
    </row>
    <row r="5512" spans="1:9" x14ac:dyDescent="0.25">
      <c r="A5512" s="88" t="s">
        <v>19147</v>
      </c>
      <c r="B5512" s="47" t="s">
        <v>19148</v>
      </c>
      <c r="C5512" s="47" t="s">
        <v>2037</v>
      </c>
      <c r="D5512" s="89" t="s">
        <v>19149</v>
      </c>
      <c r="E5512" s="47" t="s">
        <v>7812</v>
      </c>
      <c r="F5512" s="47" t="s">
        <v>95</v>
      </c>
      <c r="G5512" s="47" t="s">
        <v>11503</v>
      </c>
      <c r="H5512" s="47" t="s">
        <v>11504</v>
      </c>
      <c r="I5512" s="47" t="s">
        <v>7827</v>
      </c>
    </row>
    <row r="5513" spans="1:9" x14ac:dyDescent="0.25">
      <c r="A5513" s="88" t="s">
        <v>9558</v>
      </c>
      <c r="B5513" s="47" t="s">
        <v>285</v>
      </c>
      <c r="C5513" s="47" t="s">
        <v>2116</v>
      </c>
      <c r="D5513" s="89" t="s">
        <v>19150</v>
      </c>
      <c r="E5513" s="47" t="s">
        <v>7812</v>
      </c>
      <c r="F5513" s="47" t="s">
        <v>84</v>
      </c>
      <c r="G5513" s="47" t="s">
        <v>11503</v>
      </c>
      <c r="H5513" s="47" t="s">
        <v>11504</v>
      </c>
      <c r="I5513" s="47" t="s">
        <v>7827</v>
      </c>
    </row>
    <row r="5514" spans="1:9" x14ac:dyDescent="0.25">
      <c r="A5514" s="88" t="s">
        <v>9559</v>
      </c>
      <c r="B5514" s="47" t="s">
        <v>285</v>
      </c>
      <c r="C5514" s="47" t="s">
        <v>2120</v>
      </c>
      <c r="D5514" s="89" t="s">
        <v>13019</v>
      </c>
      <c r="E5514" s="47" t="s">
        <v>7811</v>
      </c>
      <c r="F5514" s="47" t="s">
        <v>95</v>
      </c>
      <c r="G5514" s="47" t="s">
        <v>11503</v>
      </c>
      <c r="H5514" s="47" t="s">
        <v>11504</v>
      </c>
      <c r="I5514" s="47" t="s">
        <v>7827</v>
      </c>
    </row>
    <row r="5515" spans="1:9" x14ac:dyDescent="0.25">
      <c r="A5515" s="88" t="s">
        <v>19151</v>
      </c>
      <c r="B5515" s="47" t="s">
        <v>19152</v>
      </c>
      <c r="C5515" s="47" t="s">
        <v>3008</v>
      </c>
      <c r="D5515" s="89" t="s">
        <v>19153</v>
      </c>
      <c r="E5515" s="47" t="s">
        <v>7808</v>
      </c>
      <c r="F5515" s="47" t="s">
        <v>84</v>
      </c>
      <c r="G5515" s="47" t="s">
        <v>11503</v>
      </c>
      <c r="H5515" s="47" t="s">
        <v>11504</v>
      </c>
      <c r="I5515" s="47" t="s">
        <v>7827</v>
      </c>
    </row>
    <row r="5516" spans="1:9" x14ac:dyDescent="0.25">
      <c r="A5516" s="88" t="s">
        <v>19154</v>
      </c>
      <c r="B5516" s="47" t="s">
        <v>19155</v>
      </c>
      <c r="C5516" s="47" t="s">
        <v>1968</v>
      </c>
      <c r="D5516" s="89" t="s">
        <v>19156</v>
      </c>
      <c r="E5516" s="47" t="s">
        <v>7811</v>
      </c>
      <c r="F5516" s="47" t="s">
        <v>95</v>
      </c>
      <c r="G5516" s="47" t="s">
        <v>11503</v>
      </c>
      <c r="H5516" s="47" t="s">
        <v>11504</v>
      </c>
      <c r="I5516" s="47" t="s">
        <v>7827</v>
      </c>
    </row>
    <row r="5517" spans="1:9" x14ac:dyDescent="0.25">
      <c r="A5517" s="88" t="s">
        <v>19157</v>
      </c>
      <c r="B5517" s="47" t="s">
        <v>19155</v>
      </c>
      <c r="C5517" s="47" t="s">
        <v>2004</v>
      </c>
      <c r="D5517" s="89" t="s">
        <v>14365</v>
      </c>
      <c r="E5517" s="47" t="s">
        <v>7811</v>
      </c>
      <c r="F5517" s="47" t="s">
        <v>84</v>
      </c>
      <c r="G5517" s="47" t="s">
        <v>11503</v>
      </c>
      <c r="H5517" s="47" t="s">
        <v>11504</v>
      </c>
      <c r="I5517" s="47" t="s">
        <v>7827</v>
      </c>
    </row>
    <row r="5518" spans="1:9" x14ac:dyDescent="0.25">
      <c r="A5518" s="88" t="s">
        <v>19158</v>
      </c>
      <c r="B5518" s="47" t="s">
        <v>19159</v>
      </c>
      <c r="C5518" s="47" t="s">
        <v>1959</v>
      </c>
      <c r="D5518" s="89" t="s">
        <v>19160</v>
      </c>
      <c r="E5518" s="47" t="s">
        <v>7816</v>
      </c>
      <c r="F5518" s="47" t="s">
        <v>95</v>
      </c>
      <c r="G5518" s="47" t="s">
        <v>11503</v>
      </c>
      <c r="H5518" s="47" t="s">
        <v>11504</v>
      </c>
      <c r="I5518" s="47" t="s">
        <v>7827</v>
      </c>
    </row>
    <row r="5519" spans="1:9" x14ac:dyDescent="0.25">
      <c r="A5519" s="88" t="s">
        <v>19161</v>
      </c>
      <c r="B5519" s="47" t="s">
        <v>19162</v>
      </c>
      <c r="C5519" s="47" t="s">
        <v>1954</v>
      </c>
      <c r="D5519" s="89" t="s">
        <v>19163</v>
      </c>
      <c r="E5519" s="47" t="s">
        <v>7810</v>
      </c>
      <c r="F5519" s="47" t="s">
        <v>84</v>
      </c>
      <c r="G5519" s="47" t="s">
        <v>11503</v>
      </c>
      <c r="H5519" s="47" t="s">
        <v>11504</v>
      </c>
      <c r="I5519" s="47" t="s">
        <v>7827</v>
      </c>
    </row>
    <row r="5520" spans="1:9" x14ac:dyDescent="0.25">
      <c r="A5520" s="88" t="s">
        <v>9514</v>
      </c>
      <c r="B5520" s="47" t="s">
        <v>9515</v>
      </c>
      <c r="C5520" s="47" t="s">
        <v>2044</v>
      </c>
      <c r="D5520" s="89" t="s">
        <v>19164</v>
      </c>
      <c r="E5520" s="47" t="s">
        <v>7811</v>
      </c>
      <c r="F5520" s="47" t="s">
        <v>84</v>
      </c>
      <c r="G5520" s="47" t="s">
        <v>11503</v>
      </c>
      <c r="H5520" s="47" t="s">
        <v>11504</v>
      </c>
      <c r="I5520" s="47" t="s">
        <v>7827</v>
      </c>
    </row>
    <row r="5521" spans="1:9" x14ac:dyDescent="0.25">
      <c r="A5521" s="88" t="s">
        <v>9584</v>
      </c>
      <c r="B5521" s="47" t="s">
        <v>9585</v>
      </c>
      <c r="C5521" s="47" t="s">
        <v>2842</v>
      </c>
      <c r="D5521" s="89" t="s">
        <v>14957</v>
      </c>
      <c r="E5521" s="47" t="s">
        <v>7814</v>
      </c>
      <c r="F5521" s="47" t="s">
        <v>84</v>
      </c>
      <c r="G5521" s="47" t="s">
        <v>11503</v>
      </c>
      <c r="H5521" s="47" t="s">
        <v>11504</v>
      </c>
      <c r="I5521" s="47" t="s">
        <v>7827</v>
      </c>
    </row>
    <row r="5522" spans="1:9" x14ac:dyDescent="0.25">
      <c r="A5522" s="88" t="s">
        <v>19165</v>
      </c>
      <c r="B5522" s="47" t="s">
        <v>19166</v>
      </c>
      <c r="C5522" s="47" t="s">
        <v>2360</v>
      </c>
      <c r="D5522" s="89" t="s">
        <v>14587</v>
      </c>
      <c r="E5522" s="47" t="s">
        <v>7811</v>
      </c>
      <c r="F5522" s="47" t="s">
        <v>95</v>
      </c>
      <c r="G5522" s="47" t="s">
        <v>11503</v>
      </c>
      <c r="H5522" s="47" t="s">
        <v>11504</v>
      </c>
      <c r="I5522" s="47" t="s">
        <v>7827</v>
      </c>
    </row>
    <row r="5523" spans="1:9" x14ac:dyDescent="0.25">
      <c r="A5523" s="88" t="s">
        <v>4965</v>
      </c>
      <c r="B5523" s="47" t="s">
        <v>1725</v>
      </c>
      <c r="C5523" s="47" t="s">
        <v>133</v>
      </c>
      <c r="D5523" s="89" t="s">
        <v>18440</v>
      </c>
      <c r="E5523" s="47" t="s">
        <v>7815</v>
      </c>
      <c r="F5523" s="47" t="s">
        <v>84</v>
      </c>
      <c r="G5523" s="47" t="s">
        <v>10552</v>
      </c>
      <c r="H5523" s="47" t="s">
        <v>10553</v>
      </c>
      <c r="I5523" s="47" t="s">
        <v>7825</v>
      </c>
    </row>
    <row r="5524" spans="1:9" x14ac:dyDescent="0.25">
      <c r="A5524" s="88" t="s">
        <v>19167</v>
      </c>
      <c r="B5524" s="47" t="s">
        <v>19168</v>
      </c>
      <c r="C5524" s="47" t="s">
        <v>19169</v>
      </c>
      <c r="D5524" s="89" t="s">
        <v>11811</v>
      </c>
      <c r="E5524" s="47" t="s">
        <v>7814</v>
      </c>
      <c r="F5524" s="47" t="s">
        <v>84</v>
      </c>
      <c r="G5524" s="47" t="s">
        <v>10552</v>
      </c>
      <c r="H5524" s="47" t="s">
        <v>10553</v>
      </c>
      <c r="I5524" s="47" t="s">
        <v>7825</v>
      </c>
    </row>
    <row r="5525" spans="1:9" x14ac:dyDescent="0.25">
      <c r="A5525" s="88" t="s">
        <v>19170</v>
      </c>
      <c r="B5525" s="47" t="s">
        <v>19171</v>
      </c>
      <c r="C5525" s="47" t="s">
        <v>2214</v>
      </c>
      <c r="D5525" s="89" t="s">
        <v>19172</v>
      </c>
      <c r="E5525" s="47" t="s">
        <v>7811</v>
      </c>
      <c r="F5525" s="47" t="s">
        <v>84</v>
      </c>
      <c r="G5525" s="47" t="s">
        <v>10813</v>
      </c>
      <c r="H5525" s="47" t="s">
        <v>10814</v>
      </c>
      <c r="I5525" s="47" t="s">
        <v>7853</v>
      </c>
    </row>
    <row r="5526" spans="1:9" x14ac:dyDescent="0.25">
      <c r="A5526" s="88" t="s">
        <v>19173</v>
      </c>
      <c r="B5526" s="47" t="s">
        <v>714</v>
      </c>
      <c r="C5526" s="47" t="s">
        <v>19174</v>
      </c>
      <c r="D5526" s="89" t="s">
        <v>16778</v>
      </c>
      <c r="E5526" s="47" t="s">
        <v>7804</v>
      </c>
      <c r="F5526" s="47" t="s">
        <v>95</v>
      </c>
      <c r="G5526" s="47" t="s">
        <v>15158</v>
      </c>
      <c r="H5526" s="47" t="s">
        <v>15159</v>
      </c>
      <c r="I5526" s="47" t="s">
        <v>7853</v>
      </c>
    </row>
    <row r="5527" spans="1:9" x14ac:dyDescent="0.25">
      <c r="A5527" s="88" t="s">
        <v>6068</v>
      </c>
      <c r="B5527" s="47" t="s">
        <v>3342</v>
      </c>
      <c r="C5527" s="47" t="s">
        <v>3343</v>
      </c>
      <c r="D5527" s="89" t="s">
        <v>19175</v>
      </c>
      <c r="E5527" s="47" t="s">
        <v>7806</v>
      </c>
      <c r="F5527" s="47" t="s">
        <v>95</v>
      </c>
      <c r="G5527" s="47" t="s">
        <v>10478</v>
      </c>
      <c r="H5527" s="47" t="s">
        <v>10479</v>
      </c>
      <c r="I5527" s="47" t="s">
        <v>7826</v>
      </c>
    </row>
    <row r="5528" spans="1:9" x14ac:dyDescent="0.25">
      <c r="A5528" s="88" t="s">
        <v>5337</v>
      </c>
      <c r="B5528" s="47" t="s">
        <v>346</v>
      </c>
      <c r="C5528" s="47" t="s">
        <v>9112</v>
      </c>
      <c r="D5528" s="89" t="s">
        <v>19176</v>
      </c>
      <c r="E5528" s="47" t="s">
        <v>7816</v>
      </c>
      <c r="F5528" s="47" t="s">
        <v>95</v>
      </c>
      <c r="G5528" s="47" t="s">
        <v>11330</v>
      </c>
      <c r="H5528" s="47" t="s">
        <v>11331</v>
      </c>
      <c r="I5528" s="47" t="s">
        <v>7981</v>
      </c>
    </row>
    <row r="5529" spans="1:9" x14ac:dyDescent="0.25">
      <c r="A5529" s="88" t="s">
        <v>19177</v>
      </c>
      <c r="B5529" s="47" t="s">
        <v>19178</v>
      </c>
      <c r="C5529" s="47" t="s">
        <v>2168</v>
      </c>
      <c r="D5529" s="89" t="s">
        <v>19179</v>
      </c>
      <c r="E5529" s="47" t="s">
        <v>7806</v>
      </c>
      <c r="F5529" s="47" t="s">
        <v>84</v>
      </c>
      <c r="G5529" s="47" t="s">
        <v>10512</v>
      </c>
      <c r="H5529" s="47" t="s">
        <v>10513</v>
      </c>
      <c r="I5529" s="47" t="s">
        <v>7833</v>
      </c>
    </row>
    <row r="5530" spans="1:9" x14ac:dyDescent="0.25">
      <c r="A5530" s="88" t="s">
        <v>6900</v>
      </c>
      <c r="B5530" s="47" t="s">
        <v>3884</v>
      </c>
      <c r="C5530" s="47" t="s">
        <v>1966</v>
      </c>
      <c r="D5530" s="89" t="s">
        <v>12025</v>
      </c>
      <c r="E5530" s="47" t="s">
        <v>7815</v>
      </c>
      <c r="F5530" s="47" t="s">
        <v>95</v>
      </c>
      <c r="G5530" s="47" t="s">
        <v>12183</v>
      </c>
      <c r="H5530" s="47" t="s">
        <v>12184</v>
      </c>
      <c r="I5530" s="47" t="s">
        <v>7853</v>
      </c>
    </row>
    <row r="5531" spans="1:9" x14ac:dyDescent="0.25">
      <c r="A5531" s="88" t="s">
        <v>9200</v>
      </c>
      <c r="B5531" s="47" t="s">
        <v>9201</v>
      </c>
      <c r="C5531" s="47" t="s">
        <v>2002</v>
      </c>
      <c r="D5531" s="89" t="s">
        <v>11864</v>
      </c>
      <c r="E5531" s="47" t="s">
        <v>7808</v>
      </c>
      <c r="F5531" s="47" t="s">
        <v>84</v>
      </c>
      <c r="G5531" s="47" t="s">
        <v>10533</v>
      </c>
      <c r="H5531" s="47" t="s">
        <v>10534</v>
      </c>
      <c r="I5531" s="47" t="s">
        <v>7826</v>
      </c>
    </row>
    <row r="5532" spans="1:9" x14ac:dyDescent="0.25">
      <c r="A5532" s="88" t="s">
        <v>9635</v>
      </c>
      <c r="B5532" s="47" t="s">
        <v>9636</v>
      </c>
      <c r="C5532" s="47" t="s">
        <v>3134</v>
      </c>
      <c r="D5532" s="89" t="s">
        <v>11494</v>
      </c>
      <c r="E5532" s="47" t="s">
        <v>7809</v>
      </c>
      <c r="F5532" s="47" t="s">
        <v>95</v>
      </c>
      <c r="G5532" s="47" t="s">
        <v>10533</v>
      </c>
      <c r="H5532" s="47" t="s">
        <v>10534</v>
      </c>
      <c r="I5532" s="47" t="s">
        <v>7826</v>
      </c>
    </row>
    <row r="5533" spans="1:9" x14ac:dyDescent="0.25">
      <c r="A5533" s="88" t="s">
        <v>19180</v>
      </c>
      <c r="B5533" s="47" t="s">
        <v>19181</v>
      </c>
      <c r="C5533" s="47" t="s">
        <v>2195</v>
      </c>
      <c r="D5533" s="89" t="s">
        <v>19182</v>
      </c>
      <c r="E5533" s="47" t="s">
        <v>7811</v>
      </c>
      <c r="F5533" s="47" t="s">
        <v>95</v>
      </c>
      <c r="G5533" s="47" t="s">
        <v>10873</v>
      </c>
      <c r="H5533" s="47" t="s">
        <v>10874</v>
      </c>
      <c r="I5533" s="47" t="s">
        <v>7983</v>
      </c>
    </row>
    <row r="5534" spans="1:9" x14ac:dyDescent="0.25">
      <c r="A5534" s="88" t="s">
        <v>5045</v>
      </c>
      <c r="B5534" s="47" t="s">
        <v>465</v>
      </c>
      <c r="C5534" s="47" t="s">
        <v>1948</v>
      </c>
      <c r="D5534" s="89" t="s">
        <v>19183</v>
      </c>
      <c r="E5534" s="47" t="s">
        <v>7814</v>
      </c>
      <c r="F5534" s="47" t="s">
        <v>84</v>
      </c>
      <c r="G5534" s="47" t="s">
        <v>10627</v>
      </c>
      <c r="H5534" s="47" t="s">
        <v>10628</v>
      </c>
      <c r="I5534" s="47" t="s">
        <v>7827</v>
      </c>
    </row>
    <row r="5535" spans="1:9" x14ac:dyDescent="0.25">
      <c r="A5535" s="88" t="s">
        <v>19184</v>
      </c>
      <c r="B5535" s="47" t="s">
        <v>19185</v>
      </c>
      <c r="C5535" s="47" t="s">
        <v>19186</v>
      </c>
      <c r="D5535" s="89" t="s">
        <v>19146</v>
      </c>
      <c r="E5535" s="47" t="s">
        <v>7807</v>
      </c>
      <c r="F5535" s="47" t="s">
        <v>84</v>
      </c>
      <c r="G5535" s="47" t="s">
        <v>10873</v>
      </c>
      <c r="H5535" s="47" t="s">
        <v>10874</v>
      </c>
      <c r="I5535" s="47" t="s">
        <v>7983</v>
      </c>
    </row>
    <row r="5536" spans="1:9" x14ac:dyDescent="0.25">
      <c r="A5536" s="88" t="s">
        <v>9149</v>
      </c>
      <c r="B5536" s="47" t="s">
        <v>9150</v>
      </c>
      <c r="C5536" s="47" t="s">
        <v>9151</v>
      </c>
      <c r="D5536" s="89" t="s">
        <v>19187</v>
      </c>
      <c r="E5536" s="47" t="s">
        <v>7804</v>
      </c>
      <c r="F5536" s="47" t="s">
        <v>84</v>
      </c>
      <c r="G5536" s="47" t="s">
        <v>10533</v>
      </c>
      <c r="H5536" s="47" t="s">
        <v>10534</v>
      </c>
      <c r="I5536" s="47" t="s">
        <v>7826</v>
      </c>
    </row>
    <row r="5537" spans="1:9" x14ac:dyDescent="0.25">
      <c r="A5537" s="88" t="s">
        <v>19188</v>
      </c>
      <c r="B5537" s="47" t="s">
        <v>19189</v>
      </c>
      <c r="C5537" s="47" t="s">
        <v>19190</v>
      </c>
      <c r="D5537" s="89" t="s">
        <v>19191</v>
      </c>
      <c r="E5537" s="47" t="s">
        <v>7813</v>
      </c>
      <c r="F5537" s="47" t="s">
        <v>95</v>
      </c>
      <c r="G5537" s="47" t="s">
        <v>10873</v>
      </c>
      <c r="H5537" s="47" t="s">
        <v>10874</v>
      </c>
      <c r="I5537" s="47" t="s">
        <v>7983</v>
      </c>
    </row>
    <row r="5538" spans="1:9" x14ac:dyDescent="0.25">
      <c r="A5538" s="88" t="s">
        <v>6729</v>
      </c>
      <c r="B5538" s="47" t="s">
        <v>3770</v>
      </c>
      <c r="C5538" s="47" t="s">
        <v>3771</v>
      </c>
      <c r="D5538" s="89" t="s">
        <v>19192</v>
      </c>
      <c r="E5538" s="47" t="s">
        <v>7805</v>
      </c>
      <c r="F5538" s="47" t="s">
        <v>95</v>
      </c>
      <c r="G5538" s="47" t="s">
        <v>12026</v>
      </c>
      <c r="H5538" s="47" t="s">
        <v>12027</v>
      </c>
      <c r="I5538" s="47" t="s">
        <v>7853</v>
      </c>
    </row>
    <row r="5539" spans="1:9" x14ac:dyDescent="0.25">
      <c r="A5539" s="88" t="s">
        <v>5936</v>
      </c>
      <c r="B5539" s="47" t="s">
        <v>3248</v>
      </c>
      <c r="C5539" s="47" t="s">
        <v>2349</v>
      </c>
      <c r="D5539" s="89" t="s">
        <v>12750</v>
      </c>
      <c r="E5539" s="47" t="s">
        <v>7805</v>
      </c>
      <c r="F5539" s="47" t="s">
        <v>95</v>
      </c>
      <c r="G5539" s="47" t="s">
        <v>12026</v>
      </c>
      <c r="H5539" s="47" t="s">
        <v>12027</v>
      </c>
      <c r="I5539" s="47" t="s">
        <v>7853</v>
      </c>
    </row>
    <row r="5540" spans="1:9" x14ac:dyDescent="0.25">
      <c r="A5540" s="88" t="s">
        <v>9070</v>
      </c>
      <c r="B5540" s="47" t="s">
        <v>1448</v>
      </c>
      <c r="C5540" s="47" t="s">
        <v>3134</v>
      </c>
      <c r="D5540" s="89" t="s">
        <v>19193</v>
      </c>
      <c r="E5540" s="47" t="s">
        <v>7810</v>
      </c>
      <c r="F5540" s="47" t="s">
        <v>95</v>
      </c>
      <c r="G5540" s="47" t="s">
        <v>10512</v>
      </c>
      <c r="H5540" s="47" t="s">
        <v>10513</v>
      </c>
      <c r="I5540" s="47" t="s">
        <v>7833</v>
      </c>
    </row>
    <row r="5541" spans="1:9" x14ac:dyDescent="0.25">
      <c r="A5541" s="88" t="s">
        <v>19194</v>
      </c>
      <c r="B5541" s="47" t="s">
        <v>9072</v>
      </c>
      <c r="C5541" s="47" t="s">
        <v>2137</v>
      </c>
      <c r="D5541" s="89" t="s">
        <v>11936</v>
      </c>
      <c r="E5541" s="47" t="s">
        <v>7809</v>
      </c>
      <c r="F5541" s="47" t="s">
        <v>84</v>
      </c>
      <c r="G5541" s="47" t="s">
        <v>11000</v>
      </c>
      <c r="H5541" s="47" t="s">
        <v>11001</v>
      </c>
      <c r="I5541" s="47" t="s">
        <v>7827</v>
      </c>
    </row>
    <row r="5542" spans="1:9" x14ac:dyDescent="0.25">
      <c r="A5542" s="88" t="s">
        <v>19195</v>
      </c>
      <c r="B5542" s="47" t="s">
        <v>1925</v>
      </c>
      <c r="C5542" s="47" t="s">
        <v>2201</v>
      </c>
      <c r="D5542" s="89" t="s">
        <v>19196</v>
      </c>
      <c r="E5542" s="47" t="s">
        <v>7809</v>
      </c>
      <c r="F5542" s="47" t="s">
        <v>84</v>
      </c>
      <c r="G5542" s="47" t="s">
        <v>16035</v>
      </c>
      <c r="H5542" s="47" t="s">
        <v>16036</v>
      </c>
      <c r="I5542" s="47" t="s">
        <v>7827</v>
      </c>
    </row>
    <row r="5543" spans="1:9" x14ac:dyDescent="0.25">
      <c r="A5543" s="88" t="s">
        <v>19197</v>
      </c>
      <c r="B5543" s="47" t="s">
        <v>19198</v>
      </c>
      <c r="C5543" s="47" t="s">
        <v>19199</v>
      </c>
      <c r="D5543" s="89" t="s">
        <v>10649</v>
      </c>
      <c r="E5543" s="47" t="s">
        <v>7811</v>
      </c>
      <c r="F5543" s="47" t="s">
        <v>95</v>
      </c>
      <c r="G5543" s="47" t="s">
        <v>13943</v>
      </c>
      <c r="H5543" s="47" t="s">
        <v>671</v>
      </c>
      <c r="I5543" s="47" t="s">
        <v>8305</v>
      </c>
    </row>
    <row r="5544" spans="1:9" x14ac:dyDescent="0.25">
      <c r="A5544" s="88" t="s">
        <v>9760</v>
      </c>
      <c r="B5544" s="47" t="s">
        <v>3756</v>
      </c>
      <c r="C5544" s="47" t="s">
        <v>2062</v>
      </c>
      <c r="D5544" s="89" t="s">
        <v>19200</v>
      </c>
      <c r="E5544" s="47" t="s">
        <v>7814</v>
      </c>
      <c r="F5544" s="47" t="s">
        <v>95</v>
      </c>
      <c r="G5544" s="47" t="s">
        <v>13943</v>
      </c>
      <c r="H5544" s="47" t="s">
        <v>671</v>
      </c>
      <c r="I5544" s="47" t="s">
        <v>8305</v>
      </c>
    </row>
    <row r="5545" spans="1:9" x14ac:dyDescent="0.25">
      <c r="A5545" s="88" t="s">
        <v>19201</v>
      </c>
      <c r="B5545" s="47" t="s">
        <v>1869</v>
      </c>
      <c r="C5545" s="47" t="s">
        <v>2107</v>
      </c>
      <c r="D5545" s="89" t="s">
        <v>14987</v>
      </c>
      <c r="E5545" s="47" t="s">
        <v>7814</v>
      </c>
      <c r="F5545" s="47" t="s">
        <v>84</v>
      </c>
      <c r="G5545" s="47" t="s">
        <v>13943</v>
      </c>
      <c r="H5545" s="47" t="s">
        <v>671</v>
      </c>
      <c r="I5545" s="47" t="s">
        <v>8305</v>
      </c>
    </row>
    <row r="5546" spans="1:9" x14ac:dyDescent="0.25">
      <c r="A5546" s="88" t="s">
        <v>19202</v>
      </c>
      <c r="B5546" s="47" t="s">
        <v>19203</v>
      </c>
      <c r="C5546" s="47" t="s">
        <v>1942</v>
      </c>
      <c r="D5546" s="89" t="s">
        <v>19204</v>
      </c>
      <c r="E5546" s="47" t="s">
        <v>7812</v>
      </c>
      <c r="F5546" s="47" t="s">
        <v>84</v>
      </c>
      <c r="G5546" s="47" t="s">
        <v>13943</v>
      </c>
      <c r="H5546" s="47" t="s">
        <v>671</v>
      </c>
      <c r="I5546" s="47" t="s">
        <v>8305</v>
      </c>
    </row>
    <row r="5547" spans="1:9" x14ac:dyDescent="0.25">
      <c r="A5547" s="88" t="s">
        <v>19205</v>
      </c>
      <c r="B5547" s="47" t="s">
        <v>10040</v>
      </c>
      <c r="C5547" s="47" t="s">
        <v>4051</v>
      </c>
      <c r="D5547" s="89" t="s">
        <v>19206</v>
      </c>
      <c r="E5547" s="47" t="s">
        <v>7811</v>
      </c>
      <c r="F5547" s="47" t="s">
        <v>84</v>
      </c>
      <c r="G5547" s="47" t="s">
        <v>10631</v>
      </c>
      <c r="H5547" s="47" t="s">
        <v>10632</v>
      </c>
      <c r="I5547" s="47" t="s">
        <v>7826</v>
      </c>
    </row>
    <row r="5548" spans="1:9" x14ac:dyDescent="0.25">
      <c r="A5548" s="88" t="s">
        <v>19207</v>
      </c>
      <c r="B5548" s="47" t="s">
        <v>19208</v>
      </c>
      <c r="C5548" s="47" t="s">
        <v>10230</v>
      </c>
      <c r="D5548" s="89" t="s">
        <v>15933</v>
      </c>
      <c r="E5548" s="47" t="s">
        <v>7811</v>
      </c>
      <c r="F5548" s="47" t="s">
        <v>95</v>
      </c>
      <c r="G5548" s="47" t="s">
        <v>10631</v>
      </c>
      <c r="H5548" s="47" t="s">
        <v>10632</v>
      </c>
      <c r="I5548" s="47" t="s">
        <v>7826</v>
      </c>
    </row>
    <row r="5549" spans="1:9" x14ac:dyDescent="0.25">
      <c r="A5549" s="88" t="s">
        <v>19209</v>
      </c>
      <c r="B5549" s="47" t="s">
        <v>19210</v>
      </c>
      <c r="C5549" s="47" t="s">
        <v>19211</v>
      </c>
      <c r="D5549" s="89" t="s">
        <v>19212</v>
      </c>
      <c r="E5549" s="47" t="s">
        <v>7813</v>
      </c>
      <c r="F5549" s="47" t="s">
        <v>84</v>
      </c>
      <c r="G5549" s="47" t="s">
        <v>10631</v>
      </c>
      <c r="H5549" s="47" t="s">
        <v>10632</v>
      </c>
      <c r="I5549" s="47" t="s">
        <v>7826</v>
      </c>
    </row>
    <row r="5550" spans="1:9" x14ac:dyDescent="0.25">
      <c r="A5550" s="88" t="s">
        <v>19213</v>
      </c>
      <c r="B5550" s="47" t="s">
        <v>19214</v>
      </c>
      <c r="C5550" s="47" t="s">
        <v>2265</v>
      </c>
      <c r="D5550" s="89" t="s">
        <v>19215</v>
      </c>
      <c r="E5550" s="47" t="s">
        <v>7809</v>
      </c>
      <c r="F5550" s="47" t="s">
        <v>84</v>
      </c>
      <c r="G5550" s="47" t="s">
        <v>10631</v>
      </c>
      <c r="H5550" s="47" t="s">
        <v>10632</v>
      </c>
      <c r="I5550" s="47" t="s">
        <v>7826</v>
      </c>
    </row>
    <row r="5551" spans="1:9" x14ac:dyDescent="0.25">
      <c r="A5551" s="88" t="s">
        <v>19216</v>
      </c>
      <c r="B5551" s="47" t="s">
        <v>231</v>
      </c>
      <c r="C5551" s="47" t="s">
        <v>2034</v>
      </c>
      <c r="D5551" s="89" t="s">
        <v>19217</v>
      </c>
      <c r="E5551" s="47" t="s">
        <v>7812</v>
      </c>
      <c r="F5551" s="47" t="s">
        <v>95</v>
      </c>
      <c r="G5551" s="47" t="s">
        <v>10631</v>
      </c>
      <c r="H5551" s="47" t="s">
        <v>10632</v>
      </c>
      <c r="I5551" s="47" t="s">
        <v>7826</v>
      </c>
    </row>
    <row r="5552" spans="1:9" x14ac:dyDescent="0.25">
      <c r="A5552" s="88" t="s">
        <v>9510</v>
      </c>
      <c r="B5552" s="47" t="s">
        <v>1520</v>
      </c>
      <c r="C5552" s="47" t="s">
        <v>171</v>
      </c>
      <c r="D5552" s="89" t="s">
        <v>19218</v>
      </c>
      <c r="E5552" s="47" t="s">
        <v>7809</v>
      </c>
      <c r="F5552" s="47" t="s">
        <v>84</v>
      </c>
      <c r="G5552" s="47" t="s">
        <v>10950</v>
      </c>
      <c r="H5552" s="47" t="s">
        <v>10951</v>
      </c>
      <c r="I5552" s="47" t="s">
        <v>7832</v>
      </c>
    </row>
    <row r="5553" spans="1:9" x14ac:dyDescent="0.25">
      <c r="A5553" s="88" t="s">
        <v>19219</v>
      </c>
      <c r="B5553" s="47" t="s">
        <v>568</v>
      </c>
      <c r="C5553" s="47" t="s">
        <v>2164</v>
      </c>
      <c r="D5553" s="89" t="s">
        <v>19094</v>
      </c>
      <c r="E5553" s="47" t="s">
        <v>7813</v>
      </c>
      <c r="F5553" s="47" t="s">
        <v>95</v>
      </c>
      <c r="G5553" s="47" t="s">
        <v>13220</v>
      </c>
      <c r="H5553" s="47" t="s">
        <v>13221</v>
      </c>
      <c r="I5553" s="47" t="s">
        <v>7856</v>
      </c>
    </row>
    <row r="5554" spans="1:9" x14ac:dyDescent="0.25">
      <c r="A5554" s="88" t="s">
        <v>8964</v>
      </c>
      <c r="B5554" s="47" t="s">
        <v>232</v>
      </c>
      <c r="C5554" s="47" t="s">
        <v>2830</v>
      </c>
      <c r="D5554" s="89" t="s">
        <v>19220</v>
      </c>
      <c r="E5554" s="47" t="s">
        <v>7808</v>
      </c>
      <c r="F5554" s="47" t="s">
        <v>95</v>
      </c>
      <c r="G5554" s="47" t="s">
        <v>13220</v>
      </c>
      <c r="H5554" s="47" t="s">
        <v>13221</v>
      </c>
      <c r="I5554" s="47" t="s">
        <v>7856</v>
      </c>
    </row>
    <row r="5555" spans="1:9" x14ac:dyDescent="0.25">
      <c r="A5555" s="88" t="s">
        <v>19221</v>
      </c>
      <c r="B5555" s="47" t="s">
        <v>19222</v>
      </c>
      <c r="C5555" s="47" t="s">
        <v>2139</v>
      </c>
      <c r="D5555" s="89" t="s">
        <v>19223</v>
      </c>
      <c r="E5555" s="47" t="s">
        <v>7812</v>
      </c>
      <c r="F5555" s="47" t="s">
        <v>95</v>
      </c>
      <c r="G5555" s="47" t="s">
        <v>10631</v>
      </c>
      <c r="H5555" s="47" t="s">
        <v>10632</v>
      </c>
      <c r="I5555" s="47" t="s">
        <v>7826</v>
      </c>
    </row>
    <row r="5556" spans="1:9" x14ac:dyDescent="0.25">
      <c r="A5556" s="88" t="s">
        <v>19224</v>
      </c>
      <c r="B5556" s="47" t="s">
        <v>571</v>
      </c>
      <c r="C5556" s="47" t="s">
        <v>2976</v>
      </c>
      <c r="D5556" s="89" t="s">
        <v>19225</v>
      </c>
      <c r="E5556" s="47" t="s">
        <v>7809</v>
      </c>
      <c r="F5556" s="47" t="s">
        <v>84</v>
      </c>
      <c r="G5556" s="47" t="s">
        <v>11387</v>
      </c>
      <c r="H5556" s="47" t="s">
        <v>11388</v>
      </c>
      <c r="I5556" s="47" t="s">
        <v>7856</v>
      </c>
    </row>
    <row r="5557" spans="1:9" x14ac:dyDescent="0.25">
      <c r="A5557" s="88" t="s">
        <v>19226</v>
      </c>
      <c r="B5557" s="47" t="s">
        <v>2984</v>
      </c>
      <c r="C5557" s="47" t="s">
        <v>2067</v>
      </c>
      <c r="D5557" s="89" t="s">
        <v>13946</v>
      </c>
      <c r="E5557" s="47" t="s">
        <v>7809</v>
      </c>
      <c r="F5557" s="47" t="s">
        <v>95</v>
      </c>
      <c r="G5557" s="47" t="s">
        <v>10478</v>
      </c>
      <c r="H5557" s="47" t="s">
        <v>10479</v>
      </c>
      <c r="I5557" s="47" t="s">
        <v>7826</v>
      </c>
    </row>
    <row r="5558" spans="1:9" x14ac:dyDescent="0.25">
      <c r="A5558" s="88" t="s">
        <v>6186</v>
      </c>
      <c r="B5558" s="47" t="s">
        <v>1241</v>
      </c>
      <c r="C5558" s="47" t="s">
        <v>2932</v>
      </c>
      <c r="D5558" s="89" t="s">
        <v>19227</v>
      </c>
      <c r="E5558" s="47" t="s">
        <v>7814</v>
      </c>
      <c r="F5558" s="47" t="s">
        <v>84</v>
      </c>
      <c r="G5558" s="47" t="s">
        <v>19228</v>
      </c>
      <c r="H5558" s="47" t="s">
        <v>1242</v>
      </c>
      <c r="I5558" s="47" t="s">
        <v>7826</v>
      </c>
    </row>
    <row r="5559" spans="1:9" x14ac:dyDescent="0.25">
      <c r="A5559" s="88" t="s">
        <v>6187</v>
      </c>
      <c r="B5559" s="47" t="s">
        <v>1243</v>
      </c>
      <c r="C5559" s="47" t="s">
        <v>2192</v>
      </c>
      <c r="D5559" s="89" t="s">
        <v>19229</v>
      </c>
      <c r="E5559" s="47" t="s">
        <v>7811</v>
      </c>
      <c r="F5559" s="47" t="s">
        <v>84</v>
      </c>
      <c r="G5559" s="47" t="s">
        <v>19228</v>
      </c>
      <c r="H5559" s="47" t="s">
        <v>1242</v>
      </c>
      <c r="I5559" s="47" t="s">
        <v>7826</v>
      </c>
    </row>
    <row r="5560" spans="1:9" x14ac:dyDescent="0.25">
      <c r="A5560" s="88" t="s">
        <v>19230</v>
      </c>
      <c r="B5560" s="47" t="s">
        <v>19231</v>
      </c>
      <c r="C5560" s="47" t="s">
        <v>12317</v>
      </c>
      <c r="D5560" s="89" t="s">
        <v>19079</v>
      </c>
      <c r="E5560" s="47" t="s">
        <v>7804</v>
      </c>
      <c r="F5560" s="47" t="s">
        <v>84</v>
      </c>
      <c r="G5560" s="47" t="s">
        <v>19228</v>
      </c>
      <c r="H5560" s="47" t="s">
        <v>1242</v>
      </c>
      <c r="I5560" s="47" t="s">
        <v>7826</v>
      </c>
    </row>
    <row r="5561" spans="1:9" x14ac:dyDescent="0.25">
      <c r="A5561" s="88" t="s">
        <v>19232</v>
      </c>
      <c r="B5561" s="47" t="s">
        <v>19233</v>
      </c>
      <c r="C5561" s="47" t="s">
        <v>2378</v>
      </c>
      <c r="D5561" s="89" t="s">
        <v>19234</v>
      </c>
      <c r="E5561" s="47" t="s">
        <v>7816</v>
      </c>
      <c r="F5561" s="47" t="s">
        <v>95</v>
      </c>
      <c r="G5561" s="47" t="s">
        <v>11627</v>
      </c>
      <c r="H5561" s="47" t="s">
        <v>11628</v>
      </c>
      <c r="I5561" s="47" t="s">
        <v>8107</v>
      </c>
    </row>
    <row r="5562" spans="1:9" x14ac:dyDescent="0.25">
      <c r="A5562" s="88" t="s">
        <v>19235</v>
      </c>
      <c r="B5562" s="47" t="s">
        <v>19236</v>
      </c>
      <c r="C5562" s="47" t="s">
        <v>8617</v>
      </c>
      <c r="D5562" s="89" t="s">
        <v>19237</v>
      </c>
      <c r="E5562" s="47" t="s">
        <v>7814</v>
      </c>
      <c r="F5562" s="47" t="s">
        <v>95</v>
      </c>
      <c r="G5562" s="47" t="s">
        <v>11627</v>
      </c>
      <c r="H5562" s="47" t="s">
        <v>11628</v>
      </c>
      <c r="I5562" s="47" t="s">
        <v>8107</v>
      </c>
    </row>
    <row r="5563" spans="1:9" x14ac:dyDescent="0.25">
      <c r="A5563" s="88" t="s">
        <v>19238</v>
      </c>
      <c r="B5563" s="47" t="s">
        <v>892</v>
      </c>
      <c r="C5563" s="47" t="s">
        <v>2044</v>
      </c>
      <c r="D5563" s="89" t="s">
        <v>19239</v>
      </c>
      <c r="E5563" s="47" t="s">
        <v>7814</v>
      </c>
      <c r="F5563" s="47" t="s">
        <v>84</v>
      </c>
      <c r="G5563" s="47" t="s">
        <v>11627</v>
      </c>
      <c r="H5563" s="47" t="s">
        <v>11628</v>
      </c>
      <c r="I5563" s="47" t="s">
        <v>8107</v>
      </c>
    </row>
    <row r="5564" spans="1:9" x14ac:dyDescent="0.25">
      <c r="A5564" s="88" t="s">
        <v>19240</v>
      </c>
      <c r="B5564" s="47" t="s">
        <v>892</v>
      </c>
      <c r="C5564" s="47" t="s">
        <v>2102</v>
      </c>
      <c r="D5564" s="89" t="s">
        <v>19241</v>
      </c>
      <c r="E5564" s="47" t="s">
        <v>7814</v>
      </c>
      <c r="F5564" s="47" t="s">
        <v>95</v>
      </c>
      <c r="G5564" s="47" t="s">
        <v>11627</v>
      </c>
      <c r="H5564" s="47" t="s">
        <v>11628</v>
      </c>
      <c r="I5564" s="47" t="s">
        <v>8107</v>
      </c>
    </row>
    <row r="5565" spans="1:9" x14ac:dyDescent="0.25">
      <c r="A5565" s="88" t="s">
        <v>19242</v>
      </c>
      <c r="B5565" s="47" t="s">
        <v>19243</v>
      </c>
      <c r="C5565" s="47" t="s">
        <v>2375</v>
      </c>
      <c r="D5565" s="89" t="s">
        <v>13868</v>
      </c>
      <c r="E5565" s="47" t="s">
        <v>7811</v>
      </c>
      <c r="F5565" s="47" t="s">
        <v>95</v>
      </c>
      <c r="G5565" s="47" t="s">
        <v>10512</v>
      </c>
      <c r="H5565" s="47" t="s">
        <v>10513</v>
      </c>
      <c r="I5565" s="47" t="s">
        <v>7833</v>
      </c>
    </row>
    <row r="5566" spans="1:9" x14ac:dyDescent="0.25">
      <c r="A5566" s="88" t="s">
        <v>19244</v>
      </c>
      <c r="B5566" s="47" t="s">
        <v>19245</v>
      </c>
      <c r="C5566" s="47" t="s">
        <v>2576</v>
      </c>
      <c r="D5566" s="89" t="s">
        <v>19246</v>
      </c>
      <c r="E5566" s="47" t="s">
        <v>7807</v>
      </c>
      <c r="F5566" s="47" t="s">
        <v>95</v>
      </c>
      <c r="G5566" s="47" t="s">
        <v>10512</v>
      </c>
      <c r="H5566" s="47" t="s">
        <v>10513</v>
      </c>
      <c r="I5566" s="47" t="s">
        <v>7833</v>
      </c>
    </row>
    <row r="5567" spans="1:9" x14ac:dyDescent="0.25">
      <c r="A5567" s="88" t="s">
        <v>19247</v>
      </c>
      <c r="B5567" s="47" t="s">
        <v>19248</v>
      </c>
      <c r="C5567" s="47" t="s">
        <v>19249</v>
      </c>
      <c r="D5567" s="89" t="s">
        <v>13160</v>
      </c>
      <c r="E5567" s="47" t="s">
        <v>7811</v>
      </c>
      <c r="F5567" s="47" t="s">
        <v>95</v>
      </c>
      <c r="G5567" s="47" t="s">
        <v>10512</v>
      </c>
      <c r="H5567" s="47" t="s">
        <v>10513</v>
      </c>
      <c r="I5567" s="47" t="s">
        <v>7833</v>
      </c>
    </row>
    <row r="5568" spans="1:9" x14ac:dyDescent="0.25">
      <c r="A5568" s="88" t="s">
        <v>19250</v>
      </c>
      <c r="B5568" s="47" t="s">
        <v>19251</v>
      </c>
      <c r="C5568" s="47" t="s">
        <v>2587</v>
      </c>
      <c r="D5568" s="89" t="s">
        <v>19252</v>
      </c>
      <c r="E5568" s="47" t="s">
        <v>7810</v>
      </c>
      <c r="F5568" s="47" t="s">
        <v>95</v>
      </c>
      <c r="G5568" s="47" t="s">
        <v>10512</v>
      </c>
      <c r="H5568" s="47" t="s">
        <v>10513</v>
      </c>
      <c r="I5568" s="47" t="s">
        <v>7833</v>
      </c>
    </row>
    <row r="5569" spans="1:9" x14ac:dyDescent="0.25">
      <c r="A5569" s="88" t="s">
        <v>19253</v>
      </c>
      <c r="B5569" s="47" t="s">
        <v>19254</v>
      </c>
      <c r="C5569" s="47" t="s">
        <v>3951</v>
      </c>
      <c r="D5569" s="89" t="s">
        <v>19255</v>
      </c>
      <c r="E5569" s="47" t="s">
        <v>7807</v>
      </c>
      <c r="F5569" s="47" t="s">
        <v>84</v>
      </c>
      <c r="G5569" s="47" t="s">
        <v>10512</v>
      </c>
      <c r="H5569" s="47" t="s">
        <v>10513</v>
      </c>
      <c r="I5569" s="47" t="s">
        <v>7833</v>
      </c>
    </row>
    <row r="5570" spans="1:9" x14ac:dyDescent="0.25">
      <c r="A5570" s="88" t="s">
        <v>19256</v>
      </c>
      <c r="B5570" s="47" t="s">
        <v>19257</v>
      </c>
      <c r="C5570" s="47" t="s">
        <v>3476</v>
      </c>
      <c r="D5570" s="89" t="s">
        <v>19258</v>
      </c>
      <c r="E5570" s="47" t="s">
        <v>7810</v>
      </c>
      <c r="F5570" s="47" t="s">
        <v>95</v>
      </c>
      <c r="G5570" s="47" t="s">
        <v>10512</v>
      </c>
      <c r="H5570" s="47" t="s">
        <v>10513</v>
      </c>
      <c r="I5570" s="47" t="s">
        <v>7833</v>
      </c>
    </row>
    <row r="5571" spans="1:9" x14ac:dyDescent="0.25">
      <c r="A5571" s="88" t="s">
        <v>19259</v>
      </c>
      <c r="B5571" s="47" t="s">
        <v>19260</v>
      </c>
      <c r="C5571" s="47" t="s">
        <v>2129</v>
      </c>
      <c r="D5571" s="89" t="s">
        <v>19261</v>
      </c>
      <c r="E5571" s="47" t="s">
        <v>7811</v>
      </c>
      <c r="F5571" s="47" t="s">
        <v>95</v>
      </c>
      <c r="G5571" s="47" t="s">
        <v>10512</v>
      </c>
      <c r="H5571" s="47" t="s">
        <v>10513</v>
      </c>
      <c r="I5571" s="47" t="s">
        <v>7833</v>
      </c>
    </row>
    <row r="5572" spans="1:9" x14ac:dyDescent="0.25">
      <c r="A5572" s="88" t="s">
        <v>19262</v>
      </c>
      <c r="B5572" s="47" t="s">
        <v>1630</v>
      </c>
      <c r="C5572" s="47" t="s">
        <v>2085</v>
      </c>
      <c r="D5572" s="89" t="s">
        <v>19263</v>
      </c>
      <c r="E5572" s="47" t="s">
        <v>7808</v>
      </c>
      <c r="F5572" s="47" t="s">
        <v>84</v>
      </c>
      <c r="G5572" s="47" t="s">
        <v>10512</v>
      </c>
      <c r="H5572" s="47" t="s">
        <v>10513</v>
      </c>
      <c r="I5572" s="47" t="s">
        <v>7833</v>
      </c>
    </row>
    <row r="5573" spans="1:9" x14ac:dyDescent="0.25">
      <c r="A5573" s="88" t="s">
        <v>9078</v>
      </c>
      <c r="B5573" s="47" t="s">
        <v>537</v>
      </c>
      <c r="C5573" s="47" t="s">
        <v>2070</v>
      </c>
      <c r="D5573" s="89" t="s">
        <v>15579</v>
      </c>
      <c r="E5573" s="47" t="s">
        <v>7814</v>
      </c>
      <c r="F5573" s="47" t="s">
        <v>95</v>
      </c>
      <c r="G5573" s="47" t="s">
        <v>10516</v>
      </c>
      <c r="H5573" s="47" t="s">
        <v>10517</v>
      </c>
      <c r="I5573" s="47" t="s">
        <v>7971</v>
      </c>
    </row>
    <row r="5574" spans="1:9" x14ac:dyDescent="0.25">
      <c r="A5574" s="88" t="s">
        <v>19264</v>
      </c>
      <c r="B5574" s="47" t="s">
        <v>1044</v>
      </c>
      <c r="C5574" s="47" t="s">
        <v>19265</v>
      </c>
      <c r="D5574" s="89" t="s">
        <v>19266</v>
      </c>
      <c r="E5574" s="47" t="s">
        <v>7808</v>
      </c>
      <c r="F5574" s="47" t="s">
        <v>84</v>
      </c>
      <c r="G5574" s="47" t="s">
        <v>10512</v>
      </c>
      <c r="H5574" s="47" t="s">
        <v>10513</v>
      </c>
      <c r="I5574" s="47" t="s">
        <v>7833</v>
      </c>
    </row>
    <row r="5575" spans="1:9" x14ac:dyDescent="0.25">
      <c r="A5575" s="88" t="s">
        <v>19267</v>
      </c>
      <c r="B5575" s="47" t="s">
        <v>19268</v>
      </c>
      <c r="C5575" s="47" t="s">
        <v>291</v>
      </c>
      <c r="D5575" s="89" t="s">
        <v>17093</v>
      </c>
      <c r="E5575" s="47" t="s">
        <v>7808</v>
      </c>
      <c r="F5575" s="47" t="s">
        <v>95</v>
      </c>
      <c r="G5575" s="47" t="s">
        <v>10512</v>
      </c>
      <c r="H5575" s="47" t="s">
        <v>10513</v>
      </c>
      <c r="I5575" s="47" t="s">
        <v>7833</v>
      </c>
    </row>
    <row r="5576" spans="1:9" x14ac:dyDescent="0.25">
      <c r="A5576" s="88" t="s">
        <v>19269</v>
      </c>
      <c r="B5576" s="47" t="s">
        <v>788</v>
      </c>
      <c r="C5576" s="47" t="s">
        <v>223</v>
      </c>
      <c r="D5576" s="89" t="s">
        <v>19270</v>
      </c>
      <c r="E5576" s="47" t="s">
        <v>7809</v>
      </c>
      <c r="F5576" s="47" t="s">
        <v>84</v>
      </c>
      <c r="G5576" s="47" t="s">
        <v>10512</v>
      </c>
      <c r="H5576" s="47" t="s">
        <v>10513</v>
      </c>
      <c r="I5576" s="47" t="s">
        <v>7833</v>
      </c>
    </row>
    <row r="5577" spans="1:9" x14ac:dyDescent="0.25">
      <c r="A5577" s="88" t="s">
        <v>19271</v>
      </c>
      <c r="B5577" s="47" t="s">
        <v>19272</v>
      </c>
      <c r="C5577" s="47" t="s">
        <v>2070</v>
      </c>
      <c r="D5577" s="89" t="s">
        <v>19273</v>
      </c>
      <c r="E5577" s="47" t="s">
        <v>7813</v>
      </c>
      <c r="F5577" s="47" t="s">
        <v>95</v>
      </c>
      <c r="G5577" s="47" t="s">
        <v>10512</v>
      </c>
      <c r="H5577" s="47" t="s">
        <v>10513</v>
      </c>
      <c r="I5577" s="47" t="s">
        <v>7833</v>
      </c>
    </row>
    <row r="5578" spans="1:9" x14ac:dyDescent="0.25">
      <c r="A5578" s="88" t="s">
        <v>19274</v>
      </c>
      <c r="B5578" s="47" t="s">
        <v>19275</v>
      </c>
      <c r="C5578" s="47" t="s">
        <v>2600</v>
      </c>
      <c r="D5578" s="89" t="s">
        <v>17842</v>
      </c>
      <c r="E5578" s="47" t="s">
        <v>7807</v>
      </c>
      <c r="F5578" s="47" t="s">
        <v>95</v>
      </c>
      <c r="G5578" s="47" t="s">
        <v>10512</v>
      </c>
      <c r="H5578" s="47" t="s">
        <v>10513</v>
      </c>
      <c r="I5578" s="47" t="s">
        <v>7833</v>
      </c>
    </row>
    <row r="5579" spans="1:9" x14ac:dyDescent="0.25">
      <c r="A5579" s="88" t="s">
        <v>19276</v>
      </c>
      <c r="B5579" s="47" t="s">
        <v>19277</v>
      </c>
      <c r="C5579" s="47" t="s">
        <v>19278</v>
      </c>
      <c r="D5579" s="89" t="s">
        <v>19279</v>
      </c>
      <c r="E5579" s="47" t="s">
        <v>7808</v>
      </c>
      <c r="F5579" s="47" t="s">
        <v>95</v>
      </c>
      <c r="G5579" s="47" t="s">
        <v>10512</v>
      </c>
      <c r="H5579" s="47" t="s">
        <v>10513</v>
      </c>
      <c r="I5579" s="47" t="s">
        <v>7833</v>
      </c>
    </row>
    <row r="5580" spans="1:9" x14ac:dyDescent="0.25">
      <c r="A5580" s="88" t="s">
        <v>19280</v>
      </c>
      <c r="B5580" s="47" t="s">
        <v>19281</v>
      </c>
      <c r="C5580" s="47" t="s">
        <v>2418</v>
      </c>
      <c r="D5580" s="89" t="s">
        <v>19282</v>
      </c>
      <c r="E5580" s="47" t="s">
        <v>7808</v>
      </c>
      <c r="F5580" s="47" t="s">
        <v>84</v>
      </c>
      <c r="G5580" s="47" t="s">
        <v>10512</v>
      </c>
      <c r="H5580" s="47" t="s">
        <v>10513</v>
      </c>
      <c r="I5580" s="47" t="s">
        <v>7833</v>
      </c>
    </row>
    <row r="5581" spans="1:9" x14ac:dyDescent="0.25">
      <c r="A5581" s="88" t="s">
        <v>19283</v>
      </c>
      <c r="B5581" s="47" t="s">
        <v>19284</v>
      </c>
      <c r="C5581" s="47" t="s">
        <v>19285</v>
      </c>
      <c r="D5581" s="89" t="s">
        <v>19286</v>
      </c>
      <c r="E5581" s="47" t="s">
        <v>7808</v>
      </c>
      <c r="F5581" s="47" t="s">
        <v>95</v>
      </c>
      <c r="G5581" s="47" t="s">
        <v>10512</v>
      </c>
      <c r="H5581" s="47" t="s">
        <v>10513</v>
      </c>
      <c r="I5581" s="47" t="s">
        <v>7833</v>
      </c>
    </row>
    <row r="5582" spans="1:9" x14ac:dyDescent="0.25">
      <c r="A5582" s="88" t="s">
        <v>19287</v>
      </c>
      <c r="B5582" s="47" t="s">
        <v>19288</v>
      </c>
      <c r="C5582" s="47" t="s">
        <v>2782</v>
      </c>
      <c r="D5582" s="89" t="s">
        <v>12619</v>
      </c>
      <c r="E5582" s="47" t="s">
        <v>7809</v>
      </c>
      <c r="F5582" s="47" t="s">
        <v>95</v>
      </c>
      <c r="G5582" s="47" t="s">
        <v>10512</v>
      </c>
      <c r="H5582" s="47" t="s">
        <v>10513</v>
      </c>
      <c r="I5582" s="47" t="s">
        <v>7833</v>
      </c>
    </row>
    <row r="5583" spans="1:9" x14ac:dyDescent="0.25">
      <c r="A5583" s="88" t="s">
        <v>19289</v>
      </c>
      <c r="B5583" s="47" t="s">
        <v>19290</v>
      </c>
      <c r="C5583" s="47" t="s">
        <v>2083</v>
      </c>
      <c r="D5583" s="89" t="s">
        <v>19291</v>
      </c>
      <c r="E5583" s="47" t="s">
        <v>7810</v>
      </c>
      <c r="F5583" s="47" t="s">
        <v>95</v>
      </c>
      <c r="G5583" s="47" t="s">
        <v>10512</v>
      </c>
      <c r="H5583" s="47" t="s">
        <v>10513</v>
      </c>
      <c r="I5583" s="47" t="s">
        <v>7833</v>
      </c>
    </row>
    <row r="5584" spans="1:9" x14ac:dyDescent="0.25">
      <c r="A5584" s="88" t="s">
        <v>19292</v>
      </c>
      <c r="B5584" s="47" t="s">
        <v>19293</v>
      </c>
      <c r="C5584" s="47" t="s">
        <v>2068</v>
      </c>
      <c r="D5584" s="89" t="s">
        <v>19294</v>
      </c>
      <c r="E5584" s="47" t="s">
        <v>7807</v>
      </c>
      <c r="F5584" s="47" t="s">
        <v>84</v>
      </c>
      <c r="G5584" s="47" t="s">
        <v>10512</v>
      </c>
      <c r="H5584" s="47" t="s">
        <v>10513</v>
      </c>
      <c r="I5584" s="47" t="s">
        <v>7833</v>
      </c>
    </row>
    <row r="5585" spans="1:9" x14ac:dyDescent="0.25">
      <c r="A5585" s="88" t="s">
        <v>19295</v>
      </c>
      <c r="B5585" s="47" t="s">
        <v>3935</v>
      </c>
      <c r="C5585" s="47" t="s">
        <v>2168</v>
      </c>
      <c r="D5585" s="89" t="s">
        <v>19296</v>
      </c>
      <c r="E5585" s="47" t="s">
        <v>7808</v>
      </c>
      <c r="F5585" s="47" t="s">
        <v>84</v>
      </c>
      <c r="G5585" s="47" t="s">
        <v>10512</v>
      </c>
      <c r="H5585" s="47" t="s">
        <v>10513</v>
      </c>
      <c r="I5585" s="47" t="s">
        <v>7833</v>
      </c>
    </row>
    <row r="5586" spans="1:9" x14ac:dyDescent="0.25">
      <c r="A5586" s="88" t="s">
        <v>19297</v>
      </c>
      <c r="B5586" s="47" t="s">
        <v>3864</v>
      </c>
      <c r="C5586" s="47" t="s">
        <v>2425</v>
      </c>
      <c r="D5586" s="89" t="s">
        <v>19298</v>
      </c>
      <c r="E5586" s="47" t="s">
        <v>7807</v>
      </c>
      <c r="F5586" s="47" t="s">
        <v>84</v>
      </c>
      <c r="G5586" s="47" t="s">
        <v>10512</v>
      </c>
      <c r="H5586" s="47" t="s">
        <v>10513</v>
      </c>
      <c r="I5586" s="47" t="s">
        <v>7833</v>
      </c>
    </row>
    <row r="5587" spans="1:9" x14ac:dyDescent="0.25">
      <c r="A5587" s="88" t="s">
        <v>19299</v>
      </c>
      <c r="B5587" s="47" t="s">
        <v>19300</v>
      </c>
      <c r="C5587" s="47" t="s">
        <v>3178</v>
      </c>
      <c r="D5587" s="89" t="s">
        <v>19301</v>
      </c>
      <c r="E5587" s="47" t="s">
        <v>7809</v>
      </c>
      <c r="F5587" s="47" t="s">
        <v>95</v>
      </c>
      <c r="G5587" s="47" t="s">
        <v>10512</v>
      </c>
      <c r="H5587" s="47" t="s">
        <v>10513</v>
      </c>
      <c r="I5587" s="47" t="s">
        <v>7833</v>
      </c>
    </row>
    <row r="5588" spans="1:9" x14ac:dyDescent="0.25">
      <c r="A5588" s="88" t="s">
        <v>19302</v>
      </c>
      <c r="B5588" s="47" t="s">
        <v>19300</v>
      </c>
      <c r="C5588" s="47" t="s">
        <v>2002</v>
      </c>
      <c r="D5588" s="89" t="s">
        <v>19303</v>
      </c>
      <c r="E5588" s="47" t="s">
        <v>7809</v>
      </c>
      <c r="F5588" s="47" t="s">
        <v>84</v>
      </c>
      <c r="G5588" s="47" t="s">
        <v>10512</v>
      </c>
      <c r="H5588" s="47" t="s">
        <v>10513</v>
      </c>
      <c r="I5588" s="47" t="s">
        <v>7833</v>
      </c>
    </row>
    <row r="5589" spans="1:9" x14ac:dyDescent="0.25">
      <c r="A5589" s="88" t="s">
        <v>19304</v>
      </c>
      <c r="B5589" s="47" t="s">
        <v>19305</v>
      </c>
      <c r="C5589" s="47" t="s">
        <v>2185</v>
      </c>
      <c r="D5589" s="89" t="s">
        <v>19306</v>
      </c>
      <c r="E5589" s="47" t="s">
        <v>7808</v>
      </c>
      <c r="F5589" s="47" t="s">
        <v>95</v>
      </c>
      <c r="G5589" s="47" t="s">
        <v>10512</v>
      </c>
      <c r="H5589" s="47" t="s">
        <v>10513</v>
      </c>
      <c r="I5589" s="47" t="s">
        <v>7833</v>
      </c>
    </row>
    <row r="5590" spans="1:9" x14ac:dyDescent="0.25">
      <c r="A5590" s="88" t="s">
        <v>19307</v>
      </c>
      <c r="B5590" s="47" t="s">
        <v>943</v>
      </c>
      <c r="C5590" s="47" t="s">
        <v>2297</v>
      </c>
      <c r="D5590" s="89" t="s">
        <v>19308</v>
      </c>
      <c r="E5590" s="47" t="s">
        <v>7810</v>
      </c>
      <c r="F5590" s="47" t="s">
        <v>95</v>
      </c>
      <c r="G5590" s="47" t="s">
        <v>10512</v>
      </c>
      <c r="H5590" s="47" t="s">
        <v>10513</v>
      </c>
      <c r="I5590" s="47" t="s">
        <v>7833</v>
      </c>
    </row>
    <row r="5591" spans="1:9" x14ac:dyDescent="0.25">
      <c r="A5591" s="88" t="s">
        <v>19309</v>
      </c>
      <c r="B5591" s="47" t="s">
        <v>19310</v>
      </c>
      <c r="C5591" s="47" t="s">
        <v>87</v>
      </c>
      <c r="D5591" s="89" t="s">
        <v>19311</v>
      </c>
      <c r="E5591" s="47" t="s">
        <v>7811</v>
      </c>
      <c r="F5591" s="47" t="s">
        <v>84</v>
      </c>
      <c r="G5591" s="47" t="s">
        <v>10512</v>
      </c>
      <c r="H5591" s="47" t="s">
        <v>10513</v>
      </c>
      <c r="I5591" s="47" t="s">
        <v>7833</v>
      </c>
    </row>
    <row r="5592" spans="1:9" x14ac:dyDescent="0.25">
      <c r="A5592" s="88" t="s">
        <v>19312</v>
      </c>
      <c r="B5592" s="47" t="s">
        <v>19313</v>
      </c>
      <c r="C5592" s="47" t="s">
        <v>2819</v>
      </c>
      <c r="D5592" s="89" t="s">
        <v>19314</v>
      </c>
      <c r="E5592" s="47" t="s">
        <v>7808</v>
      </c>
      <c r="F5592" s="47" t="s">
        <v>95</v>
      </c>
      <c r="G5592" s="47" t="s">
        <v>10512</v>
      </c>
      <c r="H5592" s="47" t="s">
        <v>10513</v>
      </c>
      <c r="I5592" s="47" t="s">
        <v>7833</v>
      </c>
    </row>
    <row r="5593" spans="1:9" x14ac:dyDescent="0.25">
      <c r="A5593" s="88" t="s">
        <v>19315</v>
      </c>
      <c r="B5593" s="47" t="s">
        <v>19316</v>
      </c>
      <c r="C5593" s="47" t="s">
        <v>19317</v>
      </c>
      <c r="D5593" s="89" t="s">
        <v>15068</v>
      </c>
      <c r="E5593" s="47" t="s">
        <v>7808</v>
      </c>
      <c r="F5593" s="47" t="s">
        <v>95</v>
      </c>
      <c r="G5593" s="47" t="s">
        <v>10512</v>
      </c>
      <c r="H5593" s="47" t="s">
        <v>10513</v>
      </c>
      <c r="I5593" s="47" t="s">
        <v>7833</v>
      </c>
    </row>
    <row r="5594" spans="1:9" x14ac:dyDescent="0.25">
      <c r="A5594" s="88" t="s">
        <v>19318</v>
      </c>
      <c r="B5594" s="47" t="s">
        <v>19319</v>
      </c>
      <c r="C5594" s="47" t="s">
        <v>2054</v>
      </c>
      <c r="D5594" s="89" t="s">
        <v>19320</v>
      </c>
      <c r="E5594" s="47" t="s">
        <v>7807</v>
      </c>
      <c r="F5594" s="47" t="s">
        <v>95</v>
      </c>
      <c r="G5594" s="47" t="s">
        <v>10512</v>
      </c>
      <c r="H5594" s="47" t="s">
        <v>10513</v>
      </c>
      <c r="I5594" s="47" t="s">
        <v>7833</v>
      </c>
    </row>
    <row r="5595" spans="1:9" x14ac:dyDescent="0.25">
      <c r="A5595" s="88" t="s">
        <v>19321</v>
      </c>
      <c r="B5595" s="47" t="s">
        <v>19322</v>
      </c>
      <c r="C5595" s="47" t="s">
        <v>3163</v>
      </c>
      <c r="D5595" s="89" t="s">
        <v>19323</v>
      </c>
      <c r="E5595" s="47" t="s">
        <v>7807</v>
      </c>
      <c r="F5595" s="47" t="s">
        <v>95</v>
      </c>
      <c r="G5595" s="47" t="s">
        <v>10512</v>
      </c>
      <c r="H5595" s="47" t="s">
        <v>10513</v>
      </c>
      <c r="I5595" s="47" t="s">
        <v>7833</v>
      </c>
    </row>
    <row r="5596" spans="1:9" x14ac:dyDescent="0.25">
      <c r="A5596" s="88" t="s">
        <v>19324</v>
      </c>
      <c r="B5596" s="47" t="s">
        <v>167</v>
      </c>
      <c r="C5596" s="47" t="s">
        <v>2009</v>
      </c>
      <c r="D5596" s="89" t="s">
        <v>19325</v>
      </c>
      <c r="E5596" s="47" t="s">
        <v>7810</v>
      </c>
      <c r="F5596" s="47" t="s">
        <v>95</v>
      </c>
      <c r="G5596" s="47" t="s">
        <v>10512</v>
      </c>
      <c r="H5596" s="47" t="s">
        <v>10513</v>
      </c>
      <c r="I5596" s="47" t="s">
        <v>7833</v>
      </c>
    </row>
    <row r="5597" spans="1:9" x14ac:dyDescent="0.25">
      <c r="A5597" s="88" t="s">
        <v>19326</v>
      </c>
      <c r="B5597" s="47" t="s">
        <v>19327</v>
      </c>
      <c r="C5597" s="47" t="s">
        <v>19328</v>
      </c>
      <c r="D5597" s="89" t="s">
        <v>18306</v>
      </c>
      <c r="E5597" s="47" t="s">
        <v>7809</v>
      </c>
      <c r="F5597" s="47" t="s">
        <v>84</v>
      </c>
      <c r="G5597" s="47" t="s">
        <v>10512</v>
      </c>
      <c r="H5597" s="47" t="s">
        <v>10513</v>
      </c>
      <c r="I5597" s="47" t="s">
        <v>7833</v>
      </c>
    </row>
    <row r="5598" spans="1:9" x14ac:dyDescent="0.25">
      <c r="A5598" s="88" t="s">
        <v>19329</v>
      </c>
      <c r="B5598" s="47" t="s">
        <v>19327</v>
      </c>
      <c r="C5598" s="47" t="s">
        <v>2936</v>
      </c>
      <c r="D5598" s="89" t="s">
        <v>14093</v>
      </c>
      <c r="E5598" s="47" t="s">
        <v>7810</v>
      </c>
      <c r="F5598" s="47" t="s">
        <v>95</v>
      </c>
      <c r="G5598" s="47" t="s">
        <v>10512</v>
      </c>
      <c r="H5598" s="47" t="s">
        <v>10513</v>
      </c>
      <c r="I5598" s="47" t="s">
        <v>7833</v>
      </c>
    </row>
    <row r="5599" spans="1:9" x14ac:dyDescent="0.25">
      <c r="A5599" s="88" t="s">
        <v>19330</v>
      </c>
      <c r="B5599" s="47" t="s">
        <v>200</v>
      </c>
      <c r="C5599" s="47" t="s">
        <v>3596</v>
      </c>
      <c r="D5599" s="89" t="s">
        <v>15123</v>
      </c>
      <c r="E5599" s="47" t="s">
        <v>7808</v>
      </c>
      <c r="F5599" s="47" t="s">
        <v>95</v>
      </c>
      <c r="G5599" s="47" t="s">
        <v>10512</v>
      </c>
      <c r="H5599" s="47" t="s">
        <v>10513</v>
      </c>
      <c r="I5599" s="47" t="s">
        <v>7833</v>
      </c>
    </row>
    <row r="5600" spans="1:9" x14ac:dyDescent="0.25">
      <c r="A5600" s="88" t="s">
        <v>19331</v>
      </c>
      <c r="B5600" s="47" t="s">
        <v>19332</v>
      </c>
      <c r="C5600" s="47" t="s">
        <v>2544</v>
      </c>
      <c r="D5600" s="89" t="s">
        <v>19333</v>
      </c>
      <c r="E5600" s="47" t="s">
        <v>7807</v>
      </c>
      <c r="F5600" s="47" t="s">
        <v>95</v>
      </c>
      <c r="G5600" s="47" t="s">
        <v>10512</v>
      </c>
      <c r="H5600" s="47" t="s">
        <v>10513</v>
      </c>
      <c r="I5600" s="47" t="s">
        <v>7833</v>
      </c>
    </row>
    <row r="5601" spans="1:9" x14ac:dyDescent="0.25">
      <c r="A5601" s="88" t="s">
        <v>19334</v>
      </c>
      <c r="B5601" s="47" t="s">
        <v>1490</v>
      </c>
      <c r="C5601" s="47" t="s">
        <v>2153</v>
      </c>
      <c r="D5601" s="89" t="s">
        <v>19335</v>
      </c>
      <c r="E5601" s="47" t="s">
        <v>7809</v>
      </c>
      <c r="F5601" s="47" t="s">
        <v>95</v>
      </c>
      <c r="G5601" s="47" t="s">
        <v>10512</v>
      </c>
      <c r="H5601" s="47" t="s">
        <v>10513</v>
      </c>
      <c r="I5601" s="47" t="s">
        <v>7833</v>
      </c>
    </row>
    <row r="5602" spans="1:9" x14ac:dyDescent="0.25">
      <c r="A5602" s="88" t="s">
        <v>19336</v>
      </c>
      <c r="B5602" s="47" t="s">
        <v>19337</v>
      </c>
      <c r="C5602" s="47" t="s">
        <v>2312</v>
      </c>
      <c r="D5602" s="89" t="s">
        <v>19338</v>
      </c>
      <c r="E5602" s="47" t="s">
        <v>7808</v>
      </c>
      <c r="F5602" s="47" t="s">
        <v>84</v>
      </c>
      <c r="G5602" s="47" t="s">
        <v>10512</v>
      </c>
      <c r="H5602" s="47" t="s">
        <v>10513</v>
      </c>
      <c r="I5602" s="47" t="s">
        <v>7833</v>
      </c>
    </row>
    <row r="5603" spans="1:9" x14ac:dyDescent="0.25">
      <c r="A5603" s="88" t="s">
        <v>19339</v>
      </c>
      <c r="B5603" s="47" t="s">
        <v>19340</v>
      </c>
      <c r="C5603" s="47" t="s">
        <v>19341</v>
      </c>
      <c r="D5603" s="89" t="s">
        <v>19342</v>
      </c>
      <c r="E5603" s="47" t="s">
        <v>7810</v>
      </c>
      <c r="F5603" s="47" t="s">
        <v>95</v>
      </c>
      <c r="G5603" s="47" t="s">
        <v>10512</v>
      </c>
      <c r="H5603" s="47" t="s">
        <v>10513</v>
      </c>
      <c r="I5603" s="47" t="s">
        <v>7833</v>
      </c>
    </row>
    <row r="5604" spans="1:9" x14ac:dyDescent="0.25">
      <c r="A5604" s="88" t="s">
        <v>19343</v>
      </c>
      <c r="B5604" s="47" t="s">
        <v>19344</v>
      </c>
      <c r="C5604" s="47" t="s">
        <v>3542</v>
      </c>
      <c r="D5604" s="89" t="s">
        <v>12653</v>
      </c>
      <c r="E5604" s="47" t="s">
        <v>7809</v>
      </c>
      <c r="F5604" s="47" t="s">
        <v>95</v>
      </c>
      <c r="G5604" s="47" t="s">
        <v>10512</v>
      </c>
      <c r="H5604" s="47" t="s">
        <v>10513</v>
      </c>
      <c r="I5604" s="47" t="s">
        <v>7833</v>
      </c>
    </row>
    <row r="5605" spans="1:9" x14ac:dyDescent="0.25">
      <c r="A5605" s="88" t="s">
        <v>19345</v>
      </c>
      <c r="B5605" s="47" t="s">
        <v>149</v>
      </c>
      <c r="C5605" s="47" t="s">
        <v>19346</v>
      </c>
      <c r="D5605" s="89" t="s">
        <v>19347</v>
      </c>
      <c r="E5605" s="47" t="s">
        <v>7807</v>
      </c>
      <c r="F5605" s="47" t="s">
        <v>95</v>
      </c>
      <c r="G5605" s="47" t="s">
        <v>10512</v>
      </c>
      <c r="H5605" s="47" t="s">
        <v>10513</v>
      </c>
      <c r="I5605" s="47" t="s">
        <v>7833</v>
      </c>
    </row>
    <row r="5606" spans="1:9" x14ac:dyDescent="0.25">
      <c r="A5606" s="88" t="s">
        <v>19348</v>
      </c>
      <c r="B5606" s="47" t="s">
        <v>19349</v>
      </c>
      <c r="C5606" s="47" t="s">
        <v>2949</v>
      </c>
      <c r="D5606" s="89" t="s">
        <v>18252</v>
      </c>
      <c r="E5606" s="47" t="s">
        <v>7808</v>
      </c>
      <c r="F5606" s="47" t="s">
        <v>95</v>
      </c>
      <c r="G5606" s="47" t="s">
        <v>10512</v>
      </c>
      <c r="H5606" s="47" t="s">
        <v>10513</v>
      </c>
      <c r="I5606" s="47" t="s">
        <v>7833</v>
      </c>
    </row>
    <row r="5607" spans="1:9" x14ac:dyDescent="0.25">
      <c r="A5607" s="88" t="s">
        <v>19350</v>
      </c>
      <c r="B5607" s="47" t="s">
        <v>258</v>
      </c>
      <c r="C5607" s="47" t="s">
        <v>2022</v>
      </c>
      <c r="D5607" s="89" t="s">
        <v>19351</v>
      </c>
      <c r="E5607" s="47" t="s">
        <v>7808</v>
      </c>
      <c r="F5607" s="47" t="s">
        <v>95</v>
      </c>
      <c r="G5607" s="47" t="s">
        <v>10512</v>
      </c>
      <c r="H5607" s="47" t="s">
        <v>10513</v>
      </c>
      <c r="I5607" s="47" t="s">
        <v>7833</v>
      </c>
    </row>
    <row r="5608" spans="1:9" x14ac:dyDescent="0.25">
      <c r="A5608" s="88" t="s">
        <v>19352</v>
      </c>
      <c r="B5608" s="47" t="s">
        <v>19353</v>
      </c>
      <c r="C5608" s="47" t="s">
        <v>9113</v>
      </c>
      <c r="D5608" s="89" t="s">
        <v>19354</v>
      </c>
      <c r="E5608" s="47" t="s">
        <v>7807</v>
      </c>
      <c r="F5608" s="47" t="s">
        <v>84</v>
      </c>
      <c r="G5608" s="47" t="s">
        <v>10512</v>
      </c>
      <c r="H5608" s="47" t="s">
        <v>10513</v>
      </c>
      <c r="I5608" s="47" t="s">
        <v>7833</v>
      </c>
    </row>
    <row r="5609" spans="1:9" x14ac:dyDescent="0.25">
      <c r="A5609" s="88" t="s">
        <v>19355</v>
      </c>
      <c r="B5609" s="47" t="s">
        <v>748</v>
      </c>
      <c r="C5609" s="47" t="s">
        <v>19356</v>
      </c>
      <c r="D5609" s="89" t="s">
        <v>16555</v>
      </c>
      <c r="E5609" s="47" t="s">
        <v>7808</v>
      </c>
      <c r="F5609" s="47" t="s">
        <v>95</v>
      </c>
      <c r="G5609" s="47" t="s">
        <v>10512</v>
      </c>
      <c r="H5609" s="47" t="s">
        <v>10513</v>
      </c>
      <c r="I5609" s="47" t="s">
        <v>7833</v>
      </c>
    </row>
    <row r="5610" spans="1:9" x14ac:dyDescent="0.25">
      <c r="A5610" s="88" t="s">
        <v>19357</v>
      </c>
      <c r="B5610" s="47" t="s">
        <v>19358</v>
      </c>
      <c r="C5610" s="47" t="s">
        <v>2166</v>
      </c>
      <c r="D5610" s="89" t="s">
        <v>19359</v>
      </c>
      <c r="E5610" s="47" t="s">
        <v>7808</v>
      </c>
      <c r="F5610" s="47" t="s">
        <v>95</v>
      </c>
      <c r="G5610" s="47" t="s">
        <v>10512</v>
      </c>
      <c r="H5610" s="47" t="s">
        <v>10513</v>
      </c>
      <c r="I5610" s="47" t="s">
        <v>7833</v>
      </c>
    </row>
    <row r="5611" spans="1:9" x14ac:dyDescent="0.25">
      <c r="A5611" s="88" t="s">
        <v>19360</v>
      </c>
      <c r="B5611" s="47" t="s">
        <v>19361</v>
      </c>
      <c r="C5611" s="47" t="s">
        <v>2830</v>
      </c>
      <c r="D5611" s="89" t="s">
        <v>15101</v>
      </c>
      <c r="E5611" s="47" t="s">
        <v>7807</v>
      </c>
      <c r="F5611" s="47" t="s">
        <v>95</v>
      </c>
      <c r="G5611" s="47" t="s">
        <v>10512</v>
      </c>
      <c r="H5611" s="47" t="s">
        <v>10513</v>
      </c>
      <c r="I5611" s="47" t="s">
        <v>7833</v>
      </c>
    </row>
    <row r="5612" spans="1:9" x14ac:dyDescent="0.25">
      <c r="A5612" s="88" t="s">
        <v>19362</v>
      </c>
      <c r="B5612" s="47" t="s">
        <v>19363</v>
      </c>
      <c r="C5612" s="47" t="s">
        <v>195</v>
      </c>
      <c r="D5612" s="89" t="s">
        <v>19364</v>
      </c>
      <c r="E5612" s="47" t="s">
        <v>7809</v>
      </c>
      <c r="F5612" s="47" t="s">
        <v>95</v>
      </c>
      <c r="G5612" s="47" t="s">
        <v>10512</v>
      </c>
      <c r="H5612" s="47" t="s">
        <v>10513</v>
      </c>
      <c r="I5612" s="47" t="s">
        <v>7833</v>
      </c>
    </row>
    <row r="5613" spans="1:9" x14ac:dyDescent="0.25">
      <c r="A5613" s="88" t="s">
        <v>19365</v>
      </c>
      <c r="B5613" s="47" t="s">
        <v>19366</v>
      </c>
      <c r="C5613" s="47" t="s">
        <v>4339</v>
      </c>
      <c r="D5613" s="89" t="s">
        <v>19367</v>
      </c>
      <c r="E5613" s="47" t="s">
        <v>7807</v>
      </c>
      <c r="F5613" s="47" t="s">
        <v>84</v>
      </c>
      <c r="G5613" s="47" t="s">
        <v>10512</v>
      </c>
      <c r="H5613" s="47" t="s">
        <v>10513</v>
      </c>
      <c r="I5613" s="47" t="s">
        <v>7833</v>
      </c>
    </row>
    <row r="5614" spans="1:9" x14ac:dyDescent="0.25">
      <c r="A5614" s="88" t="s">
        <v>19368</v>
      </c>
      <c r="B5614" s="47" t="s">
        <v>19369</v>
      </c>
      <c r="C5614" s="47" t="s">
        <v>3236</v>
      </c>
      <c r="D5614" s="89" t="s">
        <v>19370</v>
      </c>
      <c r="E5614" s="47" t="s">
        <v>7810</v>
      </c>
      <c r="F5614" s="47" t="s">
        <v>95</v>
      </c>
      <c r="G5614" s="47" t="s">
        <v>10512</v>
      </c>
      <c r="H5614" s="47" t="s">
        <v>10513</v>
      </c>
      <c r="I5614" s="47" t="s">
        <v>7833</v>
      </c>
    </row>
    <row r="5615" spans="1:9" x14ac:dyDescent="0.25">
      <c r="A5615" s="88" t="s">
        <v>19371</v>
      </c>
      <c r="B5615" s="47" t="s">
        <v>971</v>
      </c>
      <c r="C5615" s="47" t="s">
        <v>19372</v>
      </c>
      <c r="D5615" s="89" t="s">
        <v>19373</v>
      </c>
      <c r="E5615" s="47" t="s">
        <v>7804</v>
      </c>
      <c r="F5615" s="47" t="s">
        <v>95</v>
      </c>
      <c r="G5615" s="47" t="s">
        <v>11075</v>
      </c>
      <c r="H5615" s="47" t="s">
        <v>11076</v>
      </c>
      <c r="I5615" s="47" t="s">
        <v>7853</v>
      </c>
    </row>
    <row r="5616" spans="1:9" x14ac:dyDescent="0.25">
      <c r="A5616" s="88" t="s">
        <v>19374</v>
      </c>
      <c r="B5616" s="47" t="s">
        <v>19375</v>
      </c>
      <c r="C5616" s="47" t="s">
        <v>2120</v>
      </c>
      <c r="D5616" s="89" t="s">
        <v>16797</v>
      </c>
      <c r="E5616" s="47" t="s">
        <v>7810</v>
      </c>
      <c r="F5616" s="47" t="s">
        <v>95</v>
      </c>
      <c r="G5616" s="47" t="s">
        <v>10512</v>
      </c>
      <c r="H5616" s="47" t="s">
        <v>10513</v>
      </c>
      <c r="I5616" s="47" t="s">
        <v>7833</v>
      </c>
    </row>
    <row r="5617" spans="1:9" x14ac:dyDescent="0.25">
      <c r="A5617" s="88" t="s">
        <v>19376</v>
      </c>
      <c r="B5617" s="47" t="s">
        <v>958</v>
      </c>
      <c r="C5617" s="47" t="s">
        <v>1952</v>
      </c>
      <c r="D5617" s="89" t="s">
        <v>19377</v>
      </c>
      <c r="E5617" s="47" t="s">
        <v>7808</v>
      </c>
      <c r="F5617" s="47" t="s">
        <v>84</v>
      </c>
      <c r="G5617" s="47" t="s">
        <v>10512</v>
      </c>
      <c r="H5617" s="47" t="s">
        <v>10513</v>
      </c>
      <c r="I5617" s="47" t="s">
        <v>7833</v>
      </c>
    </row>
    <row r="5618" spans="1:9" x14ac:dyDescent="0.25">
      <c r="A5618" s="88" t="s">
        <v>19378</v>
      </c>
      <c r="B5618" s="47" t="s">
        <v>19379</v>
      </c>
      <c r="C5618" s="47" t="s">
        <v>19380</v>
      </c>
      <c r="D5618" s="89" t="s">
        <v>19381</v>
      </c>
      <c r="E5618" s="47" t="s">
        <v>7804</v>
      </c>
      <c r="F5618" s="47" t="s">
        <v>95</v>
      </c>
      <c r="G5618" s="47" t="s">
        <v>11075</v>
      </c>
      <c r="H5618" s="47" t="s">
        <v>11076</v>
      </c>
      <c r="I5618" s="47" t="s">
        <v>7853</v>
      </c>
    </row>
    <row r="5619" spans="1:9" x14ac:dyDescent="0.25">
      <c r="A5619" s="88" t="s">
        <v>19382</v>
      </c>
      <c r="B5619" s="47" t="s">
        <v>111</v>
      </c>
      <c r="C5619" s="47" t="s">
        <v>19383</v>
      </c>
      <c r="D5619" s="89" t="s">
        <v>19384</v>
      </c>
      <c r="E5619" s="47" t="s">
        <v>7809</v>
      </c>
      <c r="F5619" s="47" t="s">
        <v>95</v>
      </c>
      <c r="G5619" s="47" t="s">
        <v>10512</v>
      </c>
      <c r="H5619" s="47" t="s">
        <v>10513</v>
      </c>
      <c r="I5619" s="47" t="s">
        <v>7833</v>
      </c>
    </row>
    <row r="5620" spans="1:9" x14ac:dyDescent="0.25">
      <c r="A5620" s="88" t="s">
        <v>19385</v>
      </c>
      <c r="B5620" s="47" t="s">
        <v>19386</v>
      </c>
      <c r="C5620" s="47" t="s">
        <v>19387</v>
      </c>
      <c r="D5620" s="89" t="s">
        <v>19388</v>
      </c>
      <c r="E5620" s="47" t="s">
        <v>7807</v>
      </c>
      <c r="F5620" s="47" t="s">
        <v>95</v>
      </c>
      <c r="G5620" s="47" t="s">
        <v>10512</v>
      </c>
      <c r="H5620" s="47" t="s">
        <v>10513</v>
      </c>
      <c r="I5620" s="47" t="s">
        <v>7833</v>
      </c>
    </row>
    <row r="5621" spans="1:9" x14ac:dyDescent="0.25">
      <c r="A5621" s="88" t="s">
        <v>19389</v>
      </c>
      <c r="B5621" s="47" t="s">
        <v>9624</v>
      </c>
      <c r="C5621" s="47" t="s">
        <v>2280</v>
      </c>
      <c r="D5621" s="89" t="s">
        <v>19390</v>
      </c>
      <c r="E5621" s="47" t="s">
        <v>7807</v>
      </c>
      <c r="F5621" s="47" t="s">
        <v>84</v>
      </c>
      <c r="G5621" s="47" t="s">
        <v>10512</v>
      </c>
      <c r="H5621" s="47" t="s">
        <v>10513</v>
      </c>
      <c r="I5621" s="47" t="s">
        <v>7833</v>
      </c>
    </row>
    <row r="5622" spans="1:9" x14ac:dyDescent="0.25">
      <c r="A5622" s="88" t="s">
        <v>9785</v>
      </c>
      <c r="B5622" s="47" t="s">
        <v>9786</v>
      </c>
      <c r="C5622" s="47" t="s">
        <v>1943</v>
      </c>
      <c r="D5622" s="89" t="s">
        <v>19391</v>
      </c>
      <c r="E5622" s="47" t="s">
        <v>7815</v>
      </c>
      <c r="F5622" s="47" t="s">
        <v>84</v>
      </c>
      <c r="G5622" s="47" t="s">
        <v>11075</v>
      </c>
      <c r="H5622" s="47" t="s">
        <v>11076</v>
      </c>
      <c r="I5622" s="47" t="s">
        <v>7853</v>
      </c>
    </row>
    <row r="5623" spans="1:9" x14ac:dyDescent="0.25">
      <c r="A5623" s="88" t="s">
        <v>19392</v>
      </c>
      <c r="B5623" s="47" t="s">
        <v>19393</v>
      </c>
      <c r="C5623" s="47" t="s">
        <v>19394</v>
      </c>
      <c r="D5623" s="89" t="s">
        <v>19395</v>
      </c>
      <c r="E5623" s="47" t="s">
        <v>7808</v>
      </c>
      <c r="F5623" s="47" t="s">
        <v>95</v>
      </c>
      <c r="G5623" s="47" t="s">
        <v>10512</v>
      </c>
      <c r="H5623" s="47" t="s">
        <v>10513</v>
      </c>
      <c r="I5623" s="47" t="s">
        <v>7833</v>
      </c>
    </row>
    <row r="5624" spans="1:9" x14ac:dyDescent="0.25">
      <c r="A5624" s="88" t="s">
        <v>19396</v>
      </c>
      <c r="B5624" s="47" t="s">
        <v>19397</v>
      </c>
      <c r="C5624" s="47" t="s">
        <v>3247</v>
      </c>
      <c r="D5624" s="89" t="s">
        <v>19398</v>
      </c>
      <c r="E5624" s="47" t="s">
        <v>7808</v>
      </c>
      <c r="F5624" s="47" t="s">
        <v>95</v>
      </c>
      <c r="G5624" s="47" t="s">
        <v>10512</v>
      </c>
      <c r="H5624" s="47" t="s">
        <v>10513</v>
      </c>
      <c r="I5624" s="47" t="s">
        <v>7833</v>
      </c>
    </row>
    <row r="5625" spans="1:9" x14ac:dyDescent="0.25">
      <c r="A5625" s="88" t="s">
        <v>19399</v>
      </c>
      <c r="B5625" s="47" t="s">
        <v>806</v>
      </c>
      <c r="C5625" s="47" t="s">
        <v>2595</v>
      </c>
      <c r="D5625" s="89" t="s">
        <v>19400</v>
      </c>
      <c r="E5625" s="47" t="s">
        <v>7808</v>
      </c>
      <c r="F5625" s="47" t="s">
        <v>95</v>
      </c>
      <c r="G5625" s="47" t="s">
        <v>10512</v>
      </c>
      <c r="H5625" s="47" t="s">
        <v>10513</v>
      </c>
      <c r="I5625" s="47" t="s">
        <v>7833</v>
      </c>
    </row>
    <row r="5626" spans="1:9" x14ac:dyDescent="0.25">
      <c r="A5626" s="88" t="s">
        <v>19401</v>
      </c>
      <c r="B5626" s="47" t="s">
        <v>19402</v>
      </c>
      <c r="C5626" s="47" t="s">
        <v>19403</v>
      </c>
      <c r="D5626" s="89" t="s">
        <v>12450</v>
      </c>
      <c r="E5626" s="47" t="s">
        <v>7804</v>
      </c>
      <c r="F5626" s="47" t="s">
        <v>95</v>
      </c>
      <c r="G5626" s="47" t="s">
        <v>11075</v>
      </c>
      <c r="H5626" s="47" t="s">
        <v>11076</v>
      </c>
      <c r="I5626" s="47" t="s">
        <v>7853</v>
      </c>
    </row>
    <row r="5627" spans="1:9" x14ac:dyDescent="0.25">
      <c r="A5627" s="88" t="s">
        <v>19404</v>
      </c>
      <c r="B5627" s="47" t="s">
        <v>19405</v>
      </c>
      <c r="C5627" s="47" t="s">
        <v>3184</v>
      </c>
      <c r="D5627" s="89" t="s">
        <v>19406</v>
      </c>
      <c r="E5627" s="47" t="s">
        <v>7807</v>
      </c>
      <c r="F5627" s="47" t="s">
        <v>95</v>
      </c>
      <c r="G5627" s="47" t="s">
        <v>10512</v>
      </c>
      <c r="H5627" s="47" t="s">
        <v>10513</v>
      </c>
      <c r="I5627" s="47" t="s">
        <v>7833</v>
      </c>
    </row>
    <row r="5628" spans="1:9" x14ac:dyDescent="0.25">
      <c r="A5628" s="88" t="s">
        <v>19407</v>
      </c>
      <c r="B5628" s="47" t="s">
        <v>19408</v>
      </c>
      <c r="C5628" s="47" t="s">
        <v>2244</v>
      </c>
      <c r="D5628" s="89" t="s">
        <v>19409</v>
      </c>
      <c r="E5628" s="47" t="s">
        <v>7807</v>
      </c>
      <c r="F5628" s="47" t="s">
        <v>95</v>
      </c>
      <c r="G5628" s="47" t="s">
        <v>10512</v>
      </c>
      <c r="H5628" s="47" t="s">
        <v>10513</v>
      </c>
      <c r="I5628" s="47" t="s">
        <v>7833</v>
      </c>
    </row>
    <row r="5629" spans="1:9" x14ac:dyDescent="0.25">
      <c r="A5629" s="88" t="s">
        <v>19410</v>
      </c>
      <c r="B5629" s="47" t="s">
        <v>19411</v>
      </c>
      <c r="C5629" s="47" t="s">
        <v>2100</v>
      </c>
      <c r="D5629" s="89" t="s">
        <v>19412</v>
      </c>
      <c r="E5629" s="47" t="s">
        <v>7807</v>
      </c>
      <c r="F5629" s="47" t="s">
        <v>95</v>
      </c>
      <c r="G5629" s="47" t="s">
        <v>10512</v>
      </c>
      <c r="H5629" s="47" t="s">
        <v>10513</v>
      </c>
      <c r="I5629" s="47" t="s">
        <v>7833</v>
      </c>
    </row>
    <row r="5630" spans="1:9" x14ac:dyDescent="0.25">
      <c r="A5630" s="88" t="s">
        <v>19413</v>
      </c>
      <c r="B5630" s="47" t="s">
        <v>664</v>
      </c>
      <c r="C5630" s="47" t="s">
        <v>2872</v>
      </c>
      <c r="D5630" s="89" t="s">
        <v>16897</v>
      </c>
      <c r="E5630" s="47" t="s">
        <v>7810</v>
      </c>
      <c r="F5630" s="47" t="s">
        <v>95</v>
      </c>
      <c r="G5630" s="47" t="s">
        <v>10512</v>
      </c>
      <c r="H5630" s="47" t="s">
        <v>10513</v>
      </c>
      <c r="I5630" s="47" t="s">
        <v>7833</v>
      </c>
    </row>
    <row r="5631" spans="1:9" x14ac:dyDescent="0.25">
      <c r="A5631" s="88" t="s">
        <v>19414</v>
      </c>
      <c r="B5631" s="47" t="s">
        <v>19415</v>
      </c>
      <c r="C5631" s="47" t="s">
        <v>745</v>
      </c>
      <c r="D5631" s="89" t="s">
        <v>19416</v>
      </c>
      <c r="E5631" s="47" t="s">
        <v>7808</v>
      </c>
      <c r="F5631" s="47" t="s">
        <v>84</v>
      </c>
      <c r="G5631" s="47" t="s">
        <v>10512</v>
      </c>
      <c r="H5631" s="47" t="s">
        <v>10513</v>
      </c>
      <c r="I5631" s="47" t="s">
        <v>7833</v>
      </c>
    </row>
    <row r="5632" spans="1:9" x14ac:dyDescent="0.25">
      <c r="A5632" s="88" t="s">
        <v>19417</v>
      </c>
      <c r="B5632" s="47" t="s">
        <v>19418</v>
      </c>
      <c r="C5632" s="47" t="s">
        <v>10351</v>
      </c>
      <c r="D5632" s="89" t="s">
        <v>19347</v>
      </c>
      <c r="E5632" s="47" t="s">
        <v>7807</v>
      </c>
      <c r="F5632" s="47" t="s">
        <v>84</v>
      </c>
      <c r="G5632" s="47" t="s">
        <v>10512</v>
      </c>
      <c r="H5632" s="47" t="s">
        <v>10513</v>
      </c>
      <c r="I5632" s="47" t="s">
        <v>7833</v>
      </c>
    </row>
    <row r="5633" spans="1:9" x14ac:dyDescent="0.25">
      <c r="A5633" s="88" t="s">
        <v>19419</v>
      </c>
      <c r="B5633" s="47" t="s">
        <v>19420</v>
      </c>
      <c r="C5633" s="47" t="s">
        <v>14665</v>
      </c>
      <c r="D5633" s="89" t="s">
        <v>19421</v>
      </c>
      <c r="E5633" s="47" t="s">
        <v>7807</v>
      </c>
      <c r="F5633" s="47" t="s">
        <v>84</v>
      </c>
      <c r="G5633" s="47" t="s">
        <v>10512</v>
      </c>
      <c r="H5633" s="47" t="s">
        <v>10513</v>
      </c>
      <c r="I5633" s="47" t="s">
        <v>7833</v>
      </c>
    </row>
    <row r="5634" spans="1:9" x14ac:dyDescent="0.25">
      <c r="A5634" s="88" t="s">
        <v>8172</v>
      </c>
      <c r="B5634" s="47" t="s">
        <v>890</v>
      </c>
      <c r="C5634" s="47" t="s">
        <v>2225</v>
      </c>
      <c r="D5634" s="89" t="s">
        <v>19422</v>
      </c>
      <c r="E5634" s="47" t="s">
        <v>7804</v>
      </c>
      <c r="F5634" s="47" t="s">
        <v>84</v>
      </c>
      <c r="G5634" s="47" t="s">
        <v>12183</v>
      </c>
      <c r="H5634" s="47" t="s">
        <v>12184</v>
      </c>
      <c r="I5634" s="47" t="s">
        <v>7853</v>
      </c>
    </row>
    <row r="5635" spans="1:9" x14ac:dyDescent="0.25">
      <c r="A5635" s="88" t="s">
        <v>10242</v>
      </c>
      <c r="B5635" s="47" t="s">
        <v>1631</v>
      </c>
      <c r="C5635" s="47" t="s">
        <v>2447</v>
      </c>
      <c r="D5635" s="89" t="s">
        <v>19026</v>
      </c>
      <c r="E5635" s="47" t="s">
        <v>7804</v>
      </c>
      <c r="F5635" s="47" t="s">
        <v>95</v>
      </c>
      <c r="G5635" s="47" t="s">
        <v>10608</v>
      </c>
      <c r="H5635" s="47" t="s">
        <v>10609</v>
      </c>
      <c r="I5635" s="47" t="s">
        <v>7840</v>
      </c>
    </row>
    <row r="5636" spans="1:9" x14ac:dyDescent="0.25">
      <c r="A5636" s="88" t="s">
        <v>19423</v>
      </c>
      <c r="B5636" s="47" t="s">
        <v>19424</v>
      </c>
      <c r="C5636" s="47" t="s">
        <v>2058</v>
      </c>
      <c r="D5636" s="89" t="s">
        <v>11153</v>
      </c>
      <c r="E5636" s="47" t="s">
        <v>7812</v>
      </c>
      <c r="F5636" s="47" t="s">
        <v>84</v>
      </c>
      <c r="G5636" s="47" t="s">
        <v>10608</v>
      </c>
      <c r="H5636" s="47" t="s">
        <v>10609</v>
      </c>
      <c r="I5636" s="47" t="s">
        <v>7840</v>
      </c>
    </row>
    <row r="5637" spans="1:9" x14ac:dyDescent="0.25">
      <c r="A5637" s="88" t="s">
        <v>4550</v>
      </c>
      <c r="B5637" s="47" t="s">
        <v>2151</v>
      </c>
      <c r="C5637" s="47" t="s">
        <v>2152</v>
      </c>
      <c r="D5637" s="89" t="s">
        <v>19425</v>
      </c>
      <c r="E5637" s="47" t="s">
        <v>7810</v>
      </c>
      <c r="F5637" s="47" t="s">
        <v>84</v>
      </c>
      <c r="G5637" s="47" t="s">
        <v>19426</v>
      </c>
      <c r="H5637" s="47" t="s">
        <v>19427</v>
      </c>
      <c r="I5637" s="47" t="s">
        <v>9606</v>
      </c>
    </row>
    <row r="5638" spans="1:9" x14ac:dyDescent="0.25">
      <c r="A5638" s="88" t="s">
        <v>19428</v>
      </c>
      <c r="B5638" s="47" t="s">
        <v>19429</v>
      </c>
      <c r="C5638" s="47" t="s">
        <v>1949</v>
      </c>
      <c r="D5638" s="89" t="s">
        <v>11579</v>
      </c>
      <c r="E5638" s="47" t="s">
        <v>7812</v>
      </c>
      <c r="F5638" s="47" t="s">
        <v>84</v>
      </c>
      <c r="G5638" s="47" t="s">
        <v>17232</v>
      </c>
      <c r="H5638" s="47" t="s">
        <v>17233</v>
      </c>
      <c r="I5638" s="47" t="s">
        <v>7856</v>
      </c>
    </row>
    <row r="5639" spans="1:9" x14ac:dyDescent="0.25">
      <c r="A5639" s="88" t="s">
        <v>19430</v>
      </c>
      <c r="B5639" s="47" t="s">
        <v>3984</v>
      </c>
      <c r="C5639" s="47" t="s">
        <v>2179</v>
      </c>
      <c r="D5639" s="89" t="s">
        <v>19431</v>
      </c>
      <c r="E5639" s="47" t="s">
        <v>7807</v>
      </c>
      <c r="F5639" s="47" t="s">
        <v>95</v>
      </c>
      <c r="G5639" s="47" t="s">
        <v>12026</v>
      </c>
      <c r="H5639" s="47" t="s">
        <v>12027</v>
      </c>
      <c r="I5639" s="47" t="s">
        <v>7853</v>
      </c>
    </row>
    <row r="5640" spans="1:9" x14ac:dyDescent="0.25">
      <c r="A5640" s="88" t="s">
        <v>19432</v>
      </c>
      <c r="B5640" s="47" t="s">
        <v>19433</v>
      </c>
      <c r="C5640" s="47" t="s">
        <v>19434</v>
      </c>
      <c r="D5640" s="89" t="s">
        <v>19435</v>
      </c>
      <c r="E5640" s="47" t="s">
        <v>7804</v>
      </c>
      <c r="F5640" s="47" t="s">
        <v>95</v>
      </c>
      <c r="G5640" s="47" t="s">
        <v>10582</v>
      </c>
      <c r="H5640" s="47" t="s">
        <v>10583</v>
      </c>
      <c r="I5640" s="47" t="s">
        <v>7826</v>
      </c>
    </row>
    <row r="5641" spans="1:9" x14ac:dyDescent="0.25">
      <c r="A5641" s="88" t="s">
        <v>8875</v>
      </c>
      <c r="B5641" s="47" t="s">
        <v>539</v>
      </c>
      <c r="C5641" s="47" t="s">
        <v>98</v>
      </c>
      <c r="D5641" s="89" t="s">
        <v>13599</v>
      </c>
      <c r="E5641" s="47" t="s">
        <v>7811</v>
      </c>
      <c r="F5641" s="47" t="s">
        <v>84</v>
      </c>
      <c r="G5641" s="47" t="s">
        <v>10582</v>
      </c>
      <c r="H5641" s="47" t="s">
        <v>10583</v>
      </c>
      <c r="I5641" s="47" t="s">
        <v>7826</v>
      </c>
    </row>
    <row r="5642" spans="1:9" x14ac:dyDescent="0.25">
      <c r="A5642" s="88" t="s">
        <v>7310</v>
      </c>
      <c r="B5642" s="47" t="s">
        <v>4107</v>
      </c>
      <c r="C5642" s="47" t="s">
        <v>19436</v>
      </c>
      <c r="D5642" s="89" t="s">
        <v>19437</v>
      </c>
      <c r="E5642" s="47" t="s">
        <v>7810</v>
      </c>
      <c r="F5642" s="47" t="s">
        <v>95</v>
      </c>
      <c r="G5642" s="47" t="s">
        <v>10582</v>
      </c>
      <c r="H5642" s="47" t="s">
        <v>10583</v>
      </c>
      <c r="I5642" s="47" t="s">
        <v>7826</v>
      </c>
    </row>
    <row r="5643" spans="1:9" x14ac:dyDescent="0.25">
      <c r="A5643" s="88" t="s">
        <v>6151</v>
      </c>
      <c r="B5643" s="47" t="s">
        <v>3405</v>
      </c>
      <c r="C5643" s="47" t="s">
        <v>2343</v>
      </c>
      <c r="D5643" s="89" t="s">
        <v>19438</v>
      </c>
      <c r="E5643" s="47" t="s">
        <v>7809</v>
      </c>
      <c r="F5643" s="47" t="s">
        <v>84</v>
      </c>
      <c r="G5643" s="47" t="s">
        <v>11491</v>
      </c>
      <c r="H5643" s="47" t="s">
        <v>11492</v>
      </c>
      <c r="I5643" s="47" t="s">
        <v>7827</v>
      </c>
    </row>
    <row r="5644" spans="1:9" x14ac:dyDescent="0.25">
      <c r="A5644" s="88" t="s">
        <v>19439</v>
      </c>
      <c r="B5644" s="47" t="s">
        <v>686</v>
      </c>
      <c r="C5644" s="47" t="s">
        <v>19440</v>
      </c>
      <c r="D5644" s="89" t="s">
        <v>19441</v>
      </c>
      <c r="E5644" s="47" t="s">
        <v>7813</v>
      </c>
      <c r="F5644" s="47" t="s">
        <v>95</v>
      </c>
      <c r="G5644" s="47" t="s">
        <v>11470</v>
      </c>
      <c r="H5644" s="47" t="s">
        <v>11471</v>
      </c>
      <c r="I5644" s="47" t="s">
        <v>7856</v>
      </c>
    </row>
    <row r="5645" spans="1:9" x14ac:dyDescent="0.25">
      <c r="A5645" s="88" t="s">
        <v>19442</v>
      </c>
      <c r="B5645" s="47" t="s">
        <v>386</v>
      </c>
      <c r="C5645" s="47" t="s">
        <v>2035</v>
      </c>
      <c r="D5645" s="89" t="s">
        <v>19443</v>
      </c>
      <c r="E5645" s="47" t="s">
        <v>7813</v>
      </c>
      <c r="F5645" s="47" t="s">
        <v>84</v>
      </c>
      <c r="G5645" s="47" t="s">
        <v>11470</v>
      </c>
      <c r="H5645" s="47" t="s">
        <v>11471</v>
      </c>
      <c r="I5645" s="47" t="s">
        <v>7856</v>
      </c>
    </row>
    <row r="5646" spans="1:9" x14ac:dyDescent="0.25">
      <c r="A5646" s="88" t="s">
        <v>19444</v>
      </c>
      <c r="B5646" s="47" t="s">
        <v>170</v>
      </c>
      <c r="C5646" s="47" t="s">
        <v>2231</v>
      </c>
      <c r="D5646" s="89" t="s">
        <v>19445</v>
      </c>
      <c r="E5646" s="47" t="s">
        <v>7810</v>
      </c>
      <c r="F5646" s="47" t="s">
        <v>95</v>
      </c>
      <c r="G5646" s="47" t="s">
        <v>11387</v>
      </c>
      <c r="H5646" s="47" t="s">
        <v>11388</v>
      </c>
      <c r="I5646" s="47" t="s">
        <v>7856</v>
      </c>
    </row>
    <row r="5647" spans="1:9" x14ac:dyDescent="0.25">
      <c r="A5647" s="88" t="s">
        <v>5038</v>
      </c>
      <c r="B5647" s="47" t="s">
        <v>2568</v>
      </c>
      <c r="C5647" s="47" t="s">
        <v>1962</v>
      </c>
      <c r="D5647" s="89" t="s">
        <v>19446</v>
      </c>
      <c r="E5647" s="47" t="s">
        <v>7812</v>
      </c>
      <c r="F5647" s="47" t="s">
        <v>95</v>
      </c>
      <c r="G5647" s="47" t="s">
        <v>10525</v>
      </c>
      <c r="H5647" s="47" t="s">
        <v>10526</v>
      </c>
      <c r="I5647" s="47" t="s">
        <v>7826</v>
      </c>
    </row>
    <row r="5648" spans="1:9" x14ac:dyDescent="0.25">
      <c r="A5648" s="88" t="s">
        <v>19447</v>
      </c>
      <c r="B5648" s="47" t="s">
        <v>8737</v>
      </c>
      <c r="C5648" s="47" t="s">
        <v>2224</v>
      </c>
      <c r="D5648" s="89" t="s">
        <v>15694</v>
      </c>
      <c r="E5648" s="47" t="s">
        <v>7808</v>
      </c>
      <c r="F5648" s="47" t="s">
        <v>84</v>
      </c>
      <c r="G5648" s="47" t="s">
        <v>11387</v>
      </c>
      <c r="H5648" s="47" t="s">
        <v>11388</v>
      </c>
      <c r="I5648" s="47" t="s">
        <v>7856</v>
      </c>
    </row>
    <row r="5649" spans="1:9" x14ac:dyDescent="0.25">
      <c r="A5649" s="88" t="s">
        <v>9705</v>
      </c>
      <c r="B5649" s="47" t="s">
        <v>9706</v>
      </c>
      <c r="C5649" s="47" t="s">
        <v>9707</v>
      </c>
      <c r="D5649" s="89" t="s">
        <v>19448</v>
      </c>
      <c r="E5649" s="47" t="s">
        <v>7806</v>
      </c>
      <c r="F5649" s="47" t="s">
        <v>95</v>
      </c>
      <c r="G5649" s="47" t="s">
        <v>12824</v>
      </c>
      <c r="H5649" s="47" t="s">
        <v>12825</v>
      </c>
      <c r="I5649" s="47" t="s">
        <v>7859</v>
      </c>
    </row>
    <row r="5650" spans="1:9" x14ac:dyDescent="0.25">
      <c r="A5650" s="88" t="s">
        <v>9710</v>
      </c>
      <c r="B5650" s="47" t="s">
        <v>3069</v>
      </c>
      <c r="C5650" s="47" t="s">
        <v>9711</v>
      </c>
      <c r="D5650" s="89" t="s">
        <v>19449</v>
      </c>
      <c r="E5650" s="47" t="s">
        <v>7804</v>
      </c>
      <c r="F5650" s="47" t="s">
        <v>84</v>
      </c>
      <c r="G5650" s="47" t="s">
        <v>12824</v>
      </c>
      <c r="H5650" s="47" t="s">
        <v>12825</v>
      </c>
      <c r="I5650" s="47" t="s">
        <v>7859</v>
      </c>
    </row>
    <row r="5651" spans="1:9" x14ac:dyDescent="0.25">
      <c r="A5651" s="88" t="s">
        <v>9702</v>
      </c>
      <c r="B5651" s="47" t="s">
        <v>9703</v>
      </c>
      <c r="C5651" s="47" t="s">
        <v>9704</v>
      </c>
      <c r="D5651" s="89" t="s">
        <v>19450</v>
      </c>
      <c r="E5651" s="47" t="s">
        <v>7805</v>
      </c>
      <c r="F5651" s="47" t="s">
        <v>95</v>
      </c>
      <c r="G5651" s="47" t="s">
        <v>12824</v>
      </c>
      <c r="H5651" s="47" t="s">
        <v>12825</v>
      </c>
      <c r="I5651" s="47" t="s">
        <v>7859</v>
      </c>
    </row>
    <row r="5652" spans="1:9" x14ac:dyDescent="0.25">
      <c r="A5652" s="88" t="s">
        <v>9700</v>
      </c>
      <c r="B5652" s="47" t="s">
        <v>9701</v>
      </c>
      <c r="C5652" s="47" t="s">
        <v>9533</v>
      </c>
      <c r="D5652" s="89" t="s">
        <v>19451</v>
      </c>
      <c r="E5652" s="47" t="s">
        <v>7806</v>
      </c>
      <c r="F5652" s="47" t="s">
        <v>95</v>
      </c>
      <c r="G5652" s="47" t="s">
        <v>12824</v>
      </c>
      <c r="H5652" s="47" t="s">
        <v>12825</v>
      </c>
      <c r="I5652" s="47" t="s">
        <v>7859</v>
      </c>
    </row>
    <row r="5653" spans="1:9" x14ac:dyDescent="0.25">
      <c r="A5653" s="88" t="s">
        <v>9715</v>
      </c>
      <c r="B5653" s="47" t="s">
        <v>9716</v>
      </c>
      <c r="C5653" s="47" t="s">
        <v>9717</v>
      </c>
      <c r="D5653" s="89" t="s">
        <v>19452</v>
      </c>
      <c r="E5653" s="47" t="s">
        <v>7808</v>
      </c>
      <c r="F5653" s="47" t="s">
        <v>95</v>
      </c>
      <c r="G5653" s="47" t="s">
        <v>12824</v>
      </c>
      <c r="H5653" s="47" t="s">
        <v>12825</v>
      </c>
      <c r="I5653" s="47" t="s">
        <v>7859</v>
      </c>
    </row>
    <row r="5654" spans="1:9" x14ac:dyDescent="0.25">
      <c r="A5654" s="88" t="s">
        <v>6894</v>
      </c>
      <c r="B5654" s="47" t="s">
        <v>214</v>
      </c>
      <c r="C5654" s="47" t="s">
        <v>3881</v>
      </c>
      <c r="D5654" s="89" t="s">
        <v>19453</v>
      </c>
      <c r="E5654" s="47" t="s">
        <v>7806</v>
      </c>
      <c r="F5654" s="47" t="s">
        <v>84</v>
      </c>
      <c r="G5654" s="47" t="s">
        <v>12824</v>
      </c>
      <c r="H5654" s="47" t="s">
        <v>12825</v>
      </c>
      <c r="I5654" s="47" t="s">
        <v>7859</v>
      </c>
    </row>
    <row r="5655" spans="1:9" x14ac:dyDescent="0.25">
      <c r="A5655" s="88" t="s">
        <v>9692</v>
      </c>
      <c r="B5655" s="47" t="s">
        <v>9693</v>
      </c>
      <c r="C5655" s="47" t="s">
        <v>2022</v>
      </c>
      <c r="D5655" s="89" t="s">
        <v>19454</v>
      </c>
      <c r="E5655" s="47" t="s">
        <v>7809</v>
      </c>
      <c r="F5655" s="47" t="s">
        <v>95</v>
      </c>
      <c r="G5655" s="47" t="s">
        <v>12824</v>
      </c>
      <c r="H5655" s="47" t="s">
        <v>12825</v>
      </c>
      <c r="I5655" s="47" t="s">
        <v>7859</v>
      </c>
    </row>
    <row r="5656" spans="1:9" x14ac:dyDescent="0.25">
      <c r="A5656" s="88" t="s">
        <v>9697</v>
      </c>
      <c r="B5656" s="47" t="s">
        <v>9698</v>
      </c>
      <c r="C5656" s="47" t="s">
        <v>9699</v>
      </c>
      <c r="D5656" s="89" t="s">
        <v>19455</v>
      </c>
      <c r="E5656" s="47" t="s">
        <v>7808</v>
      </c>
      <c r="F5656" s="47" t="s">
        <v>95</v>
      </c>
      <c r="G5656" s="47" t="s">
        <v>12824</v>
      </c>
      <c r="H5656" s="47" t="s">
        <v>12825</v>
      </c>
      <c r="I5656" s="47" t="s">
        <v>7859</v>
      </c>
    </row>
    <row r="5657" spans="1:9" x14ac:dyDescent="0.25">
      <c r="A5657" s="88" t="s">
        <v>9694</v>
      </c>
      <c r="B5657" s="47" t="s">
        <v>9695</v>
      </c>
      <c r="C5657" s="47" t="s">
        <v>9696</v>
      </c>
      <c r="D5657" s="89" t="s">
        <v>19456</v>
      </c>
      <c r="E5657" s="47" t="s">
        <v>7808</v>
      </c>
      <c r="F5657" s="47" t="s">
        <v>95</v>
      </c>
      <c r="G5657" s="47" t="s">
        <v>12824</v>
      </c>
      <c r="H5657" s="47" t="s">
        <v>12825</v>
      </c>
      <c r="I5657" s="47" t="s">
        <v>7859</v>
      </c>
    </row>
    <row r="5658" spans="1:9" x14ac:dyDescent="0.25">
      <c r="A5658" s="88" t="s">
        <v>19457</v>
      </c>
      <c r="B5658" s="47" t="s">
        <v>9708</v>
      </c>
      <c r="C5658" s="47" t="s">
        <v>1958</v>
      </c>
      <c r="D5658" s="89" t="s">
        <v>19458</v>
      </c>
      <c r="E5658" s="47" t="s">
        <v>7810</v>
      </c>
      <c r="F5658" s="47" t="s">
        <v>95</v>
      </c>
      <c r="G5658" s="47" t="s">
        <v>12824</v>
      </c>
      <c r="H5658" s="47" t="s">
        <v>12825</v>
      </c>
      <c r="I5658" s="47" t="s">
        <v>7859</v>
      </c>
    </row>
    <row r="5659" spans="1:9" x14ac:dyDescent="0.25">
      <c r="A5659" s="88" t="s">
        <v>19459</v>
      </c>
      <c r="B5659" s="47" t="s">
        <v>19460</v>
      </c>
      <c r="C5659" s="47" t="s">
        <v>19461</v>
      </c>
      <c r="D5659" s="89" t="s">
        <v>19462</v>
      </c>
      <c r="E5659" s="47" t="s">
        <v>7807</v>
      </c>
      <c r="F5659" s="47" t="s">
        <v>84</v>
      </c>
      <c r="G5659" s="47" t="s">
        <v>12824</v>
      </c>
      <c r="H5659" s="47" t="s">
        <v>12825</v>
      </c>
      <c r="I5659" s="47" t="s">
        <v>7859</v>
      </c>
    </row>
    <row r="5660" spans="1:9" x14ac:dyDescent="0.25">
      <c r="A5660" s="88" t="s">
        <v>19463</v>
      </c>
      <c r="B5660" s="47" t="s">
        <v>847</v>
      </c>
      <c r="C5660" s="47" t="s">
        <v>19464</v>
      </c>
      <c r="D5660" s="89" t="s">
        <v>19465</v>
      </c>
      <c r="E5660" s="47" t="s">
        <v>7811</v>
      </c>
      <c r="F5660" s="47" t="s">
        <v>84</v>
      </c>
      <c r="G5660" s="47" t="s">
        <v>12824</v>
      </c>
      <c r="H5660" s="47" t="s">
        <v>12825</v>
      </c>
      <c r="I5660" s="47" t="s">
        <v>7859</v>
      </c>
    </row>
    <row r="5661" spans="1:9" x14ac:dyDescent="0.25">
      <c r="A5661" s="88" t="s">
        <v>19466</v>
      </c>
      <c r="B5661" s="47" t="s">
        <v>19467</v>
      </c>
      <c r="C5661" s="47" t="s">
        <v>19468</v>
      </c>
      <c r="D5661" s="89" t="s">
        <v>19469</v>
      </c>
      <c r="E5661" s="47" t="s">
        <v>7810</v>
      </c>
      <c r="F5661" s="47" t="s">
        <v>84</v>
      </c>
      <c r="G5661" s="47" t="s">
        <v>12824</v>
      </c>
      <c r="H5661" s="47" t="s">
        <v>12825</v>
      </c>
      <c r="I5661" s="47" t="s">
        <v>7859</v>
      </c>
    </row>
    <row r="5662" spans="1:9" x14ac:dyDescent="0.25">
      <c r="A5662" s="88" t="s">
        <v>19470</v>
      </c>
      <c r="B5662" s="47" t="s">
        <v>19467</v>
      </c>
      <c r="C5662" s="47" t="s">
        <v>19471</v>
      </c>
      <c r="D5662" s="89" t="s">
        <v>19472</v>
      </c>
      <c r="E5662" s="47" t="s">
        <v>7805</v>
      </c>
      <c r="F5662" s="47" t="s">
        <v>84</v>
      </c>
      <c r="G5662" s="47" t="s">
        <v>12824</v>
      </c>
      <c r="H5662" s="47" t="s">
        <v>12825</v>
      </c>
      <c r="I5662" s="47" t="s">
        <v>7859</v>
      </c>
    </row>
    <row r="5663" spans="1:9" x14ac:dyDescent="0.25">
      <c r="A5663" s="88" t="s">
        <v>19473</v>
      </c>
      <c r="B5663" s="47" t="s">
        <v>19474</v>
      </c>
      <c r="C5663" s="47" t="s">
        <v>2362</v>
      </c>
      <c r="D5663" s="89" t="s">
        <v>19475</v>
      </c>
      <c r="E5663" s="47" t="s">
        <v>7808</v>
      </c>
      <c r="F5663" s="47" t="s">
        <v>95</v>
      </c>
      <c r="G5663" s="47" t="s">
        <v>12824</v>
      </c>
      <c r="H5663" s="47" t="s">
        <v>12825</v>
      </c>
      <c r="I5663" s="47" t="s">
        <v>7859</v>
      </c>
    </row>
    <row r="5664" spans="1:9" x14ac:dyDescent="0.25">
      <c r="A5664" s="88" t="s">
        <v>7223</v>
      </c>
      <c r="B5664" s="47" t="s">
        <v>4056</v>
      </c>
      <c r="C5664" s="47" t="s">
        <v>4057</v>
      </c>
      <c r="D5664" s="89" t="s">
        <v>19476</v>
      </c>
      <c r="E5664" s="47" t="s">
        <v>7805</v>
      </c>
      <c r="F5664" s="47" t="s">
        <v>84</v>
      </c>
      <c r="G5664" s="47" t="s">
        <v>12824</v>
      </c>
      <c r="H5664" s="47" t="s">
        <v>12825</v>
      </c>
      <c r="I5664" s="47" t="s">
        <v>7859</v>
      </c>
    </row>
    <row r="5665" spans="1:9" x14ac:dyDescent="0.25">
      <c r="A5665" s="88" t="s">
        <v>19477</v>
      </c>
      <c r="B5665" s="47" t="s">
        <v>19478</v>
      </c>
      <c r="C5665" s="47" t="s">
        <v>9621</v>
      </c>
      <c r="D5665" s="89" t="s">
        <v>19479</v>
      </c>
      <c r="E5665" s="47" t="s">
        <v>7806</v>
      </c>
      <c r="F5665" s="47" t="s">
        <v>95</v>
      </c>
      <c r="G5665" s="47" t="s">
        <v>12824</v>
      </c>
      <c r="H5665" s="47" t="s">
        <v>12825</v>
      </c>
      <c r="I5665" s="47" t="s">
        <v>7859</v>
      </c>
    </row>
    <row r="5666" spans="1:9" x14ac:dyDescent="0.25">
      <c r="A5666" s="88" t="s">
        <v>19480</v>
      </c>
      <c r="B5666" s="47" t="s">
        <v>942</v>
      </c>
      <c r="C5666" s="47" t="s">
        <v>9617</v>
      </c>
      <c r="D5666" s="89" t="s">
        <v>19481</v>
      </c>
      <c r="E5666" s="47" t="s">
        <v>7805</v>
      </c>
      <c r="F5666" s="47" t="s">
        <v>95</v>
      </c>
      <c r="G5666" s="47" t="s">
        <v>12824</v>
      </c>
      <c r="H5666" s="47" t="s">
        <v>12825</v>
      </c>
      <c r="I5666" s="47" t="s">
        <v>7859</v>
      </c>
    </row>
    <row r="5667" spans="1:9" x14ac:dyDescent="0.25">
      <c r="A5667" s="88" t="s">
        <v>19482</v>
      </c>
      <c r="B5667" s="47" t="s">
        <v>19483</v>
      </c>
      <c r="C5667" s="47" t="s">
        <v>2960</v>
      </c>
      <c r="D5667" s="89" t="s">
        <v>14211</v>
      </c>
      <c r="E5667" s="47" t="s">
        <v>7804</v>
      </c>
      <c r="F5667" s="47" t="s">
        <v>95</v>
      </c>
      <c r="G5667" s="47" t="s">
        <v>12824</v>
      </c>
      <c r="H5667" s="47" t="s">
        <v>12825</v>
      </c>
      <c r="I5667" s="47" t="s">
        <v>7859</v>
      </c>
    </row>
    <row r="5668" spans="1:9" x14ac:dyDescent="0.25">
      <c r="A5668" s="88" t="s">
        <v>19484</v>
      </c>
      <c r="B5668" s="47" t="s">
        <v>19467</v>
      </c>
      <c r="C5668" s="47" t="s">
        <v>19485</v>
      </c>
      <c r="D5668" s="89" t="s">
        <v>19486</v>
      </c>
      <c r="E5668" s="47" t="s">
        <v>7804</v>
      </c>
      <c r="F5668" s="47" t="s">
        <v>84</v>
      </c>
      <c r="G5668" s="47" t="s">
        <v>12824</v>
      </c>
      <c r="H5668" s="47" t="s">
        <v>12825</v>
      </c>
      <c r="I5668" s="47" t="s">
        <v>7859</v>
      </c>
    </row>
    <row r="5669" spans="1:9" x14ac:dyDescent="0.25">
      <c r="A5669" s="88" t="s">
        <v>19487</v>
      </c>
      <c r="B5669" s="47" t="s">
        <v>19488</v>
      </c>
      <c r="C5669" s="47" t="s">
        <v>19489</v>
      </c>
      <c r="D5669" s="89" t="s">
        <v>19490</v>
      </c>
      <c r="E5669" s="47" t="s">
        <v>7804</v>
      </c>
      <c r="F5669" s="47" t="s">
        <v>95</v>
      </c>
      <c r="G5669" s="47" t="s">
        <v>12824</v>
      </c>
      <c r="H5669" s="47" t="s">
        <v>12825</v>
      </c>
      <c r="I5669" s="47" t="s">
        <v>7859</v>
      </c>
    </row>
    <row r="5670" spans="1:9" x14ac:dyDescent="0.25">
      <c r="A5670" s="88" t="s">
        <v>19491</v>
      </c>
      <c r="B5670" s="47" t="s">
        <v>19492</v>
      </c>
      <c r="C5670" s="47" t="s">
        <v>19493</v>
      </c>
      <c r="D5670" s="89" t="s">
        <v>19494</v>
      </c>
      <c r="E5670" s="47" t="s">
        <v>7804</v>
      </c>
      <c r="F5670" s="47" t="s">
        <v>84</v>
      </c>
      <c r="G5670" s="47" t="s">
        <v>12824</v>
      </c>
      <c r="H5670" s="47" t="s">
        <v>12825</v>
      </c>
      <c r="I5670" s="47" t="s">
        <v>7859</v>
      </c>
    </row>
    <row r="5671" spans="1:9" x14ac:dyDescent="0.25">
      <c r="A5671" s="88" t="s">
        <v>19495</v>
      </c>
      <c r="B5671" s="47" t="s">
        <v>19496</v>
      </c>
      <c r="C5671" s="47" t="s">
        <v>19497</v>
      </c>
      <c r="D5671" s="89" t="s">
        <v>19498</v>
      </c>
      <c r="E5671" s="47" t="s">
        <v>7805</v>
      </c>
      <c r="F5671" s="47" t="s">
        <v>95</v>
      </c>
      <c r="G5671" s="47" t="s">
        <v>12824</v>
      </c>
      <c r="H5671" s="47" t="s">
        <v>12825</v>
      </c>
      <c r="I5671" s="47" t="s">
        <v>7859</v>
      </c>
    </row>
    <row r="5672" spans="1:9" x14ac:dyDescent="0.25">
      <c r="A5672" s="88" t="s">
        <v>19499</v>
      </c>
      <c r="B5672" s="47" t="s">
        <v>10417</v>
      </c>
      <c r="C5672" s="47" t="s">
        <v>19500</v>
      </c>
      <c r="D5672" s="89" t="s">
        <v>19501</v>
      </c>
      <c r="E5672" s="47" t="s">
        <v>7811</v>
      </c>
      <c r="F5672" s="47" t="s">
        <v>84</v>
      </c>
      <c r="G5672" s="47" t="s">
        <v>10651</v>
      </c>
      <c r="H5672" s="47" t="s">
        <v>10652</v>
      </c>
      <c r="I5672" s="47" t="s">
        <v>7852</v>
      </c>
    </row>
    <row r="5673" spans="1:9" x14ac:dyDescent="0.25">
      <c r="A5673" s="88" t="s">
        <v>19502</v>
      </c>
      <c r="B5673" s="47" t="s">
        <v>19503</v>
      </c>
      <c r="C5673" s="47" t="s">
        <v>9888</v>
      </c>
      <c r="D5673" s="89" t="s">
        <v>19504</v>
      </c>
      <c r="E5673" s="47" t="s">
        <v>7804</v>
      </c>
      <c r="F5673" s="47" t="s">
        <v>84</v>
      </c>
      <c r="G5673" s="47" t="s">
        <v>12161</v>
      </c>
      <c r="H5673" s="47" t="s">
        <v>12162</v>
      </c>
      <c r="I5673" s="47" t="s">
        <v>7853</v>
      </c>
    </row>
    <row r="5674" spans="1:9" x14ac:dyDescent="0.25">
      <c r="A5674" s="88" t="s">
        <v>9868</v>
      </c>
      <c r="B5674" s="47" t="s">
        <v>9869</v>
      </c>
      <c r="C5674" s="47" t="s">
        <v>2206</v>
      </c>
      <c r="D5674" s="89" t="s">
        <v>19505</v>
      </c>
      <c r="E5674" s="47" t="s">
        <v>7815</v>
      </c>
      <c r="F5674" s="47" t="s">
        <v>95</v>
      </c>
      <c r="G5674" s="47" t="s">
        <v>18439</v>
      </c>
      <c r="H5674" s="47" t="s">
        <v>2246</v>
      </c>
      <c r="I5674" s="47" t="s">
        <v>2246</v>
      </c>
    </row>
    <row r="5675" spans="1:9" x14ac:dyDescent="0.25">
      <c r="A5675" s="88" t="s">
        <v>5027</v>
      </c>
      <c r="B5675" s="47" t="s">
        <v>1885</v>
      </c>
      <c r="C5675" s="47" t="s">
        <v>2192</v>
      </c>
      <c r="D5675" s="89" t="s">
        <v>11581</v>
      </c>
      <c r="E5675" s="47" t="s">
        <v>7812</v>
      </c>
      <c r="F5675" s="47" t="s">
        <v>84</v>
      </c>
      <c r="G5675" s="47" t="s">
        <v>11239</v>
      </c>
      <c r="H5675" s="47" t="s">
        <v>11240</v>
      </c>
      <c r="I5675" s="47" t="s">
        <v>7827</v>
      </c>
    </row>
    <row r="5676" spans="1:9" x14ac:dyDescent="0.25">
      <c r="A5676" s="88" t="s">
        <v>19506</v>
      </c>
      <c r="B5676" s="47" t="s">
        <v>19507</v>
      </c>
      <c r="C5676" s="47" t="s">
        <v>1951</v>
      </c>
      <c r="D5676" s="89" t="s">
        <v>19508</v>
      </c>
      <c r="E5676" s="47" t="s">
        <v>7814</v>
      </c>
      <c r="F5676" s="47" t="s">
        <v>95</v>
      </c>
      <c r="G5676" s="47" t="s">
        <v>12183</v>
      </c>
      <c r="H5676" s="47" t="s">
        <v>12184</v>
      </c>
      <c r="I5676" s="47" t="s">
        <v>7853</v>
      </c>
    </row>
    <row r="5677" spans="1:9" x14ac:dyDescent="0.25">
      <c r="A5677" s="88" t="s">
        <v>6727</v>
      </c>
      <c r="B5677" s="47" t="s">
        <v>3768</v>
      </c>
      <c r="C5677" s="47" t="s">
        <v>1947</v>
      </c>
      <c r="D5677" s="89" t="s">
        <v>12050</v>
      </c>
      <c r="E5677" s="47" t="s">
        <v>7810</v>
      </c>
      <c r="F5677" s="47" t="s">
        <v>95</v>
      </c>
      <c r="G5677" s="47" t="s">
        <v>13943</v>
      </c>
      <c r="H5677" s="47" t="s">
        <v>671</v>
      </c>
      <c r="I5677" s="47" t="s">
        <v>8305</v>
      </c>
    </row>
    <row r="5678" spans="1:9" x14ac:dyDescent="0.25">
      <c r="A5678" s="88" t="s">
        <v>19509</v>
      </c>
      <c r="B5678" s="47" t="s">
        <v>522</v>
      </c>
      <c r="C5678" s="47" t="s">
        <v>1972</v>
      </c>
      <c r="D5678" s="89" t="s">
        <v>14159</v>
      </c>
      <c r="E5678" s="47" t="s">
        <v>7814</v>
      </c>
      <c r="F5678" s="47" t="s">
        <v>95</v>
      </c>
      <c r="G5678" s="47" t="s">
        <v>13943</v>
      </c>
      <c r="H5678" s="47" t="s">
        <v>671</v>
      </c>
      <c r="I5678" s="47" t="s">
        <v>8305</v>
      </c>
    </row>
    <row r="5679" spans="1:9" x14ac:dyDescent="0.25">
      <c r="A5679" s="88" t="s">
        <v>19510</v>
      </c>
      <c r="B5679" s="47" t="s">
        <v>19511</v>
      </c>
      <c r="C5679" s="47" t="s">
        <v>3208</v>
      </c>
      <c r="D5679" s="89" t="s">
        <v>19512</v>
      </c>
      <c r="E5679" s="47" t="s">
        <v>7813</v>
      </c>
      <c r="F5679" s="47" t="s">
        <v>95</v>
      </c>
      <c r="G5679" s="47" t="s">
        <v>13943</v>
      </c>
      <c r="H5679" s="47" t="s">
        <v>671</v>
      </c>
      <c r="I5679" s="47" t="s">
        <v>8305</v>
      </c>
    </row>
    <row r="5680" spans="1:9" x14ac:dyDescent="0.25">
      <c r="A5680" s="88" t="s">
        <v>19513</v>
      </c>
      <c r="B5680" s="47" t="s">
        <v>3603</v>
      </c>
      <c r="C5680" s="47" t="s">
        <v>2675</v>
      </c>
      <c r="D5680" s="89" t="s">
        <v>11444</v>
      </c>
      <c r="E5680" s="47" t="s">
        <v>7809</v>
      </c>
      <c r="F5680" s="47" t="s">
        <v>95</v>
      </c>
      <c r="G5680" s="47" t="s">
        <v>10552</v>
      </c>
      <c r="H5680" s="47" t="s">
        <v>10553</v>
      </c>
      <c r="I5680" s="47" t="s">
        <v>7825</v>
      </c>
    </row>
    <row r="5681" spans="1:9" x14ac:dyDescent="0.25">
      <c r="A5681" s="88" t="s">
        <v>19514</v>
      </c>
      <c r="B5681" s="47" t="s">
        <v>19515</v>
      </c>
      <c r="C5681" s="47" t="s">
        <v>9974</v>
      </c>
      <c r="D5681" s="89" t="s">
        <v>19516</v>
      </c>
      <c r="E5681" s="47" t="s">
        <v>7805</v>
      </c>
      <c r="F5681" s="47" t="s">
        <v>84</v>
      </c>
      <c r="G5681" s="47" t="s">
        <v>11091</v>
      </c>
      <c r="H5681" s="47" t="s">
        <v>11092</v>
      </c>
      <c r="I5681" s="47" t="s">
        <v>7971</v>
      </c>
    </row>
    <row r="5682" spans="1:9" x14ac:dyDescent="0.25">
      <c r="A5682" s="88" t="s">
        <v>19517</v>
      </c>
      <c r="B5682" s="47" t="s">
        <v>19518</v>
      </c>
      <c r="C5682" s="47" t="s">
        <v>9605</v>
      </c>
      <c r="D5682" s="89" t="s">
        <v>18862</v>
      </c>
      <c r="E5682" s="47" t="s">
        <v>7804</v>
      </c>
      <c r="F5682" s="47" t="s">
        <v>84</v>
      </c>
      <c r="G5682" s="47" t="s">
        <v>19228</v>
      </c>
      <c r="H5682" s="47" t="s">
        <v>1242</v>
      </c>
      <c r="I5682" s="47" t="s">
        <v>7826</v>
      </c>
    </row>
    <row r="5683" spans="1:9" x14ac:dyDescent="0.25">
      <c r="A5683" s="88" t="s">
        <v>19519</v>
      </c>
      <c r="B5683" s="47" t="s">
        <v>19520</v>
      </c>
      <c r="C5683" s="47" t="s">
        <v>2754</v>
      </c>
      <c r="D5683" s="89" t="s">
        <v>19521</v>
      </c>
      <c r="E5683" s="47" t="s">
        <v>7805</v>
      </c>
      <c r="F5683" s="47" t="s">
        <v>95</v>
      </c>
      <c r="G5683" s="47" t="s">
        <v>19228</v>
      </c>
      <c r="H5683" s="47" t="s">
        <v>1242</v>
      </c>
      <c r="I5683" s="47" t="s">
        <v>7826</v>
      </c>
    </row>
    <row r="5684" spans="1:9" x14ac:dyDescent="0.25">
      <c r="A5684" s="88" t="s">
        <v>19522</v>
      </c>
      <c r="B5684" s="47" t="s">
        <v>19523</v>
      </c>
      <c r="C5684" s="47" t="s">
        <v>19524</v>
      </c>
      <c r="D5684" s="89" t="s">
        <v>16119</v>
      </c>
      <c r="E5684" s="47" t="s">
        <v>7805</v>
      </c>
      <c r="F5684" s="47" t="s">
        <v>95</v>
      </c>
      <c r="G5684" s="47" t="s">
        <v>19228</v>
      </c>
      <c r="H5684" s="47" t="s">
        <v>1242</v>
      </c>
      <c r="I5684" s="47" t="s">
        <v>7826</v>
      </c>
    </row>
    <row r="5685" spans="1:9" x14ac:dyDescent="0.25">
      <c r="A5685" s="88" t="s">
        <v>19525</v>
      </c>
      <c r="B5685" s="47" t="s">
        <v>19523</v>
      </c>
      <c r="C5685" s="47" t="s">
        <v>19526</v>
      </c>
      <c r="D5685" s="89" t="s">
        <v>19527</v>
      </c>
      <c r="E5685" s="47" t="s">
        <v>7804</v>
      </c>
      <c r="F5685" s="47" t="s">
        <v>95</v>
      </c>
      <c r="G5685" s="47" t="s">
        <v>19228</v>
      </c>
      <c r="H5685" s="47" t="s">
        <v>1242</v>
      </c>
      <c r="I5685" s="47" t="s">
        <v>7826</v>
      </c>
    </row>
    <row r="5686" spans="1:9" x14ac:dyDescent="0.25">
      <c r="A5686" s="88" t="s">
        <v>19528</v>
      </c>
      <c r="B5686" s="47" t="s">
        <v>19529</v>
      </c>
      <c r="C5686" s="47" t="s">
        <v>19530</v>
      </c>
      <c r="D5686" s="89" t="s">
        <v>19531</v>
      </c>
      <c r="E5686" s="47" t="s">
        <v>7808</v>
      </c>
      <c r="F5686" s="47" t="s">
        <v>84</v>
      </c>
      <c r="G5686" s="47" t="s">
        <v>12824</v>
      </c>
      <c r="H5686" s="47" t="s">
        <v>12825</v>
      </c>
      <c r="I5686" s="47" t="s">
        <v>7859</v>
      </c>
    </row>
    <row r="5687" spans="1:9" x14ac:dyDescent="0.25">
      <c r="A5687" s="88" t="s">
        <v>19532</v>
      </c>
      <c r="B5687" s="47" t="s">
        <v>19533</v>
      </c>
      <c r="C5687" s="47" t="s">
        <v>19534</v>
      </c>
      <c r="D5687" s="89" t="s">
        <v>17248</v>
      </c>
      <c r="E5687" s="47" t="s">
        <v>7804</v>
      </c>
      <c r="F5687" s="47" t="s">
        <v>84</v>
      </c>
      <c r="G5687" s="47" t="s">
        <v>19228</v>
      </c>
      <c r="H5687" s="47" t="s">
        <v>1242</v>
      </c>
      <c r="I5687" s="47" t="s">
        <v>7826</v>
      </c>
    </row>
    <row r="5688" spans="1:9" x14ac:dyDescent="0.25">
      <c r="A5688" s="88" t="s">
        <v>19535</v>
      </c>
      <c r="B5688" s="47" t="s">
        <v>9729</v>
      </c>
      <c r="C5688" s="47" t="s">
        <v>2102</v>
      </c>
      <c r="D5688" s="89" t="s">
        <v>19536</v>
      </c>
      <c r="E5688" s="47" t="s">
        <v>7814</v>
      </c>
      <c r="F5688" s="47" t="s">
        <v>95</v>
      </c>
      <c r="G5688" s="47" t="s">
        <v>13943</v>
      </c>
      <c r="H5688" s="47" t="s">
        <v>671</v>
      </c>
      <c r="I5688" s="47" t="s">
        <v>8305</v>
      </c>
    </row>
    <row r="5689" spans="1:9" x14ac:dyDescent="0.25">
      <c r="A5689" s="88" t="s">
        <v>5309</v>
      </c>
      <c r="B5689" s="47" t="s">
        <v>2795</v>
      </c>
      <c r="C5689" s="47" t="s">
        <v>2102</v>
      </c>
      <c r="D5689" s="89" t="s">
        <v>19537</v>
      </c>
      <c r="E5689" s="47" t="s">
        <v>7810</v>
      </c>
      <c r="F5689" s="47" t="s">
        <v>95</v>
      </c>
      <c r="G5689" s="47" t="s">
        <v>10902</v>
      </c>
      <c r="H5689" s="47" t="s">
        <v>10903</v>
      </c>
      <c r="I5689" s="47" t="s">
        <v>7825</v>
      </c>
    </row>
    <row r="5690" spans="1:9" x14ac:dyDescent="0.25">
      <c r="A5690" s="88" t="s">
        <v>19538</v>
      </c>
      <c r="B5690" s="47" t="s">
        <v>19539</v>
      </c>
      <c r="C5690" s="47" t="s">
        <v>19540</v>
      </c>
      <c r="D5690" s="89" t="s">
        <v>19541</v>
      </c>
      <c r="E5690" s="47" t="s">
        <v>7807</v>
      </c>
      <c r="F5690" s="47" t="s">
        <v>84</v>
      </c>
      <c r="G5690" s="47" t="s">
        <v>10902</v>
      </c>
      <c r="H5690" s="47" t="s">
        <v>10903</v>
      </c>
      <c r="I5690" s="47" t="s">
        <v>7825</v>
      </c>
    </row>
    <row r="5691" spans="1:9" x14ac:dyDescent="0.25">
      <c r="A5691" s="88" t="s">
        <v>19542</v>
      </c>
      <c r="B5691" s="47" t="s">
        <v>19543</v>
      </c>
      <c r="C5691" s="47" t="s">
        <v>2002</v>
      </c>
      <c r="D5691" s="89" t="s">
        <v>19544</v>
      </c>
      <c r="E5691" s="47" t="s">
        <v>7810</v>
      </c>
      <c r="F5691" s="47" t="s">
        <v>84</v>
      </c>
      <c r="G5691" s="47" t="s">
        <v>10902</v>
      </c>
      <c r="H5691" s="47" t="s">
        <v>10903</v>
      </c>
      <c r="I5691" s="47" t="s">
        <v>7825</v>
      </c>
    </row>
    <row r="5692" spans="1:9" x14ac:dyDescent="0.25">
      <c r="A5692" s="88" t="s">
        <v>19545</v>
      </c>
      <c r="B5692" s="47" t="s">
        <v>19546</v>
      </c>
      <c r="C5692" s="47" t="s">
        <v>19547</v>
      </c>
      <c r="D5692" s="89" t="s">
        <v>19548</v>
      </c>
      <c r="E5692" s="47" t="s">
        <v>7807</v>
      </c>
      <c r="F5692" s="47" t="s">
        <v>95</v>
      </c>
      <c r="G5692" s="47" t="s">
        <v>10902</v>
      </c>
      <c r="H5692" s="47" t="s">
        <v>10903</v>
      </c>
      <c r="I5692" s="47" t="s">
        <v>7825</v>
      </c>
    </row>
    <row r="5693" spans="1:9" x14ac:dyDescent="0.25">
      <c r="A5693" s="88" t="s">
        <v>19549</v>
      </c>
      <c r="B5693" s="47" t="s">
        <v>19550</v>
      </c>
      <c r="C5693" s="47" t="s">
        <v>3497</v>
      </c>
      <c r="D5693" s="89" t="s">
        <v>19551</v>
      </c>
      <c r="E5693" s="47" t="s">
        <v>7807</v>
      </c>
      <c r="F5693" s="47" t="s">
        <v>95</v>
      </c>
      <c r="G5693" s="47" t="s">
        <v>10902</v>
      </c>
      <c r="H5693" s="47" t="s">
        <v>10903</v>
      </c>
      <c r="I5693" s="47" t="s">
        <v>7825</v>
      </c>
    </row>
    <row r="5694" spans="1:9" x14ac:dyDescent="0.25">
      <c r="A5694" s="88" t="s">
        <v>19552</v>
      </c>
      <c r="B5694" s="47" t="s">
        <v>451</v>
      </c>
      <c r="C5694" s="47" t="s">
        <v>19553</v>
      </c>
      <c r="D5694" s="89" t="s">
        <v>19554</v>
      </c>
      <c r="E5694" s="47" t="s">
        <v>7808</v>
      </c>
      <c r="F5694" s="47" t="s">
        <v>95</v>
      </c>
      <c r="G5694" s="47" t="s">
        <v>10902</v>
      </c>
      <c r="H5694" s="47" t="s">
        <v>10903</v>
      </c>
      <c r="I5694" s="47" t="s">
        <v>7825</v>
      </c>
    </row>
    <row r="5695" spans="1:9" x14ac:dyDescent="0.25">
      <c r="A5695" s="88" t="s">
        <v>5311</v>
      </c>
      <c r="B5695" s="47" t="s">
        <v>1723</v>
      </c>
      <c r="C5695" s="47" t="s">
        <v>2002</v>
      </c>
      <c r="D5695" s="89" t="s">
        <v>19555</v>
      </c>
      <c r="E5695" s="47" t="s">
        <v>7809</v>
      </c>
      <c r="F5695" s="47" t="s">
        <v>84</v>
      </c>
      <c r="G5695" s="47" t="s">
        <v>10902</v>
      </c>
      <c r="H5695" s="47" t="s">
        <v>10903</v>
      </c>
      <c r="I5695" s="47" t="s">
        <v>7825</v>
      </c>
    </row>
    <row r="5696" spans="1:9" x14ac:dyDescent="0.25">
      <c r="A5696" s="88" t="s">
        <v>5545</v>
      </c>
      <c r="B5696" s="47" t="s">
        <v>869</v>
      </c>
      <c r="C5696" s="47" t="s">
        <v>318</v>
      </c>
      <c r="D5696" s="89" t="s">
        <v>19556</v>
      </c>
      <c r="E5696" s="47" t="s">
        <v>7808</v>
      </c>
      <c r="F5696" s="47" t="s">
        <v>84</v>
      </c>
      <c r="G5696" s="47" t="s">
        <v>10902</v>
      </c>
      <c r="H5696" s="47" t="s">
        <v>10903</v>
      </c>
      <c r="I5696" s="47" t="s">
        <v>7825</v>
      </c>
    </row>
    <row r="5697" spans="1:9" x14ac:dyDescent="0.25">
      <c r="A5697" s="88" t="s">
        <v>19557</v>
      </c>
      <c r="B5697" s="47" t="s">
        <v>19558</v>
      </c>
      <c r="C5697" s="47" t="s">
        <v>2609</v>
      </c>
      <c r="D5697" s="89" t="s">
        <v>19559</v>
      </c>
      <c r="E5697" s="47" t="s">
        <v>7809</v>
      </c>
      <c r="F5697" s="47" t="s">
        <v>95</v>
      </c>
      <c r="G5697" s="47" t="s">
        <v>10902</v>
      </c>
      <c r="H5697" s="47" t="s">
        <v>10903</v>
      </c>
      <c r="I5697" s="47" t="s">
        <v>7825</v>
      </c>
    </row>
    <row r="5698" spans="1:9" x14ac:dyDescent="0.25">
      <c r="A5698" s="88" t="s">
        <v>7041</v>
      </c>
      <c r="B5698" s="47" t="s">
        <v>3965</v>
      </c>
      <c r="C5698" s="47" t="s">
        <v>2067</v>
      </c>
      <c r="D5698" s="89" t="s">
        <v>19560</v>
      </c>
      <c r="E5698" s="47" t="s">
        <v>7808</v>
      </c>
      <c r="F5698" s="47" t="s">
        <v>95</v>
      </c>
      <c r="G5698" s="47" t="s">
        <v>10873</v>
      </c>
      <c r="H5698" s="47" t="s">
        <v>10874</v>
      </c>
      <c r="I5698" s="47" t="s">
        <v>7983</v>
      </c>
    </row>
    <row r="5699" spans="1:9" x14ac:dyDescent="0.25">
      <c r="A5699" s="88" t="s">
        <v>9068</v>
      </c>
      <c r="B5699" s="47" t="s">
        <v>9069</v>
      </c>
      <c r="C5699" s="47" t="s">
        <v>2936</v>
      </c>
      <c r="D5699" s="89" t="s">
        <v>18185</v>
      </c>
      <c r="E5699" s="47" t="s">
        <v>7809</v>
      </c>
      <c r="F5699" s="47" t="s">
        <v>95</v>
      </c>
      <c r="G5699" s="47" t="s">
        <v>10512</v>
      </c>
      <c r="H5699" s="47" t="s">
        <v>10513</v>
      </c>
      <c r="I5699" s="47" t="s">
        <v>7833</v>
      </c>
    </row>
    <row r="5700" spans="1:9" x14ac:dyDescent="0.25">
      <c r="A5700" s="88" t="s">
        <v>6860</v>
      </c>
      <c r="B5700" s="47" t="s">
        <v>3437</v>
      </c>
      <c r="C5700" s="47" t="s">
        <v>3861</v>
      </c>
      <c r="D5700" s="89" t="s">
        <v>19561</v>
      </c>
      <c r="E5700" s="47" t="s">
        <v>7810</v>
      </c>
      <c r="F5700" s="47" t="s">
        <v>84</v>
      </c>
      <c r="G5700" s="47" t="s">
        <v>10651</v>
      </c>
      <c r="H5700" s="47" t="s">
        <v>10652</v>
      </c>
      <c r="I5700" s="47" t="s">
        <v>7852</v>
      </c>
    </row>
    <row r="5701" spans="1:9" x14ac:dyDescent="0.25">
      <c r="A5701" s="88" t="s">
        <v>6209</v>
      </c>
      <c r="B5701" s="47" t="s">
        <v>3437</v>
      </c>
      <c r="C5701" s="47" t="s">
        <v>1987</v>
      </c>
      <c r="D5701" s="89" t="s">
        <v>19562</v>
      </c>
      <c r="E5701" s="47" t="s">
        <v>7811</v>
      </c>
      <c r="F5701" s="47" t="s">
        <v>95</v>
      </c>
      <c r="G5701" s="47" t="s">
        <v>10651</v>
      </c>
      <c r="H5701" s="47" t="s">
        <v>10652</v>
      </c>
      <c r="I5701" s="47" t="s">
        <v>7852</v>
      </c>
    </row>
    <row r="5702" spans="1:9" x14ac:dyDescent="0.25">
      <c r="A5702" s="88" t="s">
        <v>6927</v>
      </c>
      <c r="B5702" s="47" t="s">
        <v>1304</v>
      </c>
      <c r="C5702" s="47" t="s">
        <v>2010</v>
      </c>
      <c r="D5702" s="89" t="s">
        <v>19563</v>
      </c>
      <c r="E5702" s="47" t="s">
        <v>7811</v>
      </c>
      <c r="F5702" s="47" t="s">
        <v>84</v>
      </c>
      <c r="G5702" s="47" t="s">
        <v>10533</v>
      </c>
      <c r="H5702" s="47" t="s">
        <v>10534</v>
      </c>
      <c r="I5702" s="47" t="s">
        <v>7826</v>
      </c>
    </row>
    <row r="5703" spans="1:9" x14ac:dyDescent="0.25">
      <c r="A5703" s="88" t="s">
        <v>19564</v>
      </c>
      <c r="B5703" s="47" t="s">
        <v>19565</v>
      </c>
      <c r="C5703" s="47" t="s">
        <v>2168</v>
      </c>
      <c r="D5703" s="89" t="s">
        <v>19179</v>
      </c>
      <c r="E5703" s="47" t="s">
        <v>7806</v>
      </c>
      <c r="F5703" s="47" t="s">
        <v>84</v>
      </c>
      <c r="G5703" s="47" t="s">
        <v>10512</v>
      </c>
      <c r="H5703" s="47" t="s">
        <v>10513</v>
      </c>
      <c r="I5703" s="47" t="s">
        <v>7833</v>
      </c>
    </row>
    <row r="5704" spans="1:9" x14ac:dyDescent="0.25">
      <c r="A5704" s="88" t="s">
        <v>7304</v>
      </c>
      <c r="B5704" s="47" t="s">
        <v>700</v>
      </c>
      <c r="C5704" s="47" t="s">
        <v>2028</v>
      </c>
      <c r="D5704" s="89" t="s">
        <v>19566</v>
      </c>
      <c r="E5704" s="47" t="s">
        <v>7809</v>
      </c>
      <c r="F5704" s="47" t="s">
        <v>84</v>
      </c>
      <c r="G5704" s="47" t="s">
        <v>12026</v>
      </c>
      <c r="H5704" s="47" t="s">
        <v>12027</v>
      </c>
      <c r="I5704" s="47" t="s">
        <v>7853</v>
      </c>
    </row>
    <row r="5705" spans="1:9" x14ac:dyDescent="0.25">
      <c r="A5705" s="88" t="s">
        <v>19567</v>
      </c>
      <c r="B5705" s="47" t="s">
        <v>1431</v>
      </c>
      <c r="C5705" s="47" t="s">
        <v>2420</v>
      </c>
      <c r="D5705" s="89" t="s">
        <v>12519</v>
      </c>
      <c r="E5705" s="47" t="s">
        <v>7806</v>
      </c>
      <c r="F5705" s="47" t="s">
        <v>84</v>
      </c>
      <c r="G5705" s="47" t="s">
        <v>10590</v>
      </c>
      <c r="H5705" s="47" t="s">
        <v>10591</v>
      </c>
      <c r="I5705" s="47" t="s">
        <v>7826</v>
      </c>
    </row>
    <row r="5706" spans="1:9" x14ac:dyDescent="0.25">
      <c r="A5706" s="88" t="s">
        <v>19568</v>
      </c>
      <c r="B5706" s="47" t="s">
        <v>9591</v>
      </c>
      <c r="C5706" s="47" t="s">
        <v>2416</v>
      </c>
      <c r="D5706" s="89" t="s">
        <v>19569</v>
      </c>
      <c r="E5706" s="47" t="s">
        <v>7804</v>
      </c>
      <c r="F5706" s="47" t="s">
        <v>84</v>
      </c>
      <c r="G5706" s="47" t="s">
        <v>10590</v>
      </c>
      <c r="H5706" s="47" t="s">
        <v>10591</v>
      </c>
      <c r="I5706" s="47" t="s">
        <v>7826</v>
      </c>
    </row>
    <row r="5707" spans="1:9" x14ac:dyDescent="0.25">
      <c r="A5707" s="88" t="s">
        <v>19570</v>
      </c>
      <c r="B5707" s="47" t="s">
        <v>19571</v>
      </c>
      <c r="C5707" s="47" t="s">
        <v>1979</v>
      </c>
      <c r="D5707" s="89" t="s">
        <v>15879</v>
      </c>
      <c r="E5707" s="47" t="s">
        <v>7811</v>
      </c>
      <c r="F5707" s="47" t="s">
        <v>84</v>
      </c>
      <c r="G5707" s="47" t="s">
        <v>10590</v>
      </c>
      <c r="H5707" s="47" t="s">
        <v>10591</v>
      </c>
      <c r="I5707" s="47" t="s">
        <v>7826</v>
      </c>
    </row>
    <row r="5708" spans="1:9" x14ac:dyDescent="0.25">
      <c r="A5708" s="88" t="s">
        <v>6598</v>
      </c>
      <c r="B5708" s="47" t="s">
        <v>3688</v>
      </c>
      <c r="C5708" s="47" t="s">
        <v>2132</v>
      </c>
      <c r="D5708" s="89" t="s">
        <v>19572</v>
      </c>
      <c r="E5708" s="47" t="s">
        <v>7810</v>
      </c>
      <c r="F5708" s="47" t="s">
        <v>84</v>
      </c>
      <c r="G5708" s="47" t="s">
        <v>13432</v>
      </c>
      <c r="H5708" s="47" t="s">
        <v>13433</v>
      </c>
      <c r="I5708" s="47" t="s">
        <v>7859</v>
      </c>
    </row>
    <row r="5709" spans="1:9" x14ac:dyDescent="0.25">
      <c r="A5709" s="88" t="s">
        <v>6599</v>
      </c>
      <c r="B5709" s="47" t="s">
        <v>1207</v>
      </c>
      <c r="C5709" s="47" t="s">
        <v>1999</v>
      </c>
      <c r="D5709" s="89" t="s">
        <v>19573</v>
      </c>
      <c r="E5709" s="47" t="s">
        <v>7815</v>
      </c>
      <c r="F5709" s="47" t="s">
        <v>84</v>
      </c>
      <c r="G5709" s="47" t="s">
        <v>13432</v>
      </c>
      <c r="H5709" s="47" t="s">
        <v>13433</v>
      </c>
      <c r="I5709" s="47" t="s">
        <v>7859</v>
      </c>
    </row>
    <row r="5710" spans="1:9" x14ac:dyDescent="0.25">
      <c r="A5710" s="88" t="s">
        <v>6600</v>
      </c>
      <c r="B5710" s="47" t="s">
        <v>3688</v>
      </c>
      <c r="C5710" s="47" t="s">
        <v>3424</v>
      </c>
      <c r="D5710" s="89" t="s">
        <v>19572</v>
      </c>
      <c r="E5710" s="47" t="s">
        <v>7810</v>
      </c>
      <c r="F5710" s="47" t="s">
        <v>84</v>
      </c>
      <c r="G5710" s="47" t="s">
        <v>13432</v>
      </c>
      <c r="H5710" s="47" t="s">
        <v>13433</v>
      </c>
      <c r="I5710" s="47" t="s">
        <v>7859</v>
      </c>
    </row>
    <row r="5711" spans="1:9" x14ac:dyDescent="0.25">
      <c r="A5711" s="88" t="s">
        <v>6601</v>
      </c>
      <c r="B5711" s="47" t="s">
        <v>3689</v>
      </c>
      <c r="C5711" s="47" t="s">
        <v>2035</v>
      </c>
      <c r="D5711" s="89" t="s">
        <v>19574</v>
      </c>
      <c r="E5711" s="47" t="s">
        <v>7814</v>
      </c>
      <c r="F5711" s="47" t="s">
        <v>84</v>
      </c>
      <c r="G5711" s="47" t="s">
        <v>13432</v>
      </c>
      <c r="H5711" s="47" t="s">
        <v>13433</v>
      </c>
      <c r="I5711" s="47" t="s">
        <v>7859</v>
      </c>
    </row>
    <row r="5712" spans="1:9" x14ac:dyDescent="0.25">
      <c r="A5712" s="88" t="s">
        <v>6602</v>
      </c>
      <c r="B5712" s="47" t="s">
        <v>811</v>
      </c>
      <c r="C5712" s="47" t="s">
        <v>3505</v>
      </c>
      <c r="D5712" s="89" t="s">
        <v>19575</v>
      </c>
      <c r="E5712" s="47" t="s">
        <v>7811</v>
      </c>
      <c r="F5712" s="47" t="s">
        <v>84</v>
      </c>
      <c r="G5712" s="47" t="s">
        <v>13432</v>
      </c>
      <c r="H5712" s="47" t="s">
        <v>13433</v>
      </c>
      <c r="I5712" s="47" t="s">
        <v>7859</v>
      </c>
    </row>
    <row r="5713" spans="1:9" x14ac:dyDescent="0.25">
      <c r="A5713" s="88" t="s">
        <v>6604</v>
      </c>
      <c r="B5713" s="47" t="s">
        <v>3691</v>
      </c>
      <c r="C5713" s="47" t="s">
        <v>2755</v>
      </c>
      <c r="D5713" s="89" t="s">
        <v>19576</v>
      </c>
      <c r="E5713" s="47" t="s">
        <v>7808</v>
      </c>
      <c r="F5713" s="47" t="s">
        <v>84</v>
      </c>
      <c r="G5713" s="47" t="s">
        <v>13432</v>
      </c>
      <c r="H5713" s="47" t="s">
        <v>13433</v>
      </c>
      <c r="I5713" s="47" t="s">
        <v>7859</v>
      </c>
    </row>
    <row r="5714" spans="1:9" x14ac:dyDescent="0.25">
      <c r="A5714" s="88" t="s">
        <v>6606</v>
      </c>
      <c r="B5714" s="47" t="s">
        <v>3694</v>
      </c>
      <c r="C5714" s="47" t="s">
        <v>3695</v>
      </c>
      <c r="D5714" s="89" t="s">
        <v>19577</v>
      </c>
      <c r="E5714" s="47" t="s">
        <v>7808</v>
      </c>
      <c r="F5714" s="47" t="s">
        <v>84</v>
      </c>
      <c r="G5714" s="47" t="s">
        <v>13432</v>
      </c>
      <c r="H5714" s="47" t="s">
        <v>13433</v>
      </c>
      <c r="I5714" s="47" t="s">
        <v>7859</v>
      </c>
    </row>
    <row r="5715" spans="1:9" x14ac:dyDescent="0.25">
      <c r="A5715" s="88" t="s">
        <v>6605</v>
      </c>
      <c r="B5715" s="47" t="s">
        <v>3692</v>
      </c>
      <c r="C5715" s="47" t="s">
        <v>3693</v>
      </c>
      <c r="D5715" s="89" t="s">
        <v>19578</v>
      </c>
      <c r="E5715" s="47" t="s">
        <v>7813</v>
      </c>
      <c r="F5715" s="47" t="s">
        <v>84</v>
      </c>
      <c r="G5715" s="47" t="s">
        <v>13432</v>
      </c>
      <c r="H5715" s="47" t="s">
        <v>13433</v>
      </c>
      <c r="I5715" s="47" t="s">
        <v>7859</v>
      </c>
    </row>
    <row r="5716" spans="1:9" x14ac:dyDescent="0.25">
      <c r="A5716" s="88" t="s">
        <v>8894</v>
      </c>
      <c r="B5716" s="47" t="s">
        <v>1133</v>
      </c>
      <c r="C5716" s="47" t="s">
        <v>1984</v>
      </c>
      <c r="D5716" s="89" t="s">
        <v>19579</v>
      </c>
      <c r="E5716" s="47" t="s">
        <v>7814</v>
      </c>
      <c r="F5716" s="47" t="s">
        <v>95</v>
      </c>
      <c r="G5716" s="47" t="s">
        <v>14888</v>
      </c>
      <c r="H5716" s="47" t="s">
        <v>14889</v>
      </c>
      <c r="I5716" s="47" t="s">
        <v>8305</v>
      </c>
    </row>
    <row r="5717" spans="1:9" x14ac:dyDescent="0.25">
      <c r="A5717" s="88" t="s">
        <v>19580</v>
      </c>
      <c r="B5717" s="47" t="s">
        <v>19581</v>
      </c>
      <c r="C5717" s="47" t="s">
        <v>3273</v>
      </c>
      <c r="D5717" s="89" t="s">
        <v>19582</v>
      </c>
      <c r="E5717" s="47" t="s">
        <v>7808</v>
      </c>
      <c r="F5717" s="47" t="s">
        <v>95</v>
      </c>
      <c r="G5717" s="47" t="s">
        <v>12161</v>
      </c>
      <c r="H5717" s="47" t="s">
        <v>12162</v>
      </c>
      <c r="I5717" s="47" t="s">
        <v>7853</v>
      </c>
    </row>
    <row r="5718" spans="1:9" x14ac:dyDescent="0.25">
      <c r="A5718" s="88" t="s">
        <v>19583</v>
      </c>
      <c r="B5718" s="47" t="s">
        <v>19584</v>
      </c>
      <c r="C5718" s="47" t="s">
        <v>2602</v>
      </c>
      <c r="D5718" s="89" t="s">
        <v>13529</v>
      </c>
      <c r="E5718" s="47" t="s">
        <v>7805</v>
      </c>
      <c r="F5718" s="47" t="s">
        <v>95</v>
      </c>
      <c r="G5718" s="47" t="s">
        <v>12161</v>
      </c>
      <c r="H5718" s="47" t="s">
        <v>12162</v>
      </c>
      <c r="I5718" s="47" t="s">
        <v>7853</v>
      </c>
    </row>
    <row r="5719" spans="1:9" x14ac:dyDescent="0.25">
      <c r="A5719" s="88" t="s">
        <v>19585</v>
      </c>
      <c r="B5719" s="47" t="s">
        <v>19586</v>
      </c>
      <c r="C5719" s="47" t="s">
        <v>2426</v>
      </c>
      <c r="D5719" s="89" t="s">
        <v>13529</v>
      </c>
      <c r="E5719" s="47" t="s">
        <v>7805</v>
      </c>
      <c r="F5719" s="47" t="s">
        <v>95</v>
      </c>
      <c r="G5719" s="47" t="s">
        <v>12161</v>
      </c>
      <c r="H5719" s="47" t="s">
        <v>12162</v>
      </c>
      <c r="I5719" s="47" t="s">
        <v>7853</v>
      </c>
    </row>
    <row r="5720" spans="1:9" x14ac:dyDescent="0.25">
      <c r="A5720" s="88" t="s">
        <v>19587</v>
      </c>
      <c r="B5720" s="47" t="s">
        <v>19588</v>
      </c>
      <c r="C5720" s="47" t="s">
        <v>19589</v>
      </c>
      <c r="D5720" s="89" t="s">
        <v>19590</v>
      </c>
      <c r="E5720" s="47" t="s">
        <v>7805</v>
      </c>
      <c r="F5720" s="47" t="s">
        <v>95</v>
      </c>
      <c r="G5720" s="47" t="s">
        <v>12161</v>
      </c>
      <c r="H5720" s="47" t="s">
        <v>12162</v>
      </c>
      <c r="I5720" s="47" t="s">
        <v>7853</v>
      </c>
    </row>
    <row r="5721" spans="1:9" x14ac:dyDescent="0.25">
      <c r="A5721" s="88" t="s">
        <v>19591</v>
      </c>
      <c r="B5721" s="47" t="s">
        <v>19592</v>
      </c>
      <c r="C5721" s="47" t="s">
        <v>19593</v>
      </c>
      <c r="D5721" s="89" t="s">
        <v>19594</v>
      </c>
      <c r="E5721" s="47" t="s">
        <v>7805</v>
      </c>
      <c r="F5721" s="47" t="s">
        <v>95</v>
      </c>
      <c r="G5721" s="47" t="s">
        <v>12161</v>
      </c>
      <c r="H5721" s="47" t="s">
        <v>12162</v>
      </c>
      <c r="I5721" s="47" t="s">
        <v>7853</v>
      </c>
    </row>
    <row r="5722" spans="1:9" x14ac:dyDescent="0.25">
      <c r="A5722" s="88" t="s">
        <v>7305</v>
      </c>
      <c r="B5722" s="47" t="s">
        <v>711</v>
      </c>
      <c r="C5722" s="47" t="s">
        <v>2249</v>
      </c>
      <c r="D5722" s="89" t="s">
        <v>19595</v>
      </c>
      <c r="E5722" s="47" t="s">
        <v>7806</v>
      </c>
      <c r="F5722" s="47" t="s">
        <v>84</v>
      </c>
      <c r="G5722" s="47" t="s">
        <v>12161</v>
      </c>
      <c r="H5722" s="47" t="s">
        <v>12162</v>
      </c>
      <c r="I5722" s="47" t="s">
        <v>7853</v>
      </c>
    </row>
    <row r="5723" spans="1:9" x14ac:dyDescent="0.25">
      <c r="A5723" s="88" t="s">
        <v>19596</v>
      </c>
      <c r="B5723" s="47" t="s">
        <v>19597</v>
      </c>
      <c r="C5723" s="47" t="s">
        <v>2052</v>
      </c>
      <c r="D5723" s="89" t="s">
        <v>19598</v>
      </c>
      <c r="E5723" s="47" t="s">
        <v>7813</v>
      </c>
      <c r="F5723" s="47" t="s">
        <v>95</v>
      </c>
      <c r="G5723" s="47" t="s">
        <v>10698</v>
      </c>
      <c r="H5723" s="47" t="s">
        <v>10699</v>
      </c>
      <c r="I5723" s="47" t="s">
        <v>7856</v>
      </c>
    </row>
    <row r="5724" spans="1:9" x14ac:dyDescent="0.25">
      <c r="A5724" s="88" t="s">
        <v>9300</v>
      </c>
      <c r="B5724" s="47" t="s">
        <v>2014</v>
      </c>
      <c r="C5724" s="47" t="s">
        <v>2762</v>
      </c>
      <c r="D5724" s="89" t="s">
        <v>19599</v>
      </c>
      <c r="E5724" s="47" t="s">
        <v>7807</v>
      </c>
      <c r="F5724" s="47" t="s">
        <v>95</v>
      </c>
      <c r="G5724" s="47" t="s">
        <v>11204</v>
      </c>
      <c r="H5724" s="47" t="s">
        <v>2611</v>
      </c>
      <c r="I5724" s="47" t="s">
        <v>8131</v>
      </c>
    </row>
    <row r="5725" spans="1:9" x14ac:dyDescent="0.25">
      <c r="A5725" s="88" t="s">
        <v>8436</v>
      </c>
      <c r="B5725" s="47" t="s">
        <v>8437</v>
      </c>
      <c r="C5725" s="47" t="s">
        <v>2193</v>
      </c>
      <c r="D5725" s="89" t="s">
        <v>19600</v>
      </c>
      <c r="E5725" s="47" t="s">
        <v>7810</v>
      </c>
      <c r="F5725" s="47" t="s">
        <v>84</v>
      </c>
      <c r="G5725" s="47" t="s">
        <v>11204</v>
      </c>
      <c r="H5725" s="47" t="s">
        <v>2611</v>
      </c>
      <c r="I5725" s="47" t="s">
        <v>8131</v>
      </c>
    </row>
    <row r="5726" spans="1:9" x14ac:dyDescent="0.25">
      <c r="A5726" s="88" t="s">
        <v>19601</v>
      </c>
      <c r="B5726" s="47" t="s">
        <v>19602</v>
      </c>
      <c r="C5726" s="47" t="s">
        <v>2664</v>
      </c>
      <c r="D5726" s="89" t="s">
        <v>11870</v>
      </c>
      <c r="E5726" s="47" t="s">
        <v>7808</v>
      </c>
      <c r="F5726" s="47" t="s">
        <v>84</v>
      </c>
      <c r="G5726" s="47" t="s">
        <v>11204</v>
      </c>
      <c r="H5726" s="47" t="s">
        <v>2611</v>
      </c>
      <c r="I5726" s="47" t="s">
        <v>8131</v>
      </c>
    </row>
    <row r="5727" spans="1:9" x14ac:dyDescent="0.25">
      <c r="A5727" s="88" t="s">
        <v>19603</v>
      </c>
      <c r="B5727" s="47" t="s">
        <v>19604</v>
      </c>
      <c r="C5727" s="47" t="s">
        <v>2185</v>
      </c>
      <c r="D5727" s="89" t="s">
        <v>19605</v>
      </c>
      <c r="E5727" s="47" t="s">
        <v>7808</v>
      </c>
      <c r="F5727" s="47" t="s">
        <v>95</v>
      </c>
      <c r="G5727" s="47" t="s">
        <v>11204</v>
      </c>
      <c r="H5727" s="47" t="s">
        <v>2611</v>
      </c>
      <c r="I5727" s="47" t="s">
        <v>8131</v>
      </c>
    </row>
    <row r="5728" spans="1:9" x14ac:dyDescent="0.25">
      <c r="A5728" s="88" t="s">
        <v>19606</v>
      </c>
      <c r="B5728" s="47" t="s">
        <v>19607</v>
      </c>
      <c r="C5728" s="47" t="s">
        <v>2216</v>
      </c>
      <c r="D5728" s="89" t="s">
        <v>19608</v>
      </c>
      <c r="E5728" s="47" t="s">
        <v>7809</v>
      </c>
      <c r="F5728" s="47" t="s">
        <v>84</v>
      </c>
      <c r="G5728" s="47" t="s">
        <v>12026</v>
      </c>
      <c r="H5728" s="47" t="s">
        <v>12027</v>
      </c>
      <c r="I5728" s="47" t="s">
        <v>7853</v>
      </c>
    </row>
    <row r="5729" spans="1:9" x14ac:dyDescent="0.25">
      <c r="A5729" s="88" t="s">
        <v>5829</v>
      </c>
      <c r="B5729" s="47" t="s">
        <v>3166</v>
      </c>
      <c r="C5729" s="47" t="s">
        <v>2543</v>
      </c>
      <c r="D5729" s="89" t="s">
        <v>19609</v>
      </c>
      <c r="E5729" s="47" t="s">
        <v>7808</v>
      </c>
      <c r="F5729" s="47" t="s">
        <v>84</v>
      </c>
      <c r="G5729" s="47" t="s">
        <v>10590</v>
      </c>
      <c r="H5729" s="47" t="s">
        <v>10591</v>
      </c>
      <c r="I5729" s="47" t="s">
        <v>7826</v>
      </c>
    </row>
    <row r="5730" spans="1:9" x14ac:dyDescent="0.25">
      <c r="A5730" s="88" t="s">
        <v>6379</v>
      </c>
      <c r="B5730" s="47" t="s">
        <v>3554</v>
      </c>
      <c r="C5730" s="47" t="s">
        <v>1956</v>
      </c>
      <c r="D5730" s="89" t="s">
        <v>19610</v>
      </c>
      <c r="E5730" s="47" t="s">
        <v>7808</v>
      </c>
      <c r="F5730" s="47" t="s">
        <v>84</v>
      </c>
      <c r="G5730" s="47" t="s">
        <v>10590</v>
      </c>
      <c r="H5730" s="47" t="s">
        <v>10591</v>
      </c>
      <c r="I5730" s="47" t="s">
        <v>7826</v>
      </c>
    </row>
    <row r="5731" spans="1:9" x14ac:dyDescent="0.25">
      <c r="A5731" s="88" t="s">
        <v>4892</v>
      </c>
      <c r="B5731" s="47" t="s">
        <v>2449</v>
      </c>
      <c r="C5731" s="47" t="s">
        <v>2007</v>
      </c>
      <c r="D5731" s="89" t="s">
        <v>19611</v>
      </c>
      <c r="E5731" s="47" t="s">
        <v>7810</v>
      </c>
      <c r="F5731" s="47" t="s">
        <v>95</v>
      </c>
      <c r="G5731" s="47" t="s">
        <v>10525</v>
      </c>
      <c r="H5731" s="47" t="s">
        <v>10526</v>
      </c>
      <c r="I5731" s="47" t="s">
        <v>7826</v>
      </c>
    </row>
    <row r="5732" spans="1:9" x14ac:dyDescent="0.25">
      <c r="A5732" s="88" t="s">
        <v>19612</v>
      </c>
      <c r="B5732" s="47" t="s">
        <v>19496</v>
      </c>
      <c r="C5732" s="47" t="s">
        <v>19485</v>
      </c>
      <c r="D5732" s="89" t="s">
        <v>19613</v>
      </c>
      <c r="E5732" s="47" t="s">
        <v>7806</v>
      </c>
      <c r="F5732" s="47" t="s">
        <v>84</v>
      </c>
      <c r="G5732" s="47" t="s">
        <v>12824</v>
      </c>
      <c r="H5732" s="47" t="s">
        <v>12825</v>
      </c>
      <c r="I5732" s="47" t="s">
        <v>7859</v>
      </c>
    </row>
    <row r="5733" spans="1:9" x14ac:dyDescent="0.25">
      <c r="A5733" s="88" t="s">
        <v>7027</v>
      </c>
      <c r="B5733" s="47" t="s">
        <v>808</v>
      </c>
      <c r="C5733" s="47" t="s">
        <v>1948</v>
      </c>
      <c r="D5733" s="89" t="s">
        <v>19614</v>
      </c>
      <c r="E5733" s="47" t="s">
        <v>7816</v>
      </c>
      <c r="F5733" s="47" t="s">
        <v>84</v>
      </c>
      <c r="G5733" s="47" t="s">
        <v>19615</v>
      </c>
      <c r="H5733" s="47" t="s">
        <v>19616</v>
      </c>
      <c r="I5733" s="47" t="s">
        <v>8305</v>
      </c>
    </row>
    <row r="5734" spans="1:9" x14ac:dyDescent="0.25">
      <c r="A5734" s="88" t="s">
        <v>10139</v>
      </c>
      <c r="B5734" s="47" t="s">
        <v>10140</v>
      </c>
      <c r="C5734" s="47" t="s">
        <v>10141</v>
      </c>
      <c r="D5734" s="89" t="s">
        <v>19617</v>
      </c>
      <c r="E5734" s="47" t="s">
        <v>7810</v>
      </c>
      <c r="F5734" s="47" t="s">
        <v>95</v>
      </c>
      <c r="G5734" s="47" t="s">
        <v>19615</v>
      </c>
      <c r="H5734" s="47" t="s">
        <v>19616</v>
      </c>
      <c r="I5734" s="47" t="s">
        <v>8305</v>
      </c>
    </row>
    <row r="5735" spans="1:9" x14ac:dyDescent="0.25">
      <c r="A5735" s="88" t="s">
        <v>7050</v>
      </c>
      <c r="B5735" s="47" t="s">
        <v>3426</v>
      </c>
      <c r="C5735" s="47" t="s">
        <v>3969</v>
      </c>
      <c r="D5735" s="89" t="s">
        <v>19618</v>
      </c>
      <c r="E5735" s="47" t="s">
        <v>7814</v>
      </c>
      <c r="F5735" s="47" t="s">
        <v>95</v>
      </c>
      <c r="G5735" s="47" t="s">
        <v>19615</v>
      </c>
      <c r="H5735" s="47" t="s">
        <v>19616</v>
      </c>
      <c r="I5735" s="47" t="s">
        <v>8305</v>
      </c>
    </row>
    <row r="5736" spans="1:9" x14ac:dyDescent="0.25">
      <c r="A5736" s="88" t="s">
        <v>7028</v>
      </c>
      <c r="B5736" s="47" t="s">
        <v>808</v>
      </c>
      <c r="C5736" s="47" t="s">
        <v>1966</v>
      </c>
      <c r="D5736" s="89" t="s">
        <v>12120</v>
      </c>
      <c r="E5736" s="47" t="s">
        <v>7816</v>
      </c>
      <c r="F5736" s="47" t="s">
        <v>95</v>
      </c>
      <c r="G5736" s="47" t="s">
        <v>19615</v>
      </c>
      <c r="H5736" s="47" t="s">
        <v>19616</v>
      </c>
      <c r="I5736" s="47" t="s">
        <v>8305</v>
      </c>
    </row>
    <row r="5737" spans="1:9" x14ac:dyDescent="0.25">
      <c r="A5737" s="88" t="s">
        <v>7029</v>
      </c>
      <c r="B5737" s="47" t="s">
        <v>808</v>
      </c>
      <c r="C5737" s="47" t="s">
        <v>2214</v>
      </c>
      <c r="D5737" s="89" t="s">
        <v>19619</v>
      </c>
      <c r="E5737" s="47" t="s">
        <v>7811</v>
      </c>
      <c r="F5737" s="47" t="s">
        <v>84</v>
      </c>
      <c r="G5737" s="47" t="s">
        <v>19615</v>
      </c>
      <c r="H5737" s="47" t="s">
        <v>19616</v>
      </c>
      <c r="I5737" s="47" t="s">
        <v>8305</v>
      </c>
    </row>
    <row r="5738" spans="1:9" x14ac:dyDescent="0.25">
      <c r="A5738" s="88" t="s">
        <v>19620</v>
      </c>
      <c r="B5738" s="47" t="s">
        <v>19621</v>
      </c>
      <c r="C5738" s="47" t="s">
        <v>2380</v>
      </c>
      <c r="D5738" s="89" t="s">
        <v>19622</v>
      </c>
      <c r="E5738" s="47" t="s">
        <v>7804</v>
      </c>
      <c r="F5738" s="47" t="s">
        <v>95</v>
      </c>
      <c r="G5738" s="47" t="s">
        <v>16569</v>
      </c>
      <c r="H5738" s="47" t="s">
        <v>16570</v>
      </c>
      <c r="I5738" s="47" t="s">
        <v>7834</v>
      </c>
    </row>
    <row r="5739" spans="1:9" x14ac:dyDescent="0.25">
      <c r="A5739" s="88" t="s">
        <v>19623</v>
      </c>
      <c r="B5739" s="47" t="s">
        <v>19624</v>
      </c>
      <c r="C5739" s="47" t="s">
        <v>1984</v>
      </c>
      <c r="D5739" s="89" t="s">
        <v>19625</v>
      </c>
      <c r="E5739" s="47" t="s">
        <v>7812</v>
      </c>
      <c r="F5739" s="47" t="s">
        <v>95</v>
      </c>
      <c r="G5739" s="47" t="s">
        <v>16569</v>
      </c>
      <c r="H5739" s="47" t="s">
        <v>16570</v>
      </c>
      <c r="I5739" s="47" t="s">
        <v>7834</v>
      </c>
    </row>
    <row r="5740" spans="1:9" x14ac:dyDescent="0.25">
      <c r="A5740" s="88" t="s">
        <v>9128</v>
      </c>
      <c r="B5740" s="47" t="s">
        <v>9129</v>
      </c>
      <c r="C5740" s="47" t="s">
        <v>2207</v>
      </c>
      <c r="D5740" s="89" t="s">
        <v>19626</v>
      </c>
      <c r="E5740" s="47" t="s">
        <v>7811</v>
      </c>
      <c r="F5740" s="47" t="s">
        <v>84</v>
      </c>
      <c r="G5740" s="47" t="s">
        <v>15042</v>
      </c>
      <c r="H5740" s="47" t="s">
        <v>15043</v>
      </c>
      <c r="I5740" s="47" t="s">
        <v>8131</v>
      </c>
    </row>
    <row r="5741" spans="1:9" x14ac:dyDescent="0.25">
      <c r="A5741" s="88" t="s">
        <v>19627</v>
      </c>
      <c r="B5741" s="47" t="s">
        <v>19628</v>
      </c>
      <c r="C5741" s="47" t="s">
        <v>3236</v>
      </c>
      <c r="D5741" s="89" t="s">
        <v>19629</v>
      </c>
      <c r="E5741" s="47" t="s">
        <v>7807</v>
      </c>
      <c r="F5741" s="47" t="s">
        <v>95</v>
      </c>
      <c r="G5741" s="47" t="s">
        <v>10512</v>
      </c>
      <c r="H5741" s="47" t="s">
        <v>10513</v>
      </c>
      <c r="I5741" s="47" t="s">
        <v>7833</v>
      </c>
    </row>
    <row r="5742" spans="1:9" x14ac:dyDescent="0.25">
      <c r="A5742" s="88" t="s">
        <v>19630</v>
      </c>
      <c r="B5742" s="47" t="s">
        <v>19631</v>
      </c>
      <c r="C5742" s="47" t="s">
        <v>19632</v>
      </c>
      <c r="D5742" s="89" t="s">
        <v>19633</v>
      </c>
      <c r="E5742" s="47" t="s">
        <v>7807</v>
      </c>
      <c r="F5742" s="47" t="s">
        <v>95</v>
      </c>
      <c r="G5742" s="47" t="s">
        <v>12494</v>
      </c>
      <c r="H5742" s="47" t="s">
        <v>12495</v>
      </c>
      <c r="I5742" s="47" t="s">
        <v>7853</v>
      </c>
    </row>
    <row r="5743" spans="1:9" x14ac:dyDescent="0.25">
      <c r="A5743" s="88" t="s">
        <v>19634</v>
      </c>
      <c r="B5743" s="47" t="s">
        <v>19635</v>
      </c>
      <c r="C5743" s="47" t="s">
        <v>19636</v>
      </c>
      <c r="D5743" s="89" t="s">
        <v>19637</v>
      </c>
      <c r="E5743" s="47" t="s">
        <v>7807</v>
      </c>
      <c r="F5743" s="47" t="s">
        <v>95</v>
      </c>
      <c r="G5743" s="47" t="s">
        <v>12494</v>
      </c>
      <c r="H5743" s="47" t="s">
        <v>12495</v>
      </c>
      <c r="I5743" s="47" t="s">
        <v>7853</v>
      </c>
    </row>
    <row r="5744" spans="1:9" x14ac:dyDescent="0.25">
      <c r="A5744" s="88" t="s">
        <v>19638</v>
      </c>
      <c r="B5744" s="47" t="s">
        <v>19639</v>
      </c>
      <c r="C5744" s="47" t="s">
        <v>2022</v>
      </c>
      <c r="D5744" s="89" t="s">
        <v>19640</v>
      </c>
      <c r="E5744" s="47" t="s">
        <v>7806</v>
      </c>
      <c r="F5744" s="47" t="s">
        <v>95</v>
      </c>
      <c r="G5744" s="47" t="s">
        <v>12494</v>
      </c>
      <c r="H5744" s="47" t="s">
        <v>12495</v>
      </c>
      <c r="I5744" s="47" t="s">
        <v>7853</v>
      </c>
    </row>
    <row r="5745" spans="1:9" x14ac:dyDescent="0.25">
      <c r="A5745" s="88" t="s">
        <v>19641</v>
      </c>
      <c r="B5745" s="47" t="s">
        <v>19642</v>
      </c>
      <c r="C5745" s="47" t="s">
        <v>1957</v>
      </c>
      <c r="D5745" s="89" t="s">
        <v>19643</v>
      </c>
      <c r="E5745" s="47" t="s">
        <v>7807</v>
      </c>
      <c r="F5745" s="47" t="s">
        <v>95</v>
      </c>
      <c r="G5745" s="47" t="s">
        <v>12494</v>
      </c>
      <c r="H5745" s="47" t="s">
        <v>12495</v>
      </c>
      <c r="I5745" s="47" t="s">
        <v>7853</v>
      </c>
    </row>
    <row r="5746" spans="1:9" x14ac:dyDescent="0.25">
      <c r="A5746" s="88" t="s">
        <v>19644</v>
      </c>
      <c r="B5746" s="47" t="s">
        <v>19645</v>
      </c>
      <c r="C5746" s="47" t="s">
        <v>19646</v>
      </c>
      <c r="D5746" s="89" t="s">
        <v>15697</v>
      </c>
      <c r="E5746" s="47" t="s">
        <v>7811</v>
      </c>
      <c r="F5746" s="47" t="s">
        <v>95</v>
      </c>
      <c r="G5746" s="47" t="s">
        <v>12494</v>
      </c>
      <c r="H5746" s="47" t="s">
        <v>12495</v>
      </c>
      <c r="I5746" s="47" t="s">
        <v>7853</v>
      </c>
    </row>
    <row r="5747" spans="1:9" x14ac:dyDescent="0.25">
      <c r="A5747" s="88" t="s">
        <v>19647</v>
      </c>
      <c r="B5747" s="47" t="s">
        <v>19648</v>
      </c>
      <c r="C5747" s="47" t="s">
        <v>2434</v>
      </c>
      <c r="D5747" s="89" t="s">
        <v>19649</v>
      </c>
      <c r="E5747" s="47" t="s">
        <v>7807</v>
      </c>
      <c r="F5747" s="47" t="s">
        <v>95</v>
      </c>
      <c r="G5747" s="47" t="s">
        <v>12494</v>
      </c>
      <c r="H5747" s="47" t="s">
        <v>12495</v>
      </c>
      <c r="I5747" s="47" t="s">
        <v>7853</v>
      </c>
    </row>
    <row r="5748" spans="1:9" x14ac:dyDescent="0.25">
      <c r="A5748" s="88" t="s">
        <v>19650</v>
      </c>
      <c r="B5748" s="47" t="s">
        <v>19651</v>
      </c>
      <c r="C5748" s="47" t="s">
        <v>19652</v>
      </c>
      <c r="D5748" s="89" t="s">
        <v>19653</v>
      </c>
      <c r="E5748" s="47" t="s">
        <v>7807</v>
      </c>
      <c r="F5748" s="47" t="s">
        <v>95</v>
      </c>
      <c r="G5748" s="47" t="s">
        <v>12494</v>
      </c>
      <c r="H5748" s="47" t="s">
        <v>12495</v>
      </c>
      <c r="I5748" s="47" t="s">
        <v>7853</v>
      </c>
    </row>
    <row r="5749" spans="1:9" x14ac:dyDescent="0.25">
      <c r="A5749" s="88" t="s">
        <v>19654</v>
      </c>
      <c r="B5749" s="47" t="s">
        <v>19655</v>
      </c>
      <c r="C5749" s="47" t="s">
        <v>19656</v>
      </c>
      <c r="D5749" s="89" t="s">
        <v>19657</v>
      </c>
      <c r="E5749" s="47" t="s">
        <v>7811</v>
      </c>
      <c r="F5749" s="47" t="s">
        <v>95</v>
      </c>
      <c r="G5749" s="47" t="s">
        <v>12824</v>
      </c>
      <c r="H5749" s="47" t="s">
        <v>12825</v>
      </c>
      <c r="I5749" s="47" t="s">
        <v>7859</v>
      </c>
    </row>
    <row r="5750" spans="1:9" x14ac:dyDescent="0.25">
      <c r="A5750" s="88" t="s">
        <v>19658</v>
      </c>
      <c r="B5750" s="47" t="s">
        <v>19659</v>
      </c>
      <c r="C5750" s="47" t="s">
        <v>3524</v>
      </c>
      <c r="D5750" s="89" t="s">
        <v>16767</v>
      </c>
      <c r="E5750" s="47" t="s">
        <v>7804</v>
      </c>
      <c r="F5750" s="47" t="s">
        <v>95</v>
      </c>
      <c r="G5750" s="47" t="s">
        <v>10582</v>
      </c>
      <c r="H5750" s="47" t="s">
        <v>10583</v>
      </c>
      <c r="I5750" s="47" t="s">
        <v>7826</v>
      </c>
    </row>
    <row r="5751" spans="1:9" x14ac:dyDescent="0.25">
      <c r="A5751" s="88" t="s">
        <v>7032</v>
      </c>
      <c r="B5751" s="47" t="s">
        <v>808</v>
      </c>
      <c r="C5751" s="47" t="s">
        <v>2754</v>
      </c>
      <c r="D5751" s="89" t="s">
        <v>19660</v>
      </c>
      <c r="E5751" s="47" t="s">
        <v>7807</v>
      </c>
      <c r="F5751" s="47" t="s">
        <v>95</v>
      </c>
      <c r="G5751" s="47" t="s">
        <v>19615</v>
      </c>
      <c r="H5751" s="47" t="s">
        <v>19616</v>
      </c>
      <c r="I5751" s="47" t="s">
        <v>8305</v>
      </c>
    </row>
    <row r="5752" spans="1:9" x14ac:dyDescent="0.25">
      <c r="A5752" s="88" t="s">
        <v>7031</v>
      </c>
      <c r="B5752" s="47" t="s">
        <v>808</v>
      </c>
      <c r="C5752" s="47" t="s">
        <v>2577</v>
      </c>
      <c r="D5752" s="89" t="s">
        <v>19661</v>
      </c>
      <c r="E5752" s="47" t="s">
        <v>7806</v>
      </c>
      <c r="F5752" s="47" t="s">
        <v>95</v>
      </c>
      <c r="G5752" s="47" t="s">
        <v>19615</v>
      </c>
      <c r="H5752" s="47" t="s">
        <v>19616</v>
      </c>
      <c r="I5752" s="47" t="s">
        <v>8305</v>
      </c>
    </row>
    <row r="5753" spans="1:9" x14ac:dyDescent="0.25">
      <c r="A5753" s="88" t="s">
        <v>7030</v>
      </c>
      <c r="B5753" s="47" t="s">
        <v>808</v>
      </c>
      <c r="C5753" s="47" t="s">
        <v>2891</v>
      </c>
      <c r="D5753" s="89" t="s">
        <v>16135</v>
      </c>
      <c r="E5753" s="47" t="s">
        <v>7805</v>
      </c>
      <c r="F5753" s="47" t="s">
        <v>95</v>
      </c>
      <c r="G5753" s="47" t="s">
        <v>19615</v>
      </c>
      <c r="H5753" s="47" t="s">
        <v>19616</v>
      </c>
      <c r="I5753" s="47" t="s">
        <v>8305</v>
      </c>
    </row>
    <row r="5754" spans="1:9" x14ac:dyDescent="0.25">
      <c r="A5754" s="88" t="s">
        <v>19662</v>
      </c>
      <c r="B5754" s="47" t="s">
        <v>808</v>
      </c>
      <c r="C5754" s="47" t="s">
        <v>2223</v>
      </c>
      <c r="D5754" s="89" t="s">
        <v>12328</v>
      </c>
      <c r="E5754" s="47" t="s">
        <v>7804</v>
      </c>
      <c r="F5754" s="47" t="s">
        <v>95</v>
      </c>
      <c r="G5754" s="47" t="s">
        <v>19615</v>
      </c>
      <c r="H5754" s="47" t="s">
        <v>19616</v>
      </c>
      <c r="I5754" s="47" t="s">
        <v>8305</v>
      </c>
    </row>
    <row r="5755" spans="1:9" x14ac:dyDescent="0.25">
      <c r="A5755" s="88" t="s">
        <v>7033</v>
      </c>
      <c r="B5755" s="47" t="s">
        <v>808</v>
      </c>
      <c r="C5755" s="47" t="s">
        <v>2082</v>
      </c>
      <c r="D5755" s="89" t="s">
        <v>19663</v>
      </c>
      <c r="E5755" s="47" t="s">
        <v>7810</v>
      </c>
      <c r="F5755" s="47" t="s">
        <v>84</v>
      </c>
      <c r="G5755" s="47" t="s">
        <v>19615</v>
      </c>
      <c r="H5755" s="47" t="s">
        <v>19616</v>
      </c>
      <c r="I5755" s="47" t="s">
        <v>8305</v>
      </c>
    </row>
    <row r="5756" spans="1:9" x14ac:dyDescent="0.25">
      <c r="A5756" s="88" t="s">
        <v>7034</v>
      </c>
      <c r="B5756" s="47" t="s">
        <v>808</v>
      </c>
      <c r="C5756" s="47" t="s">
        <v>3963</v>
      </c>
      <c r="D5756" s="89" t="s">
        <v>14912</v>
      </c>
      <c r="E5756" s="47" t="s">
        <v>7810</v>
      </c>
      <c r="F5756" s="47" t="s">
        <v>95</v>
      </c>
      <c r="G5756" s="47" t="s">
        <v>19615</v>
      </c>
      <c r="H5756" s="47" t="s">
        <v>19616</v>
      </c>
      <c r="I5756" s="47" t="s">
        <v>8305</v>
      </c>
    </row>
    <row r="5757" spans="1:9" x14ac:dyDescent="0.25">
      <c r="A5757" s="88" t="s">
        <v>7035</v>
      </c>
      <c r="B5757" s="47" t="s">
        <v>808</v>
      </c>
      <c r="C5757" s="47" t="s">
        <v>94</v>
      </c>
      <c r="D5757" s="89" t="s">
        <v>12876</v>
      </c>
      <c r="E5757" s="47" t="s">
        <v>7811</v>
      </c>
      <c r="F5757" s="47" t="s">
        <v>84</v>
      </c>
      <c r="G5757" s="47" t="s">
        <v>19615</v>
      </c>
      <c r="H5757" s="47" t="s">
        <v>19616</v>
      </c>
      <c r="I5757" s="47" t="s">
        <v>8305</v>
      </c>
    </row>
    <row r="5758" spans="1:9" x14ac:dyDescent="0.25">
      <c r="A5758" s="88" t="s">
        <v>7036</v>
      </c>
      <c r="B5758" s="47" t="s">
        <v>808</v>
      </c>
      <c r="C5758" s="47" t="s">
        <v>2644</v>
      </c>
      <c r="D5758" s="89" t="s">
        <v>19664</v>
      </c>
      <c r="E5758" s="47" t="s">
        <v>7806</v>
      </c>
      <c r="F5758" s="47" t="s">
        <v>84</v>
      </c>
      <c r="G5758" s="47" t="s">
        <v>19615</v>
      </c>
      <c r="H5758" s="47" t="s">
        <v>19616</v>
      </c>
      <c r="I5758" s="47" t="s">
        <v>8305</v>
      </c>
    </row>
    <row r="5759" spans="1:9" x14ac:dyDescent="0.25">
      <c r="A5759" s="88" t="s">
        <v>7037</v>
      </c>
      <c r="B5759" s="47" t="s">
        <v>808</v>
      </c>
      <c r="C5759" s="47" t="s">
        <v>2064</v>
      </c>
      <c r="D5759" s="89" t="s">
        <v>19665</v>
      </c>
      <c r="E5759" s="47" t="s">
        <v>7807</v>
      </c>
      <c r="F5759" s="47" t="s">
        <v>95</v>
      </c>
      <c r="G5759" s="47" t="s">
        <v>19615</v>
      </c>
      <c r="H5759" s="47" t="s">
        <v>19616</v>
      </c>
      <c r="I5759" s="47" t="s">
        <v>8305</v>
      </c>
    </row>
    <row r="5760" spans="1:9" x14ac:dyDescent="0.25">
      <c r="A5760" s="88" t="s">
        <v>19666</v>
      </c>
      <c r="B5760" s="47" t="s">
        <v>808</v>
      </c>
      <c r="C5760" s="47" t="s">
        <v>2001</v>
      </c>
      <c r="D5760" s="89" t="s">
        <v>19373</v>
      </c>
      <c r="E5760" s="47" t="s">
        <v>7804</v>
      </c>
      <c r="F5760" s="47" t="s">
        <v>84</v>
      </c>
      <c r="G5760" s="47" t="s">
        <v>19615</v>
      </c>
      <c r="H5760" s="47" t="s">
        <v>19616</v>
      </c>
      <c r="I5760" s="47" t="s">
        <v>8305</v>
      </c>
    </row>
    <row r="5761" spans="1:9" x14ac:dyDescent="0.25">
      <c r="A5761" s="88" t="s">
        <v>7038</v>
      </c>
      <c r="B5761" s="47" t="s">
        <v>808</v>
      </c>
      <c r="C5761" s="47" t="s">
        <v>2819</v>
      </c>
      <c r="D5761" s="89" t="s">
        <v>19667</v>
      </c>
      <c r="E5761" s="47" t="s">
        <v>7805</v>
      </c>
      <c r="F5761" s="47" t="s">
        <v>95</v>
      </c>
      <c r="G5761" s="47" t="s">
        <v>19615</v>
      </c>
      <c r="H5761" s="47" t="s">
        <v>19616</v>
      </c>
      <c r="I5761" s="47" t="s">
        <v>8305</v>
      </c>
    </row>
    <row r="5762" spans="1:9" x14ac:dyDescent="0.25">
      <c r="A5762" s="88" t="s">
        <v>7039</v>
      </c>
      <c r="B5762" s="47" t="s">
        <v>808</v>
      </c>
      <c r="C5762" s="47" t="s">
        <v>2378</v>
      </c>
      <c r="D5762" s="89" t="s">
        <v>19668</v>
      </c>
      <c r="E5762" s="47" t="s">
        <v>7806</v>
      </c>
      <c r="F5762" s="47" t="s">
        <v>95</v>
      </c>
      <c r="G5762" s="47" t="s">
        <v>19615</v>
      </c>
      <c r="H5762" s="47" t="s">
        <v>19616</v>
      </c>
      <c r="I5762" s="47" t="s">
        <v>8305</v>
      </c>
    </row>
    <row r="5763" spans="1:9" x14ac:dyDescent="0.25">
      <c r="A5763" s="88" t="s">
        <v>7040</v>
      </c>
      <c r="B5763" s="47" t="s">
        <v>808</v>
      </c>
      <c r="C5763" s="47" t="s">
        <v>3964</v>
      </c>
      <c r="D5763" s="89" t="s">
        <v>19669</v>
      </c>
      <c r="E5763" s="47" t="s">
        <v>7807</v>
      </c>
      <c r="F5763" s="47" t="s">
        <v>95</v>
      </c>
      <c r="G5763" s="47" t="s">
        <v>19615</v>
      </c>
      <c r="H5763" s="47" t="s">
        <v>19616</v>
      </c>
      <c r="I5763" s="47" t="s">
        <v>8305</v>
      </c>
    </row>
    <row r="5764" spans="1:9" x14ac:dyDescent="0.25">
      <c r="A5764" s="88" t="s">
        <v>7042</v>
      </c>
      <c r="B5764" s="47" t="s">
        <v>808</v>
      </c>
      <c r="C5764" s="47" t="s">
        <v>2054</v>
      </c>
      <c r="D5764" s="89" t="s">
        <v>19670</v>
      </c>
      <c r="E5764" s="47" t="s">
        <v>7805</v>
      </c>
      <c r="F5764" s="47" t="s">
        <v>95</v>
      </c>
      <c r="G5764" s="47" t="s">
        <v>19615</v>
      </c>
      <c r="H5764" s="47" t="s">
        <v>19616</v>
      </c>
      <c r="I5764" s="47" t="s">
        <v>8305</v>
      </c>
    </row>
    <row r="5765" spans="1:9" x14ac:dyDescent="0.25">
      <c r="A5765" s="88" t="s">
        <v>7043</v>
      </c>
      <c r="B5765" s="47" t="s">
        <v>808</v>
      </c>
      <c r="C5765" s="47" t="s">
        <v>2417</v>
      </c>
      <c r="D5765" s="89" t="s">
        <v>19671</v>
      </c>
      <c r="E5765" s="47" t="s">
        <v>7805</v>
      </c>
      <c r="F5765" s="47" t="s">
        <v>84</v>
      </c>
      <c r="G5765" s="47" t="s">
        <v>19615</v>
      </c>
      <c r="H5765" s="47" t="s">
        <v>19616</v>
      </c>
      <c r="I5765" s="47" t="s">
        <v>8305</v>
      </c>
    </row>
    <row r="5766" spans="1:9" x14ac:dyDescent="0.25">
      <c r="A5766" s="88" t="s">
        <v>7044</v>
      </c>
      <c r="B5766" s="47" t="s">
        <v>3966</v>
      </c>
      <c r="C5766" s="47" t="s">
        <v>1947</v>
      </c>
      <c r="D5766" s="89" t="s">
        <v>19672</v>
      </c>
      <c r="E5766" s="47" t="s">
        <v>7811</v>
      </c>
      <c r="F5766" s="47" t="s">
        <v>95</v>
      </c>
      <c r="G5766" s="47" t="s">
        <v>19615</v>
      </c>
      <c r="H5766" s="47" t="s">
        <v>19616</v>
      </c>
      <c r="I5766" s="47" t="s">
        <v>8305</v>
      </c>
    </row>
    <row r="5767" spans="1:9" x14ac:dyDescent="0.25">
      <c r="A5767" s="88" t="s">
        <v>7045</v>
      </c>
      <c r="B5767" s="47" t="s">
        <v>3966</v>
      </c>
      <c r="C5767" s="47" t="s">
        <v>3063</v>
      </c>
      <c r="D5767" s="89" t="s">
        <v>19673</v>
      </c>
      <c r="E5767" s="47" t="s">
        <v>7805</v>
      </c>
      <c r="F5767" s="47" t="s">
        <v>95</v>
      </c>
      <c r="G5767" s="47" t="s">
        <v>19615</v>
      </c>
      <c r="H5767" s="47" t="s">
        <v>19616</v>
      </c>
      <c r="I5767" s="47" t="s">
        <v>8305</v>
      </c>
    </row>
    <row r="5768" spans="1:9" x14ac:dyDescent="0.25">
      <c r="A5768" s="88" t="s">
        <v>7046</v>
      </c>
      <c r="B5768" s="47" t="s">
        <v>3966</v>
      </c>
      <c r="C5768" s="47" t="s">
        <v>2378</v>
      </c>
      <c r="D5768" s="89" t="s">
        <v>19674</v>
      </c>
      <c r="E5768" s="47" t="s">
        <v>7806</v>
      </c>
      <c r="F5768" s="47" t="s">
        <v>95</v>
      </c>
      <c r="G5768" s="47" t="s">
        <v>19615</v>
      </c>
      <c r="H5768" s="47" t="s">
        <v>19616</v>
      </c>
      <c r="I5768" s="47" t="s">
        <v>8305</v>
      </c>
    </row>
    <row r="5769" spans="1:9" x14ac:dyDescent="0.25">
      <c r="A5769" s="88" t="s">
        <v>7048</v>
      </c>
      <c r="B5769" s="47" t="s">
        <v>1021</v>
      </c>
      <c r="C5769" s="47" t="s">
        <v>3968</v>
      </c>
      <c r="D5769" s="89" t="s">
        <v>19675</v>
      </c>
      <c r="E5769" s="47" t="s">
        <v>7809</v>
      </c>
      <c r="F5769" s="47" t="s">
        <v>84</v>
      </c>
      <c r="G5769" s="47" t="s">
        <v>19615</v>
      </c>
      <c r="H5769" s="47" t="s">
        <v>19616</v>
      </c>
      <c r="I5769" s="47" t="s">
        <v>8305</v>
      </c>
    </row>
    <row r="5770" spans="1:9" x14ac:dyDescent="0.25">
      <c r="A5770" s="88" t="s">
        <v>7049</v>
      </c>
      <c r="B5770" s="47" t="s">
        <v>3211</v>
      </c>
      <c r="C5770" s="47" t="s">
        <v>573</v>
      </c>
      <c r="D5770" s="89" t="s">
        <v>19676</v>
      </c>
      <c r="E5770" s="47" t="s">
        <v>7810</v>
      </c>
      <c r="F5770" s="47" t="s">
        <v>95</v>
      </c>
      <c r="G5770" s="47" t="s">
        <v>19615</v>
      </c>
      <c r="H5770" s="47" t="s">
        <v>19616</v>
      </c>
      <c r="I5770" s="47" t="s">
        <v>8305</v>
      </c>
    </row>
    <row r="5771" spans="1:9" x14ac:dyDescent="0.25">
      <c r="A5771" s="88" t="s">
        <v>7051</v>
      </c>
      <c r="B5771" s="47" t="s">
        <v>810</v>
      </c>
      <c r="C5771" s="47" t="s">
        <v>3424</v>
      </c>
      <c r="D5771" s="89" t="s">
        <v>16512</v>
      </c>
      <c r="E5771" s="47" t="s">
        <v>7810</v>
      </c>
      <c r="F5771" s="47" t="s">
        <v>84</v>
      </c>
      <c r="G5771" s="47" t="s">
        <v>19615</v>
      </c>
      <c r="H5771" s="47" t="s">
        <v>19616</v>
      </c>
      <c r="I5771" s="47" t="s">
        <v>8305</v>
      </c>
    </row>
    <row r="5772" spans="1:9" x14ac:dyDescent="0.25">
      <c r="A5772" s="88" t="s">
        <v>19677</v>
      </c>
      <c r="B5772" s="47" t="s">
        <v>8559</v>
      </c>
      <c r="C5772" s="47" t="s">
        <v>2682</v>
      </c>
      <c r="D5772" s="89" t="s">
        <v>19678</v>
      </c>
      <c r="E5772" s="47" t="s">
        <v>7807</v>
      </c>
      <c r="F5772" s="47" t="s">
        <v>95</v>
      </c>
      <c r="G5772" s="47" t="s">
        <v>10512</v>
      </c>
      <c r="H5772" s="47" t="s">
        <v>10513</v>
      </c>
      <c r="I5772" s="47" t="s">
        <v>7833</v>
      </c>
    </row>
    <row r="5773" spans="1:9" x14ac:dyDescent="0.25">
      <c r="A5773" s="88" t="s">
        <v>19679</v>
      </c>
      <c r="B5773" s="47" t="s">
        <v>19680</v>
      </c>
      <c r="C5773" s="47" t="s">
        <v>19681</v>
      </c>
      <c r="D5773" s="89" t="s">
        <v>19682</v>
      </c>
      <c r="E5773" s="47" t="s">
        <v>7805</v>
      </c>
      <c r="F5773" s="47" t="s">
        <v>95</v>
      </c>
      <c r="G5773" s="47" t="s">
        <v>10512</v>
      </c>
      <c r="H5773" s="47" t="s">
        <v>10513</v>
      </c>
      <c r="I5773" s="47" t="s">
        <v>7833</v>
      </c>
    </row>
    <row r="5774" spans="1:9" x14ac:dyDescent="0.25">
      <c r="A5774" s="88" t="s">
        <v>19683</v>
      </c>
      <c r="B5774" s="47" t="s">
        <v>19684</v>
      </c>
      <c r="C5774" s="47" t="s">
        <v>794</v>
      </c>
      <c r="D5774" s="89" t="s">
        <v>19685</v>
      </c>
      <c r="E5774" s="47" t="s">
        <v>7804</v>
      </c>
      <c r="F5774" s="47" t="s">
        <v>95</v>
      </c>
      <c r="G5774" s="47" t="s">
        <v>10512</v>
      </c>
      <c r="H5774" s="47" t="s">
        <v>10513</v>
      </c>
      <c r="I5774" s="47" t="s">
        <v>7833</v>
      </c>
    </row>
    <row r="5775" spans="1:9" x14ac:dyDescent="0.25">
      <c r="A5775" s="88" t="s">
        <v>19686</v>
      </c>
      <c r="B5775" s="47" t="s">
        <v>19687</v>
      </c>
      <c r="C5775" s="47" t="s">
        <v>19688</v>
      </c>
      <c r="D5775" s="89" t="s">
        <v>19689</v>
      </c>
      <c r="E5775" s="47" t="s">
        <v>7812</v>
      </c>
      <c r="F5775" s="47" t="s">
        <v>95</v>
      </c>
      <c r="G5775" s="47" t="s">
        <v>16569</v>
      </c>
      <c r="H5775" s="47" t="s">
        <v>16570</v>
      </c>
      <c r="I5775" s="47" t="s">
        <v>7834</v>
      </c>
    </row>
    <row r="5776" spans="1:9" x14ac:dyDescent="0.25">
      <c r="A5776" s="88" t="s">
        <v>10179</v>
      </c>
      <c r="B5776" s="47" t="s">
        <v>10180</v>
      </c>
      <c r="C5776" s="47" t="s">
        <v>2002</v>
      </c>
      <c r="D5776" s="89" t="s">
        <v>19690</v>
      </c>
      <c r="E5776" s="47" t="s">
        <v>7809</v>
      </c>
      <c r="F5776" s="47" t="s">
        <v>84</v>
      </c>
      <c r="G5776" s="47" t="s">
        <v>16569</v>
      </c>
      <c r="H5776" s="47" t="s">
        <v>16570</v>
      </c>
      <c r="I5776" s="47" t="s">
        <v>7834</v>
      </c>
    </row>
    <row r="5777" spans="1:9" x14ac:dyDescent="0.25">
      <c r="A5777" s="88" t="s">
        <v>7082</v>
      </c>
      <c r="B5777" s="47" t="s">
        <v>3986</v>
      </c>
      <c r="C5777" s="47" t="s">
        <v>3987</v>
      </c>
      <c r="D5777" s="89" t="s">
        <v>19691</v>
      </c>
      <c r="E5777" s="47" t="s">
        <v>7816</v>
      </c>
      <c r="F5777" s="47" t="s">
        <v>84</v>
      </c>
      <c r="G5777" s="47" t="s">
        <v>16569</v>
      </c>
      <c r="H5777" s="47" t="s">
        <v>16570</v>
      </c>
      <c r="I5777" s="47" t="s">
        <v>7834</v>
      </c>
    </row>
    <row r="5778" spans="1:9" x14ac:dyDescent="0.25">
      <c r="A5778" s="88" t="s">
        <v>7091</v>
      </c>
      <c r="B5778" s="47" t="s">
        <v>1475</v>
      </c>
      <c r="C5778" s="47" t="s">
        <v>3994</v>
      </c>
      <c r="D5778" s="89" t="s">
        <v>18672</v>
      </c>
      <c r="E5778" s="47" t="s">
        <v>7814</v>
      </c>
      <c r="F5778" s="47" t="s">
        <v>84</v>
      </c>
      <c r="G5778" s="47" t="s">
        <v>16569</v>
      </c>
      <c r="H5778" s="47" t="s">
        <v>16570</v>
      </c>
      <c r="I5778" s="47" t="s">
        <v>7834</v>
      </c>
    </row>
    <row r="5779" spans="1:9" x14ac:dyDescent="0.25">
      <c r="A5779" s="88" t="s">
        <v>19692</v>
      </c>
      <c r="B5779" s="47" t="s">
        <v>19693</v>
      </c>
      <c r="C5779" s="47" t="s">
        <v>19694</v>
      </c>
      <c r="D5779" s="89" t="s">
        <v>17708</v>
      </c>
      <c r="E5779" s="47" t="s">
        <v>7804</v>
      </c>
      <c r="F5779" s="47" t="s">
        <v>95</v>
      </c>
      <c r="G5779" s="47" t="s">
        <v>16569</v>
      </c>
      <c r="H5779" s="47" t="s">
        <v>16570</v>
      </c>
      <c r="I5779" s="47" t="s">
        <v>7834</v>
      </c>
    </row>
    <row r="5780" spans="1:9" x14ac:dyDescent="0.25">
      <c r="A5780" s="88" t="s">
        <v>19695</v>
      </c>
      <c r="B5780" s="47" t="s">
        <v>19696</v>
      </c>
      <c r="C5780" s="47" t="s">
        <v>3410</v>
      </c>
      <c r="D5780" s="89" t="s">
        <v>19697</v>
      </c>
      <c r="E5780" s="47" t="s">
        <v>7806</v>
      </c>
      <c r="F5780" s="47" t="s">
        <v>95</v>
      </c>
      <c r="G5780" s="47" t="s">
        <v>16881</v>
      </c>
      <c r="H5780" s="47" t="s">
        <v>723</v>
      </c>
      <c r="I5780" s="47" t="s">
        <v>7853</v>
      </c>
    </row>
    <row r="5781" spans="1:9" x14ac:dyDescent="0.25">
      <c r="A5781" s="88" t="s">
        <v>7169</v>
      </c>
      <c r="B5781" s="47" t="s">
        <v>729</v>
      </c>
      <c r="C5781" s="47" t="s">
        <v>4035</v>
      </c>
      <c r="D5781" s="89" t="s">
        <v>19698</v>
      </c>
      <c r="E5781" s="47" t="s">
        <v>7807</v>
      </c>
      <c r="F5781" s="47" t="s">
        <v>84</v>
      </c>
      <c r="G5781" s="47" t="s">
        <v>16881</v>
      </c>
      <c r="H5781" s="47" t="s">
        <v>723</v>
      </c>
      <c r="I5781" s="47" t="s">
        <v>7853</v>
      </c>
    </row>
    <row r="5782" spans="1:9" x14ac:dyDescent="0.25">
      <c r="A5782" s="88" t="s">
        <v>19699</v>
      </c>
      <c r="B5782" s="47" t="s">
        <v>19700</v>
      </c>
      <c r="C5782" s="47" t="s">
        <v>19701</v>
      </c>
      <c r="D5782" s="89" t="s">
        <v>17771</v>
      </c>
      <c r="E5782" s="47" t="s">
        <v>7804</v>
      </c>
      <c r="F5782" s="47" t="s">
        <v>84</v>
      </c>
      <c r="G5782" s="47" t="s">
        <v>16881</v>
      </c>
      <c r="H5782" s="47" t="s">
        <v>723</v>
      </c>
      <c r="I5782" s="47" t="s">
        <v>7853</v>
      </c>
    </row>
    <row r="5783" spans="1:9" x14ac:dyDescent="0.25">
      <c r="A5783" s="88" t="s">
        <v>19702</v>
      </c>
      <c r="B5783" s="47" t="s">
        <v>19703</v>
      </c>
      <c r="C5783" s="47" t="s">
        <v>2930</v>
      </c>
      <c r="D5783" s="89" t="s">
        <v>19704</v>
      </c>
      <c r="E5783" s="47" t="s">
        <v>7807</v>
      </c>
      <c r="F5783" s="47" t="s">
        <v>95</v>
      </c>
      <c r="G5783" s="47" t="s">
        <v>16881</v>
      </c>
      <c r="H5783" s="47" t="s">
        <v>723</v>
      </c>
      <c r="I5783" s="47" t="s">
        <v>7853</v>
      </c>
    </row>
    <row r="5784" spans="1:9" x14ac:dyDescent="0.25">
      <c r="A5784" s="88" t="s">
        <v>19705</v>
      </c>
      <c r="B5784" s="47" t="s">
        <v>19706</v>
      </c>
      <c r="C5784" s="47" t="s">
        <v>19707</v>
      </c>
      <c r="D5784" s="89" t="s">
        <v>19708</v>
      </c>
      <c r="E5784" s="47" t="s">
        <v>7807</v>
      </c>
      <c r="F5784" s="47" t="s">
        <v>84</v>
      </c>
      <c r="G5784" s="47" t="s">
        <v>16881</v>
      </c>
      <c r="H5784" s="47" t="s">
        <v>723</v>
      </c>
      <c r="I5784" s="47" t="s">
        <v>7853</v>
      </c>
    </row>
    <row r="5785" spans="1:9" x14ac:dyDescent="0.25">
      <c r="A5785" s="88" t="s">
        <v>19709</v>
      </c>
      <c r="B5785" s="47" t="s">
        <v>19710</v>
      </c>
      <c r="C5785" s="47" t="s">
        <v>2168</v>
      </c>
      <c r="D5785" s="89" t="s">
        <v>19711</v>
      </c>
      <c r="E5785" s="47" t="s">
        <v>7805</v>
      </c>
      <c r="F5785" s="47" t="s">
        <v>84</v>
      </c>
      <c r="G5785" s="47" t="s">
        <v>17009</v>
      </c>
      <c r="H5785" s="47" t="s">
        <v>17010</v>
      </c>
      <c r="I5785" s="47" t="s">
        <v>7826</v>
      </c>
    </row>
    <row r="5786" spans="1:9" x14ac:dyDescent="0.25">
      <c r="A5786" s="88" t="s">
        <v>8705</v>
      </c>
      <c r="B5786" s="47" t="s">
        <v>928</v>
      </c>
      <c r="C5786" s="47" t="s">
        <v>1952</v>
      </c>
      <c r="D5786" s="89" t="s">
        <v>19712</v>
      </c>
      <c r="E5786" s="47" t="s">
        <v>7808</v>
      </c>
      <c r="F5786" s="47" t="s">
        <v>84</v>
      </c>
      <c r="G5786" s="47" t="s">
        <v>12706</v>
      </c>
      <c r="H5786" s="47" t="s">
        <v>12707</v>
      </c>
      <c r="I5786" s="47" t="s">
        <v>7827</v>
      </c>
    </row>
    <row r="5787" spans="1:9" x14ac:dyDescent="0.25">
      <c r="A5787" s="88" t="s">
        <v>8706</v>
      </c>
      <c r="B5787" s="47" t="s">
        <v>8707</v>
      </c>
      <c r="C5787" s="47" t="s">
        <v>2354</v>
      </c>
      <c r="D5787" s="89" t="s">
        <v>19713</v>
      </c>
      <c r="E5787" s="47" t="s">
        <v>7808</v>
      </c>
      <c r="F5787" s="47" t="s">
        <v>84</v>
      </c>
      <c r="G5787" s="47" t="s">
        <v>12706</v>
      </c>
      <c r="H5787" s="47" t="s">
        <v>12707</v>
      </c>
      <c r="I5787" s="47" t="s">
        <v>7827</v>
      </c>
    </row>
    <row r="5788" spans="1:9" x14ac:dyDescent="0.25">
      <c r="A5788" s="88" t="s">
        <v>7629</v>
      </c>
      <c r="B5788" s="47" t="s">
        <v>4261</v>
      </c>
      <c r="C5788" s="47" t="s">
        <v>334</v>
      </c>
      <c r="D5788" s="89" t="s">
        <v>19714</v>
      </c>
      <c r="E5788" s="47" t="s">
        <v>7807</v>
      </c>
      <c r="F5788" s="47" t="s">
        <v>84</v>
      </c>
      <c r="G5788" s="47" t="s">
        <v>12494</v>
      </c>
      <c r="H5788" s="47" t="s">
        <v>12495</v>
      </c>
      <c r="I5788" s="47" t="s">
        <v>7853</v>
      </c>
    </row>
    <row r="5789" spans="1:9" x14ac:dyDescent="0.25">
      <c r="A5789" s="88" t="s">
        <v>7075</v>
      </c>
      <c r="B5789" s="47" t="s">
        <v>923</v>
      </c>
      <c r="C5789" s="47" t="s">
        <v>3981</v>
      </c>
      <c r="D5789" s="89" t="s">
        <v>19715</v>
      </c>
      <c r="E5789" s="47" t="s">
        <v>7807</v>
      </c>
      <c r="F5789" s="47" t="s">
        <v>95</v>
      </c>
      <c r="G5789" s="47" t="s">
        <v>12494</v>
      </c>
      <c r="H5789" s="47" t="s">
        <v>12495</v>
      </c>
      <c r="I5789" s="47" t="s">
        <v>7853</v>
      </c>
    </row>
    <row r="5790" spans="1:9" x14ac:dyDescent="0.25">
      <c r="A5790" s="88" t="s">
        <v>7177</v>
      </c>
      <c r="B5790" s="47" t="s">
        <v>1042</v>
      </c>
      <c r="C5790" s="47" t="s">
        <v>4039</v>
      </c>
      <c r="D5790" s="89" t="s">
        <v>19716</v>
      </c>
      <c r="E5790" s="47" t="s">
        <v>7807</v>
      </c>
      <c r="F5790" s="47" t="s">
        <v>84</v>
      </c>
      <c r="G5790" s="47" t="s">
        <v>12494</v>
      </c>
      <c r="H5790" s="47" t="s">
        <v>12495</v>
      </c>
      <c r="I5790" s="47" t="s">
        <v>7853</v>
      </c>
    </row>
    <row r="5791" spans="1:9" x14ac:dyDescent="0.25">
      <c r="A5791" s="88" t="s">
        <v>19717</v>
      </c>
      <c r="B5791" s="47" t="s">
        <v>1129</v>
      </c>
      <c r="C5791" s="47" t="s">
        <v>2754</v>
      </c>
      <c r="D5791" s="89" t="s">
        <v>19718</v>
      </c>
      <c r="E5791" s="47" t="s">
        <v>7812</v>
      </c>
      <c r="F5791" s="47" t="s">
        <v>95</v>
      </c>
      <c r="G5791" s="47" t="s">
        <v>10503</v>
      </c>
      <c r="H5791" s="47" t="s">
        <v>10504</v>
      </c>
      <c r="I5791" s="47" t="s">
        <v>7835</v>
      </c>
    </row>
    <row r="5792" spans="1:9" x14ac:dyDescent="0.25">
      <c r="A5792" s="88" t="s">
        <v>19719</v>
      </c>
      <c r="B5792" s="47" t="s">
        <v>19720</v>
      </c>
      <c r="C5792" s="47" t="s">
        <v>2044</v>
      </c>
      <c r="D5792" s="89" t="s">
        <v>13530</v>
      </c>
      <c r="E5792" s="47" t="s">
        <v>7812</v>
      </c>
      <c r="F5792" s="47" t="s">
        <v>84</v>
      </c>
      <c r="G5792" s="47" t="s">
        <v>11300</v>
      </c>
      <c r="H5792" s="47" t="s">
        <v>11301</v>
      </c>
      <c r="I5792" s="47" t="s">
        <v>7832</v>
      </c>
    </row>
    <row r="5793" spans="1:9" x14ac:dyDescent="0.25">
      <c r="A5793" s="88" t="s">
        <v>6712</v>
      </c>
      <c r="B5793" s="47" t="s">
        <v>3756</v>
      </c>
      <c r="C5793" s="47" t="s">
        <v>2047</v>
      </c>
      <c r="D5793" s="89" t="s">
        <v>19721</v>
      </c>
      <c r="E5793" s="47" t="s">
        <v>7809</v>
      </c>
      <c r="F5793" s="47" t="s">
        <v>95</v>
      </c>
      <c r="G5793" s="47" t="s">
        <v>13943</v>
      </c>
      <c r="H5793" s="47" t="s">
        <v>671</v>
      </c>
      <c r="I5793" s="47" t="s">
        <v>8305</v>
      </c>
    </row>
    <row r="5794" spans="1:9" x14ac:dyDescent="0.25">
      <c r="A5794" s="88" t="s">
        <v>10456</v>
      </c>
      <c r="B5794" s="47" t="s">
        <v>10457</v>
      </c>
      <c r="C5794" s="47" t="s">
        <v>3438</v>
      </c>
      <c r="D5794" s="89" t="s">
        <v>19722</v>
      </c>
      <c r="E5794" s="47" t="s">
        <v>7811</v>
      </c>
      <c r="F5794" s="47" t="s">
        <v>84</v>
      </c>
      <c r="G5794" s="47" t="s">
        <v>10651</v>
      </c>
      <c r="H5794" s="47" t="s">
        <v>10652</v>
      </c>
      <c r="I5794" s="47" t="s">
        <v>7852</v>
      </c>
    </row>
    <row r="5795" spans="1:9" x14ac:dyDescent="0.25">
      <c r="A5795" s="88" t="s">
        <v>19723</v>
      </c>
      <c r="B5795" s="47" t="s">
        <v>19724</v>
      </c>
      <c r="C5795" s="47" t="s">
        <v>19725</v>
      </c>
      <c r="D5795" s="89" t="s">
        <v>19726</v>
      </c>
      <c r="E5795" s="47" t="s">
        <v>7814</v>
      </c>
      <c r="F5795" s="47" t="s">
        <v>95</v>
      </c>
      <c r="G5795" s="47" t="s">
        <v>17553</v>
      </c>
      <c r="H5795" s="47" t="s">
        <v>17554</v>
      </c>
      <c r="I5795" s="47" t="s">
        <v>7827</v>
      </c>
    </row>
    <row r="5796" spans="1:9" x14ac:dyDescent="0.25">
      <c r="A5796" s="88" t="s">
        <v>9754</v>
      </c>
      <c r="B5796" s="47" t="s">
        <v>1396</v>
      </c>
      <c r="C5796" s="47" t="s">
        <v>1952</v>
      </c>
      <c r="D5796" s="89" t="s">
        <v>19727</v>
      </c>
      <c r="E5796" s="47" t="s">
        <v>7808</v>
      </c>
      <c r="F5796" s="47" t="s">
        <v>84</v>
      </c>
      <c r="G5796" s="47" t="s">
        <v>10533</v>
      </c>
      <c r="H5796" s="47" t="s">
        <v>10534</v>
      </c>
      <c r="I5796" s="47" t="s">
        <v>7826</v>
      </c>
    </row>
    <row r="5797" spans="1:9" x14ac:dyDescent="0.25">
      <c r="A5797" s="88" t="s">
        <v>19728</v>
      </c>
      <c r="B5797" s="47" t="s">
        <v>682</v>
      </c>
      <c r="C5797" s="47" t="s">
        <v>1987</v>
      </c>
      <c r="D5797" s="89" t="s">
        <v>19139</v>
      </c>
      <c r="E5797" s="47" t="s">
        <v>7812</v>
      </c>
      <c r="F5797" s="47" t="s">
        <v>95</v>
      </c>
      <c r="G5797" s="47" t="s">
        <v>15042</v>
      </c>
      <c r="H5797" s="47" t="s">
        <v>15043</v>
      </c>
      <c r="I5797" s="47" t="s">
        <v>8131</v>
      </c>
    </row>
    <row r="5798" spans="1:9" x14ac:dyDescent="0.25">
      <c r="A5798" s="88" t="s">
        <v>19729</v>
      </c>
      <c r="B5798" s="47" t="s">
        <v>19730</v>
      </c>
      <c r="C5798" s="47" t="s">
        <v>2192</v>
      </c>
      <c r="D5798" s="89" t="s">
        <v>19731</v>
      </c>
      <c r="E5798" s="47" t="s">
        <v>7813</v>
      </c>
      <c r="F5798" s="47" t="s">
        <v>84</v>
      </c>
      <c r="G5798" s="47" t="s">
        <v>15042</v>
      </c>
      <c r="H5798" s="47" t="s">
        <v>15043</v>
      </c>
      <c r="I5798" s="47" t="s">
        <v>8131</v>
      </c>
    </row>
    <row r="5799" spans="1:9" x14ac:dyDescent="0.25">
      <c r="A5799" s="88" t="s">
        <v>6893</v>
      </c>
      <c r="B5799" s="47" t="s">
        <v>845</v>
      </c>
      <c r="C5799" s="47" t="s">
        <v>221</v>
      </c>
      <c r="D5799" s="89" t="s">
        <v>10724</v>
      </c>
      <c r="E5799" s="47" t="s">
        <v>7808</v>
      </c>
      <c r="F5799" s="47" t="s">
        <v>84</v>
      </c>
      <c r="G5799" s="47" t="s">
        <v>12824</v>
      </c>
      <c r="H5799" s="47" t="s">
        <v>12825</v>
      </c>
      <c r="I5799" s="47" t="s">
        <v>7859</v>
      </c>
    </row>
    <row r="5800" spans="1:9" x14ac:dyDescent="0.25">
      <c r="A5800" s="88" t="s">
        <v>19732</v>
      </c>
      <c r="B5800" s="47" t="s">
        <v>19733</v>
      </c>
      <c r="C5800" s="47" t="s">
        <v>19734</v>
      </c>
      <c r="D5800" s="89" t="s">
        <v>19735</v>
      </c>
      <c r="E5800" s="47" t="s">
        <v>7808</v>
      </c>
      <c r="F5800" s="47" t="s">
        <v>84</v>
      </c>
      <c r="G5800" s="47" t="s">
        <v>12824</v>
      </c>
      <c r="H5800" s="47" t="s">
        <v>12825</v>
      </c>
      <c r="I5800" s="47" t="s">
        <v>7859</v>
      </c>
    </row>
    <row r="5801" spans="1:9" x14ac:dyDescent="0.25">
      <c r="A5801" s="88" t="s">
        <v>19736</v>
      </c>
      <c r="B5801" s="47" t="s">
        <v>19737</v>
      </c>
      <c r="C5801" s="47" t="s">
        <v>2542</v>
      </c>
      <c r="D5801" s="89" t="s">
        <v>19738</v>
      </c>
      <c r="E5801" s="47" t="s">
        <v>7811</v>
      </c>
      <c r="F5801" s="47" t="s">
        <v>84</v>
      </c>
      <c r="G5801" s="47" t="s">
        <v>12824</v>
      </c>
      <c r="H5801" s="47" t="s">
        <v>12825</v>
      </c>
      <c r="I5801" s="47" t="s">
        <v>7859</v>
      </c>
    </row>
    <row r="5802" spans="1:9" x14ac:dyDescent="0.25">
      <c r="A5802" s="88" t="s">
        <v>19739</v>
      </c>
      <c r="B5802" s="47" t="s">
        <v>19740</v>
      </c>
      <c r="C5802" s="47" t="s">
        <v>2571</v>
      </c>
      <c r="D5802" s="89" t="s">
        <v>19741</v>
      </c>
      <c r="E5802" s="47" t="s">
        <v>7811</v>
      </c>
      <c r="F5802" s="47" t="s">
        <v>95</v>
      </c>
      <c r="G5802" s="47" t="s">
        <v>12824</v>
      </c>
      <c r="H5802" s="47" t="s">
        <v>12825</v>
      </c>
      <c r="I5802" s="47" t="s">
        <v>7859</v>
      </c>
    </row>
    <row r="5803" spans="1:9" x14ac:dyDescent="0.25">
      <c r="A5803" s="88" t="s">
        <v>19742</v>
      </c>
      <c r="B5803" s="47" t="s">
        <v>19743</v>
      </c>
      <c r="C5803" s="47" t="s">
        <v>1958</v>
      </c>
      <c r="D5803" s="89" t="s">
        <v>19744</v>
      </c>
      <c r="E5803" s="47" t="s">
        <v>7808</v>
      </c>
      <c r="F5803" s="47" t="s">
        <v>84</v>
      </c>
      <c r="G5803" s="47" t="s">
        <v>12824</v>
      </c>
      <c r="H5803" s="47" t="s">
        <v>12825</v>
      </c>
      <c r="I5803" s="47" t="s">
        <v>7859</v>
      </c>
    </row>
    <row r="5804" spans="1:9" x14ac:dyDescent="0.25">
      <c r="A5804" s="88" t="s">
        <v>19745</v>
      </c>
      <c r="B5804" s="47" t="s">
        <v>1314</v>
      </c>
      <c r="C5804" s="47" t="s">
        <v>9885</v>
      </c>
      <c r="D5804" s="89" t="s">
        <v>19746</v>
      </c>
      <c r="E5804" s="47" t="s">
        <v>7812</v>
      </c>
      <c r="F5804" s="47" t="s">
        <v>95</v>
      </c>
      <c r="G5804" s="47" t="s">
        <v>16006</v>
      </c>
      <c r="H5804" s="47" t="s">
        <v>16007</v>
      </c>
      <c r="I5804" s="47" t="s">
        <v>7827</v>
      </c>
    </row>
    <row r="5805" spans="1:9" x14ac:dyDescent="0.25">
      <c r="A5805" s="88" t="s">
        <v>19747</v>
      </c>
      <c r="B5805" s="47" t="s">
        <v>19748</v>
      </c>
      <c r="C5805" s="47" t="s">
        <v>19749</v>
      </c>
      <c r="D5805" s="89" t="s">
        <v>19750</v>
      </c>
      <c r="E5805" s="47" t="s">
        <v>7807</v>
      </c>
      <c r="F5805" s="47" t="s">
        <v>95</v>
      </c>
      <c r="G5805" s="47" t="s">
        <v>11075</v>
      </c>
      <c r="H5805" s="47" t="s">
        <v>11076</v>
      </c>
      <c r="I5805" s="47" t="s">
        <v>7853</v>
      </c>
    </row>
    <row r="5806" spans="1:9" x14ac:dyDescent="0.25">
      <c r="A5806" s="88" t="s">
        <v>19751</v>
      </c>
      <c r="B5806" s="47" t="s">
        <v>19752</v>
      </c>
      <c r="C5806" s="47" t="s">
        <v>19753</v>
      </c>
      <c r="D5806" s="89" t="s">
        <v>19754</v>
      </c>
      <c r="E5806" s="47" t="s">
        <v>7810</v>
      </c>
      <c r="F5806" s="47" t="s">
        <v>95</v>
      </c>
      <c r="G5806" s="47" t="s">
        <v>11075</v>
      </c>
      <c r="H5806" s="47" t="s">
        <v>11076</v>
      </c>
      <c r="I5806" s="47" t="s">
        <v>7853</v>
      </c>
    </row>
    <row r="5807" spans="1:9" x14ac:dyDescent="0.25">
      <c r="A5807" s="88" t="s">
        <v>19755</v>
      </c>
      <c r="B5807" s="47" t="s">
        <v>3507</v>
      </c>
      <c r="C5807" s="47" t="s">
        <v>19756</v>
      </c>
      <c r="D5807" s="89" t="s">
        <v>19757</v>
      </c>
      <c r="E5807" s="47" t="s">
        <v>7807</v>
      </c>
      <c r="F5807" s="47" t="s">
        <v>84</v>
      </c>
      <c r="G5807" s="47" t="s">
        <v>11075</v>
      </c>
      <c r="H5807" s="47" t="s">
        <v>11076</v>
      </c>
      <c r="I5807" s="47" t="s">
        <v>7853</v>
      </c>
    </row>
    <row r="5808" spans="1:9" x14ac:dyDescent="0.25">
      <c r="A5808" s="88" t="s">
        <v>8979</v>
      </c>
      <c r="B5808" s="47" t="s">
        <v>8980</v>
      </c>
      <c r="C5808" s="47" t="s">
        <v>8981</v>
      </c>
      <c r="D5808" s="89" t="s">
        <v>19758</v>
      </c>
      <c r="E5808" s="47" t="s">
        <v>7806</v>
      </c>
      <c r="F5808" s="47" t="s">
        <v>95</v>
      </c>
      <c r="G5808" s="47" t="s">
        <v>11075</v>
      </c>
      <c r="H5808" s="47" t="s">
        <v>11076</v>
      </c>
      <c r="I5808" s="47" t="s">
        <v>7853</v>
      </c>
    </row>
    <row r="5809" spans="1:9" x14ac:dyDescent="0.25">
      <c r="A5809" s="88" t="s">
        <v>19759</v>
      </c>
      <c r="B5809" s="47" t="s">
        <v>19760</v>
      </c>
      <c r="C5809" s="47" t="s">
        <v>3499</v>
      </c>
      <c r="D5809" s="89" t="s">
        <v>12934</v>
      </c>
      <c r="E5809" s="47" t="s">
        <v>7807</v>
      </c>
      <c r="F5809" s="47" t="s">
        <v>95</v>
      </c>
      <c r="G5809" s="47" t="s">
        <v>14549</v>
      </c>
      <c r="H5809" s="47" t="s">
        <v>14550</v>
      </c>
      <c r="I5809" s="47" t="s">
        <v>7833</v>
      </c>
    </row>
    <row r="5810" spans="1:9" x14ac:dyDescent="0.25">
      <c r="A5810" s="88" t="s">
        <v>19761</v>
      </c>
      <c r="B5810" s="47" t="s">
        <v>15855</v>
      </c>
      <c r="C5810" s="47" t="s">
        <v>2336</v>
      </c>
      <c r="D5810" s="89" t="s">
        <v>19762</v>
      </c>
      <c r="E5810" s="47" t="s">
        <v>7808</v>
      </c>
      <c r="F5810" s="47" t="s">
        <v>84</v>
      </c>
      <c r="G5810" s="47" t="s">
        <v>14549</v>
      </c>
      <c r="H5810" s="47" t="s">
        <v>14550</v>
      </c>
      <c r="I5810" s="47" t="s">
        <v>7833</v>
      </c>
    </row>
    <row r="5811" spans="1:9" x14ac:dyDescent="0.25">
      <c r="A5811" s="88" t="s">
        <v>7105</v>
      </c>
      <c r="B5811" s="47" t="s">
        <v>1666</v>
      </c>
      <c r="C5811" s="47" t="s">
        <v>1947</v>
      </c>
      <c r="D5811" s="89" t="s">
        <v>19763</v>
      </c>
      <c r="E5811" s="47" t="s">
        <v>7810</v>
      </c>
      <c r="F5811" s="47" t="s">
        <v>95</v>
      </c>
      <c r="G5811" s="47" t="s">
        <v>10590</v>
      </c>
      <c r="H5811" s="47" t="s">
        <v>10591</v>
      </c>
      <c r="I5811" s="47" t="s">
        <v>7826</v>
      </c>
    </row>
    <row r="5812" spans="1:9" x14ac:dyDescent="0.25">
      <c r="A5812" s="88" t="s">
        <v>7685</v>
      </c>
      <c r="B5812" s="47" t="s">
        <v>761</v>
      </c>
      <c r="C5812" s="47" t="s">
        <v>3540</v>
      </c>
      <c r="D5812" s="89" t="s">
        <v>19764</v>
      </c>
      <c r="E5812" s="47" t="s">
        <v>7808</v>
      </c>
      <c r="F5812" s="47" t="s">
        <v>84</v>
      </c>
      <c r="G5812" s="47" t="s">
        <v>12494</v>
      </c>
      <c r="H5812" s="47" t="s">
        <v>12495</v>
      </c>
      <c r="I5812" s="47" t="s">
        <v>7853</v>
      </c>
    </row>
    <row r="5813" spans="1:9" x14ac:dyDescent="0.25">
      <c r="A5813" s="88" t="s">
        <v>9390</v>
      </c>
      <c r="B5813" s="47" t="s">
        <v>756</v>
      </c>
      <c r="C5813" s="47" t="s">
        <v>9391</v>
      </c>
      <c r="D5813" s="89" t="s">
        <v>19765</v>
      </c>
      <c r="E5813" s="47" t="s">
        <v>7807</v>
      </c>
      <c r="F5813" s="47" t="s">
        <v>84</v>
      </c>
      <c r="G5813" s="47" t="s">
        <v>12494</v>
      </c>
      <c r="H5813" s="47" t="s">
        <v>12495</v>
      </c>
      <c r="I5813" s="47" t="s">
        <v>7853</v>
      </c>
    </row>
    <row r="5814" spans="1:9" x14ac:dyDescent="0.25">
      <c r="A5814" s="88" t="s">
        <v>7077</v>
      </c>
      <c r="B5814" s="47" t="s">
        <v>3982</v>
      </c>
      <c r="C5814" s="47" t="s">
        <v>2837</v>
      </c>
      <c r="D5814" s="89" t="s">
        <v>19766</v>
      </c>
      <c r="E5814" s="47" t="s">
        <v>7807</v>
      </c>
      <c r="F5814" s="47" t="s">
        <v>95</v>
      </c>
      <c r="G5814" s="47" t="s">
        <v>12494</v>
      </c>
      <c r="H5814" s="47" t="s">
        <v>12495</v>
      </c>
      <c r="I5814" s="47" t="s">
        <v>7853</v>
      </c>
    </row>
    <row r="5815" spans="1:9" x14ac:dyDescent="0.25">
      <c r="A5815" s="88" t="s">
        <v>9835</v>
      </c>
      <c r="B5815" s="47" t="s">
        <v>9836</v>
      </c>
      <c r="C5815" s="47" t="s">
        <v>4286</v>
      </c>
      <c r="D5815" s="89" t="s">
        <v>19767</v>
      </c>
      <c r="E5815" s="47" t="s">
        <v>7807</v>
      </c>
      <c r="F5815" s="47" t="s">
        <v>95</v>
      </c>
      <c r="G5815" s="47" t="s">
        <v>12494</v>
      </c>
      <c r="H5815" s="47" t="s">
        <v>12495</v>
      </c>
      <c r="I5815" s="47" t="s">
        <v>7853</v>
      </c>
    </row>
    <row r="5816" spans="1:9" x14ac:dyDescent="0.25">
      <c r="A5816" s="88" t="s">
        <v>7309</v>
      </c>
      <c r="B5816" s="47" t="s">
        <v>701</v>
      </c>
      <c r="C5816" s="47" t="s">
        <v>1950</v>
      </c>
      <c r="D5816" s="89" t="s">
        <v>19768</v>
      </c>
      <c r="E5816" s="47" t="s">
        <v>7808</v>
      </c>
      <c r="F5816" s="47" t="s">
        <v>84</v>
      </c>
      <c r="G5816" s="47" t="s">
        <v>12494</v>
      </c>
      <c r="H5816" s="47" t="s">
        <v>12495</v>
      </c>
      <c r="I5816" s="47" t="s">
        <v>7853</v>
      </c>
    </row>
    <row r="5817" spans="1:9" x14ac:dyDescent="0.25">
      <c r="A5817" s="88" t="s">
        <v>19769</v>
      </c>
      <c r="B5817" s="47" t="s">
        <v>17847</v>
      </c>
      <c r="C5817" s="47" t="s">
        <v>19770</v>
      </c>
      <c r="D5817" s="89" t="s">
        <v>19771</v>
      </c>
      <c r="E5817" s="47" t="s">
        <v>7805</v>
      </c>
      <c r="F5817" s="47" t="s">
        <v>95</v>
      </c>
      <c r="G5817" s="47" t="s">
        <v>12494</v>
      </c>
      <c r="H5817" s="47" t="s">
        <v>12495</v>
      </c>
      <c r="I5817" s="47" t="s">
        <v>7853</v>
      </c>
    </row>
    <row r="5818" spans="1:9" x14ac:dyDescent="0.25">
      <c r="A5818" s="88" t="s">
        <v>19772</v>
      </c>
      <c r="B5818" s="47" t="s">
        <v>19773</v>
      </c>
      <c r="C5818" s="47" t="s">
        <v>19774</v>
      </c>
      <c r="D5818" s="89" t="s">
        <v>19775</v>
      </c>
      <c r="E5818" s="47" t="s">
        <v>7804</v>
      </c>
      <c r="F5818" s="47" t="s">
        <v>95</v>
      </c>
      <c r="G5818" s="47" t="s">
        <v>12494</v>
      </c>
      <c r="H5818" s="47" t="s">
        <v>12495</v>
      </c>
      <c r="I5818" s="47" t="s">
        <v>7853</v>
      </c>
    </row>
    <row r="5819" spans="1:9" x14ac:dyDescent="0.25">
      <c r="A5819" s="88" t="s">
        <v>19776</v>
      </c>
      <c r="B5819" s="47" t="s">
        <v>19777</v>
      </c>
      <c r="C5819" s="47" t="s">
        <v>19778</v>
      </c>
      <c r="D5819" s="89" t="s">
        <v>19779</v>
      </c>
      <c r="E5819" s="47" t="s">
        <v>7805</v>
      </c>
      <c r="F5819" s="47" t="s">
        <v>84</v>
      </c>
      <c r="G5819" s="47" t="s">
        <v>12494</v>
      </c>
      <c r="H5819" s="47" t="s">
        <v>12495</v>
      </c>
      <c r="I5819" s="47" t="s">
        <v>7853</v>
      </c>
    </row>
    <row r="5820" spans="1:9" x14ac:dyDescent="0.25">
      <c r="A5820" s="88" t="s">
        <v>19780</v>
      </c>
      <c r="B5820" s="47" t="s">
        <v>19781</v>
      </c>
      <c r="C5820" s="47" t="s">
        <v>19782</v>
      </c>
      <c r="D5820" s="89" t="s">
        <v>16272</v>
      </c>
      <c r="E5820" s="47" t="s">
        <v>7809</v>
      </c>
      <c r="F5820" s="47" t="s">
        <v>84</v>
      </c>
      <c r="G5820" s="47" t="s">
        <v>12494</v>
      </c>
      <c r="H5820" s="47" t="s">
        <v>12495</v>
      </c>
      <c r="I5820" s="47" t="s">
        <v>7853</v>
      </c>
    </row>
    <row r="5821" spans="1:9" x14ac:dyDescent="0.25">
      <c r="A5821" s="88" t="s">
        <v>19783</v>
      </c>
      <c r="B5821" s="47" t="s">
        <v>9845</v>
      </c>
      <c r="C5821" s="47" t="s">
        <v>2125</v>
      </c>
      <c r="D5821" s="89" t="s">
        <v>19784</v>
      </c>
      <c r="E5821" s="47" t="s">
        <v>7808</v>
      </c>
      <c r="F5821" s="47" t="s">
        <v>84</v>
      </c>
      <c r="G5821" s="47" t="s">
        <v>12494</v>
      </c>
      <c r="H5821" s="47" t="s">
        <v>12495</v>
      </c>
      <c r="I5821" s="47" t="s">
        <v>7853</v>
      </c>
    </row>
    <row r="5822" spans="1:9" x14ac:dyDescent="0.25">
      <c r="A5822" s="88" t="s">
        <v>19785</v>
      </c>
      <c r="B5822" s="47" t="s">
        <v>19786</v>
      </c>
      <c r="C5822" s="47" t="s">
        <v>14206</v>
      </c>
      <c r="D5822" s="89" t="s">
        <v>19787</v>
      </c>
      <c r="E5822" s="47" t="s">
        <v>7805</v>
      </c>
      <c r="F5822" s="47" t="s">
        <v>95</v>
      </c>
      <c r="G5822" s="47" t="s">
        <v>12494</v>
      </c>
      <c r="H5822" s="47" t="s">
        <v>12495</v>
      </c>
      <c r="I5822" s="47" t="s">
        <v>7853</v>
      </c>
    </row>
    <row r="5823" spans="1:9" x14ac:dyDescent="0.25">
      <c r="A5823" s="88" t="s">
        <v>19788</v>
      </c>
      <c r="B5823" s="47" t="s">
        <v>704</v>
      </c>
      <c r="C5823" s="47" t="s">
        <v>19789</v>
      </c>
      <c r="D5823" s="89" t="s">
        <v>19790</v>
      </c>
      <c r="E5823" s="47" t="s">
        <v>7805</v>
      </c>
      <c r="F5823" s="47" t="s">
        <v>95</v>
      </c>
      <c r="G5823" s="47" t="s">
        <v>12494</v>
      </c>
      <c r="H5823" s="47" t="s">
        <v>12495</v>
      </c>
      <c r="I5823" s="47" t="s">
        <v>7853</v>
      </c>
    </row>
    <row r="5824" spans="1:9" x14ac:dyDescent="0.25">
      <c r="A5824" s="88" t="s">
        <v>19791</v>
      </c>
      <c r="B5824" s="47" t="s">
        <v>19792</v>
      </c>
      <c r="C5824" s="47" t="s">
        <v>1977</v>
      </c>
      <c r="D5824" s="89" t="s">
        <v>19793</v>
      </c>
      <c r="E5824" s="47" t="s">
        <v>7809</v>
      </c>
      <c r="F5824" s="47" t="s">
        <v>84</v>
      </c>
      <c r="G5824" s="47" t="s">
        <v>12342</v>
      </c>
      <c r="H5824" s="47" t="s">
        <v>12343</v>
      </c>
      <c r="I5824" s="47" t="s">
        <v>7826</v>
      </c>
    </row>
    <row r="5825" spans="1:9" x14ac:dyDescent="0.25">
      <c r="A5825" s="88" t="s">
        <v>19794</v>
      </c>
      <c r="B5825" s="47" t="s">
        <v>19795</v>
      </c>
      <c r="C5825" s="47" t="s">
        <v>8962</v>
      </c>
      <c r="D5825" s="89" t="s">
        <v>17708</v>
      </c>
      <c r="E5825" s="47" t="s">
        <v>7804</v>
      </c>
      <c r="F5825" s="47" t="s">
        <v>95</v>
      </c>
      <c r="G5825" s="47" t="s">
        <v>12494</v>
      </c>
      <c r="H5825" s="47" t="s">
        <v>12495</v>
      </c>
      <c r="I5825" s="47" t="s">
        <v>7853</v>
      </c>
    </row>
    <row r="5826" spans="1:9" x14ac:dyDescent="0.25">
      <c r="A5826" s="88" t="s">
        <v>19796</v>
      </c>
      <c r="B5826" s="47" t="s">
        <v>19797</v>
      </c>
      <c r="C5826" s="47" t="s">
        <v>2572</v>
      </c>
      <c r="D5826" s="89" t="s">
        <v>19798</v>
      </c>
      <c r="E5826" s="47" t="s">
        <v>7807</v>
      </c>
      <c r="F5826" s="47" t="s">
        <v>95</v>
      </c>
      <c r="G5826" s="47" t="s">
        <v>12494</v>
      </c>
      <c r="H5826" s="47" t="s">
        <v>12495</v>
      </c>
      <c r="I5826" s="47" t="s">
        <v>7853</v>
      </c>
    </row>
    <row r="5827" spans="1:9" x14ac:dyDescent="0.25">
      <c r="A5827" s="88" t="s">
        <v>19799</v>
      </c>
      <c r="B5827" s="47" t="s">
        <v>19800</v>
      </c>
      <c r="C5827" s="47" t="s">
        <v>2100</v>
      </c>
      <c r="D5827" s="89" t="s">
        <v>19801</v>
      </c>
      <c r="E5827" s="47" t="s">
        <v>7805</v>
      </c>
      <c r="F5827" s="47" t="s">
        <v>95</v>
      </c>
      <c r="G5827" s="47" t="s">
        <v>12494</v>
      </c>
      <c r="H5827" s="47" t="s">
        <v>12495</v>
      </c>
      <c r="I5827" s="47" t="s">
        <v>7853</v>
      </c>
    </row>
    <row r="5828" spans="1:9" x14ac:dyDescent="0.25">
      <c r="A5828" s="88" t="s">
        <v>19802</v>
      </c>
      <c r="B5828" s="47" t="s">
        <v>19803</v>
      </c>
      <c r="C5828" s="47" t="s">
        <v>3033</v>
      </c>
      <c r="D5828" s="89" t="s">
        <v>19804</v>
      </c>
      <c r="E5828" s="47" t="s">
        <v>7805</v>
      </c>
      <c r="F5828" s="47" t="s">
        <v>95</v>
      </c>
      <c r="G5828" s="47" t="s">
        <v>12494</v>
      </c>
      <c r="H5828" s="47" t="s">
        <v>12495</v>
      </c>
      <c r="I5828" s="47" t="s">
        <v>7853</v>
      </c>
    </row>
    <row r="5829" spans="1:9" x14ac:dyDescent="0.25">
      <c r="A5829" s="88" t="s">
        <v>19805</v>
      </c>
      <c r="B5829" s="47" t="s">
        <v>19803</v>
      </c>
      <c r="C5829" s="47" t="s">
        <v>2834</v>
      </c>
      <c r="D5829" s="89" t="s">
        <v>19804</v>
      </c>
      <c r="E5829" s="47" t="s">
        <v>7805</v>
      </c>
      <c r="F5829" s="47" t="s">
        <v>95</v>
      </c>
      <c r="G5829" s="47" t="s">
        <v>12494</v>
      </c>
      <c r="H5829" s="47" t="s">
        <v>12495</v>
      </c>
      <c r="I5829" s="47" t="s">
        <v>7853</v>
      </c>
    </row>
    <row r="5830" spans="1:9" x14ac:dyDescent="0.25">
      <c r="A5830" s="88" t="s">
        <v>19806</v>
      </c>
      <c r="B5830" s="47" t="s">
        <v>698</v>
      </c>
      <c r="C5830" s="47" t="s">
        <v>3593</v>
      </c>
      <c r="D5830" s="89" t="s">
        <v>19807</v>
      </c>
      <c r="E5830" s="47" t="s">
        <v>7806</v>
      </c>
      <c r="F5830" s="47" t="s">
        <v>95</v>
      </c>
      <c r="G5830" s="47" t="s">
        <v>12494</v>
      </c>
      <c r="H5830" s="47" t="s">
        <v>12495</v>
      </c>
      <c r="I5830" s="47" t="s">
        <v>7853</v>
      </c>
    </row>
    <row r="5831" spans="1:9" x14ac:dyDescent="0.25">
      <c r="A5831" s="88" t="s">
        <v>19808</v>
      </c>
      <c r="B5831" s="47" t="s">
        <v>19809</v>
      </c>
      <c r="C5831" s="47" t="s">
        <v>2270</v>
      </c>
      <c r="D5831" s="89" t="s">
        <v>19810</v>
      </c>
      <c r="E5831" s="47" t="s">
        <v>7807</v>
      </c>
      <c r="F5831" s="47" t="s">
        <v>84</v>
      </c>
      <c r="G5831" s="47" t="s">
        <v>12494</v>
      </c>
      <c r="H5831" s="47" t="s">
        <v>12495</v>
      </c>
      <c r="I5831" s="47" t="s">
        <v>7853</v>
      </c>
    </row>
    <row r="5832" spans="1:9" x14ac:dyDescent="0.25">
      <c r="A5832" s="88" t="s">
        <v>19811</v>
      </c>
      <c r="B5832" s="47" t="s">
        <v>1047</v>
      </c>
      <c r="C5832" s="47" t="s">
        <v>2067</v>
      </c>
      <c r="D5832" s="89" t="s">
        <v>19812</v>
      </c>
      <c r="E5832" s="47" t="s">
        <v>7809</v>
      </c>
      <c r="F5832" s="47" t="s">
        <v>95</v>
      </c>
      <c r="G5832" s="47" t="s">
        <v>12494</v>
      </c>
      <c r="H5832" s="47" t="s">
        <v>12495</v>
      </c>
      <c r="I5832" s="47" t="s">
        <v>7853</v>
      </c>
    </row>
    <row r="5833" spans="1:9" x14ac:dyDescent="0.25">
      <c r="A5833" s="88" t="s">
        <v>19813</v>
      </c>
      <c r="B5833" s="47" t="s">
        <v>19814</v>
      </c>
      <c r="C5833" s="47" t="s">
        <v>19815</v>
      </c>
      <c r="D5833" s="89" t="s">
        <v>13693</v>
      </c>
      <c r="E5833" s="47" t="s">
        <v>7806</v>
      </c>
      <c r="F5833" s="47" t="s">
        <v>84</v>
      </c>
      <c r="G5833" s="47" t="s">
        <v>12494</v>
      </c>
      <c r="H5833" s="47" t="s">
        <v>12495</v>
      </c>
      <c r="I5833" s="47" t="s">
        <v>7853</v>
      </c>
    </row>
    <row r="5834" spans="1:9" x14ac:dyDescent="0.25">
      <c r="A5834" s="88" t="s">
        <v>19816</v>
      </c>
      <c r="B5834" s="47" t="s">
        <v>19817</v>
      </c>
      <c r="C5834" s="47" t="s">
        <v>19818</v>
      </c>
      <c r="D5834" s="89" t="s">
        <v>19819</v>
      </c>
      <c r="E5834" s="47" t="s">
        <v>7807</v>
      </c>
      <c r="F5834" s="47" t="s">
        <v>95</v>
      </c>
      <c r="G5834" s="47" t="s">
        <v>12494</v>
      </c>
      <c r="H5834" s="47" t="s">
        <v>12495</v>
      </c>
      <c r="I5834" s="47" t="s">
        <v>7853</v>
      </c>
    </row>
    <row r="5835" spans="1:9" x14ac:dyDescent="0.25">
      <c r="A5835" s="88" t="s">
        <v>19820</v>
      </c>
      <c r="B5835" s="47" t="s">
        <v>19821</v>
      </c>
      <c r="C5835" s="47" t="s">
        <v>10342</v>
      </c>
      <c r="D5835" s="89" t="s">
        <v>16807</v>
      </c>
      <c r="E5835" s="47" t="s">
        <v>7805</v>
      </c>
      <c r="F5835" s="47" t="s">
        <v>84</v>
      </c>
      <c r="G5835" s="47" t="s">
        <v>12494</v>
      </c>
      <c r="H5835" s="47" t="s">
        <v>12495</v>
      </c>
      <c r="I5835" s="47" t="s">
        <v>7853</v>
      </c>
    </row>
    <row r="5836" spans="1:9" x14ac:dyDescent="0.25">
      <c r="A5836" s="88" t="s">
        <v>19822</v>
      </c>
      <c r="B5836" s="47" t="s">
        <v>19823</v>
      </c>
      <c r="C5836" s="47" t="s">
        <v>2172</v>
      </c>
      <c r="D5836" s="89" t="s">
        <v>19824</v>
      </c>
      <c r="E5836" s="47" t="s">
        <v>7808</v>
      </c>
      <c r="F5836" s="47" t="s">
        <v>84</v>
      </c>
      <c r="G5836" s="47" t="s">
        <v>12494</v>
      </c>
      <c r="H5836" s="47" t="s">
        <v>12495</v>
      </c>
      <c r="I5836" s="47" t="s">
        <v>7853</v>
      </c>
    </row>
    <row r="5837" spans="1:9" x14ac:dyDescent="0.25">
      <c r="A5837" s="88" t="s">
        <v>19825</v>
      </c>
      <c r="B5837" s="47" t="s">
        <v>19826</v>
      </c>
      <c r="C5837" s="47" t="s">
        <v>9448</v>
      </c>
      <c r="D5837" s="89" t="s">
        <v>19827</v>
      </c>
      <c r="E5837" s="47" t="s">
        <v>7808</v>
      </c>
      <c r="F5837" s="47" t="s">
        <v>95</v>
      </c>
      <c r="G5837" s="47" t="s">
        <v>12494</v>
      </c>
      <c r="H5837" s="47" t="s">
        <v>12495</v>
      </c>
      <c r="I5837" s="47" t="s">
        <v>7853</v>
      </c>
    </row>
    <row r="5838" spans="1:9" x14ac:dyDescent="0.25">
      <c r="A5838" s="88" t="s">
        <v>19828</v>
      </c>
      <c r="B5838" s="47" t="s">
        <v>19829</v>
      </c>
      <c r="C5838" s="47" t="s">
        <v>19830</v>
      </c>
      <c r="D5838" s="89" t="s">
        <v>13247</v>
      </c>
      <c r="E5838" s="47" t="s">
        <v>7805</v>
      </c>
      <c r="F5838" s="47" t="s">
        <v>95</v>
      </c>
      <c r="G5838" s="47" t="s">
        <v>12494</v>
      </c>
      <c r="H5838" s="47" t="s">
        <v>12495</v>
      </c>
      <c r="I5838" s="47" t="s">
        <v>7853</v>
      </c>
    </row>
    <row r="5839" spans="1:9" x14ac:dyDescent="0.25">
      <c r="A5839" s="88" t="s">
        <v>19831</v>
      </c>
      <c r="B5839" s="47" t="s">
        <v>923</v>
      </c>
      <c r="C5839" s="47" t="s">
        <v>19832</v>
      </c>
      <c r="D5839" s="89" t="s">
        <v>19833</v>
      </c>
      <c r="E5839" s="47" t="s">
        <v>7805</v>
      </c>
      <c r="F5839" s="47" t="s">
        <v>84</v>
      </c>
      <c r="G5839" s="47" t="s">
        <v>12494</v>
      </c>
      <c r="H5839" s="47" t="s">
        <v>12495</v>
      </c>
      <c r="I5839" s="47" t="s">
        <v>7853</v>
      </c>
    </row>
    <row r="5840" spans="1:9" x14ac:dyDescent="0.25">
      <c r="A5840" s="88" t="s">
        <v>19834</v>
      </c>
      <c r="B5840" s="47" t="s">
        <v>19835</v>
      </c>
      <c r="C5840" s="47" t="s">
        <v>19836</v>
      </c>
      <c r="D5840" s="89" t="s">
        <v>19837</v>
      </c>
      <c r="E5840" s="47" t="s">
        <v>7807</v>
      </c>
      <c r="F5840" s="47" t="s">
        <v>84</v>
      </c>
      <c r="G5840" s="47" t="s">
        <v>12494</v>
      </c>
      <c r="H5840" s="47" t="s">
        <v>12495</v>
      </c>
      <c r="I5840" s="47" t="s">
        <v>7853</v>
      </c>
    </row>
    <row r="5841" spans="1:9" x14ac:dyDescent="0.25">
      <c r="A5841" s="88" t="s">
        <v>19838</v>
      </c>
      <c r="B5841" s="47" t="s">
        <v>19839</v>
      </c>
      <c r="C5841" s="47" t="s">
        <v>3120</v>
      </c>
      <c r="D5841" s="89" t="s">
        <v>19840</v>
      </c>
      <c r="E5841" s="47" t="s">
        <v>7807</v>
      </c>
      <c r="F5841" s="47" t="s">
        <v>95</v>
      </c>
      <c r="G5841" s="47" t="s">
        <v>12494</v>
      </c>
      <c r="H5841" s="47" t="s">
        <v>12495</v>
      </c>
      <c r="I5841" s="47" t="s">
        <v>7853</v>
      </c>
    </row>
    <row r="5842" spans="1:9" x14ac:dyDescent="0.25">
      <c r="A5842" s="88" t="s">
        <v>19841</v>
      </c>
      <c r="B5842" s="47" t="s">
        <v>19842</v>
      </c>
      <c r="C5842" s="47" t="s">
        <v>1937</v>
      </c>
      <c r="D5842" s="89" t="s">
        <v>19843</v>
      </c>
      <c r="E5842" s="47" t="s">
        <v>7808</v>
      </c>
      <c r="F5842" s="47" t="s">
        <v>84</v>
      </c>
      <c r="G5842" s="47" t="s">
        <v>12494</v>
      </c>
      <c r="H5842" s="47" t="s">
        <v>12495</v>
      </c>
      <c r="I5842" s="47" t="s">
        <v>7853</v>
      </c>
    </row>
    <row r="5843" spans="1:9" x14ac:dyDescent="0.25">
      <c r="A5843" s="88" t="s">
        <v>19844</v>
      </c>
      <c r="B5843" s="47" t="s">
        <v>19845</v>
      </c>
      <c r="C5843" s="47" t="s">
        <v>19846</v>
      </c>
      <c r="D5843" s="89" t="s">
        <v>16368</v>
      </c>
      <c r="E5843" s="47" t="s">
        <v>7805</v>
      </c>
      <c r="F5843" s="47" t="s">
        <v>95</v>
      </c>
      <c r="G5843" s="47" t="s">
        <v>12494</v>
      </c>
      <c r="H5843" s="47" t="s">
        <v>12495</v>
      </c>
      <c r="I5843" s="47" t="s">
        <v>7853</v>
      </c>
    </row>
    <row r="5844" spans="1:9" x14ac:dyDescent="0.25">
      <c r="A5844" s="88" t="s">
        <v>19847</v>
      </c>
      <c r="B5844" s="47" t="s">
        <v>19848</v>
      </c>
      <c r="C5844" s="47" t="s">
        <v>8499</v>
      </c>
      <c r="D5844" s="89" t="s">
        <v>19849</v>
      </c>
      <c r="E5844" s="47" t="s">
        <v>7805</v>
      </c>
      <c r="F5844" s="47" t="s">
        <v>95</v>
      </c>
      <c r="G5844" s="47" t="s">
        <v>12494</v>
      </c>
      <c r="H5844" s="47" t="s">
        <v>12495</v>
      </c>
      <c r="I5844" s="47" t="s">
        <v>7853</v>
      </c>
    </row>
    <row r="5845" spans="1:9" x14ac:dyDescent="0.25">
      <c r="A5845" s="88" t="s">
        <v>9397</v>
      </c>
      <c r="B5845" s="47" t="s">
        <v>9398</v>
      </c>
      <c r="C5845" s="47" t="s">
        <v>9399</v>
      </c>
      <c r="D5845" s="89" t="s">
        <v>19850</v>
      </c>
      <c r="E5845" s="47" t="s">
        <v>7805</v>
      </c>
      <c r="F5845" s="47" t="s">
        <v>84</v>
      </c>
      <c r="G5845" s="47" t="s">
        <v>12494</v>
      </c>
      <c r="H5845" s="47" t="s">
        <v>12495</v>
      </c>
      <c r="I5845" s="47" t="s">
        <v>7853</v>
      </c>
    </row>
    <row r="5846" spans="1:9" x14ac:dyDescent="0.25">
      <c r="A5846" s="88" t="s">
        <v>19851</v>
      </c>
      <c r="B5846" s="47" t="s">
        <v>19852</v>
      </c>
      <c r="C5846" s="47" t="s">
        <v>19853</v>
      </c>
      <c r="D5846" s="89" t="s">
        <v>19854</v>
      </c>
      <c r="E5846" s="47" t="s">
        <v>7810</v>
      </c>
      <c r="F5846" s="47" t="s">
        <v>84</v>
      </c>
      <c r="G5846" s="47" t="s">
        <v>12494</v>
      </c>
      <c r="H5846" s="47" t="s">
        <v>12495</v>
      </c>
      <c r="I5846" s="47" t="s">
        <v>7853</v>
      </c>
    </row>
    <row r="5847" spans="1:9" x14ac:dyDescent="0.25">
      <c r="A5847" s="88" t="s">
        <v>19855</v>
      </c>
      <c r="B5847" s="47" t="s">
        <v>158</v>
      </c>
      <c r="C5847" s="47" t="s">
        <v>19856</v>
      </c>
      <c r="D5847" s="89" t="s">
        <v>16050</v>
      </c>
      <c r="E5847" s="47" t="s">
        <v>7810</v>
      </c>
      <c r="F5847" s="47" t="s">
        <v>95</v>
      </c>
      <c r="G5847" s="47" t="s">
        <v>12494</v>
      </c>
      <c r="H5847" s="47" t="s">
        <v>12495</v>
      </c>
      <c r="I5847" s="47" t="s">
        <v>7853</v>
      </c>
    </row>
    <row r="5848" spans="1:9" x14ac:dyDescent="0.25">
      <c r="A5848" s="88" t="s">
        <v>9379</v>
      </c>
      <c r="B5848" s="47" t="s">
        <v>9380</v>
      </c>
      <c r="C5848" s="47" t="s">
        <v>9381</v>
      </c>
      <c r="D5848" s="89" t="s">
        <v>19857</v>
      </c>
      <c r="E5848" s="47" t="s">
        <v>7805</v>
      </c>
      <c r="F5848" s="47" t="s">
        <v>95</v>
      </c>
      <c r="G5848" s="47" t="s">
        <v>12494</v>
      </c>
      <c r="H5848" s="47" t="s">
        <v>12495</v>
      </c>
      <c r="I5848" s="47" t="s">
        <v>7853</v>
      </c>
    </row>
    <row r="5849" spans="1:9" x14ac:dyDescent="0.25">
      <c r="A5849" s="88" t="s">
        <v>19858</v>
      </c>
      <c r="B5849" s="47" t="s">
        <v>19859</v>
      </c>
      <c r="C5849" s="47" t="s">
        <v>2164</v>
      </c>
      <c r="D5849" s="89" t="s">
        <v>19860</v>
      </c>
      <c r="E5849" s="47" t="s">
        <v>7813</v>
      </c>
      <c r="F5849" s="47" t="s">
        <v>95</v>
      </c>
      <c r="G5849" s="47" t="s">
        <v>11627</v>
      </c>
      <c r="H5849" s="47" t="s">
        <v>11628</v>
      </c>
      <c r="I5849" s="47" t="s">
        <v>8107</v>
      </c>
    </row>
    <row r="5850" spans="1:9" x14ac:dyDescent="0.25">
      <c r="A5850" s="88" t="s">
        <v>19861</v>
      </c>
      <c r="B5850" s="47" t="s">
        <v>19862</v>
      </c>
      <c r="C5850" s="47" t="s">
        <v>1968</v>
      </c>
      <c r="D5850" s="89" t="s">
        <v>19863</v>
      </c>
      <c r="E5850" s="47" t="s">
        <v>7813</v>
      </c>
      <c r="F5850" s="47" t="s">
        <v>95</v>
      </c>
      <c r="G5850" s="47" t="s">
        <v>11627</v>
      </c>
      <c r="H5850" s="47" t="s">
        <v>11628</v>
      </c>
      <c r="I5850" s="47" t="s">
        <v>8107</v>
      </c>
    </row>
    <row r="5851" spans="1:9" x14ac:dyDescent="0.25">
      <c r="A5851" s="88" t="s">
        <v>19864</v>
      </c>
      <c r="B5851" s="47" t="s">
        <v>19865</v>
      </c>
      <c r="C5851" s="47" t="s">
        <v>2593</v>
      </c>
      <c r="D5851" s="89" t="s">
        <v>19866</v>
      </c>
      <c r="E5851" s="47" t="s">
        <v>7816</v>
      </c>
      <c r="F5851" s="47" t="s">
        <v>95</v>
      </c>
      <c r="G5851" s="47" t="s">
        <v>11627</v>
      </c>
      <c r="H5851" s="47" t="s">
        <v>11628</v>
      </c>
      <c r="I5851" s="47" t="s">
        <v>8107</v>
      </c>
    </row>
    <row r="5852" spans="1:9" x14ac:dyDescent="0.25">
      <c r="A5852" s="88" t="s">
        <v>10151</v>
      </c>
      <c r="B5852" s="47" t="s">
        <v>1161</v>
      </c>
      <c r="C5852" s="47" t="s">
        <v>3973</v>
      </c>
      <c r="D5852" s="89" t="s">
        <v>15438</v>
      </c>
      <c r="E5852" s="47" t="s">
        <v>7810</v>
      </c>
      <c r="F5852" s="47" t="s">
        <v>95</v>
      </c>
      <c r="G5852" s="47" t="s">
        <v>15880</v>
      </c>
      <c r="H5852" s="47" t="s">
        <v>15881</v>
      </c>
      <c r="I5852" s="47" t="s">
        <v>7826</v>
      </c>
    </row>
    <row r="5853" spans="1:9" x14ac:dyDescent="0.25">
      <c r="A5853" s="88" t="s">
        <v>10186</v>
      </c>
      <c r="B5853" s="47" t="s">
        <v>10187</v>
      </c>
      <c r="C5853" s="47" t="s">
        <v>2306</v>
      </c>
      <c r="D5853" s="89" t="s">
        <v>19867</v>
      </c>
      <c r="E5853" s="47" t="s">
        <v>7808</v>
      </c>
      <c r="F5853" s="47" t="s">
        <v>84</v>
      </c>
      <c r="G5853" s="47" t="s">
        <v>15880</v>
      </c>
      <c r="H5853" s="47" t="s">
        <v>15881</v>
      </c>
      <c r="I5853" s="47" t="s">
        <v>7826</v>
      </c>
    </row>
    <row r="5854" spans="1:9" x14ac:dyDescent="0.25">
      <c r="A5854" s="88" t="s">
        <v>10188</v>
      </c>
      <c r="B5854" s="47" t="s">
        <v>200</v>
      </c>
      <c r="C5854" s="47" t="s">
        <v>10189</v>
      </c>
      <c r="D5854" s="89" t="s">
        <v>19868</v>
      </c>
      <c r="E5854" s="47" t="s">
        <v>7807</v>
      </c>
      <c r="F5854" s="47" t="s">
        <v>84</v>
      </c>
      <c r="G5854" s="47" t="s">
        <v>15880</v>
      </c>
      <c r="H5854" s="47" t="s">
        <v>15881</v>
      </c>
      <c r="I5854" s="47" t="s">
        <v>7826</v>
      </c>
    </row>
    <row r="5855" spans="1:9" x14ac:dyDescent="0.25">
      <c r="A5855" s="88" t="s">
        <v>19869</v>
      </c>
      <c r="B5855" s="47" t="s">
        <v>169</v>
      </c>
      <c r="C5855" s="47" t="s">
        <v>19870</v>
      </c>
      <c r="D5855" s="89" t="s">
        <v>19871</v>
      </c>
      <c r="E5855" s="47" t="s">
        <v>7809</v>
      </c>
      <c r="F5855" s="47" t="s">
        <v>84</v>
      </c>
      <c r="G5855" s="47" t="s">
        <v>10827</v>
      </c>
      <c r="H5855" s="47" t="s">
        <v>10828</v>
      </c>
      <c r="I5855" s="47" t="s">
        <v>7853</v>
      </c>
    </row>
    <row r="5856" spans="1:9" x14ac:dyDescent="0.25">
      <c r="A5856" s="88" t="s">
        <v>19872</v>
      </c>
      <c r="B5856" s="47" t="s">
        <v>1288</v>
      </c>
      <c r="C5856" s="47" t="s">
        <v>2121</v>
      </c>
      <c r="D5856" s="89" t="s">
        <v>19873</v>
      </c>
      <c r="E5856" s="47" t="s">
        <v>7805</v>
      </c>
      <c r="F5856" s="47" t="s">
        <v>84</v>
      </c>
      <c r="G5856" s="47" t="s">
        <v>15880</v>
      </c>
      <c r="H5856" s="47" t="s">
        <v>15881</v>
      </c>
      <c r="I5856" s="47" t="s">
        <v>7826</v>
      </c>
    </row>
    <row r="5857" spans="1:9" x14ac:dyDescent="0.25">
      <c r="A5857" s="88" t="s">
        <v>19874</v>
      </c>
      <c r="B5857" s="47" t="s">
        <v>19875</v>
      </c>
      <c r="C5857" s="47" t="s">
        <v>2836</v>
      </c>
      <c r="D5857" s="89" t="s">
        <v>19876</v>
      </c>
      <c r="E5857" s="47" t="s">
        <v>7806</v>
      </c>
      <c r="F5857" s="47" t="s">
        <v>84</v>
      </c>
      <c r="G5857" s="47" t="s">
        <v>15880</v>
      </c>
      <c r="H5857" s="47" t="s">
        <v>15881</v>
      </c>
      <c r="I5857" s="47" t="s">
        <v>7826</v>
      </c>
    </row>
    <row r="5858" spans="1:9" x14ac:dyDescent="0.25">
      <c r="A5858" s="88" t="s">
        <v>19877</v>
      </c>
      <c r="B5858" s="47" t="s">
        <v>19878</v>
      </c>
      <c r="C5858" s="47" t="s">
        <v>2423</v>
      </c>
      <c r="D5858" s="89" t="s">
        <v>19879</v>
      </c>
      <c r="E5858" s="47" t="s">
        <v>7807</v>
      </c>
      <c r="F5858" s="47" t="s">
        <v>84</v>
      </c>
      <c r="G5858" s="47" t="s">
        <v>15880</v>
      </c>
      <c r="H5858" s="47" t="s">
        <v>15881</v>
      </c>
      <c r="I5858" s="47" t="s">
        <v>7826</v>
      </c>
    </row>
    <row r="5859" spans="1:9" x14ac:dyDescent="0.25">
      <c r="A5859" s="88" t="s">
        <v>19880</v>
      </c>
      <c r="B5859" s="47" t="s">
        <v>2740</v>
      </c>
      <c r="C5859" s="47" t="s">
        <v>2347</v>
      </c>
      <c r="D5859" s="89" t="s">
        <v>19881</v>
      </c>
      <c r="E5859" s="47" t="s">
        <v>7807</v>
      </c>
      <c r="F5859" s="47" t="s">
        <v>84</v>
      </c>
      <c r="G5859" s="47" t="s">
        <v>15880</v>
      </c>
      <c r="H5859" s="47" t="s">
        <v>15881</v>
      </c>
      <c r="I5859" s="47" t="s">
        <v>7826</v>
      </c>
    </row>
    <row r="5860" spans="1:9" x14ac:dyDescent="0.25">
      <c r="A5860" s="88" t="s">
        <v>9763</v>
      </c>
      <c r="B5860" s="47" t="s">
        <v>9764</v>
      </c>
      <c r="C5860" s="47" t="s">
        <v>4092</v>
      </c>
      <c r="D5860" s="89" t="s">
        <v>19882</v>
      </c>
      <c r="E5860" s="47" t="s">
        <v>7813</v>
      </c>
      <c r="F5860" s="47" t="s">
        <v>84</v>
      </c>
      <c r="G5860" s="47" t="s">
        <v>12805</v>
      </c>
      <c r="H5860" s="47" t="s">
        <v>12806</v>
      </c>
      <c r="I5860" s="47" t="s">
        <v>7826</v>
      </c>
    </row>
    <row r="5861" spans="1:9" x14ac:dyDescent="0.25">
      <c r="A5861" s="88" t="s">
        <v>6875</v>
      </c>
      <c r="B5861" s="47" t="s">
        <v>290</v>
      </c>
      <c r="C5861" s="47" t="s">
        <v>1955</v>
      </c>
      <c r="D5861" s="89" t="s">
        <v>10527</v>
      </c>
      <c r="E5861" s="47" t="s">
        <v>7812</v>
      </c>
      <c r="F5861" s="47" t="s">
        <v>84</v>
      </c>
      <c r="G5861" s="47" t="s">
        <v>11211</v>
      </c>
      <c r="H5861" s="47" t="s">
        <v>11212</v>
      </c>
      <c r="I5861" s="47" t="s">
        <v>7841</v>
      </c>
    </row>
    <row r="5862" spans="1:9" x14ac:dyDescent="0.25">
      <c r="A5862" s="88" t="s">
        <v>19883</v>
      </c>
      <c r="B5862" s="47" t="s">
        <v>3199</v>
      </c>
      <c r="C5862" s="47" t="s">
        <v>318</v>
      </c>
      <c r="D5862" s="89" t="s">
        <v>19884</v>
      </c>
      <c r="E5862" s="47" t="s">
        <v>7808</v>
      </c>
      <c r="F5862" s="47" t="s">
        <v>84</v>
      </c>
      <c r="G5862" s="47" t="s">
        <v>11211</v>
      </c>
      <c r="H5862" s="47" t="s">
        <v>11212</v>
      </c>
      <c r="I5862" s="47" t="s">
        <v>7841</v>
      </c>
    </row>
    <row r="5863" spans="1:9" x14ac:dyDescent="0.25">
      <c r="A5863" s="88" t="s">
        <v>19885</v>
      </c>
      <c r="B5863" s="47" t="s">
        <v>9353</v>
      </c>
      <c r="C5863" s="47" t="s">
        <v>2051</v>
      </c>
      <c r="D5863" s="89" t="s">
        <v>19886</v>
      </c>
      <c r="E5863" s="47" t="s">
        <v>7811</v>
      </c>
      <c r="F5863" s="47" t="s">
        <v>95</v>
      </c>
      <c r="G5863" s="47" t="s">
        <v>11211</v>
      </c>
      <c r="H5863" s="47" t="s">
        <v>11212</v>
      </c>
      <c r="I5863" s="47" t="s">
        <v>7841</v>
      </c>
    </row>
    <row r="5864" spans="1:9" x14ac:dyDescent="0.25">
      <c r="A5864" s="88" t="s">
        <v>8384</v>
      </c>
      <c r="B5864" s="47" t="s">
        <v>3894</v>
      </c>
      <c r="C5864" s="47" t="s">
        <v>8385</v>
      </c>
      <c r="D5864" s="89" t="s">
        <v>19569</v>
      </c>
      <c r="E5864" s="47" t="s">
        <v>7804</v>
      </c>
      <c r="F5864" s="47" t="s">
        <v>95</v>
      </c>
      <c r="G5864" s="47" t="s">
        <v>14262</v>
      </c>
      <c r="H5864" s="47" t="s">
        <v>14263</v>
      </c>
      <c r="I5864" s="47" t="s">
        <v>7826</v>
      </c>
    </row>
    <row r="5865" spans="1:9" x14ac:dyDescent="0.25">
      <c r="A5865" s="88" t="s">
        <v>7783</v>
      </c>
      <c r="B5865" s="47" t="s">
        <v>4347</v>
      </c>
      <c r="C5865" s="47" t="s">
        <v>2250</v>
      </c>
      <c r="D5865" s="89" t="s">
        <v>19887</v>
      </c>
      <c r="E5865" s="47" t="s">
        <v>7807</v>
      </c>
      <c r="F5865" s="47" t="s">
        <v>84</v>
      </c>
      <c r="G5865" s="47" t="s">
        <v>14262</v>
      </c>
      <c r="H5865" s="47" t="s">
        <v>14263</v>
      </c>
      <c r="I5865" s="47" t="s">
        <v>7826</v>
      </c>
    </row>
    <row r="5866" spans="1:9" x14ac:dyDescent="0.25">
      <c r="A5866" s="88" t="s">
        <v>7794</v>
      </c>
      <c r="B5866" s="47" t="s">
        <v>4356</v>
      </c>
      <c r="C5866" s="47" t="s">
        <v>4357</v>
      </c>
      <c r="D5866" s="89" t="s">
        <v>19888</v>
      </c>
      <c r="E5866" s="47" t="s">
        <v>7805</v>
      </c>
      <c r="F5866" s="47" t="s">
        <v>95</v>
      </c>
      <c r="G5866" s="47" t="s">
        <v>14262</v>
      </c>
      <c r="H5866" s="47" t="s">
        <v>14263</v>
      </c>
      <c r="I5866" s="47" t="s">
        <v>7826</v>
      </c>
    </row>
    <row r="5867" spans="1:9" x14ac:dyDescent="0.25">
      <c r="A5867" s="88" t="s">
        <v>9096</v>
      </c>
      <c r="B5867" s="47" t="s">
        <v>9097</v>
      </c>
      <c r="C5867" s="47" t="s">
        <v>2303</v>
      </c>
      <c r="D5867" s="89" t="s">
        <v>19889</v>
      </c>
      <c r="E5867" s="47" t="s">
        <v>7804</v>
      </c>
      <c r="F5867" s="47" t="s">
        <v>84</v>
      </c>
      <c r="G5867" s="47" t="s">
        <v>14262</v>
      </c>
      <c r="H5867" s="47" t="s">
        <v>14263</v>
      </c>
      <c r="I5867" s="47" t="s">
        <v>7826</v>
      </c>
    </row>
    <row r="5868" spans="1:9" x14ac:dyDescent="0.25">
      <c r="A5868" s="88" t="s">
        <v>9529</v>
      </c>
      <c r="B5868" s="47" t="s">
        <v>9097</v>
      </c>
      <c r="C5868" s="47" t="s">
        <v>9530</v>
      </c>
      <c r="D5868" s="89" t="s">
        <v>19890</v>
      </c>
      <c r="E5868" s="47" t="s">
        <v>7805</v>
      </c>
      <c r="F5868" s="47" t="s">
        <v>84</v>
      </c>
      <c r="G5868" s="47" t="s">
        <v>14262</v>
      </c>
      <c r="H5868" s="47" t="s">
        <v>14263</v>
      </c>
      <c r="I5868" s="47" t="s">
        <v>7826</v>
      </c>
    </row>
    <row r="5869" spans="1:9" x14ac:dyDescent="0.25">
      <c r="A5869" s="88" t="s">
        <v>9575</v>
      </c>
      <c r="B5869" s="47" t="s">
        <v>9576</v>
      </c>
      <c r="C5869" s="47" t="s">
        <v>3249</v>
      </c>
      <c r="D5869" s="89" t="s">
        <v>19891</v>
      </c>
      <c r="E5869" s="47" t="s">
        <v>7806</v>
      </c>
      <c r="F5869" s="47" t="s">
        <v>95</v>
      </c>
      <c r="G5869" s="47" t="s">
        <v>14262</v>
      </c>
      <c r="H5869" s="47" t="s">
        <v>14263</v>
      </c>
      <c r="I5869" s="47" t="s">
        <v>7826</v>
      </c>
    </row>
    <row r="5870" spans="1:9" x14ac:dyDescent="0.25">
      <c r="A5870" s="88" t="s">
        <v>9577</v>
      </c>
      <c r="B5870" s="47" t="s">
        <v>9578</v>
      </c>
      <c r="C5870" s="47" t="s">
        <v>9579</v>
      </c>
      <c r="D5870" s="89" t="s">
        <v>19892</v>
      </c>
      <c r="E5870" s="47" t="s">
        <v>7814</v>
      </c>
      <c r="F5870" s="47" t="s">
        <v>84</v>
      </c>
      <c r="G5870" s="47" t="s">
        <v>14262</v>
      </c>
      <c r="H5870" s="47" t="s">
        <v>14263</v>
      </c>
      <c r="I5870" s="47" t="s">
        <v>7826</v>
      </c>
    </row>
    <row r="5871" spans="1:9" x14ac:dyDescent="0.25">
      <c r="A5871" s="88" t="s">
        <v>19893</v>
      </c>
      <c r="B5871" s="47" t="s">
        <v>19894</v>
      </c>
      <c r="C5871" s="47" t="s">
        <v>2459</v>
      </c>
      <c r="D5871" s="89" t="s">
        <v>19895</v>
      </c>
      <c r="E5871" s="47" t="s">
        <v>7804</v>
      </c>
      <c r="F5871" s="47" t="s">
        <v>84</v>
      </c>
      <c r="G5871" s="47" t="s">
        <v>14262</v>
      </c>
      <c r="H5871" s="47" t="s">
        <v>14263</v>
      </c>
      <c r="I5871" s="47" t="s">
        <v>7826</v>
      </c>
    </row>
    <row r="5872" spans="1:9" x14ac:dyDescent="0.25">
      <c r="A5872" s="88" t="s">
        <v>19896</v>
      </c>
      <c r="B5872" s="47" t="s">
        <v>1335</v>
      </c>
      <c r="C5872" s="47" t="s">
        <v>2836</v>
      </c>
      <c r="D5872" s="89" t="s">
        <v>19897</v>
      </c>
      <c r="E5872" s="47" t="s">
        <v>7804</v>
      </c>
      <c r="F5872" s="47" t="s">
        <v>84</v>
      </c>
      <c r="G5872" s="47" t="s">
        <v>12805</v>
      </c>
      <c r="H5872" s="47" t="s">
        <v>12806</v>
      </c>
      <c r="I5872" s="47" t="s">
        <v>7826</v>
      </c>
    </row>
    <row r="5873" spans="1:9" x14ac:dyDescent="0.25">
      <c r="A5873" s="88" t="s">
        <v>5767</v>
      </c>
      <c r="B5873" s="47" t="s">
        <v>1874</v>
      </c>
      <c r="C5873" s="47" t="s">
        <v>916</v>
      </c>
      <c r="D5873" s="89" t="s">
        <v>14076</v>
      </c>
      <c r="E5873" s="47" t="s">
        <v>7811</v>
      </c>
      <c r="F5873" s="47" t="s">
        <v>95</v>
      </c>
      <c r="G5873" s="47" t="s">
        <v>10939</v>
      </c>
      <c r="H5873" s="47" t="s">
        <v>10940</v>
      </c>
      <c r="I5873" s="47" t="s">
        <v>7827</v>
      </c>
    </row>
    <row r="5874" spans="1:9" x14ac:dyDescent="0.25">
      <c r="A5874" s="88" t="s">
        <v>6414</v>
      </c>
      <c r="B5874" s="47" t="s">
        <v>813</v>
      </c>
      <c r="C5874" s="47" t="s">
        <v>3583</v>
      </c>
      <c r="D5874" s="89" t="s">
        <v>19898</v>
      </c>
      <c r="E5874" s="47" t="s">
        <v>7810</v>
      </c>
      <c r="F5874" s="47" t="s">
        <v>95</v>
      </c>
      <c r="G5874" s="47" t="s">
        <v>10939</v>
      </c>
      <c r="H5874" s="47" t="s">
        <v>10940</v>
      </c>
      <c r="I5874" s="47" t="s">
        <v>7827</v>
      </c>
    </row>
    <row r="5875" spans="1:9" x14ac:dyDescent="0.25">
      <c r="A5875" s="88" t="s">
        <v>6910</v>
      </c>
      <c r="B5875" s="47" t="s">
        <v>2187</v>
      </c>
      <c r="C5875" s="47" t="s">
        <v>3895</v>
      </c>
      <c r="D5875" s="89" t="s">
        <v>19899</v>
      </c>
      <c r="E5875" s="47" t="s">
        <v>7807</v>
      </c>
      <c r="F5875" s="47" t="s">
        <v>84</v>
      </c>
      <c r="G5875" s="47" t="s">
        <v>14262</v>
      </c>
      <c r="H5875" s="47" t="s">
        <v>14263</v>
      </c>
      <c r="I5875" s="47" t="s">
        <v>7826</v>
      </c>
    </row>
    <row r="5876" spans="1:9" x14ac:dyDescent="0.25">
      <c r="A5876" s="88" t="s">
        <v>19900</v>
      </c>
      <c r="B5876" s="47" t="s">
        <v>1131</v>
      </c>
      <c r="C5876" s="47" t="s">
        <v>2423</v>
      </c>
      <c r="D5876" s="89" t="s">
        <v>13248</v>
      </c>
      <c r="E5876" s="47" t="s">
        <v>7806</v>
      </c>
      <c r="F5876" s="47" t="s">
        <v>84</v>
      </c>
      <c r="G5876" s="47" t="s">
        <v>14262</v>
      </c>
      <c r="H5876" s="47" t="s">
        <v>14263</v>
      </c>
      <c r="I5876" s="47" t="s">
        <v>7826</v>
      </c>
    </row>
    <row r="5877" spans="1:9" x14ac:dyDescent="0.25">
      <c r="A5877" s="88" t="s">
        <v>7012</v>
      </c>
      <c r="B5877" s="47" t="s">
        <v>3953</v>
      </c>
      <c r="C5877" s="47" t="s">
        <v>2390</v>
      </c>
      <c r="D5877" s="89" t="s">
        <v>19901</v>
      </c>
      <c r="E5877" s="47" t="s">
        <v>7815</v>
      </c>
      <c r="F5877" s="47" t="s">
        <v>84</v>
      </c>
      <c r="G5877" s="47" t="s">
        <v>12183</v>
      </c>
      <c r="H5877" s="47" t="s">
        <v>12184</v>
      </c>
      <c r="I5877" s="47" t="s">
        <v>7853</v>
      </c>
    </row>
    <row r="5878" spans="1:9" x14ac:dyDescent="0.25">
      <c r="A5878" s="88" t="s">
        <v>19902</v>
      </c>
      <c r="B5878" s="47" t="s">
        <v>19903</v>
      </c>
      <c r="C5878" s="47" t="s">
        <v>12850</v>
      </c>
      <c r="D5878" s="89" t="s">
        <v>19904</v>
      </c>
      <c r="E5878" s="47" t="s">
        <v>7804</v>
      </c>
      <c r="F5878" s="47" t="s">
        <v>95</v>
      </c>
      <c r="G5878" s="47" t="s">
        <v>14262</v>
      </c>
      <c r="H5878" s="47" t="s">
        <v>14263</v>
      </c>
      <c r="I5878" s="47" t="s">
        <v>7826</v>
      </c>
    </row>
    <row r="5879" spans="1:9" x14ac:dyDescent="0.25">
      <c r="A5879" s="88" t="s">
        <v>19905</v>
      </c>
      <c r="B5879" s="47" t="s">
        <v>19906</v>
      </c>
      <c r="C5879" s="47" t="s">
        <v>2347</v>
      </c>
      <c r="D5879" s="89" t="s">
        <v>19907</v>
      </c>
      <c r="E5879" s="47" t="s">
        <v>7807</v>
      </c>
      <c r="F5879" s="47" t="s">
        <v>84</v>
      </c>
      <c r="G5879" s="47" t="s">
        <v>17009</v>
      </c>
      <c r="H5879" s="47" t="s">
        <v>17010</v>
      </c>
      <c r="I5879" s="47" t="s">
        <v>7826</v>
      </c>
    </row>
    <row r="5880" spans="1:9" x14ac:dyDescent="0.25">
      <c r="A5880" s="88" t="s">
        <v>4910</v>
      </c>
      <c r="B5880" s="47" t="s">
        <v>1789</v>
      </c>
      <c r="C5880" s="47" t="s">
        <v>2232</v>
      </c>
      <c r="D5880" s="89" t="s">
        <v>19908</v>
      </c>
      <c r="E5880" s="47" t="s">
        <v>7811</v>
      </c>
      <c r="F5880" s="47" t="s">
        <v>84</v>
      </c>
      <c r="G5880" s="47" t="s">
        <v>12706</v>
      </c>
      <c r="H5880" s="47" t="s">
        <v>12707</v>
      </c>
      <c r="I5880" s="47" t="s">
        <v>7827</v>
      </c>
    </row>
    <row r="5881" spans="1:9" x14ac:dyDescent="0.25">
      <c r="A5881" s="88" t="s">
        <v>4907</v>
      </c>
      <c r="B5881" s="47" t="s">
        <v>2465</v>
      </c>
      <c r="C5881" s="47" t="s">
        <v>2466</v>
      </c>
      <c r="D5881" s="89" t="s">
        <v>18747</v>
      </c>
      <c r="E5881" s="47" t="s">
        <v>7808</v>
      </c>
      <c r="F5881" s="47" t="s">
        <v>84</v>
      </c>
      <c r="G5881" s="47" t="s">
        <v>12706</v>
      </c>
      <c r="H5881" s="47" t="s">
        <v>12707</v>
      </c>
      <c r="I5881" s="47" t="s">
        <v>7827</v>
      </c>
    </row>
    <row r="5882" spans="1:9" x14ac:dyDescent="0.25">
      <c r="A5882" s="88" t="s">
        <v>4909</v>
      </c>
      <c r="B5882" s="47" t="s">
        <v>1788</v>
      </c>
      <c r="C5882" s="47" t="s">
        <v>2468</v>
      </c>
      <c r="D5882" s="89" t="s">
        <v>19909</v>
      </c>
      <c r="E5882" s="47" t="s">
        <v>7809</v>
      </c>
      <c r="F5882" s="47" t="s">
        <v>95</v>
      </c>
      <c r="G5882" s="47" t="s">
        <v>12706</v>
      </c>
      <c r="H5882" s="47" t="s">
        <v>12707</v>
      </c>
      <c r="I5882" s="47" t="s">
        <v>7827</v>
      </c>
    </row>
    <row r="5883" spans="1:9" x14ac:dyDescent="0.25">
      <c r="A5883" s="88" t="s">
        <v>4911</v>
      </c>
      <c r="B5883" s="47" t="s">
        <v>170</v>
      </c>
      <c r="C5883" s="47" t="s">
        <v>2469</v>
      </c>
      <c r="D5883" s="89" t="s">
        <v>19910</v>
      </c>
      <c r="E5883" s="47" t="s">
        <v>7809</v>
      </c>
      <c r="F5883" s="47" t="s">
        <v>95</v>
      </c>
      <c r="G5883" s="47" t="s">
        <v>12706</v>
      </c>
      <c r="H5883" s="47" t="s">
        <v>12707</v>
      </c>
      <c r="I5883" s="47" t="s">
        <v>7827</v>
      </c>
    </row>
    <row r="5884" spans="1:9" x14ac:dyDescent="0.25">
      <c r="A5884" s="88" t="s">
        <v>5744</v>
      </c>
      <c r="B5884" s="47" t="s">
        <v>216</v>
      </c>
      <c r="C5884" s="47" t="s">
        <v>124</v>
      </c>
      <c r="D5884" s="89" t="s">
        <v>19911</v>
      </c>
      <c r="E5884" s="47" t="s">
        <v>7812</v>
      </c>
      <c r="F5884" s="47" t="s">
        <v>84</v>
      </c>
      <c r="G5884" s="47" t="s">
        <v>12706</v>
      </c>
      <c r="H5884" s="47" t="s">
        <v>12707</v>
      </c>
      <c r="I5884" s="47" t="s">
        <v>7827</v>
      </c>
    </row>
    <row r="5885" spans="1:9" x14ac:dyDescent="0.25">
      <c r="A5885" s="88" t="s">
        <v>5747</v>
      </c>
      <c r="B5885" s="47" t="s">
        <v>3095</v>
      </c>
      <c r="C5885" s="47" t="s">
        <v>164</v>
      </c>
      <c r="D5885" s="89" t="s">
        <v>19912</v>
      </c>
      <c r="E5885" s="47" t="s">
        <v>7810</v>
      </c>
      <c r="F5885" s="47" t="s">
        <v>84</v>
      </c>
      <c r="G5885" s="47" t="s">
        <v>12706</v>
      </c>
      <c r="H5885" s="47" t="s">
        <v>12707</v>
      </c>
      <c r="I5885" s="47" t="s">
        <v>7827</v>
      </c>
    </row>
    <row r="5886" spans="1:9" x14ac:dyDescent="0.25">
      <c r="A5886" s="88" t="s">
        <v>6170</v>
      </c>
      <c r="B5886" s="47" t="s">
        <v>3413</v>
      </c>
      <c r="C5886" s="47" t="s">
        <v>2068</v>
      </c>
      <c r="D5886" s="89" t="s">
        <v>19913</v>
      </c>
      <c r="E5886" s="47" t="s">
        <v>7811</v>
      </c>
      <c r="F5886" s="47" t="s">
        <v>84</v>
      </c>
      <c r="G5886" s="47" t="s">
        <v>12706</v>
      </c>
      <c r="H5886" s="47" t="s">
        <v>12707</v>
      </c>
      <c r="I5886" s="47" t="s">
        <v>7827</v>
      </c>
    </row>
    <row r="5887" spans="1:9" x14ac:dyDescent="0.25">
      <c r="A5887" s="88" t="s">
        <v>4912</v>
      </c>
      <c r="B5887" s="47" t="s">
        <v>2470</v>
      </c>
      <c r="C5887" s="47" t="s">
        <v>2471</v>
      </c>
      <c r="D5887" s="89" t="s">
        <v>15772</v>
      </c>
      <c r="E5887" s="47" t="s">
        <v>7810</v>
      </c>
      <c r="F5887" s="47" t="s">
        <v>84</v>
      </c>
      <c r="G5887" s="47" t="s">
        <v>12706</v>
      </c>
      <c r="H5887" s="47" t="s">
        <v>12707</v>
      </c>
      <c r="I5887" s="47" t="s">
        <v>7827</v>
      </c>
    </row>
    <row r="5888" spans="1:9" x14ac:dyDescent="0.25">
      <c r="A5888" s="88" t="s">
        <v>5531</v>
      </c>
      <c r="B5888" s="47" t="s">
        <v>2952</v>
      </c>
      <c r="C5888" s="47" t="s">
        <v>1450</v>
      </c>
      <c r="D5888" s="89" t="s">
        <v>13292</v>
      </c>
      <c r="E5888" s="47" t="s">
        <v>7808</v>
      </c>
      <c r="F5888" s="47" t="s">
        <v>95</v>
      </c>
      <c r="G5888" s="47" t="s">
        <v>12706</v>
      </c>
      <c r="H5888" s="47" t="s">
        <v>12707</v>
      </c>
      <c r="I5888" s="47" t="s">
        <v>7827</v>
      </c>
    </row>
    <row r="5889" spans="1:9" x14ac:dyDescent="0.25">
      <c r="A5889" s="88" t="s">
        <v>6457</v>
      </c>
      <c r="B5889" s="47" t="s">
        <v>90</v>
      </c>
      <c r="C5889" s="47" t="s">
        <v>2181</v>
      </c>
      <c r="D5889" s="89" t="s">
        <v>19914</v>
      </c>
      <c r="E5889" s="47" t="s">
        <v>7813</v>
      </c>
      <c r="F5889" s="47" t="s">
        <v>84</v>
      </c>
      <c r="G5889" s="47" t="s">
        <v>12706</v>
      </c>
      <c r="H5889" s="47" t="s">
        <v>12707</v>
      </c>
      <c r="I5889" s="47" t="s">
        <v>7827</v>
      </c>
    </row>
    <row r="5890" spans="1:9" x14ac:dyDescent="0.25">
      <c r="A5890" s="88" t="s">
        <v>5391</v>
      </c>
      <c r="B5890" s="47" t="s">
        <v>2867</v>
      </c>
      <c r="C5890" s="47" t="s">
        <v>1967</v>
      </c>
      <c r="D5890" s="89" t="s">
        <v>19915</v>
      </c>
      <c r="E5890" s="47" t="s">
        <v>7810</v>
      </c>
      <c r="F5890" s="47" t="s">
        <v>95</v>
      </c>
      <c r="G5890" s="47" t="s">
        <v>12706</v>
      </c>
      <c r="H5890" s="47" t="s">
        <v>12707</v>
      </c>
      <c r="I5890" s="47" t="s">
        <v>7827</v>
      </c>
    </row>
    <row r="5891" spans="1:9" x14ac:dyDescent="0.25">
      <c r="A5891" s="88" t="s">
        <v>5940</v>
      </c>
      <c r="B5891" s="47" t="s">
        <v>1582</v>
      </c>
      <c r="C5891" s="47" t="s">
        <v>2054</v>
      </c>
      <c r="D5891" s="89" t="s">
        <v>19916</v>
      </c>
      <c r="E5891" s="47" t="s">
        <v>7809</v>
      </c>
      <c r="F5891" s="47" t="s">
        <v>95</v>
      </c>
      <c r="G5891" s="47" t="s">
        <v>12706</v>
      </c>
      <c r="H5891" s="47" t="s">
        <v>12707</v>
      </c>
      <c r="I5891" s="47" t="s">
        <v>7827</v>
      </c>
    </row>
    <row r="5892" spans="1:9" x14ac:dyDescent="0.25">
      <c r="A5892" s="88" t="s">
        <v>6456</v>
      </c>
      <c r="B5892" s="47" t="s">
        <v>3608</v>
      </c>
      <c r="C5892" s="47" t="s">
        <v>1977</v>
      </c>
      <c r="D5892" s="89" t="s">
        <v>19917</v>
      </c>
      <c r="E5892" s="47" t="s">
        <v>7811</v>
      </c>
      <c r="F5892" s="47" t="s">
        <v>84</v>
      </c>
      <c r="G5892" s="47" t="s">
        <v>12706</v>
      </c>
      <c r="H5892" s="47" t="s">
        <v>12707</v>
      </c>
      <c r="I5892" s="47" t="s">
        <v>7827</v>
      </c>
    </row>
    <row r="5893" spans="1:9" x14ac:dyDescent="0.25">
      <c r="A5893" s="88" t="s">
        <v>5745</v>
      </c>
      <c r="B5893" s="47" t="s">
        <v>3092</v>
      </c>
      <c r="C5893" s="47" t="s">
        <v>120</v>
      </c>
      <c r="D5893" s="89" t="s">
        <v>19918</v>
      </c>
      <c r="E5893" s="47" t="s">
        <v>7811</v>
      </c>
      <c r="F5893" s="47" t="s">
        <v>84</v>
      </c>
      <c r="G5893" s="47" t="s">
        <v>12706</v>
      </c>
      <c r="H5893" s="47" t="s">
        <v>12707</v>
      </c>
      <c r="I5893" s="47" t="s">
        <v>7827</v>
      </c>
    </row>
    <row r="5894" spans="1:9" x14ac:dyDescent="0.25">
      <c r="A5894" s="88" t="s">
        <v>5070</v>
      </c>
      <c r="B5894" s="47" t="s">
        <v>1707</v>
      </c>
      <c r="C5894" s="47" t="s">
        <v>1950</v>
      </c>
      <c r="D5894" s="89" t="s">
        <v>19919</v>
      </c>
      <c r="E5894" s="47" t="s">
        <v>7812</v>
      </c>
      <c r="F5894" s="47" t="s">
        <v>84</v>
      </c>
      <c r="G5894" s="47" t="s">
        <v>12706</v>
      </c>
      <c r="H5894" s="47" t="s">
        <v>12707</v>
      </c>
      <c r="I5894" s="47" t="s">
        <v>7827</v>
      </c>
    </row>
    <row r="5895" spans="1:9" x14ac:dyDescent="0.25">
      <c r="A5895" s="88" t="s">
        <v>5746</v>
      </c>
      <c r="B5895" s="47" t="s">
        <v>3093</v>
      </c>
      <c r="C5895" s="47" t="s">
        <v>3094</v>
      </c>
      <c r="D5895" s="89" t="s">
        <v>10832</v>
      </c>
      <c r="E5895" s="47" t="s">
        <v>7813</v>
      </c>
      <c r="F5895" s="47" t="s">
        <v>95</v>
      </c>
      <c r="G5895" s="47" t="s">
        <v>12706</v>
      </c>
      <c r="H5895" s="47" t="s">
        <v>12707</v>
      </c>
      <c r="I5895" s="47" t="s">
        <v>7827</v>
      </c>
    </row>
    <row r="5896" spans="1:9" x14ac:dyDescent="0.25">
      <c r="A5896" s="88" t="s">
        <v>5069</v>
      </c>
      <c r="B5896" s="47" t="s">
        <v>1633</v>
      </c>
      <c r="C5896" s="47" t="s">
        <v>1409</v>
      </c>
      <c r="D5896" s="89" t="s">
        <v>19920</v>
      </c>
      <c r="E5896" s="47" t="s">
        <v>7808</v>
      </c>
      <c r="F5896" s="47" t="s">
        <v>95</v>
      </c>
      <c r="G5896" s="47" t="s">
        <v>12706</v>
      </c>
      <c r="H5896" s="47" t="s">
        <v>12707</v>
      </c>
      <c r="I5896" s="47" t="s">
        <v>7827</v>
      </c>
    </row>
    <row r="5897" spans="1:9" x14ac:dyDescent="0.25">
      <c r="A5897" s="88" t="s">
        <v>5066</v>
      </c>
      <c r="B5897" s="47" t="s">
        <v>1677</v>
      </c>
      <c r="C5897" s="47" t="s">
        <v>2225</v>
      </c>
      <c r="D5897" s="89" t="s">
        <v>13399</v>
      </c>
      <c r="E5897" s="47" t="s">
        <v>7809</v>
      </c>
      <c r="F5897" s="47" t="s">
        <v>84</v>
      </c>
      <c r="G5897" s="47" t="s">
        <v>12706</v>
      </c>
      <c r="H5897" s="47" t="s">
        <v>12707</v>
      </c>
      <c r="I5897" s="47" t="s">
        <v>7827</v>
      </c>
    </row>
    <row r="5898" spans="1:9" x14ac:dyDescent="0.25">
      <c r="A5898" s="88" t="s">
        <v>19921</v>
      </c>
      <c r="B5898" s="47" t="s">
        <v>8481</v>
      </c>
      <c r="C5898" s="47" t="s">
        <v>17763</v>
      </c>
      <c r="D5898" s="89" t="s">
        <v>19922</v>
      </c>
      <c r="E5898" s="47" t="s">
        <v>7804</v>
      </c>
      <c r="F5898" s="47" t="s">
        <v>95</v>
      </c>
      <c r="G5898" s="47" t="s">
        <v>17009</v>
      </c>
      <c r="H5898" s="47" t="s">
        <v>17010</v>
      </c>
      <c r="I5898" s="47" t="s">
        <v>7826</v>
      </c>
    </row>
    <row r="5899" spans="1:9" x14ac:dyDescent="0.25">
      <c r="A5899" s="88" t="s">
        <v>7301</v>
      </c>
      <c r="B5899" s="47" t="s">
        <v>4103</v>
      </c>
      <c r="C5899" s="47" t="s">
        <v>675</v>
      </c>
      <c r="D5899" s="89" t="s">
        <v>19923</v>
      </c>
      <c r="E5899" s="47" t="s">
        <v>7812</v>
      </c>
      <c r="F5899" s="47" t="s">
        <v>84</v>
      </c>
      <c r="G5899" s="47" t="s">
        <v>11091</v>
      </c>
      <c r="H5899" s="47" t="s">
        <v>11092</v>
      </c>
      <c r="I5899" s="47" t="s">
        <v>7971</v>
      </c>
    </row>
    <row r="5900" spans="1:9" x14ac:dyDescent="0.25">
      <c r="A5900" s="88" t="s">
        <v>19924</v>
      </c>
      <c r="B5900" s="47" t="s">
        <v>19925</v>
      </c>
      <c r="C5900" s="47" t="s">
        <v>2542</v>
      </c>
      <c r="D5900" s="89" t="s">
        <v>19926</v>
      </c>
      <c r="E5900" s="47" t="s">
        <v>7809</v>
      </c>
      <c r="F5900" s="47" t="s">
        <v>84</v>
      </c>
      <c r="G5900" s="47" t="s">
        <v>15042</v>
      </c>
      <c r="H5900" s="47" t="s">
        <v>15043</v>
      </c>
      <c r="I5900" s="47" t="s">
        <v>8131</v>
      </c>
    </row>
    <row r="5901" spans="1:9" x14ac:dyDescent="0.25">
      <c r="A5901" s="88" t="s">
        <v>19927</v>
      </c>
      <c r="B5901" s="47" t="s">
        <v>727</v>
      </c>
      <c r="C5901" s="47" t="s">
        <v>2347</v>
      </c>
      <c r="D5901" s="89" t="s">
        <v>19928</v>
      </c>
      <c r="E5901" s="47" t="s">
        <v>7806</v>
      </c>
      <c r="F5901" s="47" t="s">
        <v>84</v>
      </c>
      <c r="G5901" s="47" t="s">
        <v>12161</v>
      </c>
      <c r="H5901" s="47" t="s">
        <v>12162</v>
      </c>
      <c r="I5901" s="47" t="s">
        <v>7853</v>
      </c>
    </row>
    <row r="5902" spans="1:9" x14ac:dyDescent="0.25">
      <c r="A5902" s="88" t="s">
        <v>19929</v>
      </c>
      <c r="B5902" s="47" t="s">
        <v>19930</v>
      </c>
      <c r="C5902" s="47" t="s">
        <v>19931</v>
      </c>
      <c r="D5902" s="89" t="s">
        <v>19932</v>
      </c>
      <c r="E5902" s="47" t="s">
        <v>7812</v>
      </c>
      <c r="F5902" s="47" t="s">
        <v>95</v>
      </c>
      <c r="G5902" s="47" t="s">
        <v>17805</v>
      </c>
      <c r="H5902" s="47" t="s">
        <v>17806</v>
      </c>
      <c r="I5902" s="47" t="s">
        <v>10438</v>
      </c>
    </row>
    <row r="5903" spans="1:9" x14ac:dyDescent="0.25">
      <c r="A5903" s="88" t="s">
        <v>19933</v>
      </c>
      <c r="B5903" s="47" t="s">
        <v>19934</v>
      </c>
      <c r="C5903" s="47" t="s">
        <v>2192</v>
      </c>
      <c r="D5903" s="89" t="s">
        <v>19935</v>
      </c>
      <c r="E5903" s="47" t="s">
        <v>7813</v>
      </c>
      <c r="F5903" s="47" t="s">
        <v>84</v>
      </c>
      <c r="G5903" s="47" t="s">
        <v>11387</v>
      </c>
      <c r="H5903" s="47" t="s">
        <v>11388</v>
      </c>
      <c r="I5903" s="47" t="s">
        <v>7856</v>
      </c>
    </row>
    <row r="5904" spans="1:9" x14ac:dyDescent="0.25">
      <c r="A5904" s="88" t="s">
        <v>19936</v>
      </c>
      <c r="B5904" s="47" t="s">
        <v>332</v>
      </c>
      <c r="C5904" s="47" t="s">
        <v>2033</v>
      </c>
      <c r="D5904" s="89" t="s">
        <v>19937</v>
      </c>
      <c r="E5904" s="47" t="s">
        <v>7816</v>
      </c>
      <c r="F5904" s="47" t="s">
        <v>84</v>
      </c>
      <c r="G5904" s="47" t="s">
        <v>10977</v>
      </c>
      <c r="H5904" s="47" t="s">
        <v>10978</v>
      </c>
      <c r="I5904" s="47" t="s">
        <v>8003</v>
      </c>
    </row>
    <row r="5905" spans="1:9" x14ac:dyDescent="0.25">
      <c r="A5905" s="88" t="s">
        <v>19938</v>
      </c>
      <c r="B5905" s="47" t="s">
        <v>19939</v>
      </c>
      <c r="C5905" s="47" t="s">
        <v>2120</v>
      </c>
      <c r="D5905" s="89" t="s">
        <v>15746</v>
      </c>
      <c r="E5905" s="47" t="s">
        <v>7809</v>
      </c>
      <c r="F5905" s="47" t="s">
        <v>95</v>
      </c>
      <c r="G5905" s="47" t="s">
        <v>10977</v>
      </c>
      <c r="H5905" s="47" t="s">
        <v>10978</v>
      </c>
      <c r="I5905" s="47" t="s">
        <v>8003</v>
      </c>
    </row>
    <row r="5906" spans="1:9" x14ac:dyDescent="0.25">
      <c r="A5906" s="88" t="s">
        <v>19940</v>
      </c>
      <c r="B5906" s="47" t="s">
        <v>17719</v>
      </c>
      <c r="C5906" s="47" t="s">
        <v>2396</v>
      </c>
      <c r="D5906" s="89" t="s">
        <v>19941</v>
      </c>
      <c r="E5906" s="47" t="s">
        <v>7808</v>
      </c>
      <c r="F5906" s="47" t="s">
        <v>95</v>
      </c>
      <c r="G5906" s="47" t="s">
        <v>10977</v>
      </c>
      <c r="H5906" s="47" t="s">
        <v>10978</v>
      </c>
      <c r="I5906" s="47" t="s">
        <v>8003</v>
      </c>
    </row>
    <row r="5907" spans="1:9" x14ac:dyDescent="0.25">
      <c r="A5907" s="88" t="s">
        <v>6829</v>
      </c>
      <c r="B5907" s="47" t="s">
        <v>984</v>
      </c>
      <c r="C5907" s="47" t="s">
        <v>2956</v>
      </c>
      <c r="D5907" s="89" t="s">
        <v>12185</v>
      </c>
      <c r="E5907" s="47" t="s">
        <v>7807</v>
      </c>
      <c r="F5907" s="47" t="s">
        <v>95</v>
      </c>
      <c r="G5907" s="47" t="s">
        <v>12026</v>
      </c>
      <c r="H5907" s="47" t="s">
        <v>12027</v>
      </c>
      <c r="I5907" s="47" t="s">
        <v>7853</v>
      </c>
    </row>
    <row r="5908" spans="1:9" x14ac:dyDescent="0.25">
      <c r="A5908" s="88" t="s">
        <v>5424</v>
      </c>
      <c r="B5908" s="47" t="s">
        <v>1547</v>
      </c>
      <c r="C5908" s="47" t="s">
        <v>2893</v>
      </c>
      <c r="D5908" s="89" t="s">
        <v>19942</v>
      </c>
      <c r="E5908" s="47" t="s">
        <v>7811</v>
      </c>
      <c r="F5908" s="47" t="s">
        <v>95</v>
      </c>
      <c r="G5908" s="47" t="s">
        <v>12026</v>
      </c>
      <c r="H5908" s="47" t="s">
        <v>12027</v>
      </c>
      <c r="I5908" s="47" t="s">
        <v>7853</v>
      </c>
    </row>
    <row r="5909" spans="1:9" x14ac:dyDescent="0.25">
      <c r="A5909" s="88" t="s">
        <v>7083</v>
      </c>
      <c r="B5909" s="47" t="s">
        <v>1462</v>
      </c>
      <c r="C5909" s="47" t="s">
        <v>92</v>
      </c>
      <c r="D5909" s="89" t="s">
        <v>19943</v>
      </c>
      <c r="E5909" s="47" t="s">
        <v>7816</v>
      </c>
      <c r="F5909" s="47" t="s">
        <v>84</v>
      </c>
      <c r="G5909" s="47" t="s">
        <v>11091</v>
      </c>
      <c r="H5909" s="47" t="s">
        <v>11092</v>
      </c>
      <c r="I5909" s="47" t="s">
        <v>7971</v>
      </c>
    </row>
    <row r="5910" spans="1:9" x14ac:dyDescent="0.25">
      <c r="A5910" s="88" t="s">
        <v>7228</v>
      </c>
      <c r="B5910" s="47" t="s">
        <v>4060</v>
      </c>
      <c r="C5910" s="47" t="s">
        <v>2193</v>
      </c>
      <c r="D5910" s="89" t="s">
        <v>15501</v>
      </c>
      <c r="E5910" s="47" t="s">
        <v>7811</v>
      </c>
      <c r="F5910" s="47" t="s">
        <v>84</v>
      </c>
      <c r="G5910" s="47" t="s">
        <v>19944</v>
      </c>
      <c r="H5910" s="47" t="s">
        <v>19945</v>
      </c>
      <c r="I5910" s="47" t="s">
        <v>8131</v>
      </c>
    </row>
    <row r="5911" spans="1:9" x14ac:dyDescent="0.25">
      <c r="A5911" s="88" t="s">
        <v>9861</v>
      </c>
      <c r="B5911" s="47" t="s">
        <v>9862</v>
      </c>
      <c r="C5911" s="47" t="s">
        <v>2035</v>
      </c>
      <c r="D5911" s="89" t="s">
        <v>19946</v>
      </c>
      <c r="E5911" s="47" t="s">
        <v>7815</v>
      </c>
      <c r="F5911" s="47" t="s">
        <v>84</v>
      </c>
      <c r="G5911" s="47" t="s">
        <v>19944</v>
      </c>
      <c r="H5911" s="47" t="s">
        <v>19945</v>
      </c>
      <c r="I5911" s="47" t="s">
        <v>8131</v>
      </c>
    </row>
    <row r="5912" spans="1:9" x14ac:dyDescent="0.25">
      <c r="A5912" s="88" t="s">
        <v>7229</v>
      </c>
      <c r="B5912" s="47" t="s">
        <v>4061</v>
      </c>
      <c r="C5912" s="47" t="s">
        <v>3315</v>
      </c>
      <c r="D5912" s="89" t="s">
        <v>19947</v>
      </c>
      <c r="E5912" s="47" t="s">
        <v>7808</v>
      </c>
      <c r="F5912" s="47" t="s">
        <v>84</v>
      </c>
      <c r="G5912" s="47" t="s">
        <v>19944</v>
      </c>
      <c r="H5912" s="47" t="s">
        <v>19945</v>
      </c>
      <c r="I5912" s="47" t="s">
        <v>8131</v>
      </c>
    </row>
    <row r="5913" spans="1:9" x14ac:dyDescent="0.25">
      <c r="A5913" s="88" t="s">
        <v>7230</v>
      </c>
      <c r="B5913" s="47" t="s">
        <v>4062</v>
      </c>
      <c r="C5913" s="47" t="s">
        <v>2312</v>
      </c>
      <c r="D5913" s="89" t="s">
        <v>19948</v>
      </c>
      <c r="E5913" s="47" t="s">
        <v>7808</v>
      </c>
      <c r="F5913" s="47" t="s">
        <v>84</v>
      </c>
      <c r="G5913" s="47" t="s">
        <v>19944</v>
      </c>
      <c r="H5913" s="47" t="s">
        <v>19945</v>
      </c>
      <c r="I5913" s="47" t="s">
        <v>8131</v>
      </c>
    </row>
    <row r="5914" spans="1:9" x14ac:dyDescent="0.25">
      <c r="A5914" s="88" t="s">
        <v>9863</v>
      </c>
      <c r="B5914" s="47" t="s">
        <v>9864</v>
      </c>
      <c r="C5914" s="47" t="s">
        <v>2410</v>
      </c>
      <c r="D5914" s="89" t="s">
        <v>19949</v>
      </c>
      <c r="E5914" s="47" t="s">
        <v>7808</v>
      </c>
      <c r="F5914" s="47" t="s">
        <v>95</v>
      </c>
      <c r="G5914" s="47" t="s">
        <v>19944</v>
      </c>
      <c r="H5914" s="47" t="s">
        <v>19945</v>
      </c>
      <c r="I5914" s="47" t="s">
        <v>8131</v>
      </c>
    </row>
    <row r="5915" spans="1:9" x14ac:dyDescent="0.25">
      <c r="A5915" s="88" t="s">
        <v>19950</v>
      </c>
      <c r="B5915" s="47" t="s">
        <v>4062</v>
      </c>
      <c r="C5915" s="47" t="s">
        <v>3876</v>
      </c>
      <c r="D5915" s="89" t="s">
        <v>19951</v>
      </c>
      <c r="E5915" s="47" t="s">
        <v>7814</v>
      </c>
      <c r="F5915" s="47" t="s">
        <v>84</v>
      </c>
      <c r="G5915" s="47" t="s">
        <v>19944</v>
      </c>
      <c r="H5915" s="47" t="s">
        <v>19945</v>
      </c>
      <c r="I5915" s="47" t="s">
        <v>8131</v>
      </c>
    </row>
    <row r="5916" spans="1:9" x14ac:dyDescent="0.25">
      <c r="A5916" s="88" t="s">
        <v>19952</v>
      </c>
      <c r="B5916" s="47" t="s">
        <v>19953</v>
      </c>
      <c r="C5916" s="47" t="s">
        <v>2025</v>
      </c>
      <c r="D5916" s="89" t="s">
        <v>19954</v>
      </c>
      <c r="E5916" s="47" t="s">
        <v>7813</v>
      </c>
      <c r="F5916" s="47" t="s">
        <v>84</v>
      </c>
      <c r="G5916" s="47" t="s">
        <v>10690</v>
      </c>
      <c r="H5916" s="47" t="s">
        <v>10691</v>
      </c>
      <c r="I5916" s="47" t="s">
        <v>7843</v>
      </c>
    </row>
    <row r="5917" spans="1:9" x14ac:dyDescent="0.25">
      <c r="A5917" s="88" t="s">
        <v>7165</v>
      </c>
      <c r="B5917" s="47" t="s">
        <v>4031</v>
      </c>
      <c r="C5917" s="47" t="s">
        <v>2102</v>
      </c>
      <c r="D5917" s="89" t="s">
        <v>19955</v>
      </c>
      <c r="E5917" s="47" t="s">
        <v>7814</v>
      </c>
      <c r="F5917" s="47" t="s">
        <v>95</v>
      </c>
      <c r="G5917" s="47" t="s">
        <v>10698</v>
      </c>
      <c r="H5917" s="47" t="s">
        <v>10699</v>
      </c>
      <c r="I5917" s="47" t="s">
        <v>7856</v>
      </c>
    </row>
    <row r="5918" spans="1:9" x14ac:dyDescent="0.25">
      <c r="A5918" s="88" t="s">
        <v>7080</v>
      </c>
      <c r="B5918" s="47" t="s">
        <v>760</v>
      </c>
      <c r="C5918" s="47" t="s">
        <v>1977</v>
      </c>
      <c r="D5918" s="89" t="s">
        <v>19956</v>
      </c>
      <c r="E5918" s="47" t="s">
        <v>7809</v>
      </c>
      <c r="F5918" s="47" t="s">
        <v>84</v>
      </c>
      <c r="G5918" s="47" t="s">
        <v>12494</v>
      </c>
      <c r="H5918" s="47" t="s">
        <v>12495</v>
      </c>
      <c r="I5918" s="47" t="s">
        <v>7853</v>
      </c>
    </row>
    <row r="5919" spans="1:9" x14ac:dyDescent="0.25">
      <c r="A5919" s="88" t="s">
        <v>19957</v>
      </c>
      <c r="B5919" s="47" t="s">
        <v>19958</v>
      </c>
      <c r="C5919" s="47" t="s">
        <v>2355</v>
      </c>
      <c r="D5919" s="89" t="s">
        <v>19959</v>
      </c>
      <c r="E5919" s="47" t="s">
        <v>7808</v>
      </c>
      <c r="F5919" s="47" t="s">
        <v>84</v>
      </c>
      <c r="G5919" s="47" t="s">
        <v>10525</v>
      </c>
      <c r="H5919" s="47" t="s">
        <v>10526</v>
      </c>
      <c r="I5919" s="47" t="s">
        <v>7826</v>
      </c>
    </row>
    <row r="5920" spans="1:9" x14ac:dyDescent="0.25">
      <c r="A5920" s="88" t="s">
        <v>9761</v>
      </c>
      <c r="B5920" s="47" t="s">
        <v>1331</v>
      </c>
      <c r="C5920" s="47" t="s">
        <v>1980</v>
      </c>
      <c r="D5920" s="89" t="s">
        <v>15666</v>
      </c>
      <c r="E5920" s="47" t="s">
        <v>7814</v>
      </c>
      <c r="F5920" s="47" t="s">
        <v>95</v>
      </c>
      <c r="G5920" s="47" t="s">
        <v>13943</v>
      </c>
      <c r="H5920" s="47" t="s">
        <v>671</v>
      </c>
      <c r="I5920" s="47" t="s">
        <v>8305</v>
      </c>
    </row>
    <row r="5921" spans="1:9" x14ac:dyDescent="0.25">
      <c r="A5921" s="88" t="s">
        <v>19960</v>
      </c>
      <c r="B5921" s="47" t="s">
        <v>19961</v>
      </c>
      <c r="C5921" s="47" t="s">
        <v>2044</v>
      </c>
      <c r="D5921" s="89" t="s">
        <v>16588</v>
      </c>
      <c r="E5921" s="47" t="s">
        <v>7812</v>
      </c>
      <c r="F5921" s="47" t="s">
        <v>84</v>
      </c>
      <c r="G5921" s="47" t="s">
        <v>10698</v>
      </c>
      <c r="H5921" s="47" t="s">
        <v>10699</v>
      </c>
      <c r="I5921" s="47" t="s">
        <v>7856</v>
      </c>
    </row>
    <row r="5922" spans="1:9" x14ac:dyDescent="0.25">
      <c r="A5922" s="88" t="s">
        <v>19962</v>
      </c>
      <c r="B5922" s="47" t="s">
        <v>19961</v>
      </c>
      <c r="C5922" s="47" t="s">
        <v>2750</v>
      </c>
      <c r="D5922" s="89" t="s">
        <v>19963</v>
      </c>
      <c r="E5922" s="47" t="s">
        <v>7812</v>
      </c>
      <c r="F5922" s="47" t="s">
        <v>95</v>
      </c>
      <c r="G5922" s="47" t="s">
        <v>10698</v>
      </c>
      <c r="H5922" s="47" t="s">
        <v>10699</v>
      </c>
      <c r="I5922" s="47" t="s">
        <v>7856</v>
      </c>
    </row>
    <row r="5923" spans="1:9" x14ac:dyDescent="0.25">
      <c r="A5923" s="88" t="s">
        <v>6577</v>
      </c>
      <c r="B5923" s="47" t="s">
        <v>683</v>
      </c>
      <c r="C5923" s="47" t="s">
        <v>3668</v>
      </c>
      <c r="D5923" s="89" t="s">
        <v>19964</v>
      </c>
      <c r="E5923" s="47" t="s">
        <v>7813</v>
      </c>
      <c r="F5923" s="47" t="s">
        <v>95</v>
      </c>
      <c r="G5923" s="47" t="s">
        <v>14888</v>
      </c>
      <c r="H5923" s="47" t="s">
        <v>14889</v>
      </c>
      <c r="I5923" s="47" t="s">
        <v>8305</v>
      </c>
    </row>
    <row r="5924" spans="1:9" x14ac:dyDescent="0.25">
      <c r="A5924" s="88" t="s">
        <v>19965</v>
      </c>
      <c r="B5924" s="47" t="s">
        <v>19966</v>
      </c>
      <c r="C5924" s="47" t="s">
        <v>2051</v>
      </c>
      <c r="D5924" s="89" t="s">
        <v>16678</v>
      </c>
      <c r="E5924" s="47" t="s">
        <v>7813</v>
      </c>
      <c r="F5924" s="47" t="s">
        <v>95</v>
      </c>
      <c r="G5924" s="47" t="s">
        <v>10663</v>
      </c>
      <c r="H5924" s="47" t="s">
        <v>10664</v>
      </c>
      <c r="I5924" s="47" t="s">
        <v>8006</v>
      </c>
    </row>
    <row r="5925" spans="1:9" x14ac:dyDescent="0.25">
      <c r="A5925" s="88" t="s">
        <v>10372</v>
      </c>
      <c r="B5925" s="47" t="s">
        <v>10373</v>
      </c>
      <c r="C5925" s="47" t="s">
        <v>1967</v>
      </c>
      <c r="D5925" s="89" t="s">
        <v>19967</v>
      </c>
      <c r="E5925" s="47" t="s">
        <v>7813</v>
      </c>
      <c r="F5925" s="47" t="s">
        <v>95</v>
      </c>
      <c r="G5925" s="47" t="s">
        <v>10873</v>
      </c>
      <c r="H5925" s="47" t="s">
        <v>10874</v>
      </c>
      <c r="I5925" s="47" t="s">
        <v>7983</v>
      </c>
    </row>
    <row r="5926" spans="1:9" x14ac:dyDescent="0.25">
      <c r="A5926" s="88" t="s">
        <v>19968</v>
      </c>
      <c r="B5926" s="47" t="s">
        <v>19969</v>
      </c>
      <c r="C5926" s="47" t="s">
        <v>1945</v>
      </c>
      <c r="D5926" s="89" t="s">
        <v>19970</v>
      </c>
      <c r="E5926" s="47" t="s">
        <v>7808</v>
      </c>
      <c r="F5926" s="47" t="s">
        <v>95</v>
      </c>
      <c r="G5926" s="47" t="s">
        <v>10495</v>
      </c>
      <c r="H5926" s="47" t="s">
        <v>10496</v>
      </c>
      <c r="I5926" s="47" t="s">
        <v>7858</v>
      </c>
    </row>
    <row r="5927" spans="1:9" x14ac:dyDescent="0.25">
      <c r="A5927" s="88" t="s">
        <v>19971</v>
      </c>
      <c r="B5927" s="47" t="s">
        <v>19972</v>
      </c>
      <c r="C5927" s="47" t="s">
        <v>1959</v>
      </c>
      <c r="D5927" s="89" t="s">
        <v>19973</v>
      </c>
      <c r="E5927" s="47" t="s">
        <v>7812</v>
      </c>
      <c r="F5927" s="47" t="s">
        <v>95</v>
      </c>
      <c r="G5927" s="47" t="s">
        <v>11470</v>
      </c>
      <c r="H5927" s="47" t="s">
        <v>11471</v>
      </c>
      <c r="I5927" s="47" t="s">
        <v>7856</v>
      </c>
    </row>
    <row r="5928" spans="1:9" x14ac:dyDescent="0.25">
      <c r="A5928" s="88" t="s">
        <v>19974</v>
      </c>
      <c r="B5928" s="47" t="s">
        <v>19975</v>
      </c>
      <c r="C5928" s="47" t="s">
        <v>2009</v>
      </c>
      <c r="D5928" s="89" t="s">
        <v>19976</v>
      </c>
      <c r="E5928" s="47" t="s">
        <v>7810</v>
      </c>
      <c r="F5928" s="47" t="s">
        <v>95</v>
      </c>
      <c r="G5928" s="47" t="s">
        <v>11470</v>
      </c>
      <c r="H5928" s="47" t="s">
        <v>11471</v>
      </c>
      <c r="I5928" s="47" t="s">
        <v>7856</v>
      </c>
    </row>
    <row r="5929" spans="1:9" x14ac:dyDescent="0.25">
      <c r="A5929" s="88" t="s">
        <v>19977</v>
      </c>
      <c r="B5929" s="47" t="s">
        <v>19978</v>
      </c>
      <c r="C5929" s="47" t="s">
        <v>1980</v>
      </c>
      <c r="D5929" s="89" t="s">
        <v>19979</v>
      </c>
      <c r="E5929" s="47" t="s">
        <v>7813</v>
      </c>
      <c r="F5929" s="47" t="s">
        <v>95</v>
      </c>
      <c r="G5929" s="47" t="s">
        <v>13610</v>
      </c>
      <c r="H5929" s="47" t="s">
        <v>13611</v>
      </c>
      <c r="I5929" s="47" t="s">
        <v>7921</v>
      </c>
    </row>
    <row r="5930" spans="1:9" x14ac:dyDescent="0.25">
      <c r="A5930" s="88" t="s">
        <v>19980</v>
      </c>
      <c r="B5930" s="47" t="s">
        <v>19981</v>
      </c>
      <c r="C5930" s="47" t="s">
        <v>8617</v>
      </c>
      <c r="D5930" s="89" t="s">
        <v>19982</v>
      </c>
      <c r="E5930" s="47" t="s">
        <v>7808</v>
      </c>
      <c r="F5930" s="47" t="s">
        <v>95</v>
      </c>
      <c r="G5930" s="47" t="s">
        <v>10977</v>
      </c>
      <c r="H5930" s="47" t="s">
        <v>10978</v>
      </c>
      <c r="I5930" s="47" t="s">
        <v>8003</v>
      </c>
    </row>
    <row r="5931" spans="1:9" x14ac:dyDescent="0.25">
      <c r="A5931" s="88" t="s">
        <v>19983</v>
      </c>
      <c r="B5931" s="47" t="s">
        <v>19984</v>
      </c>
      <c r="C5931" s="47" t="s">
        <v>9950</v>
      </c>
      <c r="D5931" s="89" t="s">
        <v>19985</v>
      </c>
      <c r="E5931" s="47" t="s">
        <v>7811</v>
      </c>
      <c r="F5931" s="47" t="s">
        <v>95</v>
      </c>
      <c r="G5931" s="47" t="s">
        <v>17805</v>
      </c>
      <c r="H5931" s="47" t="s">
        <v>17806</v>
      </c>
      <c r="I5931" s="47" t="s">
        <v>10438</v>
      </c>
    </row>
    <row r="5932" spans="1:9" x14ac:dyDescent="0.25">
      <c r="A5932" s="88" t="s">
        <v>19986</v>
      </c>
      <c r="B5932" s="47" t="s">
        <v>19987</v>
      </c>
      <c r="C5932" s="47" t="s">
        <v>2161</v>
      </c>
      <c r="D5932" s="89" t="s">
        <v>16588</v>
      </c>
      <c r="E5932" s="47" t="s">
        <v>7812</v>
      </c>
      <c r="F5932" s="47" t="s">
        <v>95</v>
      </c>
      <c r="G5932" s="47" t="s">
        <v>11677</v>
      </c>
      <c r="H5932" s="47" t="s">
        <v>11678</v>
      </c>
      <c r="I5932" s="47" t="s">
        <v>7921</v>
      </c>
    </row>
    <row r="5933" spans="1:9" x14ac:dyDescent="0.25">
      <c r="A5933" s="88" t="s">
        <v>19988</v>
      </c>
      <c r="B5933" s="47" t="s">
        <v>10303</v>
      </c>
      <c r="C5933" s="47" t="s">
        <v>19989</v>
      </c>
      <c r="D5933" s="89" t="s">
        <v>19990</v>
      </c>
      <c r="E5933" s="47" t="s">
        <v>7805</v>
      </c>
      <c r="F5933" s="47" t="s">
        <v>95</v>
      </c>
      <c r="G5933" s="47" t="s">
        <v>15880</v>
      </c>
      <c r="H5933" s="47" t="s">
        <v>15881</v>
      </c>
      <c r="I5933" s="47" t="s">
        <v>7826</v>
      </c>
    </row>
    <row r="5934" spans="1:9" x14ac:dyDescent="0.25">
      <c r="A5934" s="88" t="s">
        <v>9988</v>
      </c>
      <c r="B5934" s="47" t="s">
        <v>9989</v>
      </c>
      <c r="C5934" s="47" t="s">
        <v>1947</v>
      </c>
      <c r="D5934" s="89" t="s">
        <v>19991</v>
      </c>
      <c r="E5934" s="47" t="s">
        <v>7809</v>
      </c>
      <c r="F5934" s="47" t="s">
        <v>95</v>
      </c>
      <c r="G5934" s="47" t="s">
        <v>11890</v>
      </c>
      <c r="H5934" s="47" t="s">
        <v>11891</v>
      </c>
      <c r="I5934" s="47" t="s">
        <v>7825</v>
      </c>
    </row>
    <row r="5935" spans="1:9" x14ac:dyDescent="0.25">
      <c r="A5935" s="88" t="s">
        <v>19992</v>
      </c>
      <c r="B5935" s="47" t="s">
        <v>19993</v>
      </c>
      <c r="C5935" s="47" t="s">
        <v>1987</v>
      </c>
      <c r="D5935" s="89" t="s">
        <v>19994</v>
      </c>
      <c r="E5935" s="47" t="s">
        <v>7813</v>
      </c>
      <c r="F5935" s="47" t="s">
        <v>95</v>
      </c>
      <c r="G5935" s="47" t="s">
        <v>10698</v>
      </c>
      <c r="H5935" s="47" t="s">
        <v>10699</v>
      </c>
      <c r="I5935" s="47" t="s">
        <v>7856</v>
      </c>
    </row>
    <row r="5936" spans="1:9" x14ac:dyDescent="0.25">
      <c r="A5936" s="88" t="s">
        <v>8738</v>
      </c>
      <c r="B5936" s="47" t="s">
        <v>1845</v>
      </c>
      <c r="C5936" s="47" t="s">
        <v>2425</v>
      </c>
      <c r="D5936" s="89" t="s">
        <v>16096</v>
      </c>
      <c r="E5936" s="47" t="s">
        <v>7808</v>
      </c>
      <c r="F5936" s="47" t="s">
        <v>84</v>
      </c>
      <c r="G5936" s="47" t="s">
        <v>10512</v>
      </c>
      <c r="H5936" s="47" t="s">
        <v>10513</v>
      </c>
      <c r="I5936" s="47" t="s">
        <v>7833</v>
      </c>
    </row>
    <row r="5937" spans="1:9" x14ac:dyDescent="0.25">
      <c r="A5937" s="88" t="s">
        <v>9404</v>
      </c>
      <c r="B5937" s="47" t="s">
        <v>9405</v>
      </c>
      <c r="C5937" s="47" t="s">
        <v>2686</v>
      </c>
      <c r="D5937" s="89" t="s">
        <v>19995</v>
      </c>
      <c r="E5937" s="47" t="s">
        <v>7816</v>
      </c>
      <c r="F5937" s="47" t="s">
        <v>95</v>
      </c>
      <c r="G5937" s="47" t="s">
        <v>12339</v>
      </c>
      <c r="H5937" s="47" t="s">
        <v>12340</v>
      </c>
      <c r="I5937" s="47" t="s">
        <v>8669</v>
      </c>
    </row>
    <row r="5938" spans="1:9" x14ac:dyDescent="0.25">
      <c r="A5938" s="88" t="s">
        <v>19996</v>
      </c>
      <c r="B5938" s="47" t="s">
        <v>19997</v>
      </c>
      <c r="C5938" s="47" t="s">
        <v>2100</v>
      </c>
      <c r="D5938" s="89" t="s">
        <v>17185</v>
      </c>
      <c r="E5938" s="47" t="s">
        <v>7810</v>
      </c>
      <c r="F5938" s="47" t="s">
        <v>95</v>
      </c>
      <c r="G5938" s="47" t="s">
        <v>11211</v>
      </c>
      <c r="H5938" s="47" t="s">
        <v>11212</v>
      </c>
      <c r="I5938" s="47" t="s">
        <v>7841</v>
      </c>
    </row>
    <row r="5939" spans="1:9" x14ac:dyDescent="0.25">
      <c r="A5939" s="88" t="s">
        <v>19998</v>
      </c>
      <c r="B5939" s="47" t="s">
        <v>465</v>
      </c>
      <c r="C5939" s="47" t="s">
        <v>2494</v>
      </c>
      <c r="D5939" s="89" t="s">
        <v>16884</v>
      </c>
      <c r="E5939" s="47" t="s">
        <v>7809</v>
      </c>
      <c r="F5939" s="47" t="s">
        <v>95</v>
      </c>
      <c r="G5939" s="47" t="s">
        <v>11211</v>
      </c>
      <c r="H5939" s="47" t="s">
        <v>11212</v>
      </c>
      <c r="I5939" s="47" t="s">
        <v>7841</v>
      </c>
    </row>
    <row r="5940" spans="1:9" x14ac:dyDescent="0.25">
      <c r="A5940" s="88" t="s">
        <v>19999</v>
      </c>
      <c r="B5940" s="47" t="s">
        <v>20000</v>
      </c>
      <c r="C5940" s="47" t="s">
        <v>2155</v>
      </c>
      <c r="D5940" s="89" t="s">
        <v>20001</v>
      </c>
      <c r="E5940" s="47" t="s">
        <v>7816</v>
      </c>
      <c r="F5940" s="47" t="s">
        <v>95</v>
      </c>
      <c r="G5940" s="47" t="s">
        <v>11211</v>
      </c>
      <c r="H5940" s="47" t="s">
        <v>11212</v>
      </c>
      <c r="I5940" s="47" t="s">
        <v>7841</v>
      </c>
    </row>
    <row r="5941" spans="1:9" x14ac:dyDescent="0.25">
      <c r="A5941" s="88" t="s">
        <v>20002</v>
      </c>
      <c r="B5941" s="47" t="s">
        <v>102</v>
      </c>
      <c r="C5941" s="47" t="s">
        <v>20003</v>
      </c>
      <c r="D5941" s="89" t="s">
        <v>11135</v>
      </c>
      <c r="E5941" s="47" t="s">
        <v>7806</v>
      </c>
      <c r="F5941" s="47" t="s">
        <v>95</v>
      </c>
      <c r="G5941" s="47" t="s">
        <v>16881</v>
      </c>
      <c r="H5941" s="47" t="s">
        <v>723</v>
      </c>
      <c r="I5941" s="47" t="s">
        <v>7853</v>
      </c>
    </row>
    <row r="5942" spans="1:9" x14ac:dyDescent="0.25">
      <c r="A5942" s="88" t="s">
        <v>20004</v>
      </c>
      <c r="B5942" s="47" t="s">
        <v>20005</v>
      </c>
      <c r="C5942" s="47" t="s">
        <v>8333</v>
      </c>
      <c r="D5942" s="89" t="s">
        <v>14269</v>
      </c>
      <c r="E5942" s="47" t="s">
        <v>7804</v>
      </c>
      <c r="F5942" s="47" t="s">
        <v>95</v>
      </c>
      <c r="G5942" s="47" t="s">
        <v>16881</v>
      </c>
      <c r="H5942" s="47" t="s">
        <v>723</v>
      </c>
      <c r="I5942" s="47" t="s">
        <v>7853</v>
      </c>
    </row>
    <row r="5943" spans="1:9" x14ac:dyDescent="0.25">
      <c r="A5943" s="88" t="s">
        <v>20006</v>
      </c>
      <c r="B5943" s="47" t="s">
        <v>102</v>
      </c>
      <c r="C5943" s="47" t="s">
        <v>20007</v>
      </c>
      <c r="D5943" s="89" t="s">
        <v>14764</v>
      </c>
      <c r="E5943" s="47" t="s">
        <v>7804</v>
      </c>
      <c r="F5943" s="47" t="s">
        <v>84</v>
      </c>
      <c r="G5943" s="47" t="s">
        <v>16881</v>
      </c>
      <c r="H5943" s="47" t="s">
        <v>723</v>
      </c>
      <c r="I5943" s="47" t="s">
        <v>7853</v>
      </c>
    </row>
    <row r="5944" spans="1:9" x14ac:dyDescent="0.25">
      <c r="A5944" s="88" t="s">
        <v>20008</v>
      </c>
      <c r="B5944" s="47" t="s">
        <v>20009</v>
      </c>
      <c r="C5944" s="47" t="s">
        <v>2576</v>
      </c>
      <c r="D5944" s="89" t="s">
        <v>20010</v>
      </c>
      <c r="E5944" s="47" t="s">
        <v>7809</v>
      </c>
      <c r="F5944" s="47" t="s">
        <v>95</v>
      </c>
      <c r="G5944" s="47" t="s">
        <v>11226</v>
      </c>
      <c r="H5944" s="47" t="s">
        <v>11227</v>
      </c>
      <c r="I5944" s="47" t="s">
        <v>7971</v>
      </c>
    </row>
    <row r="5945" spans="1:9" x14ac:dyDescent="0.25">
      <c r="A5945" s="88" t="s">
        <v>20011</v>
      </c>
      <c r="B5945" s="47" t="s">
        <v>2813</v>
      </c>
      <c r="C5945" s="47" t="s">
        <v>2087</v>
      </c>
      <c r="D5945" s="89" t="s">
        <v>20012</v>
      </c>
      <c r="E5945" s="47" t="s">
        <v>7813</v>
      </c>
      <c r="F5945" s="47" t="s">
        <v>84</v>
      </c>
      <c r="G5945" s="47" t="s">
        <v>12505</v>
      </c>
      <c r="H5945" s="47" t="s">
        <v>12506</v>
      </c>
      <c r="I5945" s="47" t="s">
        <v>8028</v>
      </c>
    </row>
    <row r="5946" spans="1:9" x14ac:dyDescent="0.25">
      <c r="A5946" s="88" t="s">
        <v>20013</v>
      </c>
      <c r="B5946" s="47" t="s">
        <v>20014</v>
      </c>
      <c r="C5946" s="47" t="s">
        <v>2784</v>
      </c>
      <c r="D5946" s="89" t="s">
        <v>13023</v>
      </c>
      <c r="E5946" s="47" t="s">
        <v>7812</v>
      </c>
      <c r="F5946" s="47" t="s">
        <v>95</v>
      </c>
      <c r="G5946" s="47" t="s">
        <v>12505</v>
      </c>
      <c r="H5946" s="47" t="s">
        <v>12506</v>
      </c>
      <c r="I5946" s="47" t="s">
        <v>8028</v>
      </c>
    </row>
    <row r="5947" spans="1:9" x14ac:dyDescent="0.25">
      <c r="A5947" s="88" t="s">
        <v>20015</v>
      </c>
      <c r="B5947" s="47" t="s">
        <v>1006</v>
      </c>
      <c r="C5947" s="47" t="s">
        <v>20016</v>
      </c>
      <c r="D5947" s="89" t="s">
        <v>20017</v>
      </c>
      <c r="E5947" s="47" t="s">
        <v>7810</v>
      </c>
      <c r="F5947" s="47" t="s">
        <v>95</v>
      </c>
      <c r="G5947" s="47" t="s">
        <v>20018</v>
      </c>
      <c r="H5947" s="47" t="s">
        <v>20019</v>
      </c>
      <c r="I5947" s="47" t="s">
        <v>7979</v>
      </c>
    </row>
    <row r="5948" spans="1:9" x14ac:dyDescent="0.25">
      <c r="A5948" s="88" t="s">
        <v>20020</v>
      </c>
      <c r="B5948" s="47" t="s">
        <v>20021</v>
      </c>
      <c r="C5948" s="47" t="s">
        <v>2007</v>
      </c>
      <c r="D5948" s="89" t="s">
        <v>20022</v>
      </c>
      <c r="E5948" s="47" t="s">
        <v>7808</v>
      </c>
      <c r="F5948" s="47" t="s">
        <v>95</v>
      </c>
      <c r="G5948" s="47" t="s">
        <v>20018</v>
      </c>
      <c r="H5948" s="47" t="s">
        <v>20019</v>
      </c>
      <c r="I5948" s="47" t="s">
        <v>7979</v>
      </c>
    </row>
    <row r="5949" spans="1:9" x14ac:dyDescent="0.25">
      <c r="A5949" s="88" t="s">
        <v>20023</v>
      </c>
      <c r="B5949" s="47" t="s">
        <v>20024</v>
      </c>
      <c r="C5949" s="47" t="s">
        <v>2609</v>
      </c>
      <c r="D5949" s="89" t="s">
        <v>20025</v>
      </c>
      <c r="E5949" s="47" t="s">
        <v>7808</v>
      </c>
      <c r="F5949" s="47" t="s">
        <v>95</v>
      </c>
      <c r="G5949" s="47" t="s">
        <v>20018</v>
      </c>
      <c r="H5949" s="47" t="s">
        <v>20019</v>
      </c>
      <c r="I5949" s="47" t="s">
        <v>7979</v>
      </c>
    </row>
    <row r="5950" spans="1:9" x14ac:dyDescent="0.25">
      <c r="A5950" s="88" t="s">
        <v>20026</v>
      </c>
      <c r="B5950" s="47" t="s">
        <v>20027</v>
      </c>
      <c r="C5950" s="47" t="s">
        <v>20028</v>
      </c>
      <c r="D5950" s="89" t="s">
        <v>20029</v>
      </c>
      <c r="E5950" s="47" t="s">
        <v>7809</v>
      </c>
      <c r="F5950" s="47" t="s">
        <v>95</v>
      </c>
      <c r="G5950" s="47" t="s">
        <v>20018</v>
      </c>
      <c r="H5950" s="47" t="s">
        <v>20019</v>
      </c>
      <c r="I5950" s="47" t="s">
        <v>7979</v>
      </c>
    </row>
    <row r="5951" spans="1:9" x14ac:dyDescent="0.25">
      <c r="A5951" s="88" t="s">
        <v>20030</v>
      </c>
      <c r="B5951" s="47" t="s">
        <v>9639</v>
      </c>
      <c r="C5951" s="47" t="s">
        <v>2375</v>
      </c>
      <c r="D5951" s="89" t="s">
        <v>20031</v>
      </c>
      <c r="E5951" s="47" t="s">
        <v>7811</v>
      </c>
      <c r="F5951" s="47" t="s">
        <v>95</v>
      </c>
      <c r="G5951" s="47" t="s">
        <v>20018</v>
      </c>
      <c r="H5951" s="47" t="s">
        <v>20019</v>
      </c>
      <c r="I5951" s="47" t="s">
        <v>7979</v>
      </c>
    </row>
    <row r="5952" spans="1:9" x14ac:dyDescent="0.25">
      <c r="A5952" s="88" t="s">
        <v>20032</v>
      </c>
      <c r="B5952" s="47" t="s">
        <v>20033</v>
      </c>
      <c r="C5952" s="47" t="s">
        <v>20034</v>
      </c>
      <c r="D5952" s="89" t="s">
        <v>20035</v>
      </c>
      <c r="E5952" s="47" t="s">
        <v>7810</v>
      </c>
      <c r="F5952" s="47" t="s">
        <v>95</v>
      </c>
      <c r="G5952" s="47" t="s">
        <v>20018</v>
      </c>
      <c r="H5952" s="47" t="s">
        <v>20019</v>
      </c>
      <c r="I5952" s="47" t="s">
        <v>7979</v>
      </c>
    </row>
    <row r="5953" spans="1:9" x14ac:dyDescent="0.25">
      <c r="A5953" s="88" t="s">
        <v>20036</v>
      </c>
      <c r="B5953" s="47" t="s">
        <v>20037</v>
      </c>
      <c r="C5953" s="47" t="s">
        <v>2872</v>
      </c>
      <c r="D5953" s="89" t="s">
        <v>20038</v>
      </c>
      <c r="E5953" s="47" t="s">
        <v>7808</v>
      </c>
      <c r="F5953" s="47" t="s">
        <v>95</v>
      </c>
      <c r="G5953" s="47" t="s">
        <v>20018</v>
      </c>
      <c r="H5953" s="47" t="s">
        <v>20019</v>
      </c>
      <c r="I5953" s="47" t="s">
        <v>7979</v>
      </c>
    </row>
    <row r="5954" spans="1:9" x14ac:dyDescent="0.25">
      <c r="A5954" s="88" t="s">
        <v>20039</v>
      </c>
      <c r="B5954" s="47" t="s">
        <v>17149</v>
      </c>
      <c r="C5954" s="47" t="s">
        <v>20040</v>
      </c>
      <c r="D5954" s="89" t="s">
        <v>20041</v>
      </c>
      <c r="E5954" s="47" t="s">
        <v>7808</v>
      </c>
      <c r="F5954" s="47" t="s">
        <v>95</v>
      </c>
      <c r="G5954" s="47" t="s">
        <v>20018</v>
      </c>
      <c r="H5954" s="47" t="s">
        <v>20019</v>
      </c>
      <c r="I5954" s="47" t="s">
        <v>7979</v>
      </c>
    </row>
    <row r="5955" spans="1:9" x14ac:dyDescent="0.25">
      <c r="A5955" s="88" t="s">
        <v>20042</v>
      </c>
      <c r="B5955" s="47" t="s">
        <v>422</v>
      </c>
      <c r="C5955" s="47" t="s">
        <v>20043</v>
      </c>
      <c r="D5955" s="89" t="s">
        <v>20044</v>
      </c>
      <c r="E5955" s="47" t="s">
        <v>7808</v>
      </c>
      <c r="F5955" s="47" t="s">
        <v>95</v>
      </c>
      <c r="G5955" s="47" t="s">
        <v>20018</v>
      </c>
      <c r="H5955" s="47" t="s">
        <v>20019</v>
      </c>
      <c r="I5955" s="47" t="s">
        <v>7979</v>
      </c>
    </row>
    <row r="5956" spans="1:9" x14ac:dyDescent="0.25">
      <c r="A5956" s="88" t="s">
        <v>20045</v>
      </c>
      <c r="B5956" s="47" t="s">
        <v>20046</v>
      </c>
      <c r="C5956" s="47" t="s">
        <v>20047</v>
      </c>
      <c r="D5956" s="89" t="s">
        <v>20048</v>
      </c>
      <c r="E5956" s="47" t="s">
        <v>7808</v>
      </c>
      <c r="F5956" s="47" t="s">
        <v>95</v>
      </c>
      <c r="G5956" s="47" t="s">
        <v>20018</v>
      </c>
      <c r="H5956" s="47" t="s">
        <v>20019</v>
      </c>
      <c r="I5956" s="47" t="s">
        <v>7979</v>
      </c>
    </row>
    <row r="5957" spans="1:9" x14ac:dyDescent="0.25">
      <c r="A5957" s="88" t="s">
        <v>20049</v>
      </c>
      <c r="B5957" s="47" t="s">
        <v>20050</v>
      </c>
      <c r="C5957" s="47" t="s">
        <v>2192</v>
      </c>
      <c r="D5957" s="89" t="s">
        <v>20051</v>
      </c>
      <c r="E5957" s="47" t="s">
        <v>7811</v>
      </c>
      <c r="F5957" s="47" t="s">
        <v>84</v>
      </c>
      <c r="G5957" s="47" t="s">
        <v>20052</v>
      </c>
      <c r="H5957" s="47" t="s">
        <v>20053</v>
      </c>
      <c r="I5957" s="47" t="s">
        <v>8107</v>
      </c>
    </row>
    <row r="5958" spans="1:9" x14ac:dyDescent="0.25">
      <c r="A5958" s="88" t="s">
        <v>20054</v>
      </c>
      <c r="B5958" s="47" t="s">
        <v>879</v>
      </c>
      <c r="C5958" s="47" t="s">
        <v>1964</v>
      </c>
      <c r="D5958" s="89" t="s">
        <v>20055</v>
      </c>
      <c r="E5958" s="47" t="s">
        <v>7813</v>
      </c>
      <c r="F5958" s="47" t="s">
        <v>84</v>
      </c>
      <c r="G5958" s="47" t="s">
        <v>20056</v>
      </c>
      <c r="H5958" s="47" t="s">
        <v>558</v>
      </c>
      <c r="I5958" s="47" t="s">
        <v>7856</v>
      </c>
    </row>
    <row r="5959" spans="1:9" x14ac:dyDescent="0.25">
      <c r="A5959" s="88" t="s">
        <v>20057</v>
      </c>
      <c r="B5959" s="47" t="s">
        <v>16082</v>
      </c>
      <c r="C5959" s="47" t="s">
        <v>2990</v>
      </c>
      <c r="D5959" s="89" t="s">
        <v>10697</v>
      </c>
      <c r="E5959" s="47" t="s">
        <v>7813</v>
      </c>
      <c r="F5959" s="47" t="s">
        <v>95</v>
      </c>
      <c r="G5959" s="47" t="s">
        <v>20056</v>
      </c>
      <c r="H5959" s="47" t="s">
        <v>558</v>
      </c>
      <c r="I5959" s="47" t="s">
        <v>7856</v>
      </c>
    </row>
    <row r="5960" spans="1:9" x14ac:dyDescent="0.25">
      <c r="A5960" s="88" t="s">
        <v>20058</v>
      </c>
      <c r="B5960" s="47" t="s">
        <v>20059</v>
      </c>
      <c r="C5960" s="47" t="s">
        <v>1962</v>
      </c>
      <c r="D5960" s="89" t="s">
        <v>12702</v>
      </c>
      <c r="E5960" s="47" t="s">
        <v>7814</v>
      </c>
      <c r="F5960" s="47" t="s">
        <v>95</v>
      </c>
      <c r="G5960" s="47" t="s">
        <v>20056</v>
      </c>
      <c r="H5960" s="47" t="s">
        <v>558</v>
      </c>
      <c r="I5960" s="47" t="s">
        <v>7856</v>
      </c>
    </row>
    <row r="5961" spans="1:9" x14ac:dyDescent="0.25">
      <c r="A5961" s="88" t="s">
        <v>20060</v>
      </c>
      <c r="B5961" s="47" t="s">
        <v>20061</v>
      </c>
      <c r="C5961" s="47" t="s">
        <v>2318</v>
      </c>
      <c r="D5961" s="89" t="s">
        <v>20062</v>
      </c>
      <c r="E5961" s="47" t="s">
        <v>7814</v>
      </c>
      <c r="F5961" s="47" t="s">
        <v>84</v>
      </c>
      <c r="G5961" s="47" t="s">
        <v>20056</v>
      </c>
      <c r="H5961" s="47" t="s">
        <v>558</v>
      </c>
      <c r="I5961" s="47" t="s">
        <v>7856</v>
      </c>
    </row>
    <row r="5962" spans="1:9" x14ac:dyDescent="0.25">
      <c r="A5962" s="88" t="s">
        <v>20063</v>
      </c>
      <c r="B5962" s="47" t="s">
        <v>20064</v>
      </c>
      <c r="C5962" s="47" t="s">
        <v>3876</v>
      </c>
      <c r="D5962" s="89" t="s">
        <v>20065</v>
      </c>
      <c r="E5962" s="47" t="s">
        <v>7816</v>
      </c>
      <c r="F5962" s="47" t="s">
        <v>84</v>
      </c>
      <c r="G5962" s="47" t="s">
        <v>20056</v>
      </c>
      <c r="H5962" s="47" t="s">
        <v>558</v>
      </c>
      <c r="I5962" s="47" t="s">
        <v>7856</v>
      </c>
    </row>
    <row r="5963" spans="1:9" x14ac:dyDescent="0.25">
      <c r="A5963" s="88" t="s">
        <v>20066</v>
      </c>
      <c r="B5963" s="47" t="s">
        <v>20067</v>
      </c>
      <c r="C5963" s="47" t="s">
        <v>2976</v>
      </c>
      <c r="D5963" s="89" t="s">
        <v>20068</v>
      </c>
      <c r="E5963" s="47" t="s">
        <v>7811</v>
      </c>
      <c r="F5963" s="47" t="s">
        <v>84</v>
      </c>
      <c r="G5963" s="47" t="s">
        <v>20056</v>
      </c>
      <c r="H5963" s="47" t="s">
        <v>558</v>
      </c>
      <c r="I5963" s="47" t="s">
        <v>7856</v>
      </c>
    </row>
    <row r="5964" spans="1:9" x14ac:dyDescent="0.25">
      <c r="A5964" s="88" t="s">
        <v>20069</v>
      </c>
      <c r="B5964" s="47" t="s">
        <v>2889</v>
      </c>
      <c r="C5964" s="47" t="s">
        <v>20070</v>
      </c>
      <c r="D5964" s="89" t="s">
        <v>20071</v>
      </c>
      <c r="E5964" s="47" t="s">
        <v>7809</v>
      </c>
      <c r="F5964" s="47" t="s">
        <v>84</v>
      </c>
      <c r="G5964" s="47" t="s">
        <v>20072</v>
      </c>
      <c r="H5964" s="47" t="s">
        <v>20073</v>
      </c>
      <c r="I5964" s="47" t="s">
        <v>7844</v>
      </c>
    </row>
    <row r="5965" spans="1:9" x14ac:dyDescent="0.25">
      <c r="A5965" s="88" t="s">
        <v>20074</v>
      </c>
      <c r="B5965" s="47" t="s">
        <v>804</v>
      </c>
      <c r="C5965" s="47" t="s">
        <v>2062</v>
      </c>
      <c r="D5965" s="89" t="s">
        <v>20075</v>
      </c>
      <c r="E5965" s="47" t="s">
        <v>7815</v>
      </c>
      <c r="F5965" s="47" t="s">
        <v>95</v>
      </c>
      <c r="G5965" s="47" t="s">
        <v>20072</v>
      </c>
      <c r="H5965" s="47" t="s">
        <v>20073</v>
      </c>
      <c r="I5965" s="47" t="s">
        <v>7844</v>
      </c>
    </row>
    <row r="5966" spans="1:9" x14ac:dyDescent="0.25">
      <c r="A5966" s="88" t="s">
        <v>20076</v>
      </c>
      <c r="B5966" s="47" t="s">
        <v>20077</v>
      </c>
      <c r="C5966" s="47" t="s">
        <v>20078</v>
      </c>
      <c r="D5966" s="89" t="s">
        <v>20079</v>
      </c>
      <c r="E5966" s="47" t="s">
        <v>7811</v>
      </c>
      <c r="F5966" s="47" t="s">
        <v>95</v>
      </c>
      <c r="G5966" s="47" t="s">
        <v>20072</v>
      </c>
      <c r="H5966" s="47" t="s">
        <v>20073</v>
      </c>
      <c r="I5966" s="47" t="s">
        <v>7844</v>
      </c>
    </row>
    <row r="5967" spans="1:9" x14ac:dyDescent="0.25">
      <c r="A5967" s="88" t="s">
        <v>20080</v>
      </c>
      <c r="B5967" s="47" t="s">
        <v>20081</v>
      </c>
      <c r="C5967" s="47" t="s">
        <v>20082</v>
      </c>
      <c r="D5967" s="89" t="s">
        <v>11438</v>
      </c>
      <c r="E5967" s="47" t="s">
        <v>7813</v>
      </c>
      <c r="F5967" s="47" t="s">
        <v>95</v>
      </c>
      <c r="G5967" s="47" t="s">
        <v>20056</v>
      </c>
      <c r="H5967" s="47" t="s">
        <v>558</v>
      </c>
      <c r="I5967" s="47" t="s">
        <v>7856</v>
      </c>
    </row>
    <row r="5968" spans="1:9" x14ac:dyDescent="0.25">
      <c r="A5968" s="88" t="s">
        <v>20083</v>
      </c>
      <c r="B5968" s="47" t="s">
        <v>20084</v>
      </c>
      <c r="C5968" s="47" t="s">
        <v>1962</v>
      </c>
      <c r="D5968" s="89" t="s">
        <v>20085</v>
      </c>
      <c r="E5968" s="47" t="s">
        <v>7815</v>
      </c>
      <c r="F5968" s="47" t="s">
        <v>95</v>
      </c>
      <c r="G5968" s="47" t="s">
        <v>20086</v>
      </c>
      <c r="H5968" s="47" t="s">
        <v>20087</v>
      </c>
      <c r="I5968" s="47" t="s">
        <v>8028</v>
      </c>
    </row>
    <row r="5969" spans="1:9" x14ac:dyDescent="0.25">
      <c r="A5969" s="88" t="s">
        <v>20088</v>
      </c>
      <c r="B5969" s="47" t="s">
        <v>4101</v>
      </c>
      <c r="C5969" s="47" t="s">
        <v>1968</v>
      </c>
      <c r="D5969" s="89" t="s">
        <v>18001</v>
      </c>
      <c r="E5969" s="47" t="s">
        <v>7814</v>
      </c>
      <c r="F5969" s="47" t="s">
        <v>95</v>
      </c>
      <c r="G5969" s="47" t="s">
        <v>20086</v>
      </c>
      <c r="H5969" s="47" t="s">
        <v>20087</v>
      </c>
      <c r="I5969" s="47" t="s">
        <v>8028</v>
      </c>
    </row>
    <row r="5970" spans="1:9" x14ac:dyDescent="0.25">
      <c r="A5970" s="88" t="s">
        <v>20089</v>
      </c>
      <c r="B5970" s="47" t="s">
        <v>1212</v>
      </c>
      <c r="C5970" s="47" t="s">
        <v>3242</v>
      </c>
      <c r="D5970" s="89" t="s">
        <v>10792</v>
      </c>
      <c r="E5970" s="47" t="s">
        <v>7814</v>
      </c>
      <c r="F5970" s="47" t="s">
        <v>95</v>
      </c>
      <c r="G5970" s="47" t="s">
        <v>20056</v>
      </c>
      <c r="H5970" s="47" t="s">
        <v>558</v>
      </c>
      <c r="I5970" s="47" t="s">
        <v>7856</v>
      </c>
    </row>
    <row r="5971" spans="1:9" x14ac:dyDescent="0.25">
      <c r="A5971" s="88" t="s">
        <v>20090</v>
      </c>
      <c r="B5971" s="47" t="s">
        <v>20091</v>
      </c>
      <c r="C5971" s="47" t="s">
        <v>2102</v>
      </c>
      <c r="D5971" s="89" t="s">
        <v>20092</v>
      </c>
      <c r="E5971" s="47" t="s">
        <v>7812</v>
      </c>
      <c r="F5971" s="47" t="s">
        <v>95</v>
      </c>
      <c r="G5971" s="47" t="s">
        <v>20093</v>
      </c>
      <c r="H5971" s="47" t="s">
        <v>20094</v>
      </c>
      <c r="I5971" s="47" t="s">
        <v>8107</v>
      </c>
    </row>
    <row r="5972" spans="1:9" x14ac:dyDescent="0.25">
      <c r="A5972" s="88" t="s">
        <v>20095</v>
      </c>
      <c r="B5972" s="47" t="s">
        <v>559</v>
      </c>
      <c r="C5972" s="47" t="s">
        <v>1980</v>
      </c>
      <c r="D5972" s="89" t="s">
        <v>14551</v>
      </c>
      <c r="E5972" s="47" t="s">
        <v>7812</v>
      </c>
      <c r="F5972" s="47" t="s">
        <v>95</v>
      </c>
      <c r="G5972" s="47" t="s">
        <v>20056</v>
      </c>
      <c r="H5972" s="47" t="s">
        <v>558</v>
      </c>
      <c r="I5972" s="47" t="s">
        <v>7856</v>
      </c>
    </row>
    <row r="5973" spans="1:9" x14ac:dyDescent="0.25">
      <c r="A5973" s="88" t="s">
        <v>20096</v>
      </c>
      <c r="B5973" s="47" t="s">
        <v>14770</v>
      </c>
      <c r="C5973" s="47" t="s">
        <v>2943</v>
      </c>
      <c r="D5973" s="89" t="s">
        <v>20097</v>
      </c>
      <c r="E5973" s="47" t="s">
        <v>7814</v>
      </c>
      <c r="F5973" s="47" t="s">
        <v>84</v>
      </c>
      <c r="G5973" s="47" t="s">
        <v>20056</v>
      </c>
      <c r="H5973" s="47" t="s">
        <v>558</v>
      </c>
      <c r="I5973" s="47" t="s">
        <v>7856</v>
      </c>
    </row>
    <row r="5974" spans="1:9" x14ac:dyDescent="0.25">
      <c r="A5974" s="88" t="s">
        <v>20098</v>
      </c>
      <c r="B5974" s="47" t="s">
        <v>14770</v>
      </c>
      <c r="C5974" s="47" t="s">
        <v>3341</v>
      </c>
      <c r="D5974" s="89" t="s">
        <v>13025</v>
      </c>
      <c r="E5974" s="47" t="s">
        <v>7814</v>
      </c>
      <c r="F5974" s="47" t="s">
        <v>95</v>
      </c>
      <c r="G5974" s="47" t="s">
        <v>20056</v>
      </c>
      <c r="H5974" s="47" t="s">
        <v>558</v>
      </c>
      <c r="I5974" s="47" t="s">
        <v>7856</v>
      </c>
    </row>
    <row r="5975" spans="1:9" x14ac:dyDescent="0.25">
      <c r="A5975" s="88" t="s">
        <v>20099</v>
      </c>
      <c r="B5975" s="47" t="s">
        <v>20100</v>
      </c>
      <c r="C5975" s="47" t="s">
        <v>2192</v>
      </c>
      <c r="D5975" s="89" t="s">
        <v>20101</v>
      </c>
      <c r="E5975" s="47" t="s">
        <v>7812</v>
      </c>
      <c r="F5975" s="47" t="s">
        <v>84</v>
      </c>
      <c r="G5975" s="47" t="s">
        <v>20102</v>
      </c>
      <c r="H5975" s="47" t="s">
        <v>20103</v>
      </c>
      <c r="I5975" s="47" t="s">
        <v>8028</v>
      </c>
    </row>
    <row r="5976" spans="1:9" x14ac:dyDescent="0.25">
      <c r="A5976" s="88" t="s">
        <v>20104</v>
      </c>
      <c r="B5976" s="47" t="s">
        <v>20105</v>
      </c>
      <c r="C5976" s="47" t="s">
        <v>1988</v>
      </c>
      <c r="D5976" s="89" t="s">
        <v>20106</v>
      </c>
      <c r="E5976" s="47" t="s">
        <v>7813</v>
      </c>
      <c r="F5976" s="47" t="s">
        <v>95</v>
      </c>
      <c r="G5976" s="47" t="s">
        <v>20102</v>
      </c>
      <c r="H5976" s="47" t="s">
        <v>20103</v>
      </c>
      <c r="I5976" s="47" t="s">
        <v>8028</v>
      </c>
    </row>
    <row r="5977" spans="1:9" x14ac:dyDescent="0.25">
      <c r="A5977" s="88" t="s">
        <v>20107</v>
      </c>
      <c r="B5977" s="47" t="s">
        <v>18009</v>
      </c>
      <c r="C5977" s="47" t="s">
        <v>3184</v>
      </c>
      <c r="D5977" s="89" t="s">
        <v>20108</v>
      </c>
      <c r="E5977" s="47" t="s">
        <v>7811</v>
      </c>
      <c r="F5977" s="47" t="s">
        <v>95</v>
      </c>
      <c r="G5977" s="47" t="s">
        <v>20102</v>
      </c>
      <c r="H5977" s="47" t="s">
        <v>20103</v>
      </c>
      <c r="I5977" s="47" t="s">
        <v>8028</v>
      </c>
    </row>
    <row r="5978" spans="1:9" x14ac:dyDescent="0.25">
      <c r="A5978" s="88" t="s">
        <v>20109</v>
      </c>
      <c r="B5978" s="47" t="s">
        <v>18009</v>
      </c>
      <c r="C5978" s="47" t="s">
        <v>20110</v>
      </c>
      <c r="D5978" s="89" t="s">
        <v>20111</v>
      </c>
      <c r="E5978" s="47" t="s">
        <v>7807</v>
      </c>
      <c r="F5978" s="47" t="s">
        <v>95</v>
      </c>
      <c r="G5978" s="47" t="s">
        <v>20102</v>
      </c>
      <c r="H5978" s="47" t="s">
        <v>20103</v>
      </c>
      <c r="I5978" s="47" t="s">
        <v>8028</v>
      </c>
    </row>
    <row r="5979" spans="1:9" x14ac:dyDescent="0.25">
      <c r="A5979" s="88" t="s">
        <v>20112</v>
      </c>
      <c r="B5979" s="47" t="s">
        <v>266</v>
      </c>
      <c r="C5979" s="47" t="s">
        <v>1956</v>
      </c>
      <c r="D5979" s="89" t="s">
        <v>19220</v>
      </c>
      <c r="E5979" s="47" t="s">
        <v>7808</v>
      </c>
      <c r="F5979" s="47" t="s">
        <v>84</v>
      </c>
      <c r="G5979" s="47" t="s">
        <v>20102</v>
      </c>
      <c r="H5979" s="47" t="s">
        <v>20103</v>
      </c>
      <c r="I5979" s="47" t="s">
        <v>8028</v>
      </c>
    </row>
    <row r="5980" spans="1:9" x14ac:dyDescent="0.25">
      <c r="A5980" s="88" t="s">
        <v>20113</v>
      </c>
      <c r="B5980" s="47" t="s">
        <v>20114</v>
      </c>
      <c r="C5980" s="47" t="s">
        <v>2443</v>
      </c>
      <c r="D5980" s="89" t="s">
        <v>13880</v>
      </c>
      <c r="E5980" s="47" t="s">
        <v>7812</v>
      </c>
      <c r="F5980" s="47" t="s">
        <v>95</v>
      </c>
      <c r="G5980" s="47" t="s">
        <v>20102</v>
      </c>
      <c r="H5980" s="47" t="s">
        <v>20103</v>
      </c>
      <c r="I5980" s="47" t="s">
        <v>8028</v>
      </c>
    </row>
    <row r="5981" spans="1:9" x14ac:dyDescent="0.25">
      <c r="A5981" s="88" t="s">
        <v>20115</v>
      </c>
      <c r="B5981" s="47" t="s">
        <v>88</v>
      </c>
      <c r="C5981" s="47" t="s">
        <v>1980</v>
      </c>
      <c r="D5981" s="89" t="s">
        <v>20116</v>
      </c>
      <c r="E5981" s="47" t="s">
        <v>7813</v>
      </c>
      <c r="F5981" s="47" t="s">
        <v>95</v>
      </c>
      <c r="G5981" s="47" t="s">
        <v>20102</v>
      </c>
      <c r="H5981" s="47" t="s">
        <v>20103</v>
      </c>
      <c r="I5981" s="47" t="s">
        <v>8028</v>
      </c>
    </row>
    <row r="5982" spans="1:9" x14ac:dyDescent="0.25">
      <c r="A5982" s="88" t="s">
        <v>20117</v>
      </c>
      <c r="B5982" s="47" t="s">
        <v>88</v>
      </c>
      <c r="C5982" s="47" t="s">
        <v>20118</v>
      </c>
      <c r="D5982" s="89" t="s">
        <v>20119</v>
      </c>
      <c r="E5982" s="47" t="s">
        <v>7814</v>
      </c>
      <c r="F5982" s="47" t="s">
        <v>84</v>
      </c>
      <c r="G5982" s="47" t="s">
        <v>20102</v>
      </c>
      <c r="H5982" s="47" t="s">
        <v>20103</v>
      </c>
      <c r="I5982" s="47" t="s">
        <v>8028</v>
      </c>
    </row>
    <row r="5983" spans="1:9" x14ac:dyDescent="0.25">
      <c r="A5983" s="88" t="s">
        <v>20120</v>
      </c>
      <c r="B5983" s="47" t="s">
        <v>20121</v>
      </c>
      <c r="C5983" s="47" t="s">
        <v>1955</v>
      </c>
      <c r="D5983" s="89" t="s">
        <v>20122</v>
      </c>
      <c r="E5983" s="47" t="s">
        <v>7814</v>
      </c>
      <c r="F5983" s="47" t="s">
        <v>84</v>
      </c>
      <c r="G5983" s="47" t="s">
        <v>20102</v>
      </c>
      <c r="H5983" s="47" t="s">
        <v>20103</v>
      </c>
      <c r="I5983" s="47" t="s">
        <v>8028</v>
      </c>
    </row>
    <row r="5984" spans="1:9" x14ac:dyDescent="0.25">
      <c r="A5984" s="88" t="s">
        <v>20123</v>
      </c>
      <c r="B5984" s="47" t="s">
        <v>20124</v>
      </c>
      <c r="C5984" s="47" t="s">
        <v>2070</v>
      </c>
      <c r="D5984" s="89" t="s">
        <v>20125</v>
      </c>
      <c r="E5984" s="47" t="s">
        <v>7811</v>
      </c>
      <c r="F5984" s="47" t="s">
        <v>95</v>
      </c>
      <c r="G5984" s="47" t="s">
        <v>20086</v>
      </c>
      <c r="H5984" s="47" t="s">
        <v>20087</v>
      </c>
      <c r="I5984" s="47" t="s">
        <v>8028</v>
      </c>
    </row>
    <row r="5985" spans="1:9" x14ac:dyDescent="0.25">
      <c r="A5985" s="88" t="s">
        <v>20126</v>
      </c>
      <c r="B5985" s="47" t="s">
        <v>20127</v>
      </c>
      <c r="C5985" s="47" t="s">
        <v>1965</v>
      </c>
      <c r="D5985" s="89" t="s">
        <v>20128</v>
      </c>
      <c r="E5985" s="47" t="s">
        <v>7813</v>
      </c>
      <c r="F5985" s="47" t="s">
        <v>84</v>
      </c>
      <c r="G5985" s="47" t="s">
        <v>20086</v>
      </c>
      <c r="H5985" s="47" t="s">
        <v>20087</v>
      </c>
      <c r="I5985" s="47" t="s">
        <v>8028</v>
      </c>
    </row>
    <row r="5986" spans="1:9" x14ac:dyDescent="0.25">
      <c r="A5986" s="88" t="s">
        <v>20129</v>
      </c>
      <c r="B5986" s="47" t="s">
        <v>20130</v>
      </c>
      <c r="C5986" s="47" t="s">
        <v>2241</v>
      </c>
      <c r="D5986" s="89" t="s">
        <v>20131</v>
      </c>
      <c r="E5986" s="47" t="s">
        <v>7812</v>
      </c>
      <c r="F5986" s="47" t="s">
        <v>95</v>
      </c>
      <c r="G5986" s="47" t="s">
        <v>20086</v>
      </c>
      <c r="H5986" s="47" t="s">
        <v>20087</v>
      </c>
      <c r="I5986" s="47" t="s">
        <v>8028</v>
      </c>
    </row>
    <row r="5987" spans="1:9" x14ac:dyDescent="0.25">
      <c r="A5987" s="88" t="s">
        <v>20132</v>
      </c>
      <c r="B5987" s="47" t="s">
        <v>20133</v>
      </c>
      <c r="C5987" s="47" t="s">
        <v>2493</v>
      </c>
      <c r="D5987" s="89" t="s">
        <v>20134</v>
      </c>
      <c r="E5987" s="47" t="s">
        <v>7813</v>
      </c>
      <c r="F5987" s="47" t="s">
        <v>84</v>
      </c>
      <c r="G5987" s="47" t="s">
        <v>20086</v>
      </c>
      <c r="H5987" s="47" t="s">
        <v>20087</v>
      </c>
      <c r="I5987" s="47" t="s">
        <v>8028</v>
      </c>
    </row>
    <row r="5988" spans="1:9" x14ac:dyDescent="0.25">
      <c r="A5988" s="88" t="s">
        <v>20135</v>
      </c>
      <c r="B5988" s="47" t="s">
        <v>1238</v>
      </c>
      <c r="C5988" s="47" t="s">
        <v>2609</v>
      </c>
      <c r="D5988" s="89" t="s">
        <v>13467</v>
      </c>
      <c r="E5988" s="47" t="s">
        <v>7811</v>
      </c>
      <c r="F5988" s="47" t="s">
        <v>95</v>
      </c>
      <c r="G5988" s="47" t="s">
        <v>20086</v>
      </c>
      <c r="H5988" s="47" t="s">
        <v>20087</v>
      </c>
      <c r="I5988" s="47" t="s">
        <v>8028</v>
      </c>
    </row>
    <row r="5989" spans="1:9" x14ac:dyDescent="0.25">
      <c r="A5989" s="88" t="s">
        <v>20136</v>
      </c>
      <c r="B5989" s="47" t="s">
        <v>1238</v>
      </c>
      <c r="C5989" s="47" t="s">
        <v>2551</v>
      </c>
      <c r="D5989" s="89" t="s">
        <v>18222</v>
      </c>
      <c r="E5989" s="47" t="s">
        <v>7813</v>
      </c>
      <c r="F5989" s="47" t="s">
        <v>84</v>
      </c>
      <c r="G5989" s="47" t="s">
        <v>20086</v>
      </c>
      <c r="H5989" s="47" t="s">
        <v>20087</v>
      </c>
      <c r="I5989" s="47" t="s">
        <v>8028</v>
      </c>
    </row>
    <row r="5990" spans="1:9" x14ac:dyDescent="0.25">
      <c r="A5990" s="88" t="s">
        <v>20137</v>
      </c>
      <c r="B5990" s="47" t="s">
        <v>20138</v>
      </c>
      <c r="C5990" s="47" t="s">
        <v>2138</v>
      </c>
      <c r="D5990" s="89" t="s">
        <v>20139</v>
      </c>
      <c r="E5990" s="47" t="s">
        <v>7814</v>
      </c>
      <c r="F5990" s="47" t="s">
        <v>95</v>
      </c>
      <c r="G5990" s="47" t="s">
        <v>20086</v>
      </c>
      <c r="H5990" s="47" t="s">
        <v>20087</v>
      </c>
      <c r="I5990" s="47" t="s">
        <v>8028</v>
      </c>
    </row>
    <row r="5991" spans="1:9" x14ac:dyDescent="0.25">
      <c r="A5991" s="88" t="s">
        <v>20140</v>
      </c>
      <c r="B5991" s="47" t="s">
        <v>20141</v>
      </c>
      <c r="C5991" s="47" t="s">
        <v>2070</v>
      </c>
      <c r="D5991" s="89" t="s">
        <v>20142</v>
      </c>
      <c r="E5991" s="47" t="s">
        <v>7815</v>
      </c>
      <c r="F5991" s="47" t="s">
        <v>95</v>
      </c>
      <c r="G5991" s="47" t="s">
        <v>20086</v>
      </c>
      <c r="H5991" s="47" t="s">
        <v>20087</v>
      </c>
      <c r="I5991" s="47" t="s">
        <v>8028</v>
      </c>
    </row>
    <row r="5992" spans="1:9" x14ac:dyDescent="0.25">
      <c r="A5992" s="88" t="s">
        <v>20143</v>
      </c>
      <c r="B5992" s="47" t="s">
        <v>20144</v>
      </c>
      <c r="C5992" s="47" t="s">
        <v>2155</v>
      </c>
      <c r="D5992" s="89" t="s">
        <v>20145</v>
      </c>
      <c r="E5992" s="47" t="s">
        <v>7816</v>
      </c>
      <c r="F5992" s="47" t="s">
        <v>95</v>
      </c>
      <c r="G5992" s="47" t="s">
        <v>20056</v>
      </c>
      <c r="H5992" s="47" t="s">
        <v>558</v>
      </c>
      <c r="I5992" s="47" t="s">
        <v>7856</v>
      </c>
    </row>
    <row r="5993" spans="1:9" x14ac:dyDescent="0.25">
      <c r="A5993" s="88" t="s">
        <v>5892</v>
      </c>
      <c r="B5993" s="47" t="s">
        <v>3215</v>
      </c>
      <c r="C5993" s="47" t="s">
        <v>2433</v>
      </c>
      <c r="D5993" s="89" t="s">
        <v>11176</v>
      </c>
      <c r="E5993" s="47" t="s">
        <v>7812</v>
      </c>
      <c r="F5993" s="47" t="s">
        <v>95</v>
      </c>
      <c r="G5993" s="47" t="s">
        <v>12295</v>
      </c>
      <c r="H5993" s="47" t="s">
        <v>12296</v>
      </c>
      <c r="I5993" s="47" t="s">
        <v>7921</v>
      </c>
    </row>
    <row r="5994" spans="1:9" x14ac:dyDescent="0.25">
      <c r="A5994" s="88" t="s">
        <v>5893</v>
      </c>
      <c r="B5994" s="47" t="s">
        <v>3215</v>
      </c>
      <c r="C5994" s="47" t="s">
        <v>2192</v>
      </c>
      <c r="D5994" s="89" t="s">
        <v>15491</v>
      </c>
      <c r="E5994" s="47" t="s">
        <v>7812</v>
      </c>
      <c r="F5994" s="47" t="s">
        <v>84</v>
      </c>
      <c r="G5994" s="47" t="s">
        <v>12295</v>
      </c>
      <c r="H5994" s="47" t="s">
        <v>12296</v>
      </c>
      <c r="I5994" s="47" t="s">
        <v>7921</v>
      </c>
    </row>
    <row r="5995" spans="1:9" x14ac:dyDescent="0.25">
      <c r="A5995" s="88" t="s">
        <v>20146</v>
      </c>
      <c r="B5995" s="47" t="s">
        <v>20147</v>
      </c>
      <c r="C5995" s="47" t="s">
        <v>2023</v>
      </c>
      <c r="D5995" s="89" t="s">
        <v>20148</v>
      </c>
      <c r="E5995" s="47" t="s">
        <v>7815</v>
      </c>
      <c r="F5995" s="47" t="s">
        <v>84</v>
      </c>
      <c r="G5995" s="47" t="s">
        <v>12295</v>
      </c>
      <c r="H5995" s="47" t="s">
        <v>12296</v>
      </c>
      <c r="I5995" s="47" t="s">
        <v>7921</v>
      </c>
    </row>
    <row r="5996" spans="1:9" x14ac:dyDescent="0.25">
      <c r="A5996" s="88" t="s">
        <v>8199</v>
      </c>
      <c r="B5996" s="47" t="s">
        <v>301</v>
      </c>
      <c r="C5996" s="47" t="s">
        <v>338</v>
      </c>
      <c r="D5996" s="89" t="s">
        <v>20149</v>
      </c>
      <c r="E5996" s="47" t="s">
        <v>7814</v>
      </c>
      <c r="F5996" s="47" t="s">
        <v>95</v>
      </c>
      <c r="G5996" s="47" t="s">
        <v>12295</v>
      </c>
      <c r="H5996" s="47" t="s">
        <v>12296</v>
      </c>
      <c r="I5996" s="47" t="s">
        <v>7921</v>
      </c>
    </row>
    <row r="5997" spans="1:9" x14ac:dyDescent="0.25">
      <c r="A5997" s="88" t="s">
        <v>7236</v>
      </c>
      <c r="B5997" s="47" t="s">
        <v>1887</v>
      </c>
      <c r="C5997" s="47" t="s">
        <v>2589</v>
      </c>
      <c r="D5997" s="89" t="s">
        <v>15138</v>
      </c>
      <c r="E5997" s="47" t="s">
        <v>7814</v>
      </c>
      <c r="F5997" s="47" t="s">
        <v>95</v>
      </c>
      <c r="G5997" s="47" t="s">
        <v>12295</v>
      </c>
      <c r="H5997" s="47" t="s">
        <v>12296</v>
      </c>
      <c r="I5997" s="47" t="s">
        <v>7921</v>
      </c>
    </row>
    <row r="5998" spans="1:9" x14ac:dyDescent="0.25">
      <c r="A5998" s="88" t="s">
        <v>9646</v>
      </c>
      <c r="B5998" s="47" t="s">
        <v>9647</v>
      </c>
      <c r="C5998" s="47" t="s">
        <v>2006</v>
      </c>
      <c r="D5998" s="89" t="s">
        <v>20150</v>
      </c>
      <c r="E5998" s="47" t="s">
        <v>7814</v>
      </c>
      <c r="F5998" s="47" t="s">
        <v>84</v>
      </c>
      <c r="G5998" s="47" t="s">
        <v>12295</v>
      </c>
      <c r="H5998" s="47" t="s">
        <v>12296</v>
      </c>
      <c r="I5998" s="47" t="s">
        <v>7921</v>
      </c>
    </row>
    <row r="5999" spans="1:9" x14ac:dyDescent="0.25">
      <c r="A5999" s="88" t="s">
        <v>5662</v>
      </c>
      <c r="B5999" s="47" t="s">
        <v>1617</v>
      </c>
      <c r="C5999" s="47" t="s">
        <v>1956</v>
      </c>
      <c r="D5999" s="89" t="s">
        <v>20151</v>
      </c>
      <c r="E5999" s="47" t="s">
        <v>7810</v>
      </c>
      <c r="F5999" s="47" t="s">
        <v>84</v>
      </c>
      <c r="G5999" s="47" t="s">
        <v>12295</v>
      </c>
      <c r="H5999" s="47" t="s">
        <v>12296</v>
      </c>
      <c r="I5999" s="47" t="s">
        <v>7921</v>
      </c>
    </row>
    <row r="6000" spans="1:9" x14ac:dyDescent="0.25">
      <c r="A6000" s="88" t="s">
        <v>7235</v>
      </c>
      <c r="B6000" s="47" t="s">
        <v>1622</v>
      </c>
      <c r="C6000" s="47" t="s">
        <v>1998</v>
      </c>
      <c r="D6000" s="89" t="s">
        <v>13674</v>
      </c>
      <c r="E6000" s="47" t="s">
        <v>7814</v>
      </c>
      <c r="F6000" s="47" t="s">
        <v>84</v>
      </c>
      <c r="G6000" s="47" t="s">
        <v>12295</v>
      </c>
      <c r="H6000" s="47" t="s">
        <v>12296</v>
      </c>
      <c r="I6000" s="47" t="s">
        <v>7921</v>
      </c>
    </row>
    <row r="6001" spans="1:9" x14ac:dyDescent="0.25">
      <c r="A6001" s="88" t="s">
        <v>7234</v>
      </c>
      <c r="B6001" s="47" t="s">
        <v>1618</v>
      </c>
      <c r="C6001" s="47" t="s">
        <v>2336</v>
      </c>
      <c r="D6001" s="89" t="s">
        <v>20152</v>
      </c>
      <c r="E6001" s="47" t="s">
        <v>7808</v>
      </c>
      <c r="F6001" s="47" t="s">
        <v>84</v>
      </c>
      <c r="G6001" s="47" t="s">
        <v>12295</v>
      </c>
      <c r="H6001" s="47" t="s">
        <v>12296</v>
      </c>
      <c r="I6001" s="47" t="s">
        <v>7921</v>
      </c>
    </row>
    <row r="6002" spans="1:9" x14ac:dyDescent="0.25">
      <c r="A6002" s="88" t="s">
        <v>10306</v>
      </c>
      <c r="B6002" s="47" t="s">
        <v>10307</v>
      </c>
      <c r="C6002" s="47" t="s">
        <v>2640</v>
      </c>
      <c r="D6002" s="89" t="s">
        <v>20153</v>
      </c>
      <c r="E6002" s="47" t="s">
        <v>7812</v>
      </c>
      <c r="F6002" s="47" t="s">
        <v>84</v>
      </c>
      <c r="G6002" s="47" t="s">
        <v>12295</v>
      </c>
      <c r="H6002" s="47" t="s">
        <v>12296</v>
      </c>
      <c r="I6002" s="47" t="s">
        <v>7921</v>
      </c>
    </row>
    <row r="6003" spans="1:9" x14ac:dyDescent="0.25">
      <c r="A6003" s="88" t="s">
        <v>20154</v>
      </c>
      <c r="B6003" s="47" t="s">
        <v>200</v>
      </c>
      <c r="C6003" s="47" t="s">
        <v>3968</v>
      </c>
      <c r="D6003" s="89" t="s">
        <v>20155</v>
      </c>
      <c r="E6003" s="47" t="s">
        <v>7808</v>
      </c>
      <c r="F6003" s="47" t="s">
        <v>84</v>
      </c>
      <c r="G6003" s="47" t="s">
        <v>10934</v>
      </c>
      <c r="H6003" s="47" t="s">
        <v>10935</v>
      </c>
      <c r="I6003" s="47" t="s">
        <v>7827</v>
      </c>
    </row>
    <row r="6004" spans="1:9" x14ac:dyDescent="0.25">
      <c r="A6004" s="88" t="s">
        <v>20156</v>
      </c>
      <c r="B6004" s="47" t="s">
        <v>20157</v>
      </c>
      <c r="C6004" s="47" t="s">
        <v>20158</v>
      </c>
      <c r="D6004" s="89" t="s">
        <v>12160</v>
      </c>
      <c r="E6004" s="47" t="s">
        <v>7813</v>
      </c>
      <c r="F6004" s="47" t="s">
        <v>95</v>
      </c>
      <c r="G6004" s="47" t="s">
        <v>11424</v>
      </c>
      <c r="H6004" s="47" t="s">
        <v>11425</v>
      </c>
      <c r="I6004" s="47" t="s">
        <v>7827</v>
      </c>
    </row>
    <row r="6005" spans="1:9" x14ac:dyDescent="0.25">
      <c r="A6005" s="88" t="s">
        <v>4625</v>
      </c>
      <c r="B6005" s="47" t="s">
        <v>1619</v>
      </c>
      <c r="C6005" s="47" t="s">
        <v>2206</v>
      </c>
      <c r="D6005" s="89" t="s">
        <v>17978</v>
      </c>
      <c r="E6005" s="47" t="s">
        <v>7814</v>
      </c>
      <c r="F6005" s="47" t="s">
        <v>95</v>
      </c>
      <c r="G6005" s="47" t="s">
        <v>20159</v>
      </c>
      <c r="H6005" s="47" t="s">
        <v>20160</v>
      </c>
      <c r="I6005" s="47" t="s">
        <v>8049</v>
      </c>
    </row>
    <row r="6006" spans="1:9" x14ac:dyDescent="0.25">
      <c r="A6006" s="88" t="s">
        <v>20161</v>
      </c>
      <c r="B6006" s="47" t="s">
        <v>20162</v>
      </c>
      <c r="C6006" s="47" t="s">
        <v>2138</v>
      </c>
      <c r="D6006" s="89" t="s">
        <v>11023</v>
      </c>
      <c r="E6006" s="47" t="s">
        <v>7814</v>
      </c>
      <c r="F6006" s="47" t="s">
        <v>84</v>
      </c>
      <c r="G6006" s="47" t="s">
        <v>20159</v>
      </c>
      <c r="H6006" s="47" t="s">
        <v>20160</v>
      </c>
      <c r="I6006" s="47" t="s">
        <v>8049</v>
      </c>
    </row>
    <row r="6007" spans="1:9" x14ac:dyDescent="0.25">
      <c r="A6007" s="88" t="s">
        <v>9979</v>
      </c>
      <c r="B6007" s="47" t="s">
        <v>9651</v>
      </c>
      <c r="C6007" s="47" t="s">
        <v>2288</v>
      </c>
      <c r="D6007" s="89" t="s">
        <v>15970</v>
      </c>
      <c r="E6007" s="47" t="s">
        <v>7810</v>
      </c>
      <c r="F6007" s="47" t="s">
        <v>95</v>
      </c>
      <c r="G6007" s="47" t="s">
        <v>20159</v>
      </c>
      <c r="H6007" s="47" t="s">
        <v>20160</v>
      </c>
      <c r="I6007" s="47" t="s">
        <v>8049</v>
      </c>
    </row>
    <row r="6008" spans="1:9" x14ac:dyDescent="0.25">
      <c r="A6008" s="88" t="s">
        <v>9980</v>
      </c>
      <c r="B6008" s="47" t="s">
        <v>9978</v>
      </c>
      <c r="C6008" s="47" t="s">
        <v>2063</v>
      </c>
      <c r="D6008" s="89" t="s">
        <v>20163</v>
      </c>
      <c r="E6008" s="47" t="s">
        <v>7807</v>
      </c>
      <c r="F6008" s="47" t="s">
        <v>84</v>
      </c>
      <c r="G6008" s="47" t="s">
        <v>20159</v>
      </c>
      <c r="H6008" s="47" t="s">
        <v>20160</v>
      </c>
      <c r="I6008" s="47" t="s">
        <v>8049</v>
      </c>
    </row>
    <row r="6009" spans="1:9" x14ac:dyDescent="0.25">
      <c r="A6009" s="88" t="s">
        <v>7728</v>
      </c>
      <c r="B6009" s="47" t="s">
        <v>4319</v>
      </c>
      <c r="C6009" s="47" t="s">
        <v>2116</v>
      </c>
      <c r="D6009" s="89" t="s">
        <v>20164</v>
      </c>
      <c r="E6009" s="47" t="s">
        <v>7815</v>
      </c>
      <c r="F6009" s="47" t="s">
        <v>84</v>
      </c>
      <c r="G6009" s="47" t="s">
        <v>20159</v>
      </c>
      <c r="H6009" s="47" t="s">
        <v>20160</v>
      </c>
      <c r="I6009" s="47" t="s">
        <v>8049</v>
      </c>
    </row>
    <row r="6010" spans="1:9" x14ac:dyDescent="0.25">
      <c r="A6010" s="88" t="s">
        <v>20165</v>
      </c>
      <c r="B6010" s="47" t="s">
        <v>20166</v>
      </c>
      <c r="C6010" s="47" t="s">
        <v>2033</v>
      </c>
      <c r="D6010" s="89" t="s">
        <v>15773</v>
      </c>
      <c r="E6010" s="47" t="s">
        <v>7813</v>
      </c>
      <c r="F6010" s="47" t="s">
        <v>84</v>
      </c>
      <c r="G6010" s="47" t="s">
        <v>10805</v>
      </c>
      <c r="H6010" s="47" t="s">
        <v>10806</v>
      </c>
      <c r="I6010" s="47" t="s">
        <v>7827</v>
      </c>
    </row>
    <row r="6011" spans="1:9" x14ac:dyDescent="0.25">
      <c r="A6011" s="88" t="s">
        <v>7279</v>
      </c>
      <c r="B6011" s="47" t="s">
        <v>1804</v>
      </c>
      <c r="C6011" s="47" t="s">
        <v>4092</v>
      </c>
      <c r="D6011" s="89" t="s">
        <v>10706</v>
      </c>
      <c r="E6011" s="47" t="s">
        <v>7814</v>
      </c>
      <c r="F6011" s="47" t="s">
        <v>84</v>
      </c>
      <c r="G6011" s="47" t="s">
        <v>10698</v>
      </c>
      <c r="H6011" s="47" t="s">
        <v>10699</v>
      </c>
      <c r="I6011" s="47" t="s">
        <v>7856</v>
      </c>
    </row>
    <row r="6012" spans="1:9" x14ac:dyDescent="0.25">
      <c r="A6012" s="88" t="s">
        <v>7334</v>
      </c>
      <c r="B6012" s="47" t="s">
        <v>4121</v>
      </c>
      <c r="C6012" s="47" t="s">
        <v>1962</v>
      </c>
      <c r="D6012" s="89" t="s">
        <v>10523</v>
      </c>
      <c r="E6012" s="47" t="s">
        <v>7814</v>
      </c>
      <c r="F6012" s="47" t="s">
        <v>95</v>
      </c>
      <c r="G6012" s="47" t="s">
        <v>10698</v>
      </c>
      <c r="H6012" s="47" t="s">
        <v>10699</v>
      </c>
      <c r="I6012" s="47" t="s">
        <v>7856</v>
      </c>
    </row>
    <row r="6013" spans="1:9" x14ac:dyDescent="0.25">
      <c r="A6013" s="88" t="s">
        <v>7333</v>
      </c>
      <c r="B6013" s="47" t="s">
        <v>4121</v>
      </c>
      <c r="C6013" s="47" t="s">
        <v>2107</v>
      </c>
      <c r="D6013" s="89" t="s">
        <v>20167</v>
      </c>
      <c r="E6013" s="47" t="s">
        <v>7814</v>
      </c>
      <c r="F6013" s="47" t="s">
        <v>84</v>
      </c>
      <c r="G6013" s="47" t="s">
        <v>10698</v>
      </c>
      <c r="H6013" s="47" t="s">
        <v>10699</v>
      </c>
      <c r="I6013" s="47" t="s">
        <v>7856</v>
      </c>
    </row>
    <row r="6014" spans="1:9" x14ac:dyDescent="0.25">
      <c r="A6014" s="88" t="s">
        <v>10181</v>
      </c>
      <c r="B6014" s="47" t="s">
        <v>632</v>
      </c>
      <c r="C6014" s="47" t="s">
        <v>1955</v>
      </c>
      <c r="D6014" s="89" t="s">
        <v>20168</v>
      </c>
      <c r="E6014" s="47" t="s">
        <v>7815</v>
      </c>
      <c r="F6014" s="47" t="s">
        <v>84</v>
      </c>
      <c r="G6014" s="47" t="s">
        <v>10698</v>
      </c>
      <c r="H6014" s="47" t="s">
        <v>10699</v>
      </c>
      <c r="I6014" s="47" t="s">
        <v>7856</v>
      </c>
    </row>
    <row r="6015" spans="1:9" x14ac:dyDescent="0.25">
      <c r="A6015" s="88" t="s">
        <v>6924</v>
      </c>
      <c r="B6015" s="47" t="s">
        <v>3907</v>
      </c>
      <c r="C6015" s="47" t="s">
        <v>2145</v>
      </c>
      <c r="D6015" s="89" t="s">
        <v>20169</v>
      </c>
      <c r="E6015" s="47" t="s">
        <v>7814</v>
      </c>
      <c r="F6015" s="47" t="s">
        <v>95</v>
      </c>
      <c r="G6015" s="47" t="s">
        <v>10698</v>
      </c>
      <c r="H6015" s="47" t="s">
        <v>10699</v>
      </c>
      <c r="I6015" s="47" t="s">
        <v>7856</v>
      </c>
    </row>
    <row r="6016" spans="1:9" x14ac:dyDescent="0.25">
      <c r="A6016" s="88" t="s">
        <v>7634</v>
      </c>
      <c r="B6016" s="47" t="s">
        <v>4264</v>
      </c>
      <c r="C6016" s="47" t="s">
        <v>1959</v>
      </c>
      <c r="D6016" s="89" t="s">
        <v>20170</v>
      </c>
      <c r="E6016" s="47" t="s">
        <v>7814</v>
      </c>
      <c r="F6016" s="47" t="s">
        <v>95</v>
      </c>
      <c r="G6016" s="47" t="s">
        <v>10698</v>
      </c>
      <c r="H6016" s="47" t="s">
        <v>10699</v>
      </c>
      <c r="I6016" s="47" t="s">
        <v>7856</v>
      </c>
    </row>
    <row r="6017" spans="1:9" x14ac:dyDescent="0.25">
      <c r="A6017" s="88" t="s">
        <v>7633</v>
      </c>
      <c r="B6017" s="47" t="s">
        <v>4264</v>
      </c>
      <c r="C6017" s="47" t="s">
        <v>2004</v>
      </c>
      <c r="D6017" s="89" t="s">
        <v>20171</v>
      </c>
      <c r="E6017" s="47" t="s">
        <v>7813</v>
      </c>
      <c r="F6017" s="47" t="s">
        <v>84</v>
      </c>
      <c r="G6017" s="47" t="s">
        <v>10698</v>
      </c>
      <c r="H6017" s="47" t="s">
        <v>10699</v>
      </c>
      <c r="I6017" s="47" t="s">
        <v>7856</v>
      </c>
    </row>
    <row r="6018" spans="1:9" x14ac:dyDescent="0.25">
      <c r="A6018" s="88" t="s">
        <v>7329</v>
      </c>
      <c r="B6018" s="47" t="s">
        <v>4117</v>
      </c>
      <c r="C6018" s="47" t="s">
        <v>4118</v>
      </c>
      <c r="D6018" s="89" t="s">
        <v>20172</v>
      </c>
      <c r="E6018" s="47" t="s">
        <v>7814</v>
      </c>
      <c r="F6018" s="47" t="s">
        <v>84</v>
      </c>
      <c r="G6018" s="47" t="s">
        <v>10698</v>
      </c>
      <c r="H6018" s="47" t="s">
        <v>10699</v>
      </c>
      <c r="I6018" s="47" t="s">
        <v>7856</v>
      </c>
    </row>
    <row r="6019" spans="1:9" x14ac:dyDescent="0.25">
      <c r="A6019" s="88" t="s">
        <v>6765</v>
      </c>
      <c r="B6019" s="47" t="s">
        <v>682</v>
      </c>
      <c r="C6019" s="47" t="s">
        <v>2009</v>
      </c>
      <c r="D6019" s="89" t="s">
        <v>17196</v>
      </c>
      <c r="E6019" s="47" t="s">
        <v>7812</v>
      </c>
      <c r="F6019" s="47" t="s">
        <v>95</v>
      </c>
      <c r="G6019" s="47" t="s">
        <v>10698</v>
      </c>
      <c r="H6019" s="47" t="s">
        <v>10699</v>
      </c>
      <c r="I6019" s="47" t="s">
        <v>7856</v>
      </c>
    </row>
    <row r="6020" spans="1:9" x14ac:dyDescent="0.25">
      <c r="A6020" s="88" t="s">
        <v>7060</v>
      </c>
      <c r="B6020" s="47" t="s">
        <v>736</v>
      </c>
      <c r="C6020" s="47" t="s">
        <v>2155</v>
      </c>
      <c r="D6020" s="89" t="s">
        <v>20173</v>
      </c>
      <c r="E6020" s="47" t="s">
        <v>7815</v>
      </c>
      <c r="F6020" s="47" t="s">
        <v>95</v>
      </c>
      <c r="G6020" s="47" t="s">
        <v>10698</v>
      </c>
      <c r="H6020" s="47" t="s">
        <v>10699</v>
      </c>
      <c r="I6020" s="47" t="s">
        <v>7856</v>
      </c>
    </row>
    <row r="6021" spans="1:9" x14ac:dyDescent="0.25">
      <c r="A6021" s="88" t="s">
        <v>7271</v>
      </c>
      <c r="B6021" s="47" t="s">
        <v>1015</v>
      </c>
      <c r="C6021" s="47" t="s">
        <v>2293</v>
      </c>
      <c r="D6021" s="89" t="s">
        <v>20174</v>
      </c>
      <c r="E6021" s="47" t="s">
        <v>7816</v>
      </c>
      <c r="F6021" s="47" t="s">
        <v>95</v>
      </c>
      <c r="G6021" s="47" t="s">
        <v>10698</v>
      </c>
      <c r="H6021" s="47" t="s">
        <v>10699</v>
      </c>
      <c r="I6021" s="47" t="s">
        <v>7856</v>
      </c>
    </row>
    <row r="6022" spans="1:9" x14ac:dyDescent="0.25">
      <c r="A6022" s="88" t="s">
        <v>9968</v>
      </c>
      <c r="B6022" s="47" t="s">
        <v>9969</v>
      </c>
      <c r="C6022" s="47" t="s">
        <v>9277</v>
      </c>
      <c r="D6022" s="89" t="s">
        <v>20175</v>
      </c>
      <c r="E6022" s="47" t="s">
        <v>7814</v>
      </c>
      <c r="F6022" s="47" t="s">
        <v>95</v>
      </c>
      <c r="G6022" s="47" t="s">
        <v>10698</v>
      </c>
      <c r="H6022" s="47" t="s">
        <v>10699</v>
      </c>
      <c r="I6022" s="47" t="s">
        <v>7856</v>
      </c>
    </row>
    <row r="6023" spans="1:9" x14ac:dyDescent="0.25">
      <c r="A6023" s="88" t="s">
        <v>7086</v>
      </c>
      <c r="B6023" s="47" t="s">
        <v>3988</v>
      </c>
      <c r="C6023" s="47" t="s">
        <v>1955</v>
      </c>
      <c r="D6023" s="89" t="s">
        <v>11341</v>
      </c>
      <c r="E6023" s="47" t="s">
        <v>7814</v>
      </c>
      <c r="F6023" s="47" t="s">
        <v>84</v>
      </c>
      <c r="G6023" s="47" t="s">
        <v>10698</v>
      </c>
      <c r="H6023" s="47" t="s">
        <v>10699</v>
      </c>
      <c r="I6023" s="47" t="s">
        <v>7856</v>
      </c>
    </row>
    <row r="6024" spans="1:9" x14ac:dyDescent="0.25">
      <c r="A6024" s="88" t="s">
        <v>9966</v>
      </c>
      <c r="B6024" s="47" t="s">
        <v>311</v>
      </c>
      <c r="C6024" s="47" t="s">
        <v>1966</v>
      </c>
      <c r="D6024" s="89" t="s">
        <v>20176</v>
      </c>
      <c r="E6024" s="47" t="s">
        <v>7814</v>
      </c>
      <c r="F6024" s="47" t="s">
        <v>95</v>
      </c>
      <c r="G6024" s="47" t="s">
        <v>10698</v>
      </c>
      <c r="H6024" s="47" t="s">
        <v>10699</v>
      </c>
      <c r="I6024" s="47" t="s">
        <v>7856</v>
      </c>
    </row>
    <row r="6025" spans="1:9" x14ac:dyDescent="0.25">
      <c r="A6025" s="88" t="s">
        <v>7564</v>
      </c>
      <c r="B6025" s="47" t="s">
        <v>501</v>
      </c>
      <c r="C6025" s="47" t="s">
        <v>2164</v>
      </c>
      <c r="D6025" s="89" t="s">
        <v>20177</v>
      </c>
      <c r="E6025" s="47" t="s">
        <v>7812</v>
      </c>
      <c r="F6025" s="47" t="s">
        <v>95</v>
      </c>
      <c r="G6025" s="47" t="s">
        <v>10698</v>
      </c>
      <c r="H6025" s="47" t="s">
        <v>10699</v>
      </c>
      <c r="I6025" s="47" t="s">
        <v>7856</v>
      </c>
    </row>
    <row r="6026" spans="1:9" x14ac:dyDescent="0.25">
      <c r="A6026" s="88" t="s">
        <v>7359</v>
      </c>
      <c r="B6026" s="47" t="s">
        <v>167</v>
      </c>
      <c r="C6026" s="47" t="s">
        <v>1962</v>
      </c>
      <c r="D6026" s="89" t="s">
        <v>10536</v>
      </c>
      <c r="E6026" s="47" t="s">
        <v>7813</v>
      </c>
      <c r="F6026" s="47" t="s">
        <v>95</v>
      </c>
      <c r="G6026" s="47" t="s">
        <v>10698</v>
      </c>
      <c r="H6026" s="47" t="s">
        <v>10699</v>
      </c>
      <c r="I6026" s="47" t="s">
        <v>7856</v>
      </c>
    </row>
    <row r="6027" spans="1:9" x14ac:dyDescent="0.25">
      <c r="A6027" s="88" t="s">
        <v>7149</v>
      </c>
      <c r="B6027" s="47" t="s">
        <v>4023</v>
      </c>
      <c r="C6027" s="47" t="s">
        <v>1938</v>
      </c>
      <c r="D6027" s="89" t="s">
        <v>10816</v>
      </c>
      <c r="E6027" s="47" t="s">
        <v>7815</v>
      </c>
      <c r="F6027" s="47" t="s">
        <v>84</v>
      </c>
      <c r="G6027" s="47" t="s">
        <v>10698</v>
      </c>
      <c r="H6027" s="47" t="s">
        <v>10699</v>
      </c>
      <c r="I6027" s="47" t="s">
        <v>7856</v>
      </c>
    </row>
    <row r="6028" spans="1:9" x14ac:dyDescent="0.25">
      <c r="A6028" s="88" t="s">
        <v>7302</v>
      </c>
      <c r="B6028" s="47" t="s">
        <v>476</v>
      </c>
      <c r="C6028" s="47" t="s">
        <v>4104</v>
      </c>
      <c r="D6028" s="89" t="s">
        <v>20178</v>
      </c>
      <c r="E6028" s="47" t="s">
        <v>7816</v>
      </c>
      <c r="F6028" s="47" t="s">
        <v>95</v>
      </c>
      <c r="G6028" s="47" t="s">
        <v>10698</v>
      </c>
      <c r="H6028" s="47" t="s">
        <v>10699</v>
      </c>
      <c r="I6028" s="47" t="s">
        <v>7856</v>
      </c>
    </row>
    <row r="6029" spans="1:9" x14ac:dyDescent="0.25">
      <c r="A6029" s="88" t="s">
        <v>7786</v>
      </c>
      <c r="B6029" s="47" t="s">
        <v>383</v>
      </c>
      <c r="C6029" s="47" t="s">
        <v>1940</v>
      </c>
      <c r="D6029" s="89" t="s">
        <v>20179</v>
      </c>
      <c r="E6029" s="47" t="s">
        <v>7814</v>
      </c>
      <c r="F6029" s="47" t="s">
        <v>95</v>
      </c>
      <c r="G6029" s="47" t="s">
        <v>10698</v>
      </c>
      <c r="H6029" s="47" t="s">
        <v>10699</v>
      </c>
      <c r="I6029" s="47" t="s">
        <v>7856</v>
      </c>
    </row>
    <row r="6030" spans="1:9" x14ac:dyDescent="0.25">
      <c r="A6030" s="88" t="s">
        <v>6746</v>
      </c>
      <c r="B6030" s="47" t="s">
        <v>3786</v>
      </c>
      <c r="C6030" s="47" t="s">
        <v>382</v>
      </c>
      <c r="D6030" s="89" t="s">
        <v>20180</v>
      </c>
      <c r="E6030" s="47" t="s">
        <v>7816</v>
      </c>
      <c r="F6030" s="47" t="s">
        <v>84</v>
      </c>
      <c r="G6030" s="47" t="s">
        <v>10698</v>
      </c>
      <c r="H6030" s="47" t="s">
        <v>10699</v>
      </c>
      <c r="I6030" s="47" t="s">
        <v>7856</v>
      </c>
    </row>
    <row r="6031" spans="1:9" x14ac:dyDescent="0.25">
      <c r="A6031" s="88" t="s">
        <v>20181</v>
      </c>
      <c r="B6031" s="47" t="s">
        <v>872</v>
      </c>
      <c r="C6031" s="47" t="s">
        <v>1974</v>
      </c>
      <c r="D6031" s="89" t="s">
        <v>20182</v>
      </c>
      <c r="E6031" s="47" t="s">
        <v>7816</v>
      </c>
      <c r="F6031" s="47" t="s">
        <v>95</v>
      </c>
      <c r="G6031" s="47" t="s">
        <v>10698</v>
      </c>
      <c r="H6031" s="47" t="s">
        <v>10699</v>
      </c>
      <c r="I6031" s="47" t="s">
        <v>7856</v>
      </c>
    </row>
    <row r="6032" spans="1:9" x14ac:dyDescent="0.25">
      <c r="A6032" s="88" t="s">
        <v>7416</v>
      </c>
      <c r="B6032" s="47" t="s">
        <v>1688</v>
      </c>
      <c r="C6032" s="47" t="s">
        <v>88</v>
      </c>
      <c r="D6032" s="89" t="s">
        <v>20183</v>
      </c>
      <c r="E6032" s="47" t="s">
        <v>7814</v>
      </c>
      <c r="F6032" s="47" t="s">
        <v>84</v>
      </c>
      <c r="G6032" s="47" t="s">
        <v>10912</v>
      </c>
      <c r="H6032" s="47" t="s">
        <v>10913</v>
      </c>
      <c r="I6032" s="47" t="s">
        <v>7827</v>
      </c>
    </row>
    <row r="6033" spans="1:9" x14ac:dyDescent="0.25">
      <c r="A6033" s="88" t="s">
        <v>7417</v>
      </c>
      <c r="B6033" s="47" t="s">
        <v>1688</v>
      </c>
      <c r="C6033" s="47" t="s">
        <v>4162</v>
      </c>
      <c r="D6033" s="89" t="s">
        <v>16552</v>
      </c>
      <c r="E6033" s="47" t="s">
        <v>7808</v>
      </c>
      <c r="F6033" s="47" t="s">
        <v>95</v>
      </c>
      <c r="G6033" s="47" t="s">
        <v>10912</v>
      </c>
      <c r="H6033" s="47" t="s">
        <v>10913</v>
      </c>
      <c r="I6033" s="47" t="s">
        <v>7827</v>
      </c>
    </row>
    <row r="6034" spans="1:9" x14ac:dyDescent="0.25">
      <c r="A6034" s="88" t="s">
        <v>7560</v>
      </c>
      <c r="B6034" s="47" t="s">
        <v>1686</v>
      </c>
      <c r="C6034" s="47" t="s">
        <v>550</v>
      </c>
      <c r="D6034" s="89" t="s">
        <v>16054</v>
      </c>
      <c r="E6034" s="47" t="s">
        <v>7816</v>
      </c>
      <c r="F6034" s="47" t="s">
        <v>84</v>
      </c>
      <c r="G6034" s="47" t="s">
        <v>10912</v>
      </c>
      <c r="H6034" s="47" t="s">
        <v>10913</v>
      </c>
      <c r="I6034" s="47" t="s">
        <v>7827</v>
      </c>
    </row>
    <row r="6035" spans="1:9" x14ac:dyDescent="0.25">
      <c r="A6035" s="88" t="s">
        <v>6572</v>
      </c>
      <c r="B6035" s="47" t="s">
        <v>3664</v>
      </c>
      <c r="C6035" s="47" t="s">
        <v>2166</v>
      </c>
      <c r="D6035" s="89" t="s">
        <v>20184</v>
      </c>
      <c r="E6035" s="47" t="s">
        <v>7808</v>
      </c>
      <c r="F6035" s="47" t="s">
        <v>95</v>
      </c>
      <c r="G6035" s="47" t="s">
        <v>20185</v>
      </c>
      <c r="H6035" s="47" t="s">
        <v>3665</v>
      </c>
      <c r="I6035" s="47" t="s">
        <v>9972</v>
      </c>
    </row>
    <row r="6036" spans="1:9" x14ac:dyDescent="0.25">
      <c r="A6036" s="88" t="s">
        <v>5177</v>
      </c>
      <c r="B6036" s="47" t="s">
        <v>1688</v>
      </c>
      <c r="C6036" s="47" t="s">
        <v>2675</v>
      </c>
      <c r="D6036" s="89" t="s">
        <v>20186</v>
      </c>
      <c r="E6036" s="47" t="s">
        <v>7808</v>
      </c>
      <c r="F6036" s="47" t="s">
        <v>95</v>
      </c>
      <c r="G6036" s="47" t="s">
        <v>10912</v>
      </c>
      <c r="H6036" s="47" t="s">
        <v>10913</v>
      </c>
      <c r="I6036" s="47" t="s">
        <v>7827</v>
      </c>
    </row>
    <row r="6037" spans="1:9" x14ac:dyDescent="0.25">
      <c r="A6037" s="88" t="s">
        <v>4772</v>
      </c>
      <c r="B6037" s="47" t="s">
        <v>1882</v>
      </c>
      <c r="C6037" s="47" t="s">
        <v>2337</v>
      </c>
      <c r="D6037" s="89" t="s">
        <v>13615</v>
      </c>
      <c r="E6037" s="47" t="s">
        <v>7813</v>
      </c>
      <c r="F6037" s="47" t="s">
        <v>84</v>
      </c>
      <c r="G6037" s="47" t="s">
        <v>20187</v>
      </c>
      <c r="H6037" s="47" t="s">
        <v>20188</v>
      </c>
      <c r="I6037" s="47" t="s">
        <v>8055</v>
      </c>
    </row>
    <row r="6038" spans="1:9" x14ac:dyDescent="0.25">
      <c r="A6038" s="88" t="s">
        <v>10114</v>
      </c>
      <c r="B6038" s="47" t="s">
        <v>10115</v>
      </c>
      <c r="C6038" s="47" t="s">
        <v>2712</v>
      </c>
      <c r="D6038" s="89" t="s">
        <v>17416</v>
      </c>
      <c r="E6038" s="47" t="s">
        <v>7807</v>
      </c>
      <c r="F6038" s="47" t="s">
        <v>84</v>
      </c>
      <c r="G6038" s="47" t="s">
        <v>20189</v>
      </c>
      <c r="H6038" s="47" t="s">
        <v>20190</v>
      </c>
      <c r="I6038" s="47" t="s">
        <v>9981</v>
      </c>
    </row>
    <row r="6039" spans="1:9" x14ac:dyDescent="0.25">
      <c r="A6039" s="88" t="s">
        <v>20191</v>
      </c>
      <c r="B6039" s="47" t="s">
        <v>20192</v>
      </c>
      <c r="C6039" s="47" t="s">
        <v>2260</v>
      </c>
      <c r="D6039" s="89" t="s">
        <v>20193</v>
      </c>
      <c r="E6039" s="47" t="s">
        <v>7807</v>
      </c>
      <c r="F6039" s="47" t="s">
        <v>84</v>
      </c>
      <c r="G6039" s="47" t="s">
        <v>20189</v>
      </c>
      <c r="H6039" s="47" t="s">
        <v>20190</v>
      </c>
      <c r="I6039" s="47" t="s">
        <v>9981</v>
      </c>
    </row>
    <row r="6040" spans="1:9" x14ac:dyDescent="0.25">
      <c r="A6040" s="88" t="s">
        <v>20194</v>
      </c>
      <c r="B6040" s="47" t="s">
        <v>9305</v>
      </c>
      <c r="C6040" s="47" t="s">
        <v>20195</v>
      </c>
      <c r="D6040" s="89" t="s">
        <v>20196</v>
      </c>
      <c r="E6040" s="47" t="s">
        <v>7810</v>
      </c>
      <c r="F6040" s="47" t="s">
        <v>84</v>
      </c>
      <c r="G6040" s="47" t="s">
        <v>20189</v>
      </c>
      <c r="H6040" s="47" t="s">
        <v>20190</v>
      </c>
      <c r="I6040" s="47" t="s">
        <v>9981</v>
      </c>
    </row>
    <row r="6041" spans="1:9" x14ac:dyDescent="0.25">
      <c r="A6041" s="88" t="s">
        <v>20197</v>
      </c>
      <c r="B6041" s="47" t="s">
        <v>9305</v>
      </c>
      <c r="C6041" s="47" t="s">
        <v>2032</v>
      </c>
      <c r="D6041" s="89" t="s">
        <v>20198</v>
      </c>
      <c r="E6041" s="47" t="s">
        <v>7809</v>
      </c>
      <c r="F6041" s="47" t="s">
        <v>95</v>
      </c>
      <c r="G6041" s="47" t="s">
        <v>20189</v>
      </c>
      <c r="H6041" s="47" t="s">
        <v>20190</v>
      </c>
      <c r="I6041" s="47" t="s">
        <v>9981</v>
      </c>
    </row>
    <row r="6042" spans="1:9" x14ac:dyDescent="0.25">
      <c r="A6042" s="88" t="s">
        <v>20199</v>
      </c>
      <c r="B6042" s="47" t="s">
        <v>9305</v>
      </c>
      <c r="C6042" s="47" t="s">
        <v>9501</v>
      </c>
      <c r="D6042" s="89" t="s">
        <v>20200</v>
      </c>
      <c r="E6042" s="47" t="s">
        <v>7804</v>
      </c>
      <c r="F6042" s="47" t="s">
        <v>84</v>
      </c>
      <c r="G6042" s="47" t="s">
        <v>20189</v>
      </c>
      <c r="H6042" s="47" t="s">
        <v>20190</v>
      </c>
      <c r="I6042" s="47" t="s">
        <v>9981</v>
      </c>
    </row>
    <row r="6043" spans="1:9" x14ac:dyDescent="0.25">
      <c r="A6043" s="88" t="s">
        <v>20201</v>
      </c>
      <c r="B6043" s="47" t="s">
        <v>20202</v>
      </c>
      <c r="C6043" s="47" t="s">
        <v>20203</v>
      </c>
      <c r="D6043" s="89" t="s">
        <v>20204</v>
      </c>
      <c r="E6043" s="47" t="s">
        <v>7807</v>
      </c>
      <c r="F6043" s="47" t="s">
        <v>84</v>
      </c>
      <c r="G6043" s="47" t="s">
        <v>20189</v>
      </c>
      <c r="H6043" s="47" t="s">
        <v>20190</v>
      </c>
      <c r="I6043" s="47" t="s">
        <v>9981</v>
      </c>
    </row>
    <row r="6044" spans="1:9" x14ac:dyDescent="0.25">
      <c r="A6044" s="88" t="s">
        <v>7680</v>
      </c>
      <c r="B6044" s="47" t="s">
        <v>757</v>
      </c>
      <c r="C6044" s="47" t="s">
        <v>758</v>
      </c>
      <c r="D6044" s="89" t="s">
        <v>20205</v>
      </c>
      <c r="E6044" s="47" t="s">
        <v>7808</v>
      </c>
      <c r="F6044" s="47" t="s">
        <v>84</v>
      </c>
      <c r="G6044" s="47" t="s">
        <v>12494</v>
      </c>
      <c r="H6044" s="47" t="s">
        <v>12495</v>
      </c>
      <c r="I6044" s="47" t="s">
        <v>7853</v>
      </c>
    </row>
    <row r="6045" spans="1:9" x14ac:dyDescent="0.25">
      <c r="A6045" s="88" t="s">
        <v>7076</v>
      </c>
      <c r="B6045" s="47" t="s">
        <v>1428</v>
      </c>
      <c r="C6045" s="47" t="s">
        <v>3533</v>
      </c>
      <c r="D6045" s="89" t="s">
        <v>20206</v>
      </c>
      <c r="E6045" s="47" t="s">
        <v>7806</v>
      </c>
      <c r="F6045" s="47" t="s">
        <v>95</v>
      </c>
      <c r="G6045" s="47" t="s">
        <v>12494</v>
      </c>
      <c r="H6045" s="47" t="s">
        <v>12495</v>
      </c>
      <c r="I6045" s="47" t="s">
        <v>7853</v>
      </c>
    </row>
    <row r="6046" spans="1:9" x14ac:dyDescent="0.25">
      <c r="A6046" s="88" t="s">
        <v>20207</v>
      </c>
      <c r="B6046" s="47" t="s">
        <v>20208</v>
      </c>
      <c r="C6046" s="47" t="s">
        <v>1968</v>
      </c>
      <c r="D6046" s="89" t="s">
        <v>19391</v>
      </c>
      <c r="E6046" s="47" t="s">
        <v>7815</v>
      </c>
      <c r="F6046" s="47" t="s">
        <v>95</v>
      </c>
      <c r="G6046" s="47" t="s">
        <v>10873</v>
      </c>
      <c r="H6046" s="47" t="s">
        <v>10874</v>
      </c>
      <c r="I6046" s="47" t="s">
        <v>7983</v>
      </c>
    </row>
    <row r="6047" spans="1:9" x14ac:dyDescent="0.25">
      <c r="A6047" s="88" t="s">
        <v>9280</v>
      </c>
      <c r="B6047" s="47" t="s">
        <v>1556</v>
      </c>
      <c r="C6047" s="47" t="s">
        <v>2633</v>
      </c>
      <c r="D6047" s="89" t="s">
        <v>20209</v>
      </c>
      <c r="E6047" s="47" t="s">
        <v>7814</v>
      </c>
      <c r="F6047" s="47" t="s">
        <v>95</v>
      </c>
      <c r="G6047" s="47" t="s">
        <v>10873</v>
      </c>
      <c r="H6047" s="47" t="s">
        <v>10874</v>
      </c>
      <c r="I6047" s="47" t="s">
        <v>7983</v>
      </c>
    </row>
    <row r="6048" spans="1:9" x14ac:dyDescent="0.25">
      <c r="A6048" s="88" t="s">
        <v>20210</v>
      </c>
      <c r="B6048" s="47" t="s">
        <v>20211</v>
      </c>
      <c r="C6048" s="47" t="s">
        <v>20212</v>
      </c>
      <c r="D6048" s="89" t="s">
        <v>20213</v>
      </c>
      <c r="E6048" s="47" t="s">
        <v>7805</v>
      </c>
      <c r="F6048" s="47" t="s">
        <v>95</v>
      </c>
      <c r="G6048" s="47" t="s">
        <v>10525</v>
      </c>
      <c r="H6048" s="47" t="s">
        <v>10526</v>
      </c>
      <c r="I6048" s="47" t="s">
        <v>7826</v>
      </c>
    </row>
    <row r="6049" spans="1:9" x14ac:dyDescent="0.25">
      <c r="A6049" s="88" t="s">
        <v>20214</v>
      </c>
      <c r="B6049" s="47" t="s">
        <v>20215</v>
      </c>
      <c r="C6049" s="47" t="s">
        <v>2782</v>
      </c>
      <c r="D6049" s="89" t="s">
        <v>20216</v>
      </c>
      <c r="E6049" s="47" t="s">
        <v>7808</v>
      </c>
      <c r="F6049" s="47" t="s">
        <v>95</v>
      </c>
      <c r="G6049" s="47" t="s">
        <v>10939</v>
      </c>
      <c r="H6049" s="47" t="s">
        <v>10940</v>
      </c>
      <c r="I6049" s="47" t="s">
        <v>7827</v>
      </c>
    </row>
    <row r="6050" spans="1:9" x14ac:dyDescent="0.25">
      <c r="A6050" s="88" t="s">
        <v>20217</v>
      </c>
      <c r="B6050" s="47" t="s">
        <v>20218</v>
      </c>
      <c r="C6050" s="47" t="s">
        <v>2044</v>
      </c>
      <c r="D6050" s="89" t="s">
        <v>20219</v>
      </c>
      <c r="E6050" s="47" t="s">
        <v>7812</v>
      </c>
      <c r="F6050" s="47" t="s">
        <v>84</v>
      </c>
      <c r="G6050" s="47" t="s">
        <v>10939</v>
      </c>
      <c r="H6050" s="47" t="s">
        <v>10940</v>
      </c>
      <c r="I6050" s="47" t="s">
        <v>7827</v>
      </c>
    </row>
    <row r="6051" spans="1:9" x14ac:dyDescent="0.25">
      <c r="A6051" s="88" t="s">
        <v>20220</v>
      </c>
      <c r="B6051" s="47" t="s">
        <v>20221</v>
      </c>
      <c r="C6051" s="47" t="s">
        <v>1952</v>
      </c>
      <c r="D6051" s="89" t="s">
        <v>20222</v>
      </c>
      <c r="E6051" s="47" t="s">
        <v>7808</v>
      </c>
      <c r="F6051" s="47" t="s">
        <v>84</v>
      </c>
      <c r="G6051" s="47" t="s">
        <v>10939</v>
      </c>
      <c r="H6051" s="47" t="s">
        <v>10940</v>
      </c>
      <c r="I6051" s="47" t="s">
        <v>7827</v>
      </c>
    </row>
    <row r="6052" spans="1:9" x14ac:dyDescent="0.25">
      <c r="A6052" s="88" t="s">
        <v>7363</v>
      </c>
      <c r="B6052" s="47" t="s">
        <v>1524</v>
      </c>
      <c r="C6052" s="47" t="s">
        <v>2674</v>
      </c>
      <c r="D6052" s="89" t="s">
        <v>20223</v>
      </c>
      <c r="E6052" s="47" t="s">
        <v>7812</v>
      </c>
      <c r="F6052" s="47" t="s">
        <v>84</v>
      </c>
      <c r="G6052" s="47" t="s">
        <v>20224</v>
      </c>
      <c r="H6052" s="47" t="s">
        <v>20225</v>
      </c>
      <c r="I6052" s="47" t="s">
        <v>7832</v>
      </c>
    </row>
    <row r="6053" spans="1:9" x14ac:dyDescent="0.25">
      <c r="A6053" s="88" t="s">
        <v>6330</v>
      </c>
      <c r="B6053" s="47" t="s">
        <v>1329</v>
      </c>
      <c r="C6053" s="47" t="s">
        <v>2932</v>
      </c>
      <c r="D6053" s="89" t="s">
        <v>20226</v>
      </c>
      <c r="E6053" s="47" t="s">
        <v>7815</v>
      </c>
      <c r="F6053" s="47" t="s">
        <v>84</v>
      </c>
      <c r="G6053" s="47" t="s">
        <v>10478</v>
      </c>
      <c r="H6053" s="47" t="s">
        <v>10479</v>
      </c>
      <c r="I6053" s="47" t="s">
        <v>7826</v>
      </c>
    </row>
    <row r="6054" spans="1:9" x14ac:dyDescent="0.25">
      <c r="A6054" s="88" t="s">
        <v>7494</v>
      </c>
      <c r="B6054" s="47" t="s">
        <v>4204</v>
      </c>
      <c r="C6054" s="47" t="s">
        <v>2201</v>
      </c>
      <c r="D6054" s="89" t="s">
        <v>20227</v>
      </c>
      <c r="E6054" s="47" t="s">
        <v>7810</v>
      </c>
      <c r="F6054" s="47" t="s">
        <v>84</v>
      </c>
      <c r="G6054" s="47" t="s">
        <v>20228</v>
      </c>
      <c r="H6054" s="47" t="s">
        <v>20229</v>
      </c>
      <c r="I6054" s="47" t="s">
        <v>9981</v>
      </c>
    </row>
    <row r="6055" spans="1:9" x14ac:dyDescent="0.25">
      <c r="A6055" s="88" t="s">
        <v>20230</v>
      </c>
      <c r="B6055" s="47" t="s">
        <v>20231</v>
      </c>
      <c r="C6055" s="47" t="s">
        <v>2033</v>
      </c>
      <c r="D6055" s="89" t="s">
        <v>17406</v>
      </c>
      <c r="E6055" s="47" t="s">
        <v>7812</v>
      </c>
      <c r="F6055" s="47" t="s">
        <v>84</v>
      </c>
      <c r="G6055" s="47" t="s">
        <v>20228</v>
      </c>
      <c r="H6055" s="47" t="s">
        <v>20229</v>
      </c>
      <c r="I6055" s="47" t="s">
        <v>9981</v>
      </c>
    </row>
    <row r="6056" spans="1:9" x14ac:dyDescent="0.25">
      <c r="A6056" s="88" t="s">
        <v>20232</v>
      </c>
      <c r="B6056" s="47" t="s">
        <v>1592</v>
      </c>
      <c r="C6056" s="47" t="s">
        <v>2419</v>
      </c>
      <c r="D6056" s="89" t="s">
        <v>13820</v>
      </c>
      <c r="E6056" s="47" t="s">
        <v>7816</v>
      </c>
      <c r="F6056" s="47" t="s">
        <v>84</v>
      </c>
      <c r="G6056" s="47" t="s">
        <v>20228</v>
      </c>
      <c r="H6056" s="47" t="s">
        <v>20229</v>
      </c>
      <c r="I6056" s="47" t="s">
        <v>9981</v>
      </c>
    </row>
    <row r="6057" spans="1:9" x14ac:dyDescent="0.25">
      <c r="A6057" s="88" t="s">
        <v>20233</v>
      </c>
      <c r="B6057" s="47" t="s">
        <v>766</v>
      </c>
      <c r="C6057" s="47" t="s">
        <v>2002</v>
      </c>
      <c r="D6057" s="89" t="s">
        <v>20234</v>
      </c>
      <c r="E6057" s="47" t="s">
        <v>7810</v>
      </c>
      <c r="F6057" s="47" t="s">
        <v>84</v>
      </c>
      <c r="G6057" s="47" t="s">
        <v>20228</v>
      </c>
      <c r="H6057" s="47" t="s">
        <v>20229</v>
      </c>
      <c r="I6057" s="47" t="s">
        <v>9981</v>
      </c>
    </row>
    <row r="6058" spans="1:9" x14ac:dyDescent="0.25">
      <c r="A6058" s="88" t="s">
        <v>7495</v>
      </c>
      <c r="B6058" s="47" t="s">
        <v>4205</v>
      </c>
      <c r="C6058" s="47" t="s">
        <v>137</v>
      </c>
      <c r="D6058" s="89" t="s">
        <v>16059</v>
      </c>
      <c r="E6058" s="47" t="s">
        <v>7810</v>
      </c>
      <c r="F6058" s="47" t="s">
        <v>84</v>
      </c>
      <c r="G6058" s="47" t="s">
        <v>20228</v>
      </c>
      <c r="H6058" s="47" t="s">
        <v>20229</v>
      </c>
      <c r="I6058" s="47" t="s">
        <v>9981</v>
      </c>
    </row>
    <row r="6059" spans="1:9" x14ac:dyDescent="0.25">
      <c r="A6059" s="88" t="s">
        <v>20235</v>
      </c>
      <c r="B6059" s="47" t="s">
        <v>914</v>
      </c>
      <c r="C6059" s="47" t="s">
        <v>2988</v>
      </c>
      <c r="D6059" s="89" t="s">
        <v>12785</v>
      </c>
      <c r="E6059" s="47" t="s">
        <v>7813</v>
      </c>
      <c r="F6059" s="47" t="s">
        <v>84</v>
      </c>
      <c r="G6059" s="47" t="s">
        <v>20228</v>
      </c>
      <c r="H6059" s="47" t="s">
        <v>20229</v>
      </c>
      <c r="I6059" s="47" t="s">
        <v>9981</v>
      </c>
    </row>
    <row r="6060" spans="1:9" x14ac:dyDescent="0.25">
      <c r="A6060" s="88" t="s">
        <v>20236</v>
      </c>
      <c r="B6060" s="47" t="s">
        <v>20237</v>
      </c>
      <c r="C6060" s="47" t="s">
        <v>2023</v>
      </c>
      <c r="D6060" s="89" t="s">
        <v>20238</v>
      </c>
      <c r="E6060" s="47" t="s">
        <v>7812</v>
      </c>
      <c r="F6060" s="47" t="s">
        <v>84</v>
      </c>
      <c r="G6060" s="47" t="s">
        <v>20228</v>
      </c>
      <c r="H6060" s="47" t="s">
        <v>20229</v>
      </c>
      <c r="I6060" s="47" t="s">
        <v>9981</v>
      </c>
    </row>
    <row r="6061" spans="1:9" x14ac:dyDescent="0.25">
      <c r="A6061" s="88" t="s">
        <v>7182</v>
      </c>
      <c r="B6061" s="47" t="s">
        <v>384</v>
      </c>
      <c r="C6061" s="47" t="s">
        <v>1966</v>
      </c>
      <c r="D6061" s="89" t="s">
        <v>20239</v>
      </c>
      <c r="E6061" s="47" t="s">
        <v>7815</v>
      </c>
      <c r="F6061" s="47" t="s">
        <v>95</v>
      </c>
      <c r="G6061" s="47" t="s">
        <v>10698</v>
      </c>
      <c r="H6061" s="47" t="s">
        <v>10699</v>
      </c>
      <c r="I6061" s="47" t="s">
        <v>7856</v>
      </c>
    </row>
    <row r="6062" spans="1:9" x14ac:dyDescent="0.25">
      <c r="A6062" s="88" t="s">
        <v>8087</v>
      </c>
      <c r="B6062" s="47" t="s">
        <v>1623</v>
      </c>
      <c r="C6062" s="47" t="s">
        <v>2035</v>
      </c>
      <c r="D6062" s="89" t="s">
        <v>20240</v>
      </c>
      <c r="E6062" s="47" t="s">
        <v>7815</v>
      </c>
      <c r="F6062" s="47" t="s">
        <v>84</v>
      </c>
      <c r="G6062" s="47" t="s">
        <v>12295</v>
      </c>
      <c r="H6062" s="47" t="s">
        <v>12296</v>
      </c>
      <c r="I6062" s="47" t="s">
        <v>7921</v>
      </c>
    </row>
    <row r="6063" spans="1:9" x14ac:dyDescent="0.25">
      <c r="A6063" s="88" t="s">
        <v>20241</v>
      </c>
      <c r="B6063" s="47" t="s">
        <v>20242</v>
      </c>
      <c r="C6063" s="47" t="s">
        <v>2058</v>
      </c>
      <c r="D6063" s="89" t="s">
        <v>11187</v>
      </c>
      <c r="E6063" s="47" t="s">
        <v>7815</v>
      </c>
      <c r="F6063" s="47" t="s">
        <v>84</v>
      </c>
      <c r="G6063" s="47" t="s">
        <v>12295</v>
      </c>
      <c r="H6063" s="47" t="s">
        <v>12296</v>
      </c>
      <c r="I6063" s="47" t="s">
        <v>7921</v>
      </c>
    </row>
    <row r="6064" spans="1:9" x14ac:dyDescent="0.25">
      <c r="A6064" s="88" t="s">
        <v>20243</v>
      </c>
      <c r="B6064" s="47" t="s">
        <v>20244</v>
      </c>
      <c r="C6064" s="47" t="s">
        <v>2839</v>
      </c>
      <c r="D6064" s="89" t="s">
        <v>20245</v>
      </c>
      <c r="E6064" s="47" t="s">
        <v>7815</v>
      </c>
      <c r="F6064" s="47" t="s">
        <v>84</v>
      </c>
      <c r="G6064" s="47" t="s">
        <v>12295</v>
      </c>
      <c r="H6064" s="47" t="s">
        <v>12296</v>
      </c>
      <c r="I6064" s="47" t="s">
        <v>7921</v>
      </c>
    </row>
    <row r="6065" spans="1:9" x14ac:dyDescent="0.25">
      <c r="A6065" s="88" t="s">
        <v>20246</v>
      </c>
      <c r="B6065" s="47" t="s">
        <v>2707</v>
      </c>
      <c r="C6065" s="47" t="s">
        <v>2042</v>
      </c>
      <c r="D6065" s="89" t="s">
        <v>20247</v>
      </c>
      <c r="E6065" s="47" t="s">
        <v>7808</v>
      </c>
      <c r="F6065" s="47" t="s">
        <v>95</v>
      </c>
      <c r="G6065" s="47" t="s">
        <v>12295</v>
      </c>
      <c r="H6065" s="47" t="s">
        <v>12296</v>
      </c>
      <c r="I6065" s="47" t="s">
        <v>7921</v>
      </c>
    </row>
    <row r="6066" spans="1:9" x14ac:dyDescent="0.25">
      <c r="A6066" s="88" t="s">
        <v>20248</v>
      </c>
      <c r="B6066" s="47" t="s">
        <v>20249</v>
      </c>
      <c r="C6066" s="47" t="s">
        <v>2221</v>
      </c>
      <c r="D6066" s="89" t="s">
        <v>20250</v>
      </c>
      <c r="E6066" s="47" t="s">
        <v>7815</v>
      </c>
      <c r="F6066" s="47" t="s">
        <v>84</v>
      </c>
      <c r="G6066" s="47" t="s">
        <v>18439</v>
      </c>
      <c r="H6066" s="47" t="s">
        <v>2246</v>
      </c>
      <c r="I6066" s="47" t="s">
        <v>2246</v>
      </c>
    </row>
    <row r="6067" spans="1:9" x14ac:dyDescent="0.25">
      <c r="A6067" s="88" t="s">
        <v>7171</v>
      </c>
      <c r="B6067" s="47" t="s">
        <v>678</v>
      </c>
      <c r="C6067" s="47" t="s">
        <v>1955</v>
      </c>
      <c r="D6067" s="89" t="s">
        <v>20251</v>
      </c>
      <c r="E6067" s="47" t="s">
        <v>7815</v>
      </c>
      <c r="F6067" s="47" t="s">
        <v>84</v>
      </c>
      <c r="G6067" s="47" t="s">
        <v>10698</v>
      </c>
      <c r="H6067" s="47" t="s">
        <v>10699</v>
      </c>
      <c r="I6067" s="47" t="s">
        <v>7856</v>
      </c>
    </row>
    <row r="6068" spans="1:9" x14ac:dyDescent="0.25">
      <c r="A6068" s="88" t="s">
        <v>9961</v>
      </c>
      <c r="B6068" s="47" t="s">
        <v>1220</v>
      </c>
      <c r="C6068" s="47" t="s">
        <v>9962</v>
      </c>
      <c r="D6068" s="89" t="s">
        <v>20252</v>
      </c>
      <c r="E6068" s="47" t="s">
        <v>7815</v>
      </c>
      <c r="F6068" s="47" t="s">
        <v>95</v>
      </c>
      <c r="G6068" s="47" t="s">
        <v>10698</v>
      </c>
      <c r="H6068" s="47" t="s">
        <v>10699</v>
      </c>
      <c r="I6068" s="47" t="s">
        <v>7856</v>
      </c>
    </row>
    <row r="6069" spans="1:9" x14ac:dyDescent="0.25">
      <c r="A6069" s="88" t="s">
        <v>7676</v>
      </c>
      <c r="B6069" s="47" t="s">
        <v>1612</v>
      </c>
      <c r="C6069" s="47" t="s">
        <v>1966</v>
      </c>
      <c r="D6069" s="89" t="s">
        <v>20253</v>
      </c>
      <c r="E6069" s="47" t="s">
        <v>7815</v>
      </c>
      <c r="F6069" s="47" t="s">
        <v>95</v>
      </c>
      <c r="G6069" s="47" t="s">
        <v>10698</v>
      </c>
      <c r="H6069" s="47" t="s">
        <v>10699</v>
      </c>
      <c r="I6069" s="47" t="s">
        <v>7856</v>
      </c>
    </row>
    <row r="6070" spans="1:9" x14ac:dyDescent="0.25">
      <c r="A6070" s="88" t="s">
        <v>10175</v>
      </c>
      <c r="B6070" s="47" t="s">
        <v>10176</v>
      </c>
      <c r="C6070" s="47" t="s">
        <v>2195</v>
      </c>
      <c r="D6070" s="89" t="s">
        <v>20254</v>
      </c>
      <c r="E6070" s="47" t="s">
        <v>7813</v>
      </c>
      <c r="F6070" s="47" t="s">
        <v>95</v>
      </c>
      <c r="G6070" s="47" t="s">
        <v>10698</v>
      </c>
      <c r="H6070" s="47" t="s">
        <v>10699</v>
      </c>
      <c r="I6070" s="47" t="s">
        <v>7856</v>
      </c>
    </row>
    <row r="6071" spans="1:9" x14ac:dyDescent="0.25">
      <c r="A6071" s="88" t="s">
        <v>7732</v>
      </c>
      <c r="B6071" s="47" t="s">
        <v>4322</v>
      </c>
      <c r="C6071" s="47" t="s">
        <v>2102</v>
      </c>
      <c r="D6071" s="89" t="s">
        <v>12984</v>
      </c>
      <c r="E6071" s="47" t="s">
        <v>7812</v>
      </c>
      <c r="F6071" s="47" t="s">
        <v>95</v>
      </c>
      <c r="G6071" s="47" t="s">
        <v>10698</v>
      </c>
      <c r="H6071" s="47" t="s">
        <v>10699</v>
      </c>
      <c r="I6071" s="47" t="s">
        <v>7856</v>
      </c>
    </row>
    <row r="6072" spans="1:9" x14ac:dyDescent="0.25">
      <c r="A6072" s="88" t="s">
        <v>7687</v>
      </c>
      <c r="B6072" s="47" t="s">
        <v>966</v>
      </c>
      <c r="C6072" s="47" t="s">
        <v>2388</v>
      </c>
      <c r="D6072" s="89" t="s">
        <v>17992</v>
      </c>
      <c r="E6072" s="47" t="s">
        <v>7816</v>
      </c>
      <c r="F6072" s="47" t="s">
        <v>95</v>
      </c>
      <c r="G6072" s="47" t="s">
        <v>10698</v>
      </c>
      <c r="H6072" s="47" t="s">
        <v>10699</v>
      </c>
      <c r="I6072" s="47" t="s">
        <v>7856</v>
      </c>
    </row>
    <row r="6073" spans="1:9" x14ac:dyDescent="0.25">
      <c r="A6073" s="88" t="s">
        <v>20255</v>
      </c>
      <c r="B6073" s="47" t="s">
        <v>20256</v>
      </c>
      <c r="C6073" s="47" t="s">
        <v>1960</v>
      </c>
      <c r="D6073" s="89" t="s">
        <v>20257</v>
      </c>
      <c r="E6073" s="47" t="s">
        <v>7815</v>
      </c>
      <c r="F6073" s="47" t="s">
        <v>84</v>
      </c>
      <c r="G6073" s="47" t="s">
        <v>10698</v>
      </c>
      <c r="H6073" s="47" t="s">
        <v>10699</v>
      </c>
      <c r="I6073" s="47" t="s">
        <v>7856</v>
      </c>
    </row>
    <row r="6074" spans="1:9" x14ac:dyDescent="0.25">
      <c r="A6074" s="88" t="s">
        <v>7774</v>
      </c>
      <c r="B6074" s="47" t="s">
        <v>230</v>
      </c>
      <c r="C6074" s="47" t="s">
        <v>2107</v>
      </c>
      <c r="D6074" s="89" t="s">
        <v>17199</v>
      </c>
      <c r="E6074" s="47" t="s">
        <v>7816</v>
      </c>
      <c r="F6074" s="47" t="s">
        <v>95</v>
      </c>
      <c r="G6074" s="47" t="s">
        <v>10698</v>
      </c>
      <c r="H6074" s="47" t="s">
        <v>10699</v>
      </c>
      <c r="I6074" s="47" t="s">
        <v>7856</v>
      </c>
    </row>
    <row r="6075" spans="1:9" x14ac:dyDescent="0.25">
      <c r="A6075" s="88" t="s">
        <v>9963</v>
      </c>
      <c r="B6075" s="47" t="s">
        <v>9964</v>
      </c>
      <c r="C6075" s="47" t="s">
        <v>9965</v>
      </c>
      <c r="D6075" s="89" t="s">
        <v>18761</v>
      </c>
      <c r="E6075" s="47" t="s">
        <v>7813</v>
      </c>
      <c r="F6075" s="47" t="s">
        <v>95</v>
      </c>
      <c r="G6075" s="47" t="s">
        <v>10698</v>
      </c>
      <c r="H6075" s="47" t="s">
        <v>10699</v>
      </c>
      <c r="I6075" s="47" t="s">
        <v>7856</v>
      </c>
    </row>
    <row r="6076" spans="1:9" x14ac:dyDescent="0.25">
      <c r="A6076" s="88" t="s">
        <v>6638</v>
      </c>
      <c r="B6076" s="47" t="s">
        <v>1530</v>
      </c>
      <c r="C6076" s="47" t="s">
        <v>1965</v>
      </c>
      <c r="D6076" s="89" t="s">
        <v>20258</v>
      </c>
      <c r="E6076" s="47" t="s">
        <v>7816</v>
      </c>
      <c r="F6076" s="47" t="s">
        <v>84</v>
      </c>
      <c r="G6076" s="47" t="s">
        <v>20259</v>
      </c>
      <c r="H6076" s="47" t="s">
        <v>20260</v>
      </c>
      <c r="I6076" s="47" t="s">
        <v>7983</v>
      </c>
    </row>
    <row r="6077" spans="1:9" x14ac:dyDescent="0.25">
      <c r="A6077" s="88" t="s">
        <v>6639</v>
      </c>
      <c r="B6077" s="47" t="s">
        <v>1527</v>
      </c>
      <c r="C6077" s="47" t="s">
        <v>3714</v>
      </c>
      <c r="D6077" s="89" t="s">
        <v>11019</v>
      </c>
      <c r="E6077" s="47" t="s">
        <v>7814</v>
      </c>
      <c r="F6077" s="47" t="s">
        <v>84</v>
      </c>
      <c r="G6077" s="47" t="s">
        <v>20259</v>
      </c>
      <c r="H6077" s="47" t="s">
        <v>20260</v>
      </c>
      <c r="I6077" s="47" t="s">
        <v>7983</v>
      </c>
    </row>
    <row r="6078" spans="1:9" x14ac:dyDescent="0.25">
      <c r="A6078" s="88" t="s">
        <v>7145</v>
      </c>
      <c r="B6078" s="47" t="s">
        <v>1529</v>
      </c>
      <c r="C6078" s="47" t="s">
        <v>2235</v>
      </c>
      <c r="D6078" s="89" t="s">
        <v>20261</v>
      </c>
      <c r="E6078" s="47" t="s">
        <v>7814</v>
      </c>
      <c r="F6078" s="47" t="s">
        <v>84</v>
      </c>
      <c r="G6078" s="47" t="s">
        <v>20259</v>
      </c>
      <c r="H6078" s="47" t="s">
        <v>20260</v>
      </c>
      <c r="I6078" s="47" t="s">
        <v>7983</v>
      </c>
    </row>
    <row r="6079" spans="1:9" x14ac:dyDescent="0.25">
      <c r="A6079" s="88" t="s">
        <v>6640</v>
      </c>
      <c r="B6079" s="47" t="s">
        <v>1538</v>
      </c>
      <c r="C6079" s="47" t="s">
        <v>2102</v>
      </c>
      <c r="D6079" s="89" t="s">
        <v>20262</v>
      </c>
      <c r="E6079" s="47" t="s">
        <v>7812</v>
      </c>
      <c r="F6079" s="47" t="s">
        <v>95</v>
      </c>
      <c r="G6079" s="47" t="s">
        <v>20259</v>
      </c>
      <c r="H6079" s="47" t="s">
        <v>20260</v>
      </c>
      <c r="I6079" s="47" t="s">
        <v>7983</v>
      </c>
    </row>
    <row r="6080" spans="1:9" x14ac:dyDescent="0.25">
      <c r="A6080" s="88" t="s">
        <v>7150</v>
      </c>
      <c r="B6080" s="47" t="s">
        <v>1529</v>
      </c>
      <c r="C6080" s="47" t="s">
        <v>1937</v>
      </c>
      <c r="D6080" s="89" t="s">
        <v>20263</v>
      </c>
      <c r="E6080" s="47" t="s">
        <v>7808</v>
      </c>
      <c r="F6080" s="47" t="s">
        <v>84</v>
      </c>
      <c r="G6080" s="47" t="s">
        <v>20259</v>
      </c>
      <c r="H6080" s="47" t="s">
        <v>20260</v>
      </c>
      <c r="I6080" s="47" t="s">
        <v>7983</v>
      </c>
    </row>
    <row r="6081" spans="1:9" x14ac:dyDescent="0.25">
      <c r="A6081" s="88" t="s">
        <v>7152</v>
      </c>
      <c r="B6081" s="47" t="s">
        <v>1595</v>
      </c>
      <c r="C6081" s="47" t="s">
        <v>1948</v>
      </c>
      <c r="D6081" s="89" t="s">
        <v>17071</v>
      </c>
      <c r="E6081" s="47" t="s">
        <v>7815</v>
      </c>
      <c r="F6081" s="47" t="s">
        <v>84</v>
      </c>
      <c r="G6081" s="47" t="s">
        <v>20259</v>
      </c>
      <c r="H6081" s="47" t="s">
        <v>20260</v>
      </c>
      <c r="I6081" s="47" t="s">
        <v>7983</v>
      </c>
    </row>
    <row r="6082" spans="1:9" x14ac:dyDescent="0.25">
      <c r="A6082" s="88" t="s">
        <v>6663</v>
      </c>
      <c r="B6082" s="47" t="s">
        <v>217</v>
      </c>
      <c r="C6082" s="47" t="s">
        <v>473</v>
      </c>
      <c r="D6082" s="89" t="s">
        <v>17989</v>
      </c>
      <c r="E6082" s="47" t="s">
        <v>7815</v>
      </c>
      <c r="F6082" s="47" t="s">
        <v>95</v>
      </c>
      <c r="G6082" s="47" t="s">
        <v>20264</v>
      </c>
      <c r="H6082" s="47" t="s">
        <v>20265</v>
      </c>
      <c r="I6082" s="47" t="s">
        <v>7983</v>
      </c>
    </row>
    <row r="6083" spans="1:9" x14ac:dyDescent="0.25">
      <c r="A6083" s="88" t="s">
        <v>6436</v>
      </c>
      <c r="B6083" s="47" t="s">
        <v>3597</v>
      </c>
      <c r="C6083" s="47" t="s">
        <v>2755</v>
      </c>
      <c r="D6083" s="89" t="s">
        <v>15773</v>
      </c>
      <c r="E6083" s="47" t="s">
        <v>7813</v>
      </c>
      <c r="F6083" s="47" t="s">
        <v>84</v>
      </c>
      <c r="G6083" s="47" t="s">
        <v>11424</v>
      </c>
      <c r="H6083" s="47" t="s">
        <v>11425</v>
      </c>
      <c r="I6083" s="47" t="s">
        <v>7827</v>
      </c>
    </row>
    <row r="6084" spans="1:9" x14ac:dyDescent="0.25">
      <c r="A6084" s="88" t="s">
        <v>7274</v>
      </c>
      <c r="B6084" s="47" t="s">
        <v>1543</v>
      </c>
      <c r="C6084" s="47" t="s">
        <v>2010</v>
      </c>
      <c r="D6084" s="89" t="s">
        <v>20266</v>
      </c>
      <c r="E6084" s="47" t="s">
        <v>7815</v>
      </c>
      <c r="F6084" s="47" t="s">
        <v>84</v>
      </c>
      <c r="G6084" s="47" t="s">
        <v>20267</v>
      </c>
      <c r="H6084" s="47" t="s">
        <v>20268</v>
      </c>
      <c r="I6084" s="47" t="s">
        <v>7832</v>
      </c>
    </row>
    <row r="6085" spans="1:9" x14ac:dyDescent="0.25">
      <c r="A6085" s="88" t="s">
        <v>7275</v>
      </c>
      <c r="B6085" s="47" t="s">
        <v>901</v>
      </c>
      <c r="C6085" s="47" t="s">
        <v>2035</v>
      </c>
      <c r="D6085" s="89" t="s">
        <v>20269</v>
      </c>
      <c r="E6085" s="47" t="s">
        <v>7815</v>
      </c>
      <c r="F6085" s="47" t="s">
        <v>84</v>
      </c>
      <c r="G6085" s="47" t="s">
        <v>20267</v>
      </c>
      <c r="H6085" s="47" t="s">
        <v>20268</v>
      </c>
      <c r="I6085" s="47" t="s">
        <v>7832</v>
      </c>
    </row>
    <row r="6086" spans="1:9" x14ac:dyDescent="0.25">
      <c r="A6086" s="88" t="s">
        <v>7276</v>
      </c>
      <c r="B6086" s="47" t="s">
        <v>1542</v>
      </c>
      <c r="C6086" s="47" t="s">
        <v>2192</v>
      </c>
      <c r="D6086" s="89" t="s">
        <v>20270</v>
      </c>
      <c r="E6086" s="47" t="s">
        <v>7813</v>
      </c>
      <c r="F6086" s="47" t="s">
        <v>84</v>
      </c>
      <c r="G6086" s="47" t="s">
        <v>20267</v>
      </c>
      <c r="H6086" s="47" t="s">
        <v>20268</v>
      </c>
      <c r="I6086" s="47" t="s">
        <v>7832</v>
      </c>
    </row>
    <row r="6087" spans="1:9" x14ac:dyDescent="0.25">
      <c r="A6087" s="88" t="s">
        <v>7277</v>
      </c>
      <c r="B6087" s="47" t="s">
        <v>4091</v>
      </c>
      <c r="C6087" s="47" t="s">
        <v>2904</v>
      </c>
      <c r="D6087" s="89" t="s">
        <v>14367</v>
      </c>
      <c r="E6087" s="47" t="s">
        <v>7811</v>
      </c>
      <c r="F6087" s="47" t="s">
        <v>84</v>
      </c>
      <c r="G6087" s="47" t="s">
        <v>20267</v>
      </c>
      <c r="H6087" s="47" t="s">
        <v>20268</v>
      </c>
      <c r="I6087" s="47" t="s">
        <v>7832</v>
      </c>
    </row>
    <row r="6088" spans="1:9" x14ac:dyDescent="0.25">
      <c r="A6088" s="88" t="s">
        <v>9958</v>
      </c>
      <c r="B6088" s="47" t="s">
        <v>710</v>
      </c>
      <c r="C6088" s="47" t="s">
        <v>2148</v>
      </c>
      <c r="D6088" s="89" t="s">
        <v>13998</v>
      </c>
      <c r="E6088" s="47" t="s">
        <v>7811</v>
      </c>
      <c r="F6088" s="47" t="s">
        <v>84</v>
      </c>
      <c r="G6088" s="47" t="s">
        <v>20267</v>
      </c>
      <c r="H6088" s="47" t="s">
        <v>20268</v>
      </c>
      <c r="I6088" s="47" t="s">
        <v>7832</v>
      </c>
    </row>
    <row r="6089" spans="1:9" x14ac:dyDescent="0.25">
      <c r="A6089" s="88" t="s">
        <v>20271</v>
      </c>
      <c r="B6089" s="47" t="s">
        <v>20272</v>
      </c>
      <c r="C6089" s="47" t="s">
        <v>1955</v>
      </c>
      <c r="D6089" s="89" t="s">
        <v>20273</v>
      </c>
      <c r="E6089" s="47" t="s">
        <v>7814</v>
      </c>
      <c r="F6089" s="47" t="s">
        <v>84</v>
      </c>
      <c r="G6089" s="47" t="s">
        <v>20267</v>
      </c>
      <c r="H6089" s="47" t="s">
        <v>20268</v>
      </c>
      <c r="I6089" s="47" t="s">
        <v>7832</v>
      </c>
    </row>
    <row r="6090" spans="1:9" x14ac:dyDescent="0.25">
      <c r="A6090" s="88" t="s">
        <v>20274</v>
      </c>
      <c r="B6090" s="47" t="s">
        <v>20275</v>
      </c>
      <c r="C6090" s="47" t="s">
        <v>294</v>
      </c>
      <c r="D6090" s="89" t="s">
        <v>20276</v>
      </c>
      <c r="E6090" s="47" t="s">
        <v>7815</v>
      </c>
      <c r="F6090" s="47" t="s">
        <v>84</v>
      </c>
      <c r="G6090" s="47" t="s">
        <v>10740</v>
      </c>
      <c r="H6090" s="47" t="s">
        <v>10741</v>
      </c>
      <c r="I6090" s="47" t="s">
        <v>7825</v>
      </c>
    </row>
    <row r="6091" spans="1:9" x14ac:dyDescent="0.25">
      <c r="A6091" s="88" t="s">
        <v>20277</v>
      </c>
      <c r="B6091" s="47" t="s">
        <v>17499</v>
      </c>
      <c r="C6091" s="47" t="s">
        <v>2204</v>
      </c>
      <c r="D6091" s="89" t="s">
        <v>20278</v>
      </c>
      <c r="E6091" s="47" t="s">
        <v>7809</v>
      </c>
      <c r="F6091" s="47" t="s">
        <v>95</v>
      </c>
      <c r="G6091" s="47" t="s">
        <v>10950</v>
      </c>
      <c r="H6091" s="47" t="s">
        <v>10951</v>
      </c>
      <c r="I6091" s="47" t="s">
        <v>7832</v>
      </c>
    </row>
    <row r="6092" spans="1:9" x14ac:dyDescent="0.25">
      <c r="A6092" s="88" t="s">
        <v>7397</v>
      </c>
      <c r="B6092" s="47" t="s">
        <v>4147</v>
      </c>
      <c r="C6092" s="47" t="s">
        <v>2040</v>
      </c>
      <c r="D6092" s="89" t="s">
        <v>10744</v>
      </c>
      <c r="E6092" s="47" t="s">
        <v>7814</v>
      </c>
      <c r="F6092" s="47" t="s">
        <v>95</v>
      </c>
      <c r="G6092" s="47" t="s">
        <v>10698</v>
      </c>
      <c r="H6092" s="47" t="s">
        <v>10699</v>
      </c>
      <c r="I6092" s="47" t="s">
        <v>7856</v>
      </c>
    </row>
    <row r="6093" spans="1:9" x14ac:dyDescent="0.25">
      <c r="A6093" s="88" t="s">
        <v>20279</v>
      </c>
      <c r="B6093" s="47" t="s">
        <v>20280</v>
      </c>
      <c r="C6093" s="47" t="s">
        <v>2997</v>
      </c>
      <c r="D6093" s="89" t="s">
        <v>20281</v>
      </c>
      <c r="E6093" s="47" t="s">
        <v>7808</v>
      </c>
      <c r="F6093" s="47" t="s">
        <v>84</v>
      </c>
      <c r="G6093" s="47" t="s">
        <v>10478</v>
      </c>
      <c r="H6093" s="47" t="s">
        <v>10479</v>
      </c>
      <c r="I6093" s="47" t="s">
        <v>7826</v>
      </c>
    </row>
    <row r="6094" spans="1:9" x14ac:dyDescent="0.25">
      <c r="A6094" s="88" t="s">
        <v>5528</v>
      </c>
      <c r="B6094" s="47" t="s">
        <v>703</v>
      </c>
      <c r="C6094" s="47" t="s">
        <v>1980</v>
      </c>
      <c r="D6094" s="89" t="s">
        <v>12621</v>
      </c>
      <c r="E6094" s="47" t="s">
        <v>7813</v>
      </c>
      <c r="F6094" s="47" t="s">
        <v>95</v>
      </c>
      <c r="G6094" s="47" t="s">
        <v>11075</v>
      </c>
      <c r="H6094" s="47" t="s">
        <v>11076</v>
      </c>
      <c r="I6094" s="47" t="s">
        <v>7853</v>
      </c>
    </row>
    <row r="6095" spans="1:9" x14ac:dyDescent="0.25">
      <c r="A6095" s="88" t="s">
        <v>20282</v>
      </c>
      <c r="B6095" s="47" t="s">
        <v>3809</v>
      </c>
      <c r="C6095" s="47" t="s">
        <v>2182</v>
      </c>
      <c r="D6095" s="89" t="s">
        <v>20283</v>
      </c>
      <c r="E6095" s="47" t="s">
        <v>7809</v>
      </c>
      <c r="F6095" s="47" t="s">
        <v>84</v>
      </c>
      <c r="G6095" s="47" t="s">
        <v>10651</v>
      </c>
      <c r="H6095" s="47" t="s">
        <v>10652</v>
      </c>
      <c r="I6095" s="47" t="s">
        <v>7852</v>
      </c>
    </row>
    <row r="6096" spans="1:9" x14ac:dyDescent="0.25">
      <c r="A6096" s="88" t="s">
        <v>7247</v>
      </c>
      <c r="B6096" s="47" t="s">
        <v>1126</v>
      </c>
      <c r="C6096" s="47" t="s">
        <v>2953</v>
      </c>
      <c r="D6096" s="89" t="s">
        <v>20284</v>
      </c>
      <c r="E6096" s="47" t="s">
        <v>7815</v>
      </c>
      <c r="F6096" s="47" t="s">
        <v>84</v>
      </c>
      <c r="G6096" s="47" t="s">
        <v>20285</v>
      </c>
      <c r="H6096" s="47" t="s">
        <v>20286</v>
      </c>
      <c r="I6096" s="47" t="s">
        <v>9981</v>
      </c>
    </row>
    <row r="6097" spans="1:9" x14ac:dyDescent="0.25">
      <c r="A6097" s="88" t="s">
        <v>7248</v>
      </c>
      <c r="B6097" s="47" t="s">
        <v>4071</v>
      </c>
      <c r="C6097" s="47" t="s">
        <v>2003</v>
      </c>
      <c r="D6097" s="89" t="s">
        <v>20287</v>
      </c>
      <c r="E6097" s="47" t="s">
        <v>7814</v>
      </c>
      <c r="F6097" s="47" t="s">
        <v>84</v>
      </c>
      <c r="G6097" s="47" t="s">
        <v>20285</v>
      </c>
      <c r="H6097" s="47" t="s">
        <v>20286</v>
      </c>
      <c r="I6097" s="47" t="s">
        <v>9981</v>
      </c>
    </row>
    <row r="6098" spans="1:9" x14ac:dyDescent="0.25">
      <c r="A6098" s="88" t="s">
        <v>20288</v>
      </c>
      <c r="B6098" s="47" t="s">
        <v>4197</v>
      </c>
      <c r="C6098" s="47" t="s">
        <v>1977</v>
      </c>
      <c r="D6098" s="89" t="s">
        <v>20289</v>
      </c>
      <c r="E6098" s="47" t="s">
        <v>7808</v>
      </c>
      <c r="F6098" s="47" t="s">
        <v>84</v>
      </c>
      <c r="G6098" s="47" t="s">
        <v>15042</v>
      </c>
      <c r="H6098" s="47" t="s">
        <v>15043</v>
      </c>
      <c r="I6098" s="47" t="s">
        <v>8131</v>
      </c>
    </row>
    <row r="6099" spans="1:9" x14ac:dyDescent="0.25">
      <c r="A6099" s="88" t="s">
        <v>5929</v>
      </c>
      <c r="B6099" s="47" t="s">
        <v>739</v>
      </c>
      <c r="C6099" s="47" t="s">
        <v>3243</v>
      </c>
      <c r="D6099" s="89" t="s">
        <v>15882</v>
      </c>
      <c r="E6099" s="47" t="s">
        <v>7816</v>
      </c>
      <c r="F6099" s="47" t="s">
        <v>84</v>
      </c>
      <c r="G6099" s="47" t="s">
        <v>12183</v>
      </c>
      <c r="H6099" s="47" t="s">
        <v>12184</v>
      </c>
      <c r="I6099" s="47" t="s">
        <v>7853</v>
      </c>
    </row>
    <row r="6100" spans="1:9" x14ac:dyDescent="0.25">
      <c r="A6100" s="88" t="s">
        <v>20290</v>
      </c>
      <c r="B6100" s="47" t="s">
        <v>20291</v>
      </c>
      <c r="C6100" s="47" t="s">
        <v>2001</v>
      </c>
      <c r="D6100" s="89" t="s">
        <v>20292</v>
      </c>
      <c r="E6100" s="47" t="s">
        <v>7807</v>
      </c>
      <c r="F6100" s="47" t="s">
        <v>84</v>
      </c>
      <c r="G6100" s="47" t="s">
        <v>10512</v>
      </c>
      <c r="H6100" s="47" t="s">
        <v>10513</v>
      </c>
      <c r="I6100" s="47" t="s">
        <v>7833</v>
      </c>
    </row>
    <row r="6101" spans="1:9" x14ac:dyDescent="0.25">
      <c r="A6101" s="88" t="s">
        <v>10441</v>
      </c>
      <c r="B6101" s="47" t="s">
        <v>520</v>
      </c>
      <c r="C6101" s="47" t="s">
        <v>3462</v>
      </c>
      <c r="D6101" s="89" t="s">
        <v>20293</v>
      </c>
      <c r="E6101" s="47" t="s">
        <v>7814</v>
      </c>
      <c r="F6101" s="47" t="s">
        <v>95</v>
      </c>
      <c r="G6101" s="47" t="s">
        <v>10698</v>
      </c>
      <c r="H6101" s="47" t="s">
        <v>10699</v>
      </c>
      <c r="I6101" s="47" t="s">
        <v>7856</v>
      </c>
    </row>
    <row r="6102" spans="1:9" x14ac:dyDescent="0.25">
      <c r="A6102" s="88" t="s">
        <v>7054</v>
      </c>
      <c r="B6102" s="47" t="s">
        <v>213</v>
      </c>
      <c r="C6102" s="47" t="s">
        <v>1955</v>
      </c>
      <c r="D6102" s="89" t="s">
        <v>13421</v>
      </c>
      <c r="E6102" s="47" t="s">
        <v>7813</v>
      </c>
      <c r="F6102" s="47" t="s">
        <v>84</v>
      </c>
      <c r="G6102" s="47" t="s">
        <v>10698</v>
      </c>
      <c r="H6102" s="47" t="s">
        <v>10699</v>
      </c>
      <c r="I6102" s="47" t="s">
        <v>7856</v>
      </c>
    </row>
    <row r="6103" spans="1:9" x14ac:dyDescent="0.25">
      <c r="A6103" s="88" t="s">
        <v>4898</v>
      </c>
      <c r="B6103" s="47" t="s">
        <v>2458</v>
      </c>
      <c r="C6103" s="47" t="s">
        <v>2044</v>
      </c>
      <c r="D6103" s="89" t="s">
        <v>20294</v>
      </c>
      <c r="E6103" s="47" t="s">
        <v>7810</v>
      </c>
      <c r="F6103" s="47" t="s">
        <v>84</v>
      </c>
      <c r="G6103" s="47" t="s">
        <v>20052</v>
      </c>
      <c r="H6103" s="47" t="s">
        <v>20053</v>
      </c>
      <c r="I6103" s="47" t="s">
        <v>8107</v>
      </c>
    </row>
    <row r="6104" spans="1:9" x14ac:dyDescent="0.25">
      <c r="A6104" s="88" t="s">
        <v>20295</v>
      </c>
      <c r="B6104" s="47" t="s">
        <v>1775</v>
      </c>
      <c r="C6104" s="47" t="s">
        <v>2074</v>
      </c>
      <c r="D6104" s="89" t="s">
        <v>20296</v>
      </c>
      <c r="E6104" s="47" t="s">
        <v>7811</v>
      </c>
      <c r="F6104" s="47" t="s">
        <v>84</v>
      </c>
      <c r="G6104" s="47" t="s">
        <v>20052</v>
      </c>
      <c r="H6104" s="47" t="s">
        <v>20053</v>
      </c>
      <c r="I6104" s="47" t="s">
        <v>8107</v>
      </c>
    </row>
    <row r="6105" spans="1:9" x14ac:dyDescent="0.25">
      <c r="A6105" s="88" t="s">
        <v>10033</v>
      </c>
      <c r="B6105" s="47" t="s">
        <v>892</v>
      </c>
      <c r="C6105" s="47" t="s">
        <v>2085</v>
      </c>
      <c r="D6105" s="89" t="s">
        <v>13065</v>
      </c>
      <c r="E6105" s="47" t="s">
        <v>7809</v>
      </c>
      <c r="F6105" s="47" t="s">
        <v>84</v>
      </c>
      <c r="G6105" s="47" t="s">
        <v>20052</v>
      </c>
      <c r="H6105" s="47" t="s">
        <v>20053</v>
      </c>
      <c r="I6105" s="47" t="s">
        <v>8107</v>
      </c>
    </row>
    <row r="6106" spans="1:9" x14ac:dyDescent="0.25">
      <c r="A6106" s="88" t="s">
        <v>7294</v>
      </c>
      <c r="B6106" s="47" t="s">
        <v>645</v>
      </c>
      <c r="C6106" s="47" t="s">
        <v>423</v>
      </c>
      <c r="D6106" s="89" t="s">
        <v>18868</v>
      </c>
      <c r="E6106" s="47" t="s">
        <v>7812</v>
      </c>
      <c r="F6106" s="47" t="s">
        <v>84</v>
      </c>
      <c r="G6106" s="47" t="s">
        <v>20052</v>
      </c>
      <c r="H6106" s="47" t="s">
        <v>20053</v>
      </c>
      <c r="I6106" s="47" t="s">
        <v>8107</v>
      </c>
    </row>
    <row r="6107" spans="1:9" x14ac:dyDescent="0.25">
      <c r="A6107" s="88" t="s">
        <v>20297</v>
      </c>
      <c r="B6107" s="47" t="s">
        <v>20298</v>
      </c>
      <c r="C6107" s="47" t="s">
        <v>4165</v>
      </c>
      <c r="D6107" s="89" t="s">
        <v>20299</v>
      </c>
      <c r="E6107" s="47" t="s">
        <v>7807</v>
      </c>
      <c r="F6107" s="47" t="s">
        <v>95</v>
      </c>
      <c r="G6107" s="47" t="s">
        <v>10590</v>
      </c>
      <c r="H6107" s="47" t="s">
        <v>10591</v>
      </c>
      <c r="I6107" s="47" t="s">
        <v>7826</v>
      </c>
    </row>
    <row r="6108" spans="1:9" x14ac:dyDescent="0.25">
      <c r="A6108" s="88" t="s">
        <v>20300</v>
      </c>
      <c r="B6108" s="47" t="s">
        <v>20301</v>
      </c>
      <c r="C6108" s="47" t="s">
        <v>2091</v>
      </c>
      <c r="D6108" s="89" t="s">
        <v>20302</v>
      </c>
      <c r="E6108" s="47" t="s">
        <v>7811</v>
      </c>
      <c r="F6108" s="47" t="s">
        <v>84</v>
      </c>
      <c r="G6108" s="47" t="s">
        <v>10590</v>
      </c>
      <c r="H6108" s="47" t="s">
        <v>10591</v>
      </c>
      <c r="I6108" s="47" t="s">
        <v>7826</v>
      </c>
    </row>
    <row r="6109" spans="1:9" x14ac:dyDescent="0.25">
      <c r="A6109" s="88" t="s">
        <v>9996</v>
      </c>
      <c r="B6109" s="47" t="s">
        <v>9997</v>
      </c>
      <c r="C6109" s="47" t="s">
        <v>2113</v>
      </c>
      <c r="D6109" s="89" t="s">
        <v>20303</v>
      </c>
      <c r="E6109" s="47" t="s">
        <v>7811</v>
      </c>
      <c r="F6109" s="47" t="s">
        <v>95</v>
      </c>
      <c r="G6109" s="47" t="s">
        <v>20304</v>
      </c>
      <c r="H6109" s="47" t="s">
        <v>20305</v>
      </c>
      <c r="I6109" s="47" t="s">
        <v>7843</v>
      </c>
    </row>
    <row r="6110" spans="1:9" x14ac:dyDescent="0.25">
      <c r="A6110" s="88" t="s">
        <v>5227</v>
      </c>
      <c r="B6110" s="47" t="s">
        <v>2718</v>
      </c>
      <c r="C6110" s="47" t="s">
        <v>2087</v>
      </c>
      <c r="D6110" s="89" t="s">
        <v>20306</v>
      </c>
      <c r="E6110" s="47" t="s">
        <v>7813</v>
      </c>
      <c r="F6110" s="47" t="s">
        <v>84</v>
      </c>
      <c r="G6110" s="47" t="s">
        <v>20304</v>
      </c>
      <c r="H6110" s="47" t="s">
        <v>20305</v>
      </c>
      <c r="I6110" s="47" t="s">
        <v>7843</v>
      </c>
    </row>
    <row r="6111" spans="1:9" x14ac:dyDescent="0.25">
      <c r="A6111" s="88" t="s">
        <v>5228</v>
      </c>
      <c r="B6111" s="47" t="s">
        <v>2719</v>
      </c>
      <c r="C6111" s="47" t="s">
        <v>1961</v>
      </c>
      <c r="D6111" s="89" t="s">
        <v>20307</v>
      </c>
      <c r="E6111" s="47" t="s">
        <v>7811</v>
      </c>
      <c r="F6111" s="47" t="s">
        <v>84</v>
      </c>
      <c r="G6111" s="47" t="s">
        <v>20304</v>
      </c>
      <c r="H6111" s="47" t="s">
        <v>20305</v>
      </c>
      <c r="I6111" s="47" t="s">
        <v>7843</v>
      </c>
    </row>
    <row r="6112" spans="1:9" x14ac:dyDescent="0.25">
      <c r="A6112" s="88" t="s">
        <v>20308</v>
      </c>
      <c r="B6112" s="47" t="s">
        <v>9894</v>
      </c>
      <c r="C6112" s="47" t="s">
        <v>2127</v>
      </c>
      <c r="D6112" s="89" t="s">
        <v>20309</v>
      </c>
      <c r="E6112" s="47" t="s">
        <v>7808</v>
      </c>
      <c r="F6112" s="47" t="s">
        <v>84</v>
      </c>
      <c r="G6112" s="47" t="s">
        <v>20304</v>
      </c>
      <c r="H6112" s="47" t="s">
        <v>20305</v>
      </c>
      <c r="I6112" s="47" t="s">
        <v>7843</v>
      </c>
    </row>
    <row r="6113" spans="1:9" x14ac:dyDescent="0.25">
      <c r="A6113" s="88" t="s">
        <v>5176</v>
      </c>
      <c r="B6113" s="47" t="s">
        <v>988</v>
      </c>
      <c r="C6113" s="47" t="s">
        <v>2674</v>
      </c>
      <c r="D6113" s="89" t="s">
        <v>20310</v>
      </c>
      <c r="E6113" s="47" t="s">
        <v>7809</v>
      </c>
      <c r="F6113" s="47" t="s">
        <v>84</v>
      </c>
      <c r="G6113" s="47" t="s">
        <v>10590</v>
      </c>
      <c r="H6113" s="47" t="s">
        <v>10591</v>
      </c>
      <c r="I6113" s="47" t="s">
        <v>7826</v>
      </c>
    </row>
    <row r="6114" spans="1:9" x14ac:dyDescent="0.25">
      <c r="A6114" s="88" t="s">
        <v>4605</v>
      </c>
      <c r="B6114" s="47" t="s">
        <v>213</v>
      </c>
      <c r="C6114" s="47" t="s">
        <v>2191</v>
      </c>
      <c r="D6114" s="89" t="s">
        <v>15213</v>
      </c>
      <c r="E6114" s="47" t="s">
        <v>7813</v>
      </c>
      <c r="F6114" s="47" t="s">
        <v>95</v>
      </c>
      <c r="G6114" s="47" t="s">
        <v>10698</v>
      </c>
      <c r="H6114" s="47" t="s">
        <v>10699</v>
      </c>
      <c r="I6114" s="47" t="s">
        <v>7856</v>
      </c>
    </row>
    <row r="6115" spans="1:9" x14ac:dyDescent="0.25">
      <c r="A6115" s="88" t="s">
        <v>20311</v>
      </c>
      <c r="B6115" s="47" t="s">
        <v>20312</v>
      </c>
      <c r="C6115" s="47" t="s">
        <v>2794</v>
      </c>
      <c r="D6115" s="89" t="s">
        <v>20313</v>
      </c>
      <c r="E6115" s="47" t="s">
        <v>7805</v>
      </c>
      <c r="F6115" s="47" t="s">
        <v>84</v>
      </c>
      <c r="G6115" s="47" t="s">
        <v>12161</v>
      </c>
      <c r="H6115" s="47" t="s">
        <v>12162</v>
      </c>
      <c r="I6115" s="47" t="s">
        <v>7853</v>
      </c>
    </row>
    <row r="6116" spans="1:9" x14ac:dyDescent="0.25">
      <c r="A6116" s="88" t="s">
        <v>20314</v>
      </c>
      <c r="B6116" s="47" t="s">
        <v>214</v>
      </c>
      <c r="C6116" s="47" t="s">
        <v>9533</v>
      </c>
      <c r="D6116" s="89" t="s">
        <v>15908</v>
      </c>
      <c r="E6116" s="47" t="s">
        <v>7804</v>
      </c>
      <c r="F6116" s="47" t="s">
        <v>95</v>
      </c>
      <c r="G6116" s="47" t="s">
        <v>12161</v>
      </c>
      <c r="H6116" s="47" t="s">
        <v>12162</v>
      </c>
      <c r="I6116" s="47" t="s">
        <v>7853</v>
      </c>
    </row>
    <row r="6117" spans="1:9" x14ac:dyDescent="0.25">
      <c r="A6117" s="88" t="s">
        <v>20315</v>
      </c>
      <c r="B6117" s="47" t="s">
        <v>20316</v>
      </c>
      <c r="C6117" s="47" t="s">
        <v>3567</v>
      </c>
      <c r="D6117" s="89" t="s">
        <v>20317</v>
      </c>
      <c r="E6117" s="47" t="s">
        <v>7809</v>
      </c>
      <c r="F6117" s="47" t="s">
        <v>95</v>
      </c>
      <c r="G6117" s="47" t="s">
        <v>13904</v>
      </c>
      <c r="H6117" s="47" t="s">
        <v>13905</v>
      </c>
      <c r="I6117" s="47" t="s">
        <v>7856</v>
      </c>
    </row>
    <row r="6118" spans="1:9" x14ac:dyDescent="0.25">
      <c r="A6118" s="88" t="s">
        <v>9908</v>
      </c>
      <c r="B6118" s="47" t="s">
        <v>1790</v>
      </c>
      <c r="C6118" s="47" t="s">
        <v>2035</v>
      </c>
      <c r="D6118" s="89" t="s">
        <v>12119</v>
      </c>
      <c r="E6118" s="47" t="s">
        <v>7815</v>
      </c>
      <c r="F6118" s="47" t="s">
        <v>84</v>
      </c>
      <c r="G6118" s="47" t="s">
        <v>20318</v>
      </c>
      <c r="H6118" s="47" t="s">
        <v>20319</v>
      </c>
      <c r="I6118" s="47" t="s">
        <v>7983</v>
      </c>
    </row>
    <row r="6119" spans="1:9" x14ac:dyDescent="0.25">
      <c r="A6119" s="88" t="s">
        <v>9900</v>
      </c>
      <c r="B6119" s="47" t="s">
        <v>9901</v>
      </c>
      <c r="C6119" s="47" t="s">
        <v>2561</v>
      </c>
      <c r="D6119" s="89" t="s">
        <v>15976</v>
      </c>
      <c r="E6119" s="47" t="s">
        <v>7814</v>
      </c>
      <c r="F6119" s="47" t="s">
        <v>84</v>
      </c>
      <c r="G6119" s="47" t="s">
        <v>20318</v>
      </c>
      <c r="H6119" s="47" t="s">
        <v>20319</v>
      </c>
      <c r="I6119" s="47" t="s">
        <v>7983</v>
      </c>
    </row>
    <row r="6120" spans="1:9" x14ac:dyDescent="0.25">
      <c r="A6120" s="88" t="s">
        <v>9902</v>
      </c>
      <c r="B6120" s="47" t="s">
        <v>9903</v>
      </c>
      <c r="C6120" s="47" t="s">
        <v>1971</v>
      </c>
      <c r="D6120" s="89" t="s">
        <v>10765</v>
      </c>
      <c r="E6120" s="47" t="s">
        <v>7814</v>
      </c>
      <c r="F6120" s="47" t="s">
        <v>84</v>
      </c>
      <c r="G6120" s="47" t="s">
        <v>20318</v>
      </c>
      <c r="H6120" s="47" t="s">
        <v>20319</v>
      </c>
      <c r="I6120" s="47" t="s">
        <v>7983</v>
      </c>
    </row>
    <row r="6121" spans="1:9" x14ac:dyDescent="0.25">
      <c r="A6121" s="88" t="s">
        <v>9904</v>
      </c>
      <c r="B6121" s="47" t="s">
        <v>9905</v>
      </c>
      <c r="C6121" s="47" t="s">
        <v>2148</v>
      </c>
      <c r="D6121" s="89" t="s">
        <v>20320</v>
      </c>
      <c r="E6121" s="47" t="s">
        <v>7814</v>
      </c>
      <c r="F6121" s="47" t="s">
        <v>84</v>
      </c>
      <c r="G6121" s="47" t="s">
        <v>20318</v>
      </c>
      <c r="H6121" s="47" t="s">
        <v>20319</v>
      </c>
      <c r="I6121" s="47" t="s">
        <v>7983</v>
      </c>
    </row>
    <row r="6122" spans="1:9" x14ac:dyDescent="0.25">
      <c r="A6122" s="88" t="s">
        <v>9921</v>
      </c>
      <c r="B6122" s="47" t="s">
        <v>9922</v>
      </c>
      <c r="C6122" s="47" t="s">
        <v>2023</v>
      </c>
      <c r="D6122" s="89" t="s">
        <v>17534</v>
      </c>
      <c r="E6122" s="47" t="s">
        <v>7812</v>
      </c>
      <c r="F6122" s="47" t="s">
        <v>84</v>
      </c>
      <c r="G6122" s="47" t="s">
        <v>20318</v>
      </c>
      <c r="H6122" s="47" t="s">
        <v>20319</v>
      </c>
      <c r="I6122" s="47" t="s">
        <v>7983</v>
      </c>
    </row>
    <row r="6123" spans="1:9" x14ac:dyDescent="0.25">
      <c r="A6123" s="88" t="s">
        <v>9927</v>
      </c>
      <c r="B6123" s="47" t="s">
        <v>9928</v>
      </c>
      <c r="C6123" s="47" t="s">
        <v>2035</v>
      </c>
      <c r="D6123" s="89" t="s">
        <v>20321</v>
      </c>
      <c r="E6123" s="47" t="s">
        <v>7813</v>
      </c>
      <c r="F6123" s="47" t="s">
        <v>84</v>
      </c>
      <c r="G6123" s="47" t="s">
        <v>20318</v>
      </c>
      <c r="H6123" s="47" t="s">
        <v>20319</v>
      </c>
      <c r="I6123" s="47" t="s">
        <v>7983</v>
      </c>
    </row>
    <row r="6124" spans="1:9" x14ac:dyDescent="0.25">
      <c r="A6124" s="88" t="s">
        <v>9914</v>
      </c>
      <c r="B6124" s="47" t="s">
        <v>9915</v>
      </c>
      <c r="C6124" s="47" t="s">
        <v>2046</v>
      </c>
      <c r="D6124" s="89" t="s">
        <v>20322</v>
      </c>
      <c r="E6124" s="47" t="s">
        <v>7813</v>
      </c>
      <c r="F6124" s="47" t="s">
        <v>84</v>
      </c>
      <c r="G6124" s="47" t="s">
        <v>20318</v>
      </c>
      <c r="H6124" s="47" t="s">
        <v>20319</v>
      </c>
      <c r="I6124" s="47" t="s">
        <v>7983</v>
      </c>
    </row>
    <row r="6125" spans="1:9" x14ac:dyDescent="0.25">
      <c r="A6125" s="88" t="s">
        <v>9916</v>
      </c>
      <c r="B6125" s="47" t="s">
        <v>9917</v>
      </c>
      <c r="C6125" s="47" t="s">
        <v>4037</v>
      </c>
      <c r="D6125" s="89" t="s">
        <v>17895</v>
      </c>
      <c r="E6125" s="47" t="s">
        <v>7815</v>
      </c>
      <c r="F6125" s="47" t="s">
        <v>84</v>
      </c>
      <c r="G6125" s="47" t="s">
        <v>20318</v>
      </c>
      <c r="H6125" s="47" t="s">
        <v>20319</v>
      </c>
      <c r="I6125" s="47" t="s">
        <v>7983</v>
      </c>
    </row>
    <row r="6126" spans="1:9" x14ac:dyDescent="0.25">
      <c r="A6126" s="88" t="s">
        <v>9912</v>
      </c>
      <c r="B6126" s="47" t="s">
        <v>9913</v>
      </c>
      <c r="C6126" s="47" t="s">
        <v>2091</v>
      </c>
      <c r="D6126" s="89" t="s">
        <v>20323</v>
      </c>
      <c r="E6126" s="47" t="s">
        <v>7815</v>
      </c>
      <c r="F6126" s="47" t="s">
        <v>84</v>
      </c>
      <c r="G6126" s="47" t="s">
        <v>20318</v>
      </c>
      <c r="H6126" s="47" t="s">
        <v>20319</v>
      </c>
      <c r="I6126" s="47" t="s">
        <v>7983</v>
      </c>
    </row>
    <row r="6127" spans="1:9" x14ac:dyDescent="0.25">
      <c r="A6127" s="88" t="s">
        <v>9918</v>
      </c>
      <c r="B6127" s="47" t="s">
        <v>1310</v>
      </c>
      <c r="C6127" s="47" t="s">
        <v>2561</v>
      </c>
      <c r="D6127" s="89" t="s">
        <v>20324</v>
      </c>
      <c r="E6127" s="47" t="s">
        <v>7814</v>
      </c>
      <c r="F6127" s="47" t="s">
        <v>84</v>
      </c>
      <c r="G6127" s="47" t="s">
        <v>20318</v>
      </c>
      <c r="H6127" s="47" t="s">
        <v>20319</v>
      </c>
      <c r="I6127" s="47" t="s">
        <v>7983</v>
      </c>
    </row>
    <row r="6128" spans="1:9" x14ac:dyDescent="0.25">
      <c r="A6128" s="88" t="s">
        <v>9919</v>
      </c>
      <c r="B6128" s="47" t="s">
        <v>9920</v>
      </c>
      <c r="C6128" s="47" t="s">
        <v>2004</v>
      </c>
      <c r="D6128" s="89" t="s">
        <v>20325</v>
      </c>
      <c r="E6128" s="47" t="s">
        <v>7814</v>
      </c>
      <c r="F6128" s="47" t="s">
        <v>84</v>
      </c>
      <c r="G6128" s="47" t="s">
        <v>20318</v>
      </c>
      <c r="H6128" s="47" t="s">
        <v>20319</v>
      </c>
      <c r="I6128" s="47" t="s">
        <v>7983</v>
      </c>
    </row>
    <row r="6129" spans="1:9" x14ac:dyDescent="0.25">
      <c r="A6129" s="88" t="s">
        <v>9923</v>
      </c>
      <c r="B6129" s="47" t="s">
        <v>1790</v>
      </c>
      <c r="C6129" s="47" t="s">
        <v>2035</v>
      </c>
      <c r="D6129" s="89" t="s">
        <v>19579</v>
      </c>
      <c r="E6129" s="47" t="s">
        <v>7814</v>
      </c>
      <c r="F6129" s="47" t="s">
        <v>84</v>
      </c>
      <c r="G6129" s="47" t="s">
        <v>20318</v>
      </c>
      <c r="H6129" s="47" t="s">
        <v>20319</v>
      </c>
      <c r="I6129" s="47" t="s">
        <v>7983</v>
      </c>
    </row>
    <row r="6130" spans="1:9" x14ac:dyDescent="0.25">
      <c r="A6130" s="88" t="s">
        <v>9926</v>
      </c>
      <c r="B6130" s="47" t="s">
        <v>9608</v>
      </c>
      <c r="C6130" s="47" t="s">
        <v>2334</v>
      </c>
      <c r="D6130" s="89" t="s">
        <v>20326</v>
      </c>
      <c r="E6130" s="47" t="s">
        <v>7811</v>
      </c>
      <c r="F6130" s="47" t="s">
        <v>84</v>
      </c>
      <c r="G6130" s="47" t="s">
        <v>20318</v>
      </c>
      <c r="H6130" s="47" t="s">
        <v>20319</v>
      </c>
      <c r="I6130" s="47" t="s">
        <v>7983</v>
      </c>
    </row>
    <row r="6131" spans="1:9" x14ac:dyDescent="0.25">
      <c r="A6131" s="88" t="s">
        <v>9929</v>
      </c>
      <c r="B6131" s="47" t="s">
        <v>9930</v>
      </c>
      <c r="C6131" s="47" t="s">
        <v>2207</v>
      </c>
      <c r="D6131" s="89" t="s">
        <v>20327</v>
      </c>
      <c r="E6131" s="47" t="s">
        <v>7811</v>
      </c>
      <c r="F6131" s="47" t="s">
        <v>84</v>
      </c>
      <c r="G6131" s="47" t="s">
        <v>20318</v>
      </c>
      <c r="H6131" s="47" t="s">
        <v>20319</v>
      </c>
      <c r="I6131" s="47" t="s">
        <v>7983</v>
      </c>
    </row>
    <row r="6132" spans="1:9" x14ac:dyDescent="0.25">
      <c r="A6132" s="88" t="s">
        <v>9932</v>
      </c>
      <c r="B6132" s="47" t="s">
        <v>9933</v>
      </c>
      <c r="C6132" s="47" t="s">
        <v>2842</v>
      </c>
      <c r="D6132" s="89" t="s">
        <v>20328</v>
      </c>
      <c r="E6132" s="47" t="s">
        <v>7812</v>
      </c>
      <c r="F6132" s="47" t="s">
        <v>84</v>
      </c>
      <c r="G6132" s="47" t="s">
        <v>20318</v>
      </c>
      <c r="H6132" s="47" t="s">
        <v>20319</v>
      </c>
      <c r="I6132" s="47" t="s">
        <v>7983</v>
      </c>
    </row>
    <row r="6133" spans="1:9" x14ac:dyDescent="0.25">
      <c r="A6133" s="88" t="s">
        <v>10061</v>
      </c>
      <c r="B6133" s="47" t="s">
        <v>10062</v>
      </c>
      <c r="C6133" s="47" t="s">
        <v>3412</v>
      </c>
      <c r="D6133" s="89" t="s">
        <v>20329</v>
      </c>
      <c r="E6133" s="47" t="s">
        <v>7815</v>
      </c>
      <c r="F6133" s="47" t="s">
        <v>84</v>
      </c>
      <c r="G6133" s="47" t="s">
        <v>20318</v>
      </c>
      <c r="H6133" s="47" t="s">
        <v>20319</v>
      </c>
      <c r="I6133" s="47" t="s">
        <v>7983</v>
      </c>
    </row>
    <row r="6134" spans="1:9" x14ac:dyDescent="0.25">
      <c r="A6134" s="88" t="s">
        <v>20330</v>
      </c>
      <c r="B6134" s="47" t="s">
        <v>20331</v>
      </c>
      <c r="C6134" s="47" t="s">
        <v>2087</v>
      </c>
      <c r="D6134" s="89" t="s">
        <v>20332</v>
      </c>
      <c r="E6134" s="47" t="s">
        <v>7813</v>
      </c>
      <c r="F6134" s="47" t="s">
        <v>84</v>
      </c>
      <c r="G6134" s="47" t="s">
        <v>20318</v>
      </c>
      <c r="H6134" s="47" t="s">
        <v>20319</v>
      </c>
      <c r="I6134" s="47" t="s">
        <v>7983</v>
      </c>
    </row>
    <row r="6135" spans="1:9" x14ac:dyDescent="0.25">
      <c r="A6135" s="88" t="s">
        <v>20333</v>
      </c>
      <c r="B6135" s="47" t="s">
        <v>1158</v>
      </c>
      <c r="C6135" s="47" t="s">
        <v>1979</v>
      </c>
      <c r="D6135" s="89" t="s">
        <v>15586</v>
      </c>
      <c r="E6135" s="47" t="s">
        <v>7811</v>
      </c>
      <c r="F6135" s="47" t="s">
        <v>84</v>
      </c>
      <c r="G6135" s="47" t="s">
        <v>20318</v>
      </c>
      <c r="H6135" s="47" t="s">
        <v>20319</v>
      </c>
      <c r="I6135" s="47" t="s">
        <v>7983</v>
      </c>
    </row>
    <row r="6136" spans="1:9" x14ac:dyDescent="0.25">
      <c r="A6136" s="88" t="s">
        <v>20334</v>
      </c>
      <c r="B6136" s="47" t="s">
        <v>9909</v>
      </c>
      <c r="C6136" s="47" t="s">
        <v>2712</v>
      </c>
      <c r="D6136" s="89" t="s">
        <v>20335</v>
      </c>
      <c r="E6136" s="47" t="s">
        <v>7807</v>
      </c>
      <c r="F6136" s="47" t="s">
        <v>84</v>
      </c>
      <c r="G6136" s="47" t="s">
        <v>20318</v>
      </c>
      <c r="H6136" s="47" t="s">
        <v>20319</v>
      </c>
      <c r="I6136" s="47" t="s">
        <v>7983</v>
      </c>
    </row>
    <row r="6137" spans="1:9" x14ac:dyDescent="0.25">
      <c r="A6137" s="88" t="s">
        <v>20336</v>
      </c>
      <c r="B6137" s="47" t="s">
        <v>9915</v>
      </c>
      <c r="C6137" s="47" t="s">
        <v>1937</v>
      </c>
      <c r="D6137" s="89" t="s">
        <v>20337</v>
      </c>
      <c r="E6137" s="47" t="s">
        <v>7809</v>
      </c>
      <c r="F6137" s="47" t="s">
        <v>84</v>
      </c>
      <c r="G6137" s="47" t="s">
        <v>20318</v>
      </c>
      <c r="H6137" s="47" t="s">
        <v>20319</v>
      </c>
      <c r="I6137" s="47" t="s">
        <v>7983</v>
      </c>
    </row>
    <row r="6138" spans="1:9" x14ac:dyDescent="0.25">
      <c r="A6138" s="88" t="s">
        <v>9910</v>
      </c>
      <c r="B6138" s="47" t="s">
        <v>9911</v>
      </c>
      <c r="C6138" s="47" t="s">
        <v>2182</v>
      </c>
      <c r="D6138" s="89" t="s">
        <v>20338</v>
      </c>
      <c r="E6138" s="47" t="s">
        <v>7812</v>
      </c>
      <c r="F6138" s="47" t="s">
        <v>84</v>
      </c>
      <c r="G6138" s="47" t="s">
        <v>20318</v>
      </c>
      <c r="H6138" s="47" t="s">
        <v>20319</v>
      </c>
      <c r="I6138" s="47" t="s">
        <v>7983</v>
      </c>
    </row>
    <row r="6139" spans="1:9" x14ac:dyDescent="0.25">
      <c r="A6139" s="88" t="s">
        <v>9935</v>
      </c>
      <c r="B6139" s="47" t="s">
        <v>9911</v>
      </c>
      <c r="C6139" s="47" t="s">
        <v>2023</v>
      </c>
      <c r="D6139" s="89" t="s">
        <v>20338</v>
      </c>
      <c r="E6139" s="47" t="s">
        <v>7812</v>
      </c>
      <c r="F6139" s="47" t="s">
        <v>84</v>
      </c>
      <c r="G6139" s="47" t="s">
        <v>20318</v>
      </c>
      <c r="H6139" s="47" t="s">
        <v>20319</v>
      </c>
      <c r="I6139" s="47" t="s">
        <v>7983</v>
      </c>
    </row>
    <row r="6140" spans="1:9" x14ac:dyDescent="0.25">
      <c r="A6140" s="88" t="s">
        <v>10076</v>
      </c>
      <c r="B6140" s="47" t="s">
        <v>835</v>
      </c>
      <c r="C6140" s="47" t="s">
        <v>10077</v>
      </c>
      <c r="D6140" s="89" t="s">
        <v>20339</v>
      </c>
      <c r="E6140" s="47" t="s">
        <v>7811</v>
      </c>
      <c r="F6140" s="47" t="s">
        <v>84</v>
      </c>
      <c r="G6140" s="47" t="s">
        <v>20340</v>
      </c>
      <c r="H6140" s="47" t="s">
        <v>20341</v>
      </c>
      <c r="I6140" s="47" t="s">
        <v>7983</v>
      </c>
    </row>
    <row r="6141" spans="1:9" x14ac:dyDescent="0.25">
      <c r="A6141" s="88" t="s">
        <v>10078</v>
      </c>
      <c r="B6141" s="47" t="s">
        <v>1331</v>
      </c>
      <c r="C6141" s="47" t="s">
        <v>2182</v>
      </c>
      <c r="D6141" s="89" t="s">
        <v>20342</v>
      </c>
      <c r="E6141" s="47" t="s">
        <v>7812</v>
      </c>
      <c r="F6141" s="47" t="s">
        <v>84</v>
      </c>
      <c r="G6141" s="47" t="s">
        <v>20340</v>
      </c>
      <c r="H6141" s="47" t="s">
        <v>20341</v>
      </c>
      <c r="I6141" s="47" t="s">
        <v>7983</v>
      </c>
    </row>
    <row r="6142" spans="1:9" x14ac:dyDescent="0.25">
      <c r="A6142" s="88" t="s">
        <v>10079</v>
      </c>
      <c r="B6142" s="47" t="s">
        <v>3095</v>
      </c>
      <c r="C6142" s="47" t="s">
        <v>10080</v>
      </c>
      <c r="D6142" s="89" t="s">
        <v>20343</v>
      </c>
      <c r="E6142" s="47" t="s">
        <v>7812</v>
      </c>
      <c r="F6142" s="47" t="s">
        <v>84</v>
      </c>
      <c r="G6142" s="47" t="s">
        <v>20340</v>
      </c>
      <c r="H6142" s="47" t="s">
        <v>20341</v>
      </c>
      <c r="I6142" s="47" t="s">
        <v>7983</v>
      </c>
    </row>
    <row r="6143" spans="1:9" x14ac:dyDescent="0.25">
      <c r="A6143" s="88" t="s">
        <v>10083</v>
      </c>
      <c r="B6143" s="47" t="s">
        <v>813</v>
      </c>
      <c r="C6143" s="47" t="s">
        <v>1993</v>
      </c>
      <c r="D6143" s="89" t="s">
        <v>20344</v>
      </c>
      <c r="E6143" s="47" t="s">
        <v>7813</v>
      </c>
      <c r="F6143" s="47" t="s">
        <v>84</v>
      </c>
      <c r="G6143" s="47" t="s">
        <v>20340</v>
      </c>
      <c r="H6143" s="47" t="s">
        <v>20341</v>
      </c>
      <c r="I6143" s="47" t="s">
        <v>7983</v>
      </c>
    </row>
    <row r="6144" spans="1:9" x14ac:dyDescent="0.25">
      <c r="A6144" s="88" t="s">
        <v>10097</v>
      </c>
      <c r="B6144" s="47" t="s">
        <v>1240</v>
      </c>
      <c r="C6144" s="47" t="s">
        <v>1971</v>
      </c>
      <c r="D6144" s="89" t="s">
        <v>20345</v>
      </c>
      <c r="E6144" s="47" t="s">
        <v>7810</v>
      </c>
      <c r="F6144" s="47" t="s">
        <v>84</v>
      </c>
      <c r="G6144" s="47" t="s">
        <v>20340</v>
      </c>
      <c r="H6144" s="47" t="s">
        <v>20341</v>
      </c>
      <c r="I6144" s="47" t="s">
        <v>7983</v>
      </c>
    </row>
    <row r="6145" spans="1:9" x14ac:dyDescent="0.25">
      <c r="A6145" s="88" t="s">
        <v>10098</v>
      </c>
      <c r="B6145" s="47" t="s">
        <v>10096</v>
      </c>
      <c r="C6145" s="47" t="s">
        <v>3903</v>
      </c>
      <c r="D6145" s="89" t="s">
        <v>20346</v>
      </c>
      <c r="E6145" s="47" t="s">
        <v>7812</v>
      </c>
      <c r="F6145" s="47" t="s">
        <v>84</v>
      </c>
      <c r="G6145" s="47" t="s">
        <v>20340</v>
      </c>
      <c r="H6145" s="47" t="s">
        <v>20341</v>
      </c>
      <c r="I6145" s="47" t="s">
        <v>7983</v>
      </c>
    </row>
    <row r="6146" spans="1:9" x14ac:dyDescent="0.25">
      <c r="A6146" s="88" t="s">
        <v>20347</v>
      </c>
      <c r="B6146" s="47" t="s">
        <v>20348</v>
      </c>
      <c r="C6146" s="47" t="s">
        <v>2107</v>
      </c>
      <c r="D6146" s="89" t="s">
        <v>20349</v>
      </c>
      <c r="E6146" s="47" t="s">
        <v>7815</v>
      </c>
      <c r="F6146" s="47" t="s">
        <v>95</v>
      </c>
      <c r="G6146" s="47" t="s">
        <v>11211</v>
      </c>
      <c r="H6146" s="47" t="s">
        <v>11212</v>
      </c>
      <c r="I6146" s="47" t="s">
        <v>7841</v>
      </c>
    </row>
    <row r="6147" spans="1:9" x14ac:dyDescent="0.25">
      <c r="A6147" s="88" t="s">
        <v>7117</v>
      </c>
      <c r="B6147" s="47" t="s">
        <v>2636</v>
      </c>
      <c r="C6147" s="47" t="s">
        <v>2082</v>
      </c>
      <c r="D6147" s="89" t="s">
        <v>12671</v>
      </c>
      <c r="E6147" s="47" t="s">
        <v>7815</v>
      </c>
      <c r="F6147" s="47" t="s">
        <v>84</v>
      </c>
      <c r="G6147" s="47" t="s">
        <v>20350</v>
      </c>
      <c r="H6147" s="47" t="s">
        <v>20351</v>
      </c>
      <c r="I6147" s="47" t="s">
        <v>7832</v>
      </c>
    </row>
    <row r="6148" spans="1:9" x14ac:dyDescent="0.25">
      <c r="A6148" s="88" t="s">
        <v>6138</v>
      </c>
      <c r="B6148" s="47" t="s">
        <v>1635</v>
      </c>
      <c r="C6148" s="47" t="s">
        <v>1965</v>
      </c>
      <c r="D6148" s="89" t="s">
        <v>14601</v>
      </c>
      <c r="E6148" s="47" t="s">
        <v>7812</v>
      </c>
      <c r="F6148" s="47" t="s">
        <v>84</v>
      </c>
      <c r="G6148" s="47" t="s">
        <v>20352</v>
      </c>
      <c r="H6148" s="47" t="s">
        <v>20353</v>
      </c>
      <c r="I6148" s="47" t="s">
        <v>10011</v>
      </c>
    </row>
    <row r="6149" spans="1:9" x14ac:dyDescent="0.25">
      <c r="A6149" s="88" t="s">
        <v>6902</v>
      </c>
      <c r="B6149" s="47" t="s">
        <v>3886</v>
      </c>
      <c r="C6149" s="47" t="s">
        <v>2003</v>
      </c>
      <c r="D6149" s="89" t="s">
        <v>20354</v>
      </c>
      <c r="E6149" s="47" t="s">
        <v>7811</v>
      </c>
      <c r="F6149" s="47" t="s">
        <v>84</v>
      </c>
      <c r="G6149" s="47" t="s">
        <v>20352</v>
      </c>
      <c r="H6149" s="47" t="s">
        <v>20353</v>
      </c>
      <c r="I6149" s="47" t="s">
        <v>10011</v>
      </c>
    </row>
    <row r="6150" spans="1:9" x14ac:dyDescent="0.25">
      <c r="A6150" s="88" t="s">
        <v>6139</v>
      </c>
      <c r="B6150" s="47" t="s">
        <v>3398</v>
      </c>
      <c r="C6150" s="47" t="s">
        <v>1958</v>
      </c>
      <c r="D6150" s="89" t="s">
        <v>20355</v>
      </c>
      <c r="E6150" s="47" t="s">
        <v>7809</v>
      </c>
      <c r="F6150" s="47" t="s">
        <v>84</v>
      </c>
      <c r="G6150" s="47" t="s">
        <v>20352</v>
      </c>
      <c r="H6150" s="47" t="s">
        <v>20353</v>
      </c>
      <c r="I6150" s="47" t="s">
        <v>10011</v>
      </c>
    </row>
    <row r="6151" spans="1:9" x14ac:dyDescent="0.25">
      <c r="A6151" s="88" t="s">
        <v>7143</v>
      </c>
      <c r="B6151" s="47" t="s">
        <v>4022</v>
      </c>
      <c r="C6151" s="47" t="s">
        <v>2999</v>
      </c>
      <c r="D6151" s="89" t="s">
        <v>20356</v>
      </c>
      <c r="E6151" s="47" t="s">
        <v>7811</v>
      </c>
      <c r="F6151" s="47" t="s">
        <v>84</v>
      </c>
      <c r="G6151" s="47" t="s">
        <v>20352</v>
      </c>
      <c r="H6151" s="47" t="s">
        <v>20353</v>
      </c>
      <c r="I6151" s="47" t="s">
        <v>10011</v>
      </c>
    </row>
    <row r="6152" spans="1:9" x14ac:dyDescent="0.25">
      <c r="A6152" s="88" t="s">
        <v>6140</v>
      </c>
      <c r="B6152" s="47" t="s">
        <v>870</v>
      </c>
      <c r="C6152" s="47" t="s">
        <v>1967</v>
      </c>
      <c r="D6152" s="89" t="s">
        <v>20354</v>
      </c>
      <c r="E6152" s="47" t="s">
        <v>7811</v>
      </c>
      <c r="F6152" s="47" t="s">
        <v>95</v>
      </c>
      <c r="G6152" s="47" t="s">
        <v>20352</v>
      </c>
      <c r="H6152" s="47" t="s">
        <v>20353</v>
      </c>
      <c r="I6152" s="47" t="s">
        <v>10011</v>
      </c>
    </row>
    <row r="6153" spans="1:9" x14ac:dyDescent="0.25">
      <c r="A6153" s="88" t="s">
        <v>10127</v>
      </c>
      <c r="B6153" s="47" t="s">
        <v>449</v>
      </c>
      <c r="C6153" s="47" t="s">
        <v>366</v>
      </c>
      <c r="D6153" s="89" t="s">
        <v>20357</v>
      </c>
      <c r="E6153" s="47" t="s">
        <v>7810</v>
      </c>
      <c r="F6153" s="47" t="s">
        <v>84</v>
      </c>
      <c r="G6153" s="47" t="s">
        <v>20352</v>
      </c>
      <c r="H6153" s="47" t="s">
        <v>20353</v>
      </c>
      <c r="I6153" s="47" t="s">
        <v>10011</v>
      </c>
    </row>
    <row r="6154" spans="1:9" x14ac:dyDescent="0.25">
      <c r="A6154" s="88" t="s">
        <v>20358</v>
      </c>
      <c r="B6154" s="47" t="s">
        <v>20359</v>
      </c>
      <c r="C6154" s="47" t="s">
        <v>1956</v>
      </c>
      <c r="D6154" s="89" t="s">
        <v>20360</v>
      </c>
      <c r="E6154" s="47" t="s">
        <v>7809</v>
      </c>
      <c r="F6154" s="47" t="s">
        <v>84</v>
      </c>
      <c r="G6154" s="47" t="s">
        <v>20352</v>
      </c>
      <c r="H6154" s="47" t="s">
        <v>20353</v>
      </c>
      <c r="I6154" s="47" t="s">
        <v>10011</v>
      </c>
    </row>
    <row r="6155" spans="1:9" x14ac:dyDescent="0.25">
      <c r="A6155" s="88" t="s">
        <v>20361</v>
      </c>
      <c r="B6155" s="47" t="s">
        <v>1010</v>
      </c>
      <c r="C6155" s="47" t="s">
        <v>2023</v>
      </c>
      <c r="D6155" s="89" t="s">
        <v>20362</v>
      </c>
      <c r="E6155" s="47" t="s">
        <v>7812</v>
      </c>
      <c r="F6155" s="47" t="s">
        <v>84</v>
      </c>
      <c r="G6155" s="47" t="s">
        <v>20352</v>
      </c>
      <c r="H6155" s="47" t="s">
        <v>20353</v>
      </c>
      <c r="I6155" s="47" t="s">
        <v>10011</v>
      </c>
    </row>
    <row r="6156" spans="1:9" x14ac:dyDescent="0.25">
      <c r="A6156" s="88" t="s">
        <v>10146</v>
      </c>
      <c r="B6156" s="47" t="s">
        <v>10147</v>
      </c>
      <c r="C6156" s="47" t="s">
        <v>2044</v>
      </c>
      <c r="D6156" s="89" t="s">
        <v>20363</v>
      </c>
      <c r="E6156" s="47" t="s">
        <v>7810</v>
      </c>
      <c r="F6156" s="47" t="s">
        <v>84</v>
      </c>
      <c r="G6156" s="47" t="s">
        <v>20352</v>
      </c>
      <c r="H6156" s="47" t="s">
        <v>20353</v>
      </c>
      <c r="I6156" s="47" t="s">
        <v>10011</v>
      </c>
    </row>
    <row r="6157" spans="1:9" x14ac:dyDescent="0.25">
      <c r="A6157" s="88" t="s">
        <v>20364</v>
      </c>
      <c r="B6157" s="47" t="s">
        <v>20365</v>
      </c>
      <c r="C6157" s="47" t="s">
        <v>2493</v>
      </c>
      <c r="D6157" s="89" t="s">
        <v>11751</v>
      </c>
      <c r="E6157" s="47" t="s">
        <v>7808</v>
      </c>
      <c r="F6157" s="47" t="s">
        <v>84</v>
      </c>
      <c r="G6157" s="47" t="s">
        <v>20352</v>
      </c>
      <c r="H6157" s="47" t="s">
        <v>20353</v>
      </c>
      <c r="I6157" s="47" t="s">
        <v>10011</v>
      </c>
    </row>
    <row r="6158" spans="1:9" x14ac:dyDescent="0.25">
      <c r="A6158" s="88" t="s">
        <v>20366</v>
      </c>
      <c r="B6158" s="47" t="s">
        <v>20367</v>
      </c>
      <c r="C6158" s="47" t="s">
        <v>2148</v>
      </c>
      <c r="D6158" s="89" t="s">
        <v>20368</v>
      </c>
      <c r="E6158" s="47" t="s">
        <v>7813</v>
      </c>
      <c r="F6158" s="47" t="s">
        <v>84</v>
      </c>
      <c r="G6158" s="47" t="s">
        <v>20352</v>
      </c>
      <c r="H6158" s="47" t="s">
        <v>20353</v>
      </c>
      <c r="I6158" s="47" t="s">
        <v>10011</v>
      </c>
    </row>
    <row r="6159" spans="1:9" x14ac:dyDescent="0.25">
      <c r="A6159" s="88" t="s">
        <v>20369</v>
      </c>
      <c r="B6159" s="47" t="s">
        <v>20370</v>
      </c>
      <c r="C6159" s="47" t="s">
        <v>2074</v>
      </c>
      <c r="D6159" s="89" t="s">
        <v>20371</v>
      </c>
      <c r="E6159" s="47" t="s">
        <v>7812</v>
      </c>
      <c r="F6159" s="47" t="s">
        <v>84</v>
      </c>
      <c r="G6159" s="47" t="s">
        <v>20352</v>
      </c>
      <c r="H6159" s="47" t="s">
        <v>20353</v>
      </c>
      <c r="I6159" s="47" t="s">
        <v>10011</v>
      </c>
    </row>
    <row r="6160" spans="1:9" x14ac:dyDescent="0.25">
      <c r="A6160" s="88" t="s">
        <v>10148</v>
      </c>
      <c r="B6160" s="47" t="s">
        <v>10149</v>
      </c>
      <c r="C6160" s="47" t="s">
        <v>2976</v>
      </c>
      <c r="D6160" s="89" t="s">
        <v>20372</v>
      </c>
      <c r="E6160" s="47" t="s">
        <v>7810</v>
      </c>
      <c r="F6160" s="47" t="s">
        <v>84</v>
      </c>
      <c r="G6160" s="47" t="s">
        <v>20352</v>
      </c>
      <c r="H6160" s="47" t="s">
        <v>20353</v>
      </c>
      <c r="I6160" s="47" t="s">
        <v>10011</v>
      </c>
    </row>
    <row r="6161" spans="1:9" x14ac:dyDescent="0.25">
      <c r="A6161" s="88" t="s">
        <v>20373</v>
      </c>
      <c r="B6161" s="47" t="s">
        <v>20374</v>
      </c>
      <c r="C6161" s="47" t="s">
        <v>1977</v>
      </c>
      <c r="D6161" s="89" t="s">
        <v>18345</v>
      </c>
      <c r="E6161" s="47" t="s">
        <v>7808</v>
      </c>
      <c r="F6161" s="47" t="s">
        <v>84</v>
      </c>
      <c r="G6161" s="47" t="s">
        <v>20352</v>
      </c>
      <c r="H6161" s="47" t="s">
        <v>20353</v>
      </c>
      <c r="I6161" s="47" t="s">
        <v>10011</v>
      </c>
    </row>
    <row r="6162" spans="1:9" x14ac:dyDescent="0.25">
      <c r="A6162" s="88" t="s">
        <v>20375</v>
      </c>
      <c r="B6162" s="47" t="s">
        <v>20376</v>
      </c>
      <c r="C6162" s="47" t="s">
        <v>2830</v>
      </c>
      <c r="D6162" s="89" t="s">
        <v>20377</v>
      </c>
      <c r="E6162" s="47" t="s">
        <v>7808</v>
      </c>
      <c r="F6162" s="47" t="s">
        <v>95</v>
      </c>
      <c r="G6162" s="47" t="s">
        <v>20352</v>
      </c>
      <c r="H6162" s="47" t="s">
        <v>20353</v>
      </c>
      <c r="I6162" s="47" t="s">
        <v>10011</v>
      </c>
    </row>
    <row r="6163" spans="1:9" x14ac:dyDescent="0.25">
      <c r="A6163" s="88" t="s">
        <v>20378</v>
      </c>
      <c r="B6163" s="47" t="s">
        <v>20359</v>
      </c>
      <c r="C6163" s="47" t="s">
        <v>2847</v>
      </c>
      <c r="D6163" s="89" t="s">
        <v>20379</v>
      </c>
      <c r="E6163" s="47" t="s">
        <v>7805</v>
      </c>
      <c r="F6163" s="47" t="s">
        <v>84</v>
      </c>
      <c r="G6163" s="47" t="s">
        <v>20352</v>
      </c>
      <c r="H6163" s="47" t="s">
        <v>20353</v>
      </c>
      <c r="I6163" s="47" t="s">
        <v>10011</v>
      </c>
    </row>
    <row r="6164" spans="1:9" x14ac:dyDescent="0.25">
      <c r="A6164" s="88" t="s">
        <v>20380</v>
      </c>
      <c r="B6164" s="47" t="s">
        <v>9620</v>
      </c>
      <c r="C6164" s="47" t="s">
        <v>3707</v>
      </c>
      <c r="D6164" s="89" t="s">
        <v>20381</v>
      </c>
      <c r="E6164" s="47" t="s">
        <v>7813</v>
      </c>
      <c r="F6164" s="47" t="s">
        <v>84</v>
      </c>
      <c r="G6164" s="47" t="s">
        <v>10525</v>
      </c>
      <c r="H6164" s="47" t="s">
        <v>10526</v>
      </c>
      <c r="I6164" s="47" t="s">
        <v>7826</v>
      </c>
    </row>
    <row r="6165" spans="1:9" x14ac:dyDescent="0.25">
      <c r="A6165" s="88" t="s">
        <v>6603</v>
      </c>
      <c r="B6165" s="47" t="s">
        <v>904</v>
      </c>
      <c r="C6165" s="47" t="s">
        <v>2092</v>
      </c>
      <c r="D6165" s="89" t="s">
        <v>20382</v>
      </c>
      <c r="E6165" s="47" t="s">
        <v>7813</v>
      </c>
      <c r="F6165" s="47" t="s">
        <v>84</v>
      </c>
      <c r="G6165" s="47" t="s">
        <v>13432</v>
      </c>
      <c r="H6165" s="47" t="s">
        <v>13433</v>
      </c>
      <c r="I6165" s="47" t="s">
        <v>7859</v>
      </c>
    </row>
    <row r="6166" spans="1:9" x14ac:dyDescent="0.25">
      <c r="A6166" s="88" t="s">
        <v>20383</v>
      </c>
      <c r="B6166" s="47" t="s">
        <v>20384</v>
      </c>
      <c r="C6166" s="47" t="s">
        <v>20385</v>
      </c>
      <c r="D6166" s="89" t="s">
        <v>16068</v>
      </c>
      <c r="E6166" s="47" t="s">
        <v>7810</v>
      </c>
      <c r="F6166" s="47" t="s">
        <v>84</v>
      </c>
      <c r="G6166" s="47" t="s">
        <v>13432</v>
      </c>
      <c r="H6166" s="47" t="s">
        <v>13433</v>
      </c>
      <c r="I6166" s="47" t="s">
        <v>7859</v>
      </c>
    </row>
    <row r="6167" spans="1:9" x14ac:dyDescent="0.25">
      <c r="A6167" s="88" t="s">
        <v>4964</v>
      </c>
      <c r="B6167" s="47" t="s">
        <v>2509</v>
      </c>
      <c r="C6167" s="47" t="s">
        <v>2510</v>
      </c>
      <c r="D6167" s="89" t="s">
        <v>17426</v>
      </c>
      <c r="E6167" s="47" t="s">
        <v>7811</v>
      </c>
      <c r="F6167" s="47" t="s">
        <v>84</v>
      </c>
      <c r="G6167" s="47" t="s">
        <v>20102</v>
      </c>
      <c r="H6167" s="47" t="s">
        <v>20103</v>
      </c>
      <c r="I6167" s="47" t="s">
        <v>8028</v>
      </c>
    </row>
    <row r="6168" spans="1:9" x14ac:dyDescent="0.25">
      <c r="A6168" s="88" t="s">
        <v>4954</v>
      </c>
      <c r="B6168" s="47" t="s">
        <v>2504</v>
      </c>
      <c r="C6168" s="47" t="s">
        <v>2087</v>
      </c>
      <c r="D6168" s="89" t="s">
        <v>20386</v>
      </c>
      <c r="E6168" s="47" t="s">
        <v>7813</v>
      </c>
      <c r="F6168" s="47" t="s">
        <v>84</v>
      </c>
      <c r="G6168" s="47" t="s">
        <v>20102</v>
      </c>
      <c r="H6168" s="47" t="s">
        <v>20103</v>
      </c>
      <c r="I6168" s="47" t="s">
        <v>8028</v>
      </c>
    </row>
    <row r="6169" spans="1:9" x14ac:dyDescent="0.25">
      <c r="A6169" s="88" t="s">
        <v>4746</v>
      </c>
      <c r="B6169" s="47" t="s">
        <v>667</v>
      </c>
      <c r="C6169" s="47" t="s">
        <v>2009</v>
      </c>
      <c r="D6169" s="89" t="s">
        <v>10713</v>
      </c>
      <c r="E6169" s="47" t="s">
        <v>7812</v>
      </c>
      <c r="F6169" s="47" t="s">
        <v>95</v>
      </c>
      <c r="G6169" s="47" t="s">
        <v>20102</v>
      </c>
      <c r="H6169" s="47" t="s">
        <v>20103</v>
      </c>
      <c r="I6169" s="47" t="s">
        <v>8028</v>
      </c>
    </row>
    <row r="6170" spans="1:9" x14ac:dyDescent="0.25">
      <c r="A6170" s="88" t="s">
        <v>4747</v>
      </c>
      <c r="B6170" s="47" t="s">
        <v>2314</v>
      </c>
      <c r="C6170" s="47" t="s">
        <v>1999</v>
      </c>
      <c r="D6170" s="89" t="s">
        <v>16011</v>
      </c>
      <c r="E6170" s="47" t="s">
        <v>7813</v>
      </c>
      <c r="F6170" s="47" t="s">
        <v>84</v>
      </c>
      <c r="G6170" s="47" t="s">
        <v>20102</v>
      </c>
      <c r="H6170" s="47" t="s">
        <v>20103</v>
      </c>
      <c r="I6170" s="47" t="s">
        <v>8028</v>
      </c>
    </row>
    <row r="6171" spans="1:9" x14ac:dyDescent="0.25">
      <c r="A6171" s="88" t="s">
        <v>4748</v>
      </c>
      <c r="B6171" s="47" t="s">
        <v>2315</v>
      </c>
      <c r="C6171" s="47" t="s">
        <v>2004</v>
      </c>
      <c r="D6171" s="89" t="s">
        <v>20387</v>
      </c>
      <c r="E6171" s="47" t="s">
        <v>7811</v>
      </c>
      <c r="F6171" s="47" t="s">
        <v>84</v>
      </c>
      <c r="G6171" s="47" t="s">
        <v>20102</v>
      </c>
      <c r="H6171" s="47" t="s">
        <v>20103</v>
      </c>
      <c r="I6171" s="47" t="s">
        <v>8028</v>
      </c>
    </row>
    <row r="6172" spans="1:9" x14ac:dyDescent="0.25">
      <c r="A6172" s="88" t="s">
        <v>4968</v>
      </c>
      <c r="B6172" s="47" t="s">
        <v>2512</v>
      </c>
      <c r="C6172" s="47" t="s">
        <v>1984</v>
      </c>
      <c r="D6172" s="89" t="s">
        <v>20388</v>
      </c>
      <c r="E6172" s="47" t="s">
        <v>7812</v>
      </c>
      <c r="F6172" s="47" t="s">
        <v>95</v>
      </c>
      <c r="G6172" s="47" t="s">
        <v>20102</v>
      </c>
      <c r="H6172" s="47" t="s">
        <v>20103</v>
      </c>
      <c r="I6172" s="47" t="s">
        <v>8028</v>
      </c>
    </row>
    <row r="6173" spans="1:9" x14ac:dyDescent="0.25">
      <c r="A6173" s="88" t="s">
        <v>20389</v>
      </c>
      <c r="B6173" s="47" t="s">
        <v>20390</v>
      </c>
      <c r="C6173" s="47" t="s">
        <v>20391</v>
      </c>
      <c r="D6173" s="89" t="s">
        <v>10715</v>
      </c>
      <c r="E6173" s="47" t="s">
        <v>7811</v>
      </c>
      <c r="F6173" s="47" t="s">
        <v>95</v>
      </c>
      <c r="G6173" s="47" t="s">
        <v>10813</v>
      </c>
      <c r="H6173" s="47" t="s">
        <v>10814</v>
      </c>
      <c r="I6173" s="47" t="s">
        <v>7853</v>
      </c>
    </row>
    <row r="6174" spans="1:9" x14ac:dyDescent="0.25">
      <c r="A6174" s="88" t="s">
        <v>5552</v>
      </c>
      <c r="B6174" s="47" t="s">
        <v>2967</v>
      </c>
      <c r="C6174" s="47" t="s">
        <v>1977</v>
      </c>
      <c r="D6174" s="89" t="s">
        <v>20392</v>
      </c>
      <c r="E6174" s="47" t="s">
        <v>7816</v>
      </c>
      <c r="F6174" s="47" t="s">
        <v>84</v>
      </c>
      <c r="G6174" s="47" t="s">
        <v>10813</v>
      </c>
      <c r="H6174" s="47" t="s">
        <v>10814</v>
      </c>
      <c r="I6174" s="47" t="s">
        <v>7853</v>
      </c>
    </row>
    <row r="6175" spans="1:9" x14ac:dyDescent="0.25">
      <c r="A6175" s="88" t="s">
        <v>20393</v>
      </c>
      <c r="B6175" s="47" t="s">
        <v>2967</v>
      </c>
      <c r="C6175" s="47" t="s">
        <v>20394</v>
      </c>
      <c r="D6175" s="89" t="s">
        <v>20395</v>
      </c>
      <c r="E6175" s="47" t="s">
        <v>7813</v>
      </c>
      <c r="F6175" s="47" t="s">
        <v>95</v>
      </c>
      <c r="G6175" s="47" t="s">
        <v>10813</v>
      </c>
      <c r="H6175" s="47" t="s">
        <v>10814</v>
      </c>
      <c r="I6175" s="47" t="s">
        <v>7853</v>
      </c>
    </row>
    <row r="6176" spans="1:9" x14ac:dyDescent="0.25">
      <c r="A6176" s="88" t="s">
        <v>20396</v>
      </c>
      <c r="B6176" s="47" t="s">
        <v>448</v>
      </c>
      <c r="C6176" s="47" t="s">
        <v>2136</v>
      </c>
      <c r="D6176" s="89" t="s">
        <v>13092</v>
      </c>
      <c r="E6176" s="47" t="s">
        <v>7812</v>
      </c>
      <c r="F6176" s="47" t="s">
        <v>84</v>
      </c>
      <c r="G6176" s="47" t="s">
        <v>20397</v>
      </c>
      <c r="H6176" s="47" t="s">
        <v>20398</v>
      </c>
      <c r="I6176" s="47" t="s">
        <v>8669</v>
      </c>
    </row>
    <row r="6177" spans="1:9" x14ac:dyDescent="0.25">
      <c r="A6177" s="88" t="s">
        <v>20399</v>
      </c>
      <c r="B6177" s="47" t="s">
        <v>20400</v>
      </c>
      <c r="C6177" s="47" t="s">
        <v>92</v>
      </c>
      <c r="D6177" s="89" t="s">
        <v>11580</v>
      </c>
      <c r="E6177" s="47" t="s">
        <v>7812</v>
      </c>
      <c r="F6177" s="47" t="s">
        <v>84</v>
      </c>
      <c r="G6177" s="47" t="s">
        <v>20397</v>
      </c>
      <c r="H6177" s="47" t="s">
        <v>20398</v>
      </c>
      <c r="I6177" s="47" t="s">
        <v>8669</v>
      </c>
    </row>
    <row r="6178" spans="1:9" x14ac:dyDescent="0.25">
      <c r="A6178" s="88" t="s">
        <v>20401</v>
      </c>
      <c r="B6178" s="47" t="s">
        <v>20402</v>
      </c>
      <c r="C6178" s="47" t="s">
        <v>2318</v>
      </c>
      <c r="D6178" s="89" t="s">
        <v>20403</v>
      </c>
      <c r="E6178" s="47" t="s">
        <v>7812</v>
      </c>
      <c r="F6178" s="47" t="s">
        <v>84</v>
      </c>
      <c r="G6178" s="47" t="s">
        <v>20397</v>
      </c>
      <c r="H6178" s="47" t="s">
        <v>20398</v>
      </c>
      <c r="I6178" s="47" t="s">
        <v>8669</v>
      </c>
    </row>
    <row r="6179" spans="1:9" x14ac:dyDescent="0.25">
      <c r="A6179" s="88" t="s">
        <v>20404</v>
      </c>
      <c r="B6179" s="47" t="s">
        <v>20405</v>
      </c>
      <c r="C6179" s="47" t="s">
        <v>2135</v>
      </c>
      <c r="D6179" s="89" t="s">
        <v>20406</v>
      </c>
      <c r="E6179" s="47" t="s">
        <v>7811</v>
      </c>
      <c r="F6179" s="47" t="s">
        <v>84</v>
      </c>
      <c r="G6179" s="47" t="s">
        <v>20397</v>
      </c>
      <c r="H6179" s="47" t="s">
        <v>20398</v>
      </c>
      <c r="I6179" s="47" t="s">
        <v>8669</v>
      </c>
    </row>
    <row r="6180" spans="1:9" x14ac:dyDescent="0.25">
      <c r="A6180" s="88" t="s">
        <v>20407</v>
      </c>
      <c r="B6180" s="47" t="s">
        <v>20408</v>
      </c>
      <c r="C6180" s="47" t="s">
        <v>451</v>
      </c>
      <c r="D6180" s="89" t="s">
        <v>10941</v>
      </c>
      <c r="E6180" s="47" t="s">
        <v>7813</v>
      </c>
      <c r="F6180" s="47" t="s">
        <v>84</v>
      </c>
      <c r="G6180" s="47" t="s">
        <v>20397</v>
      </c>
      <c r="H6180" s="47" t="s">
        <v>20398</v>
      </c>
      <c r="I6180" s="47" t="s">
        <v>8669</v>
      </c>
    </row>
    <row r="6181" spans="1:9" x14ac:dyDescent="0.25">
      <c r="A6181" s="88" t="s">
        <v>20409</v>
      </c>
      <c r="B6181" s="47" t="s">
        <v>668</v>
      </c>
      <c r="C6181" s="47" t="s">
        <v>170</v>
      </c>
      <c r="D6181" s="89" t="s">
        <v>20134</v>
      </c>
      <c r="E6181" s="47" t="s">
        <v>7813</v>
      </c>
      <c r="F6181" s="47" t="s">
        <v>84</v>
      </c>
      <c r="G6181" s="47" t="s">
        <v>20397</v>
      </c>
      <c r="H6181" s="47" t="s">
        <v>20398</v>
      </c>
      <c r="I6181" s="47" t="s">
        <v>8669</v>
      </c>
    </row>
    <row r="6182" spans="1:9" x14ac:dyDescent="0.25">
      <c r="A6182" s="88" t="s">
        <v>7115</v>
      </c>
      <c r="B6182" s="47" t="s">
        <v>4007</v>
      </c>
      <c r="C6182" s="47" t="s">
        <v>604</v>
      </c>
      <c r="D6182" s="89" t="s">
        <v>20410</v>
      </c>
      <c r="E6182" s="47" t="s">
        <v>7811</v>
      </c>
      <c r="F6182" s="47" t="s">
        <v>84</v>
      </c>
      <c r="G6182" s="47" t="s">
        <v>10552</v>
      </c>
      <c r="H6182" s="47" t="s">
        <v>10553</v>
      </c>
      <c r="I6182" s="47" t="s">
        <v>7825</v>
      </c>
    </row>
    <row r="6183" spans="1:9" x14ac:dyDescent="0.25">
      <c r="A6183" s="88" t="s">
        <v>20411</v>
      </c>
      <c r="B6183" s="47" t="s">
        <v>20412</v>
      </c>
      <c r="C6183" s="47" t="s">
        <v>20413</v>
      </c>
      <c r="D6183" s="89" t="s">
        <v>17427</v>
      </c>
      <c r="E6183" s="47" t="s">
        <v>7809</v>
      </c>
      <c r="F6183" s="47" t="s">
        <v>84</v>
      </c>
      <c r="G6183" s="47" t="s">
        <v>13432</v>
      </c>
      <c r="H6183" s="47" t="s">
        <v>13433</v>
      </c>
      <c r="I6183" s="47" t="s">
        <v>7859</v>
      </c>
    </row>
    <row r="6184" spans="1:9" x14ac:dyDescent="0.25">
      <c r="A6184" s="88" t="s">
        <v>20414</v>
      </c>
      <c r="B6184" s="47" t="s">
        <v>20415</v>
      </c>
      <c r="C6184" s="47" t="s">
        <v>2225</v>
      </c>
      <c r="D6184" s="89" t="s">
        <v>20416</v>
      </c>
      <c r="E6184" s="47" t="s">
        <v>7808</v>
      </c>
      <c r="F6184" s="47" t="s">
        <v>84</v>
      </c>
      <c r="G6184" s="47" t="s">
        <v>10552</v>
      </c>
      <c r="H6184" s="47" t="s">
        <v>10553</v>
      </c>
      <c r="I6184" s="47" t="s">
        <v>7825</v>
      </c>
    </row>
    <row r="6185" spans="1:9" x14ac:dyDescent="0.25">
      <c r="A6185" s="88" t="s">
        <v>20417</v>
      </c>
      <c r="B6185" s="47" t="s">
        <v>20418</v>
      </c>
      <c r="C6185" s="47" t="s">
        <v>1993</v>
      </c>
      <c r="D6185" s="89" t="s">
        <v>20419</v>
      </c>
      <c r="E6185" s="47" t="s">
        <v>7809</v>
      </c>
      <c r="F6185" s="47" t="s">
        <v>95</v>
      </c>
      <c r="G6185" s="47" t="s">
        <v>10552</v>
      </c>
      <c r="H6185" s="47" t="s">
        <v>10553</v>
      </c>
      <c r="I6185" s="47" t="s">
        <v>7825</v>
      </c>
    </row>
    <row r="6186" spans="1:9" x14ac:dyDescent="0.25">
      <c r="A6186" s="88" t="s">
        <v>6188</v>
      </c>
      <c r="B6186" s="47" t="s">
        <v>1545</v>
      </c>
      <c r="C6186" s="47" t="s">
        <v>1971</v>
      </c>
      <c r="D6186" s="89" t="s">
        <v>11642</v>
      </c>
      <c r="E6186" s="47" t="s">
        <v>7814</v>
      </c>
      <c r="F6186" s="47" t="s">
        <v>84</v>
      </c>
      <c r="G6186" s="47" t="s">
        <v>20420</v>
      </c>
      <c r="H6186" s="47" t="s">
        <v>20421</v>
      </c>
      <c r="I6186" s="47" t="s">
        <v>7832</v>
      </c>
    </row>
    <row r="6187" spans="1:9" x14ac:dyDescent="0.25">
      <c r="A6187" s="88" t="s">
        <v>20422</v>
      </c>
      <c r="B6187" s="47" t="s">
        <v>20423</v>
      </c>
      <c r="C6187" s="47" t="s">
        <v>2044</v>
      </c>
      <c r="D6187" s="89" t="s">
        <v>20424</v>
      </c>
      <c r="E6187" s="47" t="s">
        <v>7813</v>
      </c>
      <c r="F6187" s="47" t="s">
        <v>84</v>
      </c>
      <c r="G6187" s="47" t="s">
        <v>20420</v>
      </c>
      <c r="H6187" s="47" t="s">
        <v>20421</v>
      </c>
      <c r="I6187" s="47" t="s">
        <v>7832</v>
      </c>
    </row>
    <row r="6188" spans="1:9" x14ac:dyDescent="0.25">
      <c r="A6188" s="88" t="s">
        <v>20425</v>
      </c>
      <c r="B6188" s="47" t="s">
        <v>20426</v>
      </c>
      <c r="C6188" s="47" t="s">
        <v>2814</v>
      </c>
      <c r="D6188" s="89" t="s">
        <v>12102</v>
      </c>
      <c r="E6188" s="47" t="s">
        <v>7809</v>
      </c>
      <c r="F6188" s="47" t="s">
        <v>84</v>
      </c>
      <c r="G6188" s="47" t="s">
        <v>20420</v>
      </c>
      <c r="H6188" s="47" t="s">
        <v>20421</v>
      </c>
      <c r="I6188" s="47" t="s">
        <v>7832</v>
      </c>
    </row>
    <row r="6189" spans="1:9" x14ac:dyDescent="0.25">
      <c r="A6189" s="88" t="s">
        <v>20427</v>
      </c>
      <c r="B6189" s="47" t="s">
        <v>20428</v>
      </c>
      <c r="C6189" s="47" t="s">
        <v>2116</v>
      </c>
      <c r="D6189" s="89" t="s">
        <v>17426</v>
      </c>
      <c r="E6189" s="47" t="s">
        <v>7811</v>
      </c>
      <c r="F6189" s="47" t="s">
        <v>84</v>
      </c>
      <c r="G6189" s="47" t="s">
        <v>20420</v>
      </c>
      <c r="H6189" s="47" t="s">
        <v>20421</v>
      </c>
      <c r="I6189" s="47" t="s">
        <v>7832</v>
      </c>
    </row>
    <row r="6190" spans="1:9" x14ac:dyDescent="0.25">
      <c r="A6190" s="88" t="s">
        <v>10264</v>
      </c>
      <c r="B6190" s="47" t="s">
        <v>1525</v>
      </c>
      <c r="C6190" s="47" t="s">
        <v>155</v>
      </c>
      <c r="D6190" s="89" t="s">
        <v>20429</v>
      </c>
      <c r="E6190" s="47" t="s">
        <v>7808</v>
      </c>
      <c r="F6190" s="47" t="s">
        <v>84</v>
      </c>
      <c r="G6190" s="47" t="s">
        <v>20420</v>
      </c>
      <c r="H6190" s="47" t="s">
        <v>20421</v>
      </c>
      <c r="I6190" s="47" t="s">
        <v>7832</v>
      </c>
    </row>
    <row r="6191" spans="1:9" x14ac:dyDescent="0.25">
      <c r="A6191" s="88" t="s">
        <v>9665</v>
      </c>
      <c r="B6191" s="47" t="s">
        <v>9666</v>
      </c>
      <c r="C6191" s="47" t="s">
        <v>3448</v>
      </c>
      <c r="D6191" s="89" t="s">
        <v>15426</v>
      </c>
      <c r="E6191" s="47" t="s">
        <v>7812</v>
      </c>
      <c r="F6191" s="47" t="s">
        <v>84</v>
      </c>
      <c r="G6191" s="47" t="s">
        <v>12090</v>
      </c>
      <c r="H6191" s="47" t="s">
        <v>12091</v>
      </c>
      <c r="I6191" s="47" t="s">
        <v>7859</v>
      </c>
    </row>
    <row r="6192" spans="1:9" x14ac:dyDescent="0.25">
      <c r="A6192" s="88" t="s">
        <v>5056</v>
      </c>
      <c r="B6192" s="47" t="s">
        <v>2586</v>
      </c>
      <c r="C6192" s="47" t="s">
        <v>1979</v>
      </c>
      <c r="D6192" s="89" t="s">
        <v>20430</v>
      </c>
      <c r="E6192" s="47" t="s">
        <v>7812</v>
      </c>
      <c r="F6192" s="47" t="s">
        <v>84</v>
      </c>
      <c r="G6192" s="47" t="s">
        <v>20431</v>
      </c>
      <c r="H6192" s="47" t="s">
        <v>20432</v>
      </c>
      <c r="I6192" s="47" t="s">
        <v>7827</v>
      </c>
    </row>
    <row r="6193" spans="1:9" x14ac:dyDescent="0.25">
      <c r="A6193" s="88" t="s">
        <v>5057</v>
      </c>
      <c r="B6193" s="47" t="s">
        <v>1709</v>
      </c>
      <c r="C6193" s="47" t="s">
        <v>2334</v>
      </c>
      <c r="D6193" s="89" t="s">
        <v>20433</v>
      </c>
      <c r="E6193" s="47" t="s">
        <v>7812</v>
      </c>
      <c r="F6193" s="47" t="s">
        <v>84</v>
      </c>
      <c r="G6193" s="47" t="s">
        <v>20431</v>
      </c>
      <c r="H6193" s="47" t="s">
        <v>20432</v>
      </c>
      <c r="I6193" s="47" t="s">
        <v>7827</v>
      </c>
    </row>
    <row r="6194" spans="1:9" x14ac:dyDescent="0.25">
      <c r="A6194" s="88" t="s">
        <v>10099</v>
      </c>
      <c r="B6194" s="47" t="s">
        <v>4331</v>
      </c>
      <c r="C6194" s="47" t="s">
        <v>3344</v>
      </c>
      <c r="D6194" s="89" t="s">
        <v>20434</v>
      </c>
      <c r="E6194" s="47" t="s">
        <v>7811</v>
      </c>
      <c r="F6194" s="47" t="s">
        <v>84</v>
      </c>
      <c r="G6194" s="47" t="s">
        <v>20431</v>
      </c>
      <c r="H6194" s="47" t="s">
        <v>20432</v>
      </c>
      <c r="I6194" s="47" t="s">
        <v>7827</v>
      </c>
    </row>
    <row r="6195" spans="1:9" x14ac:dyDescent="0.25">
      <c r="A6195" s="88" t="s">
        <v>10100</v>
      </c>
      <c r="B6195" s="47" t="s">
        <v>10101</v>
      </c>
      <c r="C6195" s="47" t="s">
        <v>2022</v>
      </c>
      <c r="D6195" s="89" t="s">
        <v>20435</v>
      </c>
      <c r="E6195" s="47" t="s">
        <v>7808</v>
      </c>
      <c r="F6195" s="47" t="s">
        <v>95</v>
      </c>
      <c r="G6195" s="47" t="s">
        <v>20431</v>
      </c>
      <c r="H6195" s="47" t="s">
        <v>20432</v>
      </c>
      <c r="I6195" s="47" t="s">
        <v>7827</v>
      </c>
    </row>
    <row r="6196" spans="1:9" x14ac:dyDescent="0.25">
      <c r="A6196" s="88" t="s">
        <v>10102</v>
      </c>
      <c r="B6196" s="47" t="s">
        <v>223</v>
      </c>
      <c r="C6196" s="47" t="s">
        <v>10103</v>
      </c>
      <c r="D6196" s="89" t="s">
        <v>17487</v>
      </c>
      <c r="E6196" s="47" t="s">
        <v>7811</v>
      </c>
      <c r="F6196" s="47" t="s">
        <v>84</v>
      </c>
      <c r="G6196" s="47" t="s">
        <v>20431</v>
      </c>
      <c r="H6196" s="47" t="s">
        <v>20432</v>
      </c>
      <c r="I6196" s="47" t="s">
        <v>7827</v>
      </c>
    </row>
    <row r="6197" spans="1:9" x14ac:dyDescent="0.25">
      <c r="A6197" s="88" t="s">
        <v>20436</v>
      </c>
      <c r="B6197" s="47" t="s">
        <v>849</v>
      </c>
      <c r="C6197" s="47" t="s">
        <v>2204</v>
      </c>
      <c r="D6197" s="89" t="s">
        <v>20437</v>
      </c>
      <c r="E6197" s="47" t="s">
        <v>7810</v>
      </c>
      <c r="F6197" s="47" t="s">
        <v>95</v>
      </c>
      <c r="G6197" s="47" t="s">
        <v>20431</v>
      </c>
      <c r="H6197" s="47" t="s">
        <v>20432</v>
      </c>
      <c r="I6197" s="47" t="s">
        <v>7827</v>
      </c>
    </row>
    <row r="6198" spans="1:9" x14ac:dyDescent="0.25">
      <c r="A6198" s="88" t="s">
        <v>9976</v>
      </c>
      <c r="B6198" s="47" t="s">
        <v>9977</v>
      </c>
      <c r="C6198" s="47" t="s">
        <v>2062</v>
      </c>
      <c r="D6198" s="89" t="s">
        <v>20438</v>
      </c>
      <c r="E6198" s="47" t="s">
        <v>7814</v>
      </c>
      <c r="F6198" s="47" t="s">
        <v>95</v>
      </c>
      <c r="G6198" s="47" t="s">
        <v>20056</v>
      </c>
      <c r="H6198" s="47" t="s">
        <v>558</v>
      </c>
      <c r="I6198" s="47" t="s">
        <v>7856</v>
      </c>
    </row>
    <row r="6199" spans="1:9" x14ac:dyDescent="0.25">
      <c r="A6199" s="88" t="s">
        <v>7486</v>
      </c>
      <c r="B6199" s="47" t="s">
        <v>926</v>
      </c>
      <c r="C6199" s="47" t="s">
        <v>1957</v>
      </c>
      <c r="D6199" s="89" t="s">
        <v>20439</v>
      </c>
      <c r="E6199" s="47" t="s">
        <v>7816</v>
      </c>
      <c r="F6199" s="47" t="s">
        <v>95</v>
      </c>
      <c r="G6199" s="47" t="s">
        <v>20056</v>
      </c>
      <c r="H6199" s="47" t="s">
        <v>558</v>
      </c>
      <c r="I6199" s="47" t="s">
        <v>7856</v>
      </c>
    </row>
    <row r="6200" spans="1:9" x14ac:dyDescent="0.25">
      <c r="A6200" s="88" t="s">
        <v>7504</v>
      </c>
      <c r="B6200" s="47" t="s">
        <v>561</v>
      </c>
      <c r="C6200" s="47" t="s">
        <v>1986</v>
      </c>
      <c r="D6200" s="89" t="s">
        <v>20440</v>
      </c>
      <c r="E6200" s="47" t="s">
        <v>7816</v>
      </c>
      <c r="F6200" s="47" t="s">
        <v>84</v>
      </c>
      <c r="G6200" s="47" t="s">
        <v>20056</v>
      </c>
      <c r="H6200" s="47" t="s">
        <v>558</v>
      </c>
      <c r="I6200" s="47" t="s">
        <v>7856</v>
      </c>
    </row>
    <row r="6201" spans="1:9" x14ac:dyDescent="0.25">
      <c r="A6201" s="88" t="s">
        <v>7505</v>
      </c>
      <c r="B6201" s="47" t="s">
        <v>101</v>
      </c>
      <c r="C6201" s="47" t="s">
        <v>2513</v>
      </c>
      <c r="D6201" s="89" t="s">
        <v>20441</v>
      </c>
      <c r="E6201" s="47" t="s">
        <v>7815</v>
      </c>
      <c r="F6201" s="47" t="s">
        <v>95</v>
      </c>
      <c r="G6201" s="47" t="s">
        <v>20056</v>
      </c>
      <c r="H6201" s="47" t="s">
        <v>558</v>
      </c>
      <c r="I6201" s="47" t="s">
        <v>7856</v>
      </c>
    </row>
    <row r="6202" spans="1:9" x14ac:dyDescent="0.25">
      <c r="A6202" s="88" t="s">
        <v>7506</v>
      </c>
      <c r="B6202" s="47" t="s">
        <v>890</v>
      </c>
      <c r="C6202" s="47" t="s">
        <v>2073</v>
      </c>
      <c r="D6202" s="89" t="s">
        <v>13310</v>
      </c>
      <c r="E6202" s="47" t="s">
        <v>7816</v>
      </c>
      <c r="F6202" s="47" t="s">
        <v>95</v>
      </c>
      <c r="G6202" s="47" t="s">
        <v>20056</v>
      </c>
      <c r="H6202" s="47" t="s">
        <v>558</v>
      </c>
      <c r="I6202" s="47" t="s">
        <v>7856</v>
      </c>
    </row>
    <row r="6203" spans="1:9" x14ac:dyDescent="0.25">
      <c r="A6203" s="88" t="s">
        <v>7507</v>
      </c>
      <c r="B6203" s="47" t="s">
        <v>371</v>
      </c>
      <c r="C6203" s="47" t="s">
        <v>2491</v>
      </c>
      <c r="D6203" s="89" t="s">
        <v>20442</v>
      </c>
      <c r="E6203" s="47" t="s">
        <v>7814</v>
      </c>
      <c r="F6203" s="47" t="s">
        <v>95</v>
      </c>
      <c r="G6203" s="47" t="s">
        <v>20056</v>
      </c>
      <c r="H6203" s="47" t="s">
        <v>558</v>
      </c>
      <c r="I6203" s="47" t="s">
        <v>7856</v>
      </c>
    </row>
    <row r="6204" spans="1:9" x14ac:dyDescent="0.25">
      <c r="A6204" s="88" t="s">
        <v>7147</v>
      </c>
      <c r="B6204" s="47" t="s">
        <v>1534</v>
      </c>
      <c r="C6204" s="47" t="s">
        <v>1986</v>
      </c>
      <c r="D6204" s="89" t="s">
        <v>20443</v>
      </c>
      <c r="E6204" s="47" t="s">
        <v>7811</v>
      </c>
      <c r="F6204" s="47" t="s">
        <v>84</v>
      </c>
      <c r="G6204" s="47" t="s">
        <v>20259</v>
      </c>
      <c r="H6204" s="47" t="s">
        <v>20260</v>
      </c>
      <c r="I6204" s="47" t="s">
        <v>7983</v>
      </c>
    </row>
    <row r="6205" spans="1:9" x14ac:dyDescent="0.25">
      <c r="A6205" s="88" t="s">
        <v>7148</v>
      </c>
      <c r="B6205" s="47" t="s">
        <v>1534</v>
      </c>
      <c r="C6205" s="47" t="s">
        <v>2204</v>
      </c>
      <c r="D6205" s="89" t="s">
        <v>20444</v>
      </c>
      <c r="E6205" s="47" t="s">
        <v>7810</v>
      </c>
      <c r="F6205" s="47" t="s">
        <v>95</v>
      </c>
      <c r="G6205" s="47" t="s">
        <v>20259</v>
      </c>
      <c r="H6205" s="47" t="s">
        <v>20260</v>
      </c>
      <c r="I6205" s="47" t="s">
        <v>7983</v>
      </c>
    </row>
    <row r="6206" spans="1:9" x14ac:dyDescent="0.25">
      <c r="A6206" s="88" t="s">
        <v>7144</v>
      </c>
      <c r="B6206" s="47" t="s">
        <v>1532</v>
      </c>
      <c r="C6206" s="47" t="s">
        <v>2091</v>
      </c>
      <c r="D6206" s="89" t="s">
        <v>17710</v>
      </c>
      <c r="E6206" s="47" t="s">
        <v>7813</v>
      </c>
      <c r="F6206" s="47" t="s">
        <v>84</v>
      </c>
      <c r="G6206" s="47" t="s">
        <v>20259</v>
      </c>
      <c r="H6206" s="47" t="s">
        <v>20260</v>
      </c>
      <c r="I6206" s="47" t="s">
        <v>7983</v>
      </c>
    </row>
    <row r="6207" spans="1:9" x14ac:dyDescent="0.25">
      <c r="A6207" s="88" t="s">
        <v>7146</v>
      </c>
      <c r="B6207" s="47" t="s">
        <v>792</v>
      </c>
      <c r="C6207" s="47" t="s">
        <v>2207</v>
      </c>
      <c r="D6207" s="89" t="s">
        <v>11579</v>
      </c>
      <c r="E6207" s="47" t="s">
        <v>7812</v>
      </c>
      <c r="F6207" s="47" t="s">
        <v>84</v>
      </c>
      <c r="G6207" s="47" t="s">
        <v>20259</v>
      </c>
      <c r="H6207" s="47" t="s">
        <v>20260</v>
      </c>
      <c r="I6207" s="47" t="s">
        <v>7983</v>
      </c>
    </row>
    <row r="6208" spans="1:9" x14ac:dyDescent="0.25">
      <c r="A6208" s="88" t="s">
        <v>7306</v>
      </c>
      <c r="B6208" s="47" t="s">
        <v>1483</v>
      </c>
      <c r="C6208" s="47" t="s">
        <v>4106</v>
      </c>
      <c r="D6208" s="89" t="s">
        <v>20445</v>
      </c>
      <c r="E6208" s="47" t="s">
        <v>7812</v>
      </c>
      <c r="F6208" s="47" t="s">
        <v>84</v>
      </c>
      <c r="G6208" s="47" t="s">
        <v>20259</v>
      </c>
      <c r="H6208" s="47" t="s">
        <v>20260</v>
      </c>
      <c r="I6208" s="47" t="s">
        <v>7983</v>
      </c>
    </row>
    <row r="6209" spans="1:9" x14ac:dyDescent="0.25">
      <c r="A6209" s="88" t="s">
        <v>7307</v>
      </c>
      <c r="B6209" s="47" t="s">
        <v>1537</v>
      </c>
      <c r="C6209" s="47" t="s">
        <v>2204</v>
      </c>
      <c r="D6209" s="89" t="s">
        <v>20446</v>
      </c>
      <c r="E6209" s="47" t="s">
        <v>7811</v>
      </c>
      <c r="F6209" s="47" t="s">
        <v>95</v>
      </c>
      <c r="G6209" s="47" t="s">
        <v>20259</v>
      </c>
      <c r="H6209" s="47" t="s">
        <v>20260</v>
      </c>
      <c r="I6209" s="47" t="s">
        <v>7983</v>
      </c>
    </row>
    <row r="6210" spans="1:9" x14ac:dyDescent="0.25">
      <c r="A6210" s="88" t="s">
        <v>7308</v>
      </c>
      <c r="B6210" s="47" t="s">
        <v>1536</v>
      </c>
      <c r="C6210" s="47" t="s">
        <v>2038</v>
      </c>
      <c r="D6210" s="89" t="s">
        <v>20447</v>
      </c>
      <c r="E6210" s="47" t="s">
        <v>7810</v>
      </c>
      <c r="F6210" s="47" t="s">
        <v>84</v>
      </c>
      <c r="G6210" s="47" t="s">
        <v>20259</v>
      </c>
      <c r="H6210" s="47" t="s">
        <v>20260</v>
      </c>
      <c r="I6210" s="47" t="s">
        <v>7983</v>
      </c>
    </row>
    <row r="6211" spans="1:9" x14ac:dyDescent="0.25">
      <c r="A6211" s="88" t="s">
        <v>7360</v>
      </c>
      <c r="B6211" s="47" t="s">
        <v>353</v>
      </c>
      <c r="C6211" s="47" t="s">
        <v>4130</v>
      </c>
      <c r="D6211" s="89" t="s">
        <v>20448</v>
      </c>
      <c r="E6211" s="47" t="s">
        <v>7809</v>
      </c>
      <c r="F6211" s="47" t="s">
        <v>84</v>
      </c>
      <c r="G6211" s="47" t="s">
        <v>20259</v>
      </c>
      <c r="H6211" s="47" t="s">
        <v>20260</v>
      </c>
      <c r="I6211" s="47" t="s">
        <v>7983</v>
      </c>
    </row>
    <row r="6212" spans="1:9" x14ac:dyDescent="0.25">
      <c r="A6212" s="88" t="s">
        <v>7361</v>
      </c>
      <c r="B6212" s="47" t="s">
        <v>1541</v>
      </c>
      <c r="C6212" s="47" t="s">
        <v>1952</v>
      </c>
      <c r="D6212" s="89" t="s">
        <v>20449</v>
      </c>
      <c r="E6212" s="47" t="s">
        <v>7809</v>
      </c>
      <c r="F6212" s="47" t="s">
        <v>84</v>
      </c>
      <c r="G6212" s="47" t="s">
        <v>20259</v>
      </c>
      <c r="H6212" s="47" t="s">
        <v>20260</v>
      </c>
      <c r="I6212" s="47" t="s">
        <v>7983</v>
      </c>
    </row>
    <row r="6213" spans="1:9" x14ac:dyDescent="0.25">
      <c r="A6213" s="88" t="s">
        <v>7393</v>
      </c>
      <c r="B6213" s="47" t="s">
        <v>4145</v>
      </c>
      <c r="C6213" s="47" t="s">
        <v>2033</v>
      </c>
      <c r="D6213" s="89" t="s">
        <v>20450</v>
      </c>
      <c r="E6213" s="47" t="s">
        <v>7810</v>
      </c>
      <c r="F6213" s="47" t="s">
        <v>84</v>
      </c>
      <c r="G6213" s="47" t="s">
        <v>20259</v>
      </c>
      <c r="H6213" s="47" t="s">
        <v>20260</v>
      </c>
      <c r="I6213" s="47" t="s">
        <v>7983</v>
      </c>
    </row>
    <row r="6214" spans="1:9" x14ac:dyDescent="0.25">
      <c r="A6214" s="88" t="s">
        <v>7394</v>
      </c>
      <c r="B6214" s="47" t="s">
        <v>1531</v>
      </c>
      <c r="C6214" s="47" t="s">
        <v>2035</v>
      </c>
      <c r="D6214" s="89" t="s">
        <v>20451</v>
      </c>
      <c r="E6214" s="47" t="s">
        <v>7813</v>
      </c>
      <c r="F6214" s="47" t="s">
        <v>84</v>
      </c>
      <c r="G6214" s="47" t="s">
        <v>20259</v>
      </c>
      <c r="H6214" s="47" t="s">
        <v>20260</v>
      </c>
      <c r="I6214" s="47" t="s">
        <v>7983</v>
      </c>
    </row>
    <row r="6215" spans="1:9" x14ac:dyDescent="0.25">
      <c r="A6215" s="88" t="s">
        <v>6088</v>
      </c>
      <c r="B6215" s="47" t="s">
        <v>3357</v>
      </c>
      <c r="C6215" s="47" t="s">
        <v>3358</v>
      </c>
      <c r="D6215" s="89" t="s">
        <v>20452</v>
      </c>
      <c r="E6215" s="47" t="s">
        <v>7813</v>
      </c>
      <c r="F6215" s="47" t="s">
        <v>84</v>
      </c>
      <c r="G6215" s="47" t="s">
        <v>20453</v>
      </c>
      <c r="H6215" s="47" t="s">
        <v>20454</v>
      </c>
      <c r="I6215" s="47" t="s">
        <v>7825</v>
      </c>
    </row>
    <row r="6216" spans="1:9" x14ac:dyDescent="0.25">
      <c r="A6216" s="88" t="s">
        <v>6089</v>
      </c>
      <c r="B6216" s="47" t="s">
        <v>3359</v>
      </c>
      <c r="C6216" s="47" t="s">
        <v>2782</v>
      </c>
      <c r="D6216" s="89" t="s">
        <v>19298</v>
      </c>
      <c r="E6216" s="47" t="s">
        <v>7807</v>
      </c>
      <c r="F6216" s="47" t="s">
        <v>95</v>
      </c>
      <c r="G6216" s="47" t="s">
        <v>20453</v>
      </c>
      <c r="H6216" s="47" t="s">
        <v>20454</v>
      </c>
      <c r="I6216" s="47" t="s">
        <v>7825</v>
      </c>
    </row>
    <row r="6217" spans="1:9" x14ac:dyDescent="0.25">
      <c r="A6217" s="88" t="s">
        <v>6090</v>
      </c>
      <c r="B6217" s="47" t="s">
        <v>3360</v>
      </c>
      <c r="C6217" s="47" t="s">
        <v>2120</v>
      </c>
      <c r="D6217" s="89" t="s">
        <v>20455</v>
      </c>
      <c r="E6217" s="47" t="s">
        <v>7808</v>
      </c>
      <c r="F6217" s="47" t="s">
        <v>95</v>
      </c>
      <c r="G6217" s="47" t="s">
        <v>20453</v>
      </c>
      <c r="H6217" s="47" t="s">
        <v>20454</v>
      </c>
      <c r="I6217" s="47" t="s">
        <v>7825</v>
      </c>
    </row>
    <row r="6218" spans="1:9" x14ac:dyDescent="0.25">
      <c r="A6218" s="88" t="s">
        <v>6092</v>
      </c>
      <c r="B6218" s="47" t="s">
        <v>91</v>
      </c>
      <c r="C6218" s="47" t="s">
        <v>2674</v>
      </c>
      <c r="D6218" s="89" t="s">
        <v>14553</v>
      </c>
      <c r="E6218" s="47" t="s">
        <v>7812</v>
      </c>
      <c r="F6218" s="47" t="s">
        <v>84</v>
      </c>
      <c r="G6218" s="47" t="s">
        <v>20453</v>
      </c>
      <c r="H6218" s="47" t="s">
        <v>20454</v>
      </c>
      <c r="I6218" s="47" t="s">
        <v>7825</v>
      </c>
    </row>
    <row r="6219" spans="1:9" x14ac:dyDescent="0.25">
      <c r="A6219" s="88" t="s">
        <v>10258</v>
      </c>
      <c r="B6219" s="47" t="s">
        <v>10259</v>
      </c>
      <c r="C6219" s="47" t="s">
        <v>152</v>
      </c>
      <c r="D6219" s="89" t="s">
        <v>20456</v>
      </c>
      <c r="E6219" s="47" t="s">
        <v>7808</v>
      </c>
      <c r="F6219" s="47" t="s">
        <v>84</v>
      </c>
      <c r="G6219" s="47" t="s">
        <v>20453</v>
      </c>
      <c r="H6219" s="47" t="s">
        <v>20454</v>
      </c>
      <c r="I6219" s="47" t="s">
        <v>7825</v>
      </c>
    </row>
    <row r="6220" spans="1:9" x14ac:dyDescent="0.25">
      <c r="A6220" s="88" t="s">
        <v>6763</v>
      </c>
      <c r="B6220" s="47" t="s">
        <v>3361</v>
      </c>
      <c r="C6220" s="47" t="s">
        <v>3799</v>
      </c>
      <c r="D6220" s="89" t="s">
        <v>20457</v>
      </c>
      <c r="E6220" s="47" t="s">
        <v>7812</v>
      </c>
      <c r="F6220" s="47" t="s">
        <v>95</v>
      </c>
      <c r="G6220" s="47" t="s">
        <v>20453</v>
      </c>
      <c r="H6220" s="47" t="s">
        <v>20454</v>
      </c>
      <c r="I6220" s="47" t="s">
        <v>7825</v>
      </c>
    </row>
    <row r="6221" spans="1:9" x14ac:dyDescent="0.25">
      <c r="A6221" s="88" t="s">
        <v>7658</v>
      </c>
      <c r="B6221" s="47" t="s">
        <v>4274</v>
      </c>
      <c r="C6221" s="47" t="s">
        <v>1350</v>
      </c>
      <c r="D6221" s="89" t="s">
        <v>20458</v>
      </c>
      <c r="E6221" s="47" t="s">
        <v>7810</v>
      </c>
      <c r="F6221" s="47" t="s">
        <v>95</v>
      </c>
      <c r="G6221" s="47" t="s">
        <v>20453</v>
      </c>
      <c r="H6221" s="47" t="s">
        <v>20454</v>
      </c>
      <c r="I6221" s="47" t="s">
        <v>7825</v>
      </c>
    </row>
    <row r="6222" spans="1:9" x14ac:dyDescent="0.25">
      <c r="A6222" s="88" t="s">
        <v>7659</v>
      </c>
      <c r="B6222" s="47" t="s">
        <v>952</v>
      </c>
      <c r="C6222" s="47" t="s">
        <v>88</v>
      </c>
      <c r="D6222" s="89" t="s">
        <v>13224</v>
      </c>
      <c r="E6222" s="47" t="s">
        <v>7808</v>
      </c>
      <c r="F6222" s="47" t="s">
        <v>84</v>
      </c>
      <c r="G6222" s="47" t="s">
        <v>20453</v>
      </c>
      <c r="H6222" s="47" t="s">
        <v>20454</v>
      </c>
      <c r="I6222" s="47" t="s">
        <v>7825</v>
      </c>
    </row>
    <row r="6223" spans="1:9" x14ac:dyDescent="0.25">
      <c r="A6223" s="88" t="s">
        <v>7660</v>
      </c>
      <c r="B6223" s="47" t="s">
        <v>4275</v>
      </c>
      <c r="C6223" s="47" t="s">
        <v>4276</v>
      </c>
      <c r="D6223" s="89" t="s">
        <v>20459</v>
      </c>
      <c r="E6223" s="47" t="s">
        <v>7814</v>
      </c>
      <c r="F6223" s="47" t="s">
        <v>95</v>
      </c>
      <c r="G6223" s="47" t="s">
        <v>20453</v>
      </c>
      <c r="H6223" s="47" t="s">
        <v>20454</v>
      </c>
      <c r="I6223" s="47" t="s">
        <v>7825</v>
      </c>
    </row>
    <row r="6224" spans="1:9" x14ac:dyDescent="0.25">
      <c r="A6224" s="88" t="s">
        <v>7661</v>
      </c>
      <c r="B6224" s="47" t="s">
        <v>4277</v>
      </c>
      <c r="C6224" s="47" t="s">
        <v>696</v>
      </c>
      <c r="D6224" s="89" t="s">
        <v>20460</v>
      </c>
      <c r="E6224" s="47" t="s">
        <v>7810</v>
      </c>
      <c r="F6224" s="47" t="s">
        <v>95</v>
      </c>
      <c r="G6224" s="47" t="s">
        <v>20453</v>
      </c>
      <c r="H6224" s="47" t="s">
        <v>20454</v>
      </c>
      <c r="I6224" s="47" t="s">
        <v>7825</v>
      </c>
    </row>
    <row r="6225" spans="1:9" x14ac:dyDescent="0.25">
      <c r="A6225" s="88" t="s">
        <v>20461</v>
      </c>
      <c r="B6225" s="47" t="s">
        <v>20462</v>
      </c>
      <c r="C6225" s="47" t="s">
        <v>20463</v>
      </c>
      <c r="D6225" s="89" t="s">
        <v>20464</v>
      </c>
      <c r="E6225" s="47" t="s">
        <v>7811</v>
      </c>
      <c r="F6225" s="47" t="s">
        <v>84</v>
      </c>
      <c r="G6225" s="47" t="s">
        <v>20453</v>
      </c>
      <c r="H6225" s="47" t="s">
        <v>20454</v>
      </c>
      <c r="I6225" s="47" t="s">
        <v>7825</v>
      </c>
    </row>
    <row r="6226" spans="1:9" x14ac:dyDescent="0.25">
      <c r="A6226" s="88" t="s">
        <v>20465</v>
      </c>
      <c r="B6226" s="47" t="s">
        <v>20466</v>
      </c>
      <c r="C6226" s="47" t="s">
        <v>1441</v>
      </c>
      <c r="D6226" s="89" t="s">
        <v>20467</v>
      </c>
      <c r="E6226" s="47" t="s">
        <v>7811</v>
      </c>
      <c r="F6226" s="47" t="s">
        <v>84</v>
      </c>
      <c r="G6226" s="47" t="s">
        <v>20453</v>
      </c>
      <c r="H6226" s="47" t="s">
        <v>20454</v>
      </c>
      <c r="I6226" s="47" t="s">
        <v>7825</v>
      </c>
    </row>
    <row r="6227" spans="1:9" x14ac:dyDescent="0.25">
      <c r="A6227" s="88" t="s">
        <v>6455</v>
      </c>
      <c r="B6227" s="47" t="s">
        <v>1704</v>
      </c>
      <c r="C6227" s="47" t="s">
        <v>1399</v>
      </c>
      <c r="D6227" s="89" t="s">
        <v>11089</v>
      </c>
      <c r="E6227" s="47" t="s">
        <v>7811</v>
      </c>
      <c r="F6227" s="47" t="s">
        <v>84</v>
      </c>
      <c r="G6227" s="47" t="s">
        <v>20453</v>
      </c>
      <c r="H6227" s="47" t="s">
        <v>20454</v>
      </c>
      <c r="I6227" s="47" t="s">
        <v>7825</v>
      </c>
    </row>
    <row r="6228" spans="1:9" x14ac:dyDescent="0.25">
      <c r="A6228" s="88" t="s">
        <v>6452</v>
      </c>
      <c r="B6228" s="47" t="s">
        <v>3606</v>
      </c>
      <c r="C6228" s="47" t="s">
        <v>2001</v>
      </c>
      <c r="D6228" s="89" t="s">
        <v>20468</v>
      </c>
      <c r="E6228" s="47" t="s">
        <v>7810</v>
      </c>
      <c r="F6228" s="47" t="s">
        <v>84</v>
      </c>
      <c r="G6228" s="47" t="s">
        <v>20453</v>
      </c>
      <c r="H6228" s="47" t="s">
        <v>20454</v>
      </c>
      <c r="I6228" s="47" t="s">
        <v>7825</v>
      </c>
    </row>
    <row r="6229" spans="1:9" x14ac:dyDescent="0.25">
      <c r="A6229" s="88" t="s">
        <v>20469</v>
      </c>
      <c r="B6229" s="47" t="s">
        <v>9975</v>
      </c>
      <c r="C6229" s="47" t="s">
        <v>2110</v>
      </c>
      <c r="D6229" s="89" t="s">
        <v>20470</v>
      </c>
      <c r="E6229" s="47" t="s">
        <v>7811</v>
      </c>
      <c r="F6229" s="47" t="s">
        <v>84</v>
      </c>
      <c r="G6229" s="47" t="s">
        <v>20453</v>
      </c>
      <c r="H6229" s="47" t="s">
        <v>20454</v>
      </c>
      <c r="I6229" s="47" t="s">
        <v>7825</v>
      </c>
    </row>
    <row r="6230" spans="1:9" x14ac:dyDescent="0.25">
      <c r="A6230" s="88" t="s">
        <v>6453</v>
      </c>
      <c r="B6230" s="47" t="s">
        <v>427</v>
      </c>
      <c r="C6230" s="47" t="s">
        <v>2267</v>
      </c>
      <c r="D6230" s="89" t="s">
        <v>20471</v>
      </c>
      <c r="E6230" s="47" t="s">
        <v>7809</v>
      </c>
      <c r="F6230" s="47" t="s">
        <v>95</v>
      </c>
      <c r="G6230" s="47" t="s">
        <v>20453</v>
      </c>
      <c r="H6230" s="47" t="s">
        <v>20454</v>
      </c>
      <c r="I6230" s="47" t="s">
        <v>7825</v>
      </c>
    </row>
    <row r="6231" spans="1:9" x14ac:dyDescent="0.25">
      <c r="A6231" s="88" t="s">
        <v>20472</v>
      </c>
      <c r="B6231" s="47" t="s">
        <v>427</v>
      </c>
      <c r="C6231" s="47" t="s">
        <v>20473</v>
      </c>
      <c r="D6231" s="89" t="s">
        <v>20474</v>
      </c>
      <c r="E6231" s="47" t="s">
        <v>7809</v>
      </c>
      <c r="F6231" s="47" t="s">
        <v>84</v>
      </c>
      <c r="G6231" s="47" t="s">
        <v>20453</v>
      </c>
      <c r="H6231" s="47" t="s">
        <v>20454</v>
      </c>
      <c r="I6231" s="47" t="s">
        <v>7825</v>
      </c>
    </row>
    <row r="6232" spans="1:9" x14ac:dyDescent="0.25">
      <c r="A6232" s="88" t="s">
        <v>6454</v>
      </c>
      <c r="B6232" s="47" t="s">
        <v>3607</v>
      </c>
      <c r="C6232" s="47" t="s">
        <v>2060</v>
      </c>
      <c r="D6232" s="89" t="s">
        <v>15073</v>
      </c>
      <c r="E6232" s="47" t="s">
        <v>7810</v>
      </c>
      <c r="F6232" s="47" t="s">
        <v>84</v>
      </c>
      <c r="G6232" s="47" t="s">
        <v>20453</v>
      </c>
      <c r="H6232" s="47" t="s">
        <v>20454</v>
      </c>
      <c r="I6232" s="47" t="s">
        <v>7825</v>
      </c>
    </row>
    <row r="6233" spans="1:9" x14ac:dyDescent="0.25">
      <c r="A6233" s="88" t="s">
        <v>20475</v>
      </c>
      <c r="B6233" s="47" t="s">
        <v>20476</v>
      </c>
      <c r="C6233" s="47" t="s">
        <v>2401</v>
      </c>
      <c r="D6233" s="89" t="s">
        <v>20477</v>
      </c>
      <c r="E6233" s="47" t="s">
        <v>7811</v>
      </c>
      <c r="F6233" s="47" t="s">
        <v>95</v>
      </c>
      <c r="G6233" s="47" t="s">
        <v>20453</v>
      </c>
      <c r="H6233" s="47" t="s">
        <v>20454</v>
      </c>
      <c r="I6233" s="47" t="s">
        <v>7825</v>
      </c>
    </row>
    <row r="6234" spans="1:9" x14ac:dyDescent="0.25">
      <c r="A6234" s="88" t="s">
        <v>10256</v>
      </c>
      <c r="B6234" s="47" t="s">
        <v>207</v>
      </c>
      <c r="C6234" s="47" t="s">
        <v>10257</v>
      </c>
      <c r="D6234" s="89" t="s">
        <v>20478</v>
      </c>
      <c r="E6234" s="47" t="s">
        <v>7809</v>
      </c>
      <c r="F6234" s="47" t="s">
        <v>95</v>
      </c>
      <c r="G6234" s="47" t="s">
        <v>20453</v>
      </c>
      <c r="H6234" s="47" t="s">
        <v>20454</v>
      </c>
      <c r="I6234" s="47" t="s">
        <v>7825</v>
      </c>
    </row>
    <row r="6235" spans="1:9" x14ac:dyDescent="0.25">
      <c r="A6235" s="88" t="s">
        <v>10255</v>
      </c>
      <c r="B6235" s="47" t="s">
        <v>1474</v>
      </c>
      <c r="C6235" s="47" t="s">
        <v>2034</v>
      </c>
      <c r="D6235" s="89" t="s">
        <v>20479</v>
      </c>
      <c r="E6235" s="47" t="s">
        <v>7808</v>
      </c>
      <c r="F6235" s="47" t="s">
        <v>95</v>
      </c>
      <c r="G6235" s="47" t="s">
        <v>20453</v>
      </c>
      <c r="H6235" s="47" t="s">
        <v>20454</v>
      </c>
      <c r="I6235" s="47" t="s">
        <v>7825</v>
      </c>
    </row>
    <row r="6236" spans="1:9" x14ac:dyDescent="0.25">
      <c r="A6236" s="88" t="s">
        <v>10260</v>
      </c>
      <c r="B6236" s="47" t="s">
        <v>10261</v>
      </c>
      <c r="C6236" s="47" t="s">
        <v>2575</v>
      </c>
      <c r="D6236" s="89" t="s">
        <v>16582</v>
      </c>
      <c r="E6236" s="47" t="s">
        <v>7809</v>
      </c>
      <c r="F6236" s="47" t="s">
        <v>95</v>
      </c>
      <c r="G6236" s="47" t="s">
        <v>20453</v>
      </c>
      <c r="H6236" s="47" t="s">
        <v>20454</v>
      </c>
      <c r="I6236" s="47" t="s">
        <v>7825</v>
      </c>
    </row>
    <row r="6237" spans="1:9" x14ac:dyDescent="0.25">
      <c r="A6237" s="88" t="s">
        <v>20480</v>
      </c>
      <c r="B6237" s="47" t="s">
        <v>20481</v>
      </c>
      <c r="C6237" s="47" t="s">
        <v>4283</v>
      </c>
      <c r="D6237" s="89" t="s">
        <v>20482</v>
      </c>
      <c r="E6237" s="47" t="s">
        <v>7808</v>
      </c>
      <c r="F6237" s="47" t="s">
        <v>84</v>
      </c>
      <c r="G6237" s="47" t="s">
        <v>20453</v>
      </c>
      <c r="H6237" s="47" t="s">
        <v>20454</v>
      </c>
      <c r="I6237" s="47" t="s">
        <v>7825</v>
      </c>
    </row>
    <row r="6238" spans="1:9" x14ac:dyDescent="0.25">
      <c r="A6238" s="88" t="s">
        <v>20483</v>
      </c>
      <c r="B6238" s="47" t="s">
        <v>20484</v>
      </c>
      <c r="C6238" s="47" t="s">
        <v>2542</v>
      </c>
      <c r="D6238" s="89" t="s">
        <v>20485</v>
      </c>
      <c r="E6238" s="47" t="s">
        <v>7804</v>
      </c>
      <c r="F6238" s="47" t="s">
        <v>84</v>
      </c>
      <c r="G6238" s="47" t="s">
        <v>20486</v>
      </c>
      <c r="H6238" s="47" t="s">
        <v>20487</v>
      </c>
      <c r="I6238" s="47" t="s">
        <v>7832</v>
      </c>
    </row>
    <row r="6239" spans="1:9" x14ac:dyDescent="0.25">
      <c r="A6239" s="88" t="s">
        <v>20488</v>
      </c>
      <c r="B6239" s="47" t="s">
        <v>20489</v>
      </c>
      <c r="C6239" s="47" t="s">
        <v>2127</v>
      </c>
      <c r="D6239" s="89" t="s">
        <v>12318</v>
      </c>
      <c r="E6239" s="47" t="s">
        <v>7804</v>
      </c>
      <c r="F6239" s="47" t="s">
        <v>84</v>
      </c>
      <c r="G6239" s="47" t="s">
        <v>20486</v>
      </c>
      <c r="H6239" s="47" t="s">
        <v>20487</v>
      </c>
      <c r="I6239" s="47" t="s">
        <v>7832</v>
      </c>
    </row>
    <row r="6240" spans="1:9" x14ac:dyDescent="0.25">
      <c r="A6240" s="88" t="s">
        <v>10026</v>
      </c>
      <c r="B6240" s="47" t="s">
        <v>10027</v>
      </c>
      <c r="C6240" s="47" t="s">
        <v>2334</v>
      </c>
      <c r="D6240" s="89" t="s">
        <v>13410</v>
      </c>
      <c r="E6240" s="47" t="s">
        <v>7811</v>
      </c>
      <c r="F6240" s="47" t="s">
        <v>84</v>
      </c>
      <c r="G6240" s="47" t="s">
        <v>20490</v>
      </c>
      <c r="H6240" s="47" t="s">
        <v>20491</v>
      </c>
      <c r="I6240" s="47" t="s">
        <v>9972</v>
      </c>
    </row>
    <row r="6241" spans="1:9" x14ac:dyDescent="0.25">
      <c r="A6241" s="88" t="s">
        <v>10028</v>
      </c>
      <c r="B6241" s="47" t="s">
        <v>10029</v>
      </c>
      <c r="C6241" s="47" t="s">
        <v>2885</v>
      </c>
      <c r="D6241" s="89" t="s">
        <v>20492</v>
      </c>
      <c r="E6241" s="47" t="s">
        <v>7811</v>
      </c>
      <c r="F6241" s="47" t="s">
        <v>84</v>
      </c>
      <c r="G6241" s="47" t="s">
        <v>20490</v>
      </c>
      <c r="H6241" s="47" t="s">
        <v>20491</v>
      </c>
      <c r="I6241" s="47" t="s">
        <v>9972</v>
      </c>
    </row>
    <row r="6242" spans="1:9" x14ac:dyDescent="0.25">
      <c r="A6242" s="88" t="s">
        <v>10030</v>
      </c>
      <c r="B6242" s="47" t="s">
        <v>10031</v>
      </c>
      <c r="C6242" s="47" t="s">
        <v>2197</v>
      </c>
      <c r="D6242" s="89" t="s">
        <v>20493</v>
      </c>
      <c r="E6242" s="47" t="s">
        <v>7812</v>
      </c>
      <c r="F6242" s="47" t="s">
        <v>84</v>
      </c>
      <c r="G6242" s="47" t="s">
        <v>20490</v>
      </c>
      <c r="H6242" s="47" t="s">
        <v>20491</v>
      </c>
      <c r="I6242" s="47" t="s">
        <v>9972</v>
      </c>
    </row>
    <row r="6243" spans="1:9" x14ac:dyDescent="0.25">
      <c r="A6243" s="88" t="s">
        <v>6205</v>
      </c>
      <c r="B6243" s="47" t="s">
        <v>164</v>
      </c>
      <c r="C6243" s="47" t="s">
        <v>2004</v>
      </c>
      <c r="D6243" s="89" t="s">
        <v>20494</v>
      </c>
      <c r="E6243" s="47" t="s">
        <v>7815</v>
      </c>
      <c r="F6243" s="47" t="s">
        <v>84</v>
      </c>
      <c r="G6243" s="47" t="s">
        <v>12136</v>
      </c>
      <c r="H6243" s="47" t="s">
        <v>12137</v>
      </c>
      <c r="I6243" s="47" t="s">
        <v>7859</v>
      </c>
    </row>
    <row r="6244" spans="1:9" x14ac:dyDescent="0.25">
      <c r="A6244" s="88" t="s">
        <v>5582</v>
      </c>
      <c r="B6244" s="47" t="s">
        <v>1718</v>
      </c>
      <c r="C6244" s="47" t="s">
        <v>2139</v>
      </c>
      <c r="D6244" s="89" t="s">
        <v>20495</v>
      </c>
      <c r="E6244" s="47" t="s">
        <v>7814</v>
      </c>
      <c r="F6244" s="47" t="s">
        <v>95</v>
      </c>
      <c r="G6244" s="47" t="s">
        <v>20496</v>
      </c>
      <c r="H6244" s="47" t="s">
        <v>20497</v>
      </c>
      <c r="I6244" s="47" t="s">
        <v>8131</v>
      </c>
    </row>
    <row r="6245" spans="1:9" x14ac:dyDescent="0.25">
      <c r="A6245" s="88" t="s">
        <v>5583</v>
      </c>
      <c r="B6245" s="47" t="s">
        <v>1515</v>
      </c>
      <c r="C6245" s="47" t="s">
        <v>2999</v>
      </c>
      <c r="D6245" s="89" t="s">
        <v>20498</v>
      </c>
      <c r="E6245" s="47" t="s">
        <v>7810</v>
      </c>
      <c r="F6245" s="47" t="s">
        <v>84</v>
      </c>
      <c r="G6245" s="47" t="s">
        <v>20496</v>
      </c>
      <c r="H6245" s="47" t="s">
        <v>20497</v>
      </c>
      <c r="I6245" s="47" t="s">
        <v>8131</v>
      </c>
    </row>
    <row r="6246" spans="1:9" x14ac:dyDescent="0.25">
      <c r="A6246" s="88" t="s">
        <v>20499</v>
      </c>
      <c r="B6246" s="47" t="s">
        <v>20500</v>
      </c>
      <c r="C6246" s="47" t="s">
        <v>230</v>
      </c>
      <c r="D6246" s="89" t="s">
        <v>20501</v>
      </c>
      <c r="E6246" s="47" t="s">
        <v>7812</v>
      </c>
      <c r="F6246" s="47" t="s">
        <v>84</v>
      </c>
      <c r="G6246" s="47" t="s">
        <v>20496</v>
      </c>
      <c r="H6246" s="47" t="s">
        <v>20497</v>
      </c>
      <c r="I6246" s="47" t="s">
        <v>8131</v>
      </c>
    </row>
    <row r="6247" spans="1:9" x14ac:dyDescent="0.25">
      <c r="A6247" s="88" t="s">
        <v>5584</v>
      </c>
      <c r="B6247" s="47" t="s">
        <v>1716</v>
      </c>
      <c r="C6247" s="47" t="s">
        <v>2082</v>
      </c>
      <c r="D6247" s="89" t="s">
        <v>20502</v>
      </c>
      <c r="E6247" s="47" t="s">
        <v>7814</v>
      </c>
      <c r="F6247" s="47" t="s">
        <v>84</v>
      </c>
      <c r="G6247" s="47" t="s">
        <v>20496</v>
      </c>
      <c r="H6247" s="47" t="s">
        <v>20497</v>
      </c>
      <c r="I6247" s="47" t="s">
        <v>8131</v>
      </c>
    </row>
    <row r="6248" spans="1:9" x14ac:dyDescent="0.25">
      <c r="A6248" s="88" t="s">
        <v>7398</v>
      </c>
      <c r="B6248" s="47" t="s">
        <v>4148</v>
      </c>
      <c r="C6248" s="47" t="s">
        <v>2004</v>
      </c>
      <c r="D6248" s="89" t="s">
        <v>20503</v>
      </c>
      <c r="E6248" s="47" t="s">
        <v>7815</v>
      </c>
      <c r="F6248" s="47" t="s">
        <v>84</v>
      </c>
      <c r="G6248" s="47" t="s">
        <v>20496</v>
      </c>
      <c r="H6248" s="47" t="s">
        <v>20497</v>
      </c>
      <c r="I6248" s="47" t="s">
        <v>8131</v>
      </c>
    </row>
    <row r="6249" spans="1:9" x14ac:dyDescent="0.25">
      <c r="A6249" s="88" t="s">
        <v>10024</v>
      </c>
      <c r="B6249" s="47" t="s">
        <v>10023</v>
      </c>
      <c r="C6249" s="47" t="s">
        <v>2082</v>
      </c>
      <c r="D6249" s="89" t="s">
        <v>20504</v>
      </c>
      <c r="E6249" s="47" t="s">
        <v>7811</v>
      </c>
      <c r="F6249" s="47" t="s">
        <v>84</v>
      </c>
      <c r="G6249" s="47" t="s">
        <v>20496</v>
      </c>
      <c r="H6249" s="47" t="s">
        <v>20497</v>
      </c>
      <c r="I6249" s="47" t="s">
        <v>8131</v>
      </c>
    </row>
    <row r="6250" spans="1:9" x14ac:dyDescent="0.25">
      <c r="A6250" s="88" t="s">
        <v>20505</v>
      </c>
      <c r="B6250" s="47" t="s">
        <v>20506</v>
      </c>
      <c r="C6250" s="47" t="s">
        <v>4027</v>
      </c>
      <c r="D6250" s="89" t="s">
        <v>18150</v>
      </c>
      <c r="E6250" s="47" t="s">
        <v>7806</v>
      </c>
      <c r="F6250" s="47" t="s">
        <v>84</v>
      </c>
      <c r="G6250" s="47" t="s">
        <v>12136</v>
      </c>
      <c r="H6250" s="47" t="s">
        <v>12137</v>
      </c>
      <c r="I6250" s="47" t="s">
        <v>7859</v>
      </c>
    </row>
    <row r="6251" spans="1:9" x14ac:dyDescent="0.25">
      <c r="A6251" s="88" t="s">
        <v>10095</v>
      </c>
      <c r="B6251" s="47" t="s">
        <v>10096</v>
      </c>
      <c r="C6251" s="47" t="s">
        <v>1949</v>
      </c>
      <c r="D6251" s="89" t="s">
        <v>20507</v>
      </c>
      <c r="E6251" s="47" t="s">
        <v>7808</v>
      </c>
      <c r="F6251" s="47" t="s">
        <v>84</v>
      </c>
      <c r="G6251" s="47" t="s">
        <v>20340</v>
      </c>
      <c r="H6251" s="47" t="s">
        <v>20341</v>
      </c>
      <c r="I6251" s="47" t="s">
        <v>7983</v>
      </c>
    </row>
    <row r="6252" spans="1:9" x14ac:dyDescent="0.25">
      <c r="A6252" s="88" t="s">
        <v>20508</v>
      </c>
      <c r="B6252" s="47" t="s">
        <v>10096</v>
      </c>
      <c r="C6252" s="47" t="s">
        <v>2613</v>
      </c>
      <c r="D6252" s="89" t="s">
        <v>20509</v>
      </c>
      <c r="E6252" s="47" t="s">
        <v>7807</v>
      </c>
      <c r="F6252" s="47" t="s">
        <v>84</v>
      </c>
      <c r="G6252" s="47" t="s">
        <v>20340</v>
      </c>
      <c r="H6252" s="47" t="s">
        <v>20341</v>
      </c>
      <c r="I6252" s="47" t="s">
        <v>7983</v>
      </c>
    </row>
    <row r="6253" spans="1:9" x14ac:dyDescent="0.25">
      <c r="A6253" s="88" t="s">
        <v>10086</v>
      </c>
      <c r="B6253" s="47" t="s">
        <v>1240</v>
      </c>
      <c r="C6253" s="47" t="s">
        <v>10087</v>
      </c>
      <c r="D6253" s="89" t="s">
        <v>20510</v>
      </c>
      <c r="E6253" s="47" t="s">
        <v>7806</v>
      </c>
      <c r="F6253" s="47" t="s">
        <v>84</v>
      </c>
      <c r="G6253" s="47" t="s">
        <v>20340</v>
      </c>
      <c r="H6253" s="47" t="s">
        <v>20341</v>
      </c>
      <c r="I6253" s="47" t="s">
        <v>7983</v>
      </c>
    </row>
    <row r="6254" spans="1:9" x14ac:dyDescent="0.25">
      <c r="A6254" s="88" t="s">
        <v>10084</v>
      </c>
      <c r="B6254" s="47" t="s">
        <v>10085</v>
      </c>
      <c r="C6254" s="47" t="s">
        <v>1942</v>
      </c>
      <c r="D6254" s="89" t="s">
        <v>14080</v>
      </c>
      <c r="E6254" s="47" t="s">
        <v>7813</v>
      </c>
      <c r="F6254" s="47" t="s">
        <v>84</v>
      </c>
      <c r="G6254" s="47" t="s">
        <v>20340</v>
      </c>
      <c r="H6254" s="47" t="s">
        <v>20341</v>
      </c>
      <c r="I6254" s="47" t="s">
        <v>7983</v>
      </c>
    </row>
    <row r="6255" spans="1:9" x14ac:dyDescent="0.25">
      <c r="A6255" s="88" t="s">
        <v>10091</v>
      </c>
      <c r="B6255" s="47" t="s">
        <v>10092</v>
      </c>
      <c r="C6255" s="47" t="s">
        <v>1973</v>
      </c>
      <c r="D6255" s="89" t="s">
        <v>20511</v>
      </c>
      <c r="E6255" s="47" t="s">
        <v>7813</v>
      </c>
      <c r="F6255" s="47" t="s">
        <v>84</v>
      </c>
      <c r="G6255" s="47" t="s">
        <v>20340</v>
      </c>
      <c r="H6255" s="47" t="s">
        <v>20341</v>
      </c>
      <c r="I6255" s="47" t="s">
        <v>7983</v>
      </c>
    </row>
    <row r="6256" spans="1:9" x14ac:dyDescent="0.25">
      <c r="A6256" s="88" t="s">
        <v>10093</v>
      </c>
      <c r="B6256" s="47" t="s">
        <v>10094</v>
      </c>
      <c r="C6256" s="47" t="s">
        <v>1979</v>
      </c>
      <c r="D6256" s="89" t="s">
        <v>20512</v>
      </c>
      <c r="E6256" s="47" t="s">
        <v>7809</v>
      </c>
      <c r="F6256" s="47" t="s">
        <v>84</v>
      </c>
      <c r="G6256" s="47" t="s">
        <v>20340</v>
      </c>
      <c r="H6256" s="47" t="s">
        <v>20341</v>
      </c>
      <c r="I6256" s="47" t="s">
        <v>7983</v>
      </c>
    </row>
    <row r="6257" spans="1:9" x14ac:dyDescent="0.25">
      <c r="A6257" s="88" t="s">
        <v>10081</v>
      </c>
      <c r="B6257" s="47" t="s">
        <v>10082</v>
      </c>
      <c r="C6257" s="47" t="s">
        <v>1998</v>
      </c>
      <c r="D6257" s="89" t="s">
        <v>20513</v>
      </c>
      <c r="E6257" s="47" t="s">
        <v>7813</v>
      </c>
      <c r="F6257" s="47" t="s">
        <v>84</v>
      </c>
      <c r="G6257" s="47" t="s">
        <v>20340</v>
      </c>
      <c r="H6257" s="47" t="s">
        <v>20341</v>
      </c>
      <c r="I6257" s="47" t="s">
        <v>7983</v>
      </c>
    </row>
    <row r="6258" spans="1:9" x14ac:dyDescent="0.25">
      <c r="A6258" s="88" t="s">
        <v>10089</v>
      </c>
      <c r="B6258" s="47" t="s">
        <v>10090</v>
      </c>
      <c r="C6258" s="47" t="s">
        <v>2192</v>
      </c>
      <c r="D6258" s="89" t="s">
        <v>20514</v>
      </c>
      <c r="E6258" s="47" t="s">
        <v>7813</v>
      </c>
      <c r="F6258" s="47" t="s">
        <v>84</v>
      </c>
      <c r="G6258" s="47" t="s">
        <v>20340</v>
      </c>
      <c r="H6258" s="47" t="s">
        <v>20341</v>
      </c>
      <c r="I6258" s="47" t="s">
        <v>7983</v>
      </c>
    </row>
    <row r="6259" spans="1:9" x14ac:dyDescent="0.25">
      <c r="A6259" s="88" t="s">
        <v>10088</v>
      </c>
      <c r="B6259" s="47" t="s">
        <v>1561</v>
      </c>
      <c r="C6259" s="47" t="s">
        <v>2004</v>
      </c>
      <c r="D6259" s="89" t="s">
        <v>20515</v>
      </c>
      <c r="E6259" s="47" t="s">
        <v>7815</v>
      </c>
      <c r="F6259" s="47" t="s">
        <v>84</v>
      </c>
      <c r="G6259" s="47" t="s">
        <v>20340</v>
      </c>
      <c r="H6259" s="47" t="s">
        <v>20341</v>
      </c>
      <c r="I6259" s="47" t="s">
        <v>7983</v>
      </c>
    </row>
    <row r="6260" spans="1:9" x14ac:dyDescent="0.25">
      <c r="A6260" s="88" t="s">
        <v>20516</v>
      </c>
      <c r="B6260" s="47" t="s">
        <v>1015</v>
      </c>
      <c r="C6260" s="47" t="s">
        <v>2192</v>
      </c>
      <c r="D6260" s="89" t="s">
        <v>20517</v>
      </c>
      <c r="E6260" s="47" t="s">
        <v>7813</v>
      </c>
      <c r="F6260" s="47" t="s">
        <v>84</v>
      </c>
      <c r="G6260" s="47" t="s">
        <v>20340</v>
      </c>
      <c r="H6260" s="47" t="s">
        <v>20341</v>
      </c>
      <c r="I6260" s="47" t="s">
        <v>7983</v>
      </c>
    </row>
    <row r="6261" spans="1:9" x14ac:dyDescent="0.25">
      <c r="A6261" s="88" t="s">
        <v>20518</v>
      </c>
      <c r="B6261" s="47" t="s">
        <v>835</v>
      </c>
      <c r="C6261" s="47" t="s">
        <v>2028</v>
      </c>
      <c r="D6261" s="89" t="s">
        <v>13109</v>
      </c>
      <c r="E6261" s="47" t="s">
        <v>7812</v>
      </c>
      <c r="F6261" s="47" t="s">
        <v>84</v>
      </c>
      <c r="G6261" s="47" t="s">
        <v>20340</v>
      </c>
      <c r="H6261" s="47" t="s">
        <v>20341</v>
      </c>
      <c r="I6261" s="47" t="s">
        <v>7983</v>
      </c>
    </row>
    <row r="6262" spans="1:9" x14ac:dyDescent="0.25">
      <c r="A6262" s="88" t="s">
        <v>20519</v>
      </c>
      <c r="B6262" s="47" t="s">
        <v>20520</v>
      </c>
      <c r="C6262" s="47" t="s">
        <v>1975</v>
      </c>
      <c r="D6262" s="89" t="s">
        <v>20521</v>
      </c>
      <c r="E6262" s="47" t="s">
        <v>7811</v>
      </c>
      <c r="F6262" s="47" t="s">
        <v>84</v>
      </c>
      <c r="G6262" s="47" t="s">
        <v>20340</v>
      </c>
      <c r="H6262" s="47" t="s">
        <v>20341</v>
      </c>
      <c r="I6262" s="47" t="s">
        <v>7983</v>
      </c>
    </row>
    <row r="6263" spans="1:9" x14ac:dyDescent="0.25">
      <c r="A6263" s="88" t="s">
        <v>20522</v>
      </c>
      <c r="B6263" s="47" t="s">
        <v>835</v>
      </c>
      <c r="C6263" s="47" t="s">
        <v>2225</v>
      </c>
      <c r="D6263" s="89" t="s">
        <v>15052</v>
      </c>
      <c r="E6263" s="47" t="s">
        <v>7805</v>
      </c>
      <c r="F6263" s="47" t="s">
        <v>84</v>
      </c>
      <c r="G6263" s="47" t="s">
        <v>20340</v>
      </c>
      <c r="H6263" s="47" t="s">
        <v>20341</v>
      </c>
      <c r="I6263" s="47" t="s">
        <v>7983</v>
      </c>
    </row>
    <row r="6264" spans="1:9" x14ac:dyDescent="0.25">
      <c r="A6264" s="88" t="s">
        <v>20523</v>
      </c>
      <c r="B6264" s="47" t="s">
        <v>1436</v>
      </c>
      <c r="C6264" s="47" t="s">
        <v>2145</v>
      </c>
      <c r="D6264" s="89" t="s">
        <v>20524</v>
      </c>
      <c r="E6264" s="47" t="s">
        <v>7816</v>
      </c>
      <c r="F6264" s="47" t="s">
        <v>95</v>
      </c>
      <c r="G6264" s="47" t="s">
        <v>10873</v>
      </c>
      <c r="H6264" s="47" t="s">
        <v>10874</v>
      </c>
      <c r="I6264" s="47" t="s">
        <v>7983</v>
      </c>
    </row>
    <row r="6265" spans="1:9" x14ac:dyDescent="0.25">
      <c r="A6265" s="88" t="s">
        <v>20525</v>
      </c>
      <c r="B6265" s="47" t="s">
        <v>20526</v>
      </c>
      <c r="C6265" s="47" t="s">
        <v>1987</v>
      </c>
      <c r="D6265" s="89" t="s">
        <v>20527</v>
      </c>
      <c r="E6265" s="47" t="s">
        <v>7810</v>
      </c>
      <c r="F6265" s="47" t="s">
        <v>95</v>
      </c>
      <c r="G6265" s="47" t="s">
        <v>13943</v>
      </c>
      <c r="H6265" s="47" t="s">
        <v>671</v>
      </c>
      <c r="I6265" s="47" t="s">
        <v>8305</v>
      </c>
    </row>
    <row r="6266" spans="1:9" x14ac:dyDescent="0.25">
      <c r="A6266" s="88" t="s">
        <v>20528</v>
      </c>
      <c r="B6266" s="47" t="s">
        <v>20529</v>
      </c>
      <c r="C6266" s="47" t="s">
        <v>2044</v>
      </c>
      <c r="D6266" s="89" t="s">
        <v>20530</v>
      </c>
      <c r="E6266" s="47" t="s">
        <v>7812</v>
      </c>
      <c r="F6266" s="47" t="s">
        <v>84</v>
      </c>
      <c r="G6266" s="47" t="s">
        <v>20531</v>
      </c>
      <c r="H6266" s="47" t="s">
        <v>20532</v>
      </c>
      <c r="I6266" s="47" t="s">
        <v>8028</v>
      </c>
    </row>
    <row r="6267" spans="1:9" x14ac:dyDescent="0.25">
      <c r="A6267" s="88" t="s">
        <v>7693</v>
      </c>
      <c r="B6267" s="47" t="s">
        <v>4292</v>
      </c>
      <c r="C6267" s="47" t="s">
        <v>2182</v>
      </c>
      <c r="D6267" s="89" t="s">
        <v>12096</v>
      </c>
      <c r="E6267" s="47" t="s">
        <v>7811</v>
      </c>
      <c r="F6267" s="47" t="s">
        <v>84</v>
      </c>
      <c r="G6267" s="47" t="s">
        <v>20533</v>
      </c>
      <c r="H6267" s="47" t="s">
        <v>20534</v>
      </c>
      <c r="I6267" s="47" t="s">
        <v>8669</v>
      </c>
    </row>
    <row r="6268" spans="1:9" x14ac:dyDescent="0.25">
      <c r="A6268" s="88" t="s">
        <v>10200</v>
      </c>
      <c r="B6268" s="47" t="s">
        <v>10201</v>
      </c>
      <c r="C6268" s="47" t="s">
        <v>2042</v>
      </c>
      <c r="D6268" s="89" t="s">
        <v>12571</v>
      </c>
      <c r="E6268" s="47" t="s">
        <v>7809</v>
      </c>
      <c r="F6268" s="47" t="s">
        <v>95</v>
      </c>
      <c r="G6268" s="47" t="s">
        <v>20533</v>
      </c>
      <c r="H6268" s="47" t="s">
        <v>20534</v>
      </c>
      <c r="I6268" s="47" t="s">
        <v>8669</v>
      </c>
    </row>
    <row r="6269" spans="1:9" x14ac:dyDescent="0.25">
      <c r="A6269" s="88" t="s">
        <v>10202</v>
      </c>
      <c r="B6269" s="47" t="s">
        <v>1436</v>
      </c>
      <c r="C6269" s="47" t="s">
        <v>10203</v>
      </c>
      <c r="D6269" s="89" t="s">
        <v>14152</v>
      </c>
      <c r="E6269" s="47" t="s">
        <v>7810</v>
      </c>
      <c r="F6269" s="47" t="s">
        <v>84</v>
      </c>
      <c r="G6269" s="47" t="s">
        <v>20533</v>
      </c>
      <c r="H6269" s="47" t="s">
        <v>20534</v>
      </c>
      <c r="I6269" s="47" t="s">
        <v>8669</v>
      </c>
    </row>
    <row r="6270" spans="1:9" x14ac:dyDescent="0.25">
      <c r="A6270" s="88" t="s">
        <v>20535</v>
      </c>
      <c r="B6270" s="47" t="s">
        <v>20536</v>
      </c>
      <c r="C6270" s="47" t="s">
        <v>2186</v>
      </c>
      <c r="D6270" s="89" t="s">
        <v>20537</v>
      </c>
      <c r="E6270" s="47" t="s">
        <v>7808</v>
      </c>
      <c r="F6270" s="47" t="s">
        <v>95</v>
      </c>
      <c r="G6270" s="47" t="s">
        <v>20533</v>
      </c>
      <c r="H6270" s="47" t="s">
        <v>20534</v>
      </c>
      <c r="I6270" s="47" t="s">
        <v>8669</v>
      </c>
    </row>
    <row r="6271" spans="1:9" x14ac:dyDescent="0.25">
      <c r="A6271" s="88" t="s">
        <v>20538</v>
      </c>
      <c r="B6271" s="47" t="s">
        <v>20539</v>
      </c>
      <c r="C6271" s="47" t="s">
        <v>1950</v>
      </c>
      <c r="D6271" s="89" t="s">
        <v>20540</v>
      </c>
      <c r="E6271" s="47" t="s">
        <v>7812</v>
      </c>
      <c r="F6271" s="47" t="s">
        <v>84</v>
      </c>
      <c r="G6271" s="47" t="s">
        <v>20533</v>
      </c>
      <c r="H6271" s="47" t="s">
        <v>20534</v>
      </c>
      <c r="I6271" s="47" t="s">
        <v>8669</v>
      </c>
    </row>
    <row r="6272" spans="1:9" x14ac:dyDescent="0.25">
      <c r="A6272" s="88" t="s">
        <v>20541</v>
      </c>
      <c r="B6272" s="47" t="s">
        <v>9691</v>
      </c>
      <c r="C6272" s="47" t="s">
        <v>8417</v>
      </c>
      <c r="D6272" s="89" t="s">
        <v>15987</v>
      </c>
      <c r="E6272" s="47" t="s">
        <v>7811</v>
      </c>
      <c r="F6272" s="47" t="s">
        <v>95</v>
      </c>
      <c r="G6272" s="47" t="s">
        <v>20533</v>
      </c>
      <c r="H6272" s="47" t="s">
        <v>20534</v>
      </c>
      <c r="I6272" s="47" t="s">
        <v>8669</v>
      </c>
    </row>
    <row r="6273" spans="1:9" x14ac:dyDescent="0.25">
      <c r="A6273" s="88" t="s">
        <v>7332</v>
      </c>
      <c r="B6273" s="47" t="s">
        <v>1794</v>
      </c>
      <c r="C6273" s="47" t="s">
        <v>2350</v>
      </c>
      <c r="D6273" s="89" t="s">
        <v>20542</v>
      </c>
      <c r="E6273" s="47" t="s">
        <v>7809</v>
      </c>
      <c r="F6273" s="47" t="s">
        <v>84</v>
      </c>
      <c r="G6273" s="47" t="s">
        <v>20543</v>
      </c>
      <c r="H6273" s="47" t="s">
        <v>20544</v>
      </c>
      <c r="I6273" s="47" t="s">
        <v>7832</v>
      </c>
    </row>
    <row r="6274" spans="1:9" x14ac:dyDescent="0.25">
      <c r="A6274" s="88" t="s">
        <v>7762</v>
      </c>
      <c r="B6274" s="47" t="s">
        <v>4336</v>
      </c>
      <c r="C6274" s="47" t="s">
        <v>4337</v>
      </c>
      <c r="D6274" s="89" t="s">
        <v>11097</v>
      </c>
      <c r="E6274" s="47" t="s">
        <v>7811</v>
      </c>
      <c r="F6274" s="47" t="s">
        <v>84</v>
      </c>
      <c r="G6274" s="47" t="s">
        <v>20304</v>
      </c>
      <c r="H6274" s="47" t="s">
        <v>20305</v>
      </c>
      <c r="I6274" s="47" t="s">
        <v>7843</v>
      </c>
    </row>
    <row r="6275" spans="1:9" x14ac:dyDescent="0.25">
      <c r="A6275" s="88" t="s">
        <v>7623</v>
      </c>
      <c r="B6275" s="47" t="s">
        <v>4150</v>
      </c>
      <c r="C6275" s="47" t="s">
        <v>2001</v>
      </c>
      <c r="D6275" s="89" t="s">
        <v>20545</v>
      </c>
      <c r="E6275" s="47" t="s">
        <v>7808</v>
      </c>
      <c r="F6275" s="47" t="s">
        <v>84</v>
      </c>
      <c r="G6275" s="47" t="s">
        <v>20543</v>
      </c>
      <c r="H6275" s="47" t="s">
        <v>20544</v>
      </c>
      <c r="I6275" s="47" t="s">
        <v>7832</v>
      </c>
    </row>
    <row r="6276" spans="1:9" x14ac:dyDescent="0.25">
      <c r="A6276" s="88" t="s">
        <v>20546</v>
      </c>
      <c r="B6276" s="47" t="s">
        <v>9198</v>
      </c>
      <c r="C6276" s="47" t="s">
        <v>2260</v>
      </c>
      <c r="D6276" s="89" t="s">
        <v>19531</v>
      </c>
      <c r="E6276" s="47" t="s">
        <v>7808</v>
      </c>
      <c r="F6276" s="47" t="s">
        <v>84</v>
      </c>
      <c r="G6276" s="47" t="s">
        <v>15175</v>
      </c>
      <c r="H6276" s="47" t="s">
        <v>15176</v>
      </c>
      <c r="I6276" s="47" t="s">
        <v>2246</v>
      </c>
    </row>
    <row r="6277" spans="1:9" x14ac:dyDescent="0.25">
      <c r="A6277" s="88" t="s">
        <v>10016</v>
      </c>
      <c r="B6277" s="47" t="s">
        <v>10017</v>
      </c>
      <c r="C6277" s="47" t="s">
        <v>3685</v>
      </c>
      <c r="D6277" s="89" t="s">
        <v>20547</v>
      </c>
      <c r="E6277" s="47" t="s">
        <v>7808</v>
      </c>
      <c r="F6277" s="47" t="s">
        <v>84</v>
      </c>
      <c r="G6277" s="47" t="s">
        <v>20548</v>
      </c>
      <c r="H6277" s="47" t="s">
        <v>20549</v>
      </c>
      <c r="I6277" s="47" t="s">
        <v>7827</v>
      </c>
    </row>
    <row r="6278" spans="1:9" x14ac:dyDescent="0.25">
      <c r="A6278" s="88" t="s">
        <v>7412</v>
      </c>
      <c r="B6278" s="47" t="s">
        <v>821</v>
      </c>
      <c r="C6278" s="47" t="s">
        <v>2028</v>
      </c>
      <c r="D6278" s="89" t="s">
        <v>20550</v>
      </c>
      <c r="E6278" s="47" t="s">
        <v>7810</v>
      </c>
      <c r="F6278" s="47" t="s">
        <v>84</v>
      </c>
      <c r="G6278" s="47" t="s">
        <v>20548</v>
      </c>
      <c r="H6278" s="47" t="s">
        <v>20549</v>
      </c>
      <c r="I6278" s="47" t="s">
        <v>7827</v>
      </c>
    </row>
    <row r="6279" spans="1:9" x14ac:dyDescent="0.25">
      <c r="A6279" s="88" t="s">
        <v>10018</v>
      </c>
      <c r="B6279" s="47" t="s">
        <v>10019</v>
      </c>
      <c r="C6279" s="47" t="s">
        <v>2349</v>
      </c>
      <c r="D6279" s="89" t="s">
        <v>20551</v>
      </c>
      <c r="E6279" s="47" t="s">
        <v>7811</v>
      </c>
      <c r="F6279" s="47" t="s">
        <v>95</v>
      </c>
      <c r="G6279" s="47" t="s">
        <v>20548</v>
      </c>
      <c r="H6279" s="47" t="s">
        <v>20549</v>
      </c>
      <c r="I6279" s="47" t="s">
        <v>7827</v>
      </c>
    </row>
    <row r="6280" spans="1:9" x14ac:dyDescent="0.25">
      <c r="A6280" s="88" t="s">
        <v>7413</v>
      </c>
      <c r="B6280" s="47" t="s">
        <v>4161</v>
      </c>
      <c r="C6280" s="47" t="s">
        <v>2203</v>
      </c>
      <c r="D6280" s="89" t="s">
        <v>15151</v>
      </c>
      <c r="E6280" s="47" t="s">
        <v>7812</v>
      </c>
      <c r="F6280" s="47" t="s">
        <v>95</v>
      </c>
      <c r="G6280" s="47" t="s">
        <v>20548</v>
      </c>
      <c r="H6280" s="47" t="s">
        <v>20549</v>
      </c>
      <c r="I6280" s="47" t="s">
        <v>7827</v>
      </c>
    </row>
    <row r="6281" spans="1:9" x14ac:dyDescent="0.25">
      <c r="A6281" s="88" t="s">
        <v>10020</v>
      </c>
      <c r="B6281" s="47" t="s">
        <v>10021</v>
      </c>
      <c r="C6281" s="47" t="s">
        <v>2904</v>
      </c>
      <c r="D6281" s="89" t="s">
        <v>12446</v>
      </c>
      <c r="E6281" s="47" t="s">
        <v>7810</v>
      </c>
      <c r="F6281" s="47" t="s">
        <v>84</v>
      </c>
      <c r="G6281" s="47" t="s">
        <v>20548</v>
      </c>
      <c r="H6281" s="47" t="s">
        <v>20549</v>
      </c>
      <c r="I6281" s="47" t="s">
        <v>7827</v>
      </c>
    </row>
    <row r="6282" spans="1:9" x14ac:dyDescent="0.25">
      <c r="A6282" s="88" t="s">
        <v>10022</v>
      </c>
      <c r="B6282" s="47" t="s">
        <v>4160</v>
      </c>
      <c r="C6282" s="47" t="s">
        <v>2214</v>
      </c>
      <c r="D6282" s="89" t="s">
        <v>20552</v>
      </c>
      <c r="E6282" s="47" t="s">
        <v>7807</v>
      </c>
      <c r="F6282" s="47" t="s">
        <v>84</v>
      </c>
      <c r="G6282" s="47" t="s">
        <v>20548</v>
      </c>
      <c r="H6282" s="47" t="s">
        <v>20549</v>
      </c>
      <c r="I6282" s="47" t="s">
        <v>7827</v>
      </c>
    </row>
    <row r="6283" spans="1:9" x14ac:dyDescent="0.25">
      <c r="A6283" s="88" t="s">
        <v>20553</v>
      </c>
      <c r="B6283" s="47" t="s">
        <v>20554</v>
      </c>
      <c r="C6283" s="47" t="s">
        <v>20555</v>
      </c>
      <c r="D6283" s="89" t="s">
        <v>20556</v>
      </c>
      <c r="E6283" s="47" t="s">
        <v>7804</v>
      </c>
      <c r="F6283" s="47" t="s">
        <v>95</v>
      </c>
      <c r="G6283" s="47" t="s">
        <v>12026</v>
      </c>
      <c r="H6283" s="47" t="s">
        <v>12027</v>
      </c>
      <c r="I6283" s="47" t="s">
        <v>7853</v>
      </c>
    </row>
    <row r="6284" spans="1:9" x14ac:dyDescent="0.25">
      <c r="A6284" s="88" t="s">
        <v>7469</v>
      </c>
      <c r="B6284" s="47" t="s">
        <v>96</v>
      </c>
      <c r="C6284" s="47" t="s">
        <v>188</v>
      </c>
      <c r="D6284" s="89" t="s">
        <v>19536</v>
      </c>
      <c r="E6284" s="47" t="s">
        <v>7814</v>
      </c>
      <c r="F6284" s="47" t="s">
        <v>95</v>
      </c>
      <c r="G6284" s="47" t="s">
        <v>20056</v>
      </c>
      <c r="H6284" s="47" t="s">
        <v>558</v>
      </c>
      <c r="I6284" s="47" t="s">
        <v>7856</v>
      </c>
    </row>
    <row r="6285" spans="1:9" x14ac:dyDescent="0.25">
      <c r="A6285" s="88" t="s">
        <v>20557</v>
      </c>
      <c r="B6285" s="47" t="s">
        <v>10417</v>
      </c>
      <c r="C6285" s="47" t="s">
        <v>2291</v>
      </c>
      <c r="D6285" s="89" t="s">
        <v>20558</v>
      </c>
      <c r="E6285" s="47" t="s">
        <v>7811</v>
      </c>
      <c r="F6285" s="47" t="s">
        <v>84</v>
      </c>
      <c r="G6285" s="47" t="s">
        <v>11211</v>
      </c>
      <c r="H6285" s="47" t="s">
        <v>11212</v>
      </c>
      <c r="I6285" s="47" t="s">
        <v>7841</v>
      </c>
    </row>
    <row r="6286" spans="1:9" x14ac:dyDescent="0.25">
      <c r="A6286" s="88" t="s">
        <v>9945</v>
      </c>
      <c r="B6286" s="47" t="s">
        <v>9946</v>
      </c>
      <c r="C6286" s="47" t="s">
        <v>2633</v>
      </c>
      <c r="D6286" s="89" t="s">
        <v>13255</v>
      </c>
      <c r="E6286" s="47" t="s">
        <v>7813</v>
      </c>
      <c r="F6286" s="47" t="s">
        <v>95</v>
      </c>
      <c r="G6286" s="47" t="s">
        <v>20056</v>
      </c>
      <c r="H6286" s="47" t="s">
        <v>558</v>
      </c>
      <c r="I6286" s="47" t="s">
        <v>7856</v>
      </c>
    </row>
    <row r="6287" spans="1:9" x14ac:dyDescent="0.25">
      <c r="A6287" s="88" t="s">
        <v>9895</v>
      </c>
      <c r="B6287" s="47" t="s">
        <v>9896</v>
      </c>
      <c r="C6287" s="47" t="s">
        <v>2087</v>
      </c>
      <c r="D6287" s="89" t="s">
        <v>20559</v>
      </c>
      <c r="E6287" s="47" t="s">
        <v>7813</v>
      </c>
      <c r="F6287" s="47" t="s">
        <v>84</v>
      </c>
      <c r="G6287" s="47" t="s">
        <v>20056</v>
      </c>
      <c r="H6287" s="47" t="s">
        <v>558</v>
      </c>
      <c r="I6287" s="47" t="s">
        <v>7856</v>
      </c>
    </row>
    <row r="6288" spans="1:9" x14ac:dyDescent="0.25">
      <c r="A6288" s="88" t="s">
        <v>20560</v>
      </c>
      <c r="B6288" s="47" t="s">
        <v>20561</v>
      </c>
      <c r="C6288" s="47" t="s">
        <v>2139</v>
      </c>
      <c r="D6288" s="89" t="s">
        <v>20562</v>
      </c>
      <c r="E6288" s="47" t="s">
        <v>7814</v>
      </c>
      <c r="F6288" s="47" t="s">
        <v>95</v>
      </c>
      <c r="G6288" s="47" t="s">
        <v>20056</v>
      </c>
      <c r="H6288" s="47" t="s">
        <v>558</v>
      </c>
      <c r="I6288" s="47" t="s">
        <v>7856</v>
      </c>
    </row>
    <row r="6289" spans="1:9" x14ac:dyDescent="0.25">
      <c r="A6289" s="88" t="s">
        <v>20563</v>
      </c>
      <c r="B6289" s="47" t="s">
        <v>20564</v>
      </c>
      <c r="C6289" s="47" t="s">
        <v>2511</v>
      </c>
      <c r="D6289" s="89" t="s">
        <v>20565</v>
      </c>
      <c r="E6289" s="47" t="s">
        <v>7812</v>
      </c>
      <c r="F6289" s="47" t="s">
        <v>84</v>
      </c>
      <c r="G6289" s="47" t="s">
        <v>11211</v>
      </c>
      <c r="H6289" s="47" t="s">
        <v>11212</v>
      </c>
      <c r="I6289" s="47" t="s">
        <v>7841</v>
      </c>
    </row>
    <row r="6290" spans="1:9" x14ac:dyDescent="0.25">
      <c r="A6290" s="88" t="s">
        <v>20566</v>
      </c>
      <c r="B6290" s="47" t="s">
        <v>20567</v>
      </c>
      <c r="C6290" s="47" t="s">
        <v>2427</v>
      </c>
      <c r="D6290" s="89" t="s">
        <v>20568</v>
      </c>
      <c r="E6290" s="47" t="s">
        <v>7816</v>
      </c>
      <c r="F6290" s="47" t="s">
        <v>95</v>
      </c>
      <c r="G6290" s="47" t="s">
        <v>10698</v>
      </c>
      <c r="H6290" s="47" t="s">
        <v>10699</v>
      </c>
      <c r="I6290" s="47" t="s">
        <v>7856</v>
      </c>
    </row>
    <row r="6291" spans="1:9" x14ac:dyDescent="0.25">
      <c r="A6291" s="88" t="s">
        <v>20569</v>
      </c>
      <c r="B6291" s="47" t="s">
        <v>3256</v>
      </c>
      <c r="C6291" s="47" t="s">
        <v>2551</v>
      </c>
      <c r="D6291" s="89" t="s">
        <v>20570</v>
      </c>
      <c r="E6291" s="47" t="s">
        <v>7811</v>
      </c>
      <c r="F6291" s="47" t="s">
        <v>84</v>
      </c>
      <c r="G6291" s="47" t="s">
        <v>11211</v>
      </c>
      <c r="H6291" s="47" t="s">
        <v>11212</v>
      </c>
      <c r="I6291" s="47" t="s">
        <v>7841</v>
      </c>
    </row>
    <row r="6292" spans="1:9" x14ac:dyDescent="0.25">
      <c r="A6292" s="88" t="s">
        <v>6091</v>
      </c>
      <c r="B6292" s="47" t="s">
        <v>3361</v>
      </c>
      <c r="C6292" s="47" t="s">
        <v>2684</v>
      </c>
      <c r="D6292" s="89" t="s">
        <v>20571</v>
      </c>
      <c r="E6292" s="47" t="s">
        <v>7812</v>
      </c>
      <c r="F6292" s="47" t="s">
        <v>84</v>
      </c>
      <c r="G6292" s="47" t="s">
        <v>20453</v>
      </c>
      <c r="H6292" s="47" t="s">
        <v>20454</v>
      </c>
      <c r="I6292" s="47" t="s">
        <v>7825</v>
      </c>
    </row>
    <row r="6293" spans="1:9" x14ac:dyDescent="0.25">
      <c r="A6293" s="88" t="s">
        <v>20572</v>
      </c>
      <c r="B6293" s="47" t="s">
        <v>20573</v>
      </c>
      <c r="C6293" s="47" t="s">
        <v>4067</v>
      </c>
      <c r="D6293" s="89" t="s">
        <v>19949</v>
      </c>
      <c r="E6293" s="47" t="s">
        <v>7808</v>
      </c>
      <c r="F6293" s="47" t="s">
        <v>95</v>
      </c>
      <c r="G6293" s="47" t="s">
        <v>12706</v>
      </c>
      <c r="H6293" s="47" t="s">
        <v>12707</v>
      </c>
      <c r="I6293" s="47" t="s">
        <v>7827</v>
      </c>
    </row>
    <row r="6294" spans="1:9" x14ac:dyDescent="0.25">
      <c r="A6294" s="88" t="s">
        <v>20574</v>
      </c>
      <c r="B6294" s="47" t="s">
        <v>20575</v>
      </c>
      <c r="C6294" s="47" t="s">
        <v>20576</v>
      </c>
      <c r="D6294" s="89" t="s">
        <v>20577</v>
      </c>
      <c r="E6294" s="47" t="s">
        <v>7811</v>
      </c>
      <c r="F6294" s="47" t="s">
        <v>95</v>
      </c>
      <c r="G6294" s="47" t="s">
        <v>11330</v>
      </c>
      <c r="H6294" s="47" t="s">
        <v>11331</v>
      </c>
      <c r="I6294" s="47" t="s">
        <v>7981</v>
      </c>
    </row>
    <row r="6295" spans="1:9" x14ac:dyDescent="0.25">
      <c r="A6295" s="88" t="s">
        <v>20578</v>
      </c>
      <c r="B6295" s="47" t="s">
        <v>20579</v>
      </c>
      <c r="C6295" s="47" t="s">
        <v>2004</v>
      </c>
      <c r="D6295" s="89" t="s">
        <v>20580</v>
      </c>
      <c r="E6295" s="47" t="s">
        <v>7816</v>
      </c>
      <c r="F6295" s="47" t="s">
        <v>84</v>
      </c>
      <c r="G6295" s="47" t="s">
        <v>11330</v>
      </c>
      <c r="H6295" s="47" t="s">
        <v>11331</v>
      </c>
      <c r="I6295" s="47" t="s">
        <v>7981</v>
      </c>
    </row>
    <row r="6296" spans="1:9" x14ac:dyDescent="0.25">
      <c r="A6296" s="88" t="s">
        <v>20581</v>
      </c>
      <c r="B6296" s="47" t="s">
        <v>3532</v>
      </c>
      <c r="C6296" s="47" t="s">
        <v>2236</v>
      </c>
      <c r="D6296" s="89" t="s">
        <v>20582</v>
      </c>
      <c r="E6296" s="47" t="s">
        <v>7804</v>
      </c>
      <c r="F6296" s="47" t="s">
        <v>84</v>
      </c>
      <c r="G6296" s="47" t="s">
        <v>10582</v>
      </c>
      <c r="H6296" s="47" t="s">
        <v>10583</v>
      </c>
      <c r="I6296" s="47" t="s">
        <v>7826</v>
      </c>
    </row>
    <row r="6297" spans="1:9" x14ac:dyDescent="0.25">
      <c r="A6297" s="88" t="s">
        <v>20583</v>
      </c>
      <c r="B6297" s="47" t="s">
        <v>20584</v>
      </c>
      <c r="C6297" s="47" t="s">
        <v>2064</v>
      </c>
      <c r="D6297" s="89" t="s">
        <v>20585</v>
      </c>
      <c r="E6297" s="47" t="s">
        <v>7808</v>
      </c>
      <c r="F6297" s="47" t="s">
        <v>95</v>
      </c>
      <c r="G6297" s="47" t="s">
        <v>10582</v>
      </c>
      <c r="H6297" s="47" t="s">
        <v>10583</v>
      </c>
      <c r="I6297" s="47" t="s">
        <v>7826</v>
      </c>
    </row>
    <row r="6298" spans="1:9" x14ac:dyDescent="0.25">
      <c r="A6298" s="88" t="s">
        <v>20586</v>
      </c>
      <c r="B6298" s="47" t="s">
        <v>20587</v>
      </c>
      <c r="C6298" s="47" t="s">
        <v>20588</v>
      </c>
      <c r="D6298" s="89" t="s">
        <v>20589</v>
      </c>
      <c r="E6298" s="47" t="s">
        <v>7806</v>
      </c>
      <c r="F6298" s="47" t="s">
        <v>84</v>
      </c>
      <c r="G6298" s="47" t="s">
        <v>10582</v>
      </c>
      <c r="H6298" s="47" t="s">
        <v>10583</v>
      </c>
      <c r="I6298" s="47" t="s">
        <v>7826</v>
      </c>
    </row>
    <row r="6299" spans="1:9" x14ac:dyDescent="0.25">
      <c r="A6299" s="88" t="s">
        <v>6703</v>
      </c>
      <c r="B6299" s="47" t="s">
        <v>3750</v>
      </c>
      <c r="C6299" s="47" t="s">
        <v>3751</v>
      </c>
      <c r="D6299" s="89" t="s">
        <v>20590</v>
      </c>
      <c r="E6299" s="47" t="s">
        <v>7806</v>
      </c>
      <c r="F6299" s="47" t="s">
        <v>84</v>
      </c>
      <c r="G6299" s="47" t="s">
        <v>10582</v>
      </c>
      <c r="H6299" s="47" t="s">
        <v>10583</v>
      </c>
      <c r="I6299" s="47" t="s">
        <v>7826</v>
      </c>
    </row>
    <row r="6300" spans="1:9" x14ac:dyDescent="0.25">
      <c r="A6300" s="88" t="s">
        <v>20591</v>
      </c>
      <c r="B6300" s="47" t="s">
        <v>20592</v>
      </c>
      <c r="C6300" s="47" t="s">
        <v>20593</v>
      </c>
      <c r="D6300" s="89" t="s">
        <v>20594</v>
      </c>
      <c r="E6300" s="47" t="s">
        <v>7808</v>
      </c>
      <c r="F6300" s="47" t="s">
        <v>95</v>
      </c>
      <c r="G6300" s="47" t="s">
        <v>13610</v>
      </c>
      <c r="H6300" s="47" t="s">
        <v>13611</v>
      </c>
      <c r="I6300" s="47" t="s">
        <v>7921</v>
      </c>
    </row>
    <row r="6301" spans="1:9" x14ac:dyDescent="0.25">
      <c r="A6301" s="88" t="s">
        <v>9734</v>
      </c>
      <c r="B6301" s="47" t="s">
        <v>9735</v>
      </c>
      <c r="C6301" s="47" t="s">
        <v>9736</v>
      </c>
      <c r="D6301" s="89" t="s">
        <v>20595</v>
      </c>
      <c r="E6301" s="47" t="s">
        <v>7810</v>
      </c>
      <c r="F6301" s="47" t="s">
        <v>84</v>
      </c>
      <c r="G6301" s="47" t="s">
        <v>11110</v>
      </c>
      <c r="H6301" s="47" t="s">
        <v>2971</v>
      </c>
      <c r="I6301" s="47" t="s">
        <v>8055</v>
      </c>
    </row>
    <row r="6302" spans="1:9" x14ac:dyDescent="0.25">
      <c r="A6302" s="88" t="s">
        <v>5500</v>
      </c>
      <c r="B6302" s="47" t="s">
        <v>1653</v>
      </c>
      <c r="C6302" s="47" t="s">
        <v>1984</v>
      </c>
      <c r="D6302" s="89" t="s">
        <v>20596</v>
      </c>
      <c r="E6302" s="47" t="s">
        <v>7813</v>
      </c>
      <c r="F6302" s="47" t="s">
        <v>95</v>
      </c>
      <c r="G6302" s="47" t="s">
        <v>20597</v>
      </c>
      <c r="H6302" s="47" t="s">
        <v>20598</v>
      </c>
      <c r="I6302" s="47" t="s">
        <v>7852</v>
      </c>
    </row>
    <row r="6303" spans="1:9" x14ac:dyDescent="0.25">
      <c r="A6303" s="88" t="s">
        <v>5501</v>
      </c>
      <c r="B6303" s="47" t="s">
        <v>2934</v>
      </c>
      <c r="C6303" s="47" t="s">
        <v>2935</v>
      </c>
      <c r="D6303" s="89" t="s">
        <v>20599</v>
      </c>
      <c r="E6303" s="47" t="s">
        <v>7816</v>
      </c>
      <c r="F6303" s="47" t="s">
        <v>84</v>
      </c>
      <c r="G6303" s="47" t="s">
        <v>20597</v>
      </c>
      <c r="H6303" s="47" t="s">
        <v>20598</v>
      </c>
      <c r="I6303" s="47" t="s">
        <v>7852</v>
      </c>
    </row>
    <row r="6304" spans="1:9" x14ac:dyDescent="0.25">
      <c r="A6304" s="88" t="s">
        <v>20600</v>
      </c>
      <c r="B6304" s="47" t="s">
        <v>3465</v>
      </c>
      <c r="C6304" s="47" t="s">
        <v>2182</v>
      </c>
      <c r="D6304" s="89" t="s">
        <v>20447</v>
      </c>
      <c r="E6304" s="47" t="s">
        <v>7810</v>
      </c>
      <c r="F6304" s="47" t="s">
        <v>84</v>
      </c>
      <c r="G6304" s="47" t="s">
        <v>20597</v>
      </c>
      <c r="H6304" s="47" t="s">
        <v>20598</v>
      </c>
      <c r="I6304" s="47" t="s">
        <v>7852</v>
      </c>
    </row>
    <row r="6305" spans="1:9" x14ac:dyDescent="0.25">
      <c r="A6305" s="88" t="s">
        <v>5502</v>
      </c>
      <c r="B6305" s="47" t="s">
        <v>1652</v>
      </c>
      <c r="C6305" s="47" t="s">
        <v>2092</v>
      </c>
      <c r="D6305" s="89" t="s">
        <v>20601</v>
      </c>
      <c r="E6305" s="47" t="s">
        <v>7816</v>
      </c>
      <c r="F6305" s="47" t="s">
        <v>84</v>
      </c>
      <c r="G6305" s="47" t="s">
        <v>20597</v>
      </c>
      <c r="H6305" s="47" t="s">
        <v>20598</v>
      </c>
      <c r="I6305" s="47" t="s">
        <v>7852</v>
      </c>
    </row>
    <row r="6306" spans="1:9" x14ac:dyDescent="0.25">
      <c r="A6306" s="88" t="s">
        <v>7264</v>
      </c>
      <c r="B6306" s="47" t="s">
        <v>1654</v>
      </c>
      <c r="C6306" s="47" t="s">
        <v>2164</v>
      </c>
      <c r="D6306" s="89" t="s">
        <v>20602</v>
      </c>
      <c r="E6306" s="47" t="s">
        <v>7813</v>
      </c>
      <c r="F6306" s="47" t="s">
        <v>95</v>
      </c>
      <c r="G6306" s="47" t="s">
        <v>20597</v>
      </c>
      <c r="H6306" s="47" t="s">
        <v>20598</v>
      </c>
      <c r="I6306" s="47" t="s">
        <v>7852</v>
      </c>
    </row>
    <row r="6307" spans="1:9" x14ac:dyDescent="0.25">
      <c r="A6307" s="88" t="s">
        <v>5504</v>
      </c>
      <c r="B6307" s="47" t="s">
        <v>1665</v>
      </c>
      <c r="C6307" s="47" t="s">
        <v>2936</v>
      </c>
      <c r="D6307" s="89" t="s">
        <v>11019</v>
      </c>
      <c r="E6307" s="47" t="s">
        <v>7814</v>
      </c>
      <c r="F6307" s="47" t="s">
        <v>95</v>
      </c>
      <c r="G6307" s="47" t="s">
        <v>20597</v>
      </c>
      <c r="H6307" s="47" t="s">
        <v>20598</v>
      </c>
      <c r="I6307" s="47" t="s">
        <v>7852</v>
      </c>
    </row>
    <row r="6308" spans="1:9" x14ac:dyDescent="0.25">
      <c r="A6308" s="88" t="s">
        <v>7802</v>
      </c>
      <c r="B6308" s="47" t="s">
        <v>4365</v>
      </c>
      <c r="C6308" s="47" t="s">
        <v>2885</v>
      </c>
      <c r="D6308" s="89" t="s">
        <v>13935</v>
      </c>
      <c r="E6308" s="47" t="s">
        <v>7809</v>
      </c>
      <c r="F6308" s="47" t="s">
        <v>84</v>
      </c>
      <c r="G6308" s="47" t="s">
        <v>20603</v>
      </c>
      <c r="H6308" s="47" t="s">
        <v>20604</v>
      </c>
      <c r="I6308" s="47" t="s">
        <v>8097</v>
      </c>
    </row>
    <row r="6309" spans="1:9" x14ac:dyDescent="0.25">
      <c r="A6309" s="88" t="s">
        <v>10164</v>
      </c>
      <c r="B6309" s="47" t="s">
        <v>3125</v>
      </c>
      <c r="C6309" s="47" t="s">
        <v>2354</v>
      </c>
      <c r="D6309" s="89" t="s">
        <v>20605</v>
      </c>
      <c r="E6309" s="47" t="s">
        <v>7809</v>
      </c>
      <c r="F6309" s="47" t="s">
        <v>84</v>
      </c>
      <c r="G6309" s="47" t="s">
        <v>20603</v>
      </c>
      <c r="H6309" s="47" t="s">
        <v>20604</v>
      </c>
      <c r="I6309" s="47" t="s">
        <v>8097</v>
      </c>
    </row>
    <row r="6310" spans="1:9" x14ac:dyDescent="0.25">
      <c r="A6310" s="88" t="s">
        <v>10165</v>
      </c>
      <c r="B6310" s="47" t="s">
        <v>8852</v>
      </c>
      <c r="C6310" s="47" t="s">
        <v>10166</v>
      </c>
      <c r="D6310" s="89" t="s">
        <v>20606</v>
      </c>
      <c r="E6310" s="47" t="s">
        <v>7814</v>
      </c>
      <c r="F6310" s="47" t="s">
        <v>84</v>
      </c>
      <c r="G6310" s="47" t="s">
        <v>20603</v>
      </c>
      <c r="H6310" s="47" t="s">
        <v>20604</v>
      </c>
      <c r="I6310" s="47" t="s">
        <v>8097</v>
      </c>
    </row>
    <row r="6311" spans="1:9" x14ac:dyDescent="0.25">
      <c r="A6311" s="88" t="s">
        <v>10167</v>
      </c>
      <c r="B6311" s="47" t="s">
        <v>961</v>
      </c>
      <c r="C6311" s="47" t="s">
        <v>4300</v>
      </c>
      <c r="D6311" s="89" t="s">
        <v>18354</v>
      </c>
      <c r="E6311" s="47" t="s">
        <v>7813</v>
      </c>
      <c r="F6311" s="47" t="s">
        <v>84</v>
      </c>
      <c r="G6311" s="47" t="s">
        <v>20603</v>
      </c>
      <c r="H6311" s="47" t="s">
        <v>20604</v>
      </c>
      <c r="I6311" s="47" t="s">
        <v>8097</v>
      </c>
    </row>
    <row r="6312" spans="1:9" x14ac:dyDescent="0.25">
      <c r="A6312" s="88" t="s">
        <v>20607</v>
      </c>
      <c r="B6312" s="47" t="s">
        <v>961</v>
      </c>
      <c r="C6312" s="47" t="s">
        <v>364</v>
      </c>
      <c r="D6312" s="89" t="s">
        <v>20608</v>
      </c>
      <c r="E6312" s="47" t="s">
        <v>7813</v>
      </c>
      <c r="F6312" s="47" t="s">
        <v>84</v>
      </c>
      <c r="G6312" s="47" t="s">
        <v>20603</v>
      </c>
      <c r="H6312" s="47" t="s">
        <v>20604</v>
      </c>
      <c r="I6312" s="47" t="s">
        <v>8097</v>
      </c>
    </row>
    <row r="6313" spans="1:9" x14ac:dyDescent="0.25">
      <c r="A6313" s="88" t="s">
        <v>20609</v>
      </c>
      <c r="B6313" s="47" t="s">
        <v>20610</v>
      </c>
      <c r="C6313" s="47" t="s">
        <v>9321</v>
      </c>
      <c r="D6313" s="89" t="s">
        <v>20611</v>
      </c>
      <c r="E6313" s="47" t="s">
        <v>7808</v>
      </c>
      <c r="F6313" s="47" t="s">
        <v>84</v>
      </c>
      <c r="G6313" s="47" t="s">
        <v>10503</v>
      </c>
      <c r="H6313" s="47" t="s">
        <v>10504</v>
      </c>
      <c r="I6313" s="47" t="s">
        <v>7835</v>
      </c>
    </row>
    <row r="6314" spans="1:9" x14ac:dyDescent="0.25">
      <c r="A6314" s="88" t="s">
        <v>20612</v>
      </c>
      <c r="B6314" s="47" t="s">
        <v>14002</v>
      </c>
      <c r="C6314" s="47" t="s">
        <v>20613</v>
      </c>
      <c r="D6314" s="89" t="s">
        <v>11488</v>
      </c>
      <c r="E6314" s="47" t="s">
        <v>7809</v>
      </c>
      <c r="F6314" s="47" t="s">
        <v>95</v>
      </c>
      <c r="G6314" s="47" t="s">
        <v>10503</v>
      </c>
      <c r="H6314" s="47" t="s">
        <v>10504</v>
      </c>
      <c r="I6314" s="47" t="s">
        <v>7835</v>
      </c>
    </row>
    <row r="6315" spans="1:9" x14ac:dyDescent="0.25">
      <c r="A6315" s="88" t="s">
        <v>20614</v>
      </c>
      <c r="B6315" s="47" t="s">
        <v>20615</v>
      </c>
      <c r="C6315" s="47" t="s">
        <v>1950</v>
      </c>
      <c r="D6315" s="89" t="s">
        <v>20616</v>
      </c>
      <c r="E6315" s="47" t="s">
        <v>7807</v>
      </c>
      <c r="F6315" s="47" t="s">
        <v>84</v>
      </c>
      <c r="G6315" s="47" t="s">
        <v>10503</v>
      </c>
      <c r="H6315" s="47" t="s">
        <v>10504</v>
      </c>
      <c r="I6315" s="47" t="s">
        <v>7835</v>
      </c>
    </row>
    <row r="6316" spans="1:9" x14ac:dyDescent="0.25">
      <c r="A6316" s="88" t="s">
        <v>5499</v>
      </c>
      <c r="B6316" s="47" t="s">
        <v>2931</v>
      </c>
      <c r="C6316" s="47" t="s">
        <v>2318</v>
      </c>
      <c r="D6316" s="89" t="s">
        <v>14547</v>
      </c>
      <c r="E6316" s="47" t="s">
        <v>7811</v>
      </c>
      <c r="F6316" s="47" t="s">
        <v>84</v>
      </c>
      <c r="G6316" s="47" t="s">
        <v>10503</v>
      </c>
      <c r="H6316" s="47" t="s">
        <v>10504</v>
      </c>
      <c r="I6316" s="47" t="s">
        <v>7835</v>
      </c>
    </row>
    <row r="6317" spans="1:9" x14ac:dyDescent="0.25">
      <c r="A6317" s="88" t="s">
        <v>7767</v>
      </c>
      <c r="B6317" s="47" t="s">
        <v>108</v>
      </c>
      <c r="C6317" s="47" t="s">
        <v>232</v>
      </c>
      <c r="D6317" s="89" t="s">
        <v>20617</v>
      </c>
      <c r="E6317" s="47" t="s">
        <v>7807</v>
      </c>
      <c r="F6317" s="47" t="s">
        <v>84</v>
      </c>
      <c r="G6317" s="47" t="s">
        <v>10503</v>
      </c>
      <c r="H6317" s="47" t="s">
        <v>10504</v>
      </c>
      <c r="I6317" s="47" t="s">
        <v>7835</v>
      </c>
    </row>
    <row r="6318" spans="1:9" x14ac:dyDescent="0.25">
      <c r="A6318" s="88" t="s">
        <v>6078</v>
      </c>
      <c r="B6318" s="47" t="s">
        <v>3349</v>
      </c>
      <c r="C6318" s="47" t="s">
        <v>1980</v>
      </c>
      <c r="D6318" s="89" t="s">
        <v>14834</v>
      </c>
      <c r="E6318" s="47" t="s">
        <v>7810</v>
      </c>
      <c r="F6318" s="47" t="s">
        <v>95</v>
      </c>
      <c r="G6318" s="47" t="s">
        <v>20597</v>
      </c>
      <c r="H6318" s="47" t="s">
        <v>20598</v>
      </c>
      <c r="I6318" s="47" t="s">
        <v>7852</v>
      </c>
    </row>
    <row r="6319" spans="1:9" x14ac:dyDescent="0.25">
      <c r="A6319" s="88" t="s">
        <v>7134</v>
      </c>
      <c r="B6319" s="47" t="s">
        <v>1408</v>
      </c>
      <c r="C6319" s="47" t="s">
        <v>104</v>
      </c>
      <c r="D6319" s="89" t="s">
        <v>20618</v>
      </c>
      <c r="E6319" s="47" t="s">
        <v>7816</v>
      </c>
      <c r="F6319" s="47" t="s">
        <v>84</v>
      </c>
      <c r="G6319" s="47" t="s">
        <v>20597</v>
      </c>
      <c r="H6319" s="47" t="s">
        <v>20598</v>
      </c>
      <c r="I6319" s="47" t="s">
        <v>7852</v>
      </c>
    </row>
    <row r="6320" spans="1:9" x14ac:dyDescent="0.25">
      <c r="A6320" s="88" t="s">
        <v>7265</v>
      </c>
      <c r="B6320" s="47" t="s">
        <v>4085</v>
      </c>
      <c r="C6320" s="47" t="s">
        <v>4086</v>
      </c>
      <c r="D6320" s="89" t="s">
        <v>20619</v>
      </c>
      <c r="E6320" s="47" t="s">
        <v>7815</v>
      </c>
      <c r="F6320" s="47" t="s">
        <v>95</v>
      </c>
      <c r="G6320" s="47" t="s">
        <v>20597</v>
      </c>
      <c r="H6320" s="47" t="s">
        <v>20598</v>
      </c>
      <c r="I6320" s="47" t="s">
        <v>7852</v>
      </c>
    </row>
    <row r="6321" spans="1:9" x14ac:dyDescent="0.25">
      <c r="A6321" s="88" t="s">
        <v>7266</v>
      </c>
      <c r="B6321" s="47" t="s">
        <v>4085</v>
      </c>
      <c r="C6321" s="47" t="s">
        <v>106</v>
      </c>
      <c r="D6321" s="89" t="s">
        <v>20620</v>
      </c>
      <c r="E6321" s="47" t="s">
        <v>7815</v>
      </c>
      <c r="F6321" s="47" t="s">
        <v>84</v>
      </c>
      <c r="G6321" s="47" t="s">
        <v>20597</v>
      </c>
      <c r="H6321" s="47" t="s">
        <v>20598</v>
      </c>
      <c r="I6321" s="47" t="s">
        <v>7852</v>
      </c>
    </row>
    <row r="6322" spans="1:9" x14ac:dyDescent="0.25">
      <c r="A6322" s="88" t="s">
        <v>7153</v>
      </c>
      <c r="B6322" s="47" t="s">
        <v>2934</v>
      </c>
      <c r="C6322" s="47" t="s">
        <v>946</v>
      </c>
      <c r="D6322" s="89" t="s">
        <v>20621</v>
      </c>
      <c r="E6322" s="47" t="s">
        <v>7816</v>
      </c>
      <c r="F6322" s="47" t="s">
        <v>95</v>
      </c>
      <c r="G6322" s="47" t="s">
        <v>20597</v>
      </c>
      <c r="H6322" s="47" t="s">
        <v>20598</v>
      </c>
      <c r="I6322" s="47" t="s">
        <v>7852</v>
      </c>
    </row>
    <row r="6323" spans="1:9" x14ac:dyDescent="0.25">
      <c r="A6323" s="88" t="s">
        <v>6953</v>
      </c>
      <c r="B6323" s="47" t="s">
        <v>2934</v>
      </c>
      <c r="C6323" s="47" t="s">
        <v>2145</v>
      </c>
      <c r="D6323" s="89" t="s">
        <v>20622</v>
      </c>
      <c r="E6323" s="47" t="s">
        <v>7815</v>
      </c>
      <c r="F6323" s="47" t="s">
        <v>95</v>
      </c>
      <c r="G6323" s="47" t="s">
        <v>20597</v>
      </c>
      <c r="H6323" s="47" t="s">
        <v>20598</v>
      </c>
      <c r="I6323" s="47" t="s">
        <v>7852</v>
      </c>
    </row>
    <row r="6324" spans="1:9" x14ac:dyDescent="0.25">
      <c r="A6324" s="88" t="s">
        <v>7518</v>
      </c>
      <c r="B6324" s="47" t="s">
        <v>4214</v>
      </c>
      <c r="C6324" s="47" t="s">
        <v>471</v>
      </c>
      <c r="D6324" s="89" t="s">
        <v>20623</v>
      </c>
      <c r="E6324" s="47" t="s">
        <v>7814</v>
      </c>
      <c r="F6324" s="47" t="s">
        <v>95</v>
      </c>
      <c r="G6324" s="47" t="s">
        <v>20056</v>
      </c>
      <c r="H6324" s="47" t="s">
        <v>558</v>
      </c>
      <c r="I6324" s="47" t="s">
        <v>7856</v>
      </c>
    </row>
    <row r="6325" spans="1:9" x14ac:dyDescent="0.25">
      <c r="A6325" s="88" t="s">
        <v>7619</v>
      </c>
      <c r="B6325" s="47" t="s">
        <v>4257</v>
      </c>
      <c r="C6325" s="47" t="s">
        <v>495</v>
      </c>
      <c r="D6325" s="89" t="s">
        <v>20624</v>
      </c>
      <c r="E6325" s="47" t="s">
        <v>7814</v>
      </c>
      <c r="F6325" s="47" t="s">
        <v>95</v>
      </c>
      <c r="G6325" s="47" t="s">
        <v>20056</v>
      </c>
      <c r="H6325" s="47" t="s">
        <v>558</v>
      </c>
      <c r="I6325" s="47" t="s">
        <v>7856</v>
      </c>
    </row>
    <row r="6326" spans="1:9" x14ac:dyDescent="0.25">
      <c r="A6326" s="88" t="s">
        <v>7471</v>
      </c>
      <c r="B6326" s="47" t="s">
        <v>4189</v>
      </c>
      <c r="C6326" s="47" t="s">
        <v>281</v>
      </c>
      <c r="D6326" s="89" t="s">
        <v>20625</v>
      </c>
      <c r="E6326" s="47" t="s">
        <v>7814</v>
      </c>
      <c r="F6326" s="47" t="s">
        <v>95</v>
      </c>
      <c r="G6326" s="47" t="s">
        <v>20056</v>
      </c>
      <c r="H6326" s="47" t="s">
        <v>558</v>
      </c>
      <c r="I6326" s="47" t="s">
        <v>7856</v>
      </c>
    </row>
    <row r="6327" spans="1:9" x14ac:dyDescent="0.25">
      <c r="A6327" s="88" t="s">
        <v>4934</v>
      </c>
      <c r="B6327" s="47" t="s">
        <v>112</v>
      </c>
      <c r="C6327" s="47" t="s">
        <v>1980</v>
      </c>
      <c r="D6327" s="89" t="s">
        <v>11124</v>
      </c>
      <c r="E6327" s="47" t="s">
        <v>7814</v>
      </c>
      <c r="F6327" s="47" t="s">
        <v>95</v>
      </c>
      <c r="G6327" s="47" t="s">
        <v>20102</v>
      </c>
      <c r="H6327" s="47" t="s">
        <v>20103</v>
      </c>
      <c r="I6327" s="47" t="s">
        <v>8028</v>
      </c>
    </row>
    <row r="6328" spans="1:9" x14ac:dyDescent="0.25">
      <c r="A6328" s="88" t="s">
        <v>6424</v>
      </c>
      <c r="B6328" s="47" t="s">
        <v>3590</v>
      </c>
      <c r="C6328" s="47" t="s">
        <v>1946</v>
      </c>
      <c r="D6328" s="89" t="s">
        <v>20626</v>
      </c>
      <c r="E6328" s="47" t="s">
        <v>7810</v>
      </c>
      <c r="F6328" s="47" t="s">
        <v>95</v>
      </c>
      <c r="G6328" s="47" t="s">
        <v>20102</v>
      </c>
      <c r="H6328" s="47" t="s">
        <v>20103</v>
      </c>
      <c r="I6328" s="47" t="s">
        <v>8028</v>
      </c>
    </row>
    <row r="6329" spans="1:9" x14ac:dyDescent="0.25">
      <c r="A6329" s="88" t="s">
        <v>4946</v>
      </c>
      <c r="B6329" s="47" t="s">
        <v>2499</v>
      </c>
      <c r="C6329" s="47" t="s">
        <v>2023</v>
      </c>
      <c r="D6329" s="89" t="s">
        <v>13422</v>
      </c>
      <c r="E6329" s="47" t="s">
        <v>7811</v>
      </c>
      <c r="F6329" s="47" t="s">
        <v>84</v>
      </c>
      <c r="G6329" s="47" t="s">
        <v>20102</v>
      </c>
      <c r="H6329" s="47" t="s">
        <v>20103</v>
      </c>
      <c r="I6329" s="47" t="s">
        <v>8028</v>
      </c>
    </row>
    <row r="6330" spans="1:9" x14ac:dyDescent="0.25">
      <c r="A6330" s="88" t="s">
        <v>4966</v>
      </c>
      <c r="B6330" s="47" t="s">
        <v>682</v>
      </c>
      <c r="C6330" s="47" t="s">
        <v>2102</v>
      </c>
      <c r="D6330" s="89" t="s">
        <v>20627</v>
      </c>
      <c r="E6330" s="47" t="s">
        <v>7812</v>
      </c>
      <c r="F6330" s="47" t="s">
        <v>95</v>
      </c>
      <c r="G6330" s="47" t="s">
        <v>20102</v>
      </c>
      <c r="H6330" s="47" t="s">
        <v>20103</v>
      </c>
      <c r="I6330" s="47" t="s">
        <v>8028</v>
      </c>
    </row>
    <row r="6331" spans="1:9" x14ac:dyDescent="0.25">
      <c r="A6331" s="88" t="s">
        <v>5361</v>
      </c>
      <c r="B6331" s="47" t="s">
        <v>2485</v>
      </c>
      <c r="C6331" s="47" t="s">
        <v>1952</v>
      </c>
      <c r="D6331" s="89" t="s">
        <v>20628</v>
      </c>
      <c r="E6331" s="47" t="s">
        <v>7812</v>
      </c>
      <c r="F6331" s="47" t="s">
        <v>84</v>
      </c>
      <c r="G6331" s="47" t="s">
        <v>20102</v>
      </c>
      <c r="H6331" s="47" t="s">
        <v>20103</v>
      </c>
      <c r="I6331" s="47" t="s">
        <v>8028</v>
      </c>
    </row>
    <row r="6332" spans="1:9" x14ac:dyDescent="0.25">
      <c r="A6332" s="88" t="s">
        <v>5533</v>
      </c>
      <c r="B6332" s="47" t="s">
        <v>286</v>
      </c>
      <c r="C6332" s="47" t="s">
        <v>2954</v>
      </c>
      <c r="D6332" s="89" t="s">
        <v>20629</v>
      </c>
      <c r="E6332" s="47" t="s">
        <v>7809</v>
      </c>
      <c r="F6332" s="47" t="s">
        <v>95</v>
      </c>
      <c r="G6332" s="47" t="s">
        <v>20102</v>
      </c>
      <c r="H6332" s="47" t="s">
        <v>20103</v>
      </c>
      <c r="I6332" s="47" t="s">
        <v>8028</v>
      </c>
    </row>
    <row r="6333" spans="1:9" x14ac:dyDescent="0.25">
      <c r="A6333" s="88" t="s">
        <v>6423</v>
      </c>
      <c r="B6333" s="47" t="s">
        <v>1538</v>
      </c>
      <c r="C6333" s="47" t="s">
        <v>2195</v>
      </c>
      <c r="D6333" s="89" t="s">
        <v>20630</v>
      </c>
      <c r="E6333" s="47" t="s">
        <v>7812</v>
      </c>
      <c r="F6333" s="47" t="s">
        <v>95</v>
      </c>
      <c r="G6333" s="47" t="s">
        <v>20102</v>
      </c>
      <c r="H6333" s="47" t="s">
        <v>20103</v>
      </c>
      <c r="I6333" s="47" t="s">
        <v>8028</v>
      </c>
    </row>
    <row r="6334" spans="1:9" x14ac:dyDescent="0.25">
      <c r="A6334" s="88" t="s">
        <v>6425</v>
      </c>
      <c r="B6334" s="47" t="s">
        <v>3146</v>
      </c>
      <c r="C6334" s="47" t="s">
        <v>2544</v>
      </c>
      <c r="D6334" s="89" t="s">
        <v>20631</v>
      </c>
      <c r="E6334" s="47" t="s">
        <v>7811</v>
      </c>
      <c r="F6334" s="47" t="s">
        <v>95</v>
      </c>
      <c r="G6334" s="47" t="s">
        <v>20102</v>
      </c>
      <c r="H6334" s="47" t="s">
        <v>20103</v>
      </c>
      <c r="I6334" s="47" t="s">
        <v>8028</v>
      </c>
    </row>
    <row r="6335" spans="1:9" x14ac:dyDescent="0.25">
      <c r="A6335" s="88" t="s">
        <v>7390</v>
      </c>
      <c r="B6335" s="47" t="s">
        <v>326</v>
      </c>
      <c r="C6335" s="47" t="s">
        <v>2475</v>
      </c>
      <c r="D6335" s="89" t="s">
        <v>20632</v>
      </c>
      <c r="E6335" s="47" t="s">
        <v>7813</v>
      </c>
      <c r="F6335" s="47" t="s">
        <v>95</v>
      </c>
      <c r="G6335" s="47" t="s">
        <v>20102</v>
      </c>
      <c r="H6335" s="47" t="s">
        <v>20103</v>
      </c>
      <c r="I6335" s="47" t="s">
        <v>8028</v>
      </c>
    </row>
    <row r="6336" spans="1:9" x14ac:dyDescent="0.25">
      <c r="A6336" s="88" t="s">
        <v>7391</v>
      </c>
      <c r="B6336" s="47" t="s">
        <v>4142</v>
      </c>
      <c r="C6336" s="47" t="s">
        <v>4143</v>
      </c>
      <c r="D6336" s="89" t="s">
        <v>20633</v>
      </c>
      <c r="E6336" s="47" t="s">
        <v>7808</v>
      </c>
      <c r="F6336" s="47" t="s">
        <v>95</v>
      </c>
      <c r="G6336" s="47" t="s">
        <v>20102</v>
      </c>
      <c r="H6336" s="47" t="s">
        <v>20103</v>
      </c>
      <c r="I6336" s="47" t="s">
        <v>8028</v>
      </c>
    </row>
    <row r="6337" spans="1:9" x14ac:dyDescent="0.25">
      <c r="A6337" s="88" t="s">
        <v>7392</v>
      </c>
      <c r="B6337" s="47" t="s">
        <v>4144</v>
      </c>
      <c r="C6337" s="47" t="s">
        <v>2405</v>
      </c>
      <c r="D6337" s="89" t="s">
        <v>20634</v>
      </c>
      <c r="E6337" s="47" t="s">
        <v>7810</v>
      </c>
      <c r="F6337" s="47" t="s">
        <v>95</v>
      </c>
      <c r="G6337" s="47" t="s">
        <v>20102</v>
      </c>
      <c r="H6337" s="47" t="s">
        <v>20103</v>
      </c>
      <c r="I6337" s="47" t="s">
        <v>8028</v>
      </c>
    </row>
    <row r="6338" spans="1:9" x14ac:dyDescent="0.25">
      <c r="A6338" s="88" t="s">
        <v>7651</v>
      </c>
      <c r="B6338" s="47" t="s">
        <v>3179</v>
      </c>
      <c r="C6338" s="47" t="s">
        <v>2107</v>
      </c>
      <c r="D6338" s="89" t="s">
        <v>20635</v>
      </c>
      <c r="E6338" s="47" t="s">
        <v>7812</v>
      </c>
      <c r="F6338" s="47" t="s">
        <v>95</v>
      </c>
      <c r="G6338" s="47" t="s">
        <v>20102</v>
      </c>
      <c r="H6338" s="47" t="s">
        <v>20103</v>
      </c>
      <c r="I6338" s="47" t="s">
        <v>8028</v>
      </c>
    </row>
    <row r="6339" spans="1:9" x14ac:dyDescent="0.25">
      <c r="A6339" s="88" t="s">
        <v>4928</v>
      </c>
      <c r="B6339" s="47" t="s">
        <v>2482</v>
      </c>
      <c r="C6339" s="47" t="s">
        <v>2483</v>
      </c>
      <c r="D6339" s="89" t="s">
        <v>20636</v>
      </c>
      <c r="E6339" s="47" t="s">
        <v>7810</v>
      </c>
      <c r="F6339" s="47" t="s">
        <v>84</v>
      </c>
      <c r="G6339" s="47" t="s">
        <v>20102</v>
      </c>
      <c r="H6339" s="47" t="s">
        <v>20103</v>
      </c>
      <c r="I6339" s="47" t="s">
        <v>8028</v>
      </c>
    </row>
    <row r="6340" spans="1:9" x14ac:dyDescent="0.25">
      <c r="A6340" s="88" t="s">
        <v>4929</v>
      </c>
      <c r="B6340" s="47" t="s">
        <v>2485</v>
      </c>
      <c r="C6340" s="47" t="s">
        <v>2244</v>
      </c>
      <c r="D6340" s="89" t="s">
        <v>11317</v>
      </c>
      <c r="E6340" s="47" t="s">
        <v>7811</v>
      </c>
      <c r="F6340" s="47" t="s">
        <v>95</v>
      </c>
      <c r="G6340" s="47" t="s">
        <v>20102</v>
      </c>
      <c r="H6340" s="47" t="s">
        <v>20103</v>
      </c>
      <c r="I6340" s="47" t="s">
        <v>8028</v>
      </c>
    </row>
    <row r="6341" spans="1:9" x14ac:dyDescent="0.25">
      <c r="A6341" s="88" t="s">
        <v>4930</v>
      </c>
      <c r="B6341" s="47" t="s">
        <v>2486</v>
      </c>
      <c r="C6341" s="47" t="s">
        <v>2009</v>
      </c>
      <c r="D6341" s="89" t="s">
        <v>20637</v>
      </c>
      <c r="E6341" s="47" t="s">
        <v>7812</v>
      </c>
      <c r="F6341" s="47" t="s">
        <v>95</v>
      </c>
      <c r="G6341" s="47" t="s">
        <v>20102</v>
      </c>
      <c r="H6341" s="47" t="s">
        <v>20103</v>
      </c>
      <c r="I6341" s="47" t="s">
        <v>8028</v>
      </c>
    </row>
    <row r="6342" spans="1:9" x14ac:dyDescent="0.25">
      <c r="A6342" s="88" t="s">
        <v>4931</v>
      </c>
      <c r="B6342" s="47" t="s">
        <v>2487</v>
      </c>
      <c r="C6342" s="47" t="s">
        <v>2488</v>
      </c>
      <c r="D6342" s="89" t="s">
        <v>20638</v>
      </c>
      <c r="E6342" s="47" t="s">
        <v>7808</v>
      </c>
      <c r="F6342" s="47" t="s">
        <v>84</v>
      </c>
      <c r="G6342" s="47" t="s">
        <v>20102</v>
      </c>
      <c r="H6342" s="47" t="s">
        <v>20103</v>
      </c>
      <c r="I6342" s="47" t="s">
        <v>8028</v>
      </c>
    </row>
    <row r="6343" spans="1:9" x14ac:dyDescent="0.25">
      <c r="A6343" s="88" t="s">
        <v>4938</v>
      </c>
      <c r="B6343" s="47" t="s">
        <v>286</v>
      </c>
      <c r="C6343" s="47" t="s">
        <v>2044</v>
      </c>
      <c r="D6343" s="89" t="s">
        <v>20639</v>
      </c>
      <c r="E6343" s="47" t="s">
        <v>7810</v>
      </c>
      <c r="F6343" s="47" t="s">
        <v>84</v>
      </c>
      <c r="G6343" s="47" t="s">
        <v>20102</v>
      </c>
      <c r="H6343" s="47" t="s">
        <v>20103</v>
      </c>
      <c r="I6343" s="47" t="s">
        <v>8028</v>
      </c>
    </row>
    <row r="6344" spans="1:9" x14ac:dyDescent="0.25">
      <c r="A6344" s="88" t="s">
        <v>4939</v>
      </c>
      <c r="B6344" s="47" t="s">
        <v>2495</v>
      </c>
      <c r="C6344" s="47" t="s">
        <v>2033</v>
      </c>
      <c r="D6344" s="89" t="s">
        <v>20640</v>
      </c>
      <c r="E6344" s="47" t="s">
        <v>7813</v>
      </c>
      <c r="F6344" s="47" t="s">
        <v>84</v>
      </c>
      <c r="G6344" s="47" t="s">
        <v>20102</v>
      </c>
      <c r="H6344" s="47" t="s">
        <v>20103</v>
      </c>
      <c r="I6344" s="47" t="s">
        <v>8028</v>
      </c>
    </row>
    <row r="6345" spans="1:9" x14ac:dyDescent="0.25">
      <c r="A6345" s="88" t="s">
        <v>4942</v>
      </c>
      <c r="B6345" s="47" t="s">
        <v>2498</v>
      </c>
      <c r="C6345" s="47" t="s">
        <v>2156</v>
      </c>
      <c r="D6345" s="89" t="s">
        <v>20641</v>
      </c>
      <c r="E6345" s="47" t="s">
        <v>7812</v>
      </c>
      <c r="F6345" s="47" t="s">
        <v>84</v>
      </c>
      <c r="G6345" s="47" t="s">
        <v>20102</v>
      </c>
      <c r="H6345" s="47" t="s">
        <v>20103</v>
      </c>
      <c r="I6345" s="47" t="s">
        <v>8028</v>
      </c>
    </row>
    <row r="6346" spans="1:9" x14ac:dyDescent="0.25">
      <c r="A6346" s="88" t="s">
        <v>4962</v>
      </c>
      <c r="B6346" s="47" t="s">
        <v>2507</v>
      </c>
      <c r="C6346" s="47" t="s">
        <v>2508</v>
      </c>
      <c r="D6346" s="89" t="s">
        <v>20642</v>
      </c>
      <c r="E6346" s="47" t="s">
        <v>7808</v>
      </c>
      <c r="F6346" s="47" t="s">
        <v>95</v>
      </c>
      <c r="G6346" s="47" t="s">
        <v>20102</v>
      </c>
      <c r="H6346" s="47" t="s">
        <v>20103</v>
      </c>
      <c r="I6346" s="47" t="s">
        <v>8028</v>
      </c>
    </row>
    <row r="6347" spans="1:9" x14ac:dyDescent="0.25">
      <c r="A6347" s="88" t="s">
        <v>4971</v>
      </c>
      <c r="B6347" s="47" t="s">
        <v>2514</v>
      </c>
      <c r="C6347" s="47" t="s">
        <v>2185</v>
      </c>
      <c r="D6347" s="89" t="s">
        <v>20643</v>
      </c>
      <c r="E6347" s="47" t="s">
        <v>7809</v>
      </c>
      <c r="F6347" s="47" t="s">
        <v>95</v>
      </c>
      <c r="G6347" s="47" t="s">
        <v>20102</v>
      </c>
      <c r="H6347" s="47" t="s">
        <v>20103</v>
      </c>
      <c r="I6347" s="47" t="s">
        <v>8028</v>
      </c>
    </row>
    <row r="6348" spans="1:9" x14ac:dyDescent="0.25">
      <c r="A6348" s="88" t="s">
        <v>4978</v>
      </c>
      <c r="B6348" s="47" t="s">
        <v>2515</v>
      </c>
      <c r="C6348" s="47" t="s">
        <v>2516</v>
      </c>
      <c r="D6348" s="89" t="s">
        <v>20644</v>
      </c>
      <c r="E6348" s="47" t="s">
        <v>7810</v>
      </c>
      <c r="F6348" s="47" t="s">
        <v>95</v>
      </c>
      <c r="G6348" s="47" t="s">
        <v>20102</v>
      </c>
      <c r="H6348" s="47" t="s">
        <v>20103</v>
      </c>
      <c r="I6348" s="47" t="s">
        <v>8028</v>
      </c>
    </row>
    <row r="6349" spans="1:9" x14ac:dyDescent="0.25">
      <c r="A6349" s="88" t="s">
        <v>5130</v>
      </c>
      <c r="B6349" s="47" t="s">
        <v>1898</v>
      </c>
      <c r="C6349" s="47" t="s">
        <v>2544</v>
      </c>
      <c r="D6349" s="89" t="s">
        <v>20645</v>
      </c>
      <c r="E6349" s="47" t="s">
        <v>7809</v>
      </c>
      <c r="F6349" s="47" t="s">
        <v>95</v>
      </c>
      <c r="G6349" s="47" t="s">
        <v>20102</v>
      </c>
      <c r="H6349" s="47" t="s">
        <v>20103</v>
      </c>
      <c r="I6349" s="47" t="s">
        <v>8028</v>
      </c>
    </row>
    <row r="6350" spans="1:9" x14ac:dyDescent="0.25">
      <c r="A6350" s="88" t="s">
        <v>5132</v>
      </c>
      <c r="B6350" s="47" t="s">
        <v>958</v>
      </c>
      <c r="C6350" s="47" t="s">
        <v>2355</v>
      </c>
      <c r="D6350" s="89" t="s">
        <v>20646</v>
      </c>
      <c r="E6350" s="47" t="s">
        <v>7811</v>
      </c>
      <c r="F6350" s="47" t="s">
        <v>84</v>
      </c>
      <c r="G6350" s="47" t="s">
        <v>20102</v>
      </c>
      <c r="H6350" s="47" t="s">
        <v>20103</v>
      </c>
      <c r="I6350" s="47" t="s">
        <v>8028</v>
      </c>
    </row>
    <row r="6351" spans="1:9" x14ac:dyDescent="0.25">
      <c r="A6351" s="88" t="s">
        <v>5133</v>
      </c>
      <c r="B6351" s="47" t="s">
        <v>2652</v>
      </c>
      <c r="C6351" s="47" t="s">
        <v>2137</v>
      </c>
      <c r="D6351" s="89" t="s">
        <v>20647</v>
      </c>
      <c r="E6351" s="47" t="s">
        <v>7810</v>
      </c>
      <c r="F6351" s="47" t="s">
        <v>84</v>
      </c>
      <c r="G6351" s="47" t="s">
        <v>20102</v>
      </c>
      <c r="H6351" s="47" t="s">
        <v>20103</v>
      </c>
      <c r="I6351" s="47" t="s">
        <v>8028</v>
      </c>
    </row>
    <row r="6352" spans="1:9" x14ac:dyDescent="0.25">
      <c r="A6352" s="88" t="s">
        <v>5357</v>
      </c>
      <c r="B6352" s="47" t="s">
        <v>2841</v>
      </c>
      <c r="C6352" s="47" t="s">
        <v>2842</v>
      </c>
      <c r="D6352" s="89" t="s">
        <v>11676</v>
      </c>
      <c r="E6352" s="47" t="s">
        <v>7813</v>
      </c>
      <c r="F6352" s="47" t="s">
        <v>84</v>
      </c>
      <c r="G6352" s="47" t="s">
        <v>20102</v>
      </c>
      <c r="H6352" s="47" t="s">
        <v>20103</v>
      </c>
      <c r="I6352" s="47" t="s">
        <v>8028</v>
      </c>
    </row>
    <row r="6353" spans="1:9" x14ac:dyDescent="0.25">
      <c r="A6353" s="88" t="s">
        <v>5358</v>
      </c>
      <c r="B6353" s="47" t="s">
        <v>1234</v>
      </c>
      <c r="C6353" s="47" t="s">
        <v>2204</v>
      </c>
      <c r="D6353" s="89" t="s">
        <v>20648</v>
      </c>
      <c r="E6353" s="47" t="s">
        <v>7812</v>
      </c>
      <c r="F6353" s="47" t="s">
        <v>95</v>
      </c>
      <c r="G6353" s="47" t="s">
        <v>20102</v>
      </c>
      <c r="H6353" s="47" t="s">
        <v>20103</v>
      </c>
      <c r="I6353" s="47" t="s">
        <v>8028</v>
      </c>
    </row>
    <row r="6354" spans="1:9" x14ac:dyDescent="0.25">
      <c r="A6354" s="88" t="s">
        <v>5359</v>
      </c>
      <c r="B6354" s="47" t="s">
        <v>1599</v>
      </c>
      <c r="C6354" s="47" t="s">
        <v>2471</v>
      </c>
      <c r="D6354" s="89" t="s">
        <v>20649</v>
      </c>
      <c r="E6354" s="47" t="s">
        <v>7808</v>
      </c>
      <c r="F6354" s="47" t="s">
        <v>84</v>
      </c>
      <c r="G6354" s="47" t="s">
        <v>20102</v>
      </c>
      <c r="H6354" s="47" t="s">
        <v>20103</v>
      </c>
      <c r="I6354" s="47" t="s">
        <v>8028</v>
      </c>
    </row>
    <row r="6355" spans="1:9" x14ac:dyDescent="0.25">
      <c r="A6355" s="88" t="s">
        <v>5534</v>
      </c>
      <c r="B6355" s="47" t="s">
        <v>2955</v>
      </c>
      <c r="C6355" s="47" t="s">
        <v>2932</v>
      </c>
      <c r="D6355" s="89" t="s">
        <v>20650</v>
      </c>
      <c r="E6355" s="47" t="s">
        <v>7808</v>
      </c>
      <c r="F6355" s="47" t="s">
        <v>84</v>
      </c>
      <c r="G6355" s="47" t="s">
        <v>20102</v>
      </c>
      <c r="H6355" s="47" t="s">
        <v>20103</v>
      </c>
      <c r="I6355" s="47" t="s">
        <v>8028</v>
      </c>
    </row>
    <row r="6356" spans="1:9" x14ac:dyDescent="0.25">
      <c r="A6356" s="88" t="s">
        <v>5559</v>
      </c>
      <c r="B6356" s="47" t="s">
        <v>2977</v>
      </c>
      <c r="C6356" s="47" t="s">
        <v>2107</v>
      </c>
      <c r="D6356" s="89" t="s">
        <v>20651</v>
      </c>
      <c r="E6356" s="47" t="s">
        <v>7814</v>
      </c>
      <c r="F6356" s="47" t="s">
        <v>84</v>
      </c>
      <c r="G6356" s="47" t="s">
        <v>20102</v>
      </c>
      <c r="H6356" s="47" t="s">
        <v>20103</v>
      </c>
      <c r="I6356" s="47" t="s">
        <v>8028</v>
      </c>
    </row>
    <row r="6357" spans="1:9" x14ac:dyDescent="0.25">
      <c r="A6357" s="88" t="s">
        <v>5560</v>
      </c>
      <c r="B6357" s="47" t="s">
        <v>2979</v>
      </c>
      <c r="C6357" s="47" t="s">
        <v>2980</v>
      </c>
      <c r="D6357" s="89" t="s">
        <v>19045</v>
      </c>
      <c r="E6357" s="47" t="s">
        <v>7812</v>
      </c>
      <c r="F6357" s="47" t="s">
        <v>95</v>
      </c>
      <c r="G6357" s="47" t="s">
        <v>20102</v>
      </c>
      <c r="H6357" s="47" t="s">
        <v>20103</v>
      </c>
      <c r="I6357" s="47" t="s">
        <v>8028</v>
      </c>
    </row>
    <row r="6358" spans="1:9" x14ac:dyDescent="0.25">
      <c r="A6358" s="88" t="s">
        <v>5846</v>
      </c>
      <c r="B6358" s="47" t="s">
        <v>3179</v>
      </c>
      <c r="C6358" s="47" t="s">
        <v>3180</v>
      </c>
      <c r="D6358" s="89" t="s">
        <v>15284</v>
      </c>
      <c r="E6358" s="47" t="s">
        <v>7812</v>
      </c>
      <c r="F6358" s="47" t="s">
        <v>84</v>
      </c>
      <c r="G6358" s="47" t="s">
        <v>20102</v>
      </c>
      <c r="H6358" s="47" t="s">
        <v>20103</v>
      </c>
      <c r="I6358" s="47" t="s">
        <v>8028</v>
      </c>
    </row>
    <row r="6359" spans="1:9" x14ac:dyDescent="0.25">
      <c r="A6359" s="88" t="s">
        <v>6095</v>
      </c>
      <c r="B6359" s="47" t="s">
        <v>326</v>
      </c>
      <c r="C6359" s="47" t="s">
        <v>2755</v>
      </c>
      <c r="D6359" s="89" t="s">
        <v>20652</v>
      </c>
      <c r="E6359" s="47" t="s">
        <v>7813</v>
      </c>
      <c r="F6359" s="47" t="s">
        <v>84</v>
      </c>
      <c r="G6359" s="47" t="s">
        <v>20102</v>
      </c>
      <c r="H6359" s="47" t="s">
        <v>20103</v>
      </c>
      <c r="I6359" s="47" t="s">
        <v>8028</v>
      </c>
    </row>
    <row r="6360" spans="1:9" x14ac:dyDescent="0.25">
      <c r="A6360" s="88" t="s">
        <v>6096</v>
      </c>
      <c r="B6360" s="47" t="s">
        <v>3364</v>
      </c>
      <c r="C6360" s="47" t="s">
        <v>2421</v>
      </c>
      <c r="D6360" s="89" t="s">
        <v>10955</v>
      </c>
      <c r="E6360" s="47" t="s">
        <v>7812</v>
      </c>
      <c r="F6360" s="47" t="s">
        <v>95</v>
      </c>
      <c r="G6360" s="47" t="s">
        <v>20102</v>
      </c>
      <c r="H6360" s="47" t="s">
        <v>20103</v>
      </c>
      <c r="I6360" s="47" t="s">
        <v>8028</v>
      </c>
    </row>
    <row r="6361" spans="1:9" x14ac:dyDescent="0.25">
      <c r="A6361" s="88" t="s">
        <v>6099</v>
      </c>
      <c r="B6361" s="47" t="s">
        <v>1599</v>
      </c>
      <c r="C6361" s="47" t="s">
        <v>2085</v>
      </c>
      <c r="D6361" s="89" t="s">
        <v>20653</v>
      </c>
      <c r="E6361" s="47" t="s">
        <v>7808</v>
      </c>
      <c r="F6361" s="47" t="s">
        <v>84</v>
      </c>
      <c r="G6361" s="47" t="s">
        <v>20102</v>
      </c>
      <c r="H6361" s="47" t="s">
        <v>20103</v>
      </c>
      <c r="I6361" s="47" t="s">
        <v>8028</v>
      </c>
    </row>
    <row r="6362" spans="1:9" x14ac:dyDescent="0.25">
      <c r="A6362" s="88" t="s">
        <v>6420</v>
      </c>
      <c r="B6362" s="47" t="s">
        <v>919</v>
      </c>
      <c r="C6362" s="47" t="s">
        <v>2225</v>
      </c>
      <c r="D6362" s="89" t="s">
        <v>20654</v>
      </c>
      <c r="E6362" s="47" t="s">
        <v>7811</v>
      </c>
      <c r="F6362" s="47" t="s">
        <v>84</v>
      </c>
      <c r="G6362" s="47" t="s">
        <v>20102</v>
      </c>
      <c r="H6362" s="47" t="s">
        <v>20103</v>
      </c>
      <c r="I6362" s="47" t="s">
        <v>8028</v>
      </c>
    </row>
    <row r="6363" spans="1:9" x14ac:dyDescent="0.25">
      <c r="A6363" s="88" t="s">
        <v>6421</v>
      </c>
      <c r="B6363" s="47" t="s">
        <v>3587</v>
      </c>
      <c r="C6363" s="47" t="s">
        <v>2044</v>
      </c>
      <c r="D6363" s="89" t="s">
        <v>20655</v>
      </c>
      <c r="E6363" s="47" t="s">
        <v>7813</v>
      </c>
      <c r="F6363" s="47" t="s">
        <v>84</v>
      </c>
      <c r="G6363" s="47" t="s">
        <v>20102</v>
      </c>
      <c r="H6363" s="47" t="s">
        <v>20103</v>
      </c>
      <c r="I6363" s="47" t="s">
        <v>8028</v>
      </c>
    </row>
    <row r="6364" spans="1:9" x14ac:dyDescent="0.25">
      <c r="A6364" s="88" t="s">
        <v>6422</v>
      </c>
      <c r="B6364" s="47" t="s">
        <v>3588</v>
      </c>
      <c r="C6364" s="47" t="s">
        <v>3589</v>
      </c>
      <c r="D6364" s="89" t="s">
        <v>16399</v>
      </c>
      <c r="E6364" s="47" t="s">
        <v>7811</v>
      </c>
      <c r="F6364" s="47" t="s">
        <v>95</v>
      </c>
      <c r="G6364" s="47" t="s">
        <v>20102</v>
      </c>
      <c r="H6364" s="47" t="s">
        <v>20103</v>
      </c>
      <c r="I6364" s="47" t="s">
        <v>8028</v>
      </c>
    </row>
    <row r="6365" spans="1:9" x14ac:dyDescent="0.25">
      <c r="A6365" s="88" t="s">
        <v>20656</v>
      </c>
      <c r="B6365" s="47" t="s">
        <v>205</v>
      </c>
      <c r="C6365" s="47" t="s">
        <v>2425</v>
      </c>
      <c r="D6365" s="89" t="s">
        <v>20657</v>
      </c>
      <c r="E6365" s="47" t="s">
        <v>7807</v>
      </c>
      <c r="F6365" s="47" t="s">
        <v>84</v>
      </c>
      <c r="G6365" s="47" t="s">
        <v>20102</v>
      </c>
      <c r="H6365" s="47" t="s">
        <v>20103</v>
      </c>
      <c r="I6365" s="47" t="s">
        <v>8028</v>
      </c>
    </row>
    <row r="6366" spans="1:9" x14ac:dyDescent="0.25">
      <c r="A6366" s="88" t="s">
        <v>7121</v>
      </c>
      <c r="B6366" s="47" t="s">
        <v>4011</v>
      </c>
      <c r="C6366" s="47" t="s">
        <v>2161</v>
      </c>
      <c r="D6366" s="89" t="s">
        <v>20658</v>
      </c>
      <c r="E6366" s="47" t="s">
        <v>7815</v>
      </c>
      <c r="F6366" s="47" t="s">
        <v>95</v>
      </c>
      <c r="G6366" s="47" t="s">
        <v>10698</v>
      </c>
      <c r="H6366" s="47" t="s">
        <v>10699</v>
      </c>
      <c r="I6366" s="47" t="s">
        <v>7856</v>
      </c>
    </row>
    <row r="6367" spans="1:9" x14ac:dyDescent="0.25">
      <c r="A6367" s="88" t="s">
        <v>7120</v>
      </c>
      <c r="B6367" s="47" t="s">
        <v>4011</v>
      </c>
      <c r="C6367" s="47" t="s">
        <v>2334</v>
      </c>
      <c r="D6367" s="89" t="s">
        <v>20659</v>
      </c>
      <c r="E6367" s="47" t="s">
        <v>7814</v>
      </c>
      <c r="F6367" s="47" t="s">
        <v>84</v>
      </c>
      <c r="G6367" s="47" t="s">
        <v>10698</v>
      </c>
      <c r="H6367" s="47" t="s">
        <v>10699</v>
      </c>
      <c r="I6367" s="47" t="s">
        <v>7856</v>
      </c>
    </row>
    <row r="6368" spans="1:9" x14ac:dyDescent="0.25">
      <c r="A6368" s="88" t="s">
        <v>20660</v>
      </c>
      <c r="B6368" s="47" t="s">
        <v>1636</v>
      </c>
      <c r="C6368" s="47" t="s">
        <v>2419</v>
      </c>
      <c r="D6368" s="89" t="s">
        <v>20661</v>
      </c>
      <c r="E6368" s="47" t="s">
        <v>7814</v>
      </c>
      <c r="F6368" s="47" t="s">
        <v>84</v>
      </c>
      <c r="G6368" s="47" t="s">
        <v>20662</v>
      </c>
      <c r="H6368" s="47" t="s">
        <v>20663</v>
      </c>
      <c r="I6368" s="47" t="s">
        <v>10229</v>
      </c>
    </row>
    <row r="6369" spans="1:9" x14ac:dyDescent="0.25">
      <c r="A6369" s="88" t="s">
        <v>20664</v>
      </c>
      <c r="B6369" s="47" t="s">
        <v>1636</v>
      </c>
      <c r="C6369" s="47" t="s">
        <v>2674</v>
      </c>
      <c r="D6369" s="89" t="s">
        <v>20665</v>
      </c>
      <c r="E6369" s="47" t="s">
        <v>7808</v>
      </c>
      <c r="F6369" s="47" t="s">
        <v>84</v>
      </c>
      <c r="G6369" s="47" t="s">
        <v>20662</v>
      </c>
      <c r="H6369" s="47" t="s">
        <v>20663</v>
      </c>
      <c r="I6369" s="47" t="s">
        <v>10229</v>
      </c>
    </row>
    <row r="6370" spans="1:9" x14ac:dyDescent="0.25">
      <c r="A6370" s="88" t="s">
        <v>20666</v>
      </c>
      <c r="B6370" s="47" t="s">
        <v>1636</v>
      </c>
      <c r="C6370" s="47" t="s">
        <v>2063</v>
      </c>
      <c r="D6370" s="89" t="s">
        <v>20667</v>
      </c>
      <c r="E6370" s="47" t="s">
        <v>7807</v>
      </c>
      <c r="F6370" s="47" t="s">
        <v>84</v>
      </c>
      <c r="G6370" s="47" t="s">
        <v>20662</v>
      </c>
      <c r="H6370" s="47" t="s">
        <v>20663</v>
      </c>
      <c r="I6370" s="47" t="s">
        <v>10229</v>
      </c>
    </row>
    <row r="6371" spans="1:9" x14ac:dyDescent="0.25">
      <c r="A6371" s="88" t="s">
        <v>5399</v>
      </c>
      <c r="B6371" s="47" t="s">
        <v>1636</v>
      </c>
      <c r="C6371" s="47" t="s">
        <v>1968</v>
      </c>
      <c r="D6371" s="89" t="s">
        <v>20668</v>
      </c>
      <c r="E6371" s="47" t="s">
        <v>7815</v>
      </c>
      <c r="F6371" s="47" t="s">
        <v>95</v>
      </c>
      <c r="G6371" s="47" t="s">
        <v>20662</v>
      </c>
      <c r="H6371" s="47" t="s">
        <v>20663</v>
      </c>
      <c r="I6371" s="47" t="s">
        <v>10229</v>
      </c>
    </row>
    <row r="6372" spans="1:9" x14ac:dyDescent="0.25">
      <c r="A6372" s="88" t="s">
        <v>20669</v>
      </c>
      <c r="B6372" s="47" t="s">
        <v>20670</v>
      </c>
      <c r="C6372" s="47" t="s">
        <v>2107</v>
      </c>
      <c r="D6372" s="89" t="s">
        <v>20671</v>
      </c>
      <c r="E6372" s="47" t="s">
        <v>7812</v>
      </c>
      <c r="F6372" s="47" t="s">
        <v>84</v>
      </c>
      <c r="G6372" s="47" t="s">
        <v>20662</v>
      </c>
      <c r="H6372" s="47" t="s">
        <v>20663</v>
      </c>
      <c r="I6372" s="47" t="s">
        <v>10229</v>
      </c>
    </row>
    <row r="6373" spans="1:9" x14ac:dyDescent="0.25">
      <c r="A6373" s="88" t="s">
        <v>6347</v>
      </c>
      <c r="B6373" s="47" t="s">
        <v>698</v>
      </c>
      <c r="C6373" s="47" t="s">
        <v>2629</v>
      </c>
      <c r="D6373" s="89" t="s">
        <v>20672</v>
      </c>
      <c r="E6373" s="47" t="s">
        <v>7810</v>
      </c>
      <c r="F6373" s="47" t="s">
        <v>95</v>
      </c>
      <c r="G6373" s="47" t="s">
        <v>10813</v>
      </c>
      <c r="H6373" s="47" t="s">
        <v>10814</v>
      </c>
      <c r="I6373" s="47" t="s">
        <v>7853</v>
      </c>
    </row>
    <row r="6374" spans="1:9" x14ac:dyDescent="0.25">
      <c r="A6374" s="88" t="s">
        <v>20673</v>
      </c>
      <c r="B6374" s="47" t="s">
        <v>942</v>
      </c>
      <c r="C6374" s="47" t="s">
        <v>20674</v>
      </c>
      <c r="D6374" s="89" t="s">
        <v>18407</v>
      </c>
      <c r="E6374" s="47" t="s">
        <v>7811</v>
      </c>
      <c r="F6374" s="47" t="s">
        <v>95</v>
      </c>
      <c r="G6374" s="47" t="s">
        <v>10813</v>
      </c>
      <c r="H6374" s="47" t="s">
        <v>10814</v>
      </c>
      <c r="I6374" s="47" t="s">
        <v>7853</v>
      </c>
    </row>
    <row r="6375" spans="1:9" x14ac:dyDescent="0.25">
      <c r="A6375" s="88" t="s">
        <v>20675</v>
      </c>
      <c r="B6375" s="47" t="s">
        <v>20676</v>
      </c>
      <c r="C6375" s="47" t="s">
        <v>2336</v>
      </c>
      <c r="D6375" s="89" t="s">
        <v>19712</v>
      </c>
      <c r="E6375" s="47" t="s">
        <v>7808</v>
      </c>
      <c r="F6375" s="47" t="s">
        <v>84</v>
      </c>
      <c r="G6375" s="47" t="s">
        <v>12342</v>
      </c>
      <c r="H6375" s="47" t="s">
        <v>12343</v>
      </c>
      <c r="I6375" s="47" t="s">
        <v>7826</v>
      </c>
    </row>
    <row r="6376" spans="1:9" x14ac:dyDescent="0.25">
      <c r="A6376" s="88" t="s">
        <v>8637</v>
      </c>
      <c r="B6376" s="47" t="s">
        <v>1181</v>
      </c>
      <c r="C6376" s="47" t="s">
        <v>1988</v>
      </c>
      <c r="D6376" s="89" t="s">
        <v>20677</v>
      </c>
      <c r="E6376" s="47" t="s">
        <v>7816</v>
      </c>
      <c r="F6376" s="47" t="s">
        <v>95</v>
      </c>
      <c r="G6376" s="47" t="s">
        <v>14653</v>
      </c>
      <c r="H6376" s="47" t="s">
        <v>14654</v>
      </c>
      <c r="I6376" s="47" t="s">
        <v>7833</v>
      </c>
    </row>
    <row r="6377" spans="1:9" x14ac:dyDescent="0.25">
      <c r="A6377" s="88" t="s">
        <v>6985</v>
      </c>
      <c r="B6377" s="47" t="s">
        <v>3940</v>
      </c>
      <c r="C6377" s="47" t="s">
        <v>197</v>
      </c>
      <c r="D6377" s="89" t="s">
        <v>20678</v>
      </c>
      <c r="E6377" s="47" t="s">
        <v>7815</v>
      </c>
      <c r="F6377" s="47" t="s">
        <v>95</v>
      </c>
      <c r="G6377" s="47" t="s">
        <v>14653</v>
      </c>
      <c r="H6377" s="47" t="s">
        <v>14654</v>
      </c>
      <c r="I6377" s="47" t="s">
        <v>7833</v>
      </c>
    </row>
    <row r="6378" spans="1:9" x14ac:dyDescent="0.25">
      <c r="A6378" s="88" t="s">
        <v>6986</v>
      </c>
      <c r="B6378" s="47" t="s">
        <v>3941</v>
      </c>
      <c r="C6378" s="47" t="s">
        <v>1418</v>
      </c>
      <c r="D6378" s="89" t="s">
        <v>20679</v>
      </c>
      <c r="E6378" s="47" t="s">
        <v>7814</v>
      </c>
      <c r="F6378" s="47" t="s">
        <v>95</v>
      </c>
      <c r="G6378" s="47" t="s">
        <v>14653</v>
      </c>
      <c r="H6378" s="47" t="s">
        <v>14654</v>
      </c>
      <c r="I6378" s="47" t="s">
        <v>7833</v>
      </c>
    </row>
    <row r="6379" spans="1:9" x14ac:dyDescent="0.25">
      <c r="A6379" s="88" t="s">
        <v>20680</v>
      </c>
      <c r="B6379" s="47" t="s">
        <v>20681</v>
      </c>
      <c r="C6379" s="47" t="s">
        <v>193</v>
      </c>
      <c r="D6379" s="89" t="s">
        <v>20682</v>
      </c>
      <c r="E6379" s="47" t="s">
        <v>7814</v>
      </c>
      <c r="F6379" s="47" t="s">
        <v>95</v>
      </c>
      <c r="G6379" s="47" t="s">
        <v>14653</v>
      </c>
      <c r="H6379" s="47" t="s">
        <v>14654</v>
      </c>
      <c r="I6379" s="47" t="s">
        <v>7833</v>
      </c>
    </row>
    <row r="6380" spans="1:9" x14ac:dyDescent="0.25">
      <c r="A6380" s="88" t="s">
        <v>8982</v>
      </c>
      <c r="B6380" s="47" t="s">
        <v>8983</v>
      </c>
      <c r="C6380" s="47" t="s">
        <v>8984</v>
      </c>
      <c r="D6380" s="89" t="s">
        <v>20683</v>
      </c>
      <c r="E6380" s="47" t="s">
        <v>7806</v>
      </c>
      <c r="F6380" s="47" t="s">
        <v>84</v>
      </c>
      <c r="G6380" s="47" t="s">
        <v>11075</v>
      </c>
      <c r="H6380" s="47" t="s">
        <v>11076</v>
      </c>
      <c r="I6380" s="47" t="s">
        <v>7853</v>
      </c>
    </row>
    <row r="6381" spans="1:9" x14ac:dyDescent="0.25">
      <c r="A6381" s="88" t="s">
        <v>20684</v>
      </c>
      <c r="B6381" s="47" t="s">
        <v>9786</v>
      </c>
      <c r="C6381" s="47" t="s">
        <v>2427</v>
      </c>
      <c r="D6381" s="89" t="s">
        <v>20685</v>
      </c>
      <c r="E6381" s="47" t="s">
        <v>7814</v>
      </c>
      <c r="F6381" s="47" t="s">
        <v>95</v>
      </c>
      <c r="G6381" s="47" t="s">
        <v>11075</v>
      </c>
      <c r="H6381" s="47" t="s">
        <v>11076</v>
      </c>
      <c r="I6381" s="47" t="s">
        <v>7853</v>
      </c>
    </row>
    <row r="6382" spans="1:9" x14ac:dyDescent="0.25">
      <c r="A6382" s="88" t="s">
        <v>5223</v>
      </c>
      <c r="B6382" s="47" t="s">
        <v>2713</v>
      </c>
      <c r="C6382" s="47" t="s">
        <v>2714</v>
      </c>
      <c r="D6382" s="89" t="s">
        <v>20686</v>
      </c>
      <c r="E6382" s="47" t="s">
        <v>7815</v>
      </c>
      <c r="F6382" s="47" t="s">
        <v>84</v>
      </c>
      <c r="G6382" s="47" t="s">
        <v>12505</v>
      </c>
      <c r="H6382" s="47" t="s">
        <v>12506</v>
      </c>
      <c r="I6382" s="47" t="s">
        <v>8028</v>
      </c>
    </row>
    <row r="6383" spans="1:9" x14ac:dyDescent="0.25">
      <c r="A6383" s="88" t="s">
        <v>20687</v>
      </c>
      <c r="B6383" s="47" t="s">
        <v>20688</v>
      </c>
      <c r="C6383" s="47" t="s">
        <v>2814</v>
      </c>
      <c r="D6383" s="89" t="s">
        <v>16690</v>
      </c>
      <c r="E6383" s="47" t="s">
        <v>7811</v>
      </c>
      <c r="F6383" s="47" t="s">
        <v>84</v>
      </c>
      <c r="G6383" s="47" t="s">
        <v>20689</v>
      </c>
      <c r="H6383" s="47" t="s">
        <v>20690</v>
      </c>
      <c r="I6383" s="47" t="s">
        <v>8055</v>
      </c>
    </row>
    <row r="6384" spans="1:9" x14ac:dyDescent="0.25">
      <c r="A6384" s="88" t="s">
        <v>20691</v>
      </c>
      <c r="B6384" s="47" t="s">
        <v>20692</v>
      </c>
      <c r="C6384" s="47" t="s">
        <v>2193</v>
      </c>
      <c r="D6384" s="89" t="s">
        <v>20693</v>
      </c>
      <c r="E6384" s="47" t="s">
        <v>7810</v>
      </c>
      <c r="F6384" s="47" t="s">
        <v>84</v>
      </c>
      <c r="G6384" s="47" t="s">
        <v>20689</v>
      </c>
      <c r="H6384" s="47" t="s">
        <v>20690</v>
      </c>
      <c r="I6384" s="47" t="s">
        <v>8055</v>
      </c>
    </row>
    <row r="6385" spans="1:9" x14ac:dyDescent="0.25">
      <c r="A6385" s="88" t="s">
        <v>20694</v>
      </c>
      <c r="B6385" s="47" t="s">
        <v>20695</v>
      </c>
      <c r="C6385" s="47" t="s">
        <v>20696</v>
      </c>
      <c r="D6385" s="89" t="s">
        <v>13694</v>
      </c>
      <c r="E6385" s="47" t="s">
        <v>7811</v>
      </c>
      <c r="F6385" s="47" t="s">
        <v>84</v>
      </c>
      <c r="G6385" s="47" t="s">
        <v>20689</v>
      </c>
      <c r="H6385" s="47" t="s">
        <v>20690</v>
      </c>
      <c r="I6385" s="47" t="s">
        <v>8055</v>
      </c>
    </row>
    <row r="6386" spans="1:9" x14ac:dyDescent="0.25">
      <c r="A6386" s="88" t="s">
        <v>20697</v>
      </c>
      <c r="B6386" s="47" t="s">
        <v>20698</v>
      </c>
      <c r="C6386" s="47" t="s">
        <v>1952</v>
      </c>
      <c r="D6386" s="89" t="s">
        <v>20699</v>
      </c>
      <c r="E6386" s="47" t="s">
        <v>7809</v>
      </c>
      <c r="F6386" s="47" t="s">
        <v>84</v>
      </c>
      <c r="G6386" s="47" t="s">
        <v>20689</v>
      </c>
      <c r="H6386" s="47" t="s">
        <v>20690</v>
      </c>
      <c r="I6386" s="47" t="s">
        <v>8055</v>
      </c>
    </row>
    <row r="6387" spans="1:9" x14ac:dyDescent="0.25">
      <c r="A6387" s="88" t="s">
        <v>20700</v>
      </c>
      <c r="B6387" s="47" t="s">
        <v>20701</v>
      </c>
      <c r="C6387" s="47" t="s">
        <v>1965</v>
      </c>
      <c r="D6387" s="89" t="s">
        <v>20702</v>
      </c>
      <c r="E6387" s="47" t="s">
        <v>7814</v>
      </c>
      <c r="F6387" s="47" t="s">
        <v>84</v>
      </c>
      <c r="G6387" s="47" t="s">
        <v>20689</v>
      </c>
      <c r="H6387" s="47" t="s">
        <v>20690</v>
      </c>
      <c r="I6387" s="47" t="s">
        <v>8055</v>
      </c>
    </row>
    <row r="6388" spans="1:9" x14ac:dyDescent="0.25">
      <c r="A6388" s="88" t="s">
        <v>20703</v>
      </c>
      <c r="B6388" s="47" t="s">
        <v>20704</v>
      </c>
      <c r="C6388" s="47" t="s">
        <v>1948</v>
      </c>
      <c r="D6388" s="89" t="s">
        <v>20705</v>
      </c>
      <c r="E6388" s="47" t="s">
        <v>7813</v>
      </c>
      <c r="F6388" s="47" t="s">
        <v>84</v>
      </c>
      <c r="G6388" s="47" t="s">
        <v>20689</v>
      </c>
      <c r="H6388" s="47" t="s">
        <v>20690</v>
      </c>
      <c r="I6388" s="47" t="s">
        <v>8055</v>
      </c>
    </row>
    <row r="6389" spans="1:9" x14ac:dyDescent="0.25">
      <c r="A6389" s="88" t="s">
        <v>20706</v>
      </c>
      <c r="B6389" s="47" t="s">
        <v>20707</v>
      </c>
      <c r="C6389" s="47" t="s">
        <v>2944</v>
      </c>
      <c r="D6389" s="89" t="s">
        <v>20708</v>
      </c>
      <c r="E6389" s="47" t="s">
        <v>7811</v>
      </c>
      <c r="F6389" s="47" t="s">
        <v>84</v>
      </c>
      <c r="G6389" s="47" t="s">
        <v>20689</v>
      </c>
      <c r="H6389" s="47" t="s">
        <v>20690</v>
      </c>
      <c r="I6389" s="47" t="s">
        <v>8055</v>
      </c>
    </row>
    <row r="6390" spans="1:9" x14ac:dyDescent="0.25">
      <c r="A6390" s="88" t="s">
        <v>7500</v>
      </c>
      <c r="B6390" s="47" t="s">
        <v>112</v>
      </c>
      <c r="C6390" s="47" t="s">
        <v>1948</v>
      </c>
      <c r="D6390" s="89" t="s">
        <v>20709</v>
      </c>
      <c r="E6390" s="47" t="s">
        <v>7816</v>
      </c>
      <c r="F6390" s="47" t="s">
        <v>84</v>
      </c>
      <c r="G6390" s="47" t="s">
        <v>20710</v>
      </c>
      <c r="H6390" s="47" t="s">
        <v>20711</v>
      </c>
      <c r="I6390" s="47" t="s">
        <v>7856</v>
      </c>
    </row>
    <row r="6391" spans="1:9" x14ac:dyDescent="0.25">
      <c r="A6391" s="88" t="s">
        <v>7501</v>
      </c>
      <c r="B6391" s="47" t="s">
        <v>2869</v>
      </c>
      <c r="C6391" s="47" t="s">
        <v>2023</v>
      </c>
      <c r="D6391" s="89" t="s">
        <v>20712</v>
      </c>
      <c r="E6391" s="47" t="s">
        <v>7814</v>
      </c>
      <c r="F6391" s="47" t="s">
        <v>84</v>
      </c>
      <c r="G6391" s="47" t="s">
        <v>20710</v>
      </c>
      <c r="H6391" s="47" t="s">
        <v>20711</v>
      </c>
      <c r="I6391" s="47" t="s">
        <v>7856</v>
      </c>
    </row>
    <row r="6392" spans="1:9" x14ac:dyDescent="0.25">
      <c r="A6392" s="88" t="s">
        <v>6357</v>
      </c>
      <c r="B6392" s="47" t="s">
        <v>555</v>
      </c>
      <c r="C6392" s="47" t="s">
        <v>1977</v>
      </c>
      <c r="D6392" s="89" t="s">
        <v>20713</v>
      </c>
      <c r="E6392" s="47" t="s">
        <v>7816</v>
      </c>
      <c r="F6392" s="47" t="s">
        <v>84</v>
      </c>
      <c r="G6392" s="47" t="s">
        <v>20710</v>
      </c>
      <c r="H6392" s="47" t="s">
        <v>20711</v>
      </c>
      <c r="I6392" s="47" t="s">
        <v>7856</v>
      </c>
    </row>
    <row r="6393" spans="1:9" x14ac:dyDescent="0.25">
      <c r="A6393" s="88" t="s">
        <v>7625</v>
      </c>
      <c r="B6393" s="47" t="s">
        <v>556</v>
      </c>
      <c r="C6393" s="47" t="s">
        <v>131</v>
      </c>
      <c r="D6393" s="89" t="s">
        <v>20714</v>
      </c>
      <c r="E6393" s="47" t="s">
        <v>7814</v>
      </c>
      <c r="F6393" s="47" t="s">
        <v>84</v>
      </c>
      <c r="G6393" s="47" t="s">
        <v>20710</v>
      </c>
      <c r="H6393" s="47" t="s">
        <v>20711</v>
      </c>
      <c r="I6393" s="47" t="s">
        <v>7856</v>
      </c>
    </row>
    <row r="6394" spans="1:9" x14ac:dyDescent="0.25">
      <c r="A6394" s="88" t="s">
        <v>7640</v>
      </c>
      <c r="B6394" s="47" t="s">
        <v>928</v>
      </c>
      <c r="C6394" s="47" t="s">
        <v>170</v>
      </c>
      <c r="D6394" s="89" t="s">
        <v>20715</v>
      </c>
      <c r="E6394" s="47" t="s">
        <v>7814</v>
      </c>
      <c r="F6394" s="47" t="s">
        <v>84</v>
      </c>
      <c r="G6394" s="47" t="s">
        <v>20710</v>
      </c>
      <c r="H6394" s="47" t="s">
        <v>20711</v>
      </c>
      <c r="I6394" s="47" t="s">
        <v>7856</v>
      </c>
    </row>
    <row r="6395" spans="1:9" x14ac:dyDescent="0.25">
      <c r="A6395" s="88" t="s">
        <v>7502</v>
      </c>
      <c r="B6395" s="47" t="s">
        <v>554</v>
      </c>
      <c r="C6395" s="47" t="s">
        <v>2322</v>
      </c>
      <c r="D6395" s="89" t="s">
        <v>11208</v>
      </c>
      <c r="E6395" s="47" t="s">
        <v>7809</v>
      </c>
      <c r="F6395" s="47" t="s">
        <v>95</v>
      </c>
      <c r="G6395" s="47" t="s">
        <v>20710</v>
      </c>
      <c r="H6395" s="47" t="s">
        <v>20711</v>
      </c>
      <c r="I6395" s="47" t="s">
        <v>7856</v>
      </c>
    </row>
    <row r="6396" spans="1:9" x14ac:dyDescent="0.25">
      <c r="A6396" s="88" t="s">
        <v>7624</v>
      </c>
      <c r="B6396" s="47" t="s">
        <v>2869</v>
      </c>
      <c r="C6396" s="47" t="s">
        <v>197</v>
      </c>
      <c r="D6396" s="89" t="s">
        <v>20716</v>
      </c>
      <c r="E6396" s="47" t="s">
        <v>7813</v>
      </c>
      <c r="F6396" s="47" t="s">
        <v>95</v>
      </c>
      <c r="G6396" s="47" t="s">
        <v>20710</v>
      </c>
      <c r="H6396" s="47" t="s">
        <v>20711</v>
      </c>
      <c r="I6396" s="47" t="s">
        <v>7856</v>
      </c>
    </row>
    <row r="6397" spans="1:9" x14ac:dyDescent="0.25">
      <c r="A6397" s="88" t="s">
        <v>20717</v>
      </c>
      <c r="B6397" s="47" t="s">
        <v>4234</v>
      </c>
      <c r="C6397" s="47" t="s">
        <v>20718</v>
      </c>
      <c r="D6397" s="89" t="s">
        <v>20719</v>
      </c>
      <c r="E6397" s="47" t="s">
        <v>7811</v>
      </c>
      <c r="F6397" s="47" t="s">
        <v>84</v>
      </c>
      <c r="G6397" s="47" t="s">
        <v>20531</v>
      </c>
      <c r="H6397" s="47" t="s">
        <v>20532</v>
      </c>
      <c r="I6397" s="47" t="s">
        <v>8028</v>
      </c>
    </row>
    <row r="6398" spans="1:9" x14ac:dyDescent="0.25">
      <c r="A6398" s="88" t="s">
        <v>7678</v>
      </c>
      <c r="B6398" s="47" t="s">
        <v>4285</v>
      </c>
      <c r="C6398" s="47" t="s">
        <v>1959</v>
      </c>
      <c r="D6398" s="89" t="s">
        <v>20720</v>
      </c>
      <c r="E6398" s="47" t="s">
        <v>7813</v>
      </c>
      <c r="F6398" s="47" t="s">
        <v>95</v>
      </c>
      <c r="G6398" s="47" t="s">
        <v>20056</v>
      </c>
      <c r="H6398" s="47" t="s">
        <v>558</v>
      </c>
      <c r="I6398" s="47" t="s">
        <v>7856</v>
      </c>
    </row>
    <row r="6399" spans="1:9" x14ac:dyDescent="0.25">
      <c r="A6399" s="88" t="s">
        <v>20721</v>
      </c>
      <c r="B6399" s="47" t="s">
        <v>20722</v>
      </c>
      <c r="C6399" s="47" t="s">
        <v>1958</v>
      </c>
      <c r="D6399" s="89" t="s">
        <v>20723</v>
      </c>
      <c r="E6399" s="47" t="s">
        <v>7810</v>
      </c>
      <c r="F6399" s="47" t="s">
        <v>84</v>
      </c>
      <c r="G6399" s="47" t="s">
        <v>20187</v>
      </c>
      <c r="H6399" s="47" t="s">
        <v>20188</v>
      </c>
      <c r="I6399" s="47" t="s">
        <v>8055</v>
      </c>
    </row>
    <row r="6400" spans="1:9" x14ac:dyDescent="0.25">
      <c r="A6400" s="88" t="s">
        <v>20724</v>
      </c>
      <c r="B6400" s="47" t="s">
        <v>20725</v>
      </c>
      <c r="C6400" s="47" t="s">
        <v>1999</v>
      </c>
      <c r="D6400" s="89" t="s">
        <v>20726</v>
      </c>
      <c r="E6400" s="47" t="s">
        <v>7815</v>
      </c>
      <c r="F6400" s="47" t="s">
        <v>84</v>
      </c>
      <c r="G6400" s="47" t="s">
        <v>20727</v>
      </c>
      <c r="H6400" s="47" t="s">
        <v>20728</v>
      </c>
      <c r="I6400" s="47" t="s">
        <v>9972</v>
      </c>
    </row>
    <row r="6401" spans="1:9" x14ac:dyDescent="0.25">
      <c r="A6401" s="88" t="s">
        <v>20729</v>
      </c>
      <c r="B6401" s="47" t="s">
        <v>96</v>
      </c>
      <c r="C6401" s="47" t="s">
        <v>2003</v>
      </c>
      <c r="D6401" s="89" t="s">
        <v>20730</v>
      </c>
      <c r="E6401" s="47" t="s">
        <v>7812</v>
      </c>
      <c r="F6401" s="47" t="s">
        <v>84</v>
      </c>
      <c r="G6401" s="47" t="s">
        <v>20727</v>
      </c>
      <c r="H6401" s="47" t="s">
        <v>20728</v>
      </c>
      <c r="I6401" s="47" t="s">
        <v>9972</v>
      </c>
    </row>
    <row r="6402" spans="1:9" x14ac:dyDescent="0.25">
      <c r="A6402" s="88" t="s">
        <v>20731</v>
      </c>
      <c r="B6402" s="47" t="s">
        <v>236</v>
      </c>
      <c r="C6402" s="47" t="s">
        <v>2712</v>
      </c>
      <c r="D6402" s="89" t="s">
        <v>20732</v>
      </c>
      <c r="E6402" s="47" t="s">
        <v>7807</v>
      </c>
      <c r="F6402" s="47" t="s">
        <v>84</v>
      </c>
      <c r="G6402" s="47" t="s">
        <v>20727</v>
      </c>
      <c r="H6402" s="47" t="s">
        <v>20728</v>
      </c>
      <c r="I6402" s="47" t="s">
        <v>9972</v>
      </c>
    </row>
    <row r="6403" spans="1:9" x14ac:dyDescent="0.25">
      <c r="A6403" s="88" t="s">
        <v>20733</v>
      </c>
      <c r="B6403" s="47" t="s">
        <v>20734</v>
      </c>
      <c r="C6403" s="47" t="s">
        <v>2306</v>
      </c>
      <c r="D6403" s="89" t="s">
        <v>15935</v>
      </c>
      <c r="E6403" s="47" t="s">
        <v>7813</v>
      </c>
      <c r="F6403" s="47" t="s">
        <v>84</v>
      </c>
      <c r="G6403" s="47" t="s">
        <v>20727</v>
      </c>
      <c r="H6403" s="47" t="s">
        <v>20728</v>
      </c>
      <c r="I6403" s="47" t="s">
        <v>9972</v>
      </c>
    </row>
    <row r="6404" spans="1:9" x14ac:dyDescent="0.25">
      <c r="A6404" s="88" t="s">
        <v>20735</v>
      </c>
      <c r="B6404" s="47" t="s">
        <v>20736</v>
      </c>
      <c r="C6404" s="47" t="s">
        <v>2082</v>
      </c>
      <c r="D6404" s="89" t="s">
        <v>20737</v>
      </c>
      <c r="E6404" s="47" t="s">
        <v>7812</v>
      </c>
      <c r="F6404" s="47" t="s">
        <v>84</v>
      </c>
      <c r="G6404" s="47" t="s">
        <v>20727</v>
      </c>
      <c r="H6404" s="47" t="s">
        <v>20728</v>
      </c>
      <c r="I6404" s="47" t="s">
        <v>9972</v>
      </c>
    </row>
    <row r="6405" spans="1:9" x14ac:dyDescent="0.25">
      <c r="A6405" s="88" t="s">
        <v>20738</v>
      </c>
      <c r="B6405" s="47" t="s">
        <v>9007</v>
      </c>
      <c r="C6405" s="47" t="s">
        <v>2087</v>
      </c>
      <c r="D6405" s="89" t="s">
        <v>15708</v>
      </c>
      <c r="E6405" s="47" t="s">
        <v>7812</v>
      </c>
      <c r="F6405" s="47" t="s">
        <v>84</v>
      </c>
      <c r="G6405" s="47" t="s">
        <v>20727</v>
      </c>
      <c r="H6405" s="47" t="s">
        <v>20728</v>
      </c>
      <c r="I6405" s="47" t="s">
        <v>9972</v>
      </c>
    </row>
    <row r="6406" spans="1:9" x14ac:dyDescent="0.25">
      <c r="A6406" s="88" t="s">
        <v>20739</v>
      </c>
      <c r="B6406" s="47" t="s">
        <v>20740</v>
      </c>
      <c r="C6406" s="47" t="s">
        <v>1965</v>
      </c>
      <c r="D6406" s="89" t="s">
        <v>14943</v>
      </c>
      <c r="E6406" s="47" t="s">
        <v>7814</v>
      </c>
      <c r="F6406" s="47" t="s">
        <v>84</v>
      </c>
      <c r="G6406" s="47" t="s">
        <v>20727</v>
      </c>
      <c r="H6406" s="47" t="s">
        <v>20728</v>
      </c>
      <c r="I6406" s="47" t="s">
        <v>9972</v>
      </c>
    </row>
    <row r="6407" spans="1:9" x14ac:dyDescent="0.25">
      <c r="A6407" s="88" t="s">
        <v>10375</v>
      </c>
      <c r="B6407" s="47" t="s">
        <v>10376</v>
      </c>
      <c r="C6407" s="47" t="s">
        <v>2477</v>
      </c>
      <c r="D6407" s="89" t="s">
        <v>16984</v>
      </c>
      <c r="E6407" s="47" t="s">
        <v>7815</v>
      </c>
      <c r="F6407" s="47" t="s">
        <v>84</v>
      </c>
      <c r="G6407" s="47" t="s">
        <v>20741</v>
      </c>
      <c r="H6407" s="47" t="s">
        <v>20742</v>
      </c>
      <c r="I6407" s="47" t="s">
        <v>7825</v>
      </c>
    </row>
    <row r="6408" spans="1:9" x14ac:dyDescent="0.25">
      <c r="A6408" s="88" t="s">
        <v>10377</v>
      </c>
      <c r="B6408" s="47" t="s">
        <v>10378</v>
      </c>
      <c r="C6408" s="47" t="s">
        <v>2028</v>
      </c>
      <c r="D6408" s="89" t="s">
        <v>20743</v>
      </c>
      <c r="E6408" s="47" t="s">
        <v>7810</v>
      </c>
      <c r="F6408" s="47" t="s">
        <v>84</v>
      </c>
      <c r="G6408" s="47" t="s">
        <v>20741</v>
      </c>
      <c r="H6408" s="47" t="s">
        <v>20742</v>
      </c>
      <c r="I6408" s="47" t="s">
        <v>7825</v>
      </c>
    </row>
    <row r="6409" spans="1:9" x14ac:dyDescent="0.25">
      <c r="A6409" s="88" t="s">
        <v>10379</v>
      </c>
      <c r="B6409" s="47" t="s">
        <v>10380</v>
      </c>
      <c r="C6409" s="47" t="s">
        <v>2135</v>
      </c>
      <c r="D6409" s="89" t="s">
        <v>20744</v>
      </c>
      <c r="E6409" s="47" t="s">
        <v>7808</v>
      </c>
      <c r="F6409" s="47" t="s">
        <v>84</v>
      </c>
      <c r="G6409" s="47" t="s">
        <v>20741</v>
      </c>
      <c r="H6409" s="47" t="s">
        <v>20742</v>
      </c>
      <c r="I6409" s="47" t="s">
        <v>7825</v>
      </c>
    </row>
    <row r="6410" spans="1:9" x14ac:dyDescent="0.25">
      <c r="A6410" s="88" t="s">
        <v>10381</v>
      </c>
      <c r="B6410" s="47" t="s">
        <v>2821</v>
      </c>
      <c r="C6410" s="47" t="s">
        <v>2265</v>
      </c>
      <c r="D6410" s="89" t="s">
        <v>12646</v>
      </c>
      <c r="E6410" s="47" t="s">
        <v>7810</v>
      </c>
      <c r="F6410" s="47" t="s">
        <v>84</v>
      </c>
      <c r="G6410" s="47" t="s">
        <v>20741</v>
      </c>
      <c r="H6410" s="47" t="s">
        <v>20742</v>
      </c>
      <c r="I6410" s="47" t="s">
        <v>7825</v>
      </c>
    </row>
    <row r="6411" spans="1:9" x14ac:dyDescent="0.25">
      <c r="A6411" s="88" t="s">
        <v>10382</v>
      </c>
      <c r="B6411" s="47" t="s">
        <v>10383</v>
      </c>
      <c r="C6411" s="47" t="s">
        <v>10384</v>
      </c>
      <c r="D6411" s="89" t="s">
        <v>16883</v>
      </c>
      <c r="E6411" s="47" t="s">
        <v>7809</v>
      </c>
      <c r="F6411" s="47" t="s">
        <v>95</v>
      </c>
      <c r="G6411" s="47" t="s">
        <v>20741</v>
      </c>
      <c r="H6411" s="47" t="s">
        <v>20742</v>
      </c>
      <c r="I6411" s="47" t="s">
        <v>7825</v>
      </c>
    </row>
    <row r="6412" spans="1:9" x14ac:dyDescent="0.25">
      <c r="A6412" s="88" t="s">
        <v>10385</v>
      </c>
      <c r="B6412" s="47" t="s">
        <v>10386</v>
      </c>
      <c r="C6412" s="47" t="s">
        <v>2637</v>
      </c>
      <c r="D6412" s="89" t="s">
        <v>13102</v>
      </c>
      <c r="E6412" s="47" t="s">
        <v>7808</v>
      </c>
      <c r="F6412" s="47" t="s">
        <v>84</v>
      </c>
      <c r="G6412" s="47" t="s">
        <v>20741</v>
      </c>
      <c r="H6412" s="47" t="s">
        <v>20742</v>
      </c>
      <c r="I6412" s="47" t="s">
        <v>7825</v>
      </c>
    </row>
    <row r="6413" spans="1:9" x14ac:dyDescent="0.25">
      <c r="A6413" s="88" t="s">
        <v>20745</v>
      </c>
      <c r="B6413" s="47" t="s">
        <v>9620</v>
      </c>
      <c r="C6413" s="47" t="s">
        <v>2070</v>
      </c>
      <c r="D6413" s="89" t="s">
        <v>19579</v>
      </c>
      <c r="E6413" s="47" t="s">
        <v>7814</v>
      </c>
      <c r="F6413" s="47" t="s">
        <v>95</v>
      </c>
      <c r="G6413" s="47" t="s">
        <v>10525</v>
      </c>
      <c r="H6413" s="47" t="s">
        <v>10526</v>
      </c>
      <c r="I6413" s="47" t="s">
        <v>7826</v>
      </c>
    </row>
    <row r="6414" spans="1:9" x14ac:dyDescent="0.25">
      <c r="A6414" s="88" t="s">
        <v>7455</v>
      </c>
      <c r="B6414" s="47" t="s">
        <v>1730</v>
      </c>
      <c r="C6414" s="47" t="s">
        <v>2402</v>
      </c>
      <c r="D6414" s="89" t="s">
        <v>18887</v>
      </c>
      <c r="E6414" s="47" t="s">
        <v>7815</v>
      </c>
      <c r="F6414" s="47" t="s">
        <v>95</v>
      </c>
      <c r="G6414" s="47" t="s">
        <v>20056</v>
      </c>
      <c r="H6414" s="47" t="s">
        <v>558</v>
      </c>
      <c r="I6414" s="47" t="s">
        <v>7856</v>
      </c>
    </row>
    <row r="6415" spans="1:9" x14ac:dyDescent="0.25">
      <c r="A6415" s="88" t="s">
        <v>7431</v>
      </c>
      <c r="B6415" s="47" t="s">
        <v>4173</v>
      </c>
      <c r="C6415" s="47" t="s">
        <v>1706</v>
      </c>
      <c r="D6415" s="89" t="s">
        <v>10766</v>
      </c>
      <c r="E6415" s="47" t="s">
        <v>7814</v>
      </c>
      <c r="F6415" s="47" t="s">
        <v>95</v>
      </c>
      <c r="G6415" s="47" t="s">
        <v>20056</v>
      </c>
      <c r="H6415" s="47" t="s">
        <v>558</v>
      </c>
      <c r="I6415" s="47" t="s">
        <v>7856</v>
      </c>
    </row>
    <row r="6416" spans="1:9" x14ac:dyDescent="0.25">
      <c r="A6416" s="88" t="s">
        <v>7456</v>
      </c>
      <c r="B6416" s="47" t="s">
        <v>1844</v>
      </c>
      <c r="C6416" s="47" t="s">
        <v>252</v>
      </c>
      <c r="D6416" s="89" t="s">
        <v>15633</v>
      </c>
      <c r="E6416" s="47" t="s">
        <v>7814</v>
      </c>
      <c r="F6416" s="47" t="s">
        <v>95</v>
      </c>
      <c r="G6416" s="47" t="s">
        <v>20056</v>
      </c>
      <c r="H6416" s="47" t="s">
        <v>558</v>
      </c>
      <c r="I6416" s="47" t="s">
        <v>7856</v>
      </c>
    </row>
    <row r="6417" spans="1:9" x14ac:dyDescent="0.25">
      <c r="A6417" s="88" t="s">
        <v>7529</v>
      </c>
      <c r="B6417" s="47" t="s">
        <v>4217</v>
      </c>
      <c r="C6417" s="47" t="s">
        <v>2102</v>
      </c>
      <c r="D6417" s="89" t="s">
        <v>20746</v>
      </c>
      <c r="E6417" s="47" t="s">
        <v>7814</v>
      </c>
      <c r="F6417" s="47" t="s">
        <v>95</v>
      </c>
      <c r="G6417" s="47" t="s">
        <v>20056</v>
      </c>
      <c r="H6417" s="47" t="s">
        <v>558</v>
      </c>
      <c r="I6417" s="47" t="s">
        <v>7856</v>
      </c>
    </row>
    <row r="6418" spans="1:9" x14ac:dyDescent="0.25">
      <c r="A6418" s="88" t="s">
        <v>7452</v>
      </c>
      <c r="B6418" s="47" t="s">
        <v>1039</v>
      </c>
      <c r="C6418" s="47" t="s">
        <v>294</v>
      </c>
      <c r="D6418" s="89" t="s">
        <v>20747</v>
      </c>
      <c r="E6418" s="47" t="s">
        <v>7815</v>
      </c>
      <c r="F6418" s="47" t="s">
        <v>84</v>
      </c>
      <c r="G6418" s="47" t="s">
        <v>20056</v>
      </c>
      <c r="H6418" s="47" t="s">
        <v>558</v>
      </c>
      <c r="I6418" s="47" t="s">
        <v>7856</v>
      </c>
    </row>
    <row r="6419" spans="1:9" x14ac:dyDescent="0.25">
      <c r="A6419" s="88" t="s">
        <v>7453</v>
      </c>
      <c r="B6419" s="47" t="s">
        <v>1039</v>
      </c>
      <c r="C6419" s="47" t="s">
        <v>706</v>
      </c>
      <c r="D6419" s="89" t="s">
        <v>20748</v>
      </c>
      <c r="E6419" s="47" t="s">
        <v>7815</v>
      </c>
      <c r="F6419" s="47" t="s">
        <v>95</v>
      </c>
      <c r="G6419" s="47" t="s">
        <v>20056</v>
      </c>
      <c r="H6419" s="47" t="s">
        <v>558</v>
      </c>
      <c r="I6419" s="47" t="s">
        <v>7856</v>
      </c>
    </row>
    <row r="6420" spans="1:9" x14ac:dyDescent="0.25">
      <c r="A6420" s="88" t="s">
        <v>7632</v>
      </c>
      <c r="B6420" s="47" t="s">
        <v>953</v>
      </c>
      <c r="C6420" s="47" t="s">
        <v>2074</v>
      </c>
      <c r="D6420" s="89" t="s">
        <v>20749</v>
      </c>
      <c r="E6420" s="47" t="s">
        <v>7816</v>
      </c>
      <c r="F6420" s="47" t="s">
        <v>84</v>
      </c>
      <c r="G6420" s="47" t="s">
        <v>20056</v>
      </c>
      <c r="H6420" s="47" t="s">
        <v>558</v>
      </c>
      <c r="I6420" s="47" t="s">
        <v>7856</v>
      </c>
    </row>
    <row r="6421" spans="1:9" x14ac:dyDescent="0.25">
      <c r="A6421" s="88" t="s">
        <v>6042</v>
      </c>
      <c r="B6421" s="47" t="s">
        <v>2397</v>
      </c>
      <c r="C6421" s="47" t="s">
        <v>2747</v>
      </c>
      <c r="D6421" s="89" t="s">
        <v>20750</v>
      </c>
      <c r="E6421" s="47" t="s">
        <v>7805</v>
      </c>
      <c r="F6421" s="47" t="s">
        <v>95</v>
      </c>
      <c r="G6421" s="47" t="s">
        <v>20751</v>
      </c>
      <c r="H6421" s="47" t="s">
        <v>20752</v>
      </c>
      <c r="I6421" s="47" t="s">
        <v>7983</v>
      </c>
    </row>
    <row r="6422" spans="1:9" x14ac:dyDescent="0.25">
      <c r="A6422" s="88" t="s">
        <v>20753</v>
      </c>
      <c r="B6422" s="47" t="s">
        <v>20192</v>
      </c>
      <c r="C6422" s="47" t="s">
        <v>2102</v>
      </c>
      <c r="D6422" s="89" t="s">
        <v>10511</v>
      </c>
      <c r="E6422" s="47" t="s">
        <v>7810</v>
      </c>
      <c r="F6422" s="47" t="s">
        <v>95</v>
      </c>
      <c r="G6422" s="47" t="s">
        <v>20189</v>
      </c>
      <c r="H6422" s="47" t="s">
        <v>20190</v>
      </c>
      <c r="I6422" s="47" t="s">
        <v>9981</v>
      </c>
    </row>
    <row r="6423" spans="1:9" x14ac:dyDescent="0.25">
      <c r="A6423" s="88" t="s">
        <v>20754</v>
      </c>
      <c r="B6423" s="47" t="s">
        <v>20755</v>
      </c>
      <c r="C6423" s="47" t="s">
        <v>20756</v>
      </c>
      <c r="D6423" s="89" t="s">
        <v>20757</v>
      </c>
      <c r="E6423" s="47" t="s">
        <v>7810</v>
      </c>
      <c r="F6423" s="47" t="s">
        <v>84</v>
      </c>
      <c r="G6423" s="47" t="s">
        <v>20304</v>
      </c>
      <c r="H6423" s="47" t="s">
        <v>20305</v>
      </c>
      <c r="I6423" s="47" t="s">
        <v>7843</v>
      </c>
    </row>
    <row r="6424" spans="1:9" x14ac:dyDescent="0.25">
      <c r="A6424" s="88" t="s">
        <v>20758</v>
      </c>
      <c r="B6424" s="47" t="s">
        <v>20192</v>
      </c>
      <c r="C6424" s="47" t="s">
        <v>2674</v>
      </c>
      <c r="D6424" s="89" t="s">
        <v>20759</v>
      </c>
      <c r="E6424" s="47" t="s">
        <v>7810</v>
      </c>
      <c r="F6424" s="47" t="s">
        <v>84</v>
      </c>
      <c r="G6424" s="47" t="s">
        <v>20189</v>
      </c>
      <c r="H6424" s="47" t="s">
        <v>20190</v>
      </c>
      <c r="I6424" s="47" t="s">
        <v>9981</v>
      </c>
    </row>
    <row r="6425" spans="1:9" x14ac:dyDescent="0.25">
      <c r="A6425" s="88" t="s">
        <v>5585</v>
      </c>
      <c r="B6425" s="47" t="s">
        <v>634</v>
      </c>
      <c r="C6425" s="47" t="s">
        <v>2156</v>
      </c>
      <c r="D6425" s="89" t="s">
        <v>20760</v>
      </c>
      <c r="E6425" s="47" t="s">
        <v>7816</v>
      </c>
      <c r="F6425" s="47" t="s">
        <v>84</v>
      </c>
      <c r="G6425" s="47" t="s">
        <v>20093</v>
      </c>
      <c r="H6425" s="47" t="s">
        <v>20094</v>
      </c>
      <c r="I6425" s="47" t="s">
        <v>8107</v>
      </c>
    </row>
    <row r="6426" spans="1:9" x14ac:dyDescent="0.25">
      <c r="A6426" s="88" t="s">
        <v>7682</v>
      </c>
      <c r="B6426" s="47" t="s">
        <v>636</v>
      </c>
      <c r="C6426" s="47" t="s">
        <v>1998</v>
      </c>
      <c r="D6426" s="89" t="s">
        <v>20761</v>
      </c>
      <c r="E6426" s="47" t="s">
        <v>7816</v>
      </c>
      <c r="F6426" s="47" t="s">
        <v>84</v>
      </c>
      <c r="G6426" s="47" t="s">
        <v>20093</v>
      </c>
      <c r="H6426" s="47" t="s">
        <v>20094</v>
      </c>
      <c r="I6426" s="47" t="s">
        <v>8107</v>
      </c>
    </row>
    <row r="6427" spans="1:9" x14ac:dyDescent="0.25">
      <c r="A6427" s="88" t="s">
        <v>5586</v>
      </c>
      <c r="B6427" s="47" t="s">
        <v>635</v>
      </c>
      <c r="C6427" s="47" t="s">
        <v>2044</v>
      </c>
      <c r="D6427" s="89" t="s">
        <v>20762</v>
      </c>
      <c r="E6427" s="47" t="s">
        <v>7813</v>
      </c>
      <c r="F6427" s="47" t="s">
        <v>84</v>
      </c>
      <c r="G6427" s="47" t="s">
        <v>20093</v>
      </c>
      <c r="H6427" s="47" t="s">
        <v>20094</v>
      </c>
      <c r="I6427" s="47" t="s">
        <v>8107</v>
      </c>
    </row>
    <row r="6428" spans="1:9" x14ac:dyDescent="0.25">
      <c r="A6428" s="88" t="s">
        <v>7683</v>
      </c>
      <c r="B6428" s="47" t="s">
        <v>636</v>
      </c>
      <c r="C6428" s="47" t="s">
        <v>2328</v>
      </c>
      <c r="D6428" s="89" t="s">
        <v>20763</v>
      </c>
      <c r="E6428" s="47" t="s">
        <v>7816</v>
      </c>
      <c r="F6428" s="47" t="s">
        <v>95</v>
      </c>
      <c r="G6428" s="47" t="s">
        <v>20093</v>
      </c>
      <c r="H6428" s="47" t="s">
        <v>20094</v>
      </c>
      <c r="I6428" s="47" t="s">
        <v>8107</v>
      </c>
    </row>
    <row r="6429" spans="1:9" x14ac:dyDescent="0.25">
      <c r="A6429" s="88" t="s">
        <v>7663</v>
      </c>
      <c r="B6429" s="47" t="s">
        <v>637</v>
      </c>
      <c r="C6429" s="47" t="s">
        <v>1959</v>
      </c>
      <c r="D6429" s="89" t="s">
        <v>20764</v>
      </c>
      <c r="E6429" s="47" t="s">
        <v>7813</v>
      </c>
      <c r="F6429" s="47" t="s">
        <v>95</v>
      </c>
      <c r="G6429" s="47" t="s">
        <v>20093</v>
      </c>
      <c r="H6429" s="47" t="s">
        <v>20094</v>
      </c>
      <c r="I6429" s="47" t="s">
        <v>8107</v>
      </c>
    </row>
    <row r="6430" spans="1:9" x14ac:dyDescent="0.25">
      <c r="A6430" s="88" t="s">
        <v>7408</v>
      </c>
      <c r="B6430" s="47" t="s">
        <v>265</v>
      </c>
      <c r="C6430" s="47" t="s">
        <v>187</v>
      </c>
      <c r="D6430" s="89" t="s">
        <v>20765</v>
      </c>
      <c r="E6430" s="47" t="s">
        <v>7810</v>
      </c>
      <c r="F6430" s="47" t="s">
        <v>95</v>
      </c>
      <c r="G6430" s="47" t="s">
        <v>20304</v>
      </c>
      <c r="H6430" s="47" t="s">
        <v>20305</v>
      </c>
      <c r="I6430" s="47" t="s">
        <v>7843</v>
      </c>
    </row>
    <row r="6431" spans="1:9" x14ac:dyDescent="0.25">
      <c r="A6431" s="88" t="s">
        <v>20766</v>
      </c>
      <c r="B6431" s="47" t="s">
        <v>9818</v>
      </c>
      <c r="C6431" s="47" t="s">
        <v>2312</v>
      </c>
      <c r="D6431" s="89" t="s">
        <v>19727</v>
      </c>
      <c r="E6431" s="47" t="s">
        <v>7808</v>
      </c>
      <c r="F6431" s="47" t="s">
        <v>84</v>
      </c>
      <c r="G6431" s="47" t="s">
        <v>20189</v>
      </c>
      <c r="H6431" s="47" t="s">
        <v>20190</v>
      </c>
      <c r="I6431" s="47" t="s">
        <v>9981</v>
      </c>
    </row>
    <row r="6432" spans="1:9" x14ac:dyDescent="0.25">
      <c r="A6432" s="88" t="s">
        <v>20767</v>
      </c>
      <c r="B6432" s="47" t="s">
        <v>3223</v>
      </c>
      <c r="C6432" s="47" t="s">
        <v>20768</v>
      </c>
      <c r="D6432" s="89" t="s">
        <v>20769</v>
      </c>
      <c r="E6432" s="47" t="s">
        <v>7809</v>
      </c>
      <c r="F6432" s="47" t="s">
        <v>84</v>
      </c>
      <c r="G6432" s="47" t="s">
        <v>10533</v>
      </c>
      <c r="H6432" s="47" t="s">
        <v>10534</v>
      </c>
      <c r="I6432" s="47" t="s">
        <v>7826</v>
      </c>
    </row>
    <row r="6433" spans="1:9" x14ac:dyDescent="0.25">
      <c r="A6433" s="88" t="s">
        <v>20770</v>
      </c>
      <c r="B6433" s="47" t="s">
        <v>3223</v>
      </c>
      <c r="C6433" s="47" t="s">
        <v>1966</v>
      </c>
      <c r="D6433" s="89" t="s">
        <v>20771</v>
      </c>
      <c r="E6433" s="47" t="s">
        <v>7809</v>
      </c>
      <c r="F6433" s="47" t="s">
        <v>95</v>
      </c>
      <c r="G6433" s="47" t="s">
        <v>10533</v>
      </c>
      <c r="H6433" s="47" t="s">
        <v>10534</v>
      </c>
      <c r="I6433" s="47" t="s">
        <v>7826</v>
      </c>
    </row>
    <row r="6434" spans="1:9" x14ac:dyDescent="0.25">
      <c r="A6434" s="88" t="s">
        <v>20772</v>
      </c>
      <c r="B6434" s="47" t="s">
        <v>20192</v>
      </c>
      <c r="C6434" s="47" t="s">
        <v>2819</v>
      </c>
      <c r="D6434" s="89" t="s">
        <v>20773</v>
      </c>
      <c r="E6434" s="47" t="s">
        <v>7806</v>
      </c>
      <c r="F6434" s="47" t="s">
        <v>95</v>
      </c>
      <c r="G6434" s="47" t="s">
        <v>20189</v>
      </c>
      <c r="H6434" s="47" t="s">
        <v>20190</v>
      </c>
      <c r="I6434" s="47" t="s">
        <v>9981</v>
      </c>
    </row>
    <row r="6435" spans="1:9" x14ac:dyDescent="0.25">
      <c r="A6435" s="88" t="s">
        <v>20774</v>
      </c>
      <c r="B6435" s="47" t="s">
        <v>20775</v>
      </c>
      <c r="C6435" s="47" t="s">
        <v>2373</v>
      </c>
      <c r="D6435" s="89" t="s">
        <v>20776</v>
      </c>
      <c r="E6435" s="47" t="s">
        <v>7808</v>
      </c>
      <c r="F6435" s="47" t="s">
        <v>84</v>
      </c>
      <c r="G6435" s="47" t="s">
        <v>11110</v>
      </c>
      <c r="H6435" s="47" t="s">
        <v>2971</v>
      </c>
      <c r="I6435" s="47" t="s">
        <v>8055</v>
      </c>
    </row>
    <row r="6436" spans="1:9" x14ac:dyDescent="0.25">
      <c r="A6436" s="88" t="s">
        <v>9603</v>
      </c>
      <c r="B6436" s="47" t="s">
        <v>9604</v>
      </c>
      <c r="C6436" s="47" t="s">
        <v>1952</v>
      </c>
      <c r="D6436" s="89" t="s">
        <v>20777</v>
      </c>
      <c r="E6436" s="47" t="s">
        <v>7809</v>
      </c>
      <c r="F6436" s="47" t="s">
        <v>84</v>
      </c>
      <c r="G6436" s="47" t="s">
        <v>12295</v>
      </c>
      <c r="H6436" s="47" t="s">
        <v>12296</v>
      </c>
      <c r="I6436" s="47" t="s">
        <v>7921</v>
      </c>
    </row>
    <row r="6437" spans="1:9" x14ac:dyDescent="0.25">
      <c r="A6437" s="88" t="s">
        <v>20778</v>
      </c>
      <c r="B6437" s="47" t="s">
        <v>3787</v>
      </c>
      <c r="C6437" s="47" t="s">
        <v>2028</v>
      </c>
      <c r="D6437" s="89" t="s">
        <v>16187</v>
      </c>
      <c r="E6437" s="47" t="s">
        <v>7809</v>
      </c>
      <c r="F6437" s="47" t="s">
        <v>84</v>
      </c>
      <c r="G6437" s="47" t="s">
        <v>20779</v>
      </c>
      <c r="H6437" s="47" t="s">
        <v>20780</v>
      </c>
      <c r="I6437" s="47" t="s">
        <v>8107</v>
      </c>
    </row>
    <row r="6438" spans="1:9" x14ac:dyDescent="0.25">
      <c r="A6438" s="88" t="s">
        <v>20781</v>
      </c>
      <c r="B6438" s="47" t="s">
        <v>20782</v>
      </c>
      <c r="C6438" s="47" t="s">
        <v>1942</v>
      </c>
      <c r="D6438" s="89" t="s">
        <v>20783</v>
      </c>
      <c r="E6438" s="47" t="s">
        <v>7814</v>
      </c>
      <c r="F6438" s="47" t="s">
        <v>84</v>
      </c>
      <c r="G6438" s="47" t="s">
        <v>20779</v>
      </c>
      <c r="H6438" s="47" t="s">
        <v>20780</v>
      </c>
      <c r="I6438" s="47" t="s">
        <v>8107</v>
      </c>
    </row>
    <row r="6439" spans="1:9" x14ac:dyDescent="0.25">
      <c r="A6439" s="88" t="s">
        <v>20784</v>
      </c>
      <c r="B6439" s="47" t="s">
        <v>20785</v>
      </c>
      <c r="C6439" s="47" t="s">
        <v>1940</v>
      </c>
      <c r="D6439" s="89" t="s">
        <v>20786</v>
      </c>
      <c r="E6439" s="47" t="s">
        <v>7815</v>
      </c>
      <c r="F6439" s="47" t="s">
        <v>95</v>
      </c>
      <c r="G6439" s="47" t="s">
        <v>20779</v>
      </c>
      <c r="H6439" s="47" t="s">
        <v>20780</v>
      </c>
      <c r="I6439" s="47" t="s">
        <v>8107</v>
      </c>
    </row>
    <row r="6440" spans="1:9" x14ac:dyDescent="0.25">
      <c r="A6440" s="88" t="s">
        <v>20787</v>
      </c>
      <c r="B6440" s="47" t="s">
        <v>20788</v>
      </c>
      <c r="C6440" s="47" t="s">
        <v>20789</v>
      </c>
      <c r="D6440" s="89" t="s">
        <v>20790</v>
      </c>
      <c r="E6440" s="47" t="s">
        <v>7812</v>
      </c>
      <c r="F6440" s="47" t="s">
        <v>95</v>
      </c>
      <c r="G6440" s="47" t="s">
        <v>20779</v>
      </c>
      <c r="H6440" s="47" t="s">
        <v>20780</v>
      </c>
      <c r="I6440" s="47" t="s">
        <v>8107</v>
      </c>
    </row>
    <row r="6441" spans="1:9" x14ac:dyDescent="0.25">
      <c r="A6441" s="88" t="s">
        <v>20791</v>
      </c>
      <c r="B6441" s="47" t="s">
        <v>20792</v>
      </c>
      <c r="C6441" s="47" t="s">
        <v>9318</v>
      </c>
      <c r="D6441" s="89" t="s">
        <v>20793</v>
      </c>
      <c r="E6441" s="47" t="s">
        <v>7808</v>
      </c>
      <c r="F6441" s="47" t="s">
        <v>84</v>
      </c>
      <c r="G6441" s="47" t="s">
        <v>20779</v>
      </c>
      <c r="H6441" s="47" t="s">
        <v>20780</v>
      </c>
      <c r="I6441" s="47" t="s">
        <v>8107</v>
      </c>
    </row>
    <row r="6442" spans="1:9" x14ac:dyDescent="0.25">
      <c r="A6442" s="88" t="s">
        <v>20794</v>
      </c>
      <c r="B6442" s="47" t="s">
        <v>20792</v>
      </c>
      <c r="C6442" s="47" t="s">
        <v>2004</v>
      </c>
      <c r="D6442" s="89" t="s">
        <v>20795</v>
      </c>
      <c r="E6442" s="47" t="s">
        <v>7813</v>
      </c>
      <c r="F6442" s="47" t="s">
        <v>84</v>
      </c>
      <c r="G6442" s="47" t="s">
        <v>20779</v>
      </c>
      <c r="H6442" s="47" t="s">
        <v>20780</v>
      </c>
      <c r="I6442" s="47" t="s">
        <v>8107</v>
      </c>
    </row>
    <row r="6443" spans="1:9" x14ac:dyDescent="0.25">
      <c r="A6443" s="88" t="s">
        <v>6593</v>
      </c>
      <c r="B6443" s="47" t="s">
        <v>598</v>
      </c>
      <c r="C6443" s="47" t="s">
        <v>141</v>
      </c>
      <c r="D6443" s="89" t="s">
        <v>20796</v>
      </c>
      <c r="E6443" s="47" t="s">
        <v>7811</v>
      </c>
      <c r="F6443" s="47" t="s">
        <v>84</v>
      </c>
      <c r="G6443" s="47" t="s">
        <v>10552</v>
      </c>
      <c r="H6443" s="47" t="s">
        <v>10553</v>
      </c>
      <c r="I6443" s="47" t="s">
        <v>7825</v>
      </c>
    </row>
    <row r="6444" spans="1:9" x14ac:dyDescent="0.25">
      <c r="A6444" s="88" t="s">
        <v>7492</v>
      </c>
      <c r="B6444" s="47" t="s">
        <v>4202</v>
      </c>
      <c r="C6444" s="47" t="s">
        <v>2083</v>
      </c>
      <c r="D6444" s="89" t="s">
        <v>18674</v>
      </c>
      <c r="E6444" s="47" t="s">
        <v>7813</v>
      </c>
      <c r="F6444" s="47" t="s">
        <v>95</v>
      </c>
      <c r="G6444" s="47" t="s">
        <v>20056</v>
      </c>
      <c r="H6444" s="47" t="s">
        <v>558</v>
      </c>
      <c r="I6444" s="47" t="s">
        <v>7856</v>
      </c>
    </row>
    <row r="6445" spans="1:9" x14ac:dyDescent="0.25">
      <c r="A6445" s="88" t="s">
        <v>7162</v>
      </c>
      <c r="B6445" s="47" t="s">
        <v>1556</v>
      </c>
      <c r="C6445" s="47" t="s">
        <v>3328</v>
      </c>
      <c r="D6445" s="89" t="s">
        <v>17673</v>
      </c>
      <c r="E6445" s="47" t="s">
        <v>7807</v>
      </c>
      <c r="F6445" s="47" t="s">
        <v>84</v>
      </c>
      <c r="G6445" s="47" t="s">
        <v>20543</v>
      </c>
      <c r="H6445" s="47" t="s">
        <v>20544</v>
      </c>
      <c r="I6445" s="47" t="s">
        <v>7832</v>
      </c>
    </row>
    <row r="6446" spans="1:9" x14ac:dyDescent="0.25">
      <c r="A6446" s="88" t="s">
        <v>7389</v>
      </c>
      <c r="B6446" s="47" t="s">
        <v>1533</v>
      </c>
      <c r="C6446" s="47" t="s">
        <v>2938</v>
      </c>
      <c r="D6446" s="89" t="s">
        <v>19784</v>
      </c>
      <c r="E6446" s="47" t="s">
        <v>7808</v>
      </c>
      <c r="F6446" s="47" t="s">
        <v>84</v>
      </c>
      <c r="G6446" s="47" t="s">
        <v>20543</v>
      </c>
      <c r="H6446" s="47" t="s">
        <v>20544</v>
      </c>
      <c r="I6446" s="47" t="s">
        <v>7832</v>
      </c>
    </row>
    <row r="6447" spans="1:9" x14ac:dyDescent="0.25">
      <c r="A6447" s="88" t="s">
        <v>7325</v>
      </c>
      <c r="B6447" s="47" t="s">
        <v>4115</v>
      </c>
      <c r="C6447" s="47" t="s">
        <v>2044</v>
      </c>
      <c r="D6447" s="89" t="s">
        <v>20797</v>
      </c>
      <c r="E6447" s="47" t="s">
        <v>7811</v>
      </c>
      <c r="F6447" s="47" t="s">
        <v>84</v>
      </c>
      <c r="G6447" s="47" t="s">
        <v>20543</v>
      </c>
      <c r="H6447" s="47" t="s">
        <v>20544</v>
      </c>
      <c r="I6447" s="47" t="s">
        <v>7832</v>
      </c>
    </row>
    <row r="6448" spans="1:9" x14ac:dyDescent="0.25">
      <c r="A6448" s="88" t="s">
        <v>20798</v>
      </c>
      <c r="B6448" s="47" t="s">
        <v>20799</v>
      </c>
      <c r="C6448" s="47" t="s">
        <v>2461</v>
      </c>
      <c r="D6448" s="89" t="s">
        <v>11475</v>
      </c>
      <c r="E6448" s="47" t="s">
        <v>7809</v>
      </c>
      <c r="F6448" s="47" t="s">
        <v>95</v>
      </c>
      <c r="G6448" s="47" t="s">
        <v>20397</v>
      </c>
      <c r="H6448" s="47" t="s">
        <v>20398</v>
      </c>
      <c r="I6448" s="47" t="s">
        <v>8669</v>
      </c>
    </row>
    <row r="6449" spans="1:9" x14ac:dyDescent="0.25">
      <c r="A6449" s="88" t="s">
        <v>20800</v>
      </c>
      <c r="B6449" s="47" t="s">
        <v>20801</v>
      </c>
      <c r="C6449" s="47" t="s">
        <v>1977</v>
      </c>
      <c r="D6449" s="89" t="s">
        <v>20802</v>
      </c>
      <c r="E6449" s="47" t="s">
        <v>7813</v>
      </c>
      <c r="F6449" s="47" t="s">
        <v>84</v>
      </c>
      <c r="G6449" s="47" t="s">
        <v>20397</v>
      </c>
      <c r="H6449" s="47" t="s">
        <v>20398</v>
      </c>
      <c r="I6449" s="47" t="s">
        <v>8669</v>
      </c>
    </row>
    <row r="6450" spans="1:9" x14ac:dyDescent="0.25">
      <c r="A6450" s="88" t="s">
        <v>20803</v>
      </c>
      <c r="B6450" s="47" t="s">
        <v>20804</v>
      </c>
      <c r="C6450" s="47" t="s">
        <v>20805</v>
      </c>
      <c r="D6450" s="89" t="s">
        <v>20806</v>
      </c>
      <c r="E6450" s="47" t="s">
        <v>7807</v>
      </c>
      <c r="F6450" s="47" t="s">
        <v>95</v>
      </c>
      <c r="G6450" s="47" t="s">
        <v>20397</v>
      </c>
      <c r="H6450" s="47" t="s">
        <v>20398</v>
      </c>
      <c r="I6450" s="47" t="s">
        <v>8669</v>
      </c>
    </row>
    <row r="6451" spans="1:9" x14ac:dyDescent="0.25">
      <c r="A6451" s="88" t="s">
        <v>20807</v>
      </c>
      <c r="B6451" s="47" t="s">
        <v>20808</v>
      </c>
      <c r="C6451" s="47" t="s">
        <v>2034</v>
      </c>
      <c r="D6451" s="89" t="s">
        <v>20809</v>
      </c>
      <c r="E6451" s="47" t="s">
        <v>7811</v>
      </c>
      <c r="F6451" s="47" t="s">
        <v>95</v>
      </c>
      <c r="G6451" s="47" t="s">
        <v>20397</v>
      </c>
      <c r="H6451" s="47" t="s">
        <v>20398</v>
      </c>
      <c r="I6451" s="47" t="s">
        <v>8669</v>
      </c>
    </row>
    <row r="6452" spans="1:9" x14ac:dyDescent="0.25">
      <c r="A6452" s="88" t="s">
        <v>20810</v>
      </c>
      <c r="B6452" s="47" t="s">
        <v>1445</v>
      </c>
      <c r="C6452" s="47" t="s">
        <v>2469</v>
      </c>
      <c r="D6452" s="89" t="s">
        <v>20811</v>
      </c>
      <c r="E6452" s="47" t="s">
        <v>7808</v>
      </c>
      <c r="F6452" s="47" t="s">
        <v>95</v>
      </c>
      <c r="G6452" s="47" t="s">
        <v>20397</v>
      </c>
      <c r="H6452" s="47" t="s">
        <v>20398</v>
      </c>
      <c r="I6452" s="47" t="s">
        <v>8669</v>
      </c>
    </row>
    <row r="6453" spans="1:9" x14ac:dyDescent="0.25">
      <c r="A6453" s="88" t="s">
        <v>20812</v>
      </c>
      <c r="B6453" s="47" t="s">
        <v>20813</v>
      </c>
      <c r="C6453" s="47" t="s">
        <v>2542</v>
      </c>
      <c r="D6453" s="89" t="s">
        <v>18798</v>
      </c>
      <c r="E6453" s="47" t="s">
        <v>7808</v>
      </c>
      <c r="F6453" s="47" t="s">
        <v>84</v>
      </c>
      <c r="G6453" s="47" t="s">
        <v>20397</v>
      </c>
      <c r="H6453" s="47" t="s">
        <v>20398</v>
      </c>
      <c r="I6453" s="47" t="s">
        <v>8669</v>
      </c>
    </row>
    <row r="6454" spans="1:9" x14ac:dyDescent="0.25">
      <c r="A6454" s="88" t="s">
        <v>6596</v>
      </c>
      <c r="B6454" s="47" t="s">
        <v>3686</v>
      </c>
      <c r="C6454" s="47" t="s">
        <v>3573</v>
      </c>
      <c r="D6454" s="89" t="s">
        <v>20814</v>
      </c>
      <c r="E6454" s="47" t="s">
        <v>7811</v>
      </c>
      <c r="F6454" s="47" t="s">
        <v>84</v>
      </c>
      <c r="G6454" s="47" t="s">
        <v>13432</v>
      </c>
      <c r="H6454" s="47" t="s">
        <v>13433</v>
      </c>
      <c r="I6454" s="47" t="s">
        <v>7859</v>
      </c>
    </row>
    <row r="6455" spans="1:9" x14ac:dyDescent="0.25">
      <c r="A6455" s="88" t="s">
        <v>6597</v>
      </c>
      <c r="B6455" s="47" t="s">
        <v>3687</v>
      </c>
      <c r="C6455" s="47" t="s">
        <v>1954</v>
      </c>
      <c r="D6455" s="89" t="s">
        <v>20339</v>
      </c>
      <c r="E6455" s="47" t="s">
        <v>7811</v>
      </c>
      <c r="F6455" s="47" t="s">
        <v>84</v>
      </c>
      <c r="G6455" s="47" t="s">
        <v>13432</v>
      </c>
      <c r="H6455" s="47" t="s">
        <v>13433</v>
      </c>
      <c r="I6455" s="47" t="s">
        <v>7859</v>
      </c>
    </row>
    <row r="6456" spans="1:9" x14ac:dyDescent="0.25">
      <c r="A6456" s="88" t="s">
        <v>9823</v>
      </c>
      <c r="B6456" s="47" t="s">
        <v>9824</v>
      </c>
      <c r="C6456" s="47" t="s">
        <v>2137</v>
      </c>
      <c r="D6456" s="89" t="s">
        <v>20815</v>
      </c>
      <c r="E6456" s="47" t="s">
        <v>7807</v>
      </c>
      <c r="F6456" s="47" t="s">
        <v>84</v>
      </c>
      <c r="G6456" s="47" t="s">
        <v>15042</v>
      </c>
      <c r="H6456" s="47" t="s">
        <v>15043</v>
      </c>
      <c r="I6456" s="47" t="s">
        <v>8131</v>
      </c>
    </row>
    <row r="6457" spans="1:9" x14ac:dyDescent="0.25">
      <c r="A6457" s="88" t="s">
        <v>7226</v>
      </c>
      <c r="B6457" s="47" t="s">
        <v>4059</v>
      </c>
      <c r="C6457" s="47" t="s">
        <v>104</v>
      </c>
      <c r="D6457" s="89" t="s">
        <v>12186</v>
      </c>
      <c r="E6457" s="47" t="s">
        <v>7814</v>
      </c>
      <c r="F6457" s="47" t="s">
        <v>84</v>
      </c>
      <c r="G6457" s="47" t="s">
        <v>20597</v>
      </c>
      <c r="H6457" s="47" t="s">
        <v>20598</v>
      </c>
      <c r="I6457" s="47" t="s">
        <v>7852</v>
      </c>
    </row>
    <row r="6458" spans="1:9" x14ac:dyDescent="0.25">
      <c r="A6458" s="88" t="s">
        <v>7227</v>
      </c>
      <c r="B6458" s="47" t="s">
        <v>4059</v>
      </c>
      <c r="C6458" s="47" t="s">
        <v>116</v>
      </c>
      <c r="D6458" s="89" t="s">
        <v>20816</v>
      </c>
      <c r="E6458" s="47" t="s">
        <v>7816</v>
      </c>
      <c r="F6458" s="47" t="s">
        <v>95</v>
      </c>
      <c r="G6458" s="47" t="s">
        <v>20597</v>
      </c>
      <c r="H6458" s="47" t="s">
        <v>20598</v>
      </c>
      <c r="I6458" s="47" t="s">
        <v>7852</v>
      </c>
    </row>
    <row r="6459" spans="1:9" x14ac:dyDescent="0.25">
      <c r="A6459" s="88" t="s">
        <v>20817</v>
      </c>
      <c r="B6459" s="47" t="s">
        <v>20818</v>
      </c>
      <c r="C6459" s="47" t="s">
        <v>3102</v>
      </c>
      <c r="D6459" s="89" t="s">
        <v>20819</v>
      </c>
      <c r="E6459" s="47" t="s">
        <v>7808</v>
      </c>
      <c r="F6459" s="47" t="s">
        <v>95</v>
      </c>
      <c r="G6459" s="47" t="s">
        <v>11300</v>
      </c>
      <c r="H6459" s="47" t="s">
        <v>11301</v>
      </c>
      <c r="I6459" s="47" t="s">
        <v>7832</v>
      </c>
    </row>
    <row r="6460" spans="1:9" x14ac:dyDescent="0.25">
      <c r="A6460" s="88" t="s">
        <v>7377</v>
      </c>
      <c r="B6460" s="47" t="s">
        <v>1355</v>
      </c>
      <c r="C6460" s="47" t="s">
        <v>2192</v>
      </c>
      <c r="D6460" s="89" t="s">
        <v>14559</v>
      </c>
      <c r="E6460" s="47" t="s">
        <v>7813</v>
      </c>
      <c r="F6460" s="47" t="s">
        <v>84</v>
      </c>
      <c r="G6460" s="47" t="s">
        <v>20820</v>
      </c>
      <c r="H6460" s="47" t="s">
        <v>20821</v>
      </c>
      <c r="I6460" s="47" t="s">
        <v>7983</v>
      </c>
    </row>
    <row r="6461" spans="1:9" x14ac:dyDescent="0.25">
      <c r="A6461" s="88" t="s">
        <v>6944</v>
      </c>
      <c r="B6461" s="47" t="s">
        <v>3918</v>
      </c>
      <c r="C6461" s="47" t="s">
        <v>3091</v>
      </c>
      <c r="D6461" s="89" t="s">
        <v>20822</v>
      </c>
      <c r="E6461" s="47" t="s">
        <v>7816</v>
      </c>
      <c r="F6461" s="47" t="s">
        <v>95</v>
      </c>
      <c r="G6461" s="47" t="s">
        <v>20597</v>
      </c>
      <c r="H6461" s="47" t="s">
        <v>20598</v>
      </c>
      <c r="I6461" s="47" t="s">
        <v>7852</v>
      </c>
    </row>
    <row r="6462" spans="1:9" x14ac:dyDescent="0.25">
      <c r="A6462" s="88" t="s">
        <v>6952</v>
      </c>
      <c r="B6462" s="47" t="s">
        <v>2374</v>
      </c>
      <c r="C6462" s="47" t="s">
        <v>376</v>
      </c>
      <c r="D6462" s="89" t="s">
        <v>20823</v>
      </c>
      <c r="E6462" s="47" t="s">
        <v>7815</v>
      </c>
      <c r="F6462" s="47" t="s">
        <v>95</v>
      </c>
      <c r="G6462" s="47" t="s">
        <v>20597</v>
      </c>
      <c r="H6462" s="47" t="s">
        <v>20598</v>
      </c>
      <c r="I6462" s="47" t="s">
        <v>7852</v>
      </c>
    </row>
    <row r="6463" spans="1:9" x14ac:dyDescent="0.25">
      <c r="A6463" s="88" t="s">
        <v>7267</v>
      </c>
      <c r="B6463" s="47" t="s">
        <v>1605</v>
      </c>
      <c r="C6463" s="47" t="s">
        <v>193</v>
      </c>
      <c r="D6463" s="89" t="s">
        <v>20824</v>
      </c>
      <c r="E6463" s="47" t="s">
        <v>7816</v>
      </c>
      <c r="F6463" s="47" t="s">
        <v>95</v>
      </c>
      <c r="G6463" s="47" t="s">
        <v>20597</v>
      </c>
      <c r="H6463" s="47" t="s">
        <v>20598</v>
      </c>
      <c r="I6463" s="47" t="s">
        <v>7852</v>
      </c>
    </row>
    <row r="6464" spans="1:9" x14ac:dyDescent="0.25">
      <c r="A6464" s="88" t="s">
        <v>7015</v>
      </c>
      <c r="B6464" s="47" t="s">
        <v>3954</v>
      </c>
      <c r="C6464" s="47" t="s">
        <v>2328</v>
      </c>
      <c r="D6464" s="89" t="s">
        <v>20825</v>
      </c>
      <c r="E6464" s="47" t="s">
        <v>7815</v>
      </c>
      <c r="F6464" s="47" t="s">
        <v>95</v>
      </c>
      <c r="G6464" s="47" t="s">
        <v>20597</v>
      </c>
      <c r="H6464" s="47" t="s">
        <v>20598</v>
      </c>
      <c r="I6464" s="47" t="s">
        <v>7852</v>
      </c>
    </row>
    <row r="6465" spans="1:9" x14ac:dyDescent="0.25">
      <c r="A6465" s="88" t="s">
        <v>6935</v>
      </c>
      <c r="B6465" s="47" t="s">
        <v>1540</v>
      </c>
      <c r="C6465" s="47" t="s">
        <v>3913</v>
      </c>
      <c r="D6465" s="89" t="s">
        <v>14746</v>
      </c>
      <c r="E6465" s="47" t="s">
        <v>7814</v>
      </c>
      <c r="F6465" s="47" t="s">
        <v>95</v>
      </c>
      <c r="G6465" s="47" t="s">
        <v>20597</v>
      </c>
      <c r="H6465" s="47" t="s">
        <v>20598</v>
      </c>
      <c r="I6465" s="47" t="s">
        <v>7852</v>
      </c>
    </row>
    <row r="6466" spans="1:9" x14ac:dyDescent="0.25">
      <c r="A6466" s="88" t="s">
        <v>6934</v>
      </c>
      <c r="B6466" s="47" t="s">
        <v>1540</v>
      </c>
      <c r="C6466" s="47" t="s">
        <v>364</v>
      </c>
      <c r="D6466" s="89" t="s">
        <v>20826</v>
      </c>
      <c r="E6466" s="47" t="s">
        <v>7815</v>
      </c>
      <c r="F6466" s="47" t="s">
        <v>84</v>
      </c>
      <c r="G6466" s="47" t="s">
        <v>20597</v>
      </c>
      <c r="H6466" s="47" t="s">
        <v>20598</v>
      </c>
      <c r="I6466" s="47" t="s">
        <v>7852</v>
      </c>
    </row>
    <row r="6467" spans="1:9" x14ac:dyDescent="0.25">
      <c r="A6467" s="88" t="s">
        <v>20827</v>
      </c>
      <c r="B6467" s="47" t="s">
        <v>211</v>
      </c>
      <c r="C6467" s="47" t="s">
        <v>2307</v>
      </c>
      <c r="D6467" s="89" t="s">
        <v>20828</v>
      </c>
      <c r="E6467" s="47" t="s">
        <v>7814</v>
      </c>
      <c r="F6467" s="47" t="s">
        <v>95</v>
      </c>
      <c r="G6467" s="47" t="s">
        <v>10698</v>
      </c>
      <c r="H6467" s="47" t="s">
        <v>10699</v>
      </c>
      <c r="I6467" s="47" t="s">
        <v>7856</v>
      </c>
    </row>
    <row r="6468" spans="1:9" x14ac:dyDescent="0.25">
      <c r="A6468" s="88" t="s">
        <v>7409</v>
      </c>
      <c r="B6468" s="47" t="s">
        <v>211</v>
      </c>
      <c r="C6468" s="47" t="s">
        <v>1998</v>
      </c>
      <c r="D6468" s="89" t="s">
        <v>20829</v>
      </c>
      <c r="E6468" s="47" t="s">
        <v>7815</v>
      </c>
      <c r="F6468" s="47" t="s">
        <v>84</v>
      </c>
      <c r="G6468" s="47" t="s">
        <v>10698</v>
      </c>
      <c r="H6468" s="47" t="s">
        <v>10699</v>
      </c>
      <c r="I6468" s="47" t="s">
        <v>7856</v>
      </c>
    </row>
    <row r="6469" spans="1:9" x14ac:dyDescent="0.25">
      <c r="A6469" s="88" t="s">
        <v>7014</v>
      </c>
      <c r="B6469" s="47" t="s">
        <v>761</v>
      </c>
      <c r="C6469" s="47" t="s">
        <v>3293</v>
      </c>
      <c r="D6469" s="89" t="s">
        <v>20830</v>
      </c>
      <c r="E6469" s="47" t="s">
        <v>7815</v>
      </c>
      <c r="F6469" s="47" t="s">
        <v>95</v>
      </c>
      <c r="G6469" s="47" t="s">
        <v>20597</v>
      </c>
      <c r="H6469" s="47" t="s">
        <v>20598</v>
      </c>
      <c r="I6469" s="47" t="s">
        <v>7852</v>
      </c>
    </row>
    <row r="6470" spans="1:9" x14ac:dyDescent="0.25">
      <c r="A6470" s="88" t="s">
        <v>20831</v>
      </c>
      <c r="B6470" s="47" t="s">
        <v>20832</v>
      </c>
      <c r="C6470" s="47" t="s">
        <v>1956</v>
      </c>
      <c r="D6470" s="89" t="s">
        <v>10550</v>
      </c>
      <c r="E6470" s="47" t="s">
        <v>7810</v>
      </c>
      <c r="F6470" s="47" t="s">
        <v>84</v>
      </c>
      <c r="G6470" s="47" t="s">
        <v>20543</v>
      </c>
      <c r="H6470" s="47" t="s">
        <v>20544</v>
      </c>
      <c r="I6470" s="47" t="s">
        <v>7832</v>
      </c>
    </row>
    <row r="6471" spans="1:9" x14ac:dyDescent="0.25">
      <c r="A6471" s="88" t="s">
        <v>7020</v>
      </c>
      <c r="B6471" s="47" t="s">
        <v>1732</v>
      </c>
      <c r="C6471" s="47" t="s">
        <v>181</v>
      </c>
      <c r="D6471" s="89" t="s">
        <v>20833</v>
      </c>
      <c r="E6471" s="47" t="s">
        <v>7809</v>
      </c>
      <c r="F6471" s="47" t="s">
        <v>95</v>
      </c>
      <c r="G6471" s="47" t="s">
        <v>10912</v>
      </c>
      <c r="H6471" s="47" t="s">
        <v>10913</v>
      </c>
      <c r="I6471" s="47" t="s">
        <v>7827</v>
      </c>
    </row>
    <row r="6472" spans="1:9" x14ac:dyDescent="0.25">
      <c r="A6472" s="88" t="s">
        <v>20834</v>
      </c>
      <c r="B6472" s="47" t="s">
        <v>1732</v>
      </c>
      <c r="C6472" s="47" t="s">
        <v>2028</v>
      </c>
      <c r="D6472" s="89" t="s">
        <v>20835</v>
      </c>
      <c r="E6472" s="47" t="s">
        <v>7809</v>
      </c>
      <c r="F6472" s="47" t="s">
        <v>84</v>
      </c>
      <c r="G6472" s="47" t="s">
        <v>10912</v>
      </c>
      <c r="H6472" s="47" t="s">
        <v>10913</v>
      </c>
      <c r="I6472" s="47" t="s">
        <v>7827</v>
      </c>
    </row>
    <row r="6473" spans="1:9" x14ac:dyDescent="0.25">
      <c r="A6473" s="88" t="s">
        <v>20836</v>
      </c>
      <c r="B6473" s="47" t="s">
        <v>4048</v>
      </c>
      <c r="C6473" s="47" t="s">
        <v>20837</v>
      </c>
      <c r="D6473" s="89" t="s">
        <v>20838</v>
      </c>
      <c r="E6473" s="47" t="s">
        <v>7805</v>
      </c>
      <c r="F6473" s="47" t="s">
        <v>84</v>
      </c>
      <c r="G6473" s="47" t="s">
        <v>20597</v>
      </c>
      <c r="H6473" s="47" t="s">
        <v>20598</v>
      </c>
      <c r="I6473" s="47" t="s">
        <v>7852</v>
      </c>
    </row>
    <row r="6474" spans="1:9" x14ac:dyDescent="0.25">
      <c r="A6474" s="88" t="s">
        <v>20839</v>
      </c>
      <c r="B6474" s="47" t="s">
        <v>20840</v>
      </c>
      <c r="C6474" s="47" t="s">
        <v>2031</v>
      </c>
      <c r="D6474" s="89" t="s">
        <v>20841</v>
      </c>
      <c r="E6474" s="47" t="s">
        <v>7809</v>
      </c>
      <c r="F6474" s="47" t="s">
        <v>95</v>
      </c>
      <c r="G6474" s="47" t="s">
        <v>20597</v>
      </c>
      <c r="H6474" s="47" t="s">
        <v>20598</v>
      </c>
      <c r="I6474" s="47" t="s">
        <v>7852</v>
      </c>
    </row>
    <row r="6475" spans="1:9" x14ac:dyDescent="0.25">
      <c r="A6475" s="88" t="s">
        <v>20842</v>
      </c>
      <c r="B6475" s="47" t="s">
        <v>20843</v>
      </c>
      <c r="C6475" s="47" t="s">
        <v>2135</v>
      </c>
      <c r="D6475" s="89" t="s">
        <v>15501</v>
      </c>
      <c r="E6475" s="47" t="s">
        <v>7811</v>
      </c>
      <c r="F6475" s="47" t="s">
        <v>84</v>
      </c>
      <c r="G6475" s="47" t="s">
        <v>20597</v>
      </c>
      <c r="H6475" s="47" t="s">
        <v>20598</v>
      </c>
      <c r="I6475" s="47" t="s">
        <v>7852</v>
      </c>
    </row>
    <row r="6476" spans="1:9" x14ac:dyDescent="0.25">
      <c r="A6476" s="88" t="s">
        <v>20844</v>
      </c>
      <c r="B6476" s="47" t="s">
        <v>4083</v>
      </c>
      <c r="C6476" s="47" t="s">
        <v>2207</v>
      </c>
      <c r="D6476" s="89" t="s">
        <v>20845</v>
      </c>
      <c r="E6476" s="47" t="s">
        <v>7812</v>
      </c>
      <c r="F6476" s="47" t="s">
        <v>84</v>
      </c>
      <c r="G6476" s="47" t="s">
        <v>20597</v>
      </c>
      <c r="H6476" s="47" t="s">
        <v>20598</v>
      </c>
      <c r="I6476" s="47" t="s">
        <v>7852</v>
      </c>
    </row>
    <row r="6477" spans="1:9" x14ac:dyDescent="0.25">
      <c r="A6477" s="88" t="s">
        <v>9944</v>
      </c>
      <c r="B6477" s="47" t="s">
        <v>3227</v>
      </c>
      <c r="C6477" s="47" t="s">
        <v>2044</v>
      </c>
      <c r="D6477" s="89" t="s">
        <v>20846</v>
      </c>
      <c r="E6477" s="47" t="s">
        <v>7811</v>
      </c>
      <c r="F6477" s="47" t="s">
        <v>84</v>
      </c>
      <c r="G6477" s="47" t="s">
        <v>20318</v>
      </c>
      <c r="H6477" s="47" t="s">
        <v>20319</v>
      </c>
      <c r="I6477" s="47" t="s">
        <v>7983</v>
      </c>
    </row>
    <row r="6478" spans="1:9" x14ac:dyDescent="0.25">
      <c r="A6478" s="88" t="s">
        <v>20847</v>
      </c>
      <c r="B6478" s="47" t="s">
        <v>10124</v>
      </c>
      <c r="C6478" s="47" t="s">
        <v>2002</v>
      </c>
      <c r="D6478" s="89" t="s">
        <v>20848</v>
      </c>
      <c r="E6478" s="47" t="s">
        <v>7810</v>
      </c>
      <c r="F6478" s="47" t="s">
        <v>84</v>
      </c>
      <c r="G6478" s="47" t="s">
        <v>20597</v>
      </c>
      <c r="H6478" s="47" t="s">
        <v>20598</v>
      </c>
      <c r="I6478" s="47" t="s">
        <v>7852</v>
      </c>
    </row>
    <row r="6479" spans="1:9" x14ac:dyDescent="0.25">
      <c r="A6479" s="88" t="s">
        <v>7013</v>
      </c>
      <c r="B6479" s="47" t="s">
        <v>379</v>
      </c>
      <c r="C6479" s="47" t="s">
        <v>2102</v>
      </c>
      <c r="D6479" s="89" t="s">
        <v>20849</v>
      </c>
      <c r="E6479" s="47" t="s">
        <v>7813</v>
      </c>
      <c r="F6479" s="47" t="s">
        <v>95</v>
      </c>
      <c r="G6479" s="47" t="s">
        <v>20597</v>
      </c>
      <c r="H6479" s="47" t="s">
        <v>20598</v>
      </c>
      <c r="I6479" s="47" t="s">
        <v>7852</v>
      </c>
    </row>
    <row r="6480" spans="1:9" x14ac:dyDescent="0.25">
      <c r="A6480" s="88" t="s">
        <v>7362</v>
      </c>
      <c r="B6480" s="47" t="s">
        <v>1661</v>
      </c>
      <c r="C6480" s="47" t="s">
        <v>2073</v>
      </c>
      <c r="D6480" s="89" t="s">
        <v>20850</v>
      </c>
      <c r="E6480" s="47" t="s">
        <v>7813</v>
      </c>
      <c r="F6480" s="47" t="s">
        <v>95</v>
      </c>
      <c r="G6480" s="47" t="s">
        <v>20597</v>
      </c>
      <c r="H6480" s="47" t="s">
        <v>20598</v>
      </c>
      <c r="I6480" s="47" t="s">
        <v>7852</v>
      </c>
    </row>
    <row r="6481" spans="1:9" x14ac:dyDescent="0.25">
      <c r="A6481" s="88" t="s">
        <v>7217</v>
      </c>
      <c r="B6481" s="47" t="s">
        <v>413</v>
      </c>
      <c r="C6481" s="47" t="s">
        <v>2674</v>
      </c>
      <c r="D6481" s="89" t="s">
        <v>11640</v>
      </c>
      <c r="E6481" s="47" t="s">
        <v>7815</v>
      </c>
      <c r="F6481" s="47" t="s">
        <v>84</v>
      </c>
      <c r="G6481" s="47" t="s">
        <v>20597</v>
      </c>
      <c r="H6481" s="47" t="s">
        <v>20598</v>
      </c>
      <c r="I6481" s="47" t="s">
        <v>7852</v>
      </c>
    </row>
    <row r="6482" spans="1:9" x14ac:dyDescent="0.25">
      <c r="A6482" s="88" t="s">
        <v>7396</v>
      </c>
      <c r="B6482" s="47" t="s">
        <v>906</v>
      </c>
      <c r="C6482" s="47" t="s">
        <v>2192</v>
      </c>
      <c r="D6482" s="89" t="s">
        <v>20851</v>
      </c>
      <c r="E6482" s="47" t="s">
        <v>7812</v>
      </c>
      <c r="F6482" s="47" t="s">
        <v>84</v>
      </c>
      <c r="G6482" s="47" t="s">
        <v>20597</v>
      </c>
      <c r="H6482" s="47" t="s">
        <v>20598</v>
      </c>
      <c r="I6482" s="47" t="s">
        <v>7852</v>
      </c>
    </row>
    <row r="6483" spans="1:9" x14ac:dyDescent="0.25">
      <c r="A6483" s="88" t="s">
        <v>7216</v>
      </c>
      <c r="B6483" s="47" t="s">
        <v>1658</v>
      </c>
      <c r="C6483" s="47" t="s">
        <v>2060</v>
      </c>
      <c r="D6483" s="89" t="s">
        <v>20852</v>
      </c>
      <c r="E6483" s="47" t="s">
        <v>7810</v>
      </c>
      <c r="F6483" s="47" t="s">
        <v>84</v>
      </c>
      <c r="G6483" s="47" t="s">
        <v>20597</v>
      </c>
      <c r="H6483" s="47" t="s">
        <v>20598</v>
      </c>
      <c r="I6483" s="47" t="s">
        <v>7852</v>
      </c>
    </row>
    <row r="6484" spans="1:9" x14ac:dyDescent="0.25">
      <c r="A6484" s="88" t="s">
        <v>7203</v>
      </c>
      <c r="B6484" s="47" t="s">
        <v>1667</v>
      </c>
      <c r="C6484" s="47" t="s">
        <v>2872</v>
      </c>
      <c r="D6484" s="89" t="s">
        <v>20853</v>
      </c>
      <c r="E6484" s="47" t="s">
        <v>7811</v>
      </c>
      <c r="F6484" s="47" t="s">
        <v>95</v>
      </c>
      <c r="G6484" s="47" t="s">
        <v>20597</v>
      </c>
      <c r="H6484" s="47" t="s">
        <v>20598</v>
      </c>
      <c r="I6484" s="47" t="s">
        <v>7852</v>
      </c>
    </row>
    <row r="6485" spans="1:9" x14ac:dyDescent="0.25">
      <c r="A6485" s="88" t="s">
        <v>10110</v>
      </c>
      <c r="B6485" s="47" t="s">
        <v>1528</v>
      </c>
      <c r="C6485" s="47" t="s">
        <v>2054</v>
      </c>
      <c r="D6485" s="89" t="s">
        <v>20854</v>
      </c>
      <c r="E6485" s="47" t="s">
        <v>7808</v>
      </c>
      <c r="F6485" s="47" t="s">
        <v>95</v>
      </c>
      <c r="G6485" s="47" t="s">
        <v>20597</v>
      </c>
      <c r="H6485" s="47" t="s">
        <v>20598</v>
      </c>
      <c r="I6485" s="47" t="s">
        <v>7852</v>
      </c>
    </row>
    <row r="6486" spans="1:9" x14ac:dyDescent="0.25">
      <c r="A6486" s="88" t="s">
        <v>7522</v>
      </c>
      <c r="B6486" s="47" t="s">
        <v>1528</v>
      </c>
      <c r="C6486" s="47" t="s">
        <v>2002</v>
      </c>
      <c r="D6486" s="89" t="s">
        <v>20855</v>
      </c>
      <c r="E6486" s="47" t="s">
        <v>7809</v>
      </c>
      <c r="F6486" s="47" t="s">
        <v>84</v>
      </c>
      <c r="G6486" s="47" t="s">
        <v>20597</v>
      </c>
      <c r="H6486" s="47" t="s">
        <v>20598</v>
      </c>
      <c r="I6486" s="47" t="s">
        <v>7852</v>
      </c>
    </row>
    <row r="6487" spans="1:9" x14ac:dyDescent="0.25">
      <c r="A6487" s="88" t="s">
        <v>7198</v>
      </c>
      <c r="B6487" s="47" t="s">
        <v>1522</v>
      </c>
      <c r="C6487" s="47" t="s">
        <v>2166</v>
      </c>
      <c r="D6487" s="89" t="s">
        <v>20856</v>
      </c>
      <c r="E6487" s="47" t="s">
        <v>7809</v>
      </c>
      <c r="F6487" s="47" t="s">
        <v>95</v>
      </c>
      <c r="G6487" s="47" t="s">
        <v>20597</v>
      </c>
      <c r="H6487" s="47" t="s">
        <v>20598</v>
      </c>
      <c r="I6487" s="47" t="s">
        <v>7852</v>
      </c>
    </row>
    <row r="6488" spans="1:9" x14ac:dyDescent="0.25">
      <c r="A6488" s="88" t="s">
        <v>10236</v>
      </c>
      <c r="B6488" s="47" t="s">
        <v>10237</v>
      </c>
      <c r="C6488" s="47" t="s">
        <v>1955</v>
      </c>
      <c r="D6488" s="89" t="s">
        <v>20857</v>
      </c>
      <c r="E6488" s="47" t="s">
        <v>7812</v>
      </c>
      <c r="F6488" s="47" t="s">
        <v>84</v>
      </c>
      <c r="G6488" s="47" t="s">
        <v>20597</v>
      </c>
      <c r="H6488" s="47" t="s">
        <v>20598</v>
      </c>
      <c r="I6488" s="47" t="s">
        <v>7852</v>
      </c>
    </row>
    <row r="6489" spans="1:9" x14ac:dyDescent="0.25">
      <c r="A6489" s="88" t="s">
        <v>7335</v>
      </c>
      <c r="B6489" s="47" t="s">
        <v>1676</v>
      </c>
      <c r="C6489" s="47" t="s">
        <v>2116</v>
      </c>
      <c r="D6489" s="89" t="s">
        <v>20858</v>
      </c>
      <c r="E6489" s="47" t="s">
        <v>7812</v>
      </c>
      <c r="F6489" s="47" t="s">
        <v>84</v>
      </c>
      <c r="G6489" s="47" t="s">
        <v>20597</v>
      </c>
      <c r="H6489" s="47" t="s">
        <v>20598</v>
      </c>
      <c r="I6489" s="47" t="s">
        <v>7852</v>
      </c>
    </row>
    <row r="6490" spans="1:9" x14ac:dyDescent="0.25">
      <c r="A6490" s="88" t="s">
        <v>7205</v>
      </c>
      <c r="B6490" s="47" t="s">
        <v>852</v>
      </c>
      <c r="C6490" s="47" t="s">
        <v>2433</v>
      </c>
      <c r="D6490" s="89" t="s">
        <v>11823</v>
      </c>
      <c r="E6490" s="47" t="s">
        <v>7810</v>
      </c>
      <c r="F6490" s="47" t="s">
        <v>95</v>
      </c>
      <c r="G6490" s="47" t="s">
        <v>20597</v>
      </c>
      <c r="H6490" s="47" t="s">
        <v>20598</v>
      </c>
      <c r="I6490" s="47" t="s">
        <v>7852</v>
      </c>
    </row>
    <row r="6491" spans="1:9" x14ac:dyDescent="0.25">
      <c r="A6491" s="88" t="s">
        <v>10111</v>
      </c>
      <c r="B6491" s="47" t="s">
        <v>8773</v>
      </c>
      <c r="C6491" s="47" t="s">
        <v>2513</v>
      </c>
      <c r="D6491" s="89" t="s">
        <v>20859</v>
      </c>
      <c r="E6491" s="47" t="s">
        <v>7813</v>
      </c>
      <c r="F6491" s="47" t="s">
        <v>95</v>
      </c>
      <c r="G6491" s="47" t="s">
        <v>20597</v>
      </c>
      <c r="H6491" s="47" t="s">
        <v>20598</v>
      </c>
      <c r="I6491" s="47" t="s">
        <v>7852</v>
      </c>
    </row>
    <row r="6492" spans="1:9" x14ac:dyDescent="0.25">
      <c r="A6492" s="88" t="s">
        <v>7346</v>
      </c>
      <c r="B6492" s="47" t="s">
        <v>112</v>
      </c>
      <c r="C6492" s="47" t="s">
        <v>1965</v>
      </c>
      <c r="D6492" s="89" t="s">
        <v>20860</v>
      </c>
      <c r="E6492" s="47" t="s">
        <v>7814</v>
      </c>
      <c r="F6492" s="47" t="s">
        <v>84</v>
      </c>
      <c r="G6492" s="47" t="s">
        <v>20597</v>
      </c>
      <c r="H6492" s="47" t="s">
        <v>20598</v>
      </c>
      <c r="I6492" s="47" t="s">
        <v>7852</v>
      </c>
    </row>
    <row r="6493" spans="1:9" x14ac:dyDescent="0.25">
      <c r="A6493" s="88" t="s">
        <v>7347</v>
      </c>
      <c r="B6493" s="47" t="s">
        <v>112</v>
      </c>
      <c r="C6493" s="47" t="s">
        <v>2907</v>
      </c>
      <c r="D6493" s="89" t="s">
        <v>11273</v>
      </c>
      <c r="E6493" s="47" t="s">
        <v>7814</v>
      </c>
      <c r="F6493" s="47" t="s">
        <v>95</v>
      </c>
      <c r="G6493" s="47" t="s">
        <v>20597</v>
      </c>
      <c r="H6493" s="47" t="s">
        <v>20598</v>
      </c>
      <c r="I6493" s="47" t="s">
        <v>7852</v>
      </c>
    </row>
    <row r="6494" spans="1:9" x14ac:dyDescent="0.25">
      <c r="A6494" s="88" t="s">
        <v>7100</v>
      </c>
      <c r="B6494" s="47" t="s">
        <v>3999</v>
      </c>
      <c r="C6494" s="47" t="s">
        <v>1942</v>
      </c>
      <c r="D6494" s="89" t="s">
        <v>20861</v>
      </c>
      <c r="E6494" s="47" t="s">
        <v>7813</v>
      </c>
      <c r="F6494" s="47" t="s">
        <v>84</v>
      </c>
      <c r="G6494" s="47" t="s">
        <v>20597</v>
      </c>
      <c r="H6494" s="47" t="s">
        <v>20598</v>
      </c>
      <c r="I6494" s="47" t="s">
        <v>7852</v>
      </c>
    </row>
    <row r="6495" spans="1:9" x14ac:dyDescent="0.25">
      <c r="A6495" s="88" t="s">
        <v>7526</v>
      </c>
      <c r="B6495" s="47" t="s">
        <v>1270</v>
      </c>
      <c r="C6495" s="47" t="s">
        <v>2192</v>
      </c>
      <c r="D6495" s="89" t="s">
        <v>16278</v>
      </c>
      <c r="E6495" s="47" t="s">
        <v>7812</v>
      </c>
      <c r="F6495" s="47" t="s">
        <v>84</v>
      </c>
      <c r="G6495" s="47" t="s">
        <v>20597</v>
      </c>
      <c r="H6495" s="47" t="s">
        <v>20598</v>
      </c>
      <c r="I6495" s="47" t="s">
        <v>7852</v>
      </c>
    </row>
    <row r="6496" spans="1:9" x14ac:dyDescent="0.25">
      <c r="A6496" s="88" t="s">
        <v>7525</v>
      </c>
      <c r="B6496" s="47" t="s">
        <v>4216</v>
      </c>
      <c r="C6496" s="47" t="s">
        <v>1965</v>
      </c>
      <c r="D6496" s="89" t="s">
        <v>11133</v>
      </c>
      <c r="E6496" s="47" t="s">
        <v>7812</v>
      </c>
      <c r="F6496" s="47" t="s">
        <v>84</v>
      </c>
      <c r="G6496" s="47" t="s">
        <v>20597</v>
      </c>
      <c r="H6496" s="47" t="s">
        <v>20598</v>
      </c>
      <c r="I6496" s="47" t="s">
        <v>7852</v>
      </c>
    </row>
    <row r="6497" spans="1:9" x14ac:dyDescent="0.25">
      <c r="A6497" s="88" t="s">
        <v>7212</v>
      </c>
      <c r="B6497" s="47" t="s">
        <v>817</v>
      </c>
      <c r="C6497" s="47" t="s">
        <v>2091</v>
      </c>
      <c r="D6497" s="89" t="s">
        <v>20862</v>
      </c>
      <c r="E6497" s="47" t="s">
        <v>7814</v>
      </c>
      <c r="F6497" s="47" t="s">
        <v>84</v>
      </c>
      <c r="G6497" s="47" t="s">
        <v>20597</v>
      </c>
      <c r="H6497" s="47" t="s">
        <v>20598</v>
      </c>
      <c r="I6497" s="47" t="s">
        <v>7852</v>
      </c>
    </row>
    <row r="6498" spans="1:9" x14ac:dyDescent="0.25">
      <c r="A6498" s="88" t="s">
        <v>7524</v>
      </c>
      <c r="B6498" s="47" t="s">
        <v>4216</v>
      </c>
      <c r="C6498" s="47" t="s">
        <v>2164</v>
      </c>
      <c r="D6498" s="89" t="s">
        <v>20863</v>
      </c>
      <c r="E6498" s="47" t="s">
        <v>7812</v>
      </c>
      <c r="F6498" s="47" t="s">
        <v>95</v>
      </c>
      <c r="G6498" s="47" t="s">
        <v>20597</v>
      </c>
      <c r="H6498" s="47" t="s">
        <v>20598</v>
      </c>
      <c r="I6498" s="47" t="s">
        <v>7852</v>
      </c>
    </row>
    <row r="6499" spans="1:9" x14ac:dyDescent="0.25">
      <c r="A6499" s="88" t="s">
        <v>20864</v>
      </c>
      <c r="B6499" s="47" t="s">
        <v>432</v>
      </c>
      <c r="C6499" s="47" t="s">
        <v>2148</v>
      </c>
      <c r="D6499" s="89" t="s">
        <v>20865</v>
      </c>
      <c r="E6499" s="47" t="s">
        <v>7814</v>
      </c>
      <c r="F6499" s="47" t="s">
        <v>84</v>
      </c>
      <c r="G6499" s="47" t="s">
        <v>20597</v>
      </c>
      <c r="H6499" s="47" t="s">
        <v>20598</v>
      </c>
      <c r="I6499" s="47" t="s">
        <v>7852</v>
      </c>
    </row>
    <row r="6500" spans="1:9" x14ac:dyDescent="0.25">
      <c r="A6500" s="88" t="s">
        <v>7298</v>
      </c>
      <c r="B6500" s="47" t="s">
        <v>1663</v>
      </c>
      <c r="C6500" s="47" t="s">
        <v>2944</v>
      </c>
      <c r="D6500" s="89" t="s">
        <v>12219</v>
      </c>
      <c r="E6500" s="47" t="s">
        <v>7812</v>
      </c>
      <c r="F6500" s="47" t="s">
        <v>84</v>
      </c>
      <c r="G6500" s="47" t="s">
        <v>20597</v>
      </c>
      <c r="H6500" s="47" t="s">
        <v>20598</v>
      </c>
      <c r="I6500" s="47" t="s">
        <v>7852</v>
      </c>
    </row>
    <row r="6501" spans="1:9" x14ac:dyDescent="0.25">
      <c r="A6501" s="88" t="s">
        <v>7102</v>
      </c>
      <c r="B6501" s="47" t="s">
        <v>4000</v>
      </c>
      <c r="C6501" s="47" t="s">
        <v>2087</v>
      </c>
      <c r="D6501" s="89" t="s">
        <v>20866</v>
      </c>
      <c r="E6501" s="47" t="s">
        <v>7814</v>
      </c>
      <c r="F6501" s="47" t="s">
        <v>84</v>
      </c>
      <c r="G6501" s="47" t="s">
        <v>20597</v>
      </c>
      <c r="H6501" s="47" t="s">
        <v>20598</v>
      </c>
      <c r="I6501" s="47" t="s">
        <v>7852</v>
      </c>
    </row>
    <row r="6502" spans="1:9" x14ac:dyDescent="0.25">
      <c r="A6502" s="88" t="s">
        <v>7299</v>
      </c>
      <c r="B6502" s="47" t="s">
        <v>1663</v>
      </c>
      <c r="C6502" s="47" t="s">
        <v>2633</v>
      </c>
      <c r="D6502" s="89" t="s">
        <v>10705</v>
      </c>
      <c r="E6502" s="47" t="s">
        <v>7811</v>
      </c>
      <c r="F6502" s="47" t="s">
        <v>95</v>
      </c>
      <c r="G6502" s="47" t="s">
        <v>20597</v>
      </c>
      <c r="H6502" s="47" t="s">
        <v>20598</v>
      </c>
      <c r="I6502" s="47" t="s">
        <v>7852</v>
      </c>
    </row>
    <row r="6503" spans="1:9" x14ac:dyDescent="0.25">
      <c r="A6503" s="88" t="s">
        <v>20867</v>
      </c>
      <c r="B6503" s="47" t="s">
        <v>4053</v>
      </c>
      <c r="C6503" s="47" t="s">
        <v>2345</v>
      </c>
      <c r="D6503" s="89" t="s">
        <v>20868</v>
      </c>
      <c r="E6503" s="47" t="s">
        <v>7813</v>
      </c>
      <c r="F6503" s="47" t="s">
        <v>95</v>
      </c>
      <c r="G6503" s="47" t="s">
        <v>20597</v>
      </c>
      <c r="H6503" s="47" t="s">
        <v>20598</v>
      </c>
      <c r="I6503" s="47" t="s">
        <v>7852</v>
      </c>
    </row>
    <row r="6504" spans="1:9" x14ac:dyDescent="0.25">
      <c r="A6504" s="88" t="s">
        <v>7207</v>
      </c>
      <c r="B6504" s="47" t="s">
        <v>4049</v>
      </c>
      <c r="C6504" s="47" t="s">
        <v>3226</v>
      </c>
      <c r="D6504" s="89" t="s">
        <v>20337</v>
      </c>
      <c r="E6504" s="47" t="s">
        <v>7809</v>
      </c>
      <c r="F6504" s="47" t="s">
        <v>95</v>
      </c>
      <c r="G6504" s="47" t="s">
        <v>20597</v>
      </c>
      <c r="H6504" s="47" t="s">
        <v>20598</v>
      </c>
      <c r="I6504" s="47" t="s">
        <v>7852</v>
      </c>
    </row>
    <row r="6505" spans="1:9" x14ac:dyDescent="0.25">
      <c r="A6505" s="88" t="s">
        <v>7206</v>
      </c>
      <c r="B6505" s="47" t="s">
        <v>4048</v>
      </c>
      <c r="C6505" s="47" t="s">
        <v>2028</v>
      </c>
      <c r="D6505" s="89" t="s">
        <v>20869</v>
      </c>
      <c r="E6505" s="47" t="s">
        <v>7809</v>
      </c>
      <c r="F6505" s="47" t="s">
        <v>84</v>
      </c>
      <c r="G6505" s="47" t="s">
        <v>20597</v>
      </c>
      <c r="H6505" s="47" t="s">
        <v>20598</v>
      </c>
      <c r="I6505" s="47" t="s">
        <v>7852</v>
      </c>
    </row>
    <row r="6506" spans="1:9" x14ac:dyDescent="0.25">
      <c r="A6506" s="88" t="s">
        <v>7201</v>
      </c>
      <c r="B6506" s="47" t="s">
        <v>797</v>
      </c>
      <c r="C6506" s="47" t="s">
        <v>189</v>
      </c>
      <c r="D6506" s="89" t="s">
        <v>11384</v>
      </c>
      <c r="E6506" s="47" t="s">
        <v>7813</v>
      </c>
      <c r="F6506" s="47" t="s">
        <v>95</v>
      </c>
      <c r="G6506" s="47" t="s">
        <v>20597</v>
      </c>
      <c r="H6506" s="47" t="s">
        <v>20598</v>
      </c>
      <c r="I6506" s="47" t="s">
        <v>7852</v>
      </c>
    </row>
    <row r="6507" spans="1:9" x14ac:dyDescent="0.25">
      <c r="A6507" s="88" t="s">
        <v>10296</v>
      </c>
      <c r="B6507" s="47" t="s">
        <v>10297</v>
      </c>
      <c r="C6507" s="47" t="s">
        <v>2970</v>
      </c>
      <c r="D6507" s="89" t="s">
        <v>11540</v>
      </c>
      <c r="E6507" s="47" t="s">
        <v>7810</v>
      </c>
      <c r="F6507" s="47" t="s">
        <v>95</v>
      </c>
      <c r="G6507" s="47" t="s">
        <v>20597</v>
      </c>
      <c r="H6507" s="47" t="s">
        <v>20598</v>
      </c>
      <c r="I6507" s="47" t="s">
        <v>7852</v>
      </c>
    </row>
    <row r="6508" spans="1:9" x14ac:dyDescent="0.25">
      <c r="A6508" s="88" t="s">
        <v>7523</v>
      </c>
      <c r="B6508" s="47" t="s">
        <v>1660</v>
      </c>
      <c r="C6508" s="47" t="s">
        <v>2068</v>
      </c>
      <c r="D6508" s="89" t="s">
        <v>20870</v>
      </c>
      <c r="E6508" s="47" t="s">
        <v>7816</v>
      </c>
      <c r="F6508" s="47" t="s">
        <v>84</v>
      </c>
      <c r="G6508" s="47" t="s">
        <v>20597</v>
      </c>
      <c r="H6508" s="47" t="s">
        <v>20598</v>
      </c>
      <c r="I6508" s="47" t="s">
        <v>7852</v>
      </c>
    </row>
    <row r="6509" spans="1:9" x14ac:dyDescent="0.25">
      <c r="A6509" s="88" t="s">
        <v>7263</v>
      </c>
      <c r="B6509" s="47" t="s">
        <v>1672</v>
      </c>
      <c r="C6509" s="47" t="s">
        <v>2082</v>
      </c>
      <c r="D6509" s="89" t="s">
        <v>20871</v>
      </c>
      <c r="E6509" s="47" t="s">
        <v>7814</v>
      </c>
      <c r="F6509" s="47" t="s">
        <v>84</v>
      </c>
      <c r="G6509" s="47" t="s">
        <v>20597</v>
      </c>
      <c r="H6509" s="47" t="s">
        <v>20598</v>
      </c>
      <c r="I6509" s="47" t="s">
        <v>7852</v>
      </c>
    </row>
    <row r="6510" spans="1:9" x14ac:dyDescent="0.25">
      <c r="A6510" s="88" t="s">
        <v>7097</v>
      </c>
      <c r="B6510" s="47" t="s">
        <v>1653</v>
      </c>
      <c r="C6510" s="47" t="s">
        <v>2181</v>
      </c>
      <c r="D6510" s="89" t="s">
        <v>20872</v>
      </c>
      <c r="E6510" s="47" t="s">
        <v>7814</v>
      </c>
      <c r="F6510" s="47" t="s">
        <v>84</v>
      </c>
      <c r="G6510" s="47" t="s">
        <v>20597</v>
      </c>
      <c r="H6510" s="47" t="s">
        <v>20598</v>
      </c>
      <c r="I6510" s="47" t="s">
        <v>7852</v>
      </c>
    </row>
    <row r="6511" spans="1:9" x14ac:dyDescent="0.25">
      <c r="A6511" s="88" t="s">
        <v>7099</v>
      </c>
      <c r="B6511" s="47" t="s">
        <v>1235</v>
      </c>
      <c r="C6511" s="47" t="s">
        <v>1964</v>
      </c>
      <c r="D6511" s="89" t="s">
        <v>20873</v>
      </c>
      <c r="E6511" s="47" t="s">
        <v>7813</v>
      </c>
      <c r="F6511" s="47" t="s">
        <v>84</v>
      </c>
      <c r="G6511" s="47" t="s">
        <v>20597</v>
      </c>
      <c r="H6511" s="47" t="s">
        <v>20598</v>
      </c>
      <c r="I6511" s="47" t="s">
        <v>7852</v>
      </c>
    </row>
    <row r="6512" spans="1:9" x14ac:dyDescent="0.25">
      <c r="A6512" s="88" t="s">
        <v>7215</v>
      </c>
      <c r="B6512" s="47" t="s">
        <v>4054</v>
      </c>
      <c r="C6512" s="47" t="s">
        <v>136</v>
      </c>
      <c r="D6512" s="89" t="s">
        <v>10906</v>
      </c>
      <c r="E6512" s="47" t="s">
        <v>7808</v>
      </c>
      <c r="F6512" s="47" t="s">
        <v>84</v>
      </c>
      <c r="G6512" s="47" t="s">
        <v>20597</v>
      </c>
      <c r="H6512" s="47" t="s">
        <v>20598</v>
      </c>
      <c r="I6512" s="47" t="s">
        <v>7852</v>
      </c>
    </row>
    <row r="6513" spans="1:9" x14ac:dyDescent="0.25">
      <c r="A6513" s="88" t="s">
        <v>7260</v>
      </c>
      <c r="B6513" s="47" t="s">
        <v>4084</v>
      </c>
      <c r="C6513" s="47" t="s">
        <v>2003</v>
      </c>
      <c r="D6513" s="89" t="s">
        <v>20874</v>
      </c>
      <c r="E6513" s="47" t="s">
        <v>7814</v>
      </c>
      <c r="F6513" s="47" t="s">
        <v>84</v>
      </c>
      <c r="G6513" s="47" t="s">
        <v>20597</v>
      </c>
      <c r="H6513" s="47" t="s">
        <v>20598</v>
      </c>
      <c r="I6513" s="47" t="s">
        <v>7852</v>
      </c>
    </row>
    <row r="6514" spans="1:9" x14ac:dyDescent="0.25">
      <c r="A6514" s="88" t="s">
        <v>7261</v>
      </c>
      <c r="B6514" s="47" t="s">
        <v>4084</v>
      </c>
      <c r="C6514" s="47" t="s">
        <v>2062</v>
      </c>
      <c r="D6514" s="89" t="s">
        <v>14532</v>
      </c>
      <c r="E6514" s="47" t="s">
        <v>7813</v>
      </c>
      <c r="F6514" s="47" t="s">
        <v>95</v>
      </c>
      <c r="G6514" s="47" t="s">
        <v>20597</v>
      </c>
      <c r="H6514" s="47" t="s">
        <v>20598</v>
      </c>
      <c r="I6514" s="47" t="s">
        <v>7852</v>
      </c>
    </row>
    <row r="6515" spans="1:9" x14ac:dyDescent="0.25">
      <c r="A6515" s="88" t="s">
        <v>7209</v>
      </c>
      <c r="B6515" s="47" t="s">
        <v>1664</v>
      </c>
      <c r="C6515" s="47" t="s">
        <v>884</v>
      </c>
      <c r="D6515" s="89" t="s">
        <v>20875</v>
      </c>
      <c r="E6515" s="47" t="s">
        <v>7814</v>
      </c>
      <c r="F6515" s="47" t="s">
        <v>95</v>
      </c>
      <c r="G6515" s="47" t="s">
        <v>20597</v>
      </c>
      <c r="H6515" s="47" t="s">
        <v>20598</v>
      </c>
      <c r="I6515" s="47" t="s">
        <v>7852</v>
      </c>
    </row>
    <row r="6516" spans="1:9" x14ac:dyDescent="0.25">
      <c r="A6516" s="88" t="s">
        <v>7210</v>
      </c>
      <c r="B6516" s="47" t="s">
        <v>1664</v>
      </c>
      <c r="C6516" s="47" t="s">
        <v>4051</v>
      </c>
      <c r="D6516" s="89" t="s">
        <v>20876</v>
      </c>
      <c r="E6516" s="47" t="s">
        <v>7814</v>
      </c>
      <c r="F6516" s="47" t="s">
        <v>84</v>
      </c>
      <c r="G6516" s="47" t="s">
        <v>20597</v>
      </c>
      <c r="H6516" s="47" t="s">
        <v>20598</v>
      </c>
      <c r="I6516" s="47" t="s">
        <v>7852</v>
      </c>
    </row>
    <row r="6517" spans="1:9" x14ac:dyDescent="0.25">
      <c r="A6517" s="88" t="s">
        <v>7202</v>
      </c>
      <c r="B6517" s="47" t="s">
        <v>4047</v>
      </c>
      <c r="C6517" s="47" t="s">
        <v>2164</v>
      </c>
      <c r="D6517" s="89" t="s">
        <v>13038</v>
      </c>
      <c r="E6517" s="47" t="s">
        <v>7814</v>
      </c>
      <c r="F6517" s="47" t="s">
        <v>95</v>
      </c>
      <c r="G6517" s="47" t="s">
        <v>20597</v>
      </c>
      <c r="H6517" s="47" t="s">
        <v>20598</v>
      </c>
      <c r="I6517" s="47" t="s">
        <v>7852</v>
      </c>
    </row>
    <row r="6518" spans="1:9" x14ac:dyDescent="0.25">
      <c r="A6518" s="88" t="s">
        <v>7218</v>
      </c>
      <c r="B6518" s="47" t="s">
        <v>802</v>
      </c>
      <c r="C6518" s="47" t="s">
        <v>140</v>
      </c>
      <c r="D6518" s="89" t="s">
        <v>13016</v>
      </c>
      <c r="E6518" s="47" t="s">
        <v>7811</v>
      </c>
      <c r="F6518" s="47" t="s">
        <v>84</v>
      </c>
      <c r="G6518" s="47" t="s">
        <v>20597</v>
      </c>
      <c r="H6518" s="47" t="s">
        <v>20598</v>
      </c>
      <c r="I6518" s="47" t="s">
        <v>7852</v>
      </c>
    </row>
    <row r="6519" spans="1:9" x14ac:dyDescent="0.25">
      <c r="A6519" s="88" t="s">
        <v>7730</v>
      </c>
      <c r="B6519" s="47" t="s">
        <v>1671</v>
      </c>
      <c r="C6519" s="47" t="s">
        <v>2203</v>
      </c>
      <c r="D6519" s="89" t="s">
        <v>20877</v>
      </c>
      <c r="E6519" s="47" t="s">
        <v>7812</v>
      </c>
      <c r="F6519" s="47" t="s">
        <v>95</v>
      </c>
      <c r="G6519" s="47" t="s">
        <v>20597</v>
      </c>
      <c r="H6519" s="47" t="s">
        <v>20598</v>
      </c>
      <c r="I6519" s="47" t="s">
        <v>7852</v>
      </c>
    </row>
    <row r="6520" spans="1:9" x14ac:dyDescent="0.25">
      <c r="A6520" s="88" t="s">
        <v>20878</v>
      </c>
      <c r="B6520" s="47" t="s">
        <v>689</v>
      </c>
      <c r="C6520" s="47" t="s">
        <v>2085</v>
      </c>
      <c r="D6520" s="89" t="s">
        <v>20879</v>
      </c>
      <c r="E6520" s="47" t="s">
        <v>7810</v>
      </c>
      <c r="F6520" s="47" t="s">
        <v>84</v>
      </c>
      <c r="G6520" s="47" t="s">
        <v>20597</v>
      </c>
      <c r="H6520" s="47" t="s">
        <v>20598</v>
      </c>
      <c r="I6520" s="47" t="s">
        <v>7852</v>
      </c>
    </row>
    <row r="6521" spans="1:9" x14ac:dyDescent="0.25">
      <c r="A6521" s="88" t="s">
        <v>7364</v>
      </c>
      <c r="B6521" s="47" t="s">
        <v>1334</v>
      </c>
      <c r="C6521" s="47" t="s">
        <v>1950</v>
      </c>
      <c r="D6521" s="89" t="s">
        <v>20880</v>
      </c>
      <c r="E6521" s="47" t="s">
        <v>7813</v>
      </c>
      <c r="F6521" s="47" t="s">
        <v>84</v>
      </c>
      <c r="G6521" s="47" t="s">
        <v>20597</v>
      </c>
      <c r="H6521" s="47" t="s">
        <v>20598</v>
      </c>
      <c r="I6521" s="47" t="s">
        <v>7852</v>
      </c>
    </row>
    <row r="6522" spans="1:9" x14ac:dyDescent="0.25">
      <c r="A6522" s="88" t="s">
        <v>20881</v>
      </c>
      <c r="B6522" s="47" t="s">
        <v>20882</v>
      </c>
      <c r="C6522" s="47" t="s">
        <v>2401</v>
      </c>
      <c r="D6522" s="89" t="s">
        <v>17159</v>
      </c>
      <c r="E6522" s="47" t="s">
        <v>7810</v>
      </c>
      <c r="F6522" s="47" t="s">
        <v>95</v>
      </c>
      <c r="G6522" s="47" t="s">
        <v>20597</v>
      </c>
      <c r="H6522" s="47" t="s">
        <v>20598</v>
      </c>
      <c r="I6522" s="47" t="s">
        <v>7852</v>
      </c>
    </row>
    <row r="6523" spans="1:9" x14ac:dyDescent="0.25">
      <c r="A6523" s="88" t="s">
        <v>7405</v>
      </c>
      <c r="B6523" s="47" t="s">
        <v>1670</v>
      </c>
      <c r="C6523" s="47" t="s">
        <v>2033</v>
      </c>
      <c r="D6523" s="89" t="s">
        <v>15127</v>
      </c>
      <c r="E6523" s="47" t="s">
        <v>7811</v>
      </c>
      <c r="F6523" s="47" t="s">
        <v>84</v>
      </c>
      <c r="G6523" s="47" t="s">
        <v>20597</v>
      </c>
      <c r="H6523" s="47" t="s">
        <v>20598</v>
      </c>
      <c r="I6523" s="47" t="s">
        <v>7852</v>
      </c>
    </row>
    <row r="6524" spans="1:9" x14ac:dyDescent="0.25">
      <c r="A6524" s="88" t="s">
        <v>7404</v>
      </c>
      <c r="B6524" s="47" t="s">
        <v>1662</v>
      </c>
      <c r="C6524" s="47" t="s">
        <v>2139</v>
      </c>
      <c r="D6524" s="89" t="s">
        <v>17221</v>
      </c>
      <c r="E6524" s="47" t="s">
        <v>7814</v>
      </c>
      <c r="F6524" s="47" t="s">
        <v>95</v>
      </c>
      <c r="G6524" s="47" t="s">
        <v>20597</v>
      </c>
      <c r="H6524" s="47" t="s">
        <v>20598</v>
      </c>
      <c r="I6524" s="47" t="s">
        <v>7852</v>
      </c>
    </row>
    <row r="6525" spans="1:9" x14ac:dyDescent="0.25">
      <c r="A6525" s="88" t="s">
        <v>7745</v>
      </c>
      <c r="B6525" s="47" t="s">
        <v>4325</v>
      </c>
      <c r="C6525" s="47" t="s">
        <v>2625</v>
      </c>
      <c r="D6525" s="89" t="s">
        <v>20883</v>
      </c>
      <c r="E6525" s="47" t="s">
        <v>7810</v>
      </c>
      <c r="F6525" s="47" t="s">
        <v>84</v>
      </c>
      <c r="G6525" s="47" t="s">
        <v>20597</v>
      </c>
      <c r="H6525" s="47" t="s">
        <v>20598</v>
      </c>
      <c r="I6525" s="47" t="s">
        <v>7852</v>
      </c>
    </row>
    <row r="6526" spans="1:9" x14ac:dyDescent="0.25">
      <c r="A6526" s="88" t="s">
        <v>7070</v>
      </c>
      <c r="B6526" s="47" t="s">
        <v>901</v>
      </c>
      <c r="C6526" s="47" t="s">
        <v>2040</v>
      </c>
      <c r="D6526" s="89" t="s">
        <v>20884</v>
      </c>
      <c r="E6526" s="47" t="s">
        <v>7812</v>
      </c>
      <c r="F6526" s="47" t="s">
        <v>95</v>
      </c>
      <c r="G6526" s="47" t="s">
        <v>20597</v>
      </c>
      <c r="H6526" s="47" t="s">
        <v>20598</v>
      </c>
      <c r="I6526" s="47" t="s">
        <v>7852</v>
      </c>
    </row>
    <row r="6527" spans="1:9" x14ac:dyDescent="0.25">
      <c r="A6527" s="88" t="s">
        <v>4643</v>
      </c>
      <c r="B6527" s="47" t="s">
        <v>2220</v>
      </c>
      <c r="C6527" s="47" t="s">
        <v>2221</v>
      </c>
      <c r="D6527" s="89" t="s">
        <v>20885</v>
      </c>
      <c r="E6527" s="47" t="s">
        <v>7815</v>
      </c>
      <c r="F6527" s="47" t="s">
        <v>84</v>
      </c>
      <c r="G6527" s="47" t="s">
        <v>20086</v>
      </c>
      <c r="H6527" s="47" t="s">
        <v>20087</v>
      </c>
      <c r="I6527" s="47" t="s">
        <v>8028</v>
      </c>
    </row>
    <row r="6528" spans="1:9" x14ac:dyDescent="0.25">
      <c r="A6528" s="88" t="s">
        <v>4644</v>
      </c>
      <c r="B6528" s="47" t="s">
        <v>2220</v>
      </c>
      <c r="C6528" s="47" t="s">
        <v>2222</v>
      </c>
      <c r="D6528" s="89" t="s">
        <v>20886</v>
      </c>
      <c r="E6528" s="47" t="s">
        <v>7814</v>
      </c>
      <c r="F6528" s="47" t="s">
        <v>95</v>
      </c>
      <c r="G6528" s="47" t="s">
        <v>20086</v>
      </c>
      <c r="H6528" s="47" t="s">
        <v>20087</v>
      </c>
      <c r="I6528" s="47" t="s">
        <v>8028</v>
      </c>
    </row>
    <row r="6529" spans="1:9" x14ac:dyDescent="0.25">
      <c r="A6529" s="88" t="s">
        <v>6747</v>
      </c>
      <c r="B6529" s="47" t="s">
        <v>3787</v>
      </c>
      <c r="C6529" s="47" t="s">
        <v>2761</v>
      </c>
      <c r="D6529" s="89" t="s">
        <v>20887</v>
      </c>
      <c r="E6529" s="47" t="s">
        <v>7812</v>
      </c>
      <c r="F6529" s="47" t="s">
        <v>95</v>
      </c>
      <c r="G6529" s="47" t="s">
        <v>20086</v>
      </c>
      <c r="H6529" s="47" t="s">
        <v>20087</v>
      </c>
      <c r="I6529" s="47" t="s">
        <v>8028</v>
      </c>
    </row>
    <row r="6530" spans="1:9" x14ac:dyDescent="0.25">
      <c r="A6530" s="88" t="s">
        <v>7285</v>
      </c>
      <c r="B6530" s="47" t="s">
        <v>4097</v>
      </c>
      <c r="C6530" s="47" t="s">
        <v>4051</v>
      </c>
      <c r="D6530" s="89" t="s">
        <v>14575</v>
      </c>
      <c r="E6530" s="47" t="s">
        <v>7814</v>
      </c>
      <c r="F6530" s="47" t="s">
        <v>84</v>
      </c>
      <c r="G6530" s="47" t="s">
        <v>20086</v>
      </c>
      <c r="H6530" s="47" t="s">
        <v>20087</v>
      </c>
      <c r="I6530" s="47" t="s">
        <v>8028</v>
      </c>
    </row>
    <row r="6531" spans="1:9" x14ac:dyDescent="0.25">
      <c r="A6531" s="88" t="s">
        <v>7286</v>
      </c>
      <c r="B6531" s="47" t="s">
        <v>4097</v>
      </c>
      <c r="C6531" s="47" t="s">
        <v>2083</v>
      </c>
      <c r="D6531" s="89" t="s">
        <v>20888</v>
      </c>
      <c r="E6531" s="47" t="s">
        <v>7813</v>
      </c>
      <c r="F6531" s="47" t="s">
        <v>95</v>
      </c>
      <c r="G6531" s="47" t="s">
        <v>20086</v>
      </c>
      <c r="H6531" s="47" t="s">
        <v>20087</v>
      </c>
      <c r="I6531" s="47" t="s">
        <v>8028</v>
      </c>
    </row>
    <row r="6532" spans="1:9" x14ac:dyDescent="0.25">
      <c r="A6532" s="88" t="s">
        <v>7607</v>
      </c>
      <c r="B6532" s="47" t="s">
        <v>3984</v>
      </c>
      <c r="C6532" s="47" t="s">
        <v>2047</v>
      </c>
      <c r="D6532" s="89" t="s">
        <v>20889</v>
      </c>
      <c r="E6532" s="47" t="s">
        <v>7812</v>
      </c>
      <c r="F6532" s="47" t="s">
        <v>95</v>
      </c>
      <c r="G6532" s="47" t="s">
        <v>20086</v>
      </c>
      <c r="H6532" s="47" t="s">
        <v>20087</v>
      </c>
      <c r="I6532" s="47" t="s">
        <v>8028</v>
      </c>
    </row>
    <row r="6533" spans="1:9" x14ac:dyDescent="0.25">
      <c r="A6533" s="88" t="s">
        <v>10108</v>
      </c>
      <c r="B6533" s="47" t="s">
        <v>10109</v>
      </c>
      <c r="C6533" s="47" t="s">
        <v>2102</v>
      </c>
      <c r="D6533" s="89" t="s">
        <v>20890</v>
      </c>
      <c r="E6533" s="47" t="s">
        <v>7813</v>
      </c>
      <c r="F6533" s="47" t="s">
        <v>95</v>
      </c>
      <c r="G6533" s="47" t="s">
        <v>20597</v>
      </c>
      <c r="H6533" s="47" t="s">
        <v>20598</v>
      </c>
      <c r="I6533" s="47" t="s">
        <v>7852</v>
      </c>
    </row>
    <row r="6534" spans="1:9" x14ac:dyDescent="0.25">
      <c r="A6534" s="88" t="s">
        <v>7337</v>
      </c>
      <c r="B6534" s="47" t="s">
        <v>135</v>
      </c>
      <c r="C6534" s="47" t="s">
        <v>2004</v>
      </c>
      <c r="D6534" s="89" t="s">
        <v>20891</v>
      </c>
      <c r="E6534" s="47" t="s">
        <v>7815</v>
      </c>
      <c r="F6534" s="47" t="s">
        <v>84</v>
      </c>
      <c r="G6534" s="47" t="s">
        <v>20597</v>
      </c>
      <c r="H6534" s="47" t="s">
        <v>20598</v>
      </c>
      <c r="I6534" s="47" t="s">
        <v>7852</v>
      </c>
    </row>
    <row r="6535" spans="1:9" x14ac:dyDescent="0.25">
      <c r="A6535" s="88" t="s">
        <v>7211</v>
      </c>
      <c r="B6535" s="47" t="s">
        <v>4052</v>
      </c>
      <c r="C6535" s="47" t="s">
        <v>1959</v>
      </c>
      <c r="D6535" s="89" t="s">
        <v>20892</v>
      </c>
      <c r="E6535" s="47" t="s">
        <v>7813</v>
      </c>
      <c r="F6535" s="47" t="s">
        <v>95</v>
      </c>
      <c r="G6535" s="47" t="s">
        <v>20597</v>
      </c>
      <c r="H6535" s="47" t="s">
        <v>20598</v>
      </c>
      <c r="I6535" s="47" t="s">
        <v>7852</v>
      </c>
    </row>
    <row r="6536" spans="1:9" x14ac:dyDescent="0.25">
      <c r="A6536" s="88" t="s">
        <v>7208</v>
      </c>
      <c r="B6536" s="47" t="s">
        <v>4050</v>
      </c>
      <c r="C6536" s="47" t="s">
        <v>1973</v>
      </c>
      <c r="D6536" s="89" t="s">
        <v>12597</v>
      </c>
      <c r="E6536" s="47" t="s">
        <v>7813</v>
      </c>
      <c r="F6536" s="47" t="s">
        <v>84</v>
      </c>
      <c r="G6536" s="47" t="s">
        <v>20597</v>
      </c>
      <c r="H6536" s="47" t="s">
        <v>20598</v>
      </c>
      <c r="I6536" s="47" t="s">
        <v>7852</v>
      </c>
    </row>
    <row r="6537" spans="1:9" x14ac:dyDescent="0.25">
      <c r="A6537" s="88" t="s">
        <v>20893</v>
      </c>
      <c r="B6537" s="47" t="s">
        <v>1446</v>
      </c>
      <c r="C6537" s="47" t="s">
        <v>92</v>
      </c>
      <c r="D6537" s="89" t="s">
        <v>20894</v>
      </c>
      <c r="E6537" s="47" t="s">
        <v>7812</v>
      </c>
      <c r="F6537" s="47" t="s">
        <v>84</v>
      </c>
      <c r="G6537" s="47" t="s">
        <v>20597</v>
      </c>
      <c r="H6537" s="47" t="s">
        <v>20598</v>
      </c>
      <c r="I6537" s="47" t="s">
        <v>7852</v>
      </c>
    </row>
    <row r="6538" spans="1:9" x14ac:dyDescent="0.25">
      <c r="A6538" s="88" t="s">
        <v>7259</v>
      </c>
      <c r="B6538" s="47" t="s">
        <v>4083</v>
      </c>
      <c r="C6538" s="47" t="s">
        <v>2856</v>
      </c>
      <c r="D6538" s="89" t="s">
        <v>16425</v>
      </c>
      <c r="E6538" s="47" t="s">
        <v>7811</v>
      </c>
      <c r="F6538" s="47" t="s">
        <v>95</v>
      </c>
      <c r="G6538" s="47" t="s">
        <v>20597</v>
      </c>
      <c r="H6538" s="47" t="s">
        <v>20598</v>
      </c>
      <c r="I6538" s="47" t="s">
        <v>7852</v>
      </c>
    </row>
    <row r="6539" spans="1:9" x14ac:dyDescent="0.25">
      <c r="A6539" s="88" t="s">
        <v>7101</v>
      </c>
      <c r="B6539" s="47" t="s">
        <v>1011</v>
      </c>
      <c r="C6539" s="47" t="s">
        <v>1955</v>
      </c>
      <c r="D6539" s="89" t="s">
        <v>20895</v>
      </c>
      <c r="E6539" s="47" t="s">
        <v>7813</v>
      </c>
      <c r="F6539" s="47" t="s">
        <v>84</v>
      </c>
      <c r="G6539" s="47" t="s">
        <v>20597</v>
      </c>
      <c r="H6539" s="47" t="s">
        <v>20598</v>
      </c>
      <c r="I6539" s="47" t="s">
        <v>7852</v>
      </c>
    </row>
    <row r="6540" spans="1:9" x14ac:dyDescent="0.25">
      <c r="A6540" s="88" t="s">
        <v>7069</v>
      </c>
      <c r="B6540" s="47" t="s">
        <v>3979</v>
      </c>
      <c r="C6540" s="47" t="s">
        <v>2120</v>
      </c>
      <c r="D6540" s="89" t="s">
        <v>20896</v>
      </c>
      <c r="E6540" s="47" t="s">
        <v>7812</v>
      </c>
      <c r="F6540" s="47" t="s">
        <v>95</v>
      </c>
      <c r="G6540" s="47" t="s">
        <v>20597</v>
      </c>
      <c r="H6540" s="47" t="s">
        <v>20598</v>
      </c>
      <c r="I6540" s="47" t="s">
        <v>7852</v>
      </c>
    </row>
    <row r="6541" spans="1:9" x14ac:dyDescent="0.25">
      <c r="A6541" s="88" t="s">
        <v>7055</v>
      </c>
      <c r="B6541" s="47" t="s">
        <v>3972</v>
      </c>
      <c r="C6541" s="47" t="s">
        <v>2334</v>
      </c>
      <c r="D6541" s="89" t="s">
        <v>20897</v>
      </c>
      <c r="E6541" s="47" t="s">
        <v>7811</v>
      </c>
      <c r="F6541" s="47" t="s">
        <v>84</v>
      </c>
      <c r="G6541" s="47" t="s">
        <v>20597</v>
      </c>
      <c r="H6541" s="47" t="s">
        <v>20598</v>
      </c>
      <c r="I6541" s="47" t="s">
        <v>7852</v>
      </c>
    </row>
    <row r="6542" spans="1:9" x14ac:dyDescent="0.25">
      <c r="A6542" s="88" t="s">
        <v>7373</v>
      </c>
      <c r="B6542" s="47" t="s">
        <v>1666</v>
      </c>
      <c r="C6542" s="47" t="s">
        <v>1965</v>
      </c>
      <c r="D6542" s="89" t="s">
        <v>14743</v>
      </c>
      <c r="E6542" s="47" t="s">
        <v>7814</v>
      </c>
      <c r="F6542" s="47" t="s">
        <v>84</v>
      </c>
      <c r="G6542" s="47" t="s">
        <v>20597</v>
      </c>
      <c r="H6542" s="47" t="s">
        <v>20598</v>
      </c>
      <c r="I6542" s="47" t="s">
        <v>7852</v>
      </c>
    </row>
    <row r="6543" spans="1:9" x14ac:dyDescent="0.25">
      <c r="A6543" s="88" t="s">
        <v>10442</v>
      </c>
      <c r="B6543" s="47" t="s">
        <v>10443</v>
      </c>
      <c r="C6543" s="47" t="s">
        <v>10444</v>
      </c>
      <c r="D6543" s="89" t="s">
        <v>14392</v>
      </c>
      <c r="E6543" s="47" t="s">
        <v>7811</v>
      </c>
      <c r="F6543" s="47" t="s">
        <v>84</v>
      </c>
      <c r="G6543" s="47" t="s">
        <v>20597</v>
      </c>
      <c r="H6543" s="47" t="s">
        <v>20598</v>
      </c>
      <c r="I6543" s="47" t="s">
        <v>7852</v>
      </c>
    </row>
    <row r="6544" spans="1:9" x14ac:dyDescent="0.25">
      <c r="A6544" s="88" t="s">
        <v>7214</v>
      </c>
      <c r="B6544" s="47" t="s">
        <v>1659</v>
      </c>
      <c r="C6544" s="47" t="s">
        <v>1943</v>
      </c>
      <c r="D6544" s="89" t="s">
        <v>20898</v>
      </c>
      <c r="E6544" s="47" t="s">
        <v>7816</v>
      </c>
      <c r="F6544" s="47" t="s">
        <v>84</v>
      </c>
      <c r="G6544" s="47" t="s">
        <v>20597</v>
      </c>
      <c r="H6544" s="47" t="s">
        <v>20598</v>
      </c>
      <c r="I6544" s="47" t="s">
        <v>7852</v>
      </c>
    </row>
    <row r="6545" spans="1:9" x14ac:dyDescent="0.25">
      <c r="A6545" s="88" t="s">
        <v>7336</v>
      </c>
      <c r="B6545" s="47" t="s">
        <v>1656</v>
      </c>
      <c r="C6545" s="47" t="s">
        <v>1948</v>
      </c>
      <c r="D6545" s="89" t="s">
        <v>20899</v>
      </c>
      <c r="E6545" s="47" t="s">
        <v>7816</v>
      </c>
      <c r="F6545" s="47" t="s">
        <v>84</v>
      </c>
      <c r="G6545" s="47" t="s">
        <v>20597</v>
      </c>
      <c r="H6545" s="47" t="s">
        <v>20598</v>
      </c>
      <c r="I6545" s="47" t="s">
        <v>7852</v>
      </c>
    </row>
    <row r="6546" spans="1:9" x14ac:dyDescent="0.25">
      <c r="A6546" s="88" t="s">
        <v>7204</v>
      </c>
      <c r="B6546" s="47" t="s">
        <v>1674</v>
      </c>
      <c r="C6546" s="47" t="s">
        <v>1988</v>
      </c>
      <c r="D6546" s="89" t="s">
        <v>11038</v>
      </c>
      <c r="E6546" s="47" t="s">
        <v>7814</v>
      </c>
      <c r="F6546" s="47" t="s">
        <v>95</v>
      </c>
      <c r="G6546" s="47" t="s">
        <v>20597</v>
      </c>
      <c r="H6546" s="47" t="s">
        <v>20598</v>
      </c>
      <c r="I6546" s="47" t="s">
        <v>7852</v>
      </c>
    </row>
    <row r="6547" spans="1:9" x14ac:dyDescent="0.25">
      <c r="A6547" s="88" t="s">
        <v>7399</v>
      </c>
      <c r="B6547" s="47" t="s">
        <v>4150</v>
      </c>
      <c r="C6547" s="47" t="s">
        <v>2044</v>
      </c>
      <c r="D6547" s="89" t="s">
        <v>16513</v>
      </c>
      <c r="E6547" s="47" t="s">
        <v>7809</v>
      </c>
      <c r="F6547" s="47" t="s">
        <v>84</v>
      </c>
      <c r="G6547" s="47" t="s">
        <v>20543</v>
      </c>
      <c r="H6547" s="47" t="s">
        <v>20544</v>
      </c>
      <c r="I6547" s="47" t="s">
        <v>7832</v>
      </c>
    </row>
    <row r="6548" spans="1:9" x14ac:dyDescent="0.25">
      <c r="A6548" s="88" t="s">
        <v>8993</v>
      </c>
      <c r="B6548" s="47" t="s">
        <v>8994</v>
      </c>
      <c r="C6548" s="47" t="s">
        <v>8995</v>
      </c>
      <c r="D6548" s="89" t="s">
        <v>20900</v>
      </c>
      <c r="E6548" s="47" t="s">
        <v>7809</v>
      </c>
      <c r="F6548" s="47" t="s">
        <v>95</v>
      </c>
      <c r="G6548" s="47" t="s">
        <v>11463</v>
      </c>
      <c r="H6548" s="47" t="s">
        <v>11464</v>
      </c>
      <c r="I6548" s="47" t="s">
        <v>7982</v>
      </c>
    </row>
    <row r="6549" spans="1:9" x14ac:dyDescent="0.25">
      <c r="A6549" s="88" t="s">
        <v>20901</v>
      </c>
      <c r="B6549" s="47" t="s">
        <v>20902</v>
      </c>
      <c r="C6549" s="47" t="s">
        <v>2232</v>
      </c>
      <c r="D6549" s="89" t="s">
        <v>20903</v>
      </c>
      <c r="E6549" s="47" t="s">
        <v>7814</v>
      </c>
      <c r="F6549" s="47" t="s">
        <v>84</v>
      </c>
      <c r="G6549" s="47" t="s">
        <v>20904</v>
      </c>
      <c r="H6549" s="47" t="s">
        <v>20905</v>
      </c>
      <c r="I6549" s="47" t="s">
        <v>8305</v>
      </c>
    </row>
    <row r="6550" spans="1:9" x14ac:dyDescent="0.25">
      <c r="A6550" s="88" t="s">
        <v>20906</v>
      </c>
      <c r="B6550" s="47" t="s">
        <v>20902</v>
      </c>
      <c r="C6550" s="47" t="s">
        <v>2750</v>
      </c>
      <c r="D6550" s="89" t="s">
        <v>20907</v>
      </c>
      <c r="E6550" s="47" t="s">
        <v>7814</v>
      </c>
      <c r="F6550" s="47" t="s">
        <v>95</v>
      </c>
      <c r="G6550" s="47" t="s">
        <v>20904</v>
      </c>
      <c r="H6550" s="47" t="s">
        <v>20905</v>
      </c>
      <c r="I6550" s="47" t="s">
        <v>8305</v>
      </c>
    </row>
    <row r="6551" spans="1:9" x14ac:dyDescent="0.25">
      <c r="A6551" s="88" t="s">
        <v>20908</v>
      </c>
      <c r="B6551" s="47" t="s">
        <v>3421</v>
      </c>
      <c r="C6551" s="47" t="s">
        <v>1959</v>
      </c>
      <c r="D6551" s="89" t="s">
        <v>20909</v>
      </c>
      <c r="E6551" s="47" t="s">
        <v>7814</v>
      </c>
      <c r="F6551" s="47" t="s">
        <v>95</v>
      </c>
      <c r="G6551" s="47" t="s">
        <v>20904</v>
      </c>
      <c r="H6551" s="47" t="s">
        <v>20905</v>
      </c>
      <c r="I6551" s="47" t="s">
        <v>8305</v>
      </c>
    </row>
    <row r="6552" spans="1:9" x14ac:dyDescent="0.25">
      <c r="A6552" s="88" t="s">
        <v>20910</v>
      </c>
      <c r="B6552" s="47" t="s">
        <v>9346</v>
      </c>
      <c r="C6552" s="47" t="s">
        <v>1949</v>
      </c>
      <c r="D6552" s="89" t="s">
        <v>20911</v>
      </c>
      <c r="E6552" s="47" t="s">
        <v>7815</v>
      </c>
      <c r="F6552" s="47" t="s">
        <v>84</v>
      </c>
      <c r="G6552" s="47" t="s">
        <v>20904</v>
      </c>
      <c r="H6552" s="47" t="s">
        <v>20905</v>
      </c>
      <c r="I6552" s="47" t="s">
        <v>8305</v>
      </c>
    </row>
    <row r="6553" spans="1:9" x14ac:dyDescent="0.25">
      <c r="A6553" s="88" t="s">
        <v>20912</v>
      </c>
      <c r="B6553" s="47" t="s">
        <v>20913</v>
      </c>
      <c r="C6553" s="47" t="s">
        <v>2328</v>
      </c>
      <c r="D6553" s="89" t="s">
        <v>20914</v>
      </c>
      <c r="E6553" s="47" t="s">
        <v>7816</v>
      </c>
      <c r="F6553" s="47" t="s">
        <v>95</v>
      </c>
      <c r="G6553" s="47" t="s">
        <v>20904</v>
      </c>
      <c r="H6553" s="47" t="s">
        <v>20905</v>
      </c>
      <c r="I6553" s="47" t="s">
        <v>8305</v>
      </c>
    </row>
    <row r="6554" spans="1:9" x14ac:dyDescent="0.25">
      <c r="A6554" s="88" t="s">
        <v>20915</v>
      </c>
      <c r="B6554" s="47" t="s">
        <v>1137</v>
      </c>
      <c r="C6554" s="47" t="s">
        <v>3165</v>
      </c>
      <c r="D6554" s="89" t="s">
        <v>18723</v>
      </c>
      <c r="E6554" s="47" t="s">
        <v>7811</v>
      </c>
      <c r="F6554" s="47" t="s">
        <v>84</v>
      </c>
      <c r="G6554" s="47" t="s">
        <v>20187</v>
      </c>
      <c r="H6554" s="47" t="s">
        <v>20188</v>
      </c>
      <c r="I6554" s="47" t="s">
        <v>8055</v>
      </c>
    </row>
    <row r="6555" spans="1:9" x14ac:dyDescent="0.25">
      <c r="A6555" s="88" t="s">
        <v>20916</v>
      </c>
      <c r="B6555" s="47" t="s">
        <v>20917</v>
      </c>
      <c r="C6555" s="47" t="s">
        <v>8214</v>
      </c>
      <c r="D6555" s="89" t="s">
        <v>14764</v>
      </c>
      <c r="E6555" s="47" t="s">
        <v>7804</v>
      </c>
      <c r="F6555" s="47" t="s">
        <v>84</v>
      </c>
      <c r="G6555" s="47" t="s">
        <v>20304</v>
      </c>
      <c r="H6555" s="47" t="s">
        <v>20305</v>
      </c>
      <c r="I6555" s="47" t="s">
        <v>7843</v>
      </c>
    </row>
    <row r="6556" spans="1:9" x14ac:dyDescent="0.25">
      <c r="A6556" s="88" t="s">
        <v>7733</v>
      </c>
      <c r="B6556" s="47" t="s">
        <v>4323</v>
      </c>
      <c r="C6556" s="47" t="s">
        <v>2118</v>
      </c>
      <c r="D6556" s="89" t="s">
        <v>20918</v>
      </c>
      <c r="E6556" s="47" t="s">
        <v>7811</v>
      </c>
      <c r="F6556" s="47" t="s">
        <v>84</v>
      </c>
      <c r="G6556" s="47" t="s">
        <v>20304</v>
      </c>
      <c r="H6556" s="47" t="s">
        <v>20305</v>
      </c>
      <c r="I6556" s="47" t="s">
        <v>7843</v>
      </c>
    </row>
    <row r="6557" spans="1:9" x14ac:dyDescent="0.25">
      <c r="A6557" s="88" t="s">
        <v>7734</v>
      </c>
      <c r="B6557" s="47" t="s">
        <v>4323</v>
      </c>
      <c r="C6557" s="47" t="s">
        <v>1948</v>
      </c>
      <c r="D6557" s="89" t="s">
        <v>20919</v>
      </c>
      <c r="E6557" s="47" t="s">
        <v>7807</v>
      </c>
      <c r="F6557" s="47" t="s">
        <v>84</v>
      </c>
      <c r="G6557" s="47" t="s">
        <v>20304</v>
      </c>
      <c r="H6557" s="47" t="s">
        <v>20305</v>
      </c>
      <c r="I6557" s="47" t="s">
        <v>7843</v>
      </c>
    </row>
    <row r="6558" spans="1:9" x14ac:dyDescent="0.25">
      <c r="A6558" s="88" t="s">
        <v>7721</v>
      </c>
      <c r="B6558" s="47" t="s">
        <v>4313</v>
      </c>
      <c r="C6558" s="47" t="s">
        <v>2207</v>
      </c>
      <c r="D6558" s="89" t="s">
        <v>10900</v>
      </c>
      <c r="E6558" s="47" t="s">
        <v>7811</v>
      </c>
      <c r="F6558" s="47" t="s">
        <v>84</v>
      </c>
      <c r="G6558" s="47" t="s">
        <v>20304</v>
      </c>
      <c r="H6558" s="47" t="s">
        <v>20305</v>
      </c>
      <c r="I6558" s="47" t="s">
        <v>7843</v>
      </c>
    </row>
    <row r="6559" spans="1:9" x14ac:dyDescent="0.25">
      <c r="A6559" s="88" t="s">
        <v>6943</v>
      </c>
      <c r="B6559" s="47" t="s">
        <v>3917</v>
      </c>
      <c r="C6559" s="47" t="s">
        <v>1943</v>
      </c>
      <c r="D6559" s="89" t="s">
        <v>20920</v>
      </c>
      <c r="E6559" s="47" t="s">
        <v>7814</v>
      </c>
      <c r="F6559" s="47" t="s">
        <v>84</v>
      </c>
      <c r="G6559" s="47" t="s">
        <v>20597</v>
      </c>
      <c r="H6559" s="47" t="s">
        <v>20598</v>
      </c>
      <c r="I6559" s="47" t="s">
        <v>7852</v>
      </c>
    </row>
    <row r="6560" spans="1:9" x14ac:dyDescent="0.25">
      <c r="A6560" s="88" t="s">
        <v>10271</v>
      </c>
      <c r="B6560" s="47" t="s">
        <v>979</v>
      </c>
      <c r="C6560" s="47" t="s">
        <v>265</v>
      </c>
      <c r="D6560" s="89" t="s">
        <v>14693</v>
      </c>
      <c r="E6560" s="47" t="s">
        <v>7812</v>
      </c>
      <c r="F6560" s="47" t="s">
        <v>84</v>
      </c>
      <c r="G6560" s="47" t="s">
        <v>20921</v>
      </c>
      <c r="H6560" s="47" t="s">
        <v>20922</v>
      </c>
      <c r="I6560" s="47" t="s">
        <v>7983</v>
      </c>
    </row>
    <row r="6561" spans="1:9" x14ac:dyDescent="0.25">
      <c r="A6561" s="88" t="s">
        <v>7530</v>
      </c>
      <c r="B6561" s="47" t="s">
        <v>1610</v>
      </c>
      <c r="C6561" s="47" t="s">
        <v>1938</v>
      </c>
      <c r="D6561" s="89" t="s">
        <v>20923</v>
      </c>
      <c r="E6561" s="47" t="s">
        <v>7814</v>
      </c>
      <c r="F6561" s="47" t="s">
        <v>84</v>
      </c>
      <c r="G6561" s="47" t="s">
        <v>20921</v>
      </c>
      <c r="H6561" s="47" t="s">
        <v>20922</v>
      </c>
      <c r="I6561" s="47" t="s">
        <v>7983</v>
      </c>
    </row>
    <row r="6562" spans="1:9" x14ac:dyDescent="0.25">
      <c r="A6562" s="88" t="s">
        <v>7531</v>
      </c>
      <c r="B6562" s="47" t="s">
        <v>1591</v>
      </c>
      <c r="C6562" s="47" t="s">
        <v>2193</v>
      </c>
      <c r="D6562" s="89" t="s">
        <v>20924</v>
      </c>
      <c r="E6562" s="47" t="s">
        <v>7812</v>
      </c>
      <c r="F6562" s="47" t="s">
        <v>84</v>
      </c>
      <c r="G6562" s="47" t="s">
        <v>20921</v>
      </c>
      <c r="H6562" s="47" t="s">
        <v>20922</v>
      </c>
      <c r="I6562" s="47" t="s">
        <v>7983</v>
      </c>
    </row>
    <row r="6563" spans="1:9" x14ac:dyDescent="0.25">
      <c r="A6563" s="88" t="s">
        <v>7759</v>
      </c>
      <c r="B6563" s="47" t="s">
        <v>840</v>
      </c>
      <c r="C6563" s="47" t="s">
        <v>1979</v>
      </c>
      <c r="D6563" s="89" t="s">
        <v>20925</v>
      </c>
      <c r="E6563" s="47" t="s">
        <v>7810</v>
      </c>
      <c r="F6563" s="47" t="s">
        <v>84</v>
      </c>
      <c r="G6563" s="47" t="s">
        <v>20921</v>
      </c>
      <c r="H6563" s="47" t="s">
        <v>20922</v>
      </c>
      <c r="I6563" s="47" t="s">
        <v>7983</v>
      </c>
    </row>
    <row r="6564" spans="1:9" x14ac:dyDescent="0.25">
      <c r="A6564" s="88" t="s">
        <v>10116</v>
      </c>
      <c r="B6564" s="47" t="s">
        <v>10117</v>
      </c>
      <c r="C6564" s="47" t="s">
        <v>2083</v>
      </c>
      <c r="D6564" s="89" t="s">
        <v>10817</v>
      </c>
      <c r="E6564" s="47" t="s">
        <v>7814</v>
      </c>
      <c r="F6564" s="47" t="s">
        <v>95</v>
      </c>
      <c r="G6564" s="47" t="s">
        <v>20921</v>
      </c>
      <c r="H6564" s="47" t="s">
        <v>20922</v>
      </c>
      <c r="I6564" s="47" t="s">
        <v>7983</v>
      </c>
    </row>
    <row r="6565" spans="1:9" x14ac:dyDescent="0.25">
      <c r="A6565" s="88" t="s">
        <v>7532</v>
      </c>
      <c r="B6565" s="47" t="s">
        <v>1592</v>
      </c>
      <c r="C6565" s="47" t="s">
        <v>3008</v>
      </c>
      <c r="D6565" s="89" t="s">
        <v>20926</v>
      </c>
      <c r="E6565" s="47" t="s">
        <v>7811</v>
      </c>
      <c r="F6565" s="47" t="s">
        <v>84</v>
      </c>
      <c r="G6565" s="47" t="s">
        <v>20921</v>
      </c>
      <c r="H6565" s="47" t="s">
        <v>20922</v>
      </c>
      <c r="I6565" s="47" t="s">
        <v>7983</v>
      </c>
    </row>
    <row r="6566" spans="1:9" x14ac:dyDescent="0.25">
      <c r="A6566" s="88" t="s">
        <v>20927</v>
      </c>
      <c r="B6566" s="47" t="s">
        <v>1319</v>
      </c>
      <c r="C6566" s="47" t="s">
        <v>2133</v>
      </c>
      <c r="D6566" s="89" t="s">
        <v>18586</v>
      </c>
      <c r="E6566" s="47" t="s">
        <v>7813</v>
      </c>
      <c r="F6566" s="47" t="s">
        <v>95</v>
      </c>
      <c r="G6566" s="47" t="s">
        <v>10631</v>
      </c>
      <c r="H6566" s="47" t="s">
        <v>10632</v>
      </c>
      <c r="I6566" s="47" t="s">
        <v>7826</v>
      </c>
    </row>
    <row r="6567" spans="1:9" x14ac:dyDescent="0.25">
      <c r="A6567" s="88" t="s">
        <v>5166</v>
      </c>
      <c r="B6567" s="47" t="s">
        <v>1414</v>
      </c>
      <c r="C6567" s="47" t="s">
        <v>2417</v>
      </c>
      <c r="D6567" s="89" t="s">
        <v>20928</v>
      </c>
      <c r="E6567" s="47" t="s">
        <v>7807</v>
      </c>
      <c r="F6567" s="47" t="s">
        <v>84</v>
      </c>
      <c r="G6567" s="47" t="s">
        <v>13452</v>
      </c>
      <c r="H6567" s="47" t="s">
        <v>13453</v>
      </c>
      <c r="I6567" s="47" t="s">
        <v>7826</v>
      </c>
    </row>
    <row r="6568" spans="1:9" x14ac:dyDescent="0.25">
      <c r="A6568" s="88" t="s">
        <v>7127</v>
      </c>
      <c r="B6568" s="47" t="s">
        <v>266</v>
      </c>
      <c r="C6568" s="47" t="s">
        <v>253</v>
      </c>
      <c r="D6568" s="89" t="s">
        <v>18910</v>
      </c>
      <c r="E6568" s="47" t="s">
        <v>7815</v>
      </c>
      <c r="F6568" s="47" t="s">
        <v>84</v>
      </c>
      <c r="G6568" s="47" t="s">
        <v>20597</v>
      </c>
      <c r="H6568" s="47" t="s">
        <v>20598</v>
      </c>
      <c r="I6568" s="47" t="s">
        <v>7852</v>
      </c>
    </row>
    <row r="6569" spans="1:9" x14ac:dyDescent="0.25">
      <c r="A6569" s="88" t="s">
        <v>7126</v>
      </c>
      <c r="B6569" s="47" t="s">
        <v>266</v>
      </c>
      <c r="C6569" s="47" t="s">
        <v>2846</v>
      </c>
      <c r="D6569" s="89" t="s">
        <v>20929</v>
      </c>
      <c r="E6569" s="47" t="s">
        <v>7815</v>
      </c>
      <c r="F6569" s="47" t="s">
        <v>95</v>
      </c>
      <c r="G6569" s="47" t="s">
        <v>20597</v>
      </c>
      <c r="H6569" s="47" t="s">
        <v>20598</v>
      </c>
      <c r="I6569" s="47" t="s">
        <v>7852</v>
      </c>
    </row>
    <row r="6570" spans="1:9" x14ac:dyDescent="0.25">
      <c r="A6570" s="88" t="s">
        <v>20930</v>
      </c>
      <c r="B6570" s="47" t="s">
        <v>20931</v>
      </c>
      <c r="C6570" s="47" t="s">
        <v>2164</v>
      </c>
      <c r="D6570" s="89" t="s">
        <v>20932</v>
      </c>
      <c r="E6570" s="47" t="s">
        <v>7814</v>
      </c>
      <c r="F6570" s="47" t="s">
        <v>95</v>
      </c>
      <c r="G6570" s="47" t="s">
        <v>11528</v>
      </c>
      <c r="H6570" s="47" t="s">
        <v>11529</v>
      </c>
      <c r="I6570" s="47" t="s">
        <v>7856</v>
      </c>
    </row>
    <row r="6571" spans="1:9" x14ac:dyDescent="0.25">
      <c r="A6571" s="88" t="s">
        <v>20933</v>
      </c>
      <c r="B6571" s="47" t="s">
        <v>761</v>
      </c>
      <c r="C6571" s="47" t="s">
        <v>1980</v>
      </c>
      <c r="D6571" s="89" t="s">
        <v>20934</v>
      </c>
      <c r="E6571" s="47" t="s">
        <v>7813</v>
      </c>
      <c r="F6571" s="47" t="s">
        <v>95</v>
      </c>
      <c r="G6571" s="47" t="s">
        <v>11528</v>
      </c>
      <c r="H6571" s="47" t="s">
        <v>11529</v>
      </c>
      <c r="I6571" s="47" t="s">
        <v>7856</v>
      </c>
    </row>
    <row r="6572" spans="1:9" x14ac:dyDescent="0.25">
      <c r="A6572" s="88" t="s">
        <v>20935</v>
      </c>
      <c r="B6572" s="47" t="s">
        <v>761</v>
      </c>
      <c r="C6572" s="47" t="s">
        <v>1998</v>
      </c>
      <c r="D6572" s="89" t="s">
        <v>14406</v>
      </c>
      <c r="E6572" s="47" t="s">
        <v>7813</v>
      </c>
      <c r="F6572" s="47" t="s">
        <v>84</v>
      </c>
      <c r="G6572" s="47" t="s">
        <v>11528</v>
      </c>
      <c r="H6572" s="47" t="s">
        <v>11529</v>
      </c>
      <c r="I6572" s="47" t="s">
        <v>7856</v>
      </c>
    </row>
    <row r="6573" spans="1:9" x14ac:dyDescent="0.25">
      <c r="A6573" s="88" t="s">
        <v>20936</v>
      </c>
      <c r="B6573" s="47" t="s">
        <v>20937</v>
      </c>
      <c r="C6573" s="47" t="s">
        <v>20938</v>
      </c>
      <c r="D6573" s="89" t="s">
        <v>14490</v>
      </c>
      <c r="E6573" s="47" t="s">
        <v>7809</v>
      </c>
      <c r="F6573" s="47" t="s">
        <v>95</v>
      </c>
      <c r="G6573" s="47" t="s">
        <v>10541</v>
      </c>
      <c r="H6573" s="47" t="s">
        <v>10542</v>
      </c>
      <c r="I6573" s="47" t="s">
        <v>7979</v>
      </c>
    </row>
    <row r="6574" spans="1:9" x14ac:dyDescent="0.25">
      <c r="A6574" s="88" t="s">
        <v>20939</v>
      </c>
      <c r="B6574" s="47" t="s">
        <v>2352</v>
      </c>
      <c r="C6574" s="47" t="s">
        <v>2432</v>
      </c>
      <c r="D6574" s="89" t="s">
        <v>13050</v>
      </c>
      <c r="E6574" s="47" t="s">
        <v>7809</v>
      </c>
      <c r="F6574" s="47" t="s">
        <v>95</v>
      </c>
      <c r="G6574" s="47" t="s">
        <v>10541</v>
      </c>
      <c r="H6574" s="47" t="s">
        <v>10542</v>
      </c>
      <c r="I6574" s="47" t="s">
        <v>7979</v>
      </c>
    </row>
    <row r="6575" spans="1:9" x14ac:dyDescent="0.25">
      <c r="A6575" s="88" t="s">
        <v>20940</v>
      </c>
      <c r="B6575" s="47" t="s">
        <v>20941</v>
      </c>
      <c r="C6575" s="47" t="s">
        <v>177</v>
      </c>
      <c r="D6575" s="89" t="s">
        <v>20942</v>
      </c>
      <c r="E6575" s="47" t="s">
        <v>7812</v>
      </c>
      <c r="F6575" s="47" t="s">
        <v>95</v>
      </c>
      <c r="G6575" s="47" t="s">
        <v>10541</v>
      </c>
      <c r="H6575" s="47" t="s">
        <v>10542</v>
      </c>
      <c r="I6575" s="47" t="s">
        <v>7979</v>
      </c>
    </row>
    <row r="6576" spans="1:9" x14ac:dyDescent="0.25">
      <c r="A6576" s="88" t="s">
        <v>20943</v>
      </c>
      <c r="B6576" s="47" t="s">
        <v>1467</v>
      </c>
      <c r="C6576" s="47" t="s">
        <v>2575</v>
      </c>
      <c r="D6576" s="89" t="s">
        <v>11753</v>
      </c>
      <c r="E6576" s="47" t="s">
        <v>7808</v>
      </c>
      <c r="F6576" s="47" t="s">
        <v>95</v>
      </c>
      <c r="G6576" s="47" t="s">
        <v>10541</v>
      </c>
      <c r="H6576" s="47" t="s">
        <v>10542</v>
      </c>
      <c r="I6576" s="47" t="s">
        <v>7979</v>
      </c>
    </row>
    <row r="6577" spans="1:9" x14ac:dyDescent="0.25">
      <c r="A6577" s="88" t="s">
        <v>20944</v>
      </c>
      <c r="B6577" s="47" t="s">
        <v>20945</v>
      </c>
      <c r="C6577" s="47" t="s">
        <v>20946</v>
      </c>
      <c r="D6577" s="89" t="s">
        <v>20947</v>
      </c>
      <c r="E6577" s="47" t="s">
        <v>7806</v>
      </c>
      <c r="F6577" s="47" t="s">
        <v>95</v>
      </c>
      <c r="G6577" s="47" t="s">
        <v>10541</v>
      </c>
      <c r="H6577" s="47" t="s">
        <v>10542</v>
      </c>
      <c r="I6577" s="47" t="s">
        <v>7979</v>
      </c>
    </row>
    <row r="6578" spans="1:9" x14ac:dyDescent="0.25">
      <c r="A6578" s="88" t="s">
        <v>20948</v>
      </c>
      <c r="B6578" s="47" t="s">
        <v>9443</v>
      </c>
      <c r="C6578" s="47" t="s">
        <v>20949</v>
      </c>
      <c r="D6578" s="89" t="s">
        <v>17330</v>
      </c>
      <c r="E6578" s="47" t="s">
        <v>7807</v>
      </c>
      <c r="F6578" s="47" t="s">
        <v>95</v>
      </c>
      <c r="G6578" s="47" t="s">
        <v>10541</v>
      </c>
      <c r="H6578" s="47" t="s">
        <v>10542</v>
      </c>
      <c r="I6578" s="47" t="s">
        <v>7979</v>
      </c>
    </row>
    <row r="6579" spans="1:9" x14ac:dyDescent="0.25">
      <c r="A6579" s="88" t="s">
        <v>20950</v>
      </c>
      <c r="B6579" s="47" t="s">
        <v>20951</v>
      </c>
      <c r="C6579" s="47" t="s">
        <v>2210</v>
      </c>
      <c r="D6579" s="89" t="s">
        <v>15613</v>
      </c>
      <c r="E6579" s="47" t="s">
        <v>7814</v>
      </c>
      <c r="F6579" s="47" t="s">
        <v>95</v>
      </c>
      <c r="G6579" s="47" t="s">
        <v>10541</v>
      </c>
      <c r="H6579" s="47" t="s">
        <v>10542</v>
      </c>
      <c r="I6579" s="47" t="s">
        <v>7979</v>
      </c>
    </row>
    <row r="6580" spans="1:9" x14ac:dyDescent="0.25">
      <c r="A6580" s="88" t="s">
        <v>20952</v>
      </c>
      <c r="B6580" s="47" t="s">
        <v>13662</v>
      </c>
      <c r="C6580" s="47" t="s">
        <v>3796</v>
      </c>
      <c r="D6580" s="89" t="s">
        <v>20953</v>
      </c>
      <c r="E6580" s="47" t="s">
        <v>7812</v>
      </c>
      <c r="F6580" s="47" t="s">
        <v>95</v>
      </c>
      <c r="G6580" s="47" t="s">
        <v>10541</v>
      </c>
      <c r="H6580" s="47" t="s">
        <v>10542</v>
      </c>
      <c r="I6580" s="47" t="s">
        <v>7979</v>
      </c>
    </row>
    <row r="6581" spans="1:9" x14ac:dyDescent="0.25">
      <c r="A6581" s="88" t="s">
        <v>20954</v>
      </c>
      <c r="B6581" s="47" t="s">
        <v>20955</v>
      </c>
      <c r="C6581" s="47" t="s">
        <v>1980</v>
      </c>
      <c r="D6581" s="89" t="s">
        <v>20956</v>
      </c>
      <c r="E6581" s="47" t="s">
        <v>7811</v>
      </c>
      <c r="F6581" s="47" t="s">
        <v>95</v>
      </c>
      <c r="G6581" s="47" t="s">
        <v>10541</v>
      </c>
      <c r="H6581" s="47" t="s">
        <v>10542</v>
      </c>
      <c r="I6581" s="47" t="s">
        <v>7979</v>
      </c>
    </row>
    <row r="6582" spans="1:9" x14ac:dyDescent="0.25">
      <c r="A6582" s="88" t="s">
        <v>20957</v>
      </c>
      <c r="B6582" s="47" t="s">
        <v>20958</v>
      </c>
      <c r="C6582" s="47" t="s">
        <v>20959</v>
      </c>
      <c r="D6582" s="89" t="s">
        <v>20960</v>
      </c>
      <c r="E6582" s="47" t="s">
        <v>7808</v>
      </c>
      <c r="F6582" s="47" t="s">
        <v>95</v>
      </c>
      <c r="G6582" s="47" t="s">
        <v>10541</v>
      </c>
      <c r="H6582" s="47" t="s">
        <v>10542</v>
      </c>
      <c r="I6582" s="47" t="s">
        <v>7979</v>
      </c>
    </row>
    <row r="6583" spans="1:9" x14ac:dyDescent="0.25">
      <c r="A6583" s="88" t="s">
        <v>20961</v>
      </c>
      <c r="B6583" s="47" t="s">
        <v>20962</v>
      </c>
      <c r="C6583" s="47" t="s">
        <v>20963</v>
      </c>
      <c r="D6583" s="89" t="s">
        <v>20964</v>
      </c>
      <c r="E6583" s="47" t="s">
        <v>7810</v>
      </c>
      <c r="F6583" s="47" t="s">
        <v>95</v>
      </c>
      <c r="G6583" s="47" t="s">
        <v>10541</v>
      </c>
      <c r="H6583" s="47" t="s">
        <v>10542</v>
      </c>
      <c r="I6583" s="47" t="s">
        <v>7979</v>
      </c>
    </row>
    <row r="6584" spans="1:9" x14ac:dyDescent="0.25">
      <c r="A6584" s="88" t="s">
        <v>20965</v>
      </c>
      <c r="B6584" s="47" t="s">
        <v>20966</v>
      </c>
      <c r="C6584" s="47" t="s">
        <v>2856</v>
      </c>
      <c r="D6584" s="89" t="s">
        <v>20967</v>
      </c>
      <c r="E6584" s="47" t="s">
        <v>7810</v>
      </c>
      <c r="F6584" s="47" t="s">
        <v>95</v>
      </c>
      <c r="G6584" s="47" t="s">
        <v>10541</v>
      </c>
      <c r="H6584" s="47" t="s">
        <v>10542</v>
      </c>
      <c r="I6584" s="47" t="s">
        <v>7979</v>
      </c>
    </row>
    <row r="6585" spans="1:9" x14ac:dyDescent="0.25">
      <c r="A6585" s="88" t="s">
        <v>7535</v>
      </c>
      <c r="B6585" s="47" t="s">
        <v>1434</v>
      </c>
      <c r="C6585" s="47" t="s">
        <v>2349</v>
      </c>
      <c r="D6585" s="89" t="s">
        <v>20968</v>
      </c>
      <c r="E6585" s="47" t="s">
        <v>7811</v>
      </c>
      <c r="F6585" s="47" t="s">
        <v>95</v>
      </c>
      <c r="G6585" s="47" t="s">
        <v>11528</v>
      </c>
      <c r="H6585" s="47" t="s">
        <v>11529</v>
      </c>
      <c r="I6585" s="47" t="s">
        <v>7856</v>
      </c>
    </row>
    <row r="6586" spans="1:9" x14ac:dyDescent="0.25">
      <c r="A6586" s="88" t="s">
        <v>20969</v>
      </c>
      <c r="B6586" s="47" t="s">
        <v>3803</v>
      </c>
      <c r="C6586" s="47" t="s">
        <v>297</v>
      </c>
      <c r="D6586" s="89" t="s">
        <v>20970</v>
      </c>
      <c r="E6586" s="47" t="s">
        <v>7814</v>
      </c>
      <c r="F6586" s="47" t="s">
        <v>95</v>
      </c>
      <c r="G6586" s="47" t="s">
        <v>11528</v>
      </c>
      <c r="H6586" s="47" t="s">
        <v>11529</v>
      </c>
      <c r="I6586" s="47" t="s">
        <v>7856</v>
      </c>
    </row>
    <row r="6587" spans="1:9" x14ac:dyDescent="0.25">
      <c r="A6587" s="88" t="s">
        <v>10428</v>
      </c>
      <c r="B6587" s="47" t="s">
        <v>386</v>
      </c>
      <c r="C6587" s="47" t="s">
        <v>1988</v>
      </c>
      <c r="D6587" s="89" t="s">
        <v>20971</v>
      </c>
      <c r="E6587" s="47" t="s">
        <v>7813</v>
      </c>
      <c r="F6587" s="47" t="s">
        <v>95</v>
      </c>
      <c r="G6587" s="47" t="s">
        <v>11528</v>
      </c>
      <c r="H6587" s="47" t="s">
        <v>11529</v>
      </c>
      <c r="I6587" s="47" t="s">
        <v>7856</v>
      </c>
    </row>
    <row r="6588" spans="1:9" x14ac:dyDescent="0.25">
      <c r="A6588" s="88" t="s">
        <v>7702</v>
      </c>
      <c r="B6588" s="47" t="s">
        <v>1186</v>
      </c>
      <c r="C6588" s="47" t="s">
        <v>304</v>
      </c>
      <c r="D6588" s="89" t="s">
        <v>11686</v>
      </c>
      <c r="E6588" s="47" t="s">
        <v>7815</v>
      </c>
      <c r="F6588" s="47" t="s">
        <v>84</v>
      </c>
      <c r="G6588" s="47" t="s">
        <v>11528</v>
      </c>
      <c r="H6588" s="47" t="s">
        <v>11529</v>
      </c>
      <c r="I6588" s="47" t="s">
        <v>7856</v>
      </c>
    </row>
    <row r="6589" spans="1:9" x14ac:dyDescent="0.25">
      <c r="A6589" s="88" t="s">
        <v>20972</v>
      </c>
      <c r="B6589" s="47" t="s">
        <v>3800</v>
      </c>
      <c r="C6589" s="47" t="s">
        <v>263</v>
      </c>
      <c r="D6589" s="89" t="s">
        <v>20973</v>
      </c>
      <c r="E6589" s="47" t="s">
        <v>7815</v>
      </c>
      <c r="F6589" s="47" t="s">
        <v>95</v>
      </c>
      <c r="G6589" s="47" t="s">
        <v>11528</v>
      </c>
      <c r="H6589" s="47" t="s">
        <v>11529</v>
      </c>
      <c r="I6589" s="47" t="s">
        <v>7856</v>
      </c>
    </row>
    <row r="6590" spans="1:9" x14ac:dyDescent="0.25">
      <c r="A6590" s="88" t="s">
        <v>7703</v>
      </c>
      <c r="B6590" s="47" t="s">
        <v>1186</v>
      </c>
      <c r="C6590" s="47" t="s">
        <v>281</v>
      </c>
      <c r="D6590" s="89" t="s">
        <v>17978</v>
      </c>
      <c r="E6590" s="47" t="s">
        <v>7814</v>
      </c>
      <c r="F6590" s="47" t="s">
        <v>95</v>
      </c>
      <c r="G6590" s="47" t="s">
        <v>11528</v>
      </c>
      <c r="H6590" s="47" t="s">
        <v>11529</v>
      </c>
      <c r="I6590" s="47" t="s">
        <v>7856</v>
      </c>
    </row>
    <row r="6591" spans="1:9" x14ac:dyDescent="0.25">
      <c r="A6591" s="88" t="s">
        <v>7747</v>
      </c>
      <c r="B6591" s="47" t="s">
        <v>1013</v>
      </c>
      <c r="C6591" s="47" t="s">
        <v>2557</v>
      </c>
      <c r="D6591" s="89" t="s">
        <v>20974</v>
      </c>
      <c r="E6591" s="47" t="s">
        <v>7814</v>
      </c>
      <c r="F6591" s="47" t="s">
        <v>95</v>
      </c>
      <c r="G6591" s="47" t="s">
        <v>11528</v>
      </c>
      <c r="H6591" s="47" t="s">
        <v>11529</v>
      </c>
      <c r="I6591" s="47" t="s">
        <v>7856</v>
      </c>
    </row>
    <row r="6592" spans="1:9" x14ac:dyDescent="0.25">
      <c r="A6592" s="88" t="s">
        <v>7434</v>
      </c>
      <c r="B6592" s="47" t="s">
        <v>1158</v>
      </c>
      <c r="C6592" s="47" t="s">
        <v>4175</v>
      </c>
      <c r="D6592" s="89" t="s">
        <v>20975</v>
      </c>
      <c r="E6592" s="47" t="s">
        <v>7815</v>
      </c>
      <c r="F6592" s="47" t="s">
        <v>95</v>
      </c>
      <c r="G6592" s="47" t="s">
        <v>11528</v>
      </c>
      <c r="H6592" s="47" t="s">
        <v>11529</v>
      </c>
      <c r="I6592" s="47" t="s">
        <v>7856</v>
      </c>
    </row>
    <row r="6593" spans="1:9" x14ac:dyDescent="0.25">
      <c r="A6593" s="88" t="s">
        <v>7435</v>
      </c>
      <c r="B6593" s="47" t="s">
        <v>1158</v>
      </c>
      <c r="C6593" s="47" t="s">
        <v>2138</v>
      </c>
      <c r="D6593" s="89" t="s">
        <v>13844</v>
      </c>
      <c r="E6593" s="47" t="s">
        <v>7815</v>
      </c>
      <c r="F6593" s="47" t="s">
        <v>84</v>
      </c>
      <c r="G6593" s="47" t="s">
        <v>11528</v>
      </c>
      <c r="H6593" s="47" t="s">
        <v>11529</v>
      </c>
      <c r="I6593" s="47" t="s">
        <v>7856</v>
      </c>
    </row>
    <row r="6594" spans="1:9" x14ac:dyDescent="0.25">
      <c r="A6594" s="88" t="s">
        <v>7436</v>
      </c>
      <c r="B6594" s="47" t="s">
        <v>4019</v>
      </c>
      <c r="C6594" s="47" t="s">
        <v>2107</v>
      </c>
      <c r="D6594" s="89" t="s">
        <v>16040</v>
      </c>
      <c r="E6594" s="47" t="s">
        <v>7814</v>
      </c>
      <c r="F6594" s="47" t="s">
        <v>95</v>
      </c>
      <c r="G6594" s="47" t="s">
        <v>11528</v>
      </c>
      <c r="H6594" s="47" t="s">
        <v>11529</v>
      </c>
      <c r="I6594" s="47" t="s">
        <v>7856</v>
      </c>
    </row>
    <row r="6595" spans="1:9" x14ac:dyDescent="0.25">
      <c r="A6595" s="88" t="s">
        <v>7437</v>
      </c>
      <c r="B6595" s="47" t="s">
        <v>4176</v>
      </c>
      <c r="C6595" s="47" t="s">
        <v>126</v>
      </c>
      <c r="D6595" s="89" t="s">
        <v>12428</v>
      </c>
      <c r="E6595" s="47" t="s">
        <v>7814</v>
      </c>
      <c r="F6595" s="47" t="s">
        <v>95</v>
      </c>
      <c r="G6595" s="47" t="s">
        <v>11528</v>
      </c>
      <c r="H6595" s="47" t="s">
        <v>11529</v>
      </c>
      <c r="I6595" s="47" t="s">
        <v>7856</v>
      </c>
    </row>
    <row r="6596" spans="1:9" x14ac:dyDescent="0.25">
      <c r="A6596" s="88" t="s">
        <v>7438</v>
      </c>
      <c r="B6596" s="47" t="s">
        <v>4176</v>
      </c>
      <c r="C6596" s="47" t="s">
        <v>4177</v>
      </c>
      <c r="D6596" s="89" t="s">
        <v>14471</v>
      </c>
      <c r="E6596" s="47" t="s">
        <v>7815</v>
      </c>
      <c r="F6596" s="47" t="s">
        <v>84</v>
      </c>
      <c r="G6596" s="47" t="s">
        <v>11528</v>
      </c>
      <c r="H6596" s="47" t="s">
        <v>11529</v>
      </c>
      <c r="I6596" s="47" t="s">
        <v>7856</v>
      </c>
    </row>
    <row r="6597" spans="1:9" x14ac:dyDescent="0.25">
      <c r="A6597" s="88" t="s">
        <v>20976</v>
      </c>
      <c r="B6597" s="47" t="s">
        <v>20977</v>
      </c>
      <c r="C6597" s="47" t="s">
        <v>2051</v>
      </c>
      <c r="D6597" s="89" t="s">
        <v>20978</v>
      </c>
      <c r="E6597" s="47" t="s">
        <v>7816</v>
      </c>
      <c r="F6597" s="47" t="s">
        <v>95</v>
      </c>
      <c r="G6597" s="47" t="s">
        <v>11528</v>
      </c>
      <c r="H6597" s="47" t="s">
        <v>11529</v>
      </c>
      <c r="I6597" s="47" t="s">
        <v>7856</v>
      </c>
    </row>
    <row r="6598" spans="1:9" x14ac:dyDescent="0.25">
      <c r="A6598" s="88" t="s">
        <v>20979</v>
      </c>
      <c r="B6598" s="47" t="s">
        <v>20980</v>
      </c>
      <c r="C6598" s="47" t="s">
        <v>1957</v>
      </c>
      <c r="D6598" s="89" t="s">
        <v>20981</v>
      </c>
      <c r="E6598" s="47" t="s">
        <v>7816</v>
      </c>
      <c r="F6598" s="47" t="s">
        <v>95</v>
      </c>
      <c r="G6598" s="47" t="s">
        <v>11528</v>
      </c>
      <c r="H6598" s="47" t="s">
        <v>11529</v>
      </c>
      <c r="I6598" s="47" t="s">
        <v>7856</v>
      </c>
    </row>
    <row r="6599" spans="1:9" x14ac:dyDescent="0.25">
      <c r="A6599" s="88" t="s">
        <v>7343</v>
      </c>
      <c r="B6599" s="47" t="s">
        <v>4047</v>
      </c>
      <c r="C6599" s="47" t="s">
        <v>2418</v>
      </c>
      <c r="D6599" s="89" t="s">
        <v>20982</v>
      </c>
      <c r="E6599" s="47" t="s">
        <v>7816</v>
      </c>
      <c r="F6599" s="47" t="s">
        <v>84</v>
      </c>
      <c r="G6599" s="47" t="s">
        <v>20597</v>
      </c>
      <c r="H6599" s="47" t="s">
        <v>20598</v>
      </c>
      <c r="I6599" s="47" t="s">
        <v>7852</v>
      </c>
    </row>
    <row r="6600" spans="1:9" x14ac:dyDescent="0.25">
      <c r="A6600" s="88" t="s">
        <v>7016</v>
      </c>
      <c r="B6600" s="47" t="s">
        <v>3955</v>
      </c>
      <c r="C6600" s="47" t="s">
        <v>1948</v>
      </c>
      <c r="D6600" s="89" t="s">
        <v>20983</v>
      </c>
      <c r="E6600" s="47" t="s">
        <v>7816</v>
      </c>
      <c r="F6600" s="47" t="s">
        <v>84</v>
      </c>
      <c r="G6600" s="47" t="s">
        <v>20597</v>
      </c>
      <c r="H6600" s="47" t="s">
        <v>20598</v>
      </c>
      <c r="I6600" s="47" t="s">
        <v>7852</v>
      </c>
    </row>
    <row r="6601" spans="1:9" x14ac:dyDescent="0.25">
      <c r="A6601" s="88" t="s">
        <v>20984</v>
      </c>
      <c r="B6601" s="47" t="s">
        <v>20985</v>
      </c>
      <c r="C6601" s="47" t="s">
        <v>2390</v>
      </c>
      <c r="D6601" s="89" t="s">
        <v>20986</v>
      </c>
      <c r="E6601" s="47" t="s">
        <v>7815</v>
      </c>
      <c r="F6601" s="47" t="s">
        <v>84</v>
      </c>
      <c r="G6601" s="47" t="s">
        <v>20597</v>
      </c>
      <c r="H6601" s="47" t="s">
        <v>20598</v>
      </c>
      <c r="I6601" s="47" t="s">
        <v>7852</v>
      </c>
    </row>
    <row r="6602" spans="1:9" x14ac:dyDescent="0.25">
      <c r="A6602" s="88" t="s">
        <v>20987</v>
      </c>
      <c r="B6602" s="47" t="s">
        <v>3688</v>
      </c>
      <c r="C6602" s="47" t="s">
        <v>2784</v>
      </c>
      <c r="D6602" s="89" t="s">
        <v>11790</v>
      </c>
      <c r="E6602" s="47" t="s">
        <v>7814</v>
      </c>
      <c r="F6602" s="47" t="s">
        <v>95</v>
      </c>
      <c r="G6602" s="47" t="s">
        <v>20597</v>
      </c>
      <c r="H6602" s="47" t="s">
        <v>20598</v>
      </c>
      <c r="I6602" s="47" t="s">
        <v>7852</v>
      </c>
    </row>
    <row r="6603" spans="1:9" x14ac:dyDescent="0.25">
      <c r="A6603" s="88" t="s">
        <v>6933</v>
      </c>
      <c r="B6603" s="47" t="s">
        <v>482</v>
      </c>
      <c r="C6603" s="47" t="s">
        <v>2083</v>
      </c>
      <c r="D6603" s="89" t="s">
        <v>20988</v>
      </c>
      <c r="E6603" s="47" t="s">
        <v>7814</v>
      </c>
      <c r="F6603" s="47" t="s">
        <v>95</v>
      </c>
      <c r="G6603" s="47" t="s">
        <v>20597</v>
      </c>
      <c r="H6603" s="47" t="s">
        <v>20598</v>
      </c>
      <c r="I6603" s="47" t="s">
        <v>7852</v>
      </c>
    </row>
    <row r="6604" spans="1:9" x14ac:dyDescent="0.25">
      <c r="A6604" s="88" t="s">
        <v>20989</v>
      </c>
      <c r="B6604" s="47" t="s">
        <v>4000</v>
      </c>
      <c r="C6604" s="47" t="s">
        <v>1968</v>
      </c>
      <c r="D6604" s="89" t="s">
        <v>20990</v>
      </c>
      <c r="E6604" s="47" t="s">
        <v>7814</v>
      </c>
      <c r="F6604" s="47" t="s">
        <v>95</v>
      </c>
      <c r="G6604" s="47" t="s">
        <v>20597</v>
      </c>
      <c r="H6604" s="47" t="s">
        <v>20598</v>
      </c>
      <c r="I6604" s="47" t="s">
        <v>7852</v>
      </c>
    </row>
    <row r="6605" spans="1:9" x14ac:dyDescent="0.25">
      <c r="A6605" s="88" t="s">
        <v>4722</v>
      </c>
      <c r="B6605" s="47" t="s">
        <v>2292</v>
      </c>
      <c r="C6605" s="47" t="s">
        <v>2293</v>
      </c>
      <c r="D6605" s="89" t="s">
        <v>20991</v>
      </c>
      <c r="E6605" s="47" t="s">
        <v>7816</v>
      </c>
      <c r="F6605" s="47" t="s">
        <v>95</v>
      </c>
      <c r="G6605" s="47" t="s">
        <v>20992</v>
      </c>
      <c r="H6605" s="47" t="s">
        <v>20993</v>
      </c>
      <c r="I6605" s="47" t="s">
        <v>7858</v>
      </c>
    </row>
    <row r="6606" spans="1:9" x14ac:dyDescent="0.25">
      <c r="A6606" s="88" t="s">
        <v>4723</v>
      </c>
      <c r="B6606" s="47" t="s">
        <v>1035</v>
      </c>
      <c r="C6606" s="47" t="s">
        <v>2073</v>
      </c>
      <c r="D6606" s="89" t="s">
        <v>20994</v>
      </c>
      <c r="E6606" s="47" t="s">
        <v>7815</v>
      </c>
      <c r="F6606" s="47" t="s">
        <v>95</v>
      </c>
      <c r="G6606" s="47" t="s">
        <v>20992</v>
      </c>
      <c r="H6606" s="47" t="s">
        <v>20993</v>
      </c>
      <c r="I6606" s="47" t="s">
        <v>7858</v>
      </c>
    </row>
    <row r="6607" spans="1:9" x14ac:dyDescent="0.25">
      <c r="A6607" s="88" t="s">
        <v>7614</v>
      </c>
      <c r="B6607" s="47" t="s">
        <v>162</v>
      </c>
      <c r="C6607" s="47" t="s">
        <v>1956</v>
      </c>
      <c r="D6607" s="89" t="s">
        <v>20995</v>
      </c>
      <c r="E6607" s="47" t="s">
        <v>7813</v>
      </c>
      <c r="F6607" s="47" t="s">
        <v>84</v>
      </c>
      <c r="G6607" s="47" t="s">
        <v>20996</v>
      </c>
      <c r="H6607" s="47" t="s">
        <v>20997</v>
      </c>
      <c r="I6607" s="47" t="s">
        <v>8055</v>
      </c>
    </row>
    <row r="6608" spans="1:9" x14ac:dyDescent="0.25">
      <c r="A6608" s="88" t="s">
        <v>10107</v>
      </c>
      <c r="B6608" s="47" t="s">
        <v>824</v>
      </c>
      <c r="C6608" s="47" t="s">
        <v>2003</v>
      </c>
      <c r="D6608" s="89" t="s">
        <v>20998</v>
      </c>
      <c r="E6608" s="47" t="s">
        <v>7814</v>
      </c>
      <c r="F6608" s="47" t="s">
        <v>84</v>
      </c>
      <c r="G6608" s="47" t="s">
        <v>20999</v>
      </c>
      <c r="H6608" s="47" t="s">
        <v>21000</v>
      </c>
      <c r="I6608" s="47" t="s">
        <v>7982</v>
      </c>
    </row>
    <row r="6609" spans="1:9" x14ac:dyDescent="0.25">
      <c r="A6609" s="88" t="s">
        <v>21001</v>
      </c>
      <c r="B6609" s="47" t="s">
        <v>21002</v>
      </c>
      <c r="C6609" s="47" t="s">
        <v>1989</v>
      </c>
      <c r="D6609" s="89" t="s">
        <v>14676</v>
      </c>
      <c r="E6609" s="47" t="s">
        <v>7816</v>
      </c>
      <c r="F6609" s="47" t="s">
        <v>84</v>
      </c>
      <c r="G6609" s="47" t="s">
        <v>20999</v>
      </c>
      <c r="H6609" s="47" t="s">
        <v>21000</v>
      </c>
      <c r="I6609" s="47" t="s">
        <v>7982</v>
      </c>
    </row>
    <row r="6610" spans="1:9" x14ac:dyDescent="0.25">
      <c r="A6610" s="88" t="s">
        <v>21003</v>
      </c>
      <c r="B6610" s="47" t="s">
        <v>3747</v>
      </c>
      <c r="C6610" s="47" t="s">
        <v>2138</v>
      </c>
      <c r="D6610" s="89" t="s">
        <v>15148</v>
      </c>
      <c r="E6610" s="47" t="s">
        <v>7812</v>
      </c>
      <c r="F6610" s="47" t="s">
        <v>84</v>
      </c>
      <c r="G6610" s="47" t="s">
        <v>20999</v>
      </c>
      <c r="H6610" s="47" t="s">
        <v>21000</v>
      </c>
      <c r="I6610" s="47" t="s">
        <v>7982</v>
      </c>
    </row>
    <row r="6611" spans="1:9" x14ac:dyDescent="0.25">
      <c r="A6611" s="88" t="s">
        <v>21004</v>
      </c>
      <c r="B6611" s="47" t="s">
        <v>302</v>
      </c>
      <c r="C6611" s="47" t="s">
        <v>1949</v>
      </c>
      <c r="D6611" s="89" t="s">
        <v>12768</v>
      </c>
      <c r="E6611" s="47" t="s">
        <v>7814</v>
      </c>
      <c r="F6611" s="47" t="s">
        <v>84</v>
      </c>
      <c r="G6611" s="47" t="s">
        <v>20999</v>
      </c>
      <c r="H6611" s="47" t="s">
        <v>21000</v>
      </c>
      <c r="I6611" s="47" t="s">
        <v>7982</v>
      </c>
    </row>
    <row r="6612" spans="1:9" x14ac:dyDescent="0.25">
      <c r="A6612" s="88" t="s">
        <v>21005</v>
      </c>
      <c r="B6612" s="47" t="s">
        <v>21006</v>
      </c>
      <c r="C6612" s="47" t="s">
        <v>1959</v>
      </c>
      <c r="D6612" s="89" t="s">
        <v>21007</v>
      </c>
      <c r="E6612" s="47" t="s">
        <v>7814</v>
      </c>
      <c r="F6612" s="47" t="s">
        <v>95</v>
      </c>
      <c r="G6612" s="47" t="s">
        <v>20999</v>
      </c>
      <c r="H6612" s="47" t="s">
        <v>21000</v>
      </c>
      <c r="I6612" s="47" t="s">
        <v>7982</v>
      </c>
    </row>
    <row r="6613" spans="1:9" x14ac:dyDescent="0.25">
      <c r="A6613" s="88" t="s">
        <v>7577</v>
      </c>
      <c r="B6613" s="47" t="s">
        <v>1360</v>
      </c>
      <c r="C6613" s="47" t="s">
        <v>2244</v>
      </c>
      <c r="D6613" s="89" t="s">
        <v>21008</v>
      </c>
      <c r="E6613" s="47" t="s">
        <v>7809</v>
      </c>
      <c r="F6613" s="47" t="s">
        <v>95</v>
      </c>
      <c r="G6613" s="47" t="s">
        <v>16035</v>
      </c>
      <c r="H6613" s="47" t="s">
        <v>16036</v>
      </c>
      <c r="I6613" s="47" t="s">
        <v>7827</v>
      </c>
    </row>
    <row r="6614" spans="1:9" x14ac:dyDescent="0.25">
      <c r="A6614" s="88" t="s">
        <v>7589</v>
      </c>
      <c r="B6614" s="47" t="s">
        <v>1705</v>
      </c>
      <c r="C6614" s="47" t="s">
        <v>4251</v>
      </c>
      <c r="D6614" s="89" t="s">
        <v>21009</v>
      </c>
      <c r="E6614" s="47" t="s">
        <v>7812</v>
      </c>
      <c r="F6614" s="47" t="s">
        <v>95</v>
      </c>
      <c r="G6614" s="47" t="s">
        <v>16035</v>
      </c>
      <c r="H6614" s="47" t="s">
        <v>16036</v>
      </c>
      <c r="I6614" s="47" t="s">
        <v>7827</v>
      </c>
    </row>
    <row r="6615" spans="1:9" x14ac:dyDescent="0.25">
      <c r="A6615" s="88" t="s">
        <v>7590</v>
      </c>
      <c r="B6615" s="47" t="s">
        <v>1705</v>
      </c>
      <c r="C6615" s="47" t="s">
        <v>2265</v>
      </c>
      <c r="D6615" s="89" t="s">
        <v>21010</v>
      </c>
      <c r="E6615" s="47" t="s">
        <v>7812</v>
      </c>
      <c r="F6615" s="47" t="s">
        <v>84</v>
      </c>
      <c r="G6615" s="47" t="s">
        <v>16035</v>
      </c>
      <c r="H6615" s="47" t="s">
        <v>16036</v>
      </c>
      <c r="I6615" s="47" t="s">
        <v>7827</v>
      </c>
    </row>
    <row r="6616" spans="1:9" x14ac:dyDescent="0.25">
      <c r="A6616" s="88" t="s">
        <v>7593</v>
      </c>
      <c r="B6616" s="47" t="s">
        <v>1696</v>
      </c>
      <c r="C6616" s="47" t="s">
        <v>170</v>
      </c>
      <c r="D6616" s="89" t="s">
        <v>21011</v>
      </c>
      <c r="E6616" s="47" t="s">
        <v>7813</v>
      </c>
      <c r="F6616" s="47" t="s">
        <v>84</v>
      </c>
      <c r="G6616" s="47" t="s">
        <v>16035</v>
      </c>
      <c r="H6616" s="47" t="s">
        <v>16036</v>
      </c>
      <c r="I6616" s="47" t="s">
        <v>7827</v>
      </c>
    </row>
    <row r="6617" spans="1:9" x14ac:dyDescent="0.25">
      <c r="A6617" s="88" t="s">
        <v>7594</v>
      </c>
      <c r="B6617" s="47" t="s">
        <v>96</v>
      </c>
      <c r="C6617" s="47" t="s">
        <v>1938</v>
      </c>
      <c r="D6617" s="89" t="s">
        <v>21012</v>
      </c>
      <c r="E6617" s="47" t="s">
        <v>7816</v>
      </c>
      <c r="F6617" s="47" t="s">
        <v>84</v>
      </c>
      <c r="G6617" s="47" t="s">
        <v>16035</v>
      </c>
      <c r="H6617" s="47" t="s">
        <v>16036</v>
      </c>
      <c r="I6617" s="47" t="s">
        <v>7827</v>
      </c>
    </row>
    <row r="6618" spans="1:9" x14ac:dyDescent="0.25">
      <c r="A6618" s="88" t="s">
        <v>7596</v>
      </c>
      <c r="B6618" s="47" t="s">
        <v>1708</v>
      </c>
      <c r="C6618" s="47" t="s">
        <v>2204</v>
      </c>
      <c r="D6618" s="89" t="s">
        <v>12812</v>
      </c>
      <c r="E6618" s="47" t="s">
        <v>7809</v>
      </c>
      <c r="F6618" s="47" t="s">
        <v>95</v>
      </c>
      <c r="G6618" s="47" t="s">
        <v>16035</v>
      </c>
      <c r="H6618" s="47" t="s">
        <v>16036</v>
      </c>
      <c r="I6618" s="47" t="s">
        <v>7827</v>
      </c>
    </row>
    <row r="6619" spans="1:9" x14ac:dyDescent="0.25">
      <c r="A6619" s="88" t="s">
        <v>21013</v>
      </c>
      <c r="B6619" s="47" t="s">
        <v>21014</v>
      </c>
      <c r="C6619" s="47" t="s">
        <v>2185</v>
      </c>
      <c r="D6619" s="89" t="s">
        <v>21015</v>
      </c>
      <c r="E6619" s="47" t="s">
        <v>7809</v>
      </c>
      <c r="F6619" s="47" t="s">
        <v>95</v>
      </c>
      <c r="G6619" s="47" t="s">
        <v>16035</v>
      </c>
      <c r="H6619" s="47" t="s">
        <v>16036</v>
      </c>
      <c r="I6619" s="47" t="s">
        <v>7827</v>
      </c>
    </row>
    <row r="6620" spans="1:9" x14ac:dyDescent="0.25">
      <c r="A6620" s="88" t="s">
        <v>21016</v>
      </c>
      <c r="B6620" s="47" t="s">
        <v>1726</v>
      </c>
      <c r="C6620" s="47" t="s">
        <v>2471</v>
      </c>
      <c r="D6620" s="89" t="s">
        <v>21017</v>
      </c>
      <c r="E6620" s="47" t="s">
        <v>7807</v>
      </c>
      <c r="F6620" s="47" t="s">
        <v>84</v>
      </c>
      <c r="G6620" s="47" t="s">
        <v>16035</v>
      </c>
      <c r="H6620" s="47" t="s">
        <v>16036</v>
      </c>
      <c r="I6620" s="47" t="s">
        <v>7827</v>
      </c>
    </row>
    <row r="6621" spans="1:9" x14ac:dyDescent="0.25">
      <c r="A6621" s="88" t="s">
        <v>21018</v>
      </c>
      <c r="B6621" s="47" t="s">
        <v>1013</v>
      </c>
      <c r="C6621" s="47" t="s">
        <v>2224</v>
      </c>
      <c r="D6621" s="89" t="s">
        <v>21019</v>
      </c>
      <c r="E6621" s="47" t="s">
        <v>7811</v>
      </c>
      <c r="F6621" s="47" t="s">
        <v>84</v>
      </c>
      <c r="G6621" s="47" t="s">
        <v>21020</v>
      </c>
      <c r="H6621" s="47" t="s">
        <v>21021</v>
      </c>
      <c r="I6621" s="47" t="s">
        <v>7852</v>
      </c>
    </row>
    <row r="6622" spans="1:9" x14ac:dyDescent="0.25">
      <c r="A6622" s="88" t="s">
        <v>21022</v>
      </c>
      <c r="B6622" s="47" t="s">
        <v>21023</v>
      </c>
      <c r="C6622" s="47" t="s">
        <v>2567</v>
      </c>
      <c r="D6622" s="89" t="s">
        <v>21024</v>
      </c>
      <c r="E6622" s="47" t="s">
        <v>7807</v>
      </c>
      <c r="F6622" s="47" t="s">
        <v>84</v>
      </c>
      <c r="G6622" s="47" t="s">
        <v>21020</v>
      </c>
      <c r="H6622" s="47" t="s">
        <v>21021</v>
      </c>
      <c r="I6622" s="47" t="s">
        <v>7852</v>
      </c>
    </row>
    <row r="6623" spans="1:9" x14ac:dyDescent="0.25">
      <c r="A6623" s="88" t="s">
        <v>7287</v>
      </c>
      <c r="B6623" s="47" t="s">
        <v>122</v>
      </c>
      <c r="C6623" s="47" t="s">
        <v>1942</v>
      </c>
      <c r="D6623" s="89" t="s">
        <v>21025</v>
      </c>
      <c r="E6623" s="47" t="s">
        <v>7815</v>
      </c>
      <c r="F6623" s="47" t="s">
        <v>84</v>
      </c>
      <c r="G6623" s="47" t="s">
        <v>21026</v>
      </c>
      <c r="H6623" s="47" t="s">
        <v>21027</v>
      </c>
      <c r="I6623" s="47" t="s">
        <v>8055</v>
      </c>
    </row>
    <row r="6624" spans="1:9" x14ac:dyDescent="0.25">
      <c r="A6624" s="88" t="s">
        <v>7559</v>
      </c>
      <c r="B6624" s="47" t="s">
        <v>123</v>
      </c>
      <c r="C6624" s="47" t="s">
        <v>2044</v>
      </c>
      <c r="D6624" s="89" t="s">
        <v>11129</v>
      </c>
      <c r="E6624" s="47" t="s">
        <v>7810</v>
      </c>
      <c r="F6624" s="47" t="s">
        <v>84</v>
      </c>
      <c r="G6624" s="47" t="s">
        <v>21026</v>
      </c>
      <c r="H6624" s="47" t="s">
        <v>21027</v>
      </c>
      <c r="I6624" s="47" t="s">
        <v>8055</v>
      </c>
    </row>
    <row r="6625" spans="1:9" x14ac:dyDescent="0.25">
      <c r="A6625" s="88" t="s">
        <v>7288</v>
      </c>
      <c r="B6625" s="47" t="s">
        <v>125</v>
      </c>
      <c r="C6625" s="47" t="s">
        <v>1962</v>
      </c>
      <c r="D6625" s="89" t="s">
        <v>21028</v>
      </c>
      <c r="E6625" s="47" t="s">
        <v>7813</v>
      </c>
      <c r="F6625" s="47" t="s">
        <v>95</v>
      </c>
      <c r="G6625" s="47" t="s">
        <v>21026</v>
      </c>
      <c r="H6625" s="47" t="s">
        <v>21027</v>
      </c>
      <c r="I6625" s="47" t="s">
        <v>8055</v>
      </c>
    </row>
    <row r="6626" spans="1:9" x14ac:dyDescent="0.25">
      <c r="A6626" s="88" t="s">
        <v>7567</v>
      </c>
      <c r="B6626" s="47" t="s">
        <v>127</v>
      </c>
      <c r="C6626" s="47" t="s">
        <v>1956</v>
      </c>
      <c r="D6626" s="89" t="s">
        <v>21029</v>
      </c>
      <c r="E6626" s="47" t="s">
        <v>7810</v>
      </c>
      <c r="F6626" s="47" t="s">
        <v>84</v>
      </c>
      <c r="G6626" s="47" t="s">
        <v>21026</v>
      </c>
      <c r="H6626" s="47" t="s">
        <v>21027</v>
      </c>
      <c r="I6626" s="47" t="s">
        <v>8055</v>
      </c>
    </row>
    <row r="6627" spans="1:9" x14ac:dyDescent="0.25">
      <c r="A6627" s="88" t="s">
        <v>7289</v>
      </c>
      <c r="B6627" s="47" t="s">
        <v>128</v>
      </c>
      <c r="C6627" s="47" t="s">
        <v>2032</v>
      </c>
      <c r="D6627" s="89" t="s">
        <v>21030</v>
      </c>
      <c r="E6627" s="47" t="s">
        <v>7808</v>
      </c>
      <c r="F6627" s="47" t="s">
        <v>95</v>
      </c>
      <c r="G6627" s="47" t="s">
        <v>21026</v>
      </c>
      <c r="H6627" s="47" t="s">
        <v>21027</v>
      </c>
      <c r="I6627" s="47" t="s">
        <v>8055</v>
      </c>
    </row>
    <row r="6628" spans="1:9" x14ac:dyDescent="0.25">
      <c r="A6628" s="88" t="s">
        <v>7410</v>
      </c>
      <c r="B6628" s="47" t="s">
        <v>4075</v>
      </c>
      <c r="C6628" s="47" t="s">
        <v>1943</v>
      </c>
      <c r="D6628" s="89" t="s">
        <v>21031</v>
      </c>
      <c r="E6628" s="47" t="s">
        <v>7810</v>
      </c>
      <c r="F6628" s="47" t="s">
        <v>84</v>
      </c>
      <c r="G6628" s="47" t="s">
        <v>21026</v>
      </c>
      <c r="H6628" s="47" t="s">
        <v>21027</v>
      </c>
      <c r="I6628" s="47" t="s">
        <v>8055</v>
      </c>
    </row>
    <row r="6629" spans="1:9" x14ac:dyDescent="0.25">
      <c r="A6629" s="88" t="s">
        <v>10118</v>
      </c>
      <c r="B6629" s="47" t="s">
        <v>3048</v>
      </c>
      <c r="C6629" s="47" t="s">
        <v>2244</v>
      </c>
      <c r="D6629" s="89" t="s">
        <v>21032</v>
      </c>
      <c r="E6629" s="47" t="s">
        <v>7808</v>
      </c>
      <c r="F6629" s="47" t="s">
        <v>95</v>
      </c>
      <c r="G6629" s="47" t="s">
        <v>10988</v>
      </c>
      <c r="H6629" s="47" t="s">
        <v>10989</v>
      </c>
      <c r="I6629" s="47" t="s">
        <v>8049</v>
      </c>
    </row>
    <row r="6630" spans="1:9" x14ac:dyDescent="0.25">
      <c r="A6630" s="88" t="s">
        <v>21033</v>
      </c>
      <c r="B6630" s="47" t="s">
        <v>21034</v>
      </c>
      <c r="C6630" s="47" t="s">
        <v>2303</v>
      </c>
      <c r="D6630" s="89" t="s">
        <v>21035</v>
      </c>
      <c r="E6630" s="47" t="s">
        <v>7809</v>
      </c>
      <c r="F6630" s="47" t="s">
        <v>84</v>
      </c>
      <c r="G6630" s="47" t="s">
        <v>11345</v>
      </c>
      <c r="H6630" s="47" t="s">
        <v>11346</v>
      </c>
      <c r="I6630" s="47" t="s">
        <v>7856</v>
      </c>
    </row>
    <row r="6631" spans="1:9" x14ac:dyDescent="0.25">
      <c r="A6631" s="88" t="s">
        <v>7622</v>
      </c>
      <c r="B6631" s="47" t="s">
        <v>641</v>
      </c>
      <c r="C6631" s="47" t="s">
        <v>100</v>
      </c>
      <c r="D6631" s="89" t="s">
        <v>21036</v>
      </c>
      <c r="E6631" s="47" t="s">
        <v>7815</v>
      </c>
      <c r="F6631" s="47" t="s">
        <v>84</v>
      </c>
      <c r="G6631" s="47" t="s">
        <v>21037</v>
      </c>
      <c r="H6631" s="47" t="s">
        <v>21038</v>
      </c>
      <c r="I6631" s="47" t="s">
        <v>8107</v>
      </c>
    </row>
    <row r="6632" spans="1:9" x14ac:dyDescent="0.25">
      <c r="A6632" s="88" t="s">
        <v>10050</v>
      </c>
      <c r="B6632" s="47" t="s">
        <v>10051</v>
      </c>
      <c r="C6632" s="47" t="s">
        <v>2058</v>
      </c>
      <c r="D6632" s="89" t="s">
        <v>21039</v>
      </c>
      <c r="E6632" s="47" t="s">
        <v>7811</v>
      </c>
      <c r="F6632" s="47" t="s">
        <v>84</v>
      </c>
      <c r="G6632" s="47" t="s">
        <v>21037</v>
      </c>
      <c r="H6632" s="47" t="s">
        <v>21038</v>
      </c>
      <c r="I6632" s="47" t="s">
        <v>8107</v>
      </c>
    </row>
    <row r="6633" spans="1:9" x14ac:dyDescent="0.25">
      <c r="A6633" s="88" t="s">
        <v>7534</v>
      </c>
      <c r="B6633" s="47" t="s">
        <v>1682</v>
      </c>
      <c r="C6633" s="47" t="s">
        <v>2644</v>
      </c>
      <c r="D6633" s="89" t="s">
        <v>18866</v>
      </c>
      <c r="E6633" s="47" t="s">
        <v>7808</v>
      </c>
      <c r="F6633" s="47" t="s">
        <v>84</v>
      </c>
      <c r="G6633" s="47" t="s">
        <v>10912</v>
      </c>
      <c r="H6633" s="47" t="s">
        <v>10913</v>
      </c>
      <c r="I6633" s="47" t="s">
        <v>7827</v>
      </c>
    </row>
    <row r="6634" spans="1:9" x14ac:dyDescent="0.25">
      <c r="A6634" s="88" t="s">
        <v>9210</v>
      </c>
      <c r="B6634" s="47" t="s">
        <v>3394</v>
      </c>
      <c r="C6634" s="47" t="s">
        <v>1946</v>
      </c>
      <c r="D6634" s="89" t="s">
        <v>16183</v>
      </c>
      <c r="E6634" s="47" t="s">
        <v>7811</v>
      </c>
      <c r="F6634" s="47" t="s">
        <v>95</v>
      </c>
      <c r="G6634" s="47" t="s">
        <v>11470</v>
      </c>
      <c r="H6634" s="47" t="s">
        <v>11471</v>
      </c>
      <c r="I6634" s="47" t="s">
        <v>7856</v>
      </c>
    </row>
    <row r="6635" spans="1:9" x14ac:dyDescent="0.25">
      <c r="A6635" s="88" t="s">
        <v>7445</v>
      </c>
      <c r="B6635" s="47" t="s">
        <v>4179</v>
      </c>
      <c r="C6635" s="47" t="s">
        <v>1980</v>
      </c>
      <c r="D6635" s="89" t="s">
        <v>21040</v>
      </c>
      <c r="E6635" s="47" t="s">
        <v>7814</v>
      </c>
      <c r="F6635" s="47" t="s">
        <v>95</v>
      </c>
      <c r="G6635" s="47" t="s">
        <v>11528</v>
      </c>
      <c r="H6635" s="47" t="s">
        <v>11529</v>
      </c>
      <c r="I6635" s="47" t="s">
        <v>7856</v>
      </c>
    </row>
    <row r="6636" spans="1:9" x14ac:dyDescent="0.25">
      <c r="A6636" s="88" t="s">
        <v>21041</v>
      </c>
      <c r="B6636" s="47" t="s">
        <v>455</v>
      </c>
      <c r="C6636" s="47" t="s">
        <v>2139</v>
      </c>
      <c r="D6636" s="89" t="s">
        <v>15991</v>
      </c>
      <c r="E6636" s="47" t="s">
        <v>7814</v>
      </c>
      <c r="F6636" s="47" t="s">
        <v>95</v>
      </c>
      <c r="G6636" s="47" t="s">
        <v>11528</v>
      </c>
      <c r="H6636" s="47" t="s">
        <v>11529</v>
      </c>
      <c r="I6636" s="47" t="s">
        <v>7856</v>
      </c>
    </row>
    <row r="6637" spans="1:9" x14ac:dyDescent="0.25">
      <c r="A6637" s="88" t="s">
        <v>10222</v>
      </c>
      <c r="B6637" s="47" t="s">
        <v>10223</v>
      </c>
      <c r="C6637" s="47" t="s">
        <v>2195</v>
      </c>
      <c r="D6637" s="89" t="s">
        <v>21042</v>
      </c>
      <c r="E6637" s="47" t="s">
        <v>7811</v>
      </c>
      <c r="F6637" s="47" t="s">
        <v>95</v>
      </c>
      <c r="G6637" s="47" t="s">
        <v>11528</v>
      </c>
      <c r="H6637" s="47" t="s">
        <v>11529</v>
      </c>
      <c r="I6637" s="47" t="s">
        <v>7856</v>
      </c>
    </row>
    <row r="6638" spans="1:9" x14ac:dyDescent="0.25">
      <c r="A6638" s="88" t="s">
        <v>7444</v>
      </c>
      <c r="B6638" s="47" t="s">
        <v>1020</v>
      </c>
      <c r="C6638" s="47" t="s">
        <v>839</v>
      </c>
      <c r="D6638" s="89" t="s">
        <v>21043</v>
      </c>
      <c r="E6638" s="47" t="s">
        <v>7815</v>
      </c>
      <c r="F6638" s="47" t="s">
        <v>84</v>
      </c>
      <c r="G6638" s="47" t="s">
        <v>11528</v>
      </c>
      <c r="H6638" s="47" t="s">
        <v>11529</v>
      </c>
      <c r="I6638" s="47" t="s">
        <v>7856</v>
      </c>
    </row>
    <row r="6639" spans="1:9" x14ac:dyDescent="0.25">
      <c r="A6639" s="88" t="s">
        <v>7443</v>
      </c>
      <c r="B6639" s="47" t="s">
        <v>1020</v>
      </c>
      <c r="C6639" s="47" t="s">
        <v>281</v>
      </c>
      <c r="D6639" s="89" t="s">
        <v>21044</v>
      </c>
      <c r="E6639" s="47" t="s">
        <v>7814</v>
      </c>
      <c r="F6639" s="47" t="s">
        <v>95</v>
      </c>
      <c r="G6639" s="47" t="s">
        <v>11528</v>
      </c>
      <c r="H6639" s="47" t="s">
        <v>11529</v>
      </c>
      <c r="I6639" s="47" t="s">
        <v>7856</v>
      </c>
    </row>
    <row r="6640" spans="1:9" x14ac:dyDescent="0.25">
      <c r="A6640" s="88" t="s">
        <v>21045</v>
      </c>
      <c r="B6640" s="47" t="s">
        <v>88</v>
      </c>
      <c r="C6640" s="47" t="s">
        <v>1955</v>
      </c>
      <c r="D6640" s="89" t="s">
        <v>10738</v>
      </c>
      <c r="E6640" s="47" t="s">
        <v>7815</v>
      </c>
      <c r="F6640" s="47" t="s">
        <v>84</v>
      </c>
      <c r="G6640" s="47" t="s">
        <v>11528</v>
      </c>
      <c r="H6640" s="47" t="s">
        <v>11529</v>
      </c>
      <c r="I6640" s="47" t="s">
        <v>7856</v>
      </c>
    </row>
    <row r="6641" spans="1:9" x14ac:dyDescent="0.25">
      <c r="A6641" s="88" t="s">
        <v>7460</v>
      </c>
      <c r="B6641" s="47" t="s">
        <v>3930</v>
      </c>
      <c r="C6641" s="47" t="s">
        <v>196</v>
      </c>
      <c r="D6641" s="89" t="s">
        <v>21046</v>
      </c>
      <c r="E6641" s="47" t="s">
        <v>7814</v>
      </c>
      <c r="F6641" s="47" t="s">
        <v>95</v>
      </c>
      <c r="G6641" s="47" t="s">
        <v>11528</v>
      </c>
      <c r="H6641" s="47" t="s">
        <v>11529</v>
      </c>
      <c r="I6641" s="47" t="s">
        <v>7856</v>
      </c>
    </row>
    <row r="6642" spans="1:9" x14ac:dyDescent="0.25">
      <c r="A6642" s="88" t="s">
        <v>21047</v>
      </c>
      <c r="B6642" s="47" t="s">
        <v>21048</v>
      </c>
      <c r="C6642" s="47" t="s">
        <v>2513</v>
      </c>
      <c r="D6642" s="89" t="s">
        <v>11203</v>
      </c>
      <c r="E6642" s="47" t="s">
        <v>7813</v>
      </c>
      <c r="F6642" s="47" t="s">
        <v>95</v>
      </c>
      <c r="G6642" s="47" t="s">
        <v>11528</v>
      </c>
      <c r="H6642" s="47" t="s">
        <v>11529</v>
      </c>
      <c r="I6642" s="47" t="s">
        <v>7856</v>
      </c>
    </row>
    <row r="6643" spans="1:9" x14ac:dyDescent="0.25">
      <c r="A6643" s="88" t="s">
        <v>21049</v>
      </c>
      <c r="B6643" s="47" t="s">
        <v>21048</v>
      </c>
      <c r="C6643" s="47" t="s">
        <v>2035</v>
      </c>
      <c r="D6643" s="89" t="s">
        <v>12472</v>
      </c>
      <c r="E6643" s="47" t="s">
        <v>7814</v>
      </c>
      <c r="F6643" s="47" t="s">
        <v>84</v>
      </c>
      <c r="G6643" s="47" t="s">
        <v>11528</v>
      </c>
      <c r="H6643" s="47" t="s">
        <v>11529</v>
      </c>
      <c r="I6643" s="47" t="s">
        <v>7856</v>
      </c>
    </row>
    <row r="6644" spans="1:9" x14ac:dyDescent="0.25">
      <c r="A6644" s="88" t="s">
        <v>10367</v>
      </c>
      <c r="B6644" s="47" t="s">
        <v>1128</v>
      </c>
      <c r="C6644" s="47" t="s">
        <v>2761</v>
      </c>
      <c r="D6644" s="89" t="s">
        <v>21050</v>
      </c>
      <c r="E6644" s="47" t="s">
        <v>7812</v>
      </c>
      <c r="F6644" s="47" t="s">
        <v>95</v>
      </c>
      <c r="G6644" s="47" t="s">
        <v>10698</v>
      </c>
      <c r="H6644" s="47" t="s">
        <v>10699</v>
      </c>
      <c r="I6644" s="47" t="s">
        <v>7856</v>
      </c>
    </row>
    <row r="6645" spans="1:9" x14ac:dyDescent="0.25">
      <c r="A6645" s="88" t="s">
        <v>7400</v>
      </c>
      <c r="B6645" s="47" t="s">
        <v>4151</v>
      </c>
      <c r="C6645" s="47" t="s">
        <v>1949</v>
      </c>
      <c r="D6645" s="89" t="s">
        <v>21051</v>
      </c>
      <c r="E6645" s="47" t="s">
        <v>7814</v>
      </c>
      <c r="F6645" s="47" t="s">
        <v>84</v>
      </c>
      <c r="G6645" s="47" t="s">
        <v>20187</v>
      </c>
      <c r="H6645" s="47" t="s">
        <v>20188</v>
      </c>
      <c r="I6645" s="47" t="s">
        <v>8055</v>
      </c>
    </row>
    <row r="6646" spans="1:9" x14ac:dyDescent="0.25">
      <c r="A6646" s="88" t="s">
        <v>21052</v>
      </c>
      <c r="B6646" s="47" t="s">
        <v>21053</v>
      </c>
      <c r="C6646" s="47" t="s">
        <v>2343</v>
      </c>
      <c r="D6646" s="89" t="s">
        <v>21054</v>
      </c>
      <c r="E6646" s="47" t="s">
        <v>7806</v>
      </c>
      <c r="F6646" s="47" t="s">
        <v>84</v>
      </c>
      <c r="G6646" s="47" t="s">
        <v>10858</v>
      </c>
      <c r="H6646" s="47" t="s">
        <v>10859</v>
      </c>
      <c r="I6646" s="47" t="s">
        <v>7826</v>
      </c>
    </row>
    <row r="6647" spans="1:9" x14ac:dyDescent="0.25">
      <c r="A6647" s="88" t="s">
        <v>21055</v>
      </c>
      <c r="B6647" s="47" t="s">
        <v>21056</v>
      </c>
      <c r="C6647" s="47" t="s">
        <v>2433</v>
      </c>
      <c r="D6647" s="89" t="s">
        <v>21057</v>
      </c>
      <c r="E6647" s="47" t="s">
        <v>7810</v>
      </c>
      <c r="F6647" s="47" t="s">
        <v>95</v>
      </c>
      <c r="G6647" s="47" t="s">
        <v>10858</v>
      </c>
      <c r="H6647" s="47" t="s">
        <v>10859</v>
      </c>
      <c r="I6647" s="47" t="s">
        <v>7826</v>
      </c>
    </row>
    <row r="6648" spans="1:9" x14ac:dyDescent="0.25">
      <c r="A6648" s="88" t="s">
        <v>21058</v>
      </c>
      <c r="B6648" s="47" t="s">
        <v>372</v>
      </c>
      <c r="C6648" s="47" t="s">
        <v>2494</v>
      </c>
      <c r="D6648" s="89" t="s">
        <v>21059</v>
      </c>
      <c r="E6648" s="47" t="s">
        <v>7810</v>
      </c>
      <c r="F6648" s="47" t="s">
        <v>95</v>
      </c>
      <c r="G6648" s="47" t="s">
        <v>10858</v>
      </c>
      <c r="H6648" s="47" t="s">
        <v>10859</v>
      </c>
      <c r="I6648" s="47" t="s">
        <v>7826</v>
      </c>
    </row>
    <row r="6649" spans="1:9" x14ac:dyDescent="0.25">
      <c r="A6649" s="88" t="s">
        <v>10038</v>
      </c>
      <c r="B6649" s="47" t="s">
        <v>3479</v>
      </c>
      <c r="C6649" s="47" t="s">
        <v>2593</v>
      </c>
      <c r="D6649" s="89" t="s">
        <v>21060</v>
      </c>
      <c r="E6649" s="47" t="s">
        <v>7814</v>
      </c>
      <c r="F6649" s="47" t="s">
        <v>95</v>
      </c>
      <c r="G6649" s="47" t="s">
        <v>20597</v>
      </c>
      <c r="H6649" s="47" t="s">
        <v>20598</v>
      </c>
      <c r="I6649" s="47" t="s">
        <v>7852</v>
      </c>
    </row>
    <row r="6650" spans="1:9" x14ac:dyDescent="0.25">
      <c r="A6650" s="88" t="s">
        <v>10039</v>
      </c>
      <c r="B6650" s="47" t="s">
        <v>3479</v>
      </c>
      <c r="C6650" s="47" t="s">
        <v>1991</v>
      </c>
      <c r="D6650" s="89" t="s">
        <v>14947</v>
      </c>
      <c r="E6650" s="47" t="s">
        <v>7814</v>
      </c>
      <c r="F6650" s="47" t="s">
        <v>84</v>
      </c>
      <c r="G6650" s="47" t="s">
        <v>20597</v>
      </c>
      <c r="H6650" s="47" t="s">
        <v>20598</v>
      </c>
      <c r="I6650" s="47" t="s">
        <v>7852</v>
      </c>
    </row>
    <row r="6651" spans="1:9" x14ac:dyDescent="0.25">
      <c r="A6651" s="88" t="s">
        <v>6945</v>
      </c>
      <c r="B6651" s="47" t="s">
        <v>832</v>
      </c>
      <c r="C6651" s="47" t="s">
        <v>3919</v>
      </c>
      <c r="D6651" s="89" t="s">
        <v>10812</v>
      </c>
      <c r="E6651" s="47" t="s">
        <v>7812</v>
      </c>
      <c r="F6651" s="47" t="s">
        <v>84</v>
      </c>
      <c r="G6651" s="47" t="s">
        <v>20597</v>
      </c>
      <c r="H6651" s="47" t="s">
        <v>20598</v>
      </c>
      <c r="I6651" s="47" t="s">
        <v>7852</v>
      </c>
    </row>
    <row r="6652" spans="1:9" x14ac:dyDescent="0.25">
      <c r="A6652" s="88" t="s">
        <v>6942</v>
      </c>
      <c r="B6652" s="47" t="s">
        <v>832</v>
      </c>
      <c r="C6652" s="47" t="s">
        <v>2138</v>
      </c>
      <c r="D6652" s="89" t="s">
        <v>21061</v>
      </c>
      <c r="E6652" s="47" t="s">
        <v>7816</v>
      </c>
      <c r="F6652" s="47" t="s">
        <v>84</v>
      </c>
      <c r="G6652" s="47" t="s">
        <v>20597</v>
      </c>
      <c r="H6652" s="47" t="s">
        <v>20598</v>
      </c>
      <c r="I6652" s="47" t="s">
        <v>7852</v>
      </c>
    </row>
    <row r="6653" spans="1:9" x14ac:dyDescent="0.25">
      <c r="A6653" s="88" t="s">
        <v>9892</v>
      </c>
      <c r="B6653" s="47" t="s">
        <v>9893</v>
      </c>
      <c r="C6653" s="47" t="s">
        <v>3753</v>
      </c>
      <c r="D6653" s="89" t="s">
        <v>21062</v>
      </c>
      <c r="E6653" s="47" t="s">
        <v>7809</v>
      </c>
      <c r="F6653" s="47" t="s">
        <v>95</v>
      </c>
      <c r="G6653" s="47" t="s">
        <v>20102</v>
      </c>
      <c r="H6653" s="47" t="s">
        <v>20103</v>
      </c>
      <c r="I6653" s="47" t="s">
        <v>8028</v>
      </c>
    </row>
    <row r="6654" spans="1:9" x14ac:dyDescent="0.25">
      <c r="A6654" s="88" t="s">
        <v>10369</v>
      </c>
      <c r="B6654" s="47" t="s">
        <v>707</v>
      </c>
      <c r="C6654" s="47" t="s">
        <v>2204</v>
      </c>
      <c r="D6654" s="89" t="s">
        <v>21063</v>
      </c>
      <c r="E6654" s="47" t="s">
        <v>7812</v>
      </c>
      <c r="F6654" s="47" t="s">
        <v>95</v>
      </c>
      <c r="G6654" s="47" t="s">
        <v>20102</v>
      </c>
      <c r="H6654" s="47" t="s">
        <v>20103</v>
      </c>
      <c r="I6654" s="47" t="s">
        <v>8028</v>
      </c>
    </row>
    <row r="6655" spans="1:9" x14ac:dyDescent="0.25">
      <c r="A6655" s="88" t="s">
        <v>9891</v>
      </c>
      <c r="B6655" s="47" t="s">
        <v>801</v>
      </c>
      <c r="C6655" s="47" t="s">
        <v>2073</v>
      </c>
      <c r="D6655" s="89" t="s">
        <v>21064</v>
      </c>
      <c r="E6655" s="47" t="s">
        <v>7814</v>
      </c>
      <c r="F6655" s="47" t="s">
        <v>95</v>
      </c>
      <c r="G6655" s="47" t="s">
        <v>20102</v>
      </c>
      <c r="H6655" s="47" t="s">
        <v>20103</v>
      </c>
      <c r="I6655" s="47" t="s">
        <v>8028</v>
      </c>
    </row>
    <row r="6656" spans="1:9" x14ac:dyDescent="0.25">
      <c r="A6656" s="88" t="s">
        <v>9898</v>
      </c>
      <c r="B6656" s="47" t="s">
        <v>9899</v>
      </c>
      <c r="C6656" s="47" t="s">
        <v>2164</v>
      </c>
      <c r="D6656" s="89" t="s">
        <v>17874</v>
      </c>
      <c r="E6656" s="47" t="s">
        <v>7813</v>
      </c>
      <c r="F6656" s="47" t="s">
        <v>95</v>
      </c>
      <c r="G6656" s="47" t="s">
        <v>20102</v>
      </c>
      <c r="H6656" s="47" t="s">
        <v>20103</v>
      </c>
      <c r="I6656" s="47" t="s">
        <v>8028</v>
      </c>
    </row>
    <row r="6657" spans="1:9" x14ac:dyDescent="0.25">
      <c r="A6657" s="88" t="s">
        <v>10370</v>
      </c>
      <c r="B6657" s="47" t="s">
        <v>10371</v>
      </c>
      <c r="C6657" s="47" t="s">
        <v>2548</v>
      </c>
      <c r="D6657" s="89" t="s">
        <v>21065</v>
      </c>
      <c r="E6657" s="47" t="s">
        <v>7810</v>
      </c>
      <c r="F6657" s="47" t="s">
        <v>95</v>
      </c>
      <c r="G6657" s="47" t="s">
        <v>20102</v>
      </c>
      <c r="H6657" s="47" t="s">
        <v>20103</v>
      </c>
      <c r="I6657" s="47" t="s">
        <v>8028</v>
      </c>
    </row>
    <row r="6658" spans="1:9" x14ac:dyDescent="0.25">
      <c r="A6658" s="88" t="s">
        <v>21066</v>
      </c>
      <c r="B6658" s="47" t="s">
        <v>21067</v>
      </c>
      <c r="C6658" s="47" t="s">
        <v>2070</v>
      </c>
      <c r="D6658" s="89" t="s">
        <v>21068</v>
      </c>
      <c r="E6658" s="47" t="s">
        <v>7812</v>
      </c>
      <c r="F6658" s="47" t="s">
        <v>95</v>
      </c>
      <c r="G6658" s="47" t="s">
        <v>20102</v>
      </c>
      <c r="H6658" s="47" t="s">
        <v>20103</v>
      </c>
      <c r="I6658" s="47" t="s">
        <v>8028</v>
      </c>
    </row>
    <row r="6659" spans="1:9" x14ac:dyDescent="0.25">
      <c r="A6659" s="88" t="s">
        <v>21069</v>
      </c>
      <c r="B6659" s="47" t="s">
        <v>21070</v>
      </c>
      <c r="C6659" s="47" t="s">
        <v>2102</v>
      </c>
      <c r="D6659" s="89" t="s">
        <v>21071</v>
      </c>
      <c r="E6659" s="47" t="s">
        <v>7812</v>
      </c>
      <c r="F6659" s="47" t="s">
        <v>95</v>
      </c>
      <c r="G6659" s="47" t="s">
        <v>20102</v>
      </c>
      <c r="H6659" s="47" t="s">
        <v>20103</v>
      </c>
      <c r="I6659" s="47" t="s">
        <v>8028</v>
      </c>
    </row>
    <row r="6660" spans="1:9" x14ac:dyDescent="0.25">
      <c r="A6660" s="88" t="s">
        <v>9889</v>
      </c>
      <c r="B6660" s="47" t="s">
        <v>9890</v>
      </c>
      <c r="C6660" s="47" t="s">
        <v>2116</v>
      </c>
      <c r="D6660" s="89" t="s">
        <v>21072</v>
      </c>
      <c r="E6660" s="47" t="s">
        <v>7809</v>
      </c>
      <c r="F6660" s="47" t="s">
        <v>84</v>
      </c>
      <c r="G6660" s="47" t="s">
        <v>20102</v>
      </c>
      <c r="H6660" s="47" t="s">
        <v>20103</v>
      </c>
      <c r="I6660" s="47" t="s">
        <v>8028</v>
      </c>
    </row>
    <row r="6661" spans="1:9" x14ac:dyDescent="0.25">
      <c r="A6661" s="88" t="s">
        <v>9907</v>
      </c>
      <c r="B6661" s="47" t="s">
        <v>3164</v>
      </c>
      <c r="C6661" s="47" t="s">
        <v>2432</v>
      </c>
      <c r="D6661" s="89" t="s">
        <v>21073</v>
      </c>
      <c r="E6661" s="47" t="s">
        <v>7809</v>
      </c>
      <c r="F6661" s="47" t="s">
        <v>95</v>
      </c>
      <c r="G6661" s="47" t="s">
        <v>20102</v>
      </c>
      <c r="H6661" s="47" t="s">
        <v>20103</v>
      </c>
      <c r="I6661" s="47" t="s">
        <v>8028</v>
      </c>
    </row>
    <row r="6662" spans="1:9" x14ac:dyDescent="0.25">
      <c r="A6662" s="88" t="s">
        <v>21074</v>
      </c>
      <c r="B6662" s="47" t="s">
        <v>9897</v>
      </c>
      <c r="C6662" s="47" t="s">
        <v>2471</v>
      </c>
      <c r="D6662" s="89" t="s">
        <v>16421</v>
      </c>
      <c r="E6662" s="47" t="s">
        <v>7810</v>
      </c>
      <c r="F6662" s="47" t="s">
        <v>84</v>
      </c>
      <c r="G6662" s="47" t="s">
        <v>20102</v>
      </c>
      <c r="H6662" s="47" t="s">
        <v>20103</v>
      </c>
      <c r="I6662" s="47" t="s">
        <v>8028</v>
      </c>
    </row>
    <row r="6663" spans="1:9" x14ac:dyDescent="0.25">
      <c r="A6663" s="88" t="s">
        <v>10322</v>
      </c>
      <c r="B6663" s="47" t="s">
        <v>951</v>
      </c>
      <c r="C6663" s="47" t="s">
        <v>2263</v>
      </c>
      <c r="D6663" s="89" t="s">
        <v>21075</v>
      </c>
      <c r="E6663" s="47" t="s">
        <v>7815</v>
      </c>
      <c r="F6663" s="47" t="s">
        <v>95</v>
      </c>
      <c r="G6663" s="47" t="s">
        <v>10698</v>
      </c>
      <c r="H6663" s="47" t="s">
        <v>10699</v>
      </c>
      <c r="I6663" s="47" t="s">
        <v>7856</v>
      </c>
    </row>
    <row r="6664" spans="1:9" x14ac:dyDescent="0.25">
      <c r="A6664" s="88" t="s">
        <v>10321</v>
      </c>
      <c r="B6664" s="47" t="s">
        <v>951</v>
      </c>
      <c r="C6664" s="47" t="s">
        <v>1969</v>
      </c>
      <c r="D6664" s="89" t="s">
        <v>21076</v>
      </c>
      <c r="E6664" s="47" t="s">
        <v>7816</v>
      </c>
      <c r="F6664" s="47" t="s">
        <v>84</v>
      </c>
      <c r="G6664" s="47" t="s">
        <v>10698</v>
      </c>
      <c r="H6664" s="47" t="s">
        <v>10699</v>
      </c>
      <c r="I6664" s="47" t="s">
        <v>7856</v>
      </c>
    </row>
    <row r="6665" spans="1:9" x14ac:dyDescent="0.25">
      <c r="A6665" s="88" t="s">
        <v>7351</v>
      </c>
      <c r="B6665" s="47" t="s">
        <v>361</v>
      </c>
      <c r="C6665" s="47" t="s">
        <v>1942</v>
      </c>
      <c r="D6665" s="89" t="s">
        <v>21077</v>
      </c>
      <c r="E6665" s="47" t="s">
        <v>7815</v>
      </c>
      <c r="F6665" s="47" t="s">
        <v>84</v>
      </c>
      <c r="G6665" s="47" t="s">
        <v>21078</v>
      </c>
      <c r="H6665" s="47" t="s">
        <v>21079</v>
      </c>
      <c r="I6665" s="47" t="s">
        <v>8073</v>
      </c>
    </row>
    <row r="6666" spans="1:9" x14ac:dyDescent="0.25">
      <c r="A6666" s="88" t="s">
        <v>7352</v>
      </c>
      <c r="B6666" s="47" t="s">
        <v>362</v>
      </c>
      <c r="C6666" s="47" t="s">
        <v>1948</v>
      </c>
      <c r="D6666" s="89" t="s">
        <v>21080</v>
      </c>
      <c r="E6666" s="47" t="s">
        <v>7816</v>
      </c>
      <c r="F6666" s="47" t="s">
        <v>84</v>
      </c>
      <c r="G6666" s="47" t="s">
        <v>21078</v>
      </c>
      <c r="H6666" s="47" t="s">
        <v>21079</v>
      </c>
      <c r="I6666" s="47" t="s">
        <v>8073</v>
      </c>
    </row>
    <row r="6667" spans="1:9" x14ac:dyDescent="0.25">
      <c r="A6667" s="88" t="s">
        <v>7353</v>
      </c>
      <c r="B6667" s="47" t="s">
        <v>361</v>
      </c>
      <c r="C6667" s="47" t="s">
        <v>4128</v>
      </c>
      <c r="D6667" s="89" t="s">
        <v>21081</v>
      </c>
      <c r="E6667" s="47" t="s">
        <v>7814</v>
      </c>
      <c r="F6667" s="47" t="s">
        <v>95</v>
      </c>
      <c r="G6667" s="47" t="s">
        <v>21078</v>
      </c>
      <c r="H6667" s="47" t="s">
        <v>21079</v>
      </c>
      <c r="I6667" s="47" t="s">
        <v>8073</v>
      </c>
    </row>
    <row r="6668" spans="1:9" x14ac:dyDescent="0.25">
      <c r="A6668" s="88" t="s">
        <v>10153</v>
      </c>
      <c r="B6668" s="47" t="s">
        <v>10154</v>
      </c>
      <c r="C6668" s="47" t="s">
        <v>2288</v>
      </c>
      <c r="D6668" s="89" t="s">
        <v>13559</v>
      </c>
      <c r="E6668" s="47" t="s">
        <v>7812</v>
      </c>
      <c r="F6668" s="47" t="s">
        <v>95</v>
      </c>
      <c r="G6668" s="47" t="s">
        <v>21078</v>
      </c>
      <c r="H6668" s="47" t="s">
        <v>21079</v>
      </c>
      <c r="I6668" s="47" t="s">
        <v>8073</v>
      </c>
    </row>
    <row r="6669" spans="1:9" x14ac:dyDescent="0.25">
      <c r="A6669" s="88" t="s">
        <v>10155</v>
      </c>
      <c r="B6669" s="47" t="s">
        <v>10156</v>
      </c>
      <c r="C6669" s="47" t="s">
        <v>1959</v>
      </c>
      <c r="D6669" s="89" t="s">
        <v>21082</v>
      </c>
      <c r="E6669" s="47" t="s">
        <v>7815</v>
      </c>
      <c r="F6669" s="47" t="s">
        <v>95</v>
      </c>
      <c r="G6669" s="47" t="s">
        <v>21078</v>
      </c>
      <c r="H6669" s="47" t="s">
        <v>21079</v>
      </c>
      <c r="I6669" s="47" t="s">
        <v>8073</v>
      </c>
    </row>
    <row r="6670" spans="1:9" x14ac:dyDescent="0.25">
      <c r="A6670" s="88" t="s">
        <v>10157</v>
      </c>
      <c r="B6670" s="47" t="s">
        <v>679</v>
      </c>
      <c r="C6670" s="47" t="s">
        <v>1943</v>
      </c>
      <c r="D6670" s="89" t="s">
        <v>21083</v>
      </c>
      <c r="E6670" s="47" t="s">
        <v>7816</v>
      </c>
      <c r="F6670" s="47" t="s">
        <v>84</v>
      </c>
      <c r="G6670" s="47" t="s">
        <v>21078</v>
      </c>
      <c r="H6670" s="47" t="s">
        <v>21079</v>
      </c>
      <c r="I6670" s="47" t="s">
        <v>8073</v>
      </c>
    </row>
    <row r="6671" spans="1:9" x14ac:dyDescent="0.25">
      <c r="A6671" s="88" t="s">
        <v>21084</v>
      </c>
      <c r="B6671" s="47" t="s">
        <v>21085</v>
      </c>
      <c r="C6671" s="47" t="s">
        <v>21086</v>
      </c>
      <c r="D6671" s="89" t="s">
        <v>21087</v>
      </c>
      <c r="E6671" s="47" t="s">
        <v>7812</v>
      </c>
      <c r="F6671" s="47" t="s">
        <v>95</v>
      </c>
      <c r="G6671" s="47" t="s">
        <v>11528</v>
      </c>
      <c r="H6671" s="47" t="s">
        <v>11529</v>
      </c>
      <c r="I6671" s="47" t="s">
        <v>7856</v>
      </c>
    </row>
    <row r="6672" spans="1:9" x14ac:dyDescent="0.25">
      <c r="A6672" s="88" t="s">
        <v>7536</v>
      </c>
      <c r="B6672" s="47" t="s">
        <v>4219</v>
      </c>
      <c r="C6672" s="47" t="s">
        <v>93</v>
      </c>
      <c r="D6672" s="89" t="s">
        <v>13842</v>
      </c>
      <c r="E6672" s="47" t="s">
        <v>7814</v>
      </c>
      <c r="F6672" s="47" t="s">
        <v>84</v>
      </c>
      <c r="G6672" s="47" t="s">
        <v>11528</v>
      </c>
      <c r="H6672" s="47" t="s">
        <v>11529</v>
      </c>
      <c r="I6672" s="47" t="s">
        <v>7856</v>
      </c>
    </row>
    <row r="6673" spans="1:9" x14ac:dyDescent="0.25">
      <c r="A6673" s="88" t="s">
        <v>10105</v>
      </c>
      <c r="B6673" s="47" t="s">
        <v>10106</v>
      </c>
      <c r="C6673" s="47" t="s">
        <v>2938</v>
      </c>
      <c r="D6673" s="89" t="s">
        <v>10716</v>
      </c>
      <c r="E6673" s="47" t="s">
        <v>7812</v>
      </c>
      <c r="F6673" s="47" t="s">
        <v>84</v>
      </c>
      <c r="G6673" s="47" t="s">
        <v>11528</v>
      </c>
      <c r="H6673" s="47" t="s">
        <v>11529</v>
      </c>
      <c r="I6673" s="47" t="s">
        <v>7856</v>
      </c>
    </row>
    <row r="6674" spans="1:9" x14ac:dyDescent="0.25">
      <c r="A6674" s="88" t="s">
        <v>7539</v>
      </c>
      <c r="B6674" s="47" t="s">
        <v>419</v>
      </c>
      <c r="C6674" s="47" t="s">
        <v>2164</v>
      </c>
      <c r="D6674" s="89" t="s">
        <v>21088</v>
      </c>
      <c r="E6674" s="47" t="s">
        <v>7813</v>
      </c>
      <c r="F6674" s="47" t="s">
        <v>95</v>
      </c>
      <c r="G6674" s="47" t="s">
        <v>11528</v>
      </c>
      <c r="H6674" s="47" t="s">
        <v>11529</v>
      </c>
      <c r="I6674" s="47" t="s">
        <v>7856</v>
      </c>
    </row>
    <row r="6675" spans="1:9" x14ac:dyDescent="0.25">
      <c r="A6675" s="88" t="s">
        <v>7447</v>
      </c>
      <c r="B6675" s="47" t="s">
        <v>4180</v>
      </c>
      <c r="C6675" s="47" t="s">
        <v>2164</v>
      </c>
      <c r="D6675" s="89" t="s">
        <v>21089</v>
      </c>
      <c r="E6675" s="47" t="s">
        <v>7814</v>
      </c>
      <c r="F6675" s="47" t="s">
        <v>95</v>
      </c>
      <c r="G6675" s="47" t="s">
        <v>11528</v>
      </c>
      <c r="H6675" s="47" t="s">
        <v>11529</v>
      </c>
      <c r="I6675" s="47" t="s">
        <v>7856</v>
      </c>
    </row>
    <row r="6676" spans="1:9" x14ac:dyDescent="0.25">
      <c r="A6676" s="88" t="s">
        <v>21090</v>
      </c>
      <c r="B6676" s="47" t="s">
        <v>4264</v>
      </c>
      <c r="C6676" s="47" t="s">
        <v>2164</v>
      </c>
      <c r="D6676" s="89" t="s">
        <v>21091</v>
      </c>
      <c r="E6676" s="47" t="s">
        <v>7813</v>
      </c>
      <c r="F6676" s="47" t="s">
        <v>95</v>
      </c>
      <c r="G6676" s="47" t="s">
        <v>11528</v>
      </c>
      <c r="H6676" s="47" t="s">
        <v>11529</v>
      </c>
      <c r="I6676" s="47" t="s">
        <v>7856</v>
      </c>
    </row>
    <row r="6677" spans="1:9" x14ac:dyDescent="0.25">
      <c r="A6677" s="88" t="s">
        <v>21092</v>
      </c>
      <c r="B6677" s="47" t="s">
        <v>673</v>
      </c>
      <c r="C6677" s="47" t="s">
        <v>180</v>
      </c>
      <c r="D6677" s="89" t="s">
        <v>21093</v>
      </c>
      <c r="E6677" s="47" t="s">
        <v>7813</v>
      </c>
      <c r="F6677" s="47" t="s">
        <v>95</v>
      </c>
      <c r="G6677" s="47" t="s">
        <v>11528</v>
      </c>
      <c r="H6677" s="47" t="s">
        <v>11529</v>
      </c>
      <c r="I6677" s="47" t="s">
        <v>7856</v>
      </c>
    </row>
    <row r="6678" spans="1:9" x14ac:dyDescent="0.25">
      <c r="A6678" s="88" t="s">
        <v>10309</v>
      </c>
      <c r="B6678" s="47" t="s">
        <v>10310</v>
      </c>
      <c r="C6678" s="47" t="s">
        <v>334</v>
      </c>
      <c r="D6678" s="89" t="s">
        <v>21094</v>
      </c>
      <c r="E6678" s="47" t="s">
        <v>7811</v>
      </c>
      <c r="F6678" s="47" t="s">
        <v>84</v>
      </c>
      <c r="G6678" s="47" t="s">
        <v>10590</v>
      </c>
      <c r="H6678" s="47" t="s">
        <v>10591</v>
      </c>
      <c r="I6678" s="47" t="s">
        <v>7826</v>
      </c>
    </row>
    <row r="6679" spans="1:9" x14ac:dyDescent="0.25">
      <c r="A6679" s="88" t="s">
        <v>10262</v>
      </c>
      <c r="B6679" s="47" t="s">
        <v>10263</v>
      </c>
      <c r="C6679" s="47" t="s">
        <v>407</v>
      </c>
      <c r="D6679" s="89" t="s">
        <v>21095</v>
      </c>
      <c r="E6679" s="47" t="s">
        <v>7810</v>
      </c>
      <c r="F6679" s="47" t="s">
        <v>84</v>
      </c>
      <c r="G6679" s="47" t="s">
        <v>20420</v>
      </c>
      <c r="H6679" s="47" t="s">
        <v>20421</v>
      </c>
      <c r="I6679" s="47" t="s">
        <v>7832</v>
      </c>
    </row>
    <row r="6680" spans="1:9" x14ac:dyDescent="0.25">
      <c r="A6680" s="88" t="s">
        <v>21096</v>
      </c>
      <c r="B6680" s="47" t="s">
        <v>21097</v>
      </c>
      <c r="C6680" s="47" t="s">
        <v>2028</v>
      </c>
      <c r="D6680" s="89" t="s">
        <v>11192</v>
      </c>
      <c r="E6680" s="47" t="s">
        <v>7810</v>
      </c>
      <c r="F6680" s="47" t="s">
        <v>84</v>
      </c>
      <c r="G6680" s="47" t="s">
        <v>12295</v>
      </c>
      <c r="H6680" s="47" t="s">
        <v>12296</v>
      </c>
      <c r="I6680" s="47" t="s">
        <v>7921</v>
      </c>
    </row>
    <row r="6681" spans="1:9" x14ac:dyDescent="0.25">
      <c r="A6681" s="88" t="s">
        <v>21098</v>
      </c>
      <c r="B6681" s="47" t="s">
        <v>21099</v>
      </c>
      <c r="C6681" s="47" t="s">
        <v>21100</v>
      </c>
      <c r="D6681" s="89" t="s">
        <v>21101</v>
      </c>
      <c r="E6681" s="47" t="s">
        <v>7807</v>
      </c>
      <c r="F6681" s="47" t="s">
        <v>84</v>
      </c>
      <c r="G6681" s="47" t="s">
        <v>13320</v>
      </c>
      <c r="H6681" s="47" t="s">
        <v>13321</v>
      </c>
      <c r="I6681" s="47" t="s">
        <v>7858</v>
      </c>
    </row>
    <row r="6682" spans="1:9" x14ac:dyDescent="0.25">
      <c r="A6682" s="88" t="s">
        <v>6554</v>
      </c>
      <c r="B6682" s="47" t="s">
        <v>1597</v>
      </c>
      <c r="C6682" s="47" t="s">
        <v>21102</v>
      </c>
      <c r="D6682" s="89" t="s">
        <v>21103</v>
      </c>
      <c r="E6682" s="47" t="s">
        <v>7809</v>
      </c>
      <c r="F6682" s="47" t="s">
        <v>95</v>
      </c>
      <c r="G6682" s="47" t="s">
        <v>10463</v>
      </c>
      <c r="H6682" s="47" t="s">
        <v>10464</v>
      </c>
      <c r="I6682" s="47" t="s">
        <v>7832</v>
      </c>
    </row>
    <row r="6683" spans="1:9" x14ac:dyDescent="0.25">
      <c r="A6683" s="88" t="s">
        <v>21104</v>
      </c>
      <c r="B6683" s="47" t="s">
        <v>21105</v>
      </c>
      <c r="C6683" s="47" t="s">
        <v>2199</v>
      </c>
      <c r="D6683" s="89" t="s">
        <v>21106</v>
      </c>
      <c r="E6683" s="47" t="s">
        <v>7812</v>
      </c>
      <c r="F6683" s="47" t="s">
        <v>95</v>
      </c>
      <c r="G6683" s="47" t="s">
        <v>17553</v>
      </c>
      <c r="H6683" s="47" t="s">
        <v>17554</v>
      </c>
      <c r="I6683" s="47" t="s">
        <v>7827</v>
      </c>
    </row>
    <row r="6684" spans="1:9" x14ac:dyDescent="0.25">
      <c r="A6684" s="88" t="s">
        <v>6215</v>
      </c>
      <c r="B6684" s="47" t="s">
        <v>3445</v>
      </c>
      <c r="C6684" s="47" t="s">
        <v>1943</v>
      </c>
      <c r="D6684" s="89" t="s">
        <v>21107</v>
      </c>
      <c r="E6684" s="47" t="s">
        <v>7815</v>
      </c>
      <c r="F6684" s="47" t="s">
        <v>84</v>
      </c>
      <c r="G6684" s="47" t="s">
        <v>11890</v>
      </c>
      <c r="H6684" s="47" t="s">
        <v>11891</v>
      </c>
      <c r="I6684" s="47" t="s">
        <v>7825</v>
      </c>
    </row>
    <row r="6685" spans="1:9" x14ac:dyDescent="0.25">
      <c r="A6685" s="88" t="s">
        <v>7272</v>
      </c>
      <c r="B6685" s="47" t="s">
        <v>4089</v>
      </c>
      <c r="C6685" s="47" t="s">
        <v>2351</v>
      </c>
      <c r="D6685" s="89" t="s">
        <v>21108</v>
      </c>
      <c r="E6685" s="47" t="s">
        <v>7807</v>
      </c>
      <c r="F6685" s="47" t="s">
        <v>84</v>
      </c>
      <c r="G6685" s="47" t="s">
        <v>11890</v>
      </c>
      <c r="H6685" s="47" t="s">
        <v>11891</v>
      </c>
      <c r="I6685" s="47" t="s">
        <v>7825</v>
      </c>
    </row>
    <row r="6686" spans="1:9" x14ac:dyDescent="0.25">
      <c r="A6686" s="88" t="s">
        <v>5224</v>
      </c>
      <c r="B6686" s="47" t="s">
        <v>386</v>
      </c>
      <c r="C6686" s="47" t="s">
        <v>2481</v>
      </c>
      <c r="D6686" s="89" t="s">
        <v>12595</v>
      </c>
      <c r="E6686" s="47" t="s">
        <v>7816</v>
      </c>
      <c r="F6686" s="47" t="s">
        <v>95</v>
      </c>
      <c r="G6686" s="47" t="s">
        <v>21109</v>
      </c>
      <c r="H6686" s="47" t="s">
        <v>21110</v>
      </c>
      <c r="I6686" s="47" t="s">
        <v>7856</v>
      </c>
    </row>
    <row r="6687" spans="1:9" x14ac:dyDescent="0.25">
      <c r="A6687" s="88" t="s">
        <v>21111</v>
      </c>
      <c r="B6687" s="47" t="s">
        <v>21112</v>
      </c>
      <c r="C6687" s="47" t="s">
        <v>2120</v>
      </c>
      <c r="D6687" s="89" t="s">
        <v>13090</v>
      </c>
      <c r="E6687" s="47" t="s">
        <v>7808</v>
      </c>
      <c r="F6687" s="47" t="s">
        <v>95</v>
      </c>
      <c r="G6687" s="47" t="s">
        <v>18228</v>
      </c>
      <c r="H6687" s="47" t="s">
        <v>18229</v>
      </c>
      <c r="I6687" s="47" t="s">
        <v>7827</v>
      </c>
    </row>
    <row r="6688" spans="1:9" x14ac:dyDescent="0.25">
      <c r="A6688" s="88" t="s">
        <v>21113</v>
      </c>
      <c r="B6688" s="47" t="s">
        <v>21114</v>
      </c>
      <c r="C6688" s="47" t="s">
        <v>3567</v>
      </c>
      <c r="D6688" s="89" t="s">
        <v>21115</v>
      </c>
      <c r="E6688" s="47" t="s">
        <v>7809</v>
      </c>
      <c r="F6688" s="47" t="s">
        <v>95</v>
      </c>
      <c r="G6688" s="47" t="s">
        <v>18228</v>
      </c>
      <c r="H6688" s="47" t="s">
        <v>18229</v>
      </c>
      <c r="I6688" s="47" t="s">
        <v>7827</v>
      </c>
    </row>
    <row r="6689" spans="1:9" x14ac:dyDescent="0.25">
      <c r="A6689" s="88" t="s">
        <v>21116</v>
      </c>
      <c r="B6689" s="47" t="s">
        <v>21117</v>
      </c>
      <c r="C6689" s="47" t="s">
        <v>2897</v>
      </c>
      <c r="D6689" s="89" t="s">
        <v>21118</v>
      </c>
      <c r="E6689" s="47" t="s">
        <v>7810</v>
      </c>
      <c r="F6689" s="47" t="s">
        <v>95</v>
      </c>
      <c r="G6689" s="47" t="s">
        <v>18228</v>
      </c>
      <c r="H6689" s="47" t="s">
        <v>18229</v>
      </c>
      <c r="I6689" s="47" t="s">
        <v>7827</v>
      </c>
    </row>
    <row r="6690" spans="1:9" x14ac:dyDescent="0.25">
      <c r="A6690" s="88" t="s">
        <v>21119</v>
      </c>
      <c r="B6690" s="47" t="s">
        <v>21120</v>
      </c>
      <c r="C6690" s="47" t="s">
        <v>2461</v>
      </c>
      <c r="D6690" s="89" t="s">
        <v>10681</v>
      </c>
      <c r="E6690" s="47" t="s">
        <v>7809</v>
      </c>
      <c r="F6690" s="47" t="s">
        <v>95</v>
      </c>
      <c r="G6690" s="47" t="s">
        <v>18228</v>
      </c>
      <c r="H6690" s="47" t="s">
        <v>18229</v>
      </c>
      <c r="I6690" s="47" t="s">
        <v>7827</v>
      </c>
    </row>
    <row r="6691" spans="1:9" x14ac:dyDescent="0.25">
      <c r="A6691" s="88" t="s">
        <v>21121</v>
      </c>
      <c r="B6691" s="47" t="s">
        <v>21122</v>
      </c>
      <c r="C6691" s="47" t="s">
        <v>1967</v>
      </c>
      <c r="D6691" s="89" t="s">
        <v>21123</v>
      </c>
      <c r="E6691" s="47" t="s">
        <v>7810</v>
      </c>
      <c r="F6691" s="47" t="s">
        <v>95</v>
      </c>
      <c r="G6691" s="47" t="s">
        <v>18228</v>
      </c>
      <c r="H6691" s="47" t="s">
        <v>18229</v>
      </c>
      <c r="I6691" s="47" t="s">
        <v>7827</v>
      </c>
    </row>
    <row r="6692" spans="1:9" x14ac:dyDescent="0.25">
      <c r="A6692" s="88" t="s">
        <v>21124</v>
      </c>
      <c r="B6692" s="47" t="s">
        <v>1634</v>
      </c>
      <c r="C6692" s="47" t="s">
        <v>9566</v>
      </c>
      <c r="D6692" s="89" t="s">
        <v>21125</v>
      </c>
      <c r="E6692" s="47" t="s">
        <v>7808</v>
      </c>
      <c r="F6692" s="47" t="s">
        <v>95</v>
      </c>
      <c r="G6692" s="47" t="s">
        <v>18228</v>
      </c>
      <c r="H6692" s="47" t="s">
        <v>18229</v>
      </c>
      <c r="I6692" s="47" t="s">
        <v>7827</v>
      </c>
    </row>
    <row r="6693" spans="1:9" x14ac:dyDescent="0.25">
      <c r="A6693" s="88" t="s">
        <v>21126</v>
      </c>
      <c r="B6693" s="47" t="s">
        <v>21127</v>
      </c>
      <c r="C6693" s="47" t="s">
        <v>4163</v>
      </c>
      <c r="D6693" s="89" t="s">
        <v>21128</v>
      </c>
      <c r="E6693" s="47" t="s">
        <v>7808</v>
      </c>
      <c r="F6693" s="47" t="s">
        <v>84</v>
      </c>
      <c r="G6693" s="47" t="s">
        <v>18228</v>
      </c>
      <c r="H6693" s="47" t="s">
        <v>18229</v>
      </c>
      <c r="I6693" s="47" t="s">
        <v>7827</v>
      </c>
    </row>
    <row r="6694" spans="1:9" x14ac:dyDescent="0.25">
      <c r="A6694" s="88" t="s">
        <v>21129</v>
      </c>
      <c r="B6694" s="47" t="s">
        <v>317</v>
      </c>
      <c r="C6694" s="47" t="s">
        <v>2318</v>
      </c>
      <c r="D6694" s="89" t="s">
        <v>21130</v>
      </c>
      <c r="E6694" s="47" t="s">
        <v>7810</v>
      </c>
      <c r="F6694" s="47" t="s">
        <v>84</v>
      </c>
      <c r="G6694" s="47" t="s">
        <v>18228</v>
      </c>
      <c r="H6694" s="47" t="s">
        <v>18229</v>
      </c>
      <c r="I6694" s="47" t="s">
        <v>7827</v>
      </c>
    </row>
    <row r="6695" spans="1:9" x14ac:dyDescent="0.25">
      <c r="A6695" s="88" t="s">
        <v>21131</v>
      </c>
      <c r="B6695" s="47" t="s">
        <v>21132</v>
      </c>
      <c r="C6695" s="47" t="s">
        <v>21133</v>
      </c>
      <c r="D6695" s="89" t="s">
        <v>21134</v>
      </c>
      <c r="E6695" s="47" t="s">
        <v>7808</v>
      </c>
      <c r="F6695" s="47" t="s">
        <v>95</v>
      </c>
      <c r="G6695" s="47" t="s">
        <v>18228</v>
      </c>
      <c r="H6695" s="47" t="s">
        <v>18229</v>
      </c>
      <c r="I6695" s="47" t="s">
        <v>7827</v>
      </c>
    </row>
    <row r="6696" spans="1:9" x14ac:dyDescent="0.25">
      <c r="A6696" s="88" t="s">
        <v>21135</v>
      </c>
      <c r="B6696" s="47" t="s">
        <v>21136</v>
      </c>
      <c r="C6696" s="47" t="s">
        <v>2288</v>
      </c>
      <c r="D6696" s="89" t="s">
        <v>11072</v>
      </c>
      <c r="E6696" s="47" t="s">
        <v>7811</v>
      </c>
      <c r="F6696" s="47" t="s">
        <v>95</v>
      </c>
      <c r="G6696" s="47" t="s">
        <v>10651</v>
      </c>
      <c r="H6696" s="47" t="s">
        <v>10652</v>
      </c>
      <c r="I6696" s="47" t="s">
        <v>7852</v>
      </c>
    </row>
    <row r="6697" spans="1:9" x14ac:dyDescent="0.25">
      <c r="A6697" s="88" t="s">
        <v>21137</v>
      </c>
      <c r="B6697" s="47" t="s">
        <v>111</v>
      </c>
      <c r="C6697" s="47" t="s">
        <v>1967</v>
      </c>
      <c r="D6697" s="89" t="s">
        <v>21138</v>
      </c>
      <c r="E6697" s="47" t="s">
        <v>7810</v>
      </c>
      <c r="F6697" s="47" t="s">
        <v>95</v>
      </c>
      <c r="G6697" s="47" t="s">
        <v>10651</v>
      </c>
      <c r="H6697" s="47" t="s">
        <v>10652</v>
      </c>
      <c r="I6697" s="47" t="s">
        <v>7852</v>
      </c>
    </row>
    <row r="6698" spans="1:9" x14ac:dyDescent="0.25">
      <c r="A6698" s="88" t="s">
        <v>7231</v>
      </c>
      <c r="B6698" s="47" t="s">
        <v>4063</v>
      </c>
      <c r="C6698" s="47" t="s">
        <v>2239</v>
      </c>
      <c r="D6698" s="89" t="s">
        <v>21139</v>
      </c>
      <c r="E6698" s="47" t="s">
        <v>7815</v>
      </c>
      <c r="F6698" s="47" t="s">
        <v>84</v>
      </c>
      <c r="G6698" s="47" t="s">
        <v>10698</v>
      </c>
      <c r="H6698" s="47" t="s">
        <v>10699</v>
      </c>
      <c r="I6698" s="47" t="s">
        <v>7856</v>
      </c>
    </row>
    <row r="6699" spans="1:9" x14ac:dyDescent="0.25">
      <c r="A6699" s="88" t="s">
        <v>4384</v>
      </c>
      <c r="B6699" s="47" t="s">
        <v>1684</v>
      </c>
      <c r="C6699" s="47" t="s">
        <v>1963</v>
      </c>
      <c r="D6699" s="89" t="s">
        <v>15441</v>
      </c>
      <c r="E6699" s="47" t="s">
        <v>7813</v>
      </c>
      <c r="F6699" s="47" t="s">
        <v>84</v>
      </c>
      <c r="G6699" s="47" t="s">
        <v>10912</v>
      </c>
      <c r="H6699" s="47" t="s">
        <v>10913</v>
      </c>
      <c r="I6699" s="47" t="s">
        <v>7827</v>
      </c>
    </row>
    <row r="6700" spans="1:9" x14ac:dyDescent="0.25">
      <c r="A6700" s="88" t="s">
        <v>21140</v>
      </c>
      <c r="B6700" s="47" t="s">
        <v>4187</v>
      </c>
      <c r="C6700" s="47" t="s">
        <v>1957</v>
      </c>
      <c r="D6700" s="89" t="s">
        <v>21141</v>
      </c>
      <c r="E6700" s="47" t="s">
        <v>7813</v>
      </c>
      <c r="F6700" s="47" t="s">
        <v>95</v>
      </c>
      <c r="G6700" s="47" t="s">
        <v>21142</v>
      </c>
      <c r="H6700" s="47" t="s">
        <v>21143</v>
      </c>
      <c r="I6700" s="47" t="s">
        <v>21144</v>
      </c>
    </row>
    <row r="6701" spans="1:9" x14ac:dyDescent="0.25">
      <c r="A6701" s="88" t="s">
        <v>21145</v>
      </c>
      <c r="B6701" s="47" t="s">
        <v>21146</v>
      </c>
      <c r="C6701" s="47" t="s">
        <v>2674</v>
      </c>
      <c r="D6701" s="89" t="s">
        <v>21147</v>
      </c>
      <c r="E6701" s="47" t="s">
        <v>7809</v>
      </c>
      <c r="F6701" s="47" t="s">
        <v>84</v>
      </c>
      <c r="G6701" s="47" t="s">
        <v>10813</v>
      </c>
      <c r="H6701" s="47" t="s">
        <v>10814</v>
      </c>
      <c r="I6701" s="47" t="s">
        <v>7853</v>
      </c>
    </row>
    <row r="6702" spans="1:9" x14ac:dyDescent="0.25">
      <c r="A6702" s="88" t="s">
        <v>10414</v>
      </c>
      <c r="B6702" s="47" t="s">
        <v>405</v>
      </c>
      <c r="C6702" s="47" t="s">
        <v>2322</v>
      </c>
      <c r="D6702" s="89" t="s">
        <v>21148</v>
      </c>
      <c r="E6702" s="47" t="s">
        <v>7808</v>
      </c>
      <c r="F6702" s="47" t="s">
        <v>95</v>
      </c>
      <c r="G6702" s="47" t="s">
        <v>20597</v>
      </c>
      <c r="H6702" s="47" t="s">
        <v>20598</v>
      </c>
      <c r="I6702" s="47" t="s">
        <v>7852</v>
      </c>
    </row>
    <row r="6703" spans="1:9" x14ac:dyDescent="0.25">
      <c r="A6703" s="88" t="s">
        <v>7199</v>
      </c>
      <c r="B6703" s="47" t="s">
        <v>4046</v>
      </c>
      <c r="C6703" s="47" t="s">
        <v>1968</v>
      </c>
      <c r="D6703" s="89" t="s">
        <v>21149</v>
      </c>
      <c r="E6703" s="47" t="s">
        <v>7813</v>
      </c>
      <c r="F6703" s="47" t="s">
        <v>95</v>
      </c>
      <c r="G6703" s="47" t="s">
        <v>20597</v>
      </c>
      <c r="H6703" s="47" t="s">
        <v>20598</v>
      </c>
      <c r="I6703" s="47" t="s">
        <v>7852</v>
      </c>
    </row>
    <row r="6704" spans="1:9" x14ac:dyDescent="0.25">
      <c r="A6704" s="88" t="s">
        <v>7200</v>
      </c>
      <c r="B6704" s="47" t="s">
        <v>4046</v>
      </c>
      <c r="C6704" s="47" t="s">
        <v>2334</v>
      </c>
      <c r="D6704" s="89" t="s">
        <v>12172</v>
      </c>
      <c r="E6704" s="47" t="s">
        <v>7813</v>
      </c>
      <c r="F6704" s="47" t="s">
        <v>84</v>
      </c>
      <c r="G6704" s="47" t="s">
        <v>20597</v>
      </c>
      <c r="H6704" s="47" t="s">
        <v>20598</v>
      </c>
      <c r="I6704" s="47" t="s">
        <v>7852</v>
      </c>
    </row>
    <row r="6705" spans="1:9" x14ac:dyDescent="0.25">
      <c r="A6705" s="88" t="s">
        <v>7262</v>
      </c>
      <c r="B6705" s="47" t="s">
        <v>1655</v>
      </c>
      <c r="C6705" s="47" t="s">
        <v>3579</v>
      </c>
      <c r="D6705" s="89" t="s">
        <v>21150</v>
      </c>
      <c r="E6705" s="47" t="s">
        <v>7812</v>
      </c>
      <c r="F6705" s="47" t="s">
        <v>95</v>
      </c>
      <c r="G6705" s="47" t="s">
        <v>20597</v>
      </c>
      <c r="H6705" s="47" t="s">
        <v>20598</v>
      </c>
      <c r="I6705" s="47" t="s">
        <v>7852</v>
      </c>
    </row>
    <row r="6706" spans="1:9" x14ac:dyDescent="0.25">
      <c r="A6706" s="88" t="s">
        <v>7338</v>
      </c>
      <c r="B6706" s="47" t="s">
        <v>682</v>
      </c>
      <c r="C6706" s="47" t="s">
        <v>2035</v>
      </c>
      <c r="D6706" s="89" t="s">
        <v>15971</v>
      </c>
      <c r="E6706" s="47" t="s">
        <v>7815</v>
      </c>
      <c r="F6706" s="47" t="s">
        <v>84</v>
      </c>
      <c r="G6706" s="47" t="s">
        <v>10698</v>
      </c>
      <c r="H6706" s="47" t="s">
        <v>10699</v>
      </c>
      <c r="I6706" s="47" t="s">
        <v>7856</v>
      </c>
    </row>
    <row r="6707" spans="1:9" x14ac:dyDescent="0.25">
      <c r="A6707" s="88" t="s">
        <v>21151</v>
      </c>
      <c r="B6707" s="47" t="s">
        <v>21152</v>
      </c>
      <c r="C6707" s="47" t="s">
        <v>2009</v>
      </c>
      <c r="D6707" s="89" t="s">
        <v>21153</v>
      </c>
      <c r="E6707" s="47" t="s">
        <v>7810</v>
      </c>
      <c r="F6707" s="47" t="s">
        <v>95</v>
      </c>
      <c r="G6707" s="47" t="s">
        <v>12295</v>
      </c>
      <c r="H6707" s="47" t="s">
        <v>12296</v>
      </c>
      <c r="I6707" s="47" t="s">
        <v>7921</v>
      </c>
    </row>
    <row r="6708" spans="1:9" x14ac:dyDescent="0.25">
      <c r="A6708" s="88" t="s">
        <v>21154</v>
      </c>
      <c r="B6708" s="47" t="s">
        <v>21155</v>
      </c>
      <c r="C6708" s="47" t="s">
        <v>2098</v>
      </c>
      <c r="D6708" s="89" t="s">
        <v>21156</v>
      </c>
      <c r="E6708" s="47" t="s">
        <v>7808</v>
      </c>
      <c r="F6708" s="47" t="s">
        <v>84</v>
      </c>
      <c r="G6708" s="47" t="s">
        <v>11110</v>
      </c>
      <c r="H6708" s="47" t="s">
        <v>2971</v>
      </c>
      <c r="I6708" s="47" t="s">
        <v>8055</v>
      </c>
    </row>
    <row r="6709" spans="1:9" x14ac:dyDescent="0.25">
      <c r="A6709" s="88" t="s">
        <v>10284</v>
      </c>
      <c r="B6709" s="47" t="s">
        <v>10285</v>
      </c>
      <c r="C6709" s="47" t="s">
        <v>10286</v>
      </c>
      <c r="D6709" s="89" t="s">
        <v>21157</v>
      </c>
      <c r="E6709" s="47" t="s">
        <v>7807</v>
      </c>
      <c r="F6709" s="47" t="s">
        <v>84</v>
      </c>
      <c r="G6709" s="47" t="s">
        <v>12494</v>
      </c>
      <c r="H6709" s="47" t="s">
        <v>12495</v>
      </c>
      <c r="I6709" s="47" t="s">
        <v>7853</v>
      </c>
    </row>
    <row r="6710" spans="1:9" x14ac:dyDescent="0.25">
      <c r="A6710" s="88" t="s">
        <v>21158</v>
      </c>
      <c r="B6710" s="47" t="s">
        <v>21159</v>
      </c>
      <c r="C6710" s="47" t="s">
        <v>2401</v>
      </c>
      <c r="D6710" s="89" t="s">
        <v>21160</v>
      </c>
      <c r="E6710" s="47" t="s">
        <v>7808</v>
      </c>
      <c r="F6710" s="47" t="s">
        <v>95</v>
      </c>
      <c r="G6710" s="47" t="s">
        <v>10912</v>
      </c>
      <c r="H6710" s="47" t="s">
        <v>10913</v>
      </c>
      <c r="I6710" s="47" t="s">
        <v>7827</v>
      </c>
    </row>
    <row r="6711" spans="1:9" x14ac:dyDescent="0.25">
      <c r="A6711" s="88" t="s">
        <v>9984</v>
      </c>
      <c r="B6711" s="47" t="s">
        <v>9985</v>
      </c>
      <c r="C6711" s="47" t="s">
        <v>2002</v>
      </c>
      <c r="D6711" s="89" t="s">
        <v>21161</v>
      </c>
      <c r="E6711" s="47" t="s">
        <v>7809</v>
      </c>
      <c r="F6711" s="47" t="s">
        <v>84</v>
      </c>
      <c r="G6711" s="47" t="s">
        <v>20285</v>
      </c>
      <c r="H6711" s="47" t="s">
        <v>20286</v>
      </c>
      <c r="I6711" s="47" t="s">
        <v>9981</v>
      </c>
    </row>
    <row r="6712" spans="1:9" x14ac:dyDescent="0.25">
      <c r="A6712" s="88" t="s">
        <v>7340</v>
      </c>
      <c r="B6712" s="47" t="s">
        <v>1142</v>
      </c>
      <c r="C6712" s="47" t="s">
        <v>1943</v>
      </c>
      <c r="D6712" s="89" t="s">
        <v>13821</v>
      </c>
      <c r="E6712" s="47" t="s">
        <v>7815</v>
      </c>
      <c r="F6712" s="47" t="s">
        <v>84</v>
      </c>
      <c r="G6712" s="47" t="s">
        <v>20285</v>
      </c>
      <c r="H6712" s="47" t="s">
        <v>20286</v>
      </c>
      <c r="I6712" s="47" t="s">
        <v>9981</v>
      </c>
    </row>
    <row r="6713" spans="1:9" x14ac:dyDescent="0.25">
      <c r="A6713" s="88" t="s">
        <v>7339</v>
      </c>
      <c r="B6713" s="47" t="s">
        <v>1645</v>
      </c>
      <c r="C6713" s="47" t="s">
        <v>2043</v>
      </c>
      <c r="D6713" s="89" t="s">
        <v>21162</v>
      </c>
      <c r="E6713" s="47" t="s">
        <v>7815</v>
      </c>
      <c r="F6713" s="47" t="s">
        <v>84</v>
      </c>
      <c r="G6713" s="47" t="s">
        <v>20285</v>
      </c>
      <c r="H6713" s="47" t="s">
        <v>20286</v>
      </c>
      <c r="I6713" s="47" t="s">
        <v>9981</v>
      </c>
    </row>
    <row r="6714" spans="1:9" x14ac:dyDescent="0.25">
      <c r="A6714" s="88" t="s">
        <v>21163</v>
      </c>
      <c r="B6714" s="47" t="s">
        <v>1791</v>
      </c>
      <c r="C6714" s="47" t="s">
        <v>3269</v>
      </c>
      <c r="D6714" s="89" t="s">
        <v>21164</v>
      </c>
      <c r="E6714" s="47" t="s">
        <v>7808</v>
      </c>
      <c r="F6714" s="47" t="s">
        <v>95</v>
      </c>
      <c r="G6714" s="47" t="s">
        <v>10912</v>
      </c>
      <c r="H6714" s="47" t="s">
        <v>10913</v>
      </c>
      <c r="I6714" s="47" t="s">
        <v>7827</v>
      </c>
    </row>
    <row r="6715" spans="1:9" x14ac:dyDescent="0.25">
      <c r="A6715" s="88" t="s">
        <v>7166</v>
      </c>
      <c r="B6715" s="47" t="s">
        <v>4032</v>
      </c>
      <c r="C6715" s="47" t="s">
        <v>4033</v>
      </c>
      <c r="D6715" s="89" t="s">
        <v>21165</v>
      </c>
      <c r="E6715" s="47" t="s">
        <v>7815</v>
      </c>
      <c r="F6715" s="47" t="s">
        <v>95</v>
      </c>
      <c r="G6715" s="47" t="s">
        <v>20597</v>
      </c>
      <c r="H6715" s="47" t="s">
        <v>20598</v>
      </c>
      <c r="I6715" s="47" t="s">
        <v>7852</v>
      </c>
    </row>
    <row r="6716" spans="1:9" x14ac:dyDescent="0.25">
      <c r="A6716" s="88" t="s">
        <v>6931</v>
      </c>
      <c r="B6716" s="47" t="s">
        <v>3244</v>
      </c>
      <c r="C6716" s="47" t="s">
        <v>376</v>
      </c>
      <c r="D6716" s="89" t="s">
        <v>21166</v>
      </c>
      <c r="E6716" s="47" t="s">
        <v>7814</v>
      </c>
      <c r="F6716" s="47" t="s">
        <v>95</v>
      </c>
      <c r="G6716" s="47" t="s">
        <v>20597</v>
      </c>
      <c r="H6716" s="47" t="s">
        <v>20598</v>
      </c>
      <c r="I6716" s="47" t="s">
        <v>7852</v>
      </c>
    </row>
    <row r="6717" spans="1:9" x14ac:dyDescent="0.25">
      <c r="A6717" s="88" t="s">
        <v>6932</v>
      </c>
      <c r="B6717" s="47" t="s">
        <v>3244</v>
      </c>
      <c r="C6717" s="47" t="s">
        <v>105</v>
      </c>
      <c r="D6717" s="89" t="s">
        <v>21167</v>
      </c>
      <c r="E6717" s="47" t="s">
        <v>7816</v>
      </c>
      <c r="F6717" s="47" t="s">
        <v>84</v>
      </c>
      <c r="G6717" s="47" t="s">
        <v>20597</v>
      </c>
      <c r="H6717" s="47" t="s">
        <v>20598</v>
      </c>
      <c r="I6717" s="47" t="s">
        <v>7852</v>
      </c>
    </row>
    <row r="6718" spans="1:9" x14ac:dyDescent="0.25">
      <c r="A6718" s="88" t="s">
        <v>21168</v>
      </c>
      <c r="B6718" s="47" t="s">
        <v>21169</v>
      </c>
      <c r="C6718" s="47" t="s">
        <v>2192</v>
      </c>
      <c r="D6718" s="89" t="s">
        <v>20682</v>
      </c>
      <c r="E6718" s="47" t="s">
        <v>7814</v>
      </c>
      <c r="F6718" s="47" t="s">
        <v>84</v>
      </c>
      <c r="G6718" s="47" t="s">
        <v>12480</v>
      </c>
      <c r="H6718" s="47" t="s">
        <v>12481</v>
      </c>
      <c r="I6718" s="47" t="s">
        <v>8055</v>
      </c>
    </row>
    <row r="6719" spans="1:9" x14ac:dyDescent="0.25">
      <c r="A6719" s="88" t="s">
        <v>6692</v>
      </c>
      <c r="B6719" s="47" t="s">
        <v>3742</v>
      </c>
      <c r="C6719" s="47" t="s">
        <v>1987</v>
      </c>
      <c r="D6719" s="89" t="s">
        <v>21170</v>
      </c>
      <c r="E6719" s="47" t="s">
        <v>7814</v>
      </c>
      <c r="F6719" s="47" t="s">
        <v>95</v>
      </c>
      <c r="G6719" s="47" t="s">
        <v>10698</v>
      </c>
      <c r="H6719" s="47" t="s">
        <v>10699</v>
      </c>
      <c r="I6719" s="47" t="s">
        <v>7856</v>
      </c>
    </row>
    <row r="6720" spans="1:9" x14ac:dyDescent="0.25">
      <c r="A6720" s="88" t="s">
        <v>7499</v>
      </c>
      <c r="B6720" s="47" t="s">
        <v>1179</v>
      </c>
      <c r="C6720" s="47" t="s">
        <v>2023</v>
      </c>
      <c r="D6720" s="89" t="s">
        <v>21171</v>
      </c>
      <c r="E6720" s="47" t="s">
        <v>7815</v>
      </c>
      <c r="F6720" s="47" t="s">
        <v>84</v>
      </c>
      <c r="G6720" s="47" t="s">
        <v>20187</v>
      </c>
      <c r="H6720" s="47" t="s">
        <v>20188</v>
      </c>
      <c r="I6720" s="47" t="s">
        <v>8055</v>
      </c>
    </row>
    <row r="6721" spans="1:9" x14ac:dyDescent="0.25">
      <c r="A6721" s="88" t="s">
        <v>21172</v>
      </c>
      <c r="B6721" s="47" t="s">
        <v>21173</v>
      </c>
      <c r="C6721" s="47" t="s">
        <v>1948</v>
      </c>
      <c r="D6721" s="89" t="s">
        <v>19108</v>
      </c>
      <c r="E6721" s="47" t="s">
        <v>7814</v>
      </c>
      <c r="F6721" s="47" t="s">
        <v>84</v>
      </c>
      <c r="G6721" s="47" t="s">
        <v>21174</v>
      </c>
      <c r="H6721" s="47" t="s">
        <v>21175</v>
      </c>
      <c r="I6721" s="47" t="s">
        <v>7825</v>
      </c>
    </row>
    <row r="6722" spans="1:9" x14ac:dyDescent="0.25">
      <c r="A6722" s="88" t="s">
        <v>21176</v>
      </c>
      <c r="B6722" s="47" t="s">
        <v>21177</v>
      </c>
      <c r="C6722" s="47" t="s">
        <v>1948</v>
      </c>
      <c r="D6722" s="89" t="s">
        <v>21178</v>
      </c>
      <c r="E6722" s="47" t="s">
        <v>7816</v>
      </c>
      <c r="F6722" s="47" t="s">
        <v>84</v>
      </c>
      <c r="G6722" s="47" t="s">
        <v>21174</v>
      </c>
      <c r="H6722" s="47" t="s">
        <v>21175</v>
      </c>
      <c r="I6722" s="47" t="s">
        <v>7825</v>
      </c>
    </row>
    <row r="6723" spans="1:9" x14ac:dyDescent="0.25">
      <c r="A6723" s="88" t="s">
        <v>21179</v>
      </c>
      <c r="B6723" s="47" t="s">
        <v>21180</v>
      </c>
      <c r="C6723" s="47" t="s">
        <v>2116</v>
      </c>
      <c r="D6723" s="89" t="s">
        <v>21181</v>
      </c>
      <c r="E6723" s="47" t="s">
        <v>7812</v>
      </c>
      <c r="F6723" s="47" t="s">
        <v>84</v>
      </c>
      <c r="G6723" s="47" t="s">
        <v>21174</v>
      </c>
      <c r="H6723" s="47" t="s">
        <v>21175</v>
      </c>
      <c r="I6723" s="47" t="s">
        <v>7825</v>
      </c>
    </row>
    <row r="6724" spans="1:9" x14ac:dyDescent="0.25">
      <c r="A6724" s="88" t="s">
        <v>21182</v>
      </c>
      <c r="B6724" s="47" t="s">
        <v>21183</v>
      </c>
      <c r="C6724" s="47" t="s">
        <v>2004</v>
      </c>
      <c r="D6724" s="89" t="s">
        <v>21184</v>
      </c>
      <c r="E6724" s="47" t="s">
        <v>7812</v>
      </c>
      <c r="F6724" s="47" t="s">
        <v>84</v>
      </c>
      <c r="G6724" s="47" t="s">
        <v>21174</v>
      </c>
      <c r="H6724" s="47" t="s">
        <v>21175</v>
      </c>
      <c r="I6724" s="47" t="s">
        <v>7825</v>
      </c>
    </row>
    <row r="6725" spans="1:9" x14ac:dyDescent="0.25">
      <c r="A6725" s="88" t="s">
        <v>21185</v>
      </c>
      <c r="B6725" s="47" t="s">
        <v>154</v>
      </c>
      <c r="C6725" s="47" t="s">
        <v>2181</v>
      </c>
      <c r="D6725" s="89" t="s">
        <v>11568</v>
      </c>
      <c r="E6725" s="47" t="s">
        <v>7813</v>
      </c>
      <c r="F6725" s="47" t="s">
        <v>84</v>
      </c>
      <c r="G6725" s="47" t="s">
        <v>21174</v>
      </c>
      <c r="H6725" s="47" t="s">
        <v>21175</v>
      </c>
      <c r="I6725" s="47" t="s">
        <v>7825</v>
      </c>
    </row>
    <row r="6726" spans="1:9" x14ac:dyDescent="0.25">
      <c r="A6726" s="88" t="s">
        <v>21186</v>
      </c>
      <c r="B6726" s="47" t="s">
        <v>21187</v>
      </c>
      <c r="C6726" s="47" t="s">
        <v>1949</v>
      </c>
      <c r="D6726" s="89" t="s">
        <v>21188</v>
      </c>
      <c r="E6726" s="47" t="s">
        <v>7813</v>
      </c>
      <c r="F6726" s="47" t="s">
        <v>84</v>
      </c>
      <c r="G6726" s="47" t="s">
        <v>21174</v>
      </c>
      <c r="H6726" s="47" t="s">
        <v>21175</v>
      </c>
      <c r="I6726" s="47" t="s">
        <v>7825</v>
      </c>
    </row>
    <row r="6727" spans="1:9" x14ac:dyDescent="0.25">
      <c r="A6727" s="88" t="s">
        <v>21189</v>
      </c>
      <c r="B6727" s="47" t="s">
        <v>21190</v>
      </c>
      <c r="C6727" s="47" t="s">
        <v>2571</v>
      </c>
      <c r="D6727" s="89" t="s">
        <v>16413</v>
      </c>
      <c r="E6727" s="47" t="s">
        <v>7813</v>
      </c>
      <c r="F6727" s="47" t="s">
        <v>95</v>
      </c>
      <c r="G6727" s="47" t="s">
        <v>12066</v>
      </c>
      <c r="H6727" s="47" t="s">
        <v>12067</v>
      </c>
      <c r="I6727" s="47" t="s">
        <v>7971</v>
      </c>
    </row>
    <row r="6728" spans="1:9" x14ac:dyDescent="0.25">
      <c r="A6728" s="88" t="s">
        <v>7295</v>
      </c>
      <c r="B6728" s="47" t="s">
        <v>4099</v>
      </c>
      <c r="C6728" s="47" t="s">
        <v>4100</v>
      </c>
      <c r="D6728" s="89" t="s">
        <v>12040</v>
      </c>
      <c r="E6728" s="47" t="s">
        <v>7814</v>
      </c>
      <c r="F6728" s="47" t="s">
        <v>95</v>
      </c>
      <c r="G6728" s="47" t="s">
        <v>11075</v>
      </c>
      <c r="H6728" s="47" t="s">
        <v>11076</v>
      </c>
      <c r="I6728" s="47" t="s">
        <v>7853</v>
      </c>
    </row>
    <row r="6729" spans="1:9" x14ac:dyDescent="0.25">
      <c r="A6729" s="88" t="s">
        <v>21191</v>
      </c>
      <c r="B6729" s="47" t="s">
        <v>21192</v>
      </c>
      <c r="C6729" s="47" t="s">
        <v>1970</v>
      </c>
      <c r="D6729" s="89" t="s">
        <v>21193</v>
      </c>
      <c r="E6729" s="47" t="s">
        <v>7810</v>
      </c>
      <c r="F6729" s="47" t="s">
        <v>84</v>
      </c>
      <c r="G6729" s="47" t="s">
        <v>13943</v>
      </c>
      <c r="H6729" s="47" t="s">
        <v>671</v>
      </c>
      <c r="I6729" s="47" t="s">
        <v>8305</v>
      </c>
    </row>
    <row r="6730" spans="1:9" x14ac:dyDescent="0.25">
      <c r="A6730" s="88" t="s">
        <v>10071</v>
      </c>
      <c r="B6730" s="47" t="s">
        <v>10070</v>
      </c>
      <c r="C6730" s="47" t="s">
        <v>2912</v>
      </c>
      <c r="D6730" s="89" t="s">
        <v>20877</v>
      </c>
      <c r="E6730" s="47" t="s">
        <v>7812</v>
      </c>
      <c r="F6730" s="47" t="s">
        <v>84</v>
      </c>
      <c r="G6730" s="47" t="s">
        <v>20189</v>
      </c>
      <c r="H6730" s="47" t="s">
        <v>20190</v>
      </c>
      <c r="I6730" s="47" t="s">
        <v>9981</v>
      </c>
    </row>
    <row r="6731" spans="1:9" x14ac:dyDescent="0.25">
      <c r="A6731" s="88" t="s">
        <v>10032</v>
      </c>
      <c r="B6731" s="47" t="s">
        <v>834</v>
      </c>
      <c r="C6731" s="47" t="s">
        <v>2192</v>
      </c>
      <c r="D6731" s="89" t="s">
        <v>13112</v>
      </c>
      <c r="E6731" s="47" t="s">
        <v>7812</v>
      </c>
      <c r="F6731" s="47" t="s">
        <v>84</v>
      </c>
      <c r="G6731" s="47" t="s">
        <v>20490</v>
      </c>
      <c r="H6731" s="47" t="s">
        <v>20491</v>
      </c>
      <c r="I6731" s="47" t="s">
        <v>9972</v>
      </c>
    </row>
    <row r="6732" spans="1:9" x14ac:dyDescent="0.25">
      <c r="A6732" s="88" t="s">
        <v>6399</v>
      </c>
      <c r="B6732" s="47" t="s">
        <v>3569</v>
      </c>
      <c r="C6732" s="47" t="s">
        <v>3033</v>
      </c>
      <c r="D6732" s="89" t="s">
        <v>21194</v>
      </c>
      <c r="E6732" s="47" t="s">
        <v>7814</v>
      </c>
      <c r="F6732" s="47" t="s">
        <v>95</v>
      </c>
      <c r="G6732" s="47" t="s">
        <v>21195</v>
      </c>
      <c r="H6732" s="47" t="s">
        <v>21196</v>
      </c>
      <c r="I6732" s="47" t="s">
        <v>7834</v>
      </c>
    </row>
    <row r="6733" spans="1:9" x14ac:dyDescent="0.25">
      <c r="A6733" s="88" t="s">
        <v>6400</v>
      </c>
      <c r="B6733" s="47" t="s">
        <v>3570</v>
      </c>
      <c r="C6733" s="47" t="s">
        <v>3571</v>
      </c>
      <c r="D6733" s="89" t="s">
        <v>21197</v>
      </c>
      <c r="E6733" s="47" t="s">
        <v>7812</v>
      </c>
      <c r="F6733" s="47" t="s">
        <v>84</v>
      </c>
      <c r="G6733" s="47" t="s">
        <v>21195</v>
      </c>
      <c r="H6733" s="47" t="s">
        <v>21196</v>
      </c>
      <c r="I6733" s="47" t="s">
        <v>7834</v>
      </c>
    </row>
    <row r="6734" spans="1:9" x14ac:dyDescent="0.25">
      <c r="A6734" s="88" t="s">
        <v>21198</v>
      </c>
      <c r="B6734" s="47" t="s">
        <v>21199</v>
      </c>
      <c r="C6734" s="47" t="s">
        <v>21200</v>
      </c>
      <c r="D6734" s="89" t="s">
        <v>21201</v>
      </c>
      <c r="E6734" s="47" t="s">
        <v>7813</v>
      </c>
      <c r="F6734" s="47" t="s">
        <v>84</v>
      </c>
      <c r="G6734" s="47" t="s">
        <v>21195</v>
      </c>
      <c r="H6734" s="47" t="s">
        <v>21196</v>
      </c>
      <c r="I6734" s="47" t="s">
        <v>7834</v>
      </c>
    </row>
    <row r="6735" spans="1:9" x14ac:dyDescent="0.25">
      <c r="A6735" s="88" t="s">
        <v>7000</v>
      </c>
      <c r="B6735" s="47" t="s">
        <v>1478</v>
      </c>
      <c r="C6735" s="47" t="s">
        <v>142</v>
      </c>
      <c r="D6735" s="89" t="s">
        <v>21202</v>
      </c>
      <c r="E6735" s="47" t="s">
        <v>7812</v>
      </c>
      <c r="F6735" s="47" t="s">
        <v>84</v>
      </c>
      <c r="G6735" s="47" t="s">
        <v>21195</v>
      </c>
      <c r="H6735" s="47" t="s">
        <v>21196</v>
      </c>
      <c r="I6735" s="47" t="s">
        <v>7834</v>
      </c>
    </row>
    <row r="6736" spans="1:9" x14ac:dyDescent="0.25">
      <c r="A6736" s="88" t="s">
        <v>7001</v>
      </c>
      <c r="B6736" s="47" t="s">
        <v>1485</v>
      </c>
      <c r="C6736" s="47" t="s">
        <v>133</v>
      </c>
      <c r="D6736" s="89" t="s">
        <v>21203</v>
      </c>
      <c r="E6736" s="47" t="s">
        <v>7812</v>
      </c>
      <c r="F6736" s="47" t="s">
        <v>84</v>
      </c>
      <c r="G6736" s="47" t="s">
        <v>21195</v>
      </c>
      <c r="H6736" s="47" t="s">
        <v>21196</v>
      </c>
      <c r="I6736" s="47" t="s">
        <v>7834</v>
      </c>
    </row>
    <row r="6737" spans="1:9" x14ac:dyDescent="0.25">
      <c r="A6737" s="88" t="s">
        <v>6401</v>
      </c>
      <c r="B6737" s="47" t="s">
        <v>3572</v>
      </c>
      <c r="C6737" s="47" t="s">
        <v>3573</v>
      </c>
      <c r="D6737" s="89" t="s">
        <v>14587</v>
      </c>
      <c r="E6737" s="47" t="s">
        <v>7811</v>
      </c>
      <c r="F6737" s="47" t="s">
        <v>84</v>
      </c>
      <c r="G6737" s="47" t="s">
        <v>21195</v>
      </c>
      <c r="H6737" s="47" t="s">
        <v>21196</v>
      </c>
      <c r="I6737" s="47" t="s">
        <v>7834</v>
      </c>
    </row>
    <row r="6738" spans="1:9" x14ac:dyDescent="0.25">
      <c r="A6738" s="88" t="s">
        <v>7681</v>
      </c>
      <c r="B6738" s="47" t="s">
        <v>642</v>
      </c>
      <c r="C6738" s="47" t="s">
        <v>1966</v>
      </c>
      <c r="D6738" s="89" t="s">
        <v>21204</v>
      </c>
      <c r="E6738" s="47" t="s">
        <v>7815</v>
      </c>
      <c r="F6738" s="47" t="s">
        <v>95</v>
      </c>
      <c r="G6738" s="47" t="s">
        <v>20093</v>
      </c>
      <c r="H6738" s="47" t="s">
        <v>20094</v>
      </c>
      <c r="I6738" s="47" t="s">
        <v>8107</v>
      </c>
    </row>
    <row r="6739" spans="1:9" x14ac:dyDescent="0.25">
      <c r="A6739" s="88" t="s">
        <v>21205</v>
      </c>
      <c r="B6739" s="47" t="s">
        <v>21206</v>
      </c>
      <c r="C6739" s="47" t="s">
        <v>21207</v>
      </c>
      <c r="D6739" s="89" t="s">
        <v>21208</v>
      </c>
      <c r="E6739" s="47" t="s">
        <v>7813</v>
      </c>
      <c r="F6739" s="47" t="s">
        <v>95</v>
      </c>
      <c r="G6739" s="47" t="s">
        <v>12066</v>
      </c>
      <c r="H6739" s="47" t="s">
        <v>12067</v>
      </c>
      <c r="I6739" s="47" t="s">
        <v>7971</v>
      </c>
    </row>
    <row r="6740" spans="1:9" x14ac:dyDescent="0.25">
      <c r="A6740" s="88" t="s">
        <v>9483</v>
      </c>
      <c r="B6740" s="47" t="s">
        <v>9484</v>
      </c>
      <c r="C6740" s="47" t="s">
        <v>1956</v>
      </c>
      <c r="D6740" s="89" t="s">
        <v>21209</v>
      </c>
      <c r="E6740" s="47" t="s">
        <v>7810</v>
      </c>
      <c r="F6740" s="47" t="s">
        <v>84</v>
      </c>
      <c r="G6740" s="47" t="s">
        <v>12066</v>
      </c>
      <c r="H6740" s="47" t="s">
        <v>12067</v>
      </c>
      <c r="I6740" s="47" t="s">
        <v>7971</v>
      </c>
    </row>
    <row r="6741" spans="1:9" x14ac:dyDescent="0.25">
      <c r="A6741" s="88" t="s">
        <v>7692</v>
      </c>
      <c r="B6741" s="47" t="s">
        <v>999</v>
      </c>
      <c r="C6741" s="47" t="s">
        <v>4290</v>
      </c>
      <c r="D6741" s="89" t="s">
        <v>21210</v>
      </c>
      <c r="E6741" s="47" t="s">
        <v>7813</v>
      </c>
      <c r="F6741" s="47" t="s">
        <v>95</v>
      </c>
      <c r="G6741" s="47" t="s">
        <v>12066</v>
      </c>
      <c r="H6741" s="47" t="s">
        <v>12067</v>
      </c>
      <c r="I6741" s="47" t="s">
        <v>7971</v>
      </c>
    </row>
    <row r="6742" spans="1:9" x14ac:dyDescent="0.25">
      <c r="A6742" s="88" t="s">
        <v>9485</v>
      </c>
      <c r="B6742" s="47" t="s">
        <v>9486</v>
      </c>
      <c r="C6742" s="47" t="s">
        <v>9487</v>
      </c>
      <c r="D6742" s="89" t="s">
        <v>15763</v>
      </c>
      <c r="E6742" s="47" t="s">
        <v>7813</v>
      </c>
      <c r="F6742" s="47" t="s">
        <v>95</v>
      </c>
      <c r="G6742" s="47" t="s">
        <v>12066</v>
      </c>
      <c r="H6742" s="47" t="s">
        <v>12067</v>
      </c>
      <c r="I6742" s="47" t="s">
        <v>7971</v>
      </c>
    </row>
    <row r="6743" spans="1:9" x14ac:dyDescent="0.25">
      <c r="A6743" s="88" t="s">
        <v>9982</v>
      </c>
      <c r="B6743" s="47" t="s">
        <v>9983</v>
      </c>
      <c r="C6743" s="47" t="s">
        <v>2542</v>
      </c>
      <c r="D6743" s="89" t="s">
        <v>17607</v>
      </c>
      <c r="E6743" s="47" t="s">
        <v>7809</v>
      </c>
      <c r="F6743" s="47" t="s">
        <v>84</v>
      </c>
      <c r="G6743" s="47" t="s">
        <v>21211</v>
      </c>
      <c r="H6743" s="47" t="s">
        <v>21212</v>
      </c>
      <c r="I6743" s="47" t="s">
        <v>9981</v>
      </c>
    </row>
    <row r="6744" spans="1:9" x14ac:dyDescent="0.25">
      <c r="A6744" s="88" t="s">
        <v>21213</v>
      </c>
      <c r="B6744" s="47" t="s">
        <v>21214</v>
      </c>
      <c r="C6744" s="47" t="s">
        <v>3911</v>
      </c>
      <c r="D6744" s="89" t="s">
        <v>21215</v>
      </c>
      <c r="E6744" s="47" t="s">
        <v>7812</v>
      </c>
      <c r="F6744" s="47" t="s">
        <v>84</v>
      </c>
      <c r="G6744" s="47" t="s">
        <v>11463</v>
      </c>
      <c r="H6744" s="47" t="s">
        <v>11464</v>
      </c>
      <c r="I6744" s="47" t="s">
        <v>7982</v>
      </c>
    </row>
    <row r="6745" spans="1:9" x14ac:dyDescent="0.25">
      <c r="A6745" s="88" t="s">
        <v>7367</v>
      </c>
      <c r="B6745" s="47" t="s">
        <v>1217</v>
      </c>
      <c r="C6745" s="47" t="s">
        <v>4131</v>
      </c>
      <c r="D6745" s="89" t="s">
        <v>21216</v>
      </c>
      <c r="E6745" s="47" t="s">
        <v>7815</v>
      </c>
      <c r="F6745" s="47" t="s">
        <v>95</v>
      </c>
      <c r="G6745" s="47" t="s">
        <v>21217</v>
      </c>
      <c r="H6745" s="47" t="s">
        <v>21218</v>
      </c>
      <c r="I6745" s="47" t="s">
        <v>7827</v>
      </c>
    </row>
    <row r="6746" spans="1:9" x14ac:dyDescent="0.25">
      <c r="A6746" s="88" t="s">
        <v>7368</v>
      </c>
      <c r="B6746" s="47" t="s">
        <v>1217</v>
      </c>
      <c r="C6746" s="47" t="s">
        <v>1942</v>
      </c>
      <c r="D6746" s="89" t="s">
        <v>21219</v>
      </c>
      <c r="E6746" s="47" t="s">
        <v>7816</v>
      </c>
      <c r="F6746" s="47" t="s">
        <v>84</v>
      </c>
      <c r="G6746" s="47" t="s">
        <v>21217</v>
      </c>
      <c r="H6746" s="47" t="s">
        <v>21218</v>
      </c>
      <c r="I6746" s="47" t="s">
        <v>7827</v>
      </c>
    </row>
    <row r="6747" spans="1:9" x14ac:dyDescent="0.25">
      <c r="A6747" s="88" t="s">
        <v>7369</v>
      </c>
      <c r="B6747" s="47" t="s">
        <v>3872</v>
      </c>
      <c r="C6747" s="47" t="s">
        <v>2494</v>
      </c>
      <c r="D6747" s="89" t="s">
        <v>15008</v>
      </c>
      <c r="E6747" s="47" t="s">
        <v>7816</v>
      </c>
      <c r="F6747" s="47" t="s">
        <v>95</v>
      </c>
      <c r="G6747" s="47" t="s">
        <v>21217</v>
      </c>
      <c r="H6747" s="47" t="s">
        <v>21218</v>
      </c>
      <c r="I6747" s="47" t="s">
        <v>7827</v>
      </c>
    </row>
    <row r="6748" spans="1:9" x14ac:dyDescent="0.25">
      <c r="A6748" s="88" t="s">
        <v>7370</v>
      </c>
      <c r="B6748" s="47" t="s">
        <v>4132</v>
      </c>
      <c r="C6748" s="47" t="s">
        <v>1961</v>
      </c>
      <c r="D6748" s="89" t="s">
        <v>17615</v>
      </c>
      <c r="E6748" s="47" t="s">
        <v>7816</v>
      </c>
      <c r="F6748" s="47" t="s">
        <v>84</v>
      </c>
      <c r="G6748" s="47" t="s">
        <v>21217</v>
      </c>
      <c r="H6748" s="47" t="s">
        <v>21218</v>
      </c>
      <c r="I6748" s="47" t="s">
        <v>7827</v>
      </c>
    </row>
    <row r="6749" spans="1:9" x14ac:dyDescent="0.25">
      <c r="A6749" s="88" t="s">
        <v>9212</v>
      </c>
      <c r="B6749" s="47" t="s">
        <v>2242</v>
      </c>
      <c r="C6749" s="47" t="s">
        <v>2033</v>
      </c>
      <c r="D6749" s="89" t="s">
        <v>21220</v>
      </c>
      <c r="E6749" s="47" t="s">
        <v>7814</v>
      </c>
      <c r="F6749" s="47" t="s">
        <v>84</v>
      </c>
      <c r="G6749" s="47" t="s">
        <v>21217</v>
      </c>
      <c r="H6749" s="47" t="s">
        <v>21218</v>
      </c>
      <c r="I6749" s="47" t="s">
        <v>7827</v>
      </c>
    </row>
    <row r="6750" spans="1:9" x14ac:dyDescent="0.25">
      <c r="A6750" s="88" t="s">
        <v>21221</v>
      </c>
      <c r="B6750" s="47" t="s">
        <v>9083</v>
      </c>
      <c r="C6750" s="47" t="s">
        <v>1991</v>
      </c>
      <c r="D6750" s="89" t="s">
        <v>21222</v>
      </c>
      <c r="E6750" s="47" t="s">
        <v>7815</v>
      </c>
      <c r="F6750" s="47" t="s">
        <v>84</v>
      </c>
      <c r="G6750" s="47" t="s">
        <v>21217</v>
      </c>
      <c r="H6750" s="47" t="s">
        <v>21218</v>
      </c>
      <c r="I6750" s="47" t="s">
        <v>7827</v>
      </c>
    </row>
    <row r="6751" spans="1:9" x14ac:dyDescent="0.25">
      <c r="A6751" s="88" t="s">
        <v>21223</v>
      </c>
      <c r="B6751" s="47" t="s">
        <v>21224</v>
      </c>
      <c r="C6751" s="47" t="s">
        <v>21225</v>
      </c>
      <c r="D6751" s="89" t="s">
        <v>21226</v>
      </c>
      <c r="E6751" s="47" t="s">
        <v>7814</v>
      </c>
      <c r="F6751" s="47" t="s">
        <v>95</v>
      </c>
      <c r="G6751" s="47" t="s">
        <v>10873</v>
      </c>
      <c r="H6751" s="47" t="s">
        <v>10874</v>
      </c>
      <c r="I6751" s="47" t="s">
        <v>7983</v>
      </c>
    </row>
    <row r="6752" spans="1:9" x14ac:dyDescent="0.25">
      <c r="A6752" s="88" t="s">
        <v>10007</v>
      </c>
      <c r="B6752" s="47" t="s">
        <v>10008</v>
      </c>
      <c r="C6752" s="47" t="s">
        <v>2562</v>
      </c>
      <c r="D6752" s="89" t="s">
        <v>19942</v>
      </c>
      <c r="E6752" s="47" t="s">
        <v>7811</v>
      </c>
      <c r="F6752" s="47" t="s">
        <v>84</v>
      </c>
      <c r="G6752" s="47" t="s">
        <v>21227</v>
      </c>
      <c r="H6752" s="47" t="s">
        <v>21228</v>
      </c>
      <c r="I6752" s="47" t="s">
        <v>8669</v>
      </c>
    </row>
    <row r="6753" spans="1:9" x14ac:dyDescent="0.25">
      <c r="A6753" s="88" t="s">
        <v>6498</v>
      </c>
      <c r="B6753" s="47" t="s">
        <v>186</v>
      </c>
      <c r="C6753" s="47" t="s">
        <v>1950</v>
      </c>
      <c r="D6753" s="89" t="s">
        <v>20655</v>
      </c>
      <c r="E6753" s="47" t="s">
        <v>7813</v>
      </c>
      <c r="F6753" s="47" t="s">
        <v>84</v>
      </c>
      <c r="G6753" s="47" t="s">
        <v>21227</v>
      </c>
      <c r="H6753" s="47" t="s">
        <v>21228</v>
      </c>
      <c r="I6753" s="47" t="s">
        <v>8669</v>
      </c>
    </row>
    <row r="6754" spans="1:9" x14ac:dyDescent="0.25">
      <c r="A6754" s="88" t="s">
        <v>7354</v>
      </c>
      <c r="B6754" s="47" t="s">
        <v>1745</v>
      </c>
      <c r="C6754" s="47" t="s">
        <v>2002</v>
      </c>
      <c r="D6754" s="89" t="s">
        <v>12106</v>
      </c>
      <c r="E6754" s="47" t="s">
        <v>7810</v>
      </c>
      <c r="F6754" s="47" t="s">
        <v>84</v>
      </c>
      <c r="G6754" s="47" t="s">
        <v>21227</v>
      </c>
      <c r="H6754" s="47" t="s">
        <v>21228</v>
      </c>
      <c r="I6754" s="47" t="s">
        <v>8669</v>
      </c>
    </row>
    <row r="6755" spans="1:9" x14ac:dyDescent="0.25">
      <c r="A6755" s="88" t="s">
        <v>21229</v>
      </c>
      <c r="B6755" s="47" t="s">
        <v>21230</v>
      </c>
      <c r="C6755" s="47" t="s">
        <v>1986</v>
      </c>
      <c r="D6755" s="89" t="s">
        <v>12545</v>
      </c>
      <c r="E6755" s="47" t="s">
        <v>7811</v>
      </c>
      <c r="F6755" s="47" t="s">
        <v>84</v>
      </c>
      <c r="G6755" s="47" t="s">
        <v>21227</v>
      </c>
      <c r="H6755" s="47" t="s">
        <v>21228</v>
      </c>
      <c r="I6755" s="47" t="s">
        <v>8669</v>
      </c>
    </row>
    <row r="6756" spans="1:9" x14ac:dyDescent="0.25">
      <c r="A6756" s="88" t="s">
        <v>6613</v>
      </c>
      <c r="B6756" s="47" t="s">
        <v>21231</v>
      </c>
      <c r="C6756" s="47" t="s">
        <v>3431</v>
      </c>
      <c r="D6756" s="89" t="s">
        <v>21232</v>
      </c>
      <c r="E6756" s="47" t="s">
        <v>7810</v>
      </c>
      <c r="F6756" s="47" t="s">
        <v>95</v>
      </c>
      <c r="G6756" s="47" t="s">
        <v>21227</v>
      </c>
      <c r="H6756" s="47" t="s">
        <v>21228</v>
      </c>
      <c r="I6756" s="47" t="s">
        <v>8669</v>
      </c>
    </row>
    <row r="6757" spans="1:9" x14ac:dyDescent="0.25">
      <c r="A6757" s="88" t="s">
        <v>10009</v>
      </c>
      <c r="B6757" s="47" t="s">
        <v>10010</v>
      </c>
      <c r="C6757" s="47" t="s">
        <v>163</v>
      </c>
      <c r="D6757" s="89" t="s">
        <v>13160</v>
      </c>
      <c r="E6757" s="47" t="s">
        <v>7811</v>
      </c>
      <c r="F6757" s="47" t="s">
        <v>84</v>
      </c>
      <c r="G6757" s="47" t="s">
        <v>21227</v>
      </c>
      <c r="H6757" s="47" t="s">
        <v>21228</v>
      </c>
      <c r="I6757" s="47" t="s">
        <v>8669</v>
      </c>
    </row>
    <row r="6758" spans="1:9" x14ac:dyDescent="0.25">
      <c r="A6758" s="88" t="s">
        <v>5944</v>
      </c>
      <c r="B6758" s="47" t="s">
        <v>1775</v>
      </c>
      <c r="C6758" s="47" t="s">
        <v>2172</v>
      </c>
      <c r="D6758" s="89" t="s">
        <v>21233</v>
      </c>
      <c r="E6758" s="47" t="s">
        <v>7808</v>
      </c>
      <c r="F6758" s="47" t="s">
        <v>84</v>
      </c>
      <c r="G6758" s="47" t="s">
        <v>16509</v>
      </c>
      <c r="H6758" s="47" t="s">
        <v>16510</v>
      </c>
      <c r="I6758" s="47" t="s">
        <v>7827</v>
      </c>
    </row>
    <row r="6759" spans="1:9" x14ac:dyDescent="0.25">
      <c r="A6759" s="88" t="s">
        <v>7792</v>
      </c>
      <c r="B6759" s="47" t="s">
        <v>153</v>
      </c>
      <c r="C6759" s="47" t="s">
        <v>4339</v>
      </c>
      <c r="D6759" s="89" t="s">
        <v>21234</v>
      </c>
      <c r="E6759" s="47" t="s">
        <v>7807</v>
      </c>
      <c r="F6759" s="47" t="s">
        <v>84</v>
      </c>
      <c r="G6759" s="47" t="s">
        <v>16509</v>
      </c>
      <c r="H6759" s="47" t="s">
        <v>16510</v>
      </c>
      <c r="I6759" s="47" t="s">
        <v>7827</v>
      </c>
    </row>
    <row r="6760" spans="1:9" x14ac:dyDescent="0.25">
      <c r="A6760" s="88" t="s">
        <v>9365</v>
      </c>
      <c r="B6760" s="47" t="s">
        <v>9366</v>
      </c>
      <c r="C6760" s="47" t="s">
        <v>2004</v>
      </c>
      <c r="D6760" s="89" t="s">
        <v>21235</v>
      </c>
      <c r="E6760" s="47" t="s">
        <v>7809</v>
      </c>
      <c r="F6760" s="47" t="s">
        <v>84</v>
      </c>
      <c r="G6760" s="47" t="s">
        <v>16509</v>
      </c>
      <c r="H6760" s="47" t="s">
        <v>16510</v>
      </c>
      <c r="I6760" s="47" t="s">
        <v>7827</v>
      </c>
    </row>
    <row r="6761" spans="1:9" x14ac:dyDescent="0.25">
      <c r="A6761" s="88" t="s">
        <v>9619</v>
      </c>
      <c r="B6761" s="47" t="s">
        <v>9620</v>
      </c>
      <c r="C6761" s="47" t="s">
        <v>2872</v>
      </c>
      <c r="D6761" s="89" t="s">
        <v>21236</v>
      </c>
      <c r="E6761" s="47" t="s">
        <v>7809</v>
      </c>
      <c r="F6761" s="47" t="s">
        <v>95</v>
      </c>
      <c r="G6761" s="47" t="s">
        <v>16509</v>
      </c>
      <c r="H6761" s="47" t="s">
        <v>16510</v>
      </c>
      <c r="I6761" s="47" t="s">
        <v>7827</v>
      </c>
    </row>
    <row r="6762" spans="1:9" x14ac:dyDescent="0.25">
      <c r="A6762" s="88" t="s">
        <v>9878</v>
      </c>
      <c r="B6762" s="47" t="s">
        <v>9366</v>
      </c>
      <c r="C6762" s="47" t="s">
        <v>3431</v>
      </c>
      <c r="D6762" s="89" t="s">
        <v>21237</v>
      </c>
      <c r="E6762" s="47" t="s">
        <v>7809</v>
      </c>
      <c r="F6762" s="47" t="s">
        <v>95</v>
      </c>
      <c r="G6762" s="47" t="s">
        <v>16509</v>
      </c>
      <c r="H6762" s="47" t="s">
        <v>16510</v>
      </c>
      <c r="I6762" s="47" t="s">
        <v>7827</v>
      </c>
    </row>
    <row r="6763" spans="1:9" x14ac:dyDescent="0.25">
      <c r="A6763" s="88" t="s">
        <v>10047</v>
      </c>
      <c r="B6763" s="47" t="s">
        <v>1853</v>
      </c>
      <c r="C6763" s="47" t="s">
        <v>1980</v>
      </c>
      <c r="D6763" s="89" t="s">
        <v>21238</v>
      </c>
      <c r="E6763" s="47" t="s">
        <v>7812</v>
      </c>
      <c r="F6763" s="47" t="s">
        <v>95</v>
      </c>
      <c r="G6763" s="47" t="s">
        <v>16509</v>
      </c>
      <c r="H6763" s="47" t="s">
        <v>16510</v>
      </c>
      <c r="I6763" s="47" t="s">
        <v>7827</v>
      </c>
    </row>
    <row r="6764" spans="1:9" x14ac:dyDescent="0.25">
      <c r="A6764" s="88" t="s">
        <v>4957</v>
      </c>
      <c r="B6764" s="47" t="s">
        <v>2505</v>
      </c>
      <c r="C6764" s="47" t="s">
        <v>688</v>
      </c>
      <c r="D6764" s="89" t="s">
        <v>21239</v>
      </c>
      <c r="E6764" s="47" t="s">
        <v>7809</v>
      </c>
      <c r="F6764" s="47" t="s">
        <v>84</v>
      </c>
      <c r="G6764" s="47" t="s">
        <v>16509</v>
      </c>
      <c r="H6764" s="47" t="s">
        <v>16510</v>
      </c>
      <c r="I6764" s="47" t="s">
        <v>7827</v>
      </c>
    </row>
    <row r="6765" spans="1:9" x14ac:dyDescent="0.25">
      <c r="A6765" s="88" t="s">
        <v>7479</v>
      </c>
      <c r="B6765" s="47" t="s">
        <v>3936</v>
      </c>
      <c r="C6765" s="47" t="s">
        <v>2354</v>
      </c>
      <c r="D6765" s="89" t="s">
        <v>21240</v>
      </c>
      <c r="E6765" s="47" t="s">
        <v>7808</v>
      </c>
      <c r="F6765" s="47" t="s">
        <v>84</v>
      </c>
      <c r="G6765" s="47" t="s">
        <v>20597</v>
      </c>
      <c r="H6765" s="47" t="s">
        <v>20598</v>
      </c>
      <c r="I6765" s="47" t="s">
        <v>7852</v>
      </c>
    </row>
    <row r="6766" spans="1:9" x14ac:dyDescent="0.25">
      <c r="A6766" s="88" t="s">
        <v>21241</v>
      </c>
      <c r="B6766" s="47" t="s">
        <v>21242</v>
      </c>
      <c r="C6766" s="47" t="s">
        <v>3412</v>
      </c>
      <c r="D6766" s="89" t="s">
        <v>21243</v>
      </c>
      <c r="E6766" s="47" t="s">
        <v>7812</v>
      </c>
      <c r="F6766" s="47" t="s">
        <v>84</v>
      </c>
      <c r="G6766" s="47" t="s">
        <v>18228</v>
      </c>
      <c r="H6766" s="47" t="s">
        <v>18229</v>
      </c>
      <c r="I6766" s="47" t="s">
        <v>7827</v>
      </c>
    </row>
    <row r="6767" spans="1:9" x14ac:dyDescent="0.25">
      <c r="A6767" s="88" t="s">
        <v>21244</v>
      </c>
      <c r="B6767" s="47" t="s">
        <v>21245</v>
      </c>
      <c r="C6767" s="47" t="s">
        <v>21246</v>
      </c>
      <c r="D6767" s="89" t="s">
        <v>21247</v>
      </c>
      <c r="E6767" s="47" t="s">
        <v>7810</v>
      </c>
      <c r="F6767" s="47" t="s">
        <v>95</v>
      </c>
      <c r="G6767" s="47" t="s">
        <v>18228</v>
      </c>
      <c r="H6767" s="47" t="s">
        <v>18229</v>
      </c>
      <c r="I6767" s="47" t="s">
        <v>7827</v>
      </c>
    </row>
    <row r="6768" spans="1:9" x14ac:dyDescent="0.25">
      <c r="A6768" s="88" t="s">
        <v>21248</v>
      </c>
      <c r="B6768" s="47" t="s">
        <v>10355</v>
      </c>
      <c r="C6768" s="47" t="s">
        <v>2022</v>
      </c>
      <c r="D6768" s="89" t="s">
        <v>21249</v>
      </c>
      <c r="E6768" s="47" t="s">
        <v>7807</v>
      </c>
      <c r="F6768" s="47" t="s">
        <v>95</v>
      </c>
      <c r="G6768" s="47" t="s">
        <v>18228</v>
      </c>
      <c r="H6768" s="47" t="s">
        <v>18229</v>
      </c>
      <c r="I6768" s="47" t="s">
        <v>7827</v>
      </c>
    </row>
    <row r="6769" spans="1:9" x14ac:dyDescent="0.25">
      <c r="A6769" s="88" t="s">
        <v>21250</v>
      </c>
      <c r="B6769" s="47" t="s">
        <v>4219</v>
      </c>
      <c r="C6769" s="47" t="s">
        <v>2574</v>
      </c>
      <c r="D6769" s="89" t="s">
        <v>21251</v>
      </c>
      <c r="E6769" s="47" t="s">
        <v>7808</v>
      </c>
      <c r="F6769" s="47" t="s">
        <v>95</v>
      </c>
      <c r="G6769" s="47" t="s">
        <v>18228</v>
      </c>
      <c r="H6769" s="47" t="s">
        <v>18229</v>
      </c>
      <c r="I6769" s="47" t="s">
        <v>7827</v>
      </c>
    </row>
    <row r="6770" spans="1:9" x14ac:dyDescent="0.25">
      <c r="A6770" s="88" t="s">
        <v>21252</v>
      </c>
      <c r="B6770" s="47" t="s">
        <v>680</v>
      </c>
      <c r="C6770" s="47" t="s">
        <v>2034</v>
      </c>
      <c r="D6770" s="89" t="s">
        <v>21253</v>
      </c>
      <c r="E6770" s="47" t="s">
        <v>7808</v>
      </c>
      <c r="F6770" s="47" t="s">
        <v>95</v>
      </c>
      <c r="G6770" s="47" t="s">
        <v>18228</v>
      </c>
      <c r="H6770" s="47" t="s">
        <v>18229</v>
      </c>
      <c r="I6770" s="47" t="s">
        <v>7827</v>
      </c>
    </row>
    <row r="6771" spans="1:9" x14ac:dyDescent="0.25">
      <c r="A6771" s="88" t="s">
        <v>21254</v>
      </c>
      <c r="B6771" s="47" t="s">
        <v>21255</v>
      </c>
      <c r="C6771" s="47" t="s">
        <v>21256</v>
      </c>
      <c r="D6771" s="89" t="s">
        <v>21257</v>
      </c>
      <c r="E6771" s="47" t="s">
        <v>7807</v>
      </c>
      <c r="F6771" s="47" t="s">
        <v>95</v>
      </c>
      <c r="G6771" s="47" t="s">
        <v>18228</v>
      </c>
      <c r="H6771" s="47" t="s">
        <v>18229</v>
      </c>
      <c r="I6771" s="47" t="s">
        <v>7827</v>
      </c>
    </row>
    <row r="6772" spans="1:9" x14ac:dyDescent="0.25">
      <c r="A6772" s="88" t="s">
        <v>21258</v>
      </c>
      <c r="B6772" s="47" t="s">
        <v>21259</v>
      </c>
      <c r="C6772" s="47" t="s">
        <v>21260</v>
      </c>
      <c r="D6772" s="89" t="s">
        <v>21261</v>
      </c>
      <c r="E6772" s="47" t="s">
        <v>7808</v>
      </c>
      <c r="F6772" s="47" t="s">
        <v>95</v>
      </c>
      <c r="G6772" s="47" t="s">
        <v>18228</v>
      </c>
      <c r="H6772" s="47" t="s">
        <v>18229</v>
      </c>
      <c r="I6772" s="47" t="s">
        <v>7827</v>
      </c>
    </row>
    <row r="6773" spans="1:9" x14ac:dyDescent="0.25">
      <c r="A6773" s="88" t="s">
        <v>6936</v>
      </c>
      <c r="B6773" s="47" t="s">
        <v>157</v>
      </c>
      <c r="C6773" s="47" t="s">
        <v>96</v>
      </c>
      <c r="D6773" s="89" t="s">
        <v>21262</v>
      </c>
      <c r="E6773" s="47" t="s">
        <v>7816</v>
      </c>
      <c r="F6773" s="47" t="s">
        <v>84</v>
      </c>
      <c r="G6773" s="47" t="s">
        <v>20597</v>
      </c>
      <c r="H6773" s="47" t="s">
        <v>20598</v>
      </c>
      <c r="I6773" s="47" t="s">
        <v>7852</v>
      </c>
    </row>
    <row r="6774" spans="1:9" x14ac:dyDescent="0.25">
      <c r="A6774" s="88" t="s">
        <v>7689</v>
      </c>
      <c r="B6774" s="47" t="s">
        <v>1785</v>
      </c>
      <c r="C6774" s="47" t="s">
        <v>2513</v>
      </c>
      <c r="D6774" s="89" t="s">
        <v>21263</v>
      </c>
      <c r="E6774" s="47" t="s">
        <v>7814</v>
      </c>
      <c r="F6774" s="47" t="s">
        <v>95</v>
      </c>
      <c r="G6774" s="47" t="s">
        <v>20093</v>
      </c>
      <c r="H6774" s="47" t="s">
        <v>20094</v>
      </c>
      <c r="I6774" s="47" t="s">
        <v>8107</v>
      </c>
    </row>
    <row r="6775" spans="1:9" x14ac:dyDescent="0.25">
      <c r="A6775" s="88" t="s">
        <v>4575</v>
      </c>
      <c r="B6775" s="47" t="s">
        <v>463</v>
      </c>
      <c r="C6775" s="47" t="s">
        <v>2345</v>
      </c>
      <c r="D6775" s="89" t="s">
        <v>15833</v>
      </c>
      <c r="E6775" s="47" t="s">
        <v>7816</v>
      </c>
      <c r="F6775" s="47" t="s">
        <v>95</v>
      </c>
      <c r="G6775" s="47" t="s">
        <v>10698</v>
      </c>
      <c r="H6775" s="47" t="s">
        <v>10699</v>
      </c>
      <c r="I6775" s="47" t="s">
        <v>7856</v>
      </c>
    </row>
    <row r="6776" spans="1:9" x14ac:dyDescent="0.25">
      <c r="A6776" s="88" t="s">
        <v>7561</v>
      </c>
      <c r="B6776" s="47" t="s">
        <v>4238</v>
      </c>
      <c r="C6776" s="47" t="s">
        <v>2265</v>
      </c>
      <c r="D6776" s="89" t="s">
        <v>21264</v>
      </c>
      <c r="E6776" s="47" t="s">
        <v>7809</v>
      </c>
      <c r="F6776" s="47" t="s">
        <v>84</v>
      </c>
      <c r="G6776" s="47" t="s">
        <v>20187</v>
      </c>
      <c r="H6776" s="47" t="s">
        <v>20188</v>
      </c>
      <c r="I6776" s="47" t="s">
        <v>8055</v>
      </c>
    </row>
    <row r="6777" spans="1:9" x14ac:dyDescent="0.25">
      <c r="A6777" s="88" t="s">
        <v>7004</v>
      </c>
      <c r="B6777" s="47" t="s">
        <v>1007</v>
      </c>
      <c r="C6777" s="47" t="s">
        <v>281</v>
      </c>
      <c r="D6777" s="89" t="s">
        <v>21265</v>
      </c>
      <c r="E6777" s="47" t="s">
        <v>7812</v>
      </c>
      <c r="F6777" s="47" t="s">
        <v>95</v>
      </c>
      <c r="G6777" s="47" t="s">
        <v>21195</v>
      </c>
      <c r="H6777" s="47" t="s">
        <v>21196</v>
      </c>
      <c r="I6777" s="47" t="s">
        <v>7834</v>
      </c>
    </row>
    <row r="6778" spans="1:9" x14ac:dyDescent="0.25">
      <c r="A6778" s="88" t="s">
        <v>7002</v>
      </c>
      <c r="B6778" s="47" t="s">
        <v>3945</v>
      </c>
      <c r="C6778" s="47" t="s">
        <v>3946</v>
      </c>
      <c r="D6778" s="89" t="s">
        <v>21266</v>
      </c>
      <c r="E6778" s="47" t="s">
        <v>7812</v>
      </c>
      <c r="F6778" s="47" t="s">
        <v>84</v>
      </c>
      <c r="G6778" s="47" t="s">
        <v>21195</v>
      </c>
      <c r="H6778" s="47" t="s">
        <v>21196</v>
      </c>
      <c r="I6778" s="47" t="s">
        <v>7834</v>
      </c>
    </row>
    <row r="6779" spans="1:9" x14ac:dyDescent="0.25">
      <c r="A6779" s="88" t="s">
        <v>7008</v>
      </c>
      <c r="B6779" s="47" t="s">
        <v>1288</v>
      </c>
      <c r="C6779" s="47" t="s">
        <v>2192</v>
      </c>
      <c r="D6779" s="89" t="s">
        <v>21267</v>
      </c>
      <c r="E6779" s="47" t="s">
        <v>7812</v>
      </c>
      <c r="F6779" s="47" t="s">
        <v>84</v>
      </c>
      <c r="G6779" s="47" t="s">
        <v>21195</v>
      </c>
      <c r="H6779" s="47" t="s">
        <v>21196</v>
      </c>
      <c r="I6779" s="47" t="s">
        <v>7834</v>
      </c>
    </row>
    <row r="6780" spans="1:9" x14ac:dyDescent="0.25">
      <c r="A6780" s="88" t="s">
        <v>7003</v>
      </c>
      <c r="B6780" s="47" t="s">
        <v>1486</v>
      </c>
      <c r="C6780" s="47" t="s">
        <v>1487</v>
      </c>
      <c r="D6780" s="89" t="s">
        <v>21268</v>
      </c>
      <c r="E6780" s="47" t="s">
        <v>7812</v>
      </c>
      <c r="F6780" s="47" t="s">
        <v>84</v>
      </c>
      <c r="G6780" s="47" t="s">
        <v>21195</v>
      </c>
      <c r="H6780" s="47" t="s">
        <v>21196</v>
      </c>
      <c r="I6780" s="47" t="s">
        <v>7834</v>
      </c>
    </row>
    <row r="6781" spans="1:9" x14ac:dyDescent="0.25">
      <c r="A6781" s="88" t="s">
        <v>7010</v>
      </c>
      <c r="B6781" s="47" t="s">
        <v>3950</v>
      </c>
      <c r="C6781" s="47" t="s">
        <v>876</v>
      </c>
      <c r="D6781" s="89" t="s">
        <v>17095</v>
      </c>
      <c r="E6781" s="47" t="s">
        <v>7809</v>
      </c>
      <c r="F6781" s="47" t="s">
        <v>84</v>
      </c>
      <c r="G6781" s="47" t="s">
        <v>21195</v>
      </c>
      <c r="H6781" s="47" t="s">
        <v>21196</v>
      </c>
      <c r="I6781" s="47" t="s">
        <v>7834</v>
      </c>
    </row>
    <row r="6782" spans="1:9" x14ac:dyDescent="0.25">
      <c r="A6782" s="88" t="s">
        <v>7006</v>
      </c>
      <c r="B6782" s="47" t="s">
        <v>3947</v>
      </c>
      <c r="C6782" s="47" t="s">
        <v>3948</v>
      </c>
      <c r="D6782" s="89" t="s">
        <v>21269</v>
      </c>
      <c r="E6782" s="47" t="s">
        <v>7809</v>
      </c>
      <c r="F6782" s="47" t="s">
        <v>84</v>
      </c>
      <c r="G6782" s="47" t="s">
        <v>21195</v>
      </c>
      <c r="H6782" s="47" t="s">
        <v>21196</v>
      </c>
      <c r="I6782" s="47" t="s">
        <v>7834</v>
      </c>
    </row>
    <row r="6783" spans="1:9" x14ac:dyDescent="0.25">
      <c r="A6783" s="88" t="s">
        <v>7007</v>
      </c>
      <c r="B6783" s="47" t="s">
        <v>972</v>
      </c>
      <c r="C6783" s="47" t="s">
        <v>3949</v>
      </c>
      <c r="D6783" s="89" t="s">
        <v>21270</v>
      </c>
      <c r="E6783" s="47" t="s">
        <v>7810</v>
      </c>
      <c r="F6783" s="47" t="s">
        <v>84</v>
      </c>
      <c r="G6783" s="47" t="s">
        <v>21195</v>
      </c>
      <c r="H6783" s="47" t="s">
        <v>21196</v>
      </c>
      <c r="I6783" s="47" t="s">
        <v>7834</v>
      </c>
    </row>
    <row r="6784" spans="1:9" x14ac:dyDescent="0.25">
      <c r="A6784" s="88" t="s">
        <v>7005</v>
      </c>
      <c r="B6784" s="47" t="s">
        <v>1477</v>
      </c>
      <c r="C6784" s="47" t="s">
        <v>113</v>
      </c>
      <c r="D6784" s="89" t="s">
        <v>21271</v>
      </c>
      <c r="E6784" s="47" t="s">
        <v>7813</v>
      </c>
      <c r="F6784" s="47" t="s">
        <v>84</v>
      </c>
      <c r="G6784" s="47" t="s">
        <v>21195</v>
      </c>
      <c r="H6784" s="47" t="s">
        <v>21196</v>
      </c>
      <c r="I6784" s="47" t="s">
        <v>7834</v>
      </c>
    </row>
    <row r="6785" spans="1:9" x14ac:dyDescent="0.25">
      <c r="A6785" s="88" t="s">
        <v>6998</v>
      </c>
      <c r="B6785" s="47" t="s">
        <v>1476</v>
      </c>
      <c r="C6785" s="47" t="s">
        <v>220</v>
      </c>
      <c r="D6785" s="89" t="s">
        <v>21272</v>
      </c>
      <c r="E6785" s="47" t="s">
        <v>7814</v>
      </c>
      <c r="F6785" s="47" t="s">
        <v>84</v>
      </c>
      <c r="G6785" s="47" t="s">
        <v>21195</v>
      </c>
      <c r="H6785" s="47" t="s">
        <v>21196</v>
      </c>
      <c r="I6785" s="47" t="s">
        <v>7834</v>
      </c>
    </row>
    <row r="6786" spans="1:9" x14ac:dyDescent="0.25">
      <c r="A6786" s="88" t="s">
        <v>7009</v>
      </c>
      <c r="B6786" s="47" t="s">
        <v>2917</v>
      </c>
      <c r="C6786" s="47" t="s">
        <v>142</v>
      </c>
      <c r="D6786" s="89" t="s">
        <v>21273</v>
      </c>
      <c r="E6786" s="47" t="s">
        <v>7810</v>
      </c>
      <c r="F6786" s="47" t="s">
        <v>84</v>
      </c>
      <c r="G6786" s="47" t="s">
        <v>21195</v>
      </c>
      <c r="H6786" s="47" t="s">
        <v>21196</v>
      </c>
      <c r="I6786" s="47" t="s">
        <v>7834</v>
      </c>
    </row>
    <row r="6787" spans="1:9" x14ac:dyDescent="0.25">
      <c r="A6787" s="88" t="s">
        <v>6999</v>
      </c>
      <c r="B6787" s="47" t="s">
        <v>1480</v>
      </c>
      <c r="C6787" s="47" t="s">
        <v>1955</v>
      </c>
      <c r="D6787" s="89" t="s">
        <v>21274</v>
      </c>
      <c r="E6787" s="47" t="s">
        <v>7813</v>
      </c>
      <c r="F6787" s="47" t="s">
        <v>84</v>
      </c>
      <c r="G6787" s="47" t="s">
        <v>21195</v>
      </c>
      <c r="H6787" s="47" t="s">
        <v>21196</v>
      </c>
      <c r="I6787" s="47" t="s">
        <v>7834</v>
      </c>
    </row>
    <row r="6788" spans="1:9" x14ac:dyDescent="0.25">
      <c r="A6788" s="88" t="s">
        <v>6997</v>
      </c>
      <c r="B6788" s="47" t="s">
        <v>1481</v>
      </c>
      <c r="C6788" s="47" t="s">
        <v>913</v>
      </c>
      <c r="D6788" s="89" t="s">
        <v>21275</v>
      </c>
      <c r="E6788" s="47" t="s">
        <v>7814</v>
      </c>
      <c r="F6788" s="47" t="s">
        <v>84</v>
      </c>
      <c r="G6788" s="47" t="s">
        <v>21195</v>
      </c>
      <c r="H6788" s="47" t="s">
        <v>21196</v>
      </c>
      <c r="I6788" s="47" t="s">
        <v>7834</v>
      </c>
    </row>
    <row r="6789" spans="1:9" x14ac:dyDescent="0.25">
      <c r="A6789" s="88" t="s">
        <v>9610</v>
      </c>
      <c r="B6789" s="47" t="s">
        <v>9611</v>
      </c>
      <c r="C6789" s="47" t="s">
        <v>2567</v>
      </c>
      <c r="D6789" s="89" t="s">
        <v>21276</v>
      </c>
      <c r="E6789" s="47" t="s">
        <v>7808</v>
      </c>
      <c r="F6789" s="47" t="s">
        <v>84</v>
      </c>
      <c r="G6789" s="47" t="s">
        <v>21195</v>
      </c>
      <c r="H6789" s="47" t="s">
        <v>21196</v>
      </c>
      <c r="I6789" s="47" t="s">
        <v>7834</v>
      </c>
    </row>
    <row r="6790" spans="1:9" x14ac:dyDescent="0.25">
      <c r="A6790" s="88" t="s">
        <v>21277</v>
      </c>
      <c r="B6790" s="47" t="s">
        <v>470</v>
      </c>
      <c r="C6790" s="47" t="s">
        <v>164</v>
      </c>
      <c r="D6790" s="89" t="s">
        <v>21278</v>
      </c>
      <c r="E6790" s="47" t="s">
        <v>7810</v>
      </c>
      <c r="F6790" s="47" t="s">
        <v>84</v>
      </c>
      <c r="G6790" s="47" t="s">
        <v>21195</v>
      </c>
      <c r="H6790" s="47" t="s">
        <v>21196</v>
      </c>
      <c r="I6790" s="47" t="s">
        <v>7834</v>
      </c>
    </row>
    <row r="6791" spans="1:9" x14ac:dyDescent="0.25">
      <c r="A6791" s="88" t="s">
        <v>21279</v>
      </c>
      <c r="B6791" s="47" t="s">
        <v>21280</v>
      </c>
      <c r="C6791" s="47" t="s">
        <v>1986</v>
      </c>
      <c r="D6791" s="89" t="s">
        <v>15709</v>
      </c>
      <c r="E6791" s="47" t="s">
        <v>7808</v>
      </c>
      <c r="F6791" s="47" t="s">
        <v>84</v>
      </c>
      <c r="G6791" s="47" t="s">
        <v>21195</v>
      </c>
      <c r="H6791" s="47" t="s">
        <v>21196</v>
      </c>
      <c r="I6791" s="47" t="s">
        <v>7834</v>
      </c>
    </row>
    <row r="6792" spans="1:9" x14ac:dyDescent="0.25">
      <c r="A6792" s="88" t="s">
        <v>21281</v>
      </c>
      <c r="B6792" s="47" t="s">
        <v>813</v>
      </c>
      <c r="C6792" s="47" t="s">
        <v>144</v>
      </c>
      <c r="D6792" s="89" t="s">
        <v>21282</v>
      </c>
      <c r="E6792" s="47" t="s">
        <v>7812</v>
      </c>
      <c r="F6792" s="47" t="s">
        <v>84</v>
      </c>
      <c r="G6792" s="47" t="s">
        <v>21195</v>
      </c>
      <c r="H6792" s="47" t="s">
        <v>21196</v>
      </c>
      <c r="I6792" s="47" t="s">
        <v>7834</v>
      </c>
    </row>
    <row r="6793" spans="1:9" x14ac:dyDescent="0.25">
      <c r="A6793" s="88" t="s">
        <v>21283</v>
      </c>
      <c r="B6793" s="47" t="s">
        <v>21284</v>
      </c>
      <c r="C6793" s="47" t="s">
        <v>21285</v>
      </c>
      <c r="D6793" s="89" t="s">
        <v>21286</v>
      </c>
      <c r="E6793" s="47" t="s">
        <v>7809</v>
      </c>
      <c r="F6793" s="47" t="s">
        <v>84</v>
      </c>
      <c r="G6793" s="47" t="s">
        <v>21195</v>
      </c>
      <c r="H6793" s="47" t="s">
        <v>21196</v>
      </c>
      <c r="I6793" s="47" t="s">
        <v>7834</v>
      </c>
    </row>
    <row r="6794" spans="1:9" x14ac:dyDescent="0.25">
      <c r="A6794" s="88" t="s">
        <v>21287</v>
      </c>
      <c r="B6794" s="47" t="s">
        <v>139</v>
      </c>
      <c r="C6794" s="47" t="s">
        <v>2354</v>
      </c>
      <c r="D6794" s="89" t="s">
        <v>21288</v>
      </c>
      <c r="E6794" s="47" t="s">
        <v>7809</v>
      </c>
      <c r="F6794" s="47" t="s">
        <v>84</v>
      </c>
      <c r="G6794" s="47" t="s">
        <v>21195</v>
      </c>
      <c r="H6794" s="47" t="s">
        <v>21196</v>
      </c>
      <c r="I6794" s="47" t="s">
        <v>7834</v>
      </c>
    </row>
    <row r="6795" spans="1:9" x14ac:dyDescent="0.25">
      <c r="A6795" s="88" t="s">
        <v>21289</v>
      </c>
      <c r="B6795" s="47" t="s">
        <v>21290</v>
      </c>
      <c r="C6795" s="47" t="s">
        <v>2085</v>
      </c>
      <c r="D6795" s="89" t="s">
        <v>21291</v>
      </c>
      <c r="E6795" s="47" t="s">
        <v>7810</v>
      </c>
      <c r="F6795" s="47" t="s">
        <v>84</v>
      </c>
      <c r="G6795" s="47" t="s">
        <v>21195</v>
      </c>
      <c r="H6795" s="47" t="s">
        <v>21196</v>
      </c>
      <c r="I6795" s="47" t="s">
        <v>7834</v>
      </c>
    </row>
    <row r="6796" spans="1:9" x14ac:dyDescent="0.25">
      <c r="A6796" s="88" t="s">
        <v>21292</v>
      </c>
      <c r="B6796" s="47" t="s">
        <v>1873</v>
      </c>
      <c r="C6796" s="47" t="s">
        <v>2002</v>
      </c>
      <c r="D6796" s="89" t="s">
        <v>21293</v>
      </c>
      <c r="E6796" s="47" t="s">
        <v>7807</v>
      </c>
      <c r="F6796" s="47" t="s">
        <v>84</v>
      </c>
      <c r="G6796" s="47" t="s">
        <v>21195</v>
      </c>
      <c r="H6796" s="47" t="s">
        <v>21196</v>
      </c>
      <c r="I6796" s="47" t="s">
        <v>7834</v>
      </c>
    </row>
    <row r="6797" spans="1:9" x14ac:dyDescent="0.25">
      <c r="A6797" s="88" t="s">
        <v>21294</v>
      </c>
      <c r="B6797" s="47" t="s">
        <v>9343</v>
      </c>
      <c r="C6797" s="47" t="s">
        <v>2028</v>
      </c>
      <c r="D6797" s="89" t="s">
        <v>21295</v>
      </c>
      <c r="E6797" s="47" t="s">
        <v>7811</v>
      </c>
      <c r="F6797" s="47" t="s">
        <v>84</v>
      </c>
      <c r="G6797" s="47" t="s">
        <v>20159</v>
      </c>
      <c r="H6797" s="47" t="s">
        <v>20160</v>
      </c>
      <c r="I6797" s="47" t="s">
        <v>8049</v>
      </c>
    </row>
    <row r="6798" spans="1:9" x14ac:dyDescent="0.25">
      <c r="A6798" s="88" t="s">
        <v>21296</v>
      </c>
      <c r="B6798" s="47" t="s">
        <v>21297</v>
      </c>
      <c r="C6798" s="47" t="s">
        <v>2494</v>
      </c>
      <c r="D6798" s="89" t="s">
        <v>21298</v>
      </c>
      <c r="E6798" s="47" t="s">
        <v>7809</v>
      </c>
      <c r="F6798" s="47" t="s">
        <v>95</v>
      </c>
      <c r="G6798" s="47" t="s">
        <v>10608</v>
      </c>
      <c r="H6798" s="47" t="s">
        <v>10609</v>
      </c>
      <c r="I6798" s="47" t="s">
        <v>7840</v>
      </c>
    </row>
    <row r="6799" spans="1:9" x14ac:dyDescent="0.25">
      <c r="A6799" s="88" t="s">
        <v>7554</v>
      </c>
      <c r="B6799" s="47" t="s">
        <v>1132</v>
      </c>
      <c r="C6799" s="47" t="s">
        <v>2087</v>
      </c>
      <c r="D6799" s="89" t="s">
        <v>20287</v>
      </c>
      <c r="E6799" s="47" t="s">
        <v>7814</v>
      </c>
      <c r="F6799" s="47" t="s">
        <v>84</v>
      </c>
      <c r="G6799" s="47" t="s">
        <v>21299</v>
      </c>
      <c r="H6799" s="47" t="s">
        <v>21300</v>
      </c>
      <c r="I6799" s="47" t="s">
        <v>7825</v>
      </c>
    </row>
    <row r="6800" spans="1:9" x14ac:dyDescent="0.25">
      <c r="A6800" s="88" t="s">
        <v>7555</v>
      </c>
      <c r="B6800" s="47" t="s">
        <v>3690</v>
      </c>
      <c r="C6800" s="47" t="s">
        <v>1956</v>
      </c>
      <c r="D6800" s="89" t="s">
        <v>21301</v>
      </c>
      <c r="E6800" s="47" t="s">
        <v>7809</v>
      </c>
      <c r="F6800" s="47" t="s">
        <v>84</v>
      </c>
      <c r="G6800" s="47" t="s">
        <v>21299</v>
      </c>
      <c r="H6800" s="47" t="s">
        <v>21300</v>
      </c>
      <c r="I6800" s="47" t="s">
        <v>7825</v>
      </c>
    </row>
    <row r="6801" spans="1:9" x14ac:dyDescent="0.25">
      <c r="A6801" s="88" t="s">
        <v>21302</v>
      </c>
      <c r="B6801" s="47" t="s">
        <v>21303</v>
      </c>
      <c r="C6801" s="47" t="s">
        <v>2062</v>
      </c>
      <c r="D6801" s="89" t="s">
        <v>21304</v>
      </c>
      <c r="E6801" s="47" t="s">
        <v>7813</v>
      </c>
      <c r="F6801" s="47" t="s">
        <v>95</v>
      </c>
      <c r="G6801" s="47" t="s">
        <v>20056</v>
      </c>
      <c r="H6801" s="47" t="s">
        <v>558</v>
      </c>
      <c r="I6801" s="47" t="s">
        <v>7856</v>
      </c>
    </row>
    <row r="6802" spans="1:9" x14ac:dyDescent="0.25">
      <c r="A6802" s="88" t="s">
        <v>6434</v>
      </c>
      <c r="B6802" s="47" t="s">
        <v>3595</v>
      </c>
      <c r="C6802" s="47" t="s">
        <v>3596</v>
      </c>
      <c r="D6802" s="89" t="s">
        <v>19899</v>
      </c>
      <c r="E6802" s="47" t="s">
        <v>7807</v>
      </c>
      <c r="F6802" s="47" t="s">
        <v>84</v>
      </c>
      <c r="G6802" s="47" t="s">
        <v>10552</v>
      </c>
      <c r="H6802" s="47" t="s">
        <v>10553</v>
      </c>
      <c r="I6802" s="47" t="s">
        <v>7825</v>
      </c>
    </row>
    <row r="6803" spans="1:9" x14ac:dyDescent="0.25">
      <c r="A6803" s="88" t="s">
        <v>21305</v>
      </c>
      <c r="B6803" s="47" t="s">
        <v>798</v>
      </c>
      <c r="C6803" s="47" t="s">
        <v>2214</v>
      </c>
      <c r="D6803" s="89" t="s">
        <v>21306</v>
      </c>
      <c r="E6803" s="47" t="s">
        <v>7808</v>
      </c>
      <c r="F6803" s="47" t="s">
        <v>84</v>
      </c>
      <c r="G6803" s="47" t="s">
        <v>10552</v>
      </c>
      <c r="H6803" s="47" t="s">
        <v>10553</v>
      </c>
      <c r="I6803" s="47" t="s">
        <v>7825</v>
      </c>
    </row>
    <row r="6804" spans="1:9" x14ac:dyDescent="0.25">
      <c r="A6804" s="88" t="s">
        <v>21307</v>
      </c>
      <c r="B6804" s="47" t="s">
        <v>21308</v>
      </c>
      <c r="C6804" s="47" t="s">
        <v>21309</v>
      </c>
      <c r="D6804" s="89" t="s">
        <v>21310</v>
      </c>
      <c r="E6804" s="47" t="s">
        <v>7808</v>
      </c>
      <c r="F6804" s="47" t="s">
        <v>95</v>
      </c>
      <c r="G6804" s="47" t="s">
        <v>10552</v>
      </c>
      <c r="H6804" s="47" t="s">
        <v>10553</v>
      </c>
      <c r="I6804" s="47" t="s">
        <v>7825</v>
      </c>
    </row>
    <row r="6805" spans="1:9" x14ac:dyDescent="0.25">
      <c r="A6805" s="88" t="s">
        <v>10275</v>
      </c>
      <c r="B6805" s="47" t="s">
        <v>10276</v>
      </c>
      <c r="C6805" s="47" t="s">
        <v>2085</v>
      </c>
      <c r="D6805" s="89" t="s">
        <v>21311</v>
      </c>
      <c r="E6805" s="47" t="s">
        <v>7808</v>
      </c>
      <c r="F6805" s="47" t="s">
        <v>84</v>
      </c>
      <c r="G6805" s="47" t="s">
        <v>21312</v>
      </c>
      <c r="H6805" s="47" t="s">
        <v>21313</v>
      </c>
      <c r="I6805" s="47" t="s">
        <v>8501</v>
      </c>
    </row>
    <row r="6806" spans="1:9" x14ac:dyDescent="0.25">
      <c r="A6806" s="88" t="s">
        <v>10277</v>
      </c>
      <c r="B6806" s="47" t="s">
        <v>10278</v>
      </c>
      <c r="C6806" s="47" t="s">
        <v>2116</v>
      </c>
      <c r="D6806" s="89" t="s">
        <v>21314</v>
      </c>
      <c r="E6806" s="47" t="s">
        <v>7811</v>
      </c>
      <c r="F6806" s="47" t="s">
        <v>84</v>
      </c>
      <c r="G6806" s="47" t="s">
        <v>21312</v>
      </c>
      <c r="H6806" s="47" t="s">
        <v>21313</v>
      </c>
      <c r="I6806" s="47" t="s">
        <v>8501</v>
      </c>
    </row>
    <row r="6807" spans="1:9" x14ac:dyDescent="0.25">
      <c r="A6807" s="88" t="s">
        <v>10279</v>
      </c>
      <c r="B6807" s="47" t="s">
        <v>1758</v>
      </c>
      <c r="C6807" s="47" t="s">
        <v>3424</v>
      </c>
      <c r="D6807" s="89" t="s">
        <v>21315</v>
      </c>
      <c r="E6807" s="47" t="s">
        <v>7809</v>
      </c>
      <c r="F6807" s="47" t="s">
        <v>84</v>
      </c>
      <c r="G6807" s="47" t="s">
        <v>21312</v>
      </c>
      <c r="H6807" s="47" t="s">
        <v>21313</v>
      </c>
      <c r="I6807" s="47" t="s">
        <v>8501</v>
      </c>
    </row>
    <row r="6808" spans="1:9" x14ac:dyDescent="0.25">
      <c r="A6808" s="88" t="s">
        <v>21316</v>
      </c>
      <c r="B6808" s="47" t="s">
        <v>21317</v>
      </c>
      <c r="C6808" s="47" t="s">
        <v>2775</v>
      </c>
      <c r="D6808" s="89" t="s">
        <v>11925</v>
      </c>
      <c r="E6808" s="47" t="s">
        <v>7809</v>
      </c>
      <c r="F6808" s="47" t="s">
        <v>84</v>
      </c>
      <c r="G6808" s="47" t="s">
        <v>21312</v>
      </c>
      <c r="H6808" s="47" t="s">
        <v>21313</v>
      </c>
      <c r="I6808" s="47" t="s">
        <v>8501</v>
      </c>
    </row>
    <row r="6809" spans="1:9" x14ac:dyDescent="0.25">
      <c r="A6809" s="88" t="s">
        <v>21318</v>
      </c>
      <c r="B6809" s="47" t="s">
        <v>21319</v>
      </c>
      <c r="C6809" s="47" t="s">
        <v>2347</v>
      </c>
      <c r="D6809" s="89" t="s">
        <v>21320</v>
      </c>
      <c r="E6809" s="47" t="s">
        <v>7808</v>
      </c>
      <c r="F6809" s="47" t="s">
        <v>84</v>
      </c>
      <c r="G6809" s="47" t="s">
        <v>21312</v>
      </c>
      <c r="H6809" s="47" t="s">
        <v>21313</v>
      </c>
      <c r="I6809" s="47" t="s">
        <v>8501</v>
      </c>
    </row>
    <row r="6810" spans="1:9" x14ac:dyDescent="0.25">
      <c r="A6810" s="88" t="s">
        <v>21321</v>
      </c>
      <c r="B6810" s="47" t="s">
        <v>1238</v>
      </c>
      <c r="C6810" s="47" t="s">
        <v>149</v>
      </c>
      <c r="D6810" s="89" t="s">
        <v>21322</v>
      </c>
      <c r="E6810" s="47" t="s">
        <v>7811</v>
      </c>
      <c r="F6810" s="47" t="s">
        <v>84</v>
      </c>
      <c r="G6810" s="47" t="s">
        <v>11361</v>
      </c>
      <c r="H6810" s="47" t="s">
        <v>11362</v>
      </c>
      <c r="I6810" s="47" t="s">
        <v>8113</v>
      </c>
    </row>
    <row r="6811" spans="1:9" x14ac:dyDescent="0.25">
      <c r="A6811" s="88" t="s">
        <v>9747</v>
      </c>
      <c r="B6811" s="47" t="s">
        <v>9748</v>
      </c>
      <c r="C6811" s="47" t="s">
        <v>9749</v>
      </c>
      <c r="D6811" s="89" t="s">
        <v>21323</v>
      </c>
      <c r="E6811" s="47" t="s">
        <v>7808</v>
      </c>
      <c r="F6811" s="47" t="s">
        <v>95</v>
      </c>
      <c r="G6811" s="47" t="s">
        <v>13452</v>
      </c>
      <c r="H6811" s="47" t="s">
        <v>13453</v>
      </c>
      <c r="I6811" s="47" t="s">
        <v>7826</v>
      </c>
    </row>
    <row r="6812" spans="1:9" x14ac:dyDescent="0.25">
      <c r="A6812" s="88" t="s">
        <v>21324</v>
      </c>
      <c r="B6812" s="47" t="s">
        <v>21325</v>
      </c>
      <c r="C6812" s="47" t="s">
        <v>2288</v>
      </c>
      <c r="D6812" s="89" t="s">
        <v>21326</v>
      </c>
      <c r="E6812" s="47" t="s">
        <v>7813</v>
      </c>
      <c r="F6812" s="47" t="s">
        <v>95</v>
      </c>
      <c r="G6812" s="47" t="s">
        <v>20093</v>
      </c>
      <c r="H6812" s="47" t="s">
        <v>20094</v>
      </c>
      <c r="I6812" s="47" t="s">
        <v>8107</v>
      </c>
    </row>
    <row r="6813" spans="1:9" x14ac:dyDescent="0.25">
      <c r="A6813" s="88" t="s">
        <v>21327</v>
      </c>
      <c r="B6813" s="47" t="s">
        <v>21328</v>
      </c>
      <c r="C6813" s="47" t="s">
        <v>21329</v>
      </c>
      <c r="D6813" s="89" t="s">
        <v>21330</v>
      </c>
      <c r="E6813" s="47" t="s">
        <v>7808</v>
      </c>
      <c r="F6813" s="47" t="s">
        <v>84</v>
      </c>
      <c r="G6813" s="47" t="s">
        <v>12706</v>
      </c>
      <c r="H6813" s="47" t="s">
        <v>12707</v>
      </c>
      <c r="I6813" s="47" t="s">
        <v>7827</v>
      </c>
    </row>
    <row r="6814" spans="1:9" x14ac:dyDescent="0.25">
      <c r="A6814" s="88" t="s">
        <v>21331</v>
      </c>
      <c r="B6814" s="47" t="s">
        <v>21332</v>
      </c>
      <c r="C6814" s="47" t="s">
        <v>3393</v>
      </c>
      <c r="D6814" s="89" t="s">
        <v>18800</v>
      </c>
      <c r="E6814" s="47" t="s">
        <v>7809</v>
      </c>
      <c r="F6814" s="47" t="s">
        <v>95</v>
      </c>
      <c r="G6814" s="47" t="s">
        <v>12706</v>
      </c>
      <c r="H6814" s="47" t="s">
        <v>12707</v>
      </c>
      <c r="I6814" s="47" t="s">
        <v>7827</v>
      </c>
    </row>
    <row r="6815" spans="1:9" x14ac:dyDescent="0.25">
      <c r="A6815" s="88" t="s">
        <v>21333</v>
      </c>
      <c r="B6815" s="47" t="s">
        <v>2329</v>
      </c>
      <c r="C6815" s="47" t="s">
        <v>21334</v>
      </c>
      <c r="D6815" s="89" t="s">
        <v>21335</v>
      </c>
      <c r="E6815" s="47" t="s">
        <v>7808</v>
      </c>
      <c r="F6815" s="47" t="s">
        <v>95</v>
      </c>
      <c r="G6815" s="47" t="s">
        <v>12706</v>
      </c>
      <c r="H6815" s="47" t="s">
        <v>12707</v>
      </c>
      <c r="I6815" s="47" t="s">
        <v>7827</v>
      </c>
    </row>
    <row r="6816" spans="1:9" x14ac:dyDescent="0.25">
      <c r="A6816" s="88" t="s">
        <v>21336</v>
      </c>
      <c r="B6816" s="47" t="s">
        <v>21337</v>
      </c>
      <c r="C6816" s="47" t="s">
        <v>21338</v>
      </c>
      <c r="D6816" s="89" t="s">
        <v>21339</v>
      </c>
      <c r="E6816" s="47" t="s">
        <v>7809</v>
      </c>
      <c r="F6816" s="47" t="s">
        <v>95</v>
      </c>
      <c r="G6816" s="47" t="s">
        <v>12706</v>
      </c>
      <c r="H6816" s="47" t="s">
        <v>12707</v>
      </c>
      <c r="I6816" s="47" t="s">
        <v>7827</v>
      </c>
    </row>
    <row r="6817" spans="1:9" x14ac:dyDescent="0.25">
      <c r="A6817" s="88" t="s">
        <v>21340</v>
      </c>
      <c r="B6817" s="47" t="s">
        <v>15340</v>
      </c>
      <c r="C6817" s="47" t="s">
        <v>3120</v>
      </c>
      <c r="D6817" s="89" t="s">
        <v>21341</v>
      </c>
      <c r="E6817" s="47" t="s">
        <v>7808</v>
      </c>
      <c r="F6817" s="47" t="s">
        <v>95</v>
      </c>
      <c r="G6817" s="47" t="s">
        <v>12706</v>
      </c>
      <c r="H6817" s="47" t="s">
        <v>12707</v>
      </c>
      <c r="I6817" s="47" t="s">
        <v>7827</v>
      </c>
    </row>
    <row r="6818" spans="1:9" x14ac:dyDescent="0.25">
      <c r="A6818" s="88" t="s">
        <v>21342</v>
      </c>
      <c r="B6818" s="47" t="s">
        <v>8707</v>
      </c>
      <c r="C6818" s="47" t="s">
        <v>2682</v>
      </c>
      <c r="D6818" s="89" t="s">
        <v>21343</v>
      </c>
      <c r="E6818" s="47" t="s">
        <v>7808</v>
      </c>
      <c r="F6818" s="47" t="s">
        <v>95</v>
      </c>
      <c r="G6818" s="47" t="s">
        <v>12706</v>
      </c>
      <c r="H6818" s="47" t="s">
        <v>12707</v>
      </c>
      <c r="I6818" s="47" t="s">
        <v>7827</v>
      </c>
    </row>
    <row r="6819" spans="1:9" x14ac:dyDescent="0.25">
      <c r="A6819" s="88" t="s">
        <v>6542</v>
      </c>
      <c r="B6819" s="47" t="s">
        <v>511</v>
      </c>
      <c r="C6819" s="47" t="s">
        <v>2372</v>
      </c>
      <c r="D6819" s="89" t="s">
        <v>11541</v>
      </c>
      <c r="E6819" s="47" t="s">
        <v>7813</v>
      </c>
      <c r="F6819" s="47" t="s">
        <v>95</v>
      </c>
      <c r="G6819" s="47" t="s">
        <v>10698</v>
      </c>
      <c r="H6819" s="47" t="s">
        <v>10699</v>
      </c>
      <c r="I6819" s="47" t="s">
        <v>7856</v>
      </c>
    </row>
    <row r="6820" spans="1:9" x14ac:dyDescent="0.25">
      <c r="A6820" s="88" t="s">
        <v>5364</v>
      </c>
      <c r="B6820" s="47" t="s">
        <v>878</v>
      </c>
      <c r="C6820" s="47" t="s">
        <v>2390</v>
      </c>
      <c r="D6820" s="89" t="s">
        <v>21344</v>
      </c>
      <c r="E6820" s="47" t="s">
        <v>7816</v>
      </c>
      <c r="F6820" s="47" t="s">
        <v>84</v>
      </c>
      <c r="G6820" s="47" t="s">
        <v>21345</v>
      </c>
      <c r="H6820" s="47" t="s">
        <v>21346</v>
      </c>
      <c r="I6820" s="47" t="s">
        <v>7832</v>
      </c>
    </row>
    <row r="6821" spans="1:9" x14ac:dyDescent="0.25">
      <c r="A6821" s="88" t="s">
        <v>5365</v>
      </c>
      <c r="B6821" s="47" t="s">
        <v>911</v>
      </c>
      <c r="C6821" s="47" t="s">
        <v>2845</v>
      </c>
      <c r="D6821" s="89" t="s">
        <v>20967</v>
      </c>
      <c r="E6821" s="47" t="s">
        <v>7810</v>
      </c>
      <c r="F6821" s="47" t="s">
        <v>95</v>
      </c>
      <c r="G6821" s="47" t="s">
        <v>21345</v>
      </c>
      <c r="H6821" s="47" t="s">
        <v>21346</v>
      </c>
      <c r="I6821" s="47" t="s">
        <v>7832</v>
      </c>
    </row>
    <row r="6822" spans="1:9" x14ac:dyDescent="0.25">
      <c r="A6822" s="88" t="s">
        <v>6225</v>
      </c>
      <c r="B6822" s="47" t="s">
        <v>1441</v>
      </c>
      <c r="C6822" s="47" t="s">
        <v>223</v>
      </c>
      <c r="D6822" s="89" t="s">
        <v>21347</v>
      </c>
      <c r="E6822" s="47" t="s">
        <v>7814</v>
      </c>
      <c r="F6822" s="47" t="s">
        <v>84</v>
      </c>
      <c r="G6822" s="47" t="s">
        <v>21345</v>
      </c>
      <c r="H6822" s="47" t="s">
        <v>21346</v>
      </c>
      <c r="I6822" s="47" t="s">
        <v>7832</v>
      </c>
    </row>
    <row r="6823" spans="1:9" x14ac:dyDescent="0.25">
      <c r="A6823" s="88" t="s">
        <v>6226</v>
      </c>
      <c r="B6823" s="47" t="s">
        <v>3456</v>
      </c>
      <c r="C6823" s="47" t="s">
        <v>998</v>
      </c>
      <c r="D6823" s="89" t="s">
        <v>21348</v>
      </c>
      <c r="E6823" s="47" t="s">
        <v>7810</v>
      </c>
      <c r="F6823" s="47" t="s">
        <v>95</v>
      </c>
      <c r="G6823" s="47" t="s">
        <v>21345</v>
      </c>
      <c r="H6823" s="47" t="s">
        <v>21346</v>
      </c>
      <c r="I6823" s="47" t="s">
        <v>7832</v>
      </c>
    </row>
    <row r="6824" spans="1:9" x14ac:dyDescent="0.25">
      <c r="A6824" s="88" t="s">
        <v>21349</v>
      </c>
      <c r="B6824" s="47" t="s">
        <v>21350</v>
      </c>
      <c r="C6824" s="47" t="s">
        <v>2087</v>
      </c>
      <c r="D6824" s="89" t="s">
        <v>13601</v>
      </c>
      <c r="E6824" s="47" t="s">
        <v>7811</v>
      </c>
      <c r="F6824" s="47" t="s">
        <v>84</v>
      </c>
      <c r="G6824" s="47" t="s">
        <v>21345</v>
      </c>
      <c r="H6824" s="47" t="s">
        <v>21346</v>
      </c>
      <c r="I6824" s="47" t="s">
        <v>7832</v>
      </c>
    </row>
    <row r="6825" spans="1:9" x14ac:dyDescent="0.25">
      <c r="A6825" s="88" t="s">
        <v>21351</v>
      </c>
      <c r="B6825" s="47" t="s">
        <v>21352</v>
      </c>
      <c r="C6825" s="47" t="s">
        <v>2164</v>
      </c>
      <c r="D6825" s="89" t="s">
        <v>21353</v>
      </c>
      <c r="E6825" s="47" t="s">
        <v>7813</v>
      </c>
      <c r="F6825" s="47" t="s">
        <v>95</v>
      </c>
      <c r="G6825" s="47" t="s">
        <v>21345</v>
      </c>
      <c r="H6825" s="47" t="s">
        <v>21346</v>
      </c>
      <c r="I6825" s="47" t="s">
        <v>7832</v>
      </c>
    </row>
    <row r="6826" spans="1:9" x14ac:dyDescent="0.25">
      <c r="A6826" s="88" t="s">
        <v>21354</v>
      </c>
      <c r="B6826" s="47" t="s">
        <v>21355</v>
      </c>
      <c r="C6826" s="47" t="s">
        <v>3598</v>
      </c>
      <c r="D6826" s="89" t="s">
        <v>14553</v>
      </c>
      <c r="E6826" s="47" t="s">
        <v>7812</v>
      </c>
      <c r="F6826" s="47" t="s">
        <v>84</v>
      </c>
      <c r="G6826" s="47" t="s">
        <v>21211</v>
      </c>
      <c r="H6826" s="47" t="s">
        <v>21212</v>
      </c>
      <c r="I6826" s="47" t="s">
        <v>9981</v>
      </c>
    </row>
    <row r="6827" spans="1:9" x14ac:dyDescent="0.25">
      <c r="A6827" s="88" t="s">
        <v>21356</v>
      </c>
      <c r="B6827" s="47" t="s">
        <v>21357</v>
      </c>
      <c r="C6827" s="47" t="s">
        <v>2064</v>
      </c>
      <c r="D6827" s="89" t="s">
        <v>21358</v>
      </c>
      <c r="E6827" s="47" t="s">
        <v>7808</v>
      </c>
      <c r="F6827" s="47" t="s">
        <v>84</v>
      </c>
      <c r="G6827" s="47" t="s">
        <v>11110</v>
      </c>
      <c r="H6827" s="47" t="s">
        <v>2971</v>
      </c>
      <c r="I6827" s="47" t="s">
        <v>8055</v>
      </c>
    </row>
    <row r="6828" spans="1:9" x14ac:dyDescent="0.25">
      <c r="A6828" s="88" t="s">
        <v>21359</v>
      </c>
      <c r="B6828" s="47" t="s">
        <v>21360</v>
      </c>
      <c r="C6828" s="47" t="s">
        <v>8889</v>
      </c>
      <c r="D6828" s="89" t="s">
        <v>18508</v>
      </c>
      <c r="E6828" s="47" t="s">
        <v>7808</v>
      </c>
      <c r="F6828" s="47" t="s">
        <v>95</v>
      </c>
      <c r="G6828" s="47" t="s">
        <v>11110</v>
      </c>
      <c r="H6828" s="47" t="s">
        <v>2971</v>
      </c>
      <c r="I6828" s="47" t="s">
        <v>8055</v>
      </c>
    </row>
    <row r="6829" spans="1:9" x14ac:dyDescent="0.25">
      <c r="A6829" s="88" t="s">
        <v>21361</v>
      </c>
      <c r="B6829" s="47" t="s">
        <v>21362</v>
      </c>
      <c r="C6829" s="47" t="s">
        <v>21363</v>
      </c>
      <c r="D6829" s="89" t="s">
        <v>18175</v>
      </c>
      <c r="E6829" s="47" t="s">
        <v>7808</v>
      </c>
      <c r="F6829" s="47" t="s">
        <v>95</v>
      </c>
      <c r="G6829" s="47" t="s">
        <v>11110</v>
      </c>
      <c r="H6829" s="47" t="s">
        <v>2971</v>
      </c>
      <c r="I6829" s="47" t="s">
        <v>8055</v>
      </c>
    </row>
    <row r="6830" spans="1:9" x14ac:dyDescent="0.25">
      <c r="A6830" s="88" t="s">
        <v>7515</v>
      </c>
      <c r="B6830" s="47" t="s">
        <v>4181</v>
      </c>
      <c r="C6830" s="47" t="s">
        <v>189</v>
      </c>
      <c r="D6830" s="89" t="s">
        <v>14716</v>
      </c>
      <c r="E6830" s="47" t="s">
        <v>7814</v>
      </c>
      <c r="F6830" s="47" t="s">
        <v>95</v>
      </c>
      <c r="G6830" s="47" t="s">
        <v>20056</v>
      </c>
      <c r="H6830" s="47" t="s">
        <v>558</v>
      </c>
      <c r="I6830" s="47" t="s">
        <v>7856</v>
      </c>
    </row>
    <row r="6831" spans="1:9" x14ac:dyDescent="0.25">
      <c r="A6831" s="88" t="s">
        <v>21364</v>
      </c>
      <c r="B6831" s="47" t="s">
        <v>602</v>
      </c>
      <c r="C6831" s="47" t="s">
        <v>2120</v>
      </c>
      <c r="D6831" s="89" t="s">
        <v>21365</v>
      </c>
      <c r="E6831" s="47" t="s">
        <v>7813</v>
      </c>
      <c r="F6831" s="47" t="s">
        <v>95</v>
      </c>
      <c r="G6831" s="47" t="s">
        <v>20056</v>
      </c>
      <c r="H6831" s="47" t="s">
        <v>558</v>
      </c>
      <c r="I6831" s="47" t="s">
        <v>7856</v>
      </c>
    </row>
    <row r="6832" spans="1:9" x14ac:dyDescent="0.25">
      <c r="A6832" s="88" t="s">
        <v>21366</v>
      </c>
      <c r="B6832" s="47" t="s">
        <v>1721</v>
      </c>
      <c r="C6832" s="47" t="s">
        <v>2703</v>
      </c>
      <c r="D6832" s="89" t="s">
        <v>12667</v>
      </c>
      <c r="E6832" s="47" t="s">
        <v>7810</v>
      </c>
      <c r="F6832" s="47" t="s">
        <v>95</v>
      </c>
      <c r="G6832" s="47" t="s">
        <v>10873</v>
      </c>
      <c r="H6832" s="47" t="s">
        <v>10874</v>
      </c>
      <c r="I6832" s="47" t="s">
        <v>7983</v>
      </c>
    </row>
    <row r="6833" spans="1:9" x14ac:dyDescent="0.25">
      <c r="A6833" s="88" t="s">
        <v>6892</v>
      </c>
      <c r="B6833" s="47" t="s">
        <v>3880</v>
      </c>
      <c r="C6833" s="47" t="s">
        <v>2225</v>
      </c>
      <c r="D6833" s="89" t="s">
        <v>21367</v>
      </c>
      <c r="E6833" s="47" t="s">
        <v>7809</v>
      </c>
      <c r="F6833" s="47" t="s">
        <v>84</v>
      </c>
      <c r="G6833" s="47" t="s">
        <v>10590</v>
      </c>
      <c r="H6833" s="47" t="s">
        <v>10591</v>
      </c>
      <c r="I6833" s="47" t="s">
        <v>7826</v>
      </c>
    </row>
    <row r="6834" spans="1:9" x14ac:dyDescent="0.25">
      <c r="A6834" s="88" t="s">
        <v>7106</v>
      </c>
      <c r="B6834" s="47" t="s">
        <v>2638</v>
      </c>
      <c r="C6834" s="47" t="s">
        <v>2064</v>
      </c>
      <c r="D6834" s="89" t="s">
        <v>17107</v>
      </c>
      <c r="E6834" s="47" t="s">
        <v>7808</v>
      </c>
      <c r="F6834" s="47" t="s">
        <v>95</v>
      </c>
      <c r="G6834" s="47" t="s">
        <v>10590</v>
      </c>
      <c r="H6834" s="47" t="s">
        <v>10591</v>
      </c>
      <c r="I6834" s="47" t="s">
        <v>7826</v>
      </c>
    </row>
    <row r="6835" spans="1:9" x14ac:dyDescent="0.25">
      <c r="A6835" s="88" t="s">
        <v>10419</v>
      </c>
      <c r="B6835" s="47" t="s">
        <v>10420</v>
      </c>
      <c r="C6835" s="47" t="s">
        <v>2493</v>
      </c>
      <c r="D6835" s="89" t="s">
        <v>21368</v>
      </c>
      <c r="E6835" s="47" t="s">
        <v>7808</v>
      </c>
      <c r="F6835" s="47" t="s">
        <v>84</v>
      </c>
      <c r="G6835" s="47" t="s">
        <v>10590</v>
      </c>
      <c r="H6835" s="47" t="s">
        <v>10591</v>
      </c>
      <c r="I6835" s="47" t="s">
        <v>7826</v>
      </c>
    </row>
    <row r="6836" spans="1:9" x14ac:dyDescent="0.25">
      <c r="A6836" s="88" t="s">
        <v>21369</v>
      </c>
      <c r="B6836" s="47" t="s">
        <v>21370</v>
      </c>
      <c r="C6836" s="47" t="s">
        <v>3654</v>
      </c>
      <c r="D6836" s="89" t="s">
        <v>21371</v>
      </c>
      <c r="E6836" s="47" t="s">
        <v>7808</v>
      </c>
      <c r="F6836" s="47" t="s">
        <v>95</v>
      </c>
      <c r="G6836" s="47" t="s">
        <v>10525</v>
      </c>
      <c r="H6836" s="47" t="s">
        <v>10526</v>
      </c>
      <c r="I6836" s="47" t="s">
        <v>7826</v>
      </c>
    </row>
    <row r="6837" spans="1:9" x14ac:dyDescent="0.25">
      <c r="A6837" s="88" t="s">
        <v>21372</v>
      </c>
      <c r="B6837" s="47" t="s">
        <v>21373</v>
      </c>
      <c r="C6837" s="47" t="s">
        <v>21374</v>
      </c>
      <c r="D6837" s="89" t="s">
        <v>21375</v>
      </c>
      <c r="E6837" s="47" t="s">
        <v>7809</v>
      </c>
      <c r="F6837" s="47" t="s">
        <v>95</v>
      </c>
      <c r="G6837" s="47" t="s">
        <v>20453</v>
      </c>
      <c r="H6837" s="47" t="s">
        <v>20454</v>
      </c>
      <c r="I6837" s="47" t="s">
        <v>7825</v>
      </c>
    </row>
    <row r="6838" spans="1:9" x14ac:dyDescent="0.25">
      <c r="A6838" s="88" t="s">
        <v>21376</v>
      </c>
      <c r="B6838" s="47" t="s">
        <v>21377</v>
      </c>
      <c r="C6838" s="47" t="s">
        <v>1993</v>
      </c>
      <c r="D6838" s="89" t="s">
        <v>21378</v>
      </c>
      <c r="E6838" s="47" t="s">
        <v>7811</v>
      </c>
      <c r="F6838" s="47" t="s">
        <v>84</v>
      </c>
      <c r="G6838" s="47" t="s">
        <v>21299</v>
      </c>
      <c r="H6838" s="47" t="s">
        <v>21300</v>
      </c>
      <c r="I6838" s="47" t="s">
        <v>7825</v>
      </c>
    </row>
    <row r="6839" spans="1:9" x14ac:dyDescent="0.25">
      <c r="A6839" s="88" t="s">
        <v>21379</v>
      </c>
      <c r="B6839" s="47" t="s">
        <v>21377</v>
      </c>
      <c r="C6839" s="47" t="s">
        <v>2144</v>
      </c>
      <c r="D6839" s="89" t="s">
        <v>21380</v>
      </c>
      <c r="E6839" s="47" t="s">
        <v>7807</v>
      </c>
      <c r="F6839" s="47" t="s">
        <v>95</v>
      </c>
      <c r="G6839" s="47" t="s">
        <v>21299</v>
      </c>
      <c r="H6839" s="47" t="s">
        <v>21300</v>
      </c>
      <c r="I6839" s="47" t="s">
        <v>7825</v>
      </c>
    </row>
    <row r="6840" spans="1:9" x14ac:dyDescent="0.25">
      <c r="A6840" s="88" t="s">
        <v>21381</v>
      </c>
      <c r="B6840" s="47" t="s">
        <v>21382</v>
      </c>
      <c r="C6840" s="47" t="s">
        <v>9974</v>
      </c>
      <c r="D6840" s="89" t="s">
        <v>21383</v>
      </c>
      <c r="E6840" s="47" t="s">
        <v>7807</v>
      </c>
      <c r="F6840" s="47" t="s">
        <v>84</v>
      </c>
      <c r="G6840" s="47" t="s">
        <v>21299</v>
      </c>
      <c r="H6840" s="47" t="s">
        <v>21300</v>
      </c>
      <c r="I6840" s="47" t="s">
        <v>7825</v>
      </c>
    </row>
    <row r="6841" spans="1:9" x14ac:dyDescent="0.25">
      <c r="A6841" s="88" t="s">
        <v>21384</v>
      </c>
      <c r="B6841" s="47" t="s">
        <v>157</v>
      </c>
      <c r="C6841" s="47" t="s">
        <v>2267</v>
      </c>
      <c r="D6841" s="89" t="s">
        <v>21385</v>
      </c>
      <c r="E6841" s="47" t="s">
        <v>7812</v>
      </c>
      <c r="F6841" s="47" t="s">
        <v>95</v>
      </c>
      <c r="G6841" s="47" t="s">
        <v>11528</v>
      </c>
      <c r="H6841" s="47" t="s">
        <v>11529</v>
      </c>
      <c r="I6841" s="47" t="s">
        <v>7856</v>
      </c>
    </row>
    <row r="6842" spans="1:9" x14ac:dyDescent="0.25">
      <c r="A6842" s="88" t="s">
        <v>21386</v>
      </c>
      <c r="B6842" s="47" t="s">
        <v>523</v>
      </c>
      <c r="C6842" s="47" t="s">
        <v>267</v>
      </c>
      <c r="D6842" s="89" t="s">
        <v>21089</v>
      </c>
      <c r="E6842" s="47" t="s">
        <v>7814</v>
      </c>
      <c r="F6842" s="47" t="s">
        <v>95</v>
      </c>
      <c r="G6842" s="47" t="s">
        <v>11528</v>
      </c>
      <c r="H6842" s="47" t="s">
        <v>11529</v>
      </c>
      <c r="I6842" s="47" t="s">
        <v>7856</v>
      </c>
    </row>
    <row r="6843" spans="1:9" x14ac:dyDescent="0.25">
      <c r="A6843" s="88" t="s">
        <v>7439</v>
      </c>
      <c r="B6843" s="47" t="s">
        <v>668</v>
      </c>
      <c r="C6843" s="47" t="s">
        <v>881</v>
      </c>
      <c r="D6843" s="89" t="s">
        <v>10808</v>
      </c>
      <c r="E6843" s="47" t="s">
        <v>7814</v>
      </c>
      <c r="F6843" s="47" t="s">
        <v>95</v>
      </c>
      <c r="G6843" s="47" t="s">
        <v>11528</v>
      </c>
      <c r="H6843" s="47" t="s">
        <v>11529</v>
      </c>
      <c r="I6843" s="47" t="s">
        <v>7856</v>
      </c>
    </row>
    <row r="6844" spans="1:9" x14ac:dyDescent="0.25">
      <c r="A6844" s="88" t="s">
        <v>10298</v>
      </c>
      <c r="B6844" s="47" t="s">
        <v>344</v>
      </c>
      <c r="C6844" s="47" t="s">
        <v>2040</v>
      </c>
      <c r="D6844" s="89" t="s">
        <v>21387</v>
      </c>
      <c r="E6844" s="47" t="s">
        <v>7813</v>
      </c>
      <c r="F6844" s="47" t="s">
        <v>95</v>
      </c>
      <c r="G6844" s="47" t="s">
        <v>11528</v>
      </c>
      <c r="H6844" s="47" t="s">
        <v>11529</v>
      </c>
      <c r="I6844" s="47" t="s">
        <v>7856</v>
      </c>
    </row>
    <row r="6845" spans="1:9" x14ac:dyDescent="0.25">
      <c r="A6845" s="88" t="s">
        <v>21388</v>
      </c>
      <c r="B6845" s="47" t="s">
        <v>21389</v>
      </c>
      <c r="C6845" s="47" t="s">
        <v>21390</v>
      </c>
      <c r="D6845" s="89" t="s">
        <v>14294</v>
      </c>
      <c r="E6845" s="47" t="s">
        <v>7814</v>
      </c>
      <c r="F6845" s="47" t="s">
        <v>95</v>
      </c>
      <c r="G6845" s="47" t="s">
        <v>11528</v>
      </c>
      <c r="H6845" s="47" t="s">
        <v>11529</v>
      </c>
      <c r="I6845" s="47" t="s">
        <v>7856</v>
      </c>
    </row>
    <row r="6846" spans="1:9" x14ac:dyDescent="0.25">
      <c r="A6846" s="88" t="s">
        <v>21391</v>
      </c>
      <c r="B6846" s="47" t="s">
        <v>21392</v>
      </c>
      <c r="C6846" s="47" t="s">
        <v>2083</v>
      </c>
      <c r="D6846" s="89" t="s">
        <v>20012</v>
      </c>
      <c r="E6846" s="47" t="s">
        <v>7813</v>
      </c>
      <c r="F6846" s="47" t="s">
        <v>95</v>
      </c>
      <c r="G6846" s="47" t="s">
        <v>11528</v>
      </c>
      <c r="H6846" s="47" t="s">
        <v>11529</v>
      </c>
      <c r="I6846" s="47" t="s">
        <v>7856</v>
      </c>
    </row>
    <row r="6847" spans="1:9" x14ac:dyDescent="0.25">
      <c r="A6847" s="88" t="s">
        <v>7488</v>
      </c>
      <c r="B6847" s="47" t="s">
        <v>3498</v>
      </c>
      <c r="C6847" s="47" t="s">
        <v>185</v>
      </c>
      <c r="D6847" s="89" t="s">
        <v>21393</v>
      </c>
      <c r="E6847" s="47" t="s">
        <v>7814</v>
      </c>
      <c r="F6847" s="47" t="s">
        <v>95</v>
      </c>
      <c r="G6847" s="47" t="s">
        <v>11528</v>
      </c>
      <c r="H6847" s="47" t="s">
        <v>11529</v>
      </c>
      <c r="I6847" s="47" t="s">
        <v>7856</v>
      </c>
    </row>
    <row r="6848" spans="1:9" x14ac:dyDescent="0.25">
      <c r="A6848" s="88" t="s">
        <v>21394</v>
      </c>
      <c r="B6848" s="47" t="s">
        <v>164</v>
      </c>
      <c r="C6848" s="47" t="s">
        <v>2164</v>
      </c>
      <c r="D6848" s="89" t="s">
        <v>15702</v>
      </c>
      <c r="E6848" s="47" t="s">
        <v>7814</v>
      </c>
      <c r="F6848" s="47" t="s">
        <v>95</v>
      </c>
      <c r="G6848" s="47" t="s">
        <v>11528</v>
      </c>
      <c r="H6848" s="47" t="s">
        <v>11529</v>
      </c>
      <c r="I6848" s="47" t="s">
        <v>7856</v>
      </c>
    </row>
    <row r="6849" spans="1:9" x14ac:dyDescent="0.25">
      <c r="A6849" s="88" t="s">
        <v>7498</v>
      </c>
      <c r="B6849" s="47" t="s">
        <v>278</v>
      </c>
      <c r="C6849" s="47" t="s">
        <v>1967</v>
      </c>
      <c r="D6849" s="89" t="s">
        <v>21395</v>
      </c>
      <c r="E6849" s="47" t="s">
        <v>7813</v>
      </c>
      <c r="F6849" s="47" t="s">
        <v>95</v>
      </c>
      <c r="G6849" s="47" t="s">
        <v>11528</v>
      </c>
      <c r="H6849" s="47" t="s">
        <v>11529</v>
      </c>
      <c r="I6849" s="47" t="s">
        <v>7856</v>
      </c>
    </row>
    <row r="6850" spans="1:9" x14ac:dyDescent="0.25">
      <c r="A6850" s="88" t="s">
        <v>21396</v>
      </c>
      <c r="B6850" s="47" t="s">
        <v>20064</v>
      </c>
      <c r="C6850" s="47" t="s">
        <v>2051</v>
      </c>
      <c r="D6850" s="89" t="s">
        <v>21397</v>
      </c>
      <c r="E6850" s="47" t="s">
        <v>7814</v>
      </c>
      <c r="F6850" s="47" t="s">
        <v>95</v>
      </c>
      <c r="G6850" s="47" t="s">
        <v>11528</v>
      </c>
      <c r="H6850" s="47" t="s">
        <v>11529</v>
      </c>
      <c r="I6850" s="47" t="s">
        <v>7856</v>
      </c>
    </row>
    <row r="6851" spans="1:9" x14ac:dyDescent="0.25">
      <c r="A6851" s="88" t="s">
        <v>7446</v>
      </c>
      <c r="B6851" s="47" t="s">
        <v>1446</v>
      </c>
      <c r="C6851" s="47" t="s">
        <v>354</v>
      </c>
      <c r="D6851" s="89" t="s">
        <v>15790</v>
      </c>
      <c r="E6851" s="47" t="s">
        <v>7815</v>
      </c>
      <c r="F6851" s="47" t="s">
        <v>95</v>
      </c>
      <c r="G6851" s="47" t="s">
        <v>11528</v>
      </c>
      <c r="H6851" s="47" t="s">
        <v>11529</v>
      </c>
      <c r="I6851" s="47" t="s">
        <v>7856</v>
      </c>
    </row>
    <row r="6852" spans="1:9" x14ac:dyDescent="0.25">
      <c r="A6852" s="88" t="s">
        <v>21398</v>
      </c>
      <c r="B6852" s="47" t="s">
        <v>21399</v>
      </c>
      <c r="C6852" s="47" t="s">
        <v>376</v>
      </c>
      <c r="D6852" s="89" t="s">
        <v>21400</v>
      </c>
      <c r="E6852" s="47" t="s">
        <v>7815</v>
      </c>
      <c r="F6852" s="47" t="s">
        <v>95</v>
      </c>
      <c r="G6852" s="47" t="s">
        <v>11528</v>
      </c>
      <c r="H6852" s="47" t="s">
        <v>11529</v>
      </c>
      <c r="I6852" s="47" t="s">
        <v>7856</v>
      </c>
    </row>
    <row r="6853" spans="1:9" x14ac:dyDescent="0.25">
      <c r="A6853" s="88" t="s">
        <v>10183</v>
      </c>
      <c r="B6853" s="47" t="s">
        <v>10184</v>
      </c>
      <c r="C6853" s="47" t="s">
        <v>10185</v>
      </c>
      <c r="D6853" s="89" t="s">
        <v>21401</v>
      </c>
      <c r="E6853" s="47" t="s">
        <v>7813</v>
      </c>
      <c r="F6853" s="47" t="s">
        <v>84</v>
      </c>
      <c r="G6853" s="47" t="s">
        <v>11528</v>
      </c>
      <c r="H6853" s="47" t="s">
        <v>11529</v>
      </c>
      <c r="I6853" s="47" t="s">
        <v>7856</v>
      </c>
    </row>
    <row r="6854" spans="1:9" x14ac:dyDescent="0.25">
      <c r="A6854" s="88" t="s">
        <v>7440</v>
      </c>
      <c r="B6854" s="47" t="s">
        <v>417</v>
      </c>
      <c r="C6854" s="47" t="s">
        <v>2052</v>
      </c>
      <c r="D6854" s="89" t="s">
        <v>11988</v>
      </c>
      <c r="E6854" s="47" t="s">
        <v>7814</v>
      </c>
      <c r="F6854" s="47" t="s">
        <v>95</v>
      </c>
      <c r="G6854" s="47" t="s">
        <v>11528</v>
      </c>
      <c r="H6854" s="47" t="s">
        <v>11529</v>
      </c>
      <c r="I6854" s="47" t="s">
        <v>7856</v>
      </c>
    </row>
    <row r="6855" spans="1:9" x14ac:dyDescent="0.25">
      <c r="A6855" s="88" t="s">
        <v>4940</v>
      </c>
      <c r="B6855" s="47" t="s">
        <v>2496</v>
      </c>
      <c r="C6855" s="47" t="s">
        <v>2497</v>
      </c>
      <c r="D6855" s="89" t="s">
        <v>21402</v>
      </c>
      <c r="E6855" s="47" t="s">
        <v>7814</v>
      </c>
      <c r="F6855" s="47" t="s">
        <v>95</v>
      </c>
      <c r="G6855" s="47" t="s">
        <v>11528</v>
      </c>
      <c r="H6855" s="47" t="s">
        <v>11529</v>
      </c>
      <c r="I6855" s="47" t="s">
        <v>7856</v>
      </c>
    </row>
    <row r="6856" spans="1:9" x14ac:dyDescent="0.25">
      <c r="A6856" s="88" t="s">
        <v>6252</v>
      </c>
      <c r="B6856" s="47" t="s">
        <v>3471</v>
      </c>
      <c r="C6856" s="47" t="s">
        <v>2433</v>
      </c>
      <c r="D6856" s="89" t="s">
        <v>12386</v>
      </c>
      <c r="E6856" s="47" t="s">
        <v>7812</v>
      </c>
      <c r="F6856" s="47" t="s">
        <v>95</v>
      </c>
      <c r="G6856" s="47" t="s">
        <v>10813</v>
      </c>
      <c r="H6856" s="47" t="s">
        <v>10814</v>
      </c>
      <c r="I6856" s="47" t="s">
        <v>7853</v>
      </c>
    </row>
    <row r="6857" spans="1:9" x14ac:dyDescent="0.25">
      <c r="A6857" s="88" t="s">
        <v>21403</v>
      </c>
      <c r="B6857" s="47" t="s">
        <v>21404</v>
      </c>
      <c r="C6857" s="47" t="s">
        <v>3976</v>
      </c>
      <c r="D6857" s="89" t="s">
        <v>13134</v>
      </c>
      <c r="E6857" s="47" t="s">
        <v>7809</v>
      </c>
      <c r="F6857" s="47" t="s">
        <v>95</v>
      </c>
      <c r="G6857" s="47" t="s">
        <v>10813</v>
      </c>
      <c r="H6857" s="47" t="s">
        <v>10814</v>
      </c>
      <c r="I6857" s="47" t="s">
        <v>7853</v>
      </c>
    </row>
    <row r="6858" spans="1:9" x14ac:dyDescent="0.25">
      <c r="A6858" s="88" t="s">
        <v>7124</v>
      </c>
      <c r="B6858" s="47" t="s">
        <v>113</v>
      </c>
      <c r="C6858" s="47" t="s">
        <v>2153</v>
      </c>
      <c r="D6858" s="89" t="s">
        <v>21405</v>
      </c>
      <c r="E6858" s="47" t="s">
        <v>7814</v>
      </c>
      <c r="F6858" s="47" t="s">
        <v>95</v>
      </c>
      <c r="G6858" s="47" t="s">
        <v>20597</v>
      </c>
      <c r="H6858" s="47" t="s">
        <v>20598</v>
      </c>
      <c r="I6858" s="47" t="s">
        <v>7852</v>
      </c>
    </row>
    <row r="6859" spans="1:9" x14ac:dyDescent="0.25">
      <c r="A6859" s="88" t="s">
        <v>7123</v>
      </c>
      <c r="B6859" s="47" t="s">
        <v>1436</v>
      </c>
      <c r="C6859" s="47" t="s">
        <v>494</v>
      </c>
      <c r="D6859" s="89" t="s">
        <v>11290</v>
      </c>
      <c r="E6859" s="47" t="s">
        <v>7815</v>
      </c>
      <c r="F6859" s="47" t="s">
        <v>95</v>
      </c>
      <c r="G6859" s="47" t="s">
        <v>20597</v>
      </c>
      <c r="H6859" s="47" t="s">
        <v>20598</v>
      </c>
      <c r="I6859" s="47" t="s">
        <v>7852</v>
      </c>
    </row>
    <row r="6860" spans="1:9" x14ac:dyDescent="0.25">
      <c r="A6860" s="88" t="s">
        <v>7698</v>
      </c>
      <c r="B6860" s="47" t="s">
        <v>4296</v>
      </c>
      <c r="C6860" s="47" t="s">
        <v>4297</v>
      </c>
      <c r="D6860" s="89" t="s">
        <v>21406</v>
      </c>
      <c r="E6860" s="47" t="s">
        <v>7809</v>
      </c>
      <c r="F6860" s="47" t="s">
        <v>84</v>
      </c>
      <c r="G6860" s="47" t="s">
        <v>21407</v>
      </c>
      <c r="H6860" s="47" t="s">
        <v>21408</v>
      </c>
      <c r="I6860" s="47" t="s">
        <v>7834</v>
      </c>
    </row>
    <row r="6861" spans="1:9" x14ac:dyDescent="0.25">
      <c r="A6861" s="88" t="s">
        <v>7125</v>
      </c>
      <c r="B6861" s="47" t="s">
        <v>4012</v>
      </c>
      <c r="C6861" s="47" t="s">
        <v>252</v>
      </c>
      <c r="D6861" s="89" t="s">
        <v>21409</v>
      </c>
      <c r="E6861" s="47" t="s">
        <v>7815</v>
      </c>
      <c r="F6861" s="47" t="s">
        <v>95</v>
      </c>
      <c r="G6861" s="47" t="s">
        <v>20597</v>
      </c>
      <c r="H6861" s="47" t="s">
        <v>20598</v>
      </c>
      <c r="I6861" s="47" t="s">
        <v>7852</v>
      </c>
    </row>
    <row r="6862" spans="1:9" x14ac:dyDescent="0.25">
      <c r="A6862" s="88" t="s">
        <v>21410</v>
      </c>
      <c r="B6862" s="47" t="s">
        <v>21411</v>
      </c>
      <c r="C6862" s="47" t="s">
        <v>2120</v>
      </c>
      <c r="D6862" s="89" t="s">
        <v>21412</v>
      </c>
      <c r="E6862" s="47" t="s">
        <v>7812</v>
      </c>
      <c r="F6862" s="47" t="s">
        <v>95</v>
      </c>
      <c r="G6862" s="47" t="s">
        <v>12183</v>
      </c>
      <c r="H6862" s="47" t="s">
        <v>12184</v>
      </c>
      <c r="I6862" s="47" t="s">
        <v>7853</v>
      </c>
    </row>
    <row r="6863" spans="1:9" x14ac:dyDescent="0.25">
      <c r="A6863" s="88" t="s">
        <v>6177</v>
      </c>
      <c r="B6863" s="47" t="s">
        <v>3418</v>
      </c>
      <c r="C6863" s="47" t="s">
        <v>1962</v>
      </c>
      <c r="D6863" s="89" t="s">
        <v>10810</v>
      </c>
      <c r="E6863" s="47" t="s">
        <v>7816</v>
      </c>
      <c r="F6863" s="47" t="s">
        <v>95</v>
      </c>
      <c r="G6863" s="47" t="s">
        <v>20597</v>
      </c>
      <c r="H6863" s="47" t="s">
        <v>20598</v>
      </c>
      <c r="I6863" s="47" t="s">
        <v>7852</v>
      </c>
    </row>
    <row r="6864" spans="1:9" x14ac:dyDescent="0.25">
      <c r="A6864" s="88" t="s">
        <v>6178</v>
      </c>
      <c r="B6864" s="47" t="s">
        <v>3418</v>
      </c>
      <c r="C6864" s="47" t="s">
        <v>1948</v>
      </c>
      <c r="D6864" s="89" t="s">
        <v>21413</v>
      </c>
      <c r="E6864" s="47" t="s">
        <v>7816</v>
      </c>
      <c r="F6864" s="47" t="s">
        <v>84</v>
      </c>
      <c r="G6864" s="47" t="s">
        <v>20597</v>
      </c>
      <c r="H6864" s="47" t="s">
        <v>20598</v>
      </c>
      <c r="I6864" s="47" t="s">
        <v>7852</v>
      </c>
    </row>
    <row r="6865" spans="1:9" x14ac:dyDescent="0.25">
      <c r="A6865" s="88" t="s">
        <v>21414</v>
      </c>
      <c r="B6865" s="47" t="s">
        <v>21415</v>
      </c>
      <c r="C6865" s="47" t="s">
        <v>21416</v>
      </c>
      <c r="D6865" s="89" t="s">
        <v>21417</v>
      </c>
      <c r="E6865" s="47" t="s">
        <v>7806</v>
      </c>
      <c r="F6865" s="47" t="s">
        <v>84</v>
      </c>
      <c r="G6865" s="47" t="s">
        <v>10813</v>
      </c>
      <c r="H6865" s="47" t="s">
        <v>10814</v>
      </c>
      <c r="I6865" s="47" t="s">
        <v>7853</v>
      </c>
    </row>
    <row r="6866" spans="1:9" x14ac:dyDescent="0.25">
      <c r="A6866" s="88" t="s">
        <v>21418</v>
      </c>
      <c r="B6866" s="47" t="s">
        <v>21419</v>
      </c>
      <c r="C6866" s="47" t="s">
        <v>2542</v>
      </c>
      <c r="D6866" s="89" t="s">
        <v>21420</v>
      </c>
      <c r="E6866" s="47" t="s">
        <v>7807</v>
      </c>
      <c r="F6866" s="47" t="s">
        <v>84</v>
      </c>
      <c r="G6866" s="47" t="s">
        <v>21421</v>
      </c>
      <c r="H6866" s="47" t="s">
        <v>21422</v>
      </c>
      <c r="I6866" s="47" t="s">
        <v>7826</v>
      </c>
    </row>
    <row r="6867" spans="1:9" x14ac:dyDescent="0.25">
      <c r="A6867" s="88" t="s">
        <v>21423</v>
      </c>
      <c r="B6867" s="47" t="s">
        <v>21424</v>
      </c>
      <c r="C6867" s="47" t="s">
        <v>21425</v>
      </c>
      <c r="D6867" s="89" t="s">
        <v>21426</v>
      </c>
      <c r="E6867" s="47" t="s">
        <v>7808</v>
      </c>
      <c r="F6867" s="47" t="s">
        <v>84</v>
      </c>
      <c r="G6867" s="47" t="s">
        <v>12706</v>
      </c>
      <c r="H6867" s="47" t="s">
        <v>12707</v>
      </c>
      <c r="I6867" s="47" t="s">
        <v>7827</v>
      </c>
    </row>
    <row r="6868" spans="1:9" x14ac:dyDescent="0.25">
      <c r="A6868" s="88" t="s">
        <v>21427</v>
      </c>
      <c r="B6868" s="47" t="s">
        <v>21428</v>
      </c>
      <c r="C6868" s="47" t="s">
        <v>3424</v>
      </c>
      <c r="D6868" s="89" t="s">
        <v>21429</v>
      </c>
      <c r="E6868" s="47" t="s">
        <v>7808</v>
      </c>
      <c r="F6868" s="47" t="s">
        <v>84</v>
      </c>
      <c r="G6868" s="47" t="s">
        <v>12706</v>
      </c>
      <c r="H6868" s="47" t="s">
        <v>12707</v>
      </c>
      <c r="I6868" s="47" t="s">
        <v>7827</v>
      </c>
    </row>
    <row r="6869" spans="1:9" x14ac:dyDescent="0.25">
      <c r="A6869" s="88" t="s">
        <v>21430</v>
      </c>
      <c r="B6869" s="47" t="s">
        <v>21431</v>
      </c>
      <c r="C6869" s="47" t="s">
        <v>4359</v>
      </c>
      <c r="D6869" s="89" t="s">
        <v>21432</v>
      </c>
      <c r="E6869" s="47" t="s">
        <v>7809</v>
      </c>
      <c r="F6869" s="47" t="s">
        <v>84</v>
      </c>
      <c r="G6869" s="47" t="s">
        <v>12706</v>
      </c>
      <c r="H6869" s="47" t="s">
        <v>12707</v>
      </c>
      <c r="I6869" s="47" t="s">
        <v>7827</v>
      </c>
    </row>
    <row r="6870" spans="1:9" x14ac:dyDescent="0.25">
      <c r="A6870" s="88" t="s">
        <v>6925</v>
      </c>
      <c r="B6870" s="47" t="s">
        <v>272</v>
      </c>
      <c r="C6870" s="47" t="s">
        <v>170</v>
      </c>
      <c r="D6870" s="89" t="s">
        <v>21433</v>
      </c>
      <c r="E6870" s="47" t="s">
        <v>7815</v>
      </c>
      <c r="F6870" s="47" t="s">
        <v>84</v>
      </c>
      <c r="G6870" s="47" t="s">
        <v>10698</v>
      </c>
      <c r="H6870" s="47" t="s">
        <v>10699</v>
      </c>
      <c r="I6870" s="47" t="s">
        <v>7856</v>
      </c>
    </row>
    <row r="6871" spans="1:9" x14ac:dyDescent="0.25">
      <c r="A6871" s="88" t="s">
        <v>7727</v>
      </c>
      <c r="B6871" s="47" t="s">
        <v>1792</v>
      </c>
      <c r="C6871" s="47" t="s">
        <v>2510</v>
      </c>
      <c r="D6871" s="89" t="s">
        <v>12943</v>
      </c>
      <c r="E6871" s="47" t="s">
        <v>7809</v>
      </c>
      <c r="F6871" s="47" t="s">
        <v>84</v>
      </c>
      <c r="G6871" s="47" t="s">
        <v>11291</v>
      </c>
      <c r="H6871" s="47" t="s">
        <v>11292</v>
      </c>
      <c r="I6871" s="47" t="s">
        <v>7827</v>
      </c>
    </row>
    <row r="6872" spans="1:9" x14ac:dyDescent="0.25">
      <c r="A6872" s="88" t="s">
        <v>21434</v>
      </c>
      <c r="B6872" s="47" t="s">
        <v>21435</v>
      </c>
      <c r="C6872" s="47" t="s">
        <v>2510</v>
      </c>
      <c r="D6872" s="89" t="s">
        <v>21436</v>
      </c>
      <c r="E6872" s="47" t="s">
        <v>7809</v>
      </c>
      <c r="F6872" s="47" t="s">
        <v>84</v>
      </c>
      <c r="G6872" s="47" t="s">
        <v>20420</v>
      </c>
      <c r="H6872" s="47" t="s">
        <v>20421</v>
      </c>
      <c r="I6872" s="47" t="s">
        <v>7832</v>
      </c>
    </row>
    <row r="6873" spans="1:9" x14ac:dyDescent="0.25">
      <c r="A6873" s="88" t="s">
        <v>10265</v>
      </c>
      <c r="B6873" s="47" t="s">
        <v>2843</v>
      </c>
      <c r="C6873" s="47" t="s">
        <v>8653</v>
      </c>
      <c r="D6873" s="89" t="s">
        <v>21437</v>
      </c>
      <c r="E6873" s="47" t="s">
        <v>7810</v>
      </c>
      <c r="F6873" s="47" t="s">
        <v>84</v>
      </c>
      <c r="G6873" s="47" t="s">
        <v>20420</v>
      </c>
      <c r="H6873" s="47" t="s">
        <v>20421</v>
      </c>
      <c r="I6873" s="47" t="s">
        <v>7832</v>
      </c>
    </row>
    <row r="6874" spans="1:9" x14ac:dyDescent="0.25">
      <c r="A6874" s="88" t="s">
        <v>10374</v>
      </c>
      <c r="B6874" s="47" t="s">
        <v>225</v>
      </c>
      <c r="C6874" s="47" t="s">
        <v>2136</v>
      </c>
      <c r="D6874" s="89" t="s">
        <v>21438</v>
      </c>
      <c r="E6874" s="47" t="s">
        <v>7809</v>
      </c>
      <c r="F6874" s="47" t="s">
        <v>84</v>
      </c>
      <c r="G6874" s="47" t="s">
        <v>20420</v>
      </c>
      <c r="H6874" s="47" t="s">
        <v>20421</v>
      </c>
      <c r="I6874" s="47" t="s">
        <v>7832</v>
      </c>
    </row>
    <row r="6875" spans="1:9" x14ac:dyDescent="0.25">
      <c r="A6875" s="88" t="s">
        <v>7466</v>
      </c>
      <c r="B6875" s="47" t="s">
        <v>4188</v>
      </c>
      <c r="C6875" s="47" t="s">
        <v>281</v>
      </c>
      <c r="D6875" s="89" t="s">
        <v>21439</v>
      </c>
      <c r="E6875" s="47" t="s">
        <v>7814</v>
      </c>
      <c r="F6875" s="47" t="s">
        <v>95</v>
      </c>
      <c r="G6875" s="47" t="s">
        <v>20056</v>
      </c>
      <c r="H6875" s="47" t="s">
        <v>558</v>
      </c>
      <c r="I6875" s="47" t="s">
        <v>7856</v>
      </c>
    </row>
    <row r="6876" spans="1:9" x14ac:dyDescent="0.25">
      <c r="A6876" s="88" t="s">
        <v>7519</v>
      </c>
      <c r="B6876" s="47" t="s">
        <v>4215</v>
      </c>
      <c r="C6876" s="47" t="s">
        <v>946</v>
      </c>
      <c r="D6876" s="89" t="s">
        <v>21440</v>
      </c>
      <c r="E6876" s="47" t="s">
        <v>7814</v>
      </c>
      <c r="F6876" s="47" t="s">
        <v>95</v>
      </c>
      <c r="G6876" s="47" t="s">
        <v>20056</v>
      </c>
      <c r="H6876" s="47" t="s">
        <v>558</v>
      </c>
      <c r="I6876" s="47" t="s">
        <v>7856</v>
      </c>
    </row>
    <row r="6877" spans="1:9" x14ac:dyDescent="0.25">
      <c r="A6877" s="88" t="s">
        <v>9931</v>
      </c>
      <c r="B6877" s="47" t="s">
        <v>3312</v>
      </c>
      <c r="C6877" s="47" t="s">
        <v>3818</v>
      </c>
      <c r="D6877" s="89" t="s">
        <v>21441</v>
      </c>
      <c r="E6877" s="47" t="s">
        <v>7815</v>
      </c>
      <c r="F6877" s="47" t="s">
        <v>95</v>
      </c>
      <c r="G6877" s="47" t="s">
        <v>20056</v>
      </c>
      <c r="H6877" s="47" t="s">
        <v>558</v>
      </c>
      <c r="I6877" s="47" t="s">
        <v>7856</v>
      </c>
    </row>
    <row r="6878" spans="1:9" x14ac:dyDescent="0.25">
      <c r="A6878" s="88" t="s">
        <v>21442</v>
      </c>
      <c r="B6878" s="47" t="s">
        <v>936</v>
      </c>
      <c r="C6878" s="47" t="s">
        <v>640</v>
      </c>
      <c r="D6878" s="89" t="s">
        <v>21443</v>
      </c>
      <c r="E6878" s="47" t="s">
        <v>7813</v>
      </c>
      <c r="F6878" s="47" t="s">
        <v>95</v>
      </c>
      <c r="G6878" s="47" t="s">
        <v>20056</v>
      </c>
      <c r="H6878" s="47" t="s">
        <v>558</v>
      </c>
      <c r="I6878" s="47" t="s">
        <v>7856</v>
      </c>
    </row>
    <row r="6879" spans="1:9" x14ac:dyDescent="0.25">
      <c r="A6879" s="88" t="s">
        <v>7691</v>
      </c>
      <c r="B6879" s="47" t="s">
        <v>1558</v>
      </c>
      <c r="C6879" s="47" t="s">
        <v>1947</v>
      </c>
      <c r="D6879" s="89" t="s">
        <v>15656</v>
      </c>
      <c r="E6879" s="47" t="s">
        <v>7811</v>
      </c>
      <c r="F6879" s="47" t="s">
        <v>95</v>
      </c>
      <c r="G6879" s="47" t="s">
        <v>20543</v>
      </c>
      <c r="H6879" s="47" t="s">
        <v>20544</v>
      </c>
      <c r="I6879" s="47" t="s">
        <v>7832</v>
      </c>
    </row>
    <row r="6880" spans="1:9" x14ac:dyDescent="0.25">
      <c r="A6880" s="88" t="s">
        <v>21444</v>
      </c>
      <c r="B6880" s="47" t="s">
        <v>21445</v>
      </c>
      <c r="C6880" s="47" t="s">
        <v>3488</v>
      </c>
      <c r="D6880" s="89" t="s">
        <v>21446</v>
      </c>
      <c r="E6880" s="47" t="s">
        <v>7809</v>
      </c>
      <c r="F6880" s="47" t="s">
        <v>95</v>
      </c>
      <c r="G6880" s="47" t="s">
        <v>10813</v>
      </c>
      <c r="H6880" s="47" t="s">
        <v>10814</v>
      </c>
      <c r="I6880" s="47" t="s">
        <v>7853</v>
      </c>
    </row>
    <row r="6881" spans="1:9" x14ac:dyDescent="0.25">
      <c r="A6881" s="88" t="s">
        <v>21447</v>
      </c>
      <c r="B6881" s="47" t="s">
        <v>21448</v>
      </c>
      <c r="C6881" s="47" t="s">
        <v>10684</v>
      </c>
      <c r="D6881" s="89" t="s">
        <v>17866</v>
      </c>
      <c r="E6881" s="47" t="s">
        <v>7808</v>
      </c>
      <c r="F6881" s="47" t="s">
        <v>84</v>
      </c>
      <c r="G6881" s="47" t="s">
        <v>10813</v>
      </c>
      <c r="H6881" s="47" t="s">
        <v>10814</v>
      </c>
      <c r="I6881" s="47" t="s">
        <v>7853</v>
      </c>
    </row>
    <row r="6882" spans="1:9" x14ac:dyDescent="0.25">
      <c r="A6882" s="88" t="s">
        <v>21449</v>
      </c>
      <c r="B6882" s="47" t="s">
        <v>1480</v>
      </c>
      <c r="C6882" s="47" t="s">
        <v>21450</v>
      </c>
      <c r="D6882" s="89" t="s">
        <v>20193</v>
      </c>
      <c r="E6882" s="47" t="s">
        <v>7807</v>
      </c>
      <c r="F6882" s="47" t="s">
        <v>84</v>
      </c>
      <c r="G6882" s="47" t="s">
        <v>11211</v>
      </c>
      <c r="H6882" s="47" t="s">
        <v>11212</v>
      </c>
      <c r="I6882" s="47" t="s">
        <v>7841</v>
      </c>
    </row>
    <row r="6883" spans="1:9" x14ac:dyDescent="0.25">
      <c r="A6883" s="88" t="s">
        <v>21451</v>
      </c>
      <c r="B6883" s="47" t="s">
        <v>21452</v>
      </c>
      <c r="C6883" s="47" t="s">
        <v>2830</v>
      </c>
      <c r="D6883" s="89" t="s">
        <v>21453</v>
      </c>
      <c r="E6883" s="47" t="s">
        <v>7806</v>
      </c>
      <c r="F6883" s="47" t="s">
        <v>95</v>
      </c>
      <c r="G6883" s="47" t="s">
        <v>11211</v>
      </c>
      <c r="H6883" s="47" t="s">
        <v>11212</v>
      </c>
      <c r="I6883" s="47" t="s">
        <v>7841</v>
      </c>
    </row>
    <row r="6884" spans="1:9" x14ac:dyDescent="0.25">
      <c r="A6884" s="88" t="s">
        <v>21454</v>
      </c>
      <c r="B6884" s="47" t="s">
        <v>21452</v>
      </c>
      <c r="C6884" s="47" t="s">
        <v>15996</v>
      </c>
      <c r="D6884" s="89" t="s">
        <v>21453</v>
      </c>
      <c r="E6884" s="47" t="s">
        <v>7806</v>
      </c>
      <c r="F6884" s="47" t="s">
        <v>95</v>
      </c>
      <c r="G6884" s="47" t="s">
        <v>11211</v>
      </c>
      <c r="H6884" s="47" t="s">
        <v>11212</v>
      </c>
      <c r="I6884" s="47" t="s">
        <v>7841</v>
      </c>
    </row>
    <row r="6885" spans="1:9" x14ac:dyDescent="0.25">
      <c r="A6885" s="88" t="s">
        <v>21455</v>
      </c>
      <c r="B6885" s="47" t="s">
        <v>3174</v>
      </c>
      <c r="C6885" s="47" t="s">
        <v>2758</v>
      </c>
      <c r="D6885" s="89" t="s">
        <v>21456</v>
      </c>
      <c r="E6885" s="47" t="s">
        <v>7808</v>
      </c>
      <c r="F6885" s="47" t="s">
        <v>95</v>
      </c>
      <c r="G6885" s="47" t="s">
        <v>21457</v>
      </c>
      <c r="H6885" s="47" t="s">
        <v>21458</v>
      </c>
      <c r="I6885" s="47" t="s">
        <v>8669</v>
      </c>
    </row>
    <row r="6886" spans="1:9" x14ac:dyDescent="0.25">
      <c r="A6886" s="88" t="s">
        <v>21459</v>
      </c>
      <c r="B6886" s="47" t="s">
        <v>352</v>
      </c>
      <c r="C6886" s="47" t="s">
        <v>19931</v>
      </c>
      <c r="D6886" s="89" t="s">
        <v>21460</v>
      </c>
      <c r="E6886" s="47" t="s">
        <v>7811</v>
      </c>
      <c r="F6886" s="47" t="s">
        <v>84</v>
      </c>
      <c r="G6886" s="47" t="s">
        <v>10631</v>
      </c>
      <c r="H6886" s="47" t="s">
        <v>10632</v>
      </c>
      <c r="I6886" s="47" t="s">
        <v>7826</v>
      </c>
    </row>
    <row r="6887" spans="1:9" x14ac:dyDescent="0.25">
      <c r="A6887" s="88" t="s">
        <v>10059</v>
      </c>
      <c r="B6887" s="47" t="s">
        <v>10060</v>
      </c>
      <c r="C6887" s="47" t="s">
        <v>1990</v>
      </c>
      <c r="D6887" s="89" t="s">
        <v>16591</v>
      </c>
      <c r="E6887" s="47" t="s">
        <v>7807</v>
      </c>
      <c r="F6887" s="47" t="s">
        <v>95</v>
      </c>
      <c r="G6887" s="47" t="s">
        <v>12026</v>
      </c>
      <c r="H6887" s="47" t="s">
        <v>12027</v>
      </c>
      <c r="I6887" s="47" t="s">
        <v>7853</v>
      </c>
    </row>
    <row r="6888" spans="1:9" x14ac:dyDescent="0.25">
      <c r="A6888" s="88" t="s">
        <v>6828</v>
      </c>
      <c r="B6888" s="47" t="s">
        <v>151</v>
      </c>
      <c r="C6888" s="47" t="s">
        <v>3850</v>
      </c>
      <c r="D6888" s="89" t="s">
        <v>21461</v>
      </c>
      <c r="E6888" s="47" t="s">
        <v>7807</v>
      </c>
      <c r="F6888" s="47" t="s">
        <v>95</v>
      </c>
      <c r="G6888" s="47" t="s">
        <v>12026</v>
      </c>
      <c r="H6888" s="47" t="s">
        <v>12027</v>
      </c>
      <c r="I6888" s="47" t="s">
        <v>7853</v>
      </c>
    </row>
    <row r="6889" spans="1:9" x14ac:dyDescent="0.25">
      <c r="A6889" s="88" t="s">
        <v>21462</v>
      </c>
      <c r="B6889" s="47" t="s">
        <v>21463</v>
      </c>
      <c r="C6889" s="47" t="s">
        <v>2001</v>
      </c>
      <c r="D6889" s="89" t="s">
        <v>21464</v>
      </c>
      <c r="E6889" s="47" t="s">
        <v>7808</v>
      </c>
      <c r="F6889" s="47" t="s">
        <v>84</v>
      </c>
      <c r="G6889" s="47" t="s">
        <v>20420</v>
      </c>
      <c r="H6889" s="47" t="s">
        <v>20421</v>
      </c>
      <c r="I6889" s="47" t="s">
        <v>7832</v>
      </c>
    </row>
    <row r="6890" spans="1:9" x14ac:dyDescent="0.25">
      <c r="A6890" s="88" t="s">
        <v>21465</v>
      </c>
      <c r="B6890" s="47" t="s">
        <v>14770</v>
      </c>
      <c r="C6890" s="47" t="s">
        <v>2193</v>
      </c>
      <c r="D6890" s="89" t="s">
        <v>21466</v>
      </c>
      <c r="E6890" s="47" t="s">
        <v>7809</v>
      </c>
      <c r="F6890" s="47" t="s">
        <v>84</v>
      </c>
      <c r="G6890" s="47" t="s">
        <v>20420</v>
      </c>
      <c r="H6890" s="47" t="s">
        <v>20421</v>
      </c>
      <c r="I6890" s="47" t="s">
        <v>7832</v>
      </c>
    </row>
    <row r="6891" spans="1:9" x14ac:dyDescent="0.25">
      <c r="A6891" s="88" t="s">
        <v>9293</v>
      </c>
      <c r="B6891" s="47" t="s">
        <v>9294</v>
      </c>
      <c r="C6891" s="47" t="s">
        <v>2010</v>
      </c>
      <c r="D6891" s="89" t="s">
        <v>20892</v>
      </c>
      <c r="E6891" s="47" t="s">
        <v>7813</v>
      </c>
      <c r="F6891" s="47" t="s">
        <v>84</v>
      </c>
      <c r="G6891" s="47" t="s">
        <v>16006</v>
      </c>
      <c r="H6891" s="47" t="s">
        <v>16007</v>
      </c>
      <c r="I6891" s="47" t="s">
        <v>7827</v>
      </c>
    </row>
    <row r="6892" spans="1:9" x14ac:dyDescent="0.25">
      <c r="A6892" s="88" t="s">
        <v>7458</v>
      </c>
      <c r="B6892" s="47" t="s">
        <v>2264</v>
      </c>
      <c r="C6892" s="47" t="s">
        <v>4182</v>
      </c>
      <c r="D6892" s="89" t="s">
        <v>10921</v>
      </c>
      <c r="E6892" s="47" t="s">
        <v>7816</v>
      </c>
      <c r="F6892" s="47" t="s">
        <v>95</v>
      </c>
      <c r="G6892" s="47" t="s">
        <v>20056</v>
      </c>
      <c r="H6892" s="47" t="s">
        <v>558</v>
      </c>
      <c r="I6892" s="47" t="s">
        <v>7856</v>
      </c>
    </row>
    <row r="6893" spans="1:9" x14ac:dyDescent="0.25">
      <c r="A6893" s="88" t="s">
        <v>7631</v>
      </c>
      <c r="B6893" s="47" t="s">
        <v>4263</v>
      </c>
      <c r="C6893" s="47" t="s">
        <v>2037</v>
      </c>
      <c r="D6893" s="89" t="s">
        <v>21467</v>
      </c>
      <c r="E6893" s="47" t="s">
        <v>7813</v>
      </c>
      <c r="F6893" s="47" t="s">
        <v>84</v>
      </c>
      <c r="G6893" s="47" t="s">
        <v>20056</v>
      </c>
      <c r="H6893" s="47" t="s">
        <v>558</v>
      </c>
      <c r="I6893" s="47" t="s">
        <v>7856</v>
      </c>
    </row>
    <row r="6894" spans="1:9" x14ac:dyDescent="0.25">
      <c r="A6894" s="88" t="s">
        <v>7433</v>
      </c>
      <c r="B6894" s="47" t="s">
        <v>3716</v>
      </c>
      <c r="C6894" s="47" t="s">
        <v>376</v>
      </c>
      <c r="D6894" s="89" t="s">
        <v>21468</v>
      </c>
      <c r="E6894" s="47" t="s">
        <v>7814</v>
      </c>
      <c r="F6894" s="47" t="s">
        <v>95</v>
      </c>
      <c r="G6894" s="47" t="s">
        <v>20056</v>
      </c>
      <c r="H6894" s="47" t="s">
        <v>558</v>
      </c>
      <c r="I6894" s="47" t="s">
        <v>7856</v>
      </c>
    </row>
    <row r="6895" spans="1:9" x14ac:dyDescent="0.25">
      <c r="A6895" s="88" t="s">
        <v>7449</v>
      </c>
      <c r="B6895" s="47" t="s">
        <v>1484</v>
      </c>
      <c r="C6895" s="47" t="s">
        <v>477</v>
      </c>
      <c r="D6895" s="89" t="s">
        <v>21469</v>
      </c>
      <c r="E6895" s="47" t="s">
        <v>7816</v>
      </c>
      <c r="F6895" s="47" t="s">
        <v>95</v>
      </c>
      <c r="G6895" s="47" t="s">
        <v>20056</v>
      </c>
      <c r="H6895" s="47" t="s">
        <v>558</v>
      </c>
      <c r="I6895" s="47" t="s">
        <v>7856</v>
      </c>
    </row>
    <row r="6896" spans="1:9" x14ac:dyDescent="0.25">
      <c r="A6896" s="88" t="s">
        <v>7457</v>
      </c>
      <c r="B6896" s="47" t="s">
        <v>667</v>
      </c>
      <c r="C6896" s="47" t="s">
        <v>1196</v>
      </c>
      <c r="D6896" s="89" t="s">
        <v>11246</v>
      </c>
      <c r="E6896" s="47" t="s">
        <v>7814</v>
      </c>
      <c r="F6896" s="47" t="s">
        <v>95</v>
      </c>
      <c r="G6896" s="47" t="s">
        <v>20056</v>
      </c>
      <c r="H6896" s="47" t="s">
        <v>558</v>
      </c>
      <c r="I6896" s="47" t="s">
        <v>7856</v>
      </c>
    </row>
    <row r="6897" spans="1:9" x14ac:dyDescent="0.25">
      <c r="A6897" s="88" t="s">
        <v>7533</v>
      </c>
      <c r="B6897" s="47" t="s">
        <v>4218</v>
      </c>
      <c r="C6897" s="47" t="s">
        <v>1965</v>
      </c>
      <c r="D6897" s="89" t="s">
        <v>14573</v>
      </c>
      <c r="E6897" s="47" t="s">
        <v>7813</v>
      </c>
      <c r="F6897" s="47" t="s">
        <v>84</v>
      </c>
      <c r="G6897" s="47" t="s">
        <v>20056</v>
      </c>
      <c r="H6897" s="47" t="s">
        <v>558</v>
      </c>
      <c r="I6897" s="47" t="s">
        <v>7856</v>
      </c>
    </row>
    <row r="6898" spans="1:9" x14ac:dyDescent="0.25">
      <c r="A6898" s="88" t="s">
        <v>7527</v>
      </c>
      <c r="B6898" s="47" t="s">
        <v>397</v>
      </c>
      <c r="C6898" s="47" t="s">
        <v>2909</v>
      </c>
      <c r="D6898" s="89" t="s">
        <v>18431</v>
      </c>
      <c r="E6898" s="47" t="s">
        <v>7813</v>
      </c>
      <c r="F6898" s="47" t="s">
        <v>95</v>
      </c>
      <c r="G6898" s="47" t="s">
        <v>20056</v>
      </c>
      <c r="H6898" s="47" t="s">
        <v>558</v>
      </c>
      <c r="I6898" s="47" t="s">
        <v>7856</v>
      </c>
    </row>
    <row r="6899" spans="1:9" x14ac:dyDescent="0.25">
      <c r="A6899" s="88" t="s">
        <v>7450</v>
      </c>
      <c r="B6899" s="47" t="s">
        <v>1780</v>
      </c>
      <c r="C6899" s="47" t="s">
        <v>1417</v>
      </c>
      <c r="D6899" s="89" t="s">
        <v>19052</v>
      </c>
      <c r="E6899" s="47" t="s">
        <v>7814</v>
      </c>
      <c r="F6899" s="47" t="s">
        <v>95</v>
      </c>
      <c r="G6899" s="47" t="s">
        <v>20056</v>
      </c>
      <c r="H6899" s="47" t="s">
        <v>558</v>
      </c>
      <c r="I6899" s="47" t="s">
        <v>7856</v>
      </c>
    </row>
    <row r="6900" spans="1:9" x14ac:dyDescent="0.25">
      <c r="A6900" s="88" t="s">
        <v>7630</v>
      </c>
      <c r="B6900" s="47" t="s">
        <v>4262</v>
      </c>
      <c r="C6900" s="47" t="s">
        <v>3033</v>
      </c>
      <c r="D6900" s="89" t="s">
        <v>21470</v>
      </c>
      <c r="E6900" s="47" t="s">
        <v>7813</v>
      </c>
      <c r="F6900" s="47" t="s">
        <v>95</v>
      </c>
      <c r="G6900" s="47" t="s">
        <v>20056</v>
      </c>
      <c r="H6900" s="47" t="s">
        <v>558</v>
      </c>
      <c r="I6900" s="47" t="s">
        <v>7856</v>
      </c>
    </row>
    <row r="6901" spans="1:9" x14ac:dyDescent="0.25">
      <c r="A6901" s="88" t="s">
        <v>7508</v>
      </c>
      <c r="B6901" s="47" t="s">
        <v>4208</v>
      </c>
      <c r="C6901" s="47" t="s">
        <v>2025</v>
      </c>
      <c r="D6901" s="89" t="s">
        <v>21471</v>
      </c>
      <c r="E6901" s="47" t="s">
        <v>7814</v>
      </c>
      <c r="F6901" s="47" t="s">
        <v>84</v>
      </c>
      <c r="G6901" s="47" t="s">
        <v>20056</v>
      </c>
      <c r="H6901" s="47" t="s">
        <v>558</v>
      </c>
      <c r="I6901" s="47" t="s">
        <v>7856</v>
      </c>
    </row>
    <row r="6902" spans="1:9" x14ac:dyDescent="0.25">
      <c r="A6902" s="88" t="s">
        <v>7797</v>
      </c>
      <c r="B6902" s="47" t="s">
        <v>1559</v>
      </c>
      <c r="C6902" s="47" t="s">
        <v>2761</v>
      </c>
      <c r="D6902" s="89" t="s">
        <v>21472</v>
      </c>
      <c r="E6902" s="47" t="s">
        <v>7813</v>
      </c>
      <c r="F6902" s="47" t="s">
        <v>95</v>
      </c>
      <c r="G6902" s="47" t="s">
        <v>20056</v>
      </c>
      <c r="H6902" s="47" t="s">
        <v>558</v>
      </c>
      <c r="I6902" s="47" t="s">
        <v>7856</v>
      </c>
    </row>
    <row r="6903" spans="1:9" x14ac:dyDescent="0.25">
      <c r="A6903" s="88" t="s">
        <v>21473</v>
      </c>
      <c r="B6903" s="47" t="s">
        <v>21474</v>
      </c>
      <c r="C6903" s="47" t="s">
        <v>21475</v>
      </c>
      <c r="D6903" s="89" t="s">
        <v>14917</v>
      </c>
      <c r="E6903" s="47" t="s">
        <v>7812</v>
      </c>
      <c r="F6903" s="47" t="s">
        <v>95</v>
      </c>
      <c r="G6903" s="47" t="s">
        <v>20597</v>
      </c>
      <c r="H6903" s="47" t="s">
        <v>20598</v>
      </c>
      <c r="I6903" s="47" t="s">
        <v>7852</v>
      </c>
    </row>
    <row r="6904" spans="1:9" x14ac:dyDescent="0.25">
      <c r="A6904" s="88" t="s">
        <v>7220</v>
      </c>
      <c r="B6904" s="47" t="s">
        <v>4055</v>
      </c>
      <c r="C6904" s="47" t="s">
        <v>2100</v>
      </c>
      <c r="D6904" s="89" t="s">
        <v>21476</v>
      </c>
      <c r="E6904" s="47" t="s">
        <v>7809</v>
      </c>
      <c r="F6904" s="47" t="s">
        <v>95</v>
      </c>
      <c r="G6904" s="47" t="s">
        <v>20597</v>
      </c>
      <c r="H6904" s="47" t="s">
        <v>20598</v>
      </c>
      <c r="I6904" s="47" t="s">
        <v>7852</v>
      </c>
    </row>
    <row r="6905" spans="1:9" x14ac:dyDescent="0.25">
      <c r="A6905" s="88" t="s">
        <v>7345</v>
      </c>
      <c r="B6905" s="47" t="s">
        <v>1668</v>
      </c>
      <c r="C6905" s="47" t="s">
        <v>87</v>
      </c>
      <c r="D6905" s="89" t="s">
        <v>21477</v>
      </c>
      <c r="E6905" s="47" t="s">
        <v>7815</v>
      </c>
      <c r="F6905" s="47" t="s">
        <v>84</v>
      </c>
      <c r="G6905" s="47" t="s">
        <v>20597</v>
      </c>
      <c r="H6905" s="47" t="s">
        <v>20598</v>
      </c>
      <c r="I6905" s="47" t="s">
        <v>7852</v>
      </c>
    </row>
    <row r="6906" spans="1:9" x14ac:dyDescent="0.25">
      <c r="A6906" s="88" t="s">
        <v>21478</v>
      </c>
      <c r="B6906" s="47" t="s">
        <v>1669</v>
      </c>
      <c r="C6906" s="47" t="s">
        <v>2802</v>
      </c>
      <c r="D6906" s="89" t="s">
        <v>21479</v>
      </c>
      <c r="E6906" s="47" t="s">
        <v>7808</v>
      </c>
      <c r="F6906" s="47" t="s">
        <v>95</v>
      </c>
      <c r="G6906" s="47" t="s">
        <v>20597</v>
      </c>
      <c r="H6906" s="47" t="s">
        <v>20598</v>
      </c>
      <c r="I6906" s="47" t="s">
        <v>7852</v>
      </c>
    </row>
    <row r="6907" spans="1:9" x14ac:dyDescent="0.25">
      <c r="A6907" s="88" t="s">
        <v>21480</v>
      </c>
      <c r="B6907" s="47" t="s">
        <v>1192</v>
      </c>
      <c r="C6907" s="47" t="s">
        <v>2201</v>
      </c>
      <c r="D6907" s="89" t="s">
        <v>21481</v>
      </c>
      <c r="E6907" s="47" t="s">
        <v>7810</v>
      </c>
      <c r="F6907" s="47" t="s">
        <v>84</v>
      </c>
      <c r="G6907" s="47" t="s">
        <v>12295</v>
      </c>
      <c r="H6907" s="47" t="s">
        <v>12296</v>
      </c>
      <c r="I6907" s="47" t="s">
        <v>7921</v>
      </c>
    </row>
    <row r="6908" spans="1:9" x14ac:dyDescent="0.25">
      <c r="A6908" s="88" t="s">
        <v>21482</v>
      </c>
      <c r="B6908" s="47" t="s">
        <v>21483</v>
      </c>
      <c r="C6908" s="47" t="s">
        <v>2493</v>
      </c>
      <c r="D6908" s="89" t="s">
        <v>21484</v>
      </c>
      <c r="E6908" s="47" t="s">
        <v>7807</v>
      </c>
      <c r="F6908" s="47" t="s">
        <v>84</v>
      </c>
      <c r="G6908" s="47" t="s">
        <v>20304</v>
      </c>
      <c r="H6908" s="47" t="s">
        <v>20305</v>
      </c>
      <c r="I6908" s="47" t="s">
        <v>7843</v>
      </c>
    </row>
    <row r="6909" spans="1:9" x14ac:dyDescent="0.25">
      <c r="A6909" s="88" t="s">
        <v>21485</v>
      </c>
      <c r="B6909" s="47" t="s">
        <v>21486</v>
      </c>
      <c r="C6909" s="47" t="s">
        <v>2004</v>
      </c>
      <c r="D6909" s="89" t="s">
        <v>11505</v>
      </c>
      <c r="E6909" s="47" t="s">
        <v>7815</v>
      </c>
      <c r="F6909" s="47" t="s">
        <v>84</v>
      </c>
      <c r="G6909" s="47" t="s">
        <v>10698</v>
      </c>
      <c r="H6909" s="47" t="s">
        <v>10699</v>
      </c>
      <c r="I6909" s="47" t="s">
        <v>7856</v>
      </c>
    </row>
    <row r="6910" spans="1:9" x14ac:dyDescent="0.25">
      <c r="A6910" s="88" t="s">
        <v>21487</v>
      </c>
      <c r="B6910" s="47" t="s">
        <v>21486</v>
      </c>
      <c r="C6910" s="47" t="s">
        <v>2772</v>
      </c>
      <c r="D6910" s="89" t="s">
        <v>21488</v>
      </c>
      <c r="E6910" s="47" t="s">
        <v>7815</v>
      </c>
      <c r="F6910" s="47" t="s">
        <v>95</v>
      </c>
      <c r="G6910" s="47" t="s">
        <v>10698</v>
      </c>
      <c r="H6910" s="47" t="s">
        <v>10699</v>
      </c>
      <c r="I6910" s="47" t="s">
        <v>7856</v>
      </c>
    </row>
    <row r="6911" spans="1:9" x14ac:dyDescent="0.25">
      <c r="A6911" s="88" t="s">
        <v>21489</v>
      </c>
      <c r="B6911" s="47" t="s">
        <v>21490</v>
      </c>
      <c r="C6911" s="47" t="s">
        <v>21491</v>
      </c>
      <c r="D6911" s="89" t="s">
        <v>21492</v>
      </c>
      <c r="E6911" s="47" t="s">
        <v>7809</v>
      </c>
      <c r="F6911" s="47" t="s">
        <v>95</v>
      </c>
      <c r="G6911" s="47" t="s">
        <v>18228</v>
      </c>
      <c r="H6911" s="47" t="s">
        <v>18229</v>
      </c>
      <c r="I6911" s="47" t="s">
        <v>7827</v>
      </c>
    </row>
    <row r="6912" spans="1:9" x14ac:dyDescent="0.25">
      <c r="A6912" s="88" t="s">
        <v>21493</v>
      </c>
      <c r="B6912" s="47" t="s">
        <v>21494</v>
      </c>
      <c r="C6912" s="47" t="s">
        <v>3549</v>
      </c>
      <c r="D6912" s="89" t="s">
        <v>21495</v>
      </c>
      <c r="E6912" s="47" t="s">
        <v>7808</v>
      </c>
      <c r="F6912" s="47" t="s">
        <v>95</v>
      </c>
      <c r="G6912" s="47" t="s">
        <v>17553</v>
      </c>
      <c r="H6912" s="47" t="s">
        <v>17554</v>
      </c>
      <c r="I6912" s="47" t="s">
        <v>7827</v>
      </c>
    </row>
    <row r="6913" spans="1:9" x14ac:dyDescent="0.25">
      <c r="A6913" s="88" t="s">
        <v>8541</v>
      </c>
      <c r="B6913" s="47" t="s">
        <v>8542</v>
      </c>
      <c r="C6913" s="47" t="s">
        <v>2263</v>
      </c>
      <c r="D6913" s="89" t="s">
        <v>21496</v>
      </c>
      <c r="E6913" s="47" t="s">
        <v>7814</v>
      </c>
      <c r="F6913" s="47" t="s">
        <v>95</v>
      </c>
      <c r="G6913" s="47" t="s">
        <v>10805</v>
      </c>
      <c r="H6913" s="47" t="s">
        <v>10806</v>
      </c>
      <c r="I6913" s="47" t="s">
        <v>7827</v>
      </c>
    </row>
    <row r="6914" spans="1:9" x14ac:dyDescent="0.25">
      <c r="A6914" s="88" t="s">
        <v>5508</v>
      </c>
      <c r="B6914" s="47" t="s">
        <v>1628</v>
      </c>
      <c r="C6914" s="47" t="s">
        <v>2939</v>
      </c>
      <c r="D6914" s="89" t="s">
        <v>21497</v>
      </c>
      <c r="E6914" s="47" t="s">
        <v>7816</v>
      </c>
      <c r="F6914" s="47" t="s">
        <v>84</v>
      </c>
      <c r="G6914" s="47" t="s">
        <v>21498</v>
      </c>
      <c r="H6914" s="47" t="s">
        <v>21499</v>
      </c>
      <c r="I6914" s="47" t="s">
        <v>10196</v>
      </c>
    </row>
    <row r="6915" spans="1:9" x14ac:dyDescent="0.25">
      <c r="A6915" s="88" t="s">
        <v>10197</v>
      </c>
      <c r="B6915" s="47" t="s">
        <v>1680</v>
      </c>
      <c r="C6915" s="47" t="s">
        <v>740</v>
      </c>
      <c r="D6915" s="89" t="s">
        <v>21500</v>
      </c>
      <c r="E6915" s="47" t="s">
        <v>7815</v>
      </c>
      <c r="F6915" s="47" t="s">
        <v>84</v>
      </c>
      <c r="G6915" s="47" t="s">
        <v>21498</v>
      </c>
      <c r="H6915" s="47" t="s">
        <v>21499</v>
      </c>
      <c r="I6915" s="47" t="s">
        <v>10196</v>
      </c>
    </row>
    <row r="6916" spans="1:9" x14ac:dyDescent="0.25">
      <c r="A6916" s="88" t="s">
        <v>5509</v>
      </c>
      <c r="B6916" s="47" t="s">
        <v>1223</v>
      </c>
      <c r="C6916" s="47" t="s">
        <v>1989</v>
      </c>
      <c r="D6916" s="89" t="s">
        <v>21501</v>
      </c>
      <c r="E6916" s="47" t="s">
        <v>7815</v>
      </c>
      <c r="F6916" s="47" t="s">
        <v>84</v>
      </c>
      <c r="G6916" s="47" t="s">
        <v>21498</v>
      </c>
      <c r="H6916" s="47" t="s">
        <v>21499</v>
      </c>
      <c r="I6916" s="47" t="s">
        <v>10196</v>
      </c>
    </row>
    <row r="6917" spans="1:9" x14ac:dyDescent="0.25">
      <c r="A6917" s="88" t="s">
        <v>10198</v>
      </c>
      <c r="B6917" s="47" t="s">
        <v>10199</v>
      </c>
      <c r="C6917" s="47" t="s">
        <v>230</v>
      </c>
      <c r="D6917" s="89" t="s">
        <v>21502</v>
      </c>
      <c r="E6917" s="47" t="s">
        <v>7815</v>
      </c>
      <c r="F6917" s="47" t="s">
        <v>84</v>
      </c>
      <c r="G6917" s="47" t="s">
        <v>21498</v>
      </c>
      <c r="H6917" s="47" t="s">
        <v>21499</v>
      </c>
      <c r="I6917" s="47" t="s">
        <v>10196</v>
      </c>
    </row>
    <row r="6918" spans="1:9" x14ac:dyDescent="0.25">
      <c r="A6918" s="88" t="s">
        <v>21503</v>
      </c>
      <c r="B6918" s="47" t="s">
        <v>1223</v>
      </c>
      <c r="C6918" s="47" t="s">
        <v>1966</v>
      </c>
      <c r="D6918" s="89" t="s">
        <v>21504</v>
      </c>
      <c r="E6918" s="47" t="s">
        <v>7816</v>
      </c>
      <c r="F6918" s="47" t="s">
        <v>95</v>
      </c>
      <c r="G6918" s="47" t="s">
        <v>21498</v>
      </c>
      <c r="H6918" s="47" t="s">
        <v>21499</v>
      </c>
      <c r="I6918" s="47" t="s">
        <v>10196</v>
      </c>
    </row>
    <row r="6919" spans="1:9" x14ac:dyDescent="0.25">
      <c r="A6919" s="88" t="s">
        <v>21505</v>
      </c>
      <c r="B6919" s="47" t="s">
        <v>2142</v>
      </c>
      <c r="C6919" s="47" t="s">
        <v>3910</v>
      </c>
      <c r="D6919" s="89" t="s">
        <v>21506</v>
      </c>
      <c r="E6919" s="47" t="s">
        <v>7808</v>
      </c>
      <c r="F6919" s="47" t="s">
        <v>95</v>
      </c>
      <c r="G6919" s="47" t="s">
        <v>10533</v>
      </c>
      <c r="H6919" s="47" t="s">
        <v>10534</v>
      </c>
      <c r="I6919" s="47" t="s">
        <v>7826</v>
      </c>
    </row>
    <row r="6920" spans="1:9" x14ac:dyDescent="0.25">
      <c r="A6920" s="88" t="s">
        <v>7331</v>
      </c>
      <c r="B6920" s="47" t="s">
        <v>1681</v>
      </c>
      <c r="C6920" s="47" t="s">
        <v>2035</v>
      </c>
      <c r="D6920" s="89" t="s">
        <v>12294</v>
      </c>
      <c r="E6920" s="47" t="s">
        <v>7815</v>
      </c>
      <c r="F6920" s="47" t="s">
        <v>84</v>
      </c>
      <c r="G6920" s="47" t="s">
        <v>10912</v>
      </c>
      <c r="H6920" s="47" t="s">
        <v>10913</v>
      </c>
      <c r="I6920" s="47" t="s">
        <v>7827</v>
      </c>
    </row>
    <row r="6921" spans="1:9" x14ac:dyDescent="0.25">
      <c r="A6921" s="88" t="s">
        <v>9658</v>
      </c>
      <c r="B6921" s="47" t="s">
        <v>1357</v>
      </c>
      <c r="C6921" s="47" t="s">
        <v>9659</v>
      </c>
      <c r="D6921" s="89" t="s">
        <v>21507</v>
      </c>
      <c r="E6921" s="47" t="s">
        <v>7807</v>
      </c>
      <c r="F6921" s="47" t="s">
        <v>95</v>
      </c>
      <c r="G6921" s="47" t="s">
        <v>11470</v>
      </c>
      <c r="H6921" s="47" t="s">
        <v>11471</v>
      </c>
      <c r="I6921" s="47" t="s">
        <v>7856</v>
      </c>
    </row>
    <row r="6922" spans="1:9" x14ac:dyDescent="0.25">
      <c r="A6922" s="88" t="s">
        <v>5503</v>
      </c>
      <c r="B6922" s="47" t="s">
        <v>1657</v>
      </c>
      <c r="C6922" s="47" t="s">
        <v>2062</v>
      </c>
      <c r="D6922" s="89" t="s">
        <v>21508</v>
      </c>
      <c r="E6922" s="47" t="s">
        <v>7812</v>
      </c>
      <c r="F6922" s="47" t="s">
        <v>95</v>
      </c>
      <c r="G6922" s="47" t="s">
        <v>20597</v>
      </c>
      <c r="H6922" s="47" t="s">
        <v>20598</v>
      </c>
      <c r="I6922" s="47" t="s">
        <v>7852</v>
      </c>
    </row>
    <row r="6923" spans="1:9" x14ac:dyDescent="0.25">
      <c r="A6923" s="88" t="s">
        <v>9637</v>
      </c>
      <c r="B6923" s="47" t="s">
        <v>1285</v>
      </c>
      <c r="C6923" s="47" t="s">
        <v>1952</v>
      </c>
      <c r="D6923" s="89" t="s">
        <v>21509</v>
      </c>
      <c r="E6923" s="47" t="s">
        <v>7808</v>
      </c>
      <c r="F6923" s="47" t="s">
        <v>84</v>
      </c>
      <c r="G6923" s="47" t="s">
        <v>10533</v>
      </c>
      <c r="H6923" s="47" t="s">
        <v>10534</v>
      </c>
      <c r="I6923" s="47" t="s">
        <v>7826</v>
      </c>
    </row>
    <row r="6924" spans="1:9" x14ac:dyDescent="0.25">
      <c r="A6924" s="88" t="s">
        <v>21510</v>
      </c>
      <c r="B6924" s="47" t="s">
        <v>164</v>
      </c>
      <c r="C6924" s="47" t="s">
        <v>9566</v>
      </c>
      <c r="D6924" s="89" t="s">
        <v>21511</v>
      </c>
      <c r="E6924" s="47" t="s">
        <v>7808</v>
      </c>
      <c r="F6924" s="47" t="s">
        <v>95</v>
      </c>
      <c r="G6924" s="47" t="s">
        <v>11387</v>
      </c>
      <c r="H6924" s="47" t="s">
        <v>11388</v>
      </c>
      <c r="I6924" s="47" t="s">
        <v>7856</v>
      </c>
    </row>
    <row r="6925" spans="1:9" x14ac:dyDescent="0.25">
      <c r="A6925" s="88" t="s">
        <v>21512</v>
      </c>
      <c r="B6925" s="47" t="s">
        <v>707</v>
      </c>
      <c r="C6925" s="47" t="s">
        <v>2121</v>
      </c>
      <c r="D6925" s="89" t="s">
        <v>21513</v>
      </c>
      <c r="E6925" s="47" t="s">
        <v>7805</v>
      </c>
      <c r="F6925" s="47" t="s">
        <v>84</v>
      </c>
      <c r="G6925" s="47" t="s">
        <v>11387</v>
      </c>
      <c r="H6925" s="47" t="s">
        <v>11388</v>
      </c>
      <c r="I6925" s="47" t="s">
        <v>7856</v>
      </c>
    </row>
    <row r="6926" spans="1:9" x14ac:dyDescent="0.25">
      <c r="A6926" s="88" t="s">
        <v>7673</v>
      </c>
      <c r="B6926" s="47" t="s">
        <v>838</v>
      </c>
      <c r="C6926" s="47" t="s">
        <v>180</v>
      </c>
      <c r="D6926" s="89" t="s">
        <v>11655</v>
      </c>
      <c r="E6926" s="47" t="s">
        <v>7813</v>
      </c>
      <c r="F6926" s="47" t="s">
        <v>95</v>
      </c>
      <c r="G6926" s="47" t="s">
        <v>20056</v>
      </c>
      <c r="H6926" s="47" t="s">
        <v>558</v>
      </c>
      <c r="I6926" s="47" t="s">
        <v>7856</v>
      </c>
    </row>
    <row r="6927" spans="1:9" x14ac:dyDescent="0.25">
      <c r="A6927" s="88" t="s">
        <v>10052</v>
      </c>
      <c r="B6927" s="47" t="s">
        <v>10053</v>
      </c>
      <c r="C6927" s="47" t="s">
        <v>180</v>
      </c>
      <c r="D6927" s="89" t="s">
        <v>21081</v>
      </c>
      <c r="E6927" s="47" t="s">
        <v>7814</v>
      </c>
      <c r="F6927" s="47" t="s">
        <v>95</v>
      </c>
      <c r="G6927" s="47" t="s">
        <v>20056</v>
      </c>
      <c r="H6927" s="47" t="s">
        <v>558</v>
      </c>
      <c r="I6927" s="47" t="s">
        <v>7856</v>
      </c>
    </row>
    <row r="6928" spans="1:9" x14ac:dyDescent="0.25">
      <c r="A6928" s="88" t="s">
        <v>7761</v>
      </c>
      <c r="B6928" s="47" t="s">
        <v>4335</v>
      </c>
      <c r="C6928" s="47" t="s">
        <v>281</v>
      </c>
      <c r="D6928" s="89" t="s">
        <v>21514</v>
      </c>
      <c r="E6928" s="47" t="s">
        <v>7815</v>
      </c>
      <c r="F6928" s="47" t="s">
        <v>95</v>
      </c>
      <c r="G6928" s="47" t="s">
        <v>20056</v>
      </c>
      <c r="H6928" s="47" t="s">
        <v>558</v>
      </c>
      <c r="I6928" s="47" t="s">
        <v>7856</v>
      </c>
    </row>
    <row r="6929" spans="1:9" x14ac:dyDescent="0.25">
      <c r="A6929" s="88" t="s">
        <v>7114</v>
      </c>
      <c r="B6929" s="47" t="s">
        <v>200</v>
      </c>
      <c r="C6929" s="47" t="s">
        <v>2469</v>
      </c>
      <c r="D6929" s="89" t="s">
        <v>15927</v>
      </c>
      <c r="E6929" s="47" t="s">
        <v>7810</v>
      </c>
      <c r="F6929" s="47" t="s">
        <v>95</v>
      </c>
      <c r="G6929" s="47" t="s">
        <v>20597</v>
      </c>
      <c r="H6929" s="47" t="s">
        <v>20598</v>
      </c>
      <c r="I6929" s="47" t="s">
        <v>7852</v>
      </c>
    </row>
    <row r="6930" spans="1:9" x14ac:dyDescent="0.25">
      <c r="A6930" s="88" t="s">
        <v>10445</v>
      </c>
      <c r="B6930" s="47" t="s">
        <v>3637</v>
      </c>
      <c r="C6930" s="47" t="s">
        <v>2433</v>
      </c>
      <c r="D6930" s="89" t="s">
        <v>21515</v>
      </c>
      <c r="E6930" s="47" t="s">
        <v>7813</v>
      </c>
      <c r="F6930" s="47" t="s">
        <v>95</v>
      </c>
      <c r="G6930" s="47" t="s">
        <v>20597</v>
      </c>
      <c r="H6930" s="47" t="s">
        <v>20598</v>
      </c>
      <c r="I6930" s="47" t="s">
        <v>7852</v>
      </c>
    </row>
    <row r="6931" spans="1:9" x14ac:dyDescent="0.25">
      <c r="A6931" s="88" t="s">
        <v>21516</v>
      </c>
      <c r="B6931" s="47" t="s">
        <v>21517</v>
      </c>
      <c r="C6931" s="47" t="s">
        <v>2384</v>
      </c>
      <c r="D6931" s="89" t="s">
        <v>18696</v>
      </c>
      <c r="E6931" s="47" t="s">
        <v>7804</v>
      </c>
      <c r="F6931" s="47" t="s">
        <v>95</v>
      </c>
      <c r="G6931" s="47" t="s">
        <v>12805</v>
      </c>
      <c r="H6931" s="47" t="s">
        <v>12806</v>
      </c>
      <c r="I6931" s="47" t="s">
        <v>7826</v>
      </c>
    </row>
    <row r="6932" spans="1:9" x14ac:dyDescent="0.25">
      <c r="A6932" s="88" t="s">
        <v>7328</v>
      </c>
      <c r="B6932" s="47" t="s">
        <v>4116</v>
      </c>
      <c r="C6932" s="47" t="s">
        <v>3329</v>
      </c>
      <c r="D6932" s="89" t="s">
        <v>21518</v>
      </c>
      <c r="E6932" s="47" t="s">
        <v>7806</v>
      </c>
      <c r="F6932" s="47" t="s">
        <v>84</v>
      </c>
      <c r="G6932" s="47" t="s">
        <v>15880</v>
      </c>
      <c r="H6932" s="47" t="s">
        <v>15881</v>
      </c>
      <c r="I6932" s="47" t="s">
        <v>7826</v>
      </c>
    </row>
    <row r="6933" spans="1:9" x14ac:dyDescent="0.25">
      <c r="A6933" s="88" t="s">
        <v>21519</v>
      </c>
      <c r="B6933" s="47" t="s">
        <v>326</v>
      </c>
      <c r="C6933" s="47" t="s">
        <v>2576</v>
      </c>
      <c r="D6933" s="89" t="s">
        <v>21520</v>
      </c>
      <c r="E6933" s="47" t="s">
        <v>7805</v>
      </c>
      <c r="F6933" s="47" t="s">
        <v>95</v>
      </c>
      <c r="G6933" s="47" t="s">
        <v>15880</v>
      </c>
      <c r="H6933" s="47" t="s">
        <v>15881</v>
      </c>
      <c r="I6933" s="47" t="s">
        <v>7826</v>
      </c>
    </row>
    <row r="6934" spans="1:9" x14ac:dyDescent="0.25">
      <c r="A6934" s="88" t="s">
        <v>21521</v>
      </c>
      <c r="B6934" s="47" t="s">
        <v>516</v>
      </c>
      <c r="C6934" s="47" t="s">
        <v>1984</v>
      </c>
      <c r="D6934" s="89" t="s">
        <v>21522</v>
      </c>
      <c r="E6934" s="47" t="s">
        <v>7814</v>
      </c>
      <c r="F6934" s="47" t="s">
        <v>95</v>
      </c>
      <c r="G6934" s="47" t="s">
        <v>10599</v>
      </c>
      <c r="H6934" s="47" t="s">
        <v>10600</v>
      </c>
      <c r="I6934" s="47" t="s">
        <v>7856</v>
      </c>
    </row>
    <row r="6935" spans="1:9" x14ac:dyDescent="0.25">
      <c r="A6935" s="88" t="s">
        <v>21523</v>
      </c>
      <c r="B6935" s="47" t="s">
        <v>3333</v>
      </c>
      <c r="C6935" s="47" t="s">
        <v>21524</v>
      </c>
      <c r="D6935" s="89" t="s">
        <v>16219</v>
      </c>
      <c r="E6935" s="47" t="s">
        <v>7814</v>
      </c>
      <c r="F6935" s="47" t="s">
        <v>95</v>
      </c>
      <c r="G6935" s="47" t="s">
        <v>10599</v>
      </c>
      <c r="H6935" s="47" t="s">
        <v>10600</v>
      </c>
      <c r="I6935" s="47" t="s">
        <v>7856</v>
      </c>
    </row>
    <row r="6936" spans="1:9" x14ac:dyDescent="0.25">
      <c r="A6936" s="88" t="s">
        <v>7664</v>
      </c>
      <c r="B6936" s="47" t="s">
        <v>638</v>
      </c>
      <c r="C6936" s="47" t="s">
        <v>639</v>
      </c>
      <c r="D6936" s="89" t="s">
        <v>21525</v>
      </c>
      <c r="E6936" s="47" t="s">
        <v>7815</v>
      </c>
      <c r="F6936" s="47" t="s">
        <v>95</v>
      </c>
      <c r="G6936" s="47" t="s">
        <v>20093</v>
      </c>
      <c r="H6936" s="47" t="s">
        <v>20094</v>
      </c>
      <c r="I6936" s="47" t="s">
        <v>8107</v>
      </c>
    </row>
    <row r="6937" spans="1:9" x14ac:dyDescent="0.25">
      <c r="A6937" s="88" t="s">
        <v>21526</v>
      </c>
      <c r="B6937" s="47" t="s">
        <v>21527</v>
      </c>
      <c r="C6937" s="47" t="s">
        <v>21528</v>
      </c>
      <c r="D6937" s="89" t="s">
        <v>13479</v>
      </c>
      <c r="E6937" s="47" t="s">
        <v>7809</v>
      </c>
      <c r="F6937" s="47" t="s">
        <v>95</v>
      </c>
      <c r="G6937" s="47" t="s">
        <v>10495</v>
      </c>
      <c r="H6937" s="47" t="s">
        <v>10496</v>
      </c>
      <c r="I6937" s="47" t="s">
        <v>7858</v>
      </c>
    </row>
    <row r="6938" spans="1:9" x14ac:dyDescent="0.25">
      <c r="A6938" s="88" t="s">
        <v>6415</v>
      </c>
      <c r="B6938" s="47" t="s">
        <v>1527</v>
      </c>
      <c r="C6938" s="47" t="s">
        <v>1987</v>
      </c>
      <c r="D6938" s="89" t="s">
        <v>21529</v>
      </c>
      <c r="E6938" s="47" t="s">
        <v>7813</v>
      </c>
      <c r="F6938" s="47" t="s">
        <v>95</v>
      </c>
      <c r="G6938" s="47" t="s">
        <v>10599</v>
      </c>
      <c r="H6938" s="47" t="s">
        <v>10600</v>
      </c>
      <c r="I6938" s="47" t="s">
        <v>7856</v>
      </c>
    </row>
    <row r="6939" spans="1:9" x14ac:dyDescent="0.25">
      <c r="A6939" s="88" t="s">
        <v>7679</v>
      </c>
      <c r="B6939" s="47" t="s">
        <v>538</v>
      </c>
      <c r="C6939" s="47" t="s">
        <v>4286</v>
      </c>
      <c r="D6939" s="89" t="s">
        <v>21530</v>
      </c>
      <c r="E6939" s="47" t="s">
        <v>7816</v>
      </c>
      <c r="F6939" s="47" t="s">
        <v>95</v>
      </c>
      <c r="G6939" s="47" t="s">
        <v>10599</v>
      </c>
      <c r="H6939" s="47" t="s">
        <v>10600</v>
      </c>
      <c r="I6939" s="47" t="s">
        <v>7856</v>
      </c>
    </row>
    <row r="6940" spans="1:9" x14ac:dyDescent="0.25">
      <c r="A6940" s="88" t="s">
        <v>5894</v>
      </c>
      <c r="B6940" s="47" t="s">
        <v>3216</v>
      </c>
      <c r="C6940" s="47" t="s">
        <v>1989</v>
      </c>
      <c r="D6940" s="89" t="s">
        <v>21531</v>
      </c>
      <c r="E6940" s="47" t="s">
        <v>7814</v>
      </c>
      <c r="F6940" s="47" t="s">
        <v>84</v>
      </c>
      <c r="G6940" s="47" t="s">
        <v>12295</v>
      </c>
      <c r="H6940" s="47" t="s">
        <v>12296</v>
      </c>
      <c r="I6940" s="47" t="s">
        <v>7921</v>
      </c>
    </row>
    <row r="6941" spans="1:9" x14ac:dyDescent="0.25">
      <c r="A6941" s="88" t="s">
        <v>5895</v>
      </c>
      <c r="B6941" s="47" t="s">
        <v>3216</v>
      </c>
      <c r="C6941" s="47" t="s">
        <v>3217</v>
      </c>
      <c r="D6941" s="89" t="s">
        <v>21532</v>
      </c>
      <c r="E6941" s="47" t="s">
        <v>7814</v>
      </c>
      <c r="F6941" s="47" t="s">
        <v>95</v>
      </c>
      <c r="G6941" s="47" t="s">
        <v>12295</v>
      </c>
      <c r="H6941" s="47" t="s">
        <v>12296</v>
      </c>
      <c r="I6941" s="47" t="s">
        <v>7921</v>
      </c>
    </row>
    <row r="6942" spans="1:9" x14ac:dyDescent="0.25">
      <c r="A6942" s="88" t="s">
        <v>7497</v>
      </c>
      <c r="B6942" s="47" t="s">
        <v>749</v>
      </c>
      <c r="C6942" s="47" t="s">
        <v>2035</v>
      </c>
      <c r="D6942" s="89" t="s">
        <v>21533</v>
      </c>
      <c r="E6942" s="47" t="s">
        <v>7812</v>
      </c>
      <c r="F6942" s="47" t="s">
        <v>84</v>
      </c>
      <c r="G6942" s="47" t="s">
        <v>20597</v>
      </c>
      <c r="H6942" s="47" t="s">
        <v>20598</v>
      </c>
      <c r="I6942" s="47" t="s">
        <v>7852</v>
      </c>
    </row>
    <row r="6943" spans="1:9" x14ac:dyDescent="0.25">
      <c r="A6943" s="88" t="s">
        <v>21534</v>
      </c>
      <c r="B6943" s="47" t="s">
        <v>21535</v>
      </c>
      <c r="C6943" s="47" t="s">
        <v>2183</v>
      </c>
      <c r="D6943" s="89" t="s">
        <v>21536</v>
      </c>
      <c r="E6943" s="47" t="s">
        <v>7808</v>
      </c>
      <c r="F6943" s="47" t="s">
        <v>84</v>
      </c>
      <c r="G6943" s="47" t="s">
        <v>10525</v>
      </c>
      <c r="H6943" s="47" t="s">
        <v>10526</v>
      </c>
      <c r="I6943" s="47" t="s">
        <v>7826</v>
      </c>
    </row>
    <row r="6944" spans="1:9" x14ac:dyDescent="0.25">
      <c r="A6944" s="88" t="s">
        <v>21537</v>
      </c>
      <c r="B6944" s="47" t="s">
        <v>707</v>
      </c>
      <c r="C6944" s="47" t="s">
        <v>2287</v>
      </c>
      <c r="D6944" s="89" t="s">
        <v>21538</v>
      </c>
      <c r="E6944" s="47" t="s">
        <v>7810</v>
      </c>
      <c r="F6944" s="47" t="s">
        <v>84</v>
      </c>
      <c r="G6944" s="47" t="s">
        <v>11387</v>
      </c>
      <c r="H6944" s="47" t="s">
        <v>11388</v>
      </c>
      <c r="I6944" s="47" t="s">
        <v>7856</v>
      </c>
    </row>
    <row r="6945" spans="1:9" x14ac:dyDescent="0.25">
      <c r="A6945" s="88" t="s">
        <v>21539</v>
      </c>
      <c r="B6945" s="47" t="s">
        <v>21540</v>
      </c>
      <c r="C6945" s="47" t="s">
        <v>16707</v>
      </c>
      <c r="D6945" s="89" t="s">
        <v>21541</v>
      </c>
      <c r="E6945" s="47" t="s">
        <v>7807</v>
      </c>
      <c r="F6945" s="47" t="s">
        <v>95</v>
      </c>
      <c r="G6945" s="47" t="s">
        <v>11110</v>
      </c>
      <c r="H6945" s="47" t="s">
        <v>2971</v>
      </c>
      <c r="I6945" s="47" t="s">
        <v>8055</v>
      </c>
    </row>
    <row r="6946" spans="1:9" x14ac:dyDescent="0.25">
      <c r="A6946" s="88" t="s">
        <v>8838</v>
      </c>
      <c r="B6946" s="47" t="s">
        <v>8839</v>
      </c>
      <c r="C6946" s="47" t="s">
        <v>1950</v>
      </c>
      <c r="D6946" s="89" t="s">
        <v>21542</v>
      </c>
      <c r="E6946" s="47" t="s">
        <v>7811</v>
      </c>
      <c r="F6946" s="47" t="s">
        <v>84</v>
      </c>
      <c r="G6946" s="47" t="s">
        <v>12295</v>
      </c>
      <c r="H6946" s="47" t="s">
        <v>12296</v>
      </c>
      <c r="I6946" s="47" t="s">
        <v>7921</v>
      </c>
    </row>
    <row r="6947" spans="1:9" x14ac:dyDescent="0.25">
      <c r="A6947" s="88" t="s">
        <v>21543</v>
      </c>
      <c r="B6947" s="47" t="s">
        <v>21544</v>
      </c>
      <c r="C6947" s="47" t="s">
        <v>3049</v>
      </c>
      <c r="D6947" s="89" t="s">
        <v>21545</v>
      </c>
      <c r="E6947" s="47" t="s">
        <v>7810</v>
      </c>
      <c r="F6947" s="47" t="s">
        <v>95</v>
      </c>
      <c r="G6947" s="47" t="s">
        <v>18228</v>
      </c>
      <c r="H6947" s="47" t="s">
        <v>18229</v>
      </c>
      <c r="I6947" s="47" t="s">
        <v>7827</v>
      </c>
    </row>
    <row r="6948" spans="1:9" x14ac:dyDescent="0.25">
      <c r="A6948" s="88" t="s">
        <v>21546</v>
      </c>
      <c r="B6948" s="47" t="s">
        <v>1034</v>
      </c>
      <c r="C6948" s="47" t="s">
        <v>1940</v>
      </c>
      <c r="D6948" s="89" t="s">
        <v>21547</v>
      </c>
      <c r="E6948" s="47" t="s">
        <v>7811</v>
      </c>
      <c r="F6948" s="47" t="s">
        <v>95</v>
      </c>
      <c r="G6948" s="47" t="s">
        <v>18228</v>
      </c>
      <c r="H6948" s="47" t="s">
        <v>18229</v>
      </c>
      <c r="I6948" s="47" t="s">
        <v>7827</v>
      </c>
    </row>
    <row r="6949" spans="1:9" x14ac:dyDescent="0.25">
      <c r="A6949" s="88" t="s">
        <v>21548</v>
      </c>
      <c r="B6949" s="47" t="s">
        <v>3565</v>
      </c>
      <c r="C6949" s="47" t="s">
        <v>2420</v>
      </c>
      <c r="D6949" s="89" t="s">
        <v>21549</v>
      </c>
      <c r="E6949" s="47" t="s">
        <v>7804</v>
      </c>
      <c r="F6949" s="47" t="s">
        <v>84</v>
      </c>
      <c r="G6949" s="47" t="s">
        <v>17009</v>
      </c>
      <c r="H6949" s="47" t="s">
        <v>17010</v>
      </c>
      <c r="I6949" s="47" t="s">
        <v>7826</v>
      </c>
    </row>
    <row r="6950" spans="1:9" x14ac:dyDescent="0.25">
      <c r="A6950" s="88" t="s">
        <v>7315</v>
      </c>
      <c r="B6950" s="47" t="s">
        <v>374</v>
      </c>
      <c r="C6950" s="47" t="s">
        <v>2322</v>
      </c>
      <c r="D6950" s="89" t="s">
        <v>21550</v>
      </c>
      <c r="E6950" s="47" t="s">
        <v>7811</v>
      </c>
      <c r="F6950" s="47" t="s">
        <v>95</v>
      </c>
      <c r="G6950" s="47" t="s">
        <v>21551</v>
      </c>
      <c r="H6950" s="47" t="s">
        <v>21552</v>
      </c>
      <c r="I6950" s="47" t="s">
        <v>8073</v>
      </c>
    </row>
    <row r="6951" spans="1:9" x14ac:dyDescent="0.25">
      <c r="A6951" s="88" t="s">
        <v>7314</v>
      </c>
      <c r="B6951" s="47" t="s">
        <v>373</v>
      </c>
      <c r="C6951" s="47" t="s">
        <v>2004</v>
      </c>
      <c r="D6951" s="89" t="s">
        <v>21553</v>
      </c>
      <c r="E6951" s="47" t="s">
        <v>7814</v>
      </c>
      <c r="F6951" s="47" t="s">
        <v>84</v>
      </c>
      <c r="G6951" s="47" t="s">
        <v>21551</v>
      </c>
      <c r="H6951" s="47" t="s">
        <v>21552</v>
      </c>
      <c r="I6951" s="47" t="s">
        <v>8073</v>
      </c>
    </row>
    <row r="6952" spans="1:9" x14ac:dyDescent="0.25">
      <c r="A6952" s="88" t="s">
        <v>7316</v>
      </c>
      <c r="B6952" s="47" t="s">
        <v>934</v>
      </c>
      <c r="C6952" s="47" t="s">
        <v>2192</v>
      </c>
      <c r="D6952" s="89" t="s">
        <v>21554</v>
      </c>
      <c r="E6952" s="47" t="s">
        <v>7811</v>
      </c>
      <c r="F6952" s="47" t="s">
        <v>84</v>
      </c>
      <c r="G6952" s="47" t="s">
        <v>21551</v>
      </c>
      <c r="H6952" s="47" t="s">
        <v>21552</v>
      </c>
      <c r="I6952" s="47" t="s">
        <v>8073</v>
      </c>
    </row>
    <row r="6953" spans="1:9" x14ac:dyDescent="0.25">
      <c r="A6953" s="88" t="s">
        <v>7706</v>
      </c>
      <c r="B6953" s="47" t="s">
        <v>4301</v>
      </c>
      <c r="C6953" s="47" t="s">
        <v>1000</v>
      </c>
      <c r="D6953" s="89" t="s">
        <v>17385</v>
      </c>
      <c r="E6953" s="47" t="s">
        <v>7809</v>
      </c>
      <c r="F6953" s="47" t="s">
        <v>95</v>
      </c>
      <c r="G6953" s="47" t="s">
        <v>21551</v>
      </c>
      <c r="H6953" s="47" t="s">
        <v>21552</v>
      </c>
      <c r="I6953" s="47" t="s">
        <v>8073</v>
      </c>
    </row>
    <row r="6954" spans="1:9" x14ac:dyDescent="0.25">
      <c r="A6954" s="88" t="s">
        <v>7707</v>
      </c>
      <c r="B6954" s="47" t="s">
        <v>4302</v>
      </c>
      <c r="C6954" s="47" t="s">
        <v>333</v>
      </c>
      <c r="D6954" s="89" t="s">
        <v>18648</v>
      </c>
      <c r="E6954" s="47" t="s">
        <v>7810</v>
      </c>
      <c r="F6954" s="47" t="s">
        <v>84</v>
      </c>
      <c r="G6954" s="47" t="s">
        <v>21551</v>
      </c>
      <c r="H6954" s="47" t="s">
        <v>21552</v>
      </c>
      <c r="I6954" s="47" t="s">
        <v>8073</v>
      </c>
    </row>
    <row r="6955" spans="1:9" x14ac:dyDescent="0.25">
      <c r="A6955" s="88" t="s">
        <v>7708</v>
      </c>
      <c r="B6955" s="47" t="s">
        <v>4303</v>
      </c>
      <c r="C6955" s="47" t="s">
        <v>113</v>
      </c>
      <c r="D6955" s="89" t="s">
        <v>21555</v>
      </c>
      <c r="E6955" s="47" t="s">
        <v>7815</v>
      </c>
      <c r="F6955" s="47" t="s">
        <v>84</v>
      </c>
      <c r="G6955" s="47" t="s">
        <v>21551</v>
      </c>
      <c r="H6955" s="47" t="s">
        <v>21552</v>
      </c>
      <c r="I6955" s="47" t="s">
        <v>8073</v>
      </c>
    </row>
    <row r="6956" spans="1:9" x14ac:dyDescent="0.25">
      <c r="A6956" s="88" t="s">
        <v>7402</v>
      </c>
      <c r="B6956" s="47" t="s">
        <v>4154</v>
      </c>
      <c r="C6956" s="47" t="s">
        <v>2225</v>
      </c>
      <c r="D6956" s="89" t="s">
        <v>21556</v>
      </c>
      <c r="E6956" s="47" t="s">
        <v>7809</v>
      </c>
      <c r="F6956" s="47" t="s">
        <v>84</v>
      </c>
      <c r="G6956" s="47" t="s">
        <v>20187</v>
      </c>
      <c r="H6956" s="47" t="s">
        <v>20188</v>
      </c>
      <c r="I6956" s="47" t="s">
        <v>8055</v>
      </c>
    </row>
    <row r="6957" spans="1:9" x14ac:dyDescent="0.25">
      <c r="A6957" s="88" t="s">
        <v>4883</v>
      </c>
      <c r="B6957" s="47" t="s">
        <v>2442</v>
      </c>
      <c r="C6957" s="47" t="s">
        <v>1967</v>
      </c>
      <c r="D6957" s="89" t="s">
        <v>19985</v>
      </c>
      <c r="E6957" s="47" t="s">
        <v>7811</v>
      </c>
      <c r="F6957" s="47" t="s">
        <v>95</v>
      </c>
      <c r="G6957" s="47" t="s">
        <v>11424</v>
      </c>
      <c r="H6957" s="47" t="s">
        <v>11425</v>
      </c>
      <c r="I6957" s="47" t="s">
        <v>7827</v>
      </c>
    </row>
    <row r="6958" spans="1:9" x14ac:dyDescent="0.25">
      <c r="A6958" s="88" t="s">
        <v>7653</v>
      </c>
      <c r="B6958" s="47" t="s">
        <v>1734</v>
      </c>
      <c r="C6958" s="47" t="s">
        <v>2022</v>
      </c>
      <c r="D6958" s="89" t="s">
        <v>21557</v>
      </c>
      <c r="E6958" s="47" t="s">
        <v>7809</v>
      </c>
      <c r="F6958" s="47" t="s">
        <v>95</v>
      </c>
      <c r="G6958" s="47" t="s">
        <v>10947</v>
      </c>
      <c r="H6958" s="47" t="s">
        <v>10948</v>
      </c>
      <c r="I6958" s="47" t="s">
        <v>7827</v>
      </c>
    </row>
    <row r="6959" spans="1:9" x14ac:dyDescent="0.25">
      <c r="A6959" s="88" t="s">
        <v>7547</v>
      </c>
      <c r="B6959" s="47" t="s">
        <v>158</v>
      </c>
      <c r="C6959" s="47" t="s">
        <v>3226</v>
      </c>
      <c r="D6959" s="89" t="s">
        <v>21558</v>
      </c>
      <c r="E6959" s="47" t="s">
        <v>7809</v>
      </c>
      <c r="F6959" s="47" t="s">
        <v>95</v>
      </c>
      <c r="G6959" s="47" t="s">
        <v>10947</v>
      </c>
      <c r="H6959" s="47" t="s">
        <v>10948</v>
      </c>
      <c r="I6959" s="47" t="s">
        <v>7827</v>
      </c>
    </row>
    <row r="6960" spans="1:9" x14ac:dyDescent="0.25">
      <c r="A6960" s="88" t="s">
        <v>7549</v>
      </c>
      <c r="B6960" s="47" t="s">
        <v>4231</v>
      </c>
      <c r="C6960" s="47" t="s">
        <v>2033</v>
      </c>
      <c r="D6960" s="89" t="s">
        <v>16858</v>
      </c>
      <c r="E6960" s="47" t="s">
        <v>7811</v>
      </c>
      <c r="F6960" s="47" t="s">
        <v>84</v>
      </c>
      <c r="G6960" s="47" t="s">
        <v>10947</v>
      </c>
      <c r="H6960" s="47" t="s">
        <v>10948</v>
      </c>
      <c r="I6960" s="47" t="s">
        <v>7827</v>
      </c>
    </row>
    <row r="6961" spans="1:9" x14ac:dyDescent="0.25">
      <c r="A6961" s="88" t="s">
        <v>7666</v>
      </c>
      <c r="B6961" s="47" t="s">
        <v>1731</v>
      </c>
      <c r="C6961" s="47" t="s">
        <v>2138</v>
      </c>
      <c r="D6961" s="89" t="s">
        <v>21559</v>
      </c>
      <c r="E6961" s="47" t="s">
        <v>7813</v>
      </c>
      <c r="F6961" s="47" t="s">
        <v>84</v>
      </c>
      <c r="G6961" s="47" t="s">
        <v>10947</v>
      </c>
      <c r="H6961" s="47" t="s">
        <v>10948</v>
      </c>
      <c r="I6961" s="47" t="s">
        <v>7827</v>
      </c>
    </row>
    <row r="6962" spans="1:9" x14ac:dyDescent="0.25">
      <c r="A6962" s="88" t="s">
        <v>7546</v>
      </c>
      <c r="B6962" s="47" t="s">
        <v>4230</v>
      </c>
      <c r="C6962" s="47" t="s">
        <v>2063</v>
      </c>
      <c r="D6962" s="89" t="s">
        <v>21560</v>
      </c>
      <c r="E6962" s="47" t="s">
        <v>7808</v>
      </c>
      <c r="F6962" s="47" t="s">
        <v>84</v>
      </c>
      <c r="G6962" s="47" t="s">
        <v>10947</v>
      </c>
      <c r="H6962" s="47" t="s">
        <v>10948</v>
      </c>
      <c r="I6962" s="47" t="s">
        <v>7827</v>
      </c>
    </row>
    <row r="6963" spans="1:9" x14ac:dyDescent="0.25">
      <c r="A6963" s="88" t="s">
        <v>7544</v>
      </c>
      <c r="B6963" s="47" t="s">
        <v>4229</v>
      </c>
      <c r="C6963" s="47" t="s">
        <v>2182</v>
      </c>
      <c r="D6963" s="89" t="s">
        <v>21561</v>
      </c>
      <c r="E6963" s="47" t="s">
        <v>7811</v>
      </c>
      <c r="F6963" s="47" t="s">
        <v>84</v>
      </c>
      <c r="G6963" s="47" t="s">
        <v>10947</v>
      </c>
      <c r="H6963" s="47" t="s">
        <v>10948</v>
      </c>
      <c r="I6963" s="47" t="s">
        <v>7827</v>
      </c>
    </row>
    <row r="6964" spans="1:9" x14ac:dyDescent="0.25">
      <c r="A6964" s="88" t="s">
        <v>7553</v>
      </c>
      <c r="B6964" s="47" t="s">
        <v>4235</v>
      </c>
      <c r="C6964" s="47" t="s">
        <v>1986</v>
      </c>
      <c r="D6964" s="89" t="s">
        <v>21562</v>
      </c>
      <c r="E6964" s="47" t="s">
        <v>7810</v>
      </c>
      <c r="F6964" s="47" t="s">
        <v>84</v>
      </c>
      <c r="G6964" s="47" t="s">
        <v>10947</v>
      </c>
      <c r="H6964" s="47" t="s">
        <v>10948</v>
      </c>
      <c r="I6964" s="47" t="s">
        <v>7827</v>
      </c>
    </row>
    <row r="6965" spans="1:9" x14ac:dyDescent="0.25">
      <c r="A6965" s="88" t="s">
        <v>7654</v>
      </c>
      <c r="B6965" s="47" t="s">
        <v>1727</v>
      </c>
      <c r="C6965" s="47" t="s">
        <v>1942</v>
      </c>
      <c r="D6965" s="89" t="s">
        <v>16379</v>
      </c>
      <c r="E6965" s="47" t="s">
        <v>7812</v>
      </c>
      <c r="F6965" s="47" t="s">
        <v>84</v>
      </c>
      <c r="G6965" s="47" t="s">
        <v>10947</v>
      </c>
      <c r="H6965" s="47" t="s">
        <v>10948</v>
      </c>
      <c r="I6965" s="47" t="s">
        <v>7827</v>
      </c>
    </row>
    <row r="6966" spans="1:9" x14ac:dyDescent="0.25">
      <c r="A6966" s="88" t="s">
        <v>7655</v>
      </c>
      <c r="B6966" s="47" t="s">
        <v>1727</v>
      </c>
      <c r="C6966" s="47" t="s">
        <v>2336</v>
      </c>
      <c r="D6966" s="89" t="s">
        <v>15755</v>
      </c>
      <c r="E6966" s="47" t="s">
        <v>7808</v>
      </c>
      <c r="F6966" s="47" t="s">
        <v>84</v>
      </c>
      <c r="G6966" s="47" t="s">
        <v>10947</v>
      </c>
      <c r="H6966" s="47" t="s">
        <v>10948</v>
      </c>
      <c r="I6966" s="47" t="s">
        <v>7827</v>
      </c>
    </row>
    <row r="6967" spans="1:9" x14ac:dyDescent="0.25">
      <c r="A6967" s="88" t="s">
        <v>7548</v>
      </c>
      <c r="B6967" s="47" t="s">
        <v>1737</v>
      </c>
      <c r="C6967" s="47" t="s">
        <v>2155</v>
      </c>
      <c r="D6967" s="89" t="s">
        <v>21563</v>
      </c>
      <c r="E6967" s="47" t="s">
        <v>7813</v>
      </c>
      <c r="F6967" s="47" t="s">
        <v>95</v>
      </c>
      <c r="G6967" s="47" t="s">
        <v>10947</v>
      </c>
      <c r="H6967" s="47" t="s">
        <v>10948</v>
      </c>
      <c r="I6967" s="47" t="s">
        <v>7827</v>
      </c>
    </row>
    <row r="6968" spans="1:9" x14ac:dyDescent="0.25">
      <c r="A6968" s="88" t="s">
        <v>7542</v>
      </c>
      <c r="B6968" s="47" t="s">
        <v>1735</v>
      </c>
      <c r="C6968" s="47" t="s">
        <v>4227</v>
      </c>
      <c r="D6968" s="89" t="s">
        <v>21564</v>
      </c>
      <c r="E6968" s="47" t="s">
        <v>7810</v>
      </c>
      <c r="F6968" s="47" t="s">
        <v>95</v>
      </c>
      <c r="G6968" s="47" t="s">
        <v>10947</v>
      </c>
      <c r="H6968" s="47" t="s">
        <v>10948</v>
      </c>
      <c r="I6968" s="47" t="s">
        <v>7827</v>
      </c>
    </row>
    <row r="6969" spans="1:9" x14ac:dyDescent="0.25">
      <c r="A6969" s="88" t="s">
        <v>7545</v>
      </c>
      <c r="B6969" s="47" t="s">
        <v>1728</v>
      </c>
      <c r="C6969" s="47" t="s">
        <v>2328</v>
      </c>
      <c r="D6969" s="89" t="s">
        <v>20890</v>
      </c>
      <c r="E6969" s="47" t="s">
        <v>7813</v>
      </c>
      <c r="F6969" s="47" t="s">
        <v>95</v>
      </c>
      <c r="G6969" s="47" t="s">
        <v>10947</v>
      </c>
      <c r="H6969" s="47" t="s">
        <v>10948</v>
      </c>
      <c r="I6969" s="47" t="s">
        <v>7827</v>
      </c>
    </row>
    <row r="6970" spans="1:9" x14ac:dyDescent="0.25">
      <c r="A6970" s="88" t="s">
        <v>10291</v>
      </c>
      <c r="B6970" s="47" t="s">
        <v>10292</v>
      </c>
      <c r="C6970" s="47" t="s">
        <v>10293</v>
      </c>
      <c r="D6970" s="89" t="s">
        <v>21565</v>
      </c>
      <c r="E6970" s="47" t="s">
        <v>7811</v>
      </c>
      <c r="F6970" s="47" t="s">
        <v>95</v>
      </c>
      <c r="G6970" s="47" t="s">
        <v>10947</v>
      </c>
      <c r="H6970" s="47" t="s">
        <v>10948</v>
      </c>
      <c r="I6970" s="47" t="s">
        <v>7827</v>
      </c>
    </row>
    <row r="6971" spans="1:9" x14ac:dyDescent="0.25">
      <c r="A6971" s="88" t="s">
        <v>7656</v>
      </c>
      <c r="B6971" s="47" t="s">
        <v>1729</v>
      </c>
      <c r="C6971" s="47" t="s">
        <v>1980</v>
      </c>
      <c r="D6971" s="89" t="s">
        <v>21566</v>
      </c>
      <c r="E6971" s="47" t="s">
        <v>7811</v>
      </c>
      <c r="F6971" s="47" t="s">
        <v>95</v>
      </c>
      <c r="G6971" s="47" t="s">
        <v>10947</v>
      </c>
      <c r="H6971" s="47" t="s">
        <v>10948</v>
      </c>
      <c r="I6971" s="47" t="s">
        <v>7827</v>
      </c>
    </row>
    <row r="6972" spans="1:9" x14ac:dyDescent="0.25">
      <c r="A6972" s="88" t="s">
        <v>10209</v>
      </c>
      <c r="B6972" s="47" t="s">
        <v>10210</v>
      </c>
      <c r="C6972" s="47" t="s">
        <v>10211</v>
      </c>
      <c r="D6972" s="89" t="s">
        <v>21567</v>
      </c>
      <c r="E6972" s="47" t="s">
        <v>7808</v>
      </c>
      <c r="F6972" s="47" t="s">
        <v>84</v>
      </c>
      <c r="G6972" s="47" t="s">
        <v>10947</v>
      </c>
      <c r="H6972" s="47" t="s">
        <v>10948</v>
      </c>
      <c r="I6972" s="47" t="s">
        <v>7827</v>
      </c>
    </row>
    <row r="6973" spans="1:9" x14ac:dyDescent="0.25">
      <c r="A6973" s="88" t="s">
        <v>10212</v>
      </c>
      <c r="B6973" s="47" t="s">
        <v>10213</v>
      </c>
      <c r="C6973" s="47" t="s">
        <v>10214</v>
      </c>
      <c r="D6973" s="89" t="s">
        <v>21568</v>
      </c>
      <c r="E6973" s="47" t="s">
        <v>7807</v>
      </c>
      <c r="F6973" s="47" t="s">
        <v>95</v>
      </c>
      <c r="G6973" s="47" t="s">
        <v>10947</v>
      </c>
      <c r="H6973" s="47" t="s">
        <v>10948</v>
      </c>
      <c r="I6973" s="47" t="s">
        <v>7827</v>
      </c>
    </row>
    <row r="6974" spans="1:9" x14ac:dyDescent="0.25">
      <c r="A6974" s="88" t="s">
        <v>7543</v>
      </c>
      <c r="B6974" s="47" t="s">
        <v>4228</v>
      </c>
      <c r="C6974" s="47" t="s">
        <v>2064</v>
      </c>
      <c r="D6974" s="89" t="s">
        <v>21569</v>
      </c>
      <c r="E6974" s="47" t="s">
        <v>7808</v>
      </c>
      <c r="F6974" s="47" t="s">
        <v>95</v>
      </c>
      <c r="G6974" s="47" t="s">
        <v>10947</v>
      </c>
      <c r="H6974" s="47" t="s">
        <v>10948</v>
      </c>
      <c r="I6974" s="47" t="s">
        <v>7827</v>
      </c>
    </row>
    <row r="6975" spans="1:9" x14ac:dyDescent="0.25">
      <c r="A6975" s="88" t="s">
        <v>7550</v>
      </c>
      <c r="B6975" s="47" t="s">
        <v>1733</v>
      </c>
      <c r="C6975" s="47" t="s">
        <v>2091</v>
      </c>
      <c r="D6975" s="89" t="s">
        <v>21570</v>
      </c>
      <c r="E6975" s="47" t="s">
        <v>7811</v>
      </c>
      <c r="F6975" s="47" t="s">
        <v>84</v>
      </c>
      <c r="G6975" s="47" t="s">
        <v>10947</v>
      </c>
      <c r="H6975" s="47" t="s">
        <v>10948</v>
      </c>
      <c r="I6975" s="47" t="s">
        <v>7827</v>
      </c>
    </row>
    <row r="6976" spans="1:9" x14ac:dyDescent="0.25">
      <c r="A6976" s="88" t="s">
        <v>21571</v>
      </c>
      <c r="B6976" s="47" t="s">
        <v>8127</v>
      </c>
      <c r="C6976" s="47" t="s">
        <v>2243</v>
      </c>
      <c r="D6976" s="89" t="s">
        <v>21572</v>
      </c>
      <c r="E6976" s="47" t="s">
        <v>7808</v>
      </c>
      <c r="F6976" s="47" t="s">
        <v>84</v>
      </c>
      <c r="G6976" s="47" t="s">
        <v>11086</v>
      </c>
      <c r="H6976" s="47" t="s">
        <v>11087</v>
      </c>
      <c r="I6976" s="47" t="s">
        <v>7856</v>
      </c>
    </row>
    <row r="6977" spans="1:9" x14ac:dyDescent="0.25">
      <c r="A6977" s="88" t="s">
        <v>7406</v>
      </c>
      <c r="B6977" s="47" t="s">
        <v>4156</v>
      </c>
      <c r="C6977" s="47" t="s">
        <v>3519</v>
      </c>
      <c r="D6977" s="89" t="s">
        <v>21573</v>
      </c>
      <c r="E6977" s="47" t="s">
        <v>7816</v>
      </c>
      <c r="F6977" s="47" t="s">
        <v>95</v>
      </c>
      <c r="G6977" s="47" t="s">
        <v>10698</v>
      </c>
      <c r="H6977" s="47" t="s">
        <v>10699</v>
      </c>
      <c r="I6977" s="47" t="s">
        <v>7856</v>
      </c>
    </row>
    <row r="6978" spans="1:9" x14ac:dyDescent="0.25">
      <c r="A6978" s="88" t="s">
        <v>7379</v>
      </c>
      <c r="B6978" s="47" t="s">
        <v>4136</v>
      </c>
      <c r="C6978" s="47" t="s">
        <v>1962</v>
      </c>
      <c r="D6978" s="89" t="s">
        <v>21574</v>
      </c>
      <c r="E6978" s="47" t="s">
        <v>7816</v>
      </c>
      <c r="F6978" s="47" t="s">
        <v>95</v>
      </c>
      <c r="G6978" s="47" t="s">
        <v>10698</v>
      </c>
      <c r="H6978" s="47" t="s">
        <v>10699</v>
      </c>
      <c r="I6978" s="47" t="s">
        <v>7856</v>
      </c>
    </row>
    <row r="6979" spans="1:9" x14ac:dyDescent="0.25">
      <c r="A6979" s="88" t="s">
        <v>7781</v>
      </c>
      <c r="B6979" s="47" t="s">
        <v>943</v>
      </c>
      <c r="C6979" s="47" t="s">
        <v>2593</v>
      </c>
      <c r="D6979" s="89" t="s">
        <v>21575</v>
      </c>
      <c r="E6979" s="47" t="s">
        <v>7816</v>
      </c>
      <c r="F6979" s="47" t="s">
        <v>95</v>
      </c>
      <c r="G6979" s="47" t="s">
        <v>10698</v>
      </c>
      <c r="H6979" s="47" t="s">
        <v>10699</v>
      </c>
      <c r="I6979" s="47" t="s">
        <v>7856</v>
      </c>
    </row>
    <row r="6980" spans="1:9" x14ac:dyDescent="0.25">
      <c r="A6980" s="88" t="s">
        <v>7477</v>
      </c>
      <c r="B6980" s="47" t="s">
        <v>4192</v>
      </c>
      <c r="C6980" s="47" t="s">
        <v>4193</v>
      </c>
      <c r="D6980" s="89" t="s">
        <v>21576</v>
      </c>
      <c r="E6980" s="47" t="s">
        <v>7813</v>
      </c>
      <c r="F6980" s="47" t="s">
        <v>95</v>
      </c>
      <c r="G6980" s="47" t="s">
        <v>10698</v>
      </c>
      <c r="H6980" s="47" t="s">
        <v>10699</v>
      </c>
      <c r="I6980" s="47" t="s">
        <v>7856</v>
      </c>
    </row>
    <row r="6981" spans="1:9" x14ac:dyDescent="0.25">
      <c r="A6981" s="88" t="s">
        <v>10365</v>
      </c>
      <c r="B6981" s="47" t="s">
        <v>10366</v>
      </c>
      <c r="C6981" s="47" t="s">
        <v>2164</v>
      </c>
      <c r="D6981" s="89" t="s">
        <v>13020</v>
      </c>
      <c r="E6981" s="47" t="s">
        <v>7812</v>
      </c>
      <c r="F6981" s="47" t="s">
        <v>95</v>
      </c>
      <c r="G6981" s="47" t="s">
        <v>10698</v>
      </c>
      <c r="H6981" s="47" t="s">
        <v>10699</v>
      </c>
      <c r="I6981" s="47" t="s">
        <v>7856</v>
      </c>
    </row>
    <row r="6982" spans="1:9" x14ac:dyDescent="0.25">
      <c r="A6982" s="88" t="s">
        <v>5050</v>
      </c>
      <c r="B6982" s="47" t="s">
        <v>467</v>
      </c>
      <c r="C6982" s="47" t="s">
        <v>3273</v>
      </c>
      <c r="D6982" s="89" t="s">
        <v>14586</v>
      </c>
      <c r="E6982" s="47" t="s">
        <v>7814</v>
      </c>
      <c r="F6982" s="47" t="s">
        <v>95</v>
      </c>
      <c r="G6982" s="47" t="s">
        <v>10698</v>
      </c>
      <c r="H6982" s="47" t="s">
        <v>10699</v>
      </c>
      <c r="I6982" s="47" t="s">
        <v>7856</v>
      </c>
    </row>
    <row r="6983" spans="1:9" x14ac:dyDescent="0.25">
      <c r="A6983" s="88" t="s">
        <v>7326</v>
      </c>
      <c r="B6983" s="47" t="s">
        <v>1598</v>
      </c>
      <c r="C6983" s="47" t="s">
        <v>2892</v>
      </c>
      <c r="D6983" s="89" t="s">
        <v>21577</v>
      </c>
      <c r="E6983" s="47" t="s">
        <v>7813</v>
      </c>
      <c r="F6983" s="47" t="s">
        <v>84</v>
      </c>
      <c r="G6983" s="47" t="s">
        <v>20597</v>
      </c>
      <c r="H6983" s="47" t="s">
        <v>20598</v>
      </c>
      <c r="I6983" s="47" t="s">
        <v>7852</v>
      </c>
    </row>
    <row r="6984" spans="1:9" x14ac:dyDescent="0.25">
      <c r="A6984" s="88" t="s">
        <v>21578</v>
      </c>
      <c r="B6984" s="47" t="s">
        <v>21579</v>
      </c>
      <c r="C6984" s="47" t="s">
        <v>21580</v>
      </c>
      <c r="D6984" s="89" t="s">
        <v>20667</v>
      </c>
      <c r="E6984" s="47" t="s">
        <v>7807</v>
      </c>
      <c r="F6984" s="47" t="s">
        <v>84</v>
      </c>
      <c r="G6984" s="47" t="s">
        <v>12026</v>
      </c>
      <c r="H6984" s="47" t="s">
        <v>12027</v>
      </c>
      <c r="I6984" s="47" t="s">
        <v>7853</v>
      </c>
    </row>
    <row r="6985" spans="1:9" x14ac:dyDescent="0.25">
      <c r="A6985" s="88" t="s">
        <v>10168</v>
      </c>
      <c r="B6985" s="47" t="s">
        <v>10169</v>
      </c>
      <c r="C6985" s="47" t="s">
        <v>10170</v>
      </c>
      <c r="D6985" s="89" t="s">
        <v>16970</v>
      </c>
      <c r="E6985" s="47" t="s">
        <v>7812</v>
      </c>
      <c r="F6985" s="47" t="s">
        <v>84</v>
      </c>
      <c r="G6985" s="47" t="s">
        <v>21581</v>
      </c>
      <c r="H6985" s="47" t="s">
        <v>21582</v>
      </c>
      <c r="I6985" s="47" t="s">
        <v>7825</v>
      </c>
    </row>
    <row r="6986" spans="1:9" x14ac:dyDescent="0.25">
      <c r="A6986" s="88" t="s">
        <v>7348</v>
      </c>
      <c r="B6986" s="47" t="s">
        <v>4127</v>
      </c>
      <c r="C6986" s="47" t="s">
        <v>2876</v>
      </c>
      <c r="D6986" s="89" t="s">
        <v>21583</v>
      </c>
      <c r="E6986" s="47" t="s">
        <v>7807</v>
      </c>
      <c r="F6986" s="47" t="s">
        <v>95</v>
      </c>
      <c r="G6986" s="47" t="s">
        <v>20597</v>
      </c>
      <c r="H6986" s="47" t="s">
        <v>20598</v>
      </c>
      <c r="I6986" s="47" t="s">
        <v>7852</v>
      </c>
    </row>
    <row r="6987" spans="1:9" x14ac:dyDescent="0.25">
      <c r="A6987" s="88" t="s">
        <v>10252</v>
      </c>
      <c r="B6987" s="47" t="s">
        <v>10253</v>
      </c>
      <c r="C6987" s="47" t="s">
        <v>2667</v>
      </c>
      <c r="D6987" s="89" t="s">
        <v>21584</v>
      </c>
      <c r="E6987" s="47" t="s">
        <v>7816</v>
      </c>
      <c r="F6987" s="47" t="s">
        <v>84</v>
      </c>
      <c r="G6987" s="47" t="s">
        <v>21585</v>
      </c>
      <c r="H6987" s="47" t="s">
        <v>21586</v>
      </c>
      <c r="I6987" s="47" t="s">
        <v>7921</v>
      </c>
    </row>
    <row r="6988" spans="1:9" x14ac:dyDescent="0.25">
      <c r="A6988" s="88" t="s">
        <v>21587</v>
      </c>
      <c r="B6988" s="47" t="s">
        <v>21588</v>
      </c>
      <c r="C6988" s="47" t="s">
        <v>423</v>
      </c>
      <c r="D6988" s="89" t="s">
        <v>21589</v>
      </c>
      <c r="E6988" s="47" t="s">
        <v>7815</v>
      </c>
      <c r="F6988" s="47" t="s">
        <v>84</v>
      </c>
      <c r="G6988" s="47" t="s">
        <v>21585</v>
      </c>
      <c r="H6988" s="47" t="s">
        <v>21586</v>
      </c>
      <c r="I6988" s="47" t="s">
        <v>7921</v>
      </c>
    </row>
    <row r="6989" spans="1:9" x14ac:dyDescent="0.25">
      <c r="A6989" s="88" t="s">
        <v>7312</v>
      </c>
      <c r="B6989" s="47" t="s">
        <v>4109</v>
      </c>
      <c r="C6989" s="47" t="s">
        <v>2299</v>
      </c>
      <c r="D6989" s="89" t="s">
        <v>21590</v>
      </c>
      <c r="E6989" s="47" t="s">
        <v>7812</v>
      </c>
      <c r="F6989" s="47" t="s">
        <v>95</v>
      </c>
      <c r="G6989" s="47" t="s">
        <v>21585</v>
      </c>
      <c r="H6989" s="47" t="s">
        <v>21586</v>
      </c>
      <c r="I6989" s="47" t="s">
        <v>7921</v>
      </c>
    </row>
    <row r="6990" spans="1:9" x14ac:dyDescent="0.25">
      <c r="A6990" s="88" t="s">
        <v>10254</v>
      </c>
      <c r="B6990" s="47" t="s">
        <v>1614</v>
      </c>
      <c r="C6990" s="47" t="s">
        <v>2216</v>
      </c>
      <c r="D6990" s="89" t="s">
        <v>21591</v>
      </c>
      <c r="E6990" s="47" t="s">
        <v>7806</v>
      </c>
      <c r="F6990" s="47" t="s">
        <v>84</v>
      </c>
      <c r="G6990" s="47" t="s">
        <v>21585</v>
      </c>
      <c r="H6990" s="47" t="s">
        <v>21586</v>
      </c>
      <c r="I6990" s="47" t="s">
        <v>7921</v>
      </c>
    </row>
    <row r="6991" spans="1:9" x14ac:dyDescent="0.25">
      <c r="A6991" s="88" t="s">
        <v>21592</v>
      </c>
      <c r="B6991" s="47" t="s">
        <v>21593</v>
      </c>
      <c r="C6991" s="47" t="s">
        <v>2035</v>
      </c>
      <c r="D6991" s="89" t="s">
        <v>21594</v>
      </c>
      <c r="E6991" s="47" t="s">
        <v>7814</v>
      </c>
      <c r="F6991" s="47" t="s">
        <v>84</v>
      </c>
      <c r="G6991" s="47" t="s">
        <v>21585</v>
      </c>
      <c r="H6991" s="47" t="s">
        <v>21586</v>
      </c>
      <c r="I6991" s="47" t="s">
        <v>7921</v>
      </c>
    </row>
    <row r="6992" spans="1:9" x14ac:dyDescent="0.25">
      <c r="A6992" s="88" t="s">
        <v>7062</v>
      </c>
      <c r="B6992" s="47" t="s">
        <v>1911</v>
      </c>
      <c r="C6992" s="47" t="s">
        <v>1955</v>
      </c>
      <c r="D6992" s="89" t="s">
        <v>13237</v>
      </c>
      <c r="E6992" s="47" t="s">
        <v>7812</v>
      </c>
      <c r="F6992" s="47" t="s">
        <v>84</v>
      </c>
      <c r="G6992" s="47" t="s">
        <v>21595</v>
      </c>
      <c r="H6992" s="47" t="s">
        <v>21596</v>
      </c>
      <c r="I6992" s="47" t="s">
        <v>7827</v>
      </c>
    </row>
    <row r="6993" spans="1:9" x14ac:dyDescent="0.25">
      <c r="A6993" s="88" t="s">
        <v>7063</v>
      </c>
      <c r="B6993" s="47" t="s">
        <v>3978</v>
      </c>
      <c r="C6993" s="47" t="s">
        <v>1937</v>
      </c>
      <c r="D6993" s="89" t="s">
        <v>21597</v>
      </c>
      <c r="E6993" s="47" t="s">
        <v>7809</v>
      </c>
      <c r="F6993" s="47" t="s">
        <v>84</v>
      </c>
      <c r="G6993" s="47" t="s">
        <v>21595</v>
      </c>
      <c r="H6993" s="47" t="s">
        <v>21596</v>
      </c>
      <c r="I6993" s="47" t="s">
        <v>7827</v>
      </c>
    </row>
    <row r="6994" spans="1:9" x14ac:dyDescent="0.25">
      <c r="A6994" s="88" t="s">
        <v>7064</v>
      </c>
      <c r="B6994" s="47" t="s">
        <v>443</v>
      </c>
      <c r="C6994" s="47" t="s">
        <v>2137</v>
      </c>
      <c r="D6994" s="89" t="s">
        <v>21598</v>
      </c>
      <c r="E6994" s="47" t="s">
        <v>7808</v>
      </c>
      <c r="F6994" s="47" t="s">
        <v>84</v>
      </c>
      <c r="G6994" s="47" t="s">
        <v>21595</v>
      </c>
      <c r="H6994" s="47" t="s">
        <v>21596</v>
      </c>
      <c r="I6994" s="47" t="s">
        <v>7827</v>
      </c>
    </row>
    <row r="6995" spans="1:9" x14ac:dyDescent="0.25">
      <c r="A6995" s="88" t="s">
        <v>10272</v>
      </c>
      <c r="B6995" s="47" t="s">
        <v>2728</v>
      </c>
      <c r="C6995" s="47" t="s">
        <v>2054</v>
      </c>
      <c r="D6995" s="89" t="s">
        <v>12536</v>
      </c>
      <c r="E6995" s="47" t="s">
        <v>7808</v>
      </c>
      <c r="F6995" s="47" t="s">
        <v>95</v>
      </c>
      <c r="G6995" s="47" t="s">
        <v>21595</v>
      </c>
      <c r="H6995" s="47" t="s">
        <v>21596</v>
      </c>
      <c r="I6995" s="47" t="s">
        <v>7827</v>
      </c>
    </row>
    <row r="6996" spans="1:9" x14ac:dyDescent="0.25">
      <c r="A6996" s="88" t="s">
        <v>21599</v>
      </c>
      <c r="B6996" s="47" t="s">
        <v>21600</v>
      </c>
      <c r="C6996" s="47" t="s">
        <v>2288</v>
      </c>
      <c r="D6996" s="89" t="s">
        <v>21601</v>
      </c>
      <c r="E6996" s="47" t="s">
        <v>7811</v>
      </c>
      <c r="F6996" s="47" t="s">
        <v>95</v>
      </c>
      <c r="G6996" s="47" t="s">
        <v>21595</v>
      </c>
      <c r="H6996" s="47" t="s">
        <v>21596</v>
      </c>
      <c r="I6996" s="47" t="s">
        <v>7827</v>
      </c>
    </row>
    <row r="6997" spans="1:9" x14ac:dyDescent="0.25">
      <c r="A6997" s="88" t="s">
        <v>21602</v>
      </c>
      <c r="B6997" s="47" t="s">
        <v>21603</v>
      </c>
      <c r="C6997" s="47" t="s">
        <v>2223</v>
      </c>
      <c r="D6997" s="89" t="s">
        <v>21604</v>
      </c>
      <c r="E6997" s="47" t="s">
        <v>7808</v>
      </c>
      <c r="F6997" s="47" t="s">
        <v>95</v>
      </c>
      <c r="G6997" s="47" t="s">
        <v>21595</v>
      </c>
      <c r="H6997" s="47" t="s">
        <v>21596</v>
      </c>
      <c r="I6997" s="47" t="s">
        <v>7827</v>
      </c>
    </row>
    <row r="6998" spans="1:9" x14ac:dyDescent="0.25">
      <c r="A6998" s="88" t="s">
        <v>7620</v>
      </c>
      <c r="B6998" s="47" t="s">
        <v>3716</v>
      </c>
      <c r="C6998" s="47" t="s">
        <v>713</v>
      </c>
      <c r="D6998" s="89" t="s">
        <v>21605</v>
      </c>
      <c r="E6998" s="47" t="s">
        <v>7813</v>
      </c>
      <c r="F6998" s="47" t="s">
        <v>95</v>
      </c>
      <c r="G6998" s="47" t="s">
        <v>20056</v>
      </c>
      <c r="H6998" s="47" t="s">
        <v>558</v>
      </c>
      <c r="I6998" s="47" t="s">
        <v>7856</v>
      </c>
    </row>
    <row r="6999" spans="1:9" x14ac:dyDescent="0.25">
      <c r="A6999" s="88" t="s">
        <v>7472</v>
      </c>
      <c r="B6999" s="47" t="s">
        <v>561</v>
      </c>
      <c r="C6999" s="47" t="s">
        <v>947</v>
      </c>
      <c r="D6999" s="89" t="s">
        <v>21606</v>
      </c>
      <c r="E6999" s="47" t="s">
        <v>7816</v>
      </c>
      <c r="F6999" s="47" t="s">
        <v>95</v>
      </c>
      <c r="G6999" s="47" t="s">
        <v>20056</v>
      </c>
      <c r="H6999" s="47" t="s">
        <v>558</v>
      </c>
      <c r="I6999" s="47" t="s">
        <v>7856</v>
      </c>
    </row>
    <row r="7000" spans="1:9" x14ac:dyDescent="0.25">
      <c r="A7000" s="88" t="s">
        <v>10288</v>
      </c>
      <c r="B7000" s="47" t="s">
        <v>1011</v>
      </c>
      <c r="C7000" s="47" t="s">
        <v>338</v>
      </c>
      <c r="D7000" s="89" t="s">
        <v>21607</v>
      </c>
      <c r="E7000" s="47" t="s">
        <v>7814</v>
      </c>
      <c r="F7000" s="47" t="s">
        <v>95</v>
      </c>
      <c r="G7000" s="47" t="s">
        <v>20056</v>
      </c>
      <c r="H7000" s="47" t="s">
        <v>558</v>
      </c>
      <c r="I7000" s="47" t="s">
        <v>7856</v>
      </c>
    </row>
    <row r="7001" spans="1:9" x14ac:dyDescent="0.25">
      <c r="A7001" s="88" t="s">
        <v>10287</v>
      </c>
      <c r="B7001" s="47" t="s">
        <v>1011</v>
      </c>
      <c r="C7001" s="47" t="s">
        <v>170</v>
      </c>
      <c r="D7001" s="89" t="s">
        <v>17484</v>
      </c>
      <c r="E7001" s="47" t="s">
        <v>7815</v>
      </c>
      <c r="F7001" s="47" t="s">
        <v>84</v>
      </c>
      <c r="G7001" s="47" t="s">
        <v>20056</v>
      </c>
      <c r="H7001" s="47" t="s">
        <v>558</v>
      </c>
      <c r="I7001" s="47" t="s">
        <v>7856</v>
      </c>
    </row>
    <row r="7002" spans="1:9" x14ac:dyDescent="0.25">
      <c r="A7002" s="88" t="s">
        <v>21608</v>
      </c>
      <c r="B7002" s="47" t="s">
        <v>21609</v>
      </c>
      <c r="C7002" s="47" t="s">
        <v>713</v>
      </c>
      <c r="D7002" s="89" t="s">
        <v>21610</v>
      </c>
      <c r="E7002" s="47" t="s">
        <v>7814</v>
      </c>
      <c r="F7002" s="47" t="s">
        <v>95</v>
      </c>
      <c r="G7002" s="47" t="s">
        <v>20056</v>
      </c>
      <c r="H7002" s="47" t="s">
        <v>558</v>
      </c>
      <c r="I7002" s="47" t="s">
        <v>7856</v>
      </c>
    </row>
    <row r="7003" spans="1:9" x14ac:dyDescent="0.25">
      <c r="A7003" s="88" t="s">
        <v>7493</v>
      </c>
      <c r="B7003" s="47" t="s">
        <v>4203</v>
      </c>
      <c r="C7003" s="47" t="s">
        <v>1967</v>
      </c>
      <c r="D7003" s="89" t="s">
        <v>21611</v>
      </c>
      <c r="E7003" s="47" t="s">
        <v>7813</v>
      </c>
      <c r="F7003" s="47" t="s">
        <v>95</v>
      </c>
      <c r="G7003" s="47" t="s">
        <v>20056</v>
      </c>
      <c r="H7003" s="47" t="s">
        <v>558</v>
      </c>
      <c r="I7003" s="47" t="s">
        <v>7856</v>
      </c>
    </row>
    <row r="7004" spans="1:9" x14ac:dyDescent="0.25">
      <c r="A7004" s="88" t="s">
        <v>21612</v>
      </c>
      <c r="B7004" s="47" t="s">
        <v>3005</v>
      </c>
      <c r="C7004" s="47" t="s">
        <v>2224</v>
      </c>
      <c r="D7004" s="89" t="s">
        <v>21613</v>
      </c>
      <c r="E7004" s="47" t="s">
        <v>7810</v>
      </c>
      <c r="F7004" s="47" t="s">
        <v>84</v>
      </c>
      <c r="G7004" s="47" t="s">
        <v>12295</v>
      </c>
      <c r="H7004" s="47" t="s">
        <v>12296</v>
      </c>
      <c r="I7004" s="47" t="s">
        <v>7921</v>
      </c>
    </row>
    <row r="7005" spans="1:9" x14ac:dyDescent="0.25">
      <c r="A7005" s="88" t="s">
        <v>21614</v>
      </c>
      <c r="B7005" s="47" t="s">
        <v>21615</v>
      </c>
      <c r="C7005" s="47" t="s">
        <v>21616</v>
      </c>
      <c r="D7005" s="89" t="s">
        <v>21617</v>
      </c>
      <c r="E7005" s="47" t="s">
        <v>7808</v>
      </c>
      <c r="F7005" s="47" t="s">
        <v>84</v>
      </c>
      <c r="G7005" s="47" t="s">
        <v>11387</v>
      </c>
      <c r="H7005" s="47" t="s">
        <v>11388</v>
      </c>
      <c r="I7005" s="47" t="s">
        <v>7856</v>
      </c>
    </row>
    <row r="7006" spans="1:9" x14ac:dyDescent="0.25">
      <c r="A7006" s="88" t="s">
        <v>21618</v>
      </c>
      <c r="B7006" s="47" t="s">
        <v>21619</v>
      </c>
      <c r="C7006" s="47" t="s">
        <v>2356</v>
      </c>
      <c r="D7006" s="89" t="s">
        <v>21314</v>
      </c>
      <c r="E7006" s="47" t="s">
        <v>7811</v>
      </c>
      <c r="F7006" s="47" t="s">
        <v>95</v>
      </c>
      <c r="G7006" s="47" t="s">
        <v>11226</v>
      </c>
      <c r="H7006" s="47" t="s">
        <v>11227</v>
      </c>
      <c r="I7006" s="47" t="s">
        <v>7971</v>
      </c>
    </row>
    <row r="7007" spans="1:9" x14ac:dyDescent="0.25">
      <c r="A7007" s="88" t="s">
        <v>21620</v>
      </c>
      <c r="B7007" s="47" t="s">
        <v>21621</v>
      </c>
      <c r="C7007" s="47" t="s">
        <v>2183</v>
      </c>
      <c r="D7007" s="89" t="s">
        <v>16004</v>
      </c>
      <c r="E7007" s="47" t="s">
        <v>7808</v>
      </c>
      <c r="F7007" s="47" t="s">
        <v>84</v>
      </c>
      <c r="G7007" s="47" t="s">
        <v>10813</v>
      </c>
      <c r="H7007" s="47" t="s">
        <v>10814</v>
      </c>
      <c r="I7007" s="47" t="s">
        <v>7853</v>
      </c>
    </row>
    <row r="7008" spans="1:9" x14ac:dyDescent="0.25">
      <c r="A7008" s="88" t="s">
        <v>21622</v>
      </c>
      <c r="B7008" s="47" t="s">
        <v>21623</v>
      </c>
      <c r="C7008" s="47" t="s">
        <v>2747</v>
      </c>
      <c r="D7008" s="89" t="s">
        <v>21624</v>
      </c>
      <c r="E7008" s="47" t="s">
        <v>7808</v>
      </c>
      <c r="F7008" s="47" t="s">
        <v>95</v>
      </c>
      <c r="G7008" s="47" t="s">
        <v>10813</v>
      </c>
      <c r="H7008" s="47" t="s">
        <v>10814</v>
      </c>
      <c r="I7008" s="47" t="s">
        <v>7853</v>
      </c>
    </row>
    <row r="7009" spans="1:9" x14ac:dyDescent="0.25">
      <c r="A7009" s="88" t="s">
        <v>7688</v>
      </c>
      <c r="B7009" s="47" t="s">
        <v>4288</v>
      </c>
      <c r="C7009" s="47" t="s">
        <v>2003</v>
      </c>
      <c r="D7009" s="89" t="s">
        <v>21625</v>
      </c>
      <c r="E7009" s="47" t="s">
        <v>7811</v>
      </c>
      <c r="F7009" s="47" t="s">
        <v>84</v>
      </c>
      <c r="G7009" s="47" t="s">
        <v>21581</v>
      </c>
      <c r="H7009" s="47" t="s">
        <v>21582</v>
      </c>
      <c r="I7009" s="47" t="s">
        <v>7825</v>
      </c>
    </row>
    <row r="7010" spans="1:9" x14ac:dyDescent="0.25">
      <c r="A7010" s="88" t="s">
        <v>7448</v>
      </c>
      <c r="B7010" s="47" t="s">
        <v>3135</v>
      </c>
      <c r="C7010" s="47" t="s">
        <v>2427</v>
      </c>
      <c r="D7010" s="89" t="s">
        <v>21626</v>
      </c>
      <c r="E7010" s="47" t="s">
        <v>7815</v>
      </c>
      <c r="F7010" s="47" t="s">
        <v>95</v>
      </c>
      <c r="G7010" s="47" t="s">
        <v>20056</v>
      </c>
      <c r="H7010" s="47" t="s">
        <v>558</v>
      </c>
      <c r="I7010" s="47" t="s">
        <v>7856</v>
      </c>
    </row>
    <row r="7011" spans="1:9" x14ac:dyDescent="0.25">
      <c r="A7011" s="88" t="s">
        <v>7451</v>
      </c>
      <c r="B7011" s="47" t="s">
        <v>1795</v>
      </c>
      <c r="C7011" s="47" t="s">
        <v>233</v>
      </c>
      <c r="D7011" s="89" t="s">
        <v>21627</v>
      </c>
      <c r="E7011" s="47" t="s">
        <v>7814</v>
      </c>
      <c r="F7011" s="47" t="s">
        <v>95</v>
      </c>
      <c r="G7011" s="47" t="s">
        <v>20056</v>
      </c>
      <c r="H7011" s="47" t="s">
        <v>558</v>
      </c>
      <c r="I7011" s="47" t="s">
        <v>7856</v>
      </c>
    </row>
    <row r="7012" spans="1:9" x14ac:dyDescent="0.25">
      <c r="A7012" s="88" t="s">
        <v>7528</v>
      </c>
      <c r="B7012" s="47" t="s">
        <v>1217</v>
      </c>
      <c r="C7012" s="47" t="s">
        <v>2164</v>
      </c>
      <c r="D7012" s="89" t="s">
        <v>21628</v>
      </c>
      <c r="E7012" s="47" t="s">
        <v>7815</v>
      </c>
      <c r="F7012" s="47" t="s">
        <v>95</v>
      </c>
      <c r="G7012" s="47" t="s">
        <v>20056</v>
      </c>
      <c r="H7012" s="47" t="s">
        <v>558</v>
      </c>
      <c r="I7012" s="47" t="s">
        <v>7856</v>
      </c>
    </row>
    <row r="7013" spans="1:9" x14ac:dyDescent="0.25">
      <c r="A7013" s="88" t="s">
        <v>7454</v>
      </c>
      <c r="B7013" s="47" t="s">
        <v>4181</v>
      </c>
      <c r="C7013" s="47" t="s">
        <v>233</v>
      </c>
      <c r="D7013" s="89" t="s">
        <v>14934</v>
      </c>
      <c r="E7013" s="47" t="s">
        <v>7815</v>
      </c>
      <c r="F7013" s="47" t="s">
        <v>95</v>
      </c>
      <c r="G7013" s="47" t="s">
        <v>20056</v>
      </c>
      <c r="H7013" s="47" t="s">
        <v>558</v>
      </c>
      <c r="I7013" s="47" t="s">
        <v>7856</v>
      </c>
    </row>
    <row r="7014" spans="1:9" x14ac:dyDescent="0.25">
      <c r="A7014" s="88" t="s">
        <v>7428</v>
      </c>
      <c r="B7014" s="47" t="s">
        <v>4170</v>
      </c>
      <c r="C7014" s="47" t="s">
        <v>4171</v>
      </c>
      <c r="D7014" s="89" t="s">
        <v>21629</v>
      </c>
      <c r="E7014" s="47" t="s">
        <v>7815</v>
      </c>
      <c r="F7014" s="47" t="s">
        <v>95</v>
      </c>
      <c r="G7014" s="47" t="s">
        <v>20056</v>
      </c>
      <c r="H7014" s="47" t="s">
        <v>558</v>
      </c>
      <c r="I7014" s="47" t="s">
        <v>7856</v>
      </c>
    </row>
    <row r="7015" spans="1:9" x14ac:dyDescent="0.25">
      <c r="A7015" s="88" t="s">
        <v>21630</v>
      </c>
      <c r="B7015" s="47" t="s">
        <v>714</v>
      </c>
      <c r="C7015" s="47" t="s">
        <v>8985</v>
      </c>
      <c r="D7015" s="89" t="s">
        <v>21631</v>
      </c>
      <c r="E7015" s="47" t="s">
        <v>7805</v>
      </c>
      <c r="F7015" s="47" t="s">
        <v>95</v>
      </c>
      <c r="G7015" s="47" t="s">
        <v>12494</v>
      </c>
      <c r="H7015" s="47" t="s">
        <v>12495</v>
      </c>
      <c r="I7015" s="47" t="s">
        <v>7853</v>
      </c>
    </row>
    <row r="7016" spans="1:9" x14ac:dyDescent="0.25">
      <c r="A7016" s="88" t="s">
        <v>21632</v>
      </c>
      <c r="B7016" s="47" t="s">
        <v>21633</v>
      </c>
      <c r="C7016" s="47" t="s">
        <v>12591</v>
      </c>
      <c r="D7016" s="89" t="s">
        <v>21634</v>
      </c>
      <c r="E7016" s="47" t="s">
        <v>7804</v>
      </c>
      <c r="F7016" s="47" t="s">
        <v>95</v>
      </c>
      <c r="G7016" s="47" t="s">
        <v>12494</v>
      </c>
      <c r="H7016" s="47" t="s">
        <v>12495</v>
      </c>
      <c r="I7016" s="47" t="s">
        <v>7853</v>
      </c>
    </row>
    <row r="7017" spans="1:9" x14ac:dyDescent="0.25">
      <c r="A7017" s="88" t="s">
        <v>21635</v>
      </c>
      <c r="B7017" s="47" t="s">
        <v>21636</v>
      </c>
      <c r="C7017" s="47" t="s">
        <v>2461</v>
      </c>
      <c r="D7017" s="89" t="s">
        <v>21637</v>
      </c>
      <c r="E7017" s="47" t="s">
        <v>7808</v>
      </c>
      <c r="F7017" s="47" t="s">
        <v>95</v>
      </c>
      <c r="G7017" s="47" t="s">
        <v>18526</v>
      </c>
      <c r="H7017" s="47" t="s">
        <v>18527</v>
      </c>
      <c r="I7017" s="47" t="s">
        <v>7983</v>
      </c>
    </row>
    <row r="7018" spans="1:9" x14ac:dyDescent="0.25">
      <c r="A7018" s="88" t="s">
        <v>7475</v>
      </c>
      <c r="B7018" s="47" t="s">
        <v>1407</v>
      </c>
      <c r="C7018" s="47" t="s">
        <v>2182</v>
      </c>
      <c r="D7018" s="89" t="s">
        <v>20960</v>
      </c>
      <c r="E7018" s="47" t="s">
        <v>7808</v>
      </c>
      <c r="F7018" s="47" t="s">
        <v>84</v>
      </c>
      <c r="G7018" s="47" t="s">
        <v>10912</v>
      </c>
      <c r="H7018" s="47" t="s">
        <v>10913</v>
      </c>
      <c r="I7018" s="47" t="s">
        <v>7827</v>
      </c>
    </row>
    <row r="7019" spans="1:9" x14ac:dyDescent="0.25">
      <c r="A7019" s="88" t="s">
        <v>21638</v>
      </c>
      <c r="B7019" s="47" t="s">
        <v>3928</v>
      </c>
      <c r="C7019" s="47" t="s">
        <v>2138</v>
      </c>
      <c r="D7019" s="89" t="s">
        <v>21440</v>
      </c>
      <c r="E7019" s="47" t="s">
        <v>7814</v>
      </c>
      <c r="F7019" s="47" t="s">
        <v>84</v>
      </c>
      <c r="G7019" s="47" t="s">
        <v>10805</v>
      </c>
      <c r="H7019" s="47" t="s">
        <v>10806</v>
      </c>
      <c r="I7019" s="47" t="s">
        <v>7827</v>
      </c>
    </row>
    <row r="7020" spans="1:9" x14ac:dyDescent="0.25">
      <c r="A7020" s="88" t="s">
        <v>7222</v>
      </c>
      <c r="B7020" s="47" t="s">
        <v>3935</v>
      </c>
      <c r="C7020" s="47" t="s">
        <v>2067</v>
      </c>
      <c r="D7020" s="89" t="s">
        <v>21639</v>
      </c>
      <c r="E7020" s="47" t="s">
        <v>7809</v>
      </c>
      <c r="F7020" s="47" t="s">
        <v>95</v>
      </c>
      <c r="G7020" s="47" t="s">
        <v>20597</v>
      </c>
      <c r="H7020" s="47" t="s">
        <v>20598</v>
      </c>
      <c r="I7020" s="47" t="s">
        <v>7852</v>
      </c>
    </row>
    <row r="7021" spans="1:9" x14ac:dyDescent="0.25">
      <c r="A7021" s="88" t="s">
        <v>7221</v>
      </c>
      <c r="B7021" s="47" t="s">
        <v>897</v>
      </c>
      <c r="C7021" s="47" t="s">
        <v>2461</v>
      </c>
      <c r="D7021" s="89" t="s">
        <v>21640</v>
      </c>
      <c r="E7021" s="47" t="s">
        <v>7809</v>
      </c>
      <c r="F7021" s="47" t="s">
        <v>95</v>
      </c>
      <c r="G7021" s="47" t="s">
        <v>20597</v>
      </c>
      <c r="H7021" s="47" t="s">
        <v>20598</v>
      </c>
      <c r="I7021" s="47" t="s">
        <v>7852</v>
      </c>
    </row>
    <row r="7022" spans="1:9" x14ac:dyDescent="0.25">
      <c r="A7022" s="88" t="s">
        <v>9924</v>
      </c>
      <c r="B7022" s="47" t="s">
        <v>9925</v>
      </c>
      <c r="C7022" s="47" t="s">
        <v>1959</v>
      </c>
      <c r="D7022" s="89" t="s">
        <v>21641</v>
      </c>
      <c r="E7022" s="47" t="s">
        <v>7814</v>
      </c>
      <c r="F7022" s="47" t="s">
        <v>95</v>
      </c>
      <c r="G7022" s="47" t="s">
        <v>20056</v>
      </c>
      <c r="H7022" s="47" t="s">
        <v>558</v>
      </c>
      <c r="I7022" s="47" t="s">
        <v>7856</v>
      </c>
    </row>
    <row r="7023" spans="1:9" x14ac:dyDescent="0.25">
      <c r="A7023" s="88" t="s">
        <v>7470</v>
      </c>
      <c r="B7023" s="47" t="s">
        <v>838</v>
      </c>
      <c r="C7023" s="47" t="s">
        <v>178</v>
      </c>
      <c r="D7023" s="89" t="s">
        <v>21642</v>
      </c>
      <c r="E7023" s="47" t="s">
        <v>7812</v>
      </c>
      <c r="F7023" s="47" t="s">
        <v>95</v>
      </c>
      <c r="G7023" s="47" t="s">
        <v>20056</v>
      </c>
      <c r="H7023" s="47" t="s">
        <v>558</v>
      </c>
      <c r="I7023" s="47" t="s">
        <v>7856</v>
      </c>
    </row>
    <row r="7024" spans="1:9" x14ac:dyDescent="0.25">
      <c r="A7024" s="88" t="s">
        <v>6611</v>
      </c>
      <c r="B7024" s="47" t="s">
        <v>1586</v>
      </c>
      <c r="C7024" s="47" t="s">
        <v>2784</v>
      </c>
      <c r="D7024" s="89" t="s">
        <v>21643</v>
      </c>
      <c r="E7024" s="47" t="s">
        <v>7811</v>
      </c>
      <c r="F7024" s="47" t="s">
        <v>95</v>
      </c>
      <c r="G7024" s="47" t="s">
        <v>18526</v>
      </c>
      <c r="H7024" s="47" t="s">
        <v>18527</v>
      </c>
      <c r="I7024" s="47" t="s">
        <v>7983</v>
      </c>
    </row>
    <row r="7025" spans="1:9" x14ac:dyDescent="0.25">
      <c r="A7025" s="88" t="s">
        <v>6612</v>
      </c>
      <c r="B7025" s="47" t="s">
        <v>1535</v>
      </c>
      <c r="C7025" s="47" t="s">
        <v>3578</v>
      </c>
      <c r="D7025" s="89" t="s">
        <v>12095</v>
      </c>
      <c r="E7025" s="47" t="s">
        <v>7812</v>
      </c>
      <c r="F7025" s="47" t="s">
        <v>84</v>
      </c>
      <c r="G7025" s="47" t="s">
        <v>18526</v>
      </c>
      <c r="H7025" s="47" t="s">
        <v>18527</v>
      </c>
      <c r="I7025" s="47" t="s">
        <v>7983</v>
      </c>
    </row>
    <row r="7026" spans="1:9" x14ac:dyDescent="0.25">
      <c r="A7026" s="88" t="s">
        <v>21644</v>
      </c>
      <c r="B7026" s="47" t="s">
        <v>21645</v>
      </c>
      <c r="C7026" s="47" t="s">
        <v>3991</v>
      </c>
      <c r="D7026" s="89" t="s">
        <v>21646</v>
      </c>
      <c r="E7026" s="47" t="s">
        <v>7813</v>
      </c>
      <c r="F7026" s="47" t="s">
        <v>95</v>
      </c>
      <c r="G7026" s="47" t="s">
        <v>18526</v>
      </c>
      <c r="H7026" s="47" t="s">
        <v>18527</v>
      </c>
      <c r="I7026" s="47" t="s">
        <v>7983</v>
      </c>
    </row>
    <row r="7027" spans="1:9" x14ac:dyDescent="0.25">
      <c r="A7027" s="88" t="s">
        <v>9998</v>
      </c>
      <c r="B7027" s="47" t="s">
        <v>632</v>
      </c>
      <c r="C7027" s="47" t="s">
        <v>3309</v>
      </c>
      <c r="D7027" s="89" t="s">
        <v>21647</v>
      </c>
      <c r="E7027" s="47" t="s">
        <v>7813</v>
      </c>
      <c r="F7027" s="47" t="s">
        <v>95</v>
      </c>
      <c r="G7027" s="47" t="s">
        <v>18526</v>
      </c>
      <c r="H7027" s="47" t="s">
        <v>18527</v>
      </c>
      <c r="I7027" s="47" t="s">
        <v>7983</v>
      </c>
    </row>
    <row r="7028" spans="1:9" x14ac:dyDescent="0.25">
      <c r="A7028" s="88" t="s">
        <v>21648</v>
      </c>
      <c r="B7028" s="47" t="s">
        <v>601</v>
      </c>
      <c r="C7028" s="47" t="s">
        <v>21649</v>
      </c>
      <c r="D7028" s="89" t="s">
        <v>21650</v>
      </c>
      <c r="E7028" s="47" t="s">
        <v>7813</v>
      </c>
      <c r="F7028" s="47" t="s">
        <v>95</v>
      </c>
      <c r="G7028" s="47" t="s">
        <v>18526</v>
      </c>
      <c r="H7028" s="47" t="s">
        <v>18527</v>
      </c>
      <c r="I7028" s="47" t="s">
        <v>7983</v>
      </c>
    </row>
    <row r="7029" spans="1:9" x14ac:dyDescent="0.25">
      <c r="A7029" s="88" t="s">
        <v>10004</v>
      </c>
      <c r="B7029" s="47" t="s">
        <v>10005</v>
      </c>
      <c r="C7029" s="47" t="s">
        <v>3262</v>
      </c>
      <c r="D7029" s="89" t="s">
        <v>20410</v>
      </c>
      <c r="E7029" s="47" t="s">
        <v>7811</v>
      </c>
      <c r="F7029" s="47" t="s">
        <v>95</v>
      </c>
      <c r="G7029" s="47" t="s">
        <v>18526</v>
      </c>
      <c r="H7029" s="47" t="s">
        <v>18527</v>
      </c>
      <c r="I7029" s="47" t="s">
        <v>7983</v>
      </c>
    </row>
    <row r="7030" spans="1:9" x14ac:dyDescent="0.25">
      <c r="A7030" s="88" t="s">
        <v>21651</v>
      </c>
      <c r="B7030" s="47" t="s">
        <v>88</v>
      </c>
      <c r="C7030" s="47" t="s">
        <v>323</v>
      </c>
      <c r="D7030" s="89" t="s">
        <v>21652</v>
      </c>
      <c r="E7030" s="47" t="s">
        <v>7814</v>
      </c>
      <c r="F7030" s="47" t="s">
        <v>95</v>
      </c>
      <c r="G7030" s="47" t="s">
        <v>18526</v>
      </c>
      <c r="H7030" s="47" t="s">
        <v>18527</v>
      </c>
      <c r="I7030" s="47" t="s">
        <v>7983</v>
      </c>
    </row>
    <row r="7031" spans="1:9" x14ac:dyDescent="0.25">
      <c r="A7031" s="88" t="s">
        <v>21653</v>
      </c>
      <c r="B7031" s="47" t="s">
        <v>1587</v>
      </c>
      <c r="C7031" s="47" t="s">
        <v>2042</v>
      </c>
      <c r="D7031" s="89" t="s">
        <v>21654</v>
      </c>
      <c r="E7031" s="47" t="s">
        <v>7808</v>
      </c>
      <c r="F7031" s="47" t="s">
        <v>95</v>
      </c>
      <c r="G7031" s="47" t="s">
        <v>18526</v>
      </c>
      <c r="H7031" s="47" t="s">
        <v>18527</v>
      </c>
      <c r="I7031" s="47" t="s">
        <v>7983</v>
      </c>
    </row>
    <row r="7032" spans="1:9" x14ac:dyDescent="0.25">
      <c r="A7032" s="88" t="s">
        <v>10001</v>
      </c>
      <c r="B7032" s="47" t="s">
        <v>10002</v>
      </c>
      <c r="C7032" s="47" t="s">
        <v>2433</v>
      </c>
      <c r="D7032" s="89" t="s">
        <v>21395</v>
      </c>
      <c r="E7032" s="47" t="s">
        <v>7813</v>
      </c>
      <c r="F7032" s="47" t="s">
        <v>95</v>
      </c>
      <c r="G7032" s="47" t="s">
        <v>18526</v>
      </c>
      <c r="H7032" s="47" t="s">
        <v>18527</v>
      </c>
      <c r="I7032" s="47" t="s">
        <v>7983</v>
      </c>
    </row>
    <row r="7033" spans="1:9" x14ac:dyDescent="0.25">
      <c r="A7033" s="88" t="s">
        <v>9999</v>
      </c>
      <c r="B7033" s="47" t="s">
        <v>10000</v>
      </c>
      <c r="C7033" s="47" t="s">
        <v>2004</v>
      </c>
      <c r="D7033" s="89" t="s">
        <v>21655</v>
      </c>
      <c r="E7033" s="47" t="s">
        <v>7813</v>
      </c>
      <c r="F7033" s="47" t="s">
        <v>84</v>
      </c>
      <c r="G7033" s="47" t="s">
        <v>18526</v>
      </c>
      <c r="H7033" s="47" t="s">
        <v>18527</v>
      </c>
      <c r="I7033" s="47" t="s">
        <v>7983</v>
      </c>
    </row>
    <row r="7034" spans="1:9" x14ac:dyDescent="0.25">
      <c r="A7034" s="88" t="s">
        <v>21656</v>
      </c>
      <c r="B7034" s="47" t="s">
        <v>21657</v>
      </c>
      <c r="C7034" s="47" t="s">
        <v>219</v>
      </c>
      <c r="D7034" s="89" t="s">
        <v>21658</v>
      </c>
      <c r="E7034" s="47" t="s">
        <v>7814</v>
      </c>
      <c r="F7034" s="47" t="s">
        <v>95</v>
      </c>
      <c r="G7034" s="47" t="s">
        <v>18526</v>
      </c>
      <c r="H7034" s="47" t="s">
        <v>18527</v>
      </c>
      <c r="I7034" s="47" t="s">
        <v>7983</v>
      </c>
    </row>
    <row r="7035" spans="1:9" x14ac:dyDescent="0.25">
      <c r="A7035" s="88" t="s">
        <v>21659</v>
      </c>
      <c r="B7035" s="47" t="s">
        <v>21660</v>
      </c>
      <c r="C7035" s="47" t="s">
        <v>1980</v>
      </c>
      <c r="D7035" s="89" t="s">
        <v>21661</v>
      </c>
      <c r="E7035" s="47" t="s">
        <v>7813</v>
      </c>
      <c r="F7035" s="47" t="s">
        <v>95</v>
      </c>
      <c r="G7035" s="47" t="s">
        <v>18526</v>
      </c>
      <c r="H7035" s="47" t="s">
        <v>18527</v>
      </c>
      <c r="I7035" s="47" t="s">
        <v>7983</v>
      </c>
    </row>
    <row r="7036" spans="1:9" x14ac:dyDescent="0.25">
      <c r="A7036" s="88" t="s">
        <v>21662</v>
      </c>
      <c r="B7036" s="47" t="s">
        <v>21663</v>
      </c>
      <c r="C7036" s="47" t="s">
        <v>2087</v>
      </c>
      <c r="D7036" s="89" t="s">
        <v>20746</v>
      </c>
      <c r="E7036" s="47" t="s">
        <v>7814</v>
      </c>
      <c r="F7036" s="47" t="s">
        <v>84</v>
      </c>
      <c r="G7036" s="47" t="s">
        <v>18526</v>
      </c>
      <c r="H7036" s="47" t="s">
        <v>18527</v>
      </c>
      <c r="I7036" s="47" t="s">
        <v>7983</v>
      </c>
    </row>
    <row r="7037" spans="1:9" x14ac:dyDescent="0.25">
      <c r="A7037" s="88" t="s">
        <v>21664</v>
      </c>
      <c r="B7037" s="47" t="s">
        <v>21665</v>
      </c>
      <c r="C7037" s="47" t="s">
        <v>2304</v>
      </c>
      <c r="D7037" s="89" t="s">
        <v>14795</v>
      </c>
      <c r="E7037" s="47" t="s">
        <v>7813</v>
      </c>
      <c r="F7037" s="47" t="s">
        <v>95</v>
      </c>
      <c r="G7037" s="47" t="s">
        <v>18526</v>
      </c>
      <c r="H7037" s="47" t="s">
        <v>18527</v>
      </c>
      <c r="I7037" s="47" t="s">
        <v>7983</v>
      </c>
    </row>
    <row r="7038" spans="1:9" x14ac:dyDescent="0.25">
      <c r="A7038" s="88" t="s">
        <v>21666</v>
      </c>
      <c r="B7038" s="47" t="s">
        <v>10003</v>
      </c>
      <c r="C7038" s="47" t="s">
        <v>21667</v>
      </c>
      <c r="D7038" s="89" t="s">
        <v>16607</v>
      </c>
      <c r="E7038" s="47" t="s">
        <v>7814</v>
      </c>
      <c r="F7038" s="47" t="s">
        <v>95</v>
      </c>
      <c r="G7038" s="47" t="s">
        <v>18526</v>
      </c>
      <c r="H7038" s="47" t="s">
        <v>18527</v>
      </c>
      <c r="I7038" s="47" t="s">
        <v>7983</v>
      </c>
    </row>
    <row r="7039" spans="1:9" x14ac:dyDescent="0.25">
      <c r="A7039" s="88" t="s">
        <v>21668</v>
      </c>
      <c r="B7039" s="47" t="s">
        <v>21669</v>
      </c>
      <c r="C7039" s="47" t="s">
        <v>2056</v>
      </c>
      <c r="D7039" s="89" t="s">
        <v>14364</v>
      </c>
      <c r="E7039" s="47" t="s">
        <v>7814</v>
      </c>
      <c r="F7039" s="47" t="s">
        <v>84</v>
      </c>
      <c r="G7039" s="47" t="s">
        <v>18526</v>
      </c>
      <c r="H7039" s="47" t="s">
        <v>18527</v>
      </c>
      <c r="I7039" s="47" t="s">
        <v>7983</v>
      </c>
    </row>
    <row r="7040" spans="1:9" x14ac:dyDescent="0.25">
      <c r="A7040" s="88" t="s">
        <v>21670</v>
      </c>
      <c r="B7040" s="47" t="s">
        <v>21671</v>
      </c>
      <c r="C7040" s="47" t="s">
        <v>2461</v>
      </c>
      <c r="D7040" s="89" t="s">
        <v>21672</v>
      </c>
      <c r="E7040" s="47" t="s">
        <v>7807</v>
      </c>
      <c r="F7040" s="47" t="s">
        <v>95</v>
      </c>
      <c r="G7040" s="47" t="s">
        <v>11424</v>
      </c>
      <c r="H7040" s="47" t="s">
        <v>11425</v>
      </c>
      <c r="I7040" s="47" t="s">
        <v>7827</v>
      </c>
    </row>
    <row r="7041" spans="1:9" x14ac:dyDescent="0.25">
      <c r="A7041" s="88" t="s">
        <v>21673</v>
      </c>
      <c r="B7041" s="47" t="s">
        <v>21674</v>
      </c>
      <c r="C7041" s="47" t="s">
        <v>2040</v>
      </c>
      <c r="D7041" s="89" t="s">
        <v>21675</v>
      </c>
      <c r="E7041" s="47" t="s">
        <v>7813</v>
      </c>
      <c r="F7041" s="47" t="s">
        <v>95</v>
      </c>
      <c r="G7041" s="47" t="s">
        <v>21676</v>
      </c>
      <c r="H7041" s="47" t="s">
        <v>21677</v>
      </c>
      <c r="I7041" s="47" t="s">
        <v>7827</v>
      </c>
    </row>
    <row r="7042" spans="1:9" x14ac:dyDescent="0.25">
      <c r="A7042" s="88" t="s">
        <v>21678</v>
      </c>
      <c r="B7042" s="47" t="s">
        <v>1918</v>
      </c>
      <c r="C7042" s="47" t="s">
        <v>2092</v>
      </c>
      <c r="D7042" s="89" t="s">
        <v>21679</v>
      </c>
      <c r="E7042" s="47" t="s">
        <v>7816</v>
      </c>
      <c r="F7042" s="47" t="s">
        <v>84</v>
      </c>
      <c r="G7042" s="47" t="s">
        <v>21676</v>
      </c>
      <c r="H7042" s="47" t="s">
        <v>21677</v>
      </c>
      <c r="I7042" s="47" t="s">
        <v>7827</v>
      </c>
    </row>
    <row r="7043" spans="1:9" x14ac:dyDescent="0.25">
      <c r="A7043" s="88" t="s">
        <v>21680</v>
      </c>
      <c r="B7043" s="47" t="s">
        <v>21681</v>
      </c>
      <c r="C7043" s="47" t="s">
        <v>10104</v>
      </c>
      <c r="D7043" s="89" t="s">
        <v>21682</v>
      </c>
      <c r="E7043" s="47" t="s">
        <v>7816</v>
      </c>
      <c r="F7043" s="47" t="s">
        <v>95</v>
      </c>
      <c r="G7043" s="47" t="s">
        <v>21676</v>
      </c>
      <c r="H7043" s="47" t="s">
        <v>21677</v>
      </c>
      <c r="I7043" s="47" t="s">
        <v>7827</v>
      </c>
    </row>
    <row r="7044" spans="1:9" x14ac:dyDescent="0.25">
      <c r="A7044" s="88" t="s">
        <v>21683</v>
      </c>
      <c r="B7044" s="47" t="s">
        <v>21684</v>
      </c>
      <c r="C7044" s="47" t="s">
        <v>3876</v>
      </c>
      <c r="D7044" s="89" t="s">
        <v>21685</v>
      </c>
      <c r="E7044" s="47" t="s">
        <v>7816</v>
      </c>
      <c r="F7044" s="47" t="s">
        <v>84</v>
      </c>
      <c r="G7044" s="47" t="s">
        <v>21676</v>
      </c>
      <c r="H7044" s="47" t="s">
        <v>21677</v>
      </c>
      <c r="I7044" s="47" t="s">
        <v>7827</v>
      </c>
    </row>
    <row r="7045" spans="1:9" x14ac:dyDescent="0.25">
      <c r="A7045" s="88" t="s">
        <v>21686</v>
      </c>
      <c r="B7045" s="47" t="s">
        <v>3864</v>
      </c>
      <c r="C7045" s="47" t="s">
        <v>3165</v>
      </c>
      <c r="D7045" s="89" t="s">
        <v>21687</v>
      </c>
      <c r="E7045" s="47" t="s">
        <v>7816</v>
      </c>
      <c r="F7045" s="47" t="s">
        <v>84</v>
      </c>
      <c r="G7045" s="47" t="s">
        <v>21676</v>
      </c>
      <c r="H7045" s="47" t="s">
        <v>21677</v>
      </c>
      <c r="I7045" s="47" t="s">
        <v>7827</v>
      </c>
    </row>
    <row r="7046" spans="1:9" x14ac:dyDescent="0.25">
      <c r="A7046" s="88" t="s">
        <v>7610</v>
      </c>
      <c r="B7046" s="47" t="s">
        <v>4255</v>
      </c>
      <c r="C7046" s="47" t="s">
        <v>2633</v>
      </c>
      <c r="D7046" s="89" t="s">
        <v>16733</v>
      </c>
      <c r="E7046" s="47" t="s">
        <v>7811</v>
      </c>
      <c r="F7046" s="47" t="s">
        <v>95</v>
      </c>
      <c r="G7046" s="47" t="s">
        <v>20304</v>
      </c>
      <c r="H7046" s="47" t="s">
        <v>20305</v>
      </c>
      <c r="I7046" s="47" t="s">
        <v>7843</v>
      </c>
    </row>
    <row r="7047" spans="1:9" x14ac:dyDescent="0.25">
      <c r="A7047" s="88" t="s">
        <v>7611</v>
      </c>
      <c r="B7047" s="47" t="s">
        <v>4255</v>
      </c>
      <c r="C7047" s="47" t="s">
        <v>2182</v>
      </c>
      <c r="D7047" s="89" t="s">
        <v>21688</v>
      </c>
      <c r="E7047" s="47" t="s">
        <v>7812</v>
      </c>
      <c r="F7047" s="47" t="s">
        <v>84</v>
      </c>
      <c r="G7047" s="47" t="s">
        <v>20304</v>
      </c>
      <c r="H7047" s="47" t="s">
        <v>20305</v>
      </c>
      <c r="I7047" s="47" t="s">
        <v>7843</v>
      </c>
    </row>
    <row r="7048" spans="1:9" x14ac:dyDescent="0.25">
      <c r="A7048" s="88" t="s">
        <v>7621</v>
      </c>
      <c r="B7048" s="47" t="s">
        <v>4258</v>
      </c>
      <c r="C7048" s="47" t="s">
        <v>484</v>
      </c>
      <c r="D7048" s="89" t="s">
        <v>10521</v>
      </c>
      <c r="E7048" s="47" t="s">
        <v>7815</v>
      </c>
      <c r="F7048" s="47" t="s">
        <v>95</v>
      </c>
      <c r="G7048" s="47" t="s">
        <v>20056</v>
      </c>
      <c r="H7048" s="47" t="s">
        <v>558</v>
      </c>
      <c r="I7048" s="47" t="s">
        <v>7856</v>
      </c>
    </row>
    <row r="7049" spans="1:9" x14ac:dyDescent="0.25">
      <c r="A7049" s="88" t="s">
        <v>7213</v>
      </c>
      <c r="B7049" s="47" t="s">
        <v>4053</v>
      </c>
      <c r="C7049" s="47" t="s">
        <v>1950</v>
      </c>
      <c r="D7049" s="89" t="s">
        <v>21689</v>
      </c>
      <c r="E7049" s="47" t="s">
        <v>7814</v>
      </c>
      <c r="F7049" s="47" t="s">
        <v>84</v>
      </c>
      <c r="G7049" s="47" t="s">
        <v>20597</v>
      </c>
      <c r="H7049" s="47" t="s">
        <v>20598</v>
      </c>
      <c r="I7049" s="47" t="s">
        <v>7852</v>
      </c>
    </row>
    <row r="7050" spans="1:9" x14ac:dyDescent="0.25">
      <c r="A7050" s="88" t="s">
        <v>7650</v>
      </c>
      <c r="B7050" s="47" t="s">
        <v>4271</v>
      </c>
      <c r="C7050" s="47" t="s">
        <v>197</v>
      </c>
      <c r="D7050" s="89" t="s">
        <v>17240</v>
      </c>
      <c r="E7050" s="47" t="s">
        <v>7814</v>
      </c>
      <c r="F7050" s="47" t="s">
        <v>95</v>
      </c>
      <c r="G7050" s="47" t="s">
        <v>20056</v>
      </c>
      <c r="H7050" s="47" t="s">
        <v>558</v>
      </c>
      <c r="I7050" s="47" t="s">
        <v>7856</v>
      </c>
    </row>
    <row r="7051" spans="1:9" x14ac:dyDescent="0.25">
      <c r="A7051" s="88" t="s">
        <v>7513</v>
      </c>
      <c r="B7051" s="47" t="s">
        <v>562</v>
      </c>
      <c r="C7051" s="47" t="s">
        <v>2139</v>
      </c>
      <c r="D7051" s="89" t="s">
        <v>21690</v>
      </c>
      <c r="E7051" s="47" t="s">
        <v>7815</v>
      </c>
      <c r="F7051" s="47" t="s">
        <v>95</v>
      </c>
      <c r="G7051" s="47" t="s">
        <v>20056</v>
      </c>
      <c r="H7051" s="47" t="s">
        <v>558</v>
      </c>
      <c r="I7051" s="47" t="s">
        <v>7856</v>
      </c>
    </row>
    <row r="7052" spans="1:9" x14ac:dyDescent="0.25">
      <c r="A7052" s="88" t="s">
        <v>7467</v>
      </c>
      <c r="B7052" s="47" t="s">
        <v>146</v>
      </c>
      <c r="C7052" s="47" t="s">
        <v>484</v>
      </c>
      <c r="D7052" s="89" t="s">
        <v>21691</v>
      </c>
      <c r="E7052" s="47" t="s">
        <v>7815</v>
      </c>
      <c r="F7052" s="47" t="s">
        <v>95</v>
      </c>
      <c r="G7052" s="47" t="s">
        <v>20056</v>
      </c>
      <c r="H7052" s="47" t="s">
        <v>558</v>
      </c>
      <c r="I7052" s="47" t="s">
        <v>7856</v>
      </c>
    </row>
    <row r="7053" spans="1:9" x14ac:dyDescent="0.25">
      <c r="A7053" s="88" t="s">
        <v>7468</v>
      </c>
      <c r="B7053" s="47" t="s">
        <v>146</v>
      </c>
      <c r="C7053" s="47" t="s">
        <v>96</v>
      </c>
      <c r="D7053" s="89" t="s">
        <v>21692</v>
      </c>
      <c r="E7053" s="47" t="s">
        <v>7814</v>
      </c>
      <c r="F7053" s="47" t="s">
        <v>84</v>
      </c>
      <c r="G7053" s="47" t="s">
        <v>20056</v>
      </c>
      <c r="H7053" s="47" t="s">
        <v>558</v>
      </c>
      <c r="I7053" s="47" t="s">
        <v>7856</v>
      </c>
    </row>
    <row r="7054" spans="1:9" x14ac:dyDescent="0.25">
      <c r="A7054" s="88" t="s">
        <v>7520</v>
      </c>
      <c r="B7054" s="47" t="s">
        <v>1048</v>
      </c>
      <c r="C7054" s="47" t="s">
        <v>177</v>
      </c>
      <c r="D7054" s="89" t="s">
        <v>21693</v>
      </c>
      <c r="E7054" s="47" t="s">
        <v>7814</v>
      </c>
      <c r="F7054" s="47" t="s">
        <v>95</v>
      </c>
      <c r="G7054" s="47" t="s">
        <v>20056</v>
      </c>
      <c r="H7054" s="47" t="s">
        <v>558</v>
      </c>
      <c r="I7054" s="47" t="s">
        <v>7856</v>
      </c>
    </row>
    <row r="7055" spans="1:9" x14ac:dyDescent="0.25">
      <c r="A7055" s="88" t="s">
        <v>6766</v>
      </c>
      <c r="B7055" s="47" t="s">
        <v>1232</v>
      </c>
      <c r="C7055" s="47" t="s">
        <v>85</v>
      </c>
      <c r="D7055" s="89" t="s">
        <v>21694</v>
      </c>
      <c r="E7055" s="47" t="s">
        <v>7814</v>
      </c>
      <c r="F7055" s="47" t="s">
        <v>84</v>
      </c>
      <c r="G7055" s="47" t="s">
        <v>11211</v>
      </c>
      <c r="H7055" s="47" t="s">
        <v>11212</v>
      </c>
      <c r="I7055" s="47" t="s">
        <v>7841</v>
      </c>
    </row>
    <row r="7056" spans="1:9" x14ac:dyDescent="0.25">
      <c r="A7056" s="88" t="s">
        <v>5819</v>
      </c>
      <c r="B7056" s="47" t="s">
        <v>3153</v>
      </c>
      <c r="C7056" s="47" t="s">
        <v>2334</v>
      </c>
      <c r="D7056" s="89" t="s">
        <v>21695</v>
      </c>
      <c r="E7056" s="47" t="s">
        <v>7813</v>
      </c>
      <c r="F7056" s="47" t="s">
        <v>84</v>
      </c>
      <c r="G7056" s="47" t="s">
        <v>11211</v>
      </c>
      <c r="H7056" s="47" t="s">
        <v>11212</v>
      </c>
      <c r="I7056" s="47" t="s">
        <v>7841</v>
      </c>
    </row>
    <row r="7057" spans="1:9" x14ac:dyDescent="0.25">
      <c r="A7057" s="88" t="s">
        <v>21696</v>
      </c>
      <c r="B7057" s="47" t="s">
        <v>21697</v>
      </c>
      <c r="C7057" s="47" t="s">
        <v>2064</v>
      </c>
      <c r="D7057" s="89" t="s">
        <v>21698</v>
      </c>
      <c r="E7057" s="47" t="s">
        <v>7809</v>
      </c>
      <c r="F7057" s="47" t="s">
        <v>95</v>
      </c>
      <c r="G7057" s="47" t="s">
        <v>13452</v>
      </c>
      <c r="H7057" s="47" t="s">
        <v>13453</v>
      </c>
      <c r="I7057" s="47" t="s">
        <v>7826</v>
      </c>
    </row>
    <row r="7058" spans="1:9" x14ac:dyDescent="0.25">
      <c r="A7058" s="88" t="s">
        <v>21699</v>
      </c>
      <c r="B7058" s="47" t="s">
        <v>21700</v>
      </c>
      <c r="C7058" s="47" t="s">
        <v>21701</v>
      </c>
      <c r="D7058" s="89" t="s">
        <v>21702</v>
      </c>
      <c r="E7058" s="47" t="s">
        <v>7807</v>
      </c>
      <c r="F7058" s="47" t="s">
        <v>84</v>
      </c>
      <c r="G7058" s="47" t="s">
        <v>20189</v>
      </c>
      <c r="H7058" s="47" t="s">
        <v>20190</v>
      </c>
      <c r="I7058" s="47" t="s">
        <v>9981</v>
      </c>
    </row>
    <row r="7059" spans="1:9" x14ac:dyDescent="0.25">
      <c r="A7059" s="88" t="s">
        <v>21703</v>
      </c>
      <c r="B7059" s="47" t="s">
        <v>21704</v>
      </c>
      <c r="C7059" s="47" t="s">
        <v>1955</v>
      </c>
      <c r="D7059" s="89" t="s">
        <v>20451</v>
      </c>
      <c r="E7059" s="47" t="s">
        <v>7813</v>
      </c>
      <c r="F7059" s="47" t="s">
        <v>84</v>
      </c>
      <c r="G7059" s="47" t="s">
        <v>21705</v>
      </c>
      <c r="H7059" s="47" t="s">
        <v>10344</v>
      </c>
      <c r="I7059" s="47" t="s">
        <v>8003</v>
      </c>
    </row>
    <row r="7060" spans="1:9" x14ac:dyDescent="0.25">
      <c r="A7060" s="88" t="s">
        <v>21706</v>
      </c>
      <c r="B7060" s="47" t="s">
        <v>21707</v>
      </c>
      <c r="C7060" s="47" t="s">
        <v>2488</v>
      </c>
      <c r="D7060" s="89" t="s">
        <v>21708</v>
      </c>
      <c r="E7060" s="47" t="s">
        <v>7807</v>
      </c>
      <c r="F7060" s="47" t="s">
        <v>84</v>
      </c>
      <c r="G7060" s="47" t="s">
        <v>21705</v>
      </c>
      <c r="H7060" s="47" t="s">
        <v>10344</v>
      </c>
      <c r="I7060" s="47" t="s">
        <v>8003</v>
      </c>
    </row>
    <row r="7061" spans="1:9" x14ac:dyDescent="0.25">
      <c r="A7061" s="88" t="s">
        <v>21709</v>
      </c>
      <c r="B7061" s="47" t="s">
        <v>21710</v>
      </c>
      <c r="C7061" s="47" t="s">
        <v>2182</v>
      </c>
      <c r="D7061" s="89" t="s">
        <v>21711</v>
      </c>
      <c r="E7061" s="47" t="s">
        <v>7811</v>
      </c>
      <c r="F7061" s="47" t="s">
        <v>84</v>
      </c>
      <c r="G7061" s="47" t="s">
        <v>21705</v>
      </c>
      <c r="H7061" s="47" t="s">
        <v>10344</v>
      </c>
      <c r="I7061" s="47" t="s">
        <v>8003</v>
      </c>
    </row>
    <row r="7062" spans="1:9" x14ac:dyDescent="0.25">
      <c r="A7062" s="88" t="s">
        <v>10345</v>
      </c>
      <c r="B7062" s="47" t="s">
        <v>1437</v>
      </c>
      <c r="C7062" s="47" t="s">
        <v>4013</v>
      </c>
      <c r="D7062" s="89" t="s">
        <v>21712</v>
      </c>
      <c r="E7062" s="47" t="s">
        <v>7808</v>
      </c>
      <c r="F7062" s="47" t="s">
        <v>84</v>
      </c>
      <c r="G7062" s="47" t="s">
        <v>21705</v>
      </c>
      <c r="H7062" s="47" t="s">
        <v>10344</v>
      </c>
      <c r="I7062" s="47" t="s">
        <v>8003</v>
      </c>
    </row>
    <row r="7063" spans="1:9" x14ac:dyDescent="0.25">
      <c r="A7063" s="88" t="s">
        <v>10346</v>
      </c>
      <c r="B7063" s="47" t="s">
        <v>10347</v>
      </c>
      <c r="C7063" s="47" t="s">
        <v>1965</v>
      </c>
      <c r="D7063" s="89" t="s">
        <v>21713</v>
      </c>
      <c r="E7063" s="47" t="s">
        <v>7812</v>
      </c>
      <c r="F7063" s="47" t="s">
        <v>84</v>
      </c>
      <c r="G7063" s="47" t="s">
        <v>21705</v>
      </c>
      <c r="H7063" s="47" t="s">
        <v>10344</v>
      </c>
      <c r="I7063" s="47" t="s">
        <v>8003</v>
      </c>
    </row>
    <row r="7064" spans="1:9" x14ac:dyDescent="0.25">
      <c r="A7064" s="88" t="s">
        <v>21714</v>
      </c>
      <c r="B7064" s="47" t="s">
        <v>324</v>
      </c>
      <c r="C7064" s="47" t="s">
        <v>15034</v>
      </c>
      <c r="D7064" s="89" t="s">
        <v>21715</v>
      </c>
      <c r="E7064" s="47" t="s">
        <v>7807</v>
      </c>
      <c r="F7064" s="47" t="s">
        <v>84</v>
      </c>
      <c r="G7064" s="47" t="s">
        <v>21705</v>
      </c>
      <c r="H7064" s="47" t="s">
        <v>10344</v>
      </c>
      <c r="I7064" s="47" t="s">
        <v>8003</v>
      </c>
    </row>
    <row r="7065" spans="1:9" x14ac:dyDescent="0.25">
      <c r="A7065" s="88" t="s">
        <v>21716</v>
      </c>
      <c r="B7065" s="47" t="s">
        <v>21717</v>
      </c>
      <c r="C7065" s="47" t="s">
        <v>2674</v>
      </c>
      <c r="D7065" s="89" t="s">
        <v>21718</v>
      </c>
      <c r="E7065" s="47" t="s">
        <v>7810</v>
      </c>
      <c r="F7065" s="47" t="s">
        <v>84</v>
      </c>
      <c r="G7065" s="47" t="s">
        <v>21719</v>
      </c>
      <c r="H7065" s="47" t="s">
        <v>21720</v>
      </c>
      <c r="I7065" s="47" t="s">
        <v>7983</v>
      </c>
    </row>
    <row r="7066" spans="1:9" x14ac:dyDescent="0.25">
      <c r="A7066" s="88" t="s">
        <v>7311</v>
      </c>
      <c r="B7066" s="47" t="s">
        <v>4108</v>
      </c>
      <c r="C7066" s="47" t="s">
        <v>2145</v>
      </c>
      <c r="D7066" s="89" t="s">
        <v>19046</v>
      </c>
      <c r="E7066" s="47" t="s">
        <v>7816</v>
      </c>
      <c r="F7066" s="47" t="s">
        <v>95</v>
      </c>
      <c r="G7066" s="47" t="s">
        <v>20597</v>
      </c>
      <c r="H7066" s="47" t="s">
        <v>20598</v>
      </c>
      <c r="I7066" s="47" t="s">
        <v>7852</v>
      </c>
    </row>
    <row r="7067" spans="1:9" x14ac:dyDescent="0.25">
      <c r="A7067" s="88" t="s">
        <v>8586</v>
      </c>
      <c r="B7067" s="47" t="s">
        <v>8587</v>
      </c>
      <c r="C7067" s="47" t="s">
        <v>2471</v>
      </c>
      <c r="D7067" s="89" t="s">
        <v>21721</v>
      </c>
      <c r="E7067" s="47" t="s">
        <v>7808</v>
      </c>
      <c r="F7067" s="47" t="s">
        <v>84</v>
      </c>
      <c r="G7067" s="47" t="s">
        <v>11053</v>
      </c>
      <c r="H7067" s="47" t="s">
        <v>11054</v>
      </c>
      <c r="I7067" s="47" t="s">
        <v>7833</v>
      </c>
    </row>
    <row r="7068" spans="1:9" x14ac:dyDescent="0.25">
      <c r="A7068" s="88" t="s">
        <v>10415</v>
      </c>
      <c r="B7068" s="47" t="s">
        <v>4048</v>
      </c>
      <c r="C7068" s="47" t="s">
        <v>10416</v>
      </c>
      <c r="D7068" s="89" t="s">
        <v>15391</v>
      </c>
      <c r="E7068" s="47" t="s">
        <v>7806</v>
      </c>
      <c r="F7068" s="47" t="s">
        <v>84</v>
      </c>
      <c r="G7068" s="47" t="s">
        <v>20597</v>
      </c>
      <c r="H7068" s="47" t="s">
        <v>20598</v>
      </c>
      <c r="I7068" s="47" t="s">
        <v>7852</v>
      </c>
    </row>
    <row r="7069" spans="1:9" x14ac:dyDescent="0.25">
      <c r="A7069" s="88" t="s">
        <v>7219</v>
      </c>
      <c r="B7069" s="47" t="s">
        <v>1669</v>
      </c>
      <c r="C7069" s="47" t="s">
        <v>1942</v>
      </c>
      <c r="D7069" s="89" t="s">
        <v>21722</v>
      </c>
      <c r="E7069" s="47" t="s">
        <v>7816</v>
      </c>
      <c r="F7069" s="47" t="s">
        <v>84</v>
      </c>
      <c r="G7069" s="47" t="s">
        <v>20597</v>
      </c>
      <c r="H7069" s="47" t="s">
        <v>20598</v>
      </c>
      <c r="I7069" s="47" t="s">
        <v>7852</v>
      </c>
    </row>
    <row r="7070" spans="1:9" x14ac:dyDescent="0.25">
      <c r="A7070" s="88" t="s">
        <v>21723</v>
      </c>
      <c r="B7070" s="47" t="s">
        <v>824</v>
      </c>
      <c r="C7070" s="47" t="s">
        <v>2033</v>
      </c>
      <c r="D7070" s="89" t="s">
        <v>21724</v>
      </c>
      <c r="E7070" s="47" t="s">
        <v>7811</v>
      </c>
      <c r="F7070" s="47" t="s">
        <v>84</v>
      </c>
      <c r="G7070" s="47" t="s">
        <v>21725</v>
      </c>
      <c r="H7070" s="47" t="s">
        <v>21726</v>
      </c>
      <c r="I7070" s="47" t="s">
        <v>7856</v>
      </c>
    </row>
    <row r="7071" spans="1:9" x14ac:dyDescent="0.25">
      <c r="A7071" s="88" t="s">
        <v>21727</v>
      </c>
      <c r="B7071" s="47" t="s">
        <v>21728</v>
      </c>
      <c r="C7071" s="47" t="s">
        <v>2944</v>
      </c>
      <c r="D7071" s="89" t="s">
        <v>21729</v>
      </c>
      <c r="E7071" s="47" t="s">
        <v>7812</v>
      </c>
      <c r="F7071" s="47" t="s">
        <v>84</v>
      </c>
      <c r="G7071" s="47" t="s">
        <v>21725</v>
      </c>
      <c r="H7071" s="47" t="s">
        <v>21726</v>
      </c>
      <c r="I7071" s="47" t="s">
        <v>7856</v>
      </c>
    </row>
    <row r="7072" spans="1:9" x14ac:dyDescent="0.25">
      <c r="A7072" s="88" t="s">
        <v>21730</v>
      </c>
      <c r="B7072" s="47" t="s">
        <v>21731</v>
      </c>
      <c r="C7072" s="47" t="s">
        <v>1973</v>
      </c>
      <c r="D7072" s="89" t="s">
        <v>21732</v>
      </c>
      <c r="E7072" s="47" t="s">
        <v>7813</v>
      </c>
      <c r="F7072" s="47" t="s">
        <v>84</v>
      </c>
      <c r="G7072" s="47" t="s">
        <v>21725</v>
      </c>
      <c r="H7072" s="47" t="s">
        <v>21726</v>
      </c>
      <c r="I7072" s="47" t="s">
        <v>7856</v>
      </c>
    </row>
    <row r="7073" spans="1:9" x14ac:dyDescent="0.25">
      <c r="A7073" s="88" t="s">
        <v>21733</v>
      </c>
      <c r="B7073" s="47" t="s">
        <v>21734</v>
      </c>
      <c r="C7073" s="47" t="s">
        <v>2044</v>
      </c>
      <c r="D7073" s="89" t="s">
        <v>18187</v>
      </c>
      <c r="E7073" s="47" t="s">
        <v>7812</v>
      </c>
      <c r="F7073" s="47" t="s">
        <v>84</v>
      </c>
      <c r="G7073" s="47" t="s">
        <v>21725</v>
      </c>
      <c r="H7073" s="47" t="s">
        <v>21726</v>
      </c>
      <c r="I7073" s="47" t="s">
        <v>7856</v>
      </c>
    </row>
    <row r="7074" spans="1:9" x14ac:dyDescent="0.25">
      <c r="A7074" s="88" t="s">
        <v>21735</v>
      </c>
      <c r="B7074" s="47" t="s">
        <v>3871</v>
      </c>
      <c r="C7074" s="47" t="s">
        <v>147</v>
      </c>
      <c r="D7074" s="89" t="s">
        <v>21736</v>
      </c>
      <c r="E7074" s="47" t="s">
        <v>7809</v>
      </c>
      <c r="F7074" s="47" t="s">
        <v>84</v>
      </c>
      <c r="G7074" s="47" t="s">
        <v>21725</v>
      </c>
      <c r="H7074" s="47" t="s">
        <v>21726</v>
      </c>
      <c r="I7074" s="47" t="s">
        <v>7856</v>
      </c>
    </row>
    <row r="7075" spans="1:9" x14ac:dyDescent="0.25">
      <c r="A7075" s="88" t="s">
        <v>21737</v>
      </c>
      <c r="B7075" s="47" t="s">
        <v>867</v>
      </c>
      <c r="C7075" s="47" t="s">
        <v>2976</v>
      </c>
      <c r="D7075" s="89" t="s">
        <v>21738</v>
      </c>
      <c r="E7075" s="47" t="s">
        <v>7811</v>
      </c>
      <c r="F7075" s="47" t="s">
        <v>84</v>
      </c>
      <c r="G7075" s="47" t="s">
        <v>21725</v>
      </c>
      <c r="H7075" s="47" t="s">
        <v>21726</v>
      </c>
      <c r="I7075" s="47" t="s">
        <v>7856</v>
      </c>
    </row>
    <row r="7076" spans="1:9" x14ac:dyDescent="0.25">
      <c r="A7076" s="88" t="s">
        <v>21739</v>
      </c>
      <c r="B7076" s="47" t="s">
        <v>516</v>
      </c>
      <c r="C7076" s="47" t="s">
        <v>2139</v>
      </c>
      <c r="D7076" s="89" t="s">
        <v>21393</v>
      </c>
      <c r="E7076" s="47" t="s">
        <v>7814</v>
      </c>
      <c r="F7076" s="47" t="s">
        <v>95</v>
      </c>
      <c r="G7076" s="47" t="s">
        <v>11528</v>
      </c>
      <c r="H7076" s="47" t="s">
        <v>11529</v>
      </c>
      <c r="I7076" s="47" t="s">
        <v>7856</v>
      </c>
    </row>
    <row r="7077" spans="1:9" x14ac:dyDescent="0.25">
      <c r="A7077" s="88" t="s">
        <v>7487</v>
      </c>
      <c r="B7077" s="47" t="s">
        <v>4198</v>
      </c>
      <c r="C7077" s="47" t="s">
        <v>257</v>
      </c>
      <c r="D7077" s="89" t="s">
        <v>14743</v>
      </c>
      <c r="E7077" s="47" t="s">
        <v>7814</v>
      </c>
      <c r="F7077" s="47" t="s">
        <v>95</v>
      </c>
      <c r="G7077" s="47" t="s">
        <v>11528</v>
      </c>
      <c r="H7077" s="47" t="s">
        <v>11529</v>
      </c>
      <c r="I7077" s="47" t="s">
        <v>7856</v>
      </c>
    </row>
    <row r="7078" spans="1:9" x14ac:dyDescent="0.25">
      <c r="A7078" s="88" t="s">
        <v>21740</v>
      </c>
      <c r="B7078" s="47" t="s">
        <v>965</v>
      </c>
      <c r="C7078" s="47" t="s">
        <v>1980</v>
      </c>
      <c r="D7078" s="89" t="s">
        <v>21741</v>
      </c>
      <c r="E7078" s="47" t="s">
        <v>7814</v>
      </c>
      <c r="F7078" s="47" t="s">
        <v>95</v>
      </c>
      <c r="G7078" s="47" t="s">
        <v>11528</v>
      </c>
      <c r="H7078" s="47" t="s">
        <v>11529</v>
      </c>
      <c r="I7078" s="47" t="s">
        <v>7856</v>
      </c>
    </row>
    <row r="7079" spans="1:9" x14ac:dyDescent="0.25">
      <c r="A7079" s="88" t="s">
        <v>21742</v>
      </c>
      <c r="B7079" s="47" t="s">
        <v>21743</v>
      </c>
      <c r="C7079" s="47" t="s">
        <v>2356</v>
      </c>
      <c r="D7079" s="89" t="s">
        <v>20151</v>
      </c>
      <c r="E7079" s="47" t="s">
        <v>7810</v>
      </c>
      <c r="F7079" s="47" t="s">
        <v>95</v>
      </c>
      <c r="G7079" s="47" t="s">
        <v>12295</v>
      </c>
      <c r="H7079" s="47" t="s">
        <v>12296</v>
      </c>
      <c r="I7079" s="47" t="s">
        <v>7921</v>
      </c>
    </row>
    <row r="7080" spans="1:9" x14ac:dyDescent="0.25">
      <c r="A7080" s="88" t="s">
        <v>21744</v>
      </c>
      <c r="B7080" s="47" t="s">
        <v>931</v>
      </c>
      <c r="C7080" s="47" t="s">
        <v>2196</v>
      </c>
      <c r="D7080" s="89" t="s">
        <v>21745</v>
      </c>
      <c r="E7080" s="47" t="s">
        <v>7807</v>
      </c>
      <c r="F7080" s="47" t="s">
        <v>95</v>
      </c>
      <c r="G7080" s="47" t="s">
        <v>10947</v>
      </c>
      <c r="H7080" s="47" t="s">
        <v>10948</v>
      </c>
      <c r="I7080" s="47" t="s">
        <v>7827</v>
      </c>
    </row>
    <row r="7081" spans="1:9" x14ac:dyDescent="0.25">
      <c r="A7081" s="88" t="s">
        <v>10215</v>
      </c>
      <c r="B7081" s="47" t="s">
        <v>3302</v>
      </c>
      <c r="C7081" s="47" t="s">
        <v>2182</v>
      </c>
      <c r="D7081" s="89" t="s">
        <v>21746</v>
      </c>
      <c r="E7081" s="47" t="s">
        <v>7807</v>
      </c>
      <c r="F7081" s="47" t="s">
        <v>84</v>
      </c>
      <c r="G7081" s="47" t="s">
        <v>10947</v>
      </c>
      <c r="H7081" s="47" t="s">
        <v>10948</v>
      </c>
      <c r="I7081" s="47" t="s">
        <v>7827</v>
      </c>
    </row>
    <row r="7082" spans="1:9" x14ac:dyDescent="0.25">
      <c r="A7082" s="88" t="s">
        <v>21747</v>
      </c>
      <c r="B7082" s="47" t="s">
        <v>21748</v>
      </c>
      <c r="C7082" s="47" t="s">
        <v>19063</v>
      </c>
      <c r="D7082" s="89" t="s">
        <v>21749</v>
      </c>
      <c r="E7082" s="47" t="s">
        <v>7808</v>
      </c>
      <c r="F7082" s="47" t="s">
        <v>95</v>
      </c>
      <c r="G7082" s="47" t="s">
        <v>10947</v>
      </c>
      <c r="H7082" s="47" t="s">
        <v>10948</v>
      </c>
      <c r="I7082" s="47" t="s">
        <v>7827</v>
      </c>
    </row>
    <row r="7083" spans="1:9" x14ac:dyDescent="0.25">
      <c r="A7083" s="88" t="s">
        <v>7551</v>
      </c>
      <c r="B7083" s="47" t="s">
        <v>4232</v>
      </c>
      <c r="C7083" s="47" t="s">
        <v>3344</v>
      </c>
      <c r="D7083" s="89" t="s">
        <v>21750</v>
      </c>
      <c r="E7083" s="47" t="s">
        <v>7809</v>
      </c>
      <c r="F7083" s="47" t="s">
        <v>84</v>
      </c>
      <c r="G7083" s="47" t="s">
        <v>10947</v>
      </c>
      <c r="H7083" s="47" t="s">
        <v>10948</v>
      </c>
      <c r="I7083" s="47" t="s">
        <v>7827</v>
      </c>
    </row>
    <row r="7084" spans="1:9" x14ac:dyDescent="0.25">
      <c r="A7084" s="88" t="s">
        <v>7552</v>
      </c>
      <c r="B7084" s="47" t="s">
        <v>4233</v>
      </c>
      <c r="C7084" s="47" t="s">
        <v>2303</v>
      </c>
      <c r="D7084" s="89" t="s">
        <v>21251</v>
      </c>
      <c r="E7084" s="47" t="s">
        <v>7808</v>
      </c>
      <c r="F7084" s="47" t="s">
        <v>84</v>
      </c>
      <c r="G7084" s="47" t="s">
        <v>10947</v>
      </c>
      <c r="H7084" s="47" t="s">
        <v>10948</v>
      </c>
      <c r="I7084" s="47" t="s">
        <v>7827</v>
      </c>
    </row>
    <row r="7085" spans="1:9" x14ac:dyDescent="0.25">
      <c r="A7085" s="88" t="s">
        <v>21751</v>
      </c>
      <c r="B7085" s="47" t="s">
        <v>21752</v>
      </c>
      <c r="C7085" s="47" t="s">
        <v>4165</v>
      </c>
      <c r="D7085" s="89" t="s">
        <v>21753</v>
      </c>
      <c r="E7085" s="47" t="s">
        <v>7807</v>
      </c>
      <c r="F7085" s="47" t="s">
        <v>95</v>
      </c>
      <c r="G7085" s="47" t="s">
        <v>10947</v>
      </c>
      <c r="H7085" s="47" t="s">
        <v>10948</v>
      </c>
      <c r="I7085" s="47" t="s">
        <v>7827</v>
      </c>
    </row>
    <row r="7086" spans="1:9" x14ac:dyDescent="0.25">
      <c r="A7086" s="88" t="s">
        <v>21754</v>
      </c>
      <c r="B7086" s="47" t="s">
        <v>21755</v>
      </c>
      <c r="C7086" s="47" t="s">
        <v>21756</v>
      </c>
      <c r="D7086" s="89" t="s">
        <v>21757</v>
      </c>
      <c r="E7086" s="47" t="s">
        <v>7811</v>
      </c>
      <c r="F7086" s="47" t="s">
        <v>84</v>
      </c>
      <c r="G7086" s="47" t="s">
        <v>10947</v>
      </c>
      <c r="H7086" s="47" t="s">
        <v>10948</v>
      </c>
      <c r="I7086" s="47" t="s">
        <v>7827</v>
      </c>
    </row>
    <row r="7087" spans="1:9" x14ac:dyDescent="0.25">
      <c r="A7087" s="88" t="s">
        <v>21758</v>
      </c>
      <c r="B7087" s="47" t="s">
        <v>21759</v>
      </c>
      <c r="C7087" s="47" t="s">
        <v>2379</v>
      </c>
      <c r="D7087" s="89" t="s">
        <v>14569</v>
      </c>
      <c r="E7087" s="47" t="s">
        <v>7809</v>
      </c>
      <c r="F7087" s="47" t="s">
        <v>95</v>
      </c>
      <c r="G7087" s="47" t="s">
        <v>10582</v>
      </c>
      <c r="H7087" s="47" t="s">
        <v>10583</v>
      </c>
      <c r="I7087" s="47" t="s">
        <v>7826</v>
      </c>
    </row>
    <row r="7088" spans="1:9" x14ac:dyDescent="0.25">
      <c r="A7088" s="88" t="s">
        <v>6263</v>
      </c>
      <c r="B7088" s="47" t="s">
        <v>1673</v>
      </c>
      <c r="C7088" s="47" t="s">
        <v>2166</v>
      </c>
      <c r="D7088" s="89" t="s">
        <v>21760</v>
      </c>
      <c r="E7088" s="47" t="s">
        <v>7809</v>
      </c>
      <c r="F7088" s="47" t="s">
        <v>95</v>
      </c>
      <c r="G7088" s="47" t="s">
        <v>21761</v>
      </c>
      <c r="H7088" s="47" t="s">
        <v>21762</v>
      </c>
      <c r="I7088" s="47" t="s">
        <v>7856</v>
      </c>
    </row>
    <row r="7089" spans="1:9" x14ac:dyDescent="0.25">
      <c r="A7089" s="88" t="s">
        <v>9586</v>
      </c>
      <c r="B7089" s="47" t="s">
        <v>1031</v>
      </c>
      <c r="C7089" s="47" t="s">
        <v>2336</v>
      </c>
      <c r="D7089" s="89" t="s">
        <v>21763</v>
      </c>
      <c r="E7089" s="47" t="s">
        <v>7808</v>
      </c>
      <c r="F7089" s="47" t="s">
        <v>84</v>
      </c>
      <c r="G7089" s="47" t="s">
        <v>21761</v>
      </c>
      <c r="H7089" s="47" t="s">
        <v>21762</v>
      </c>
      <c r="I7089" s="47" t="s">
        <v>7856</v>
      </c>
    </row>
    <row r="7090" spans="1:9" x14ac:dyDescent="0.25">
      <c r="A7090" s="88" t="s">
        <v>6264</v>
      </c>
      <c r="B7090" s="47" t="s">
        <v>687</v>
      </c>
      <c r="C7090" s="47" t="s">
        <v>2038</v>
      </c>
      <c r="D7090" s="89" t="s">
        <v>21764</v>
      </c>
      <c r="E7090" s="47" t="s">
        <v>7809</v>
      </c>
      <c r="F7090" s="47" t="s">
        <v>84</v>
      </c>
      <c r="G7090" s="47" t="s">
        <v>21761</v>
      </c>
      <c r="H7090" s="47" t="s">
        <v>21762</v>
      </c>
      <c r="I7090" s="47" t="s">
        <v>7856</v>
      </c>
    </row>
    <row r="7091" spans="1:9" x14ac:dyDescent="0.25">
      <c r="A7091" s="88" t="s">
        <v>6265</v>
      </c>
      <c r="B7091" s="47" t="s">
        <v>1031</v>
      </c>
      <c r="C7091" s="47" t="s">
        <v>2404</v>
      </c>
      <c r="D7091" s="89" t="s">
        <v>11351</v>
      </c>
      <c r="E7091" s="47" t="s">
        <v>7809</v>
      </c>
      <c r="F7091" s="47" t="s">
        <v>95</v>
      </c>
      <c r="G7091" s="47" t="s">
        <v>21761</v>
      </c>
      <c r="H7091" s="47" t="s">
        <v>21762</v>
      </c>
      <c r="I7091" s="47" t="s">
        <v>7856</v>
      </c>
    </row>
    <row r="7092" spans="1:9" x14ac:dyDescent="0.25">
      <c r="A7092" s="88" t="s">
        <v>6266</v>
      </c>
      <c r="B7092" s="47" t="s">
        <v>979</v>
      </c>
      <c r="C7092" s="47" t="s">
        <v>2192</v>
      </c>
      <c r="D7092" s="89" t="s">
        <v>21765</v>
      </c>
      <c r="E7092" s="47" t="s">
        <v>7812</v>
      </c>
      <c r="F7092" s="47" t="s">
        <v>84</v>
      </c>
      <c r="G7092" s="47" t="s">
        <v>21761</v>
      </c>
      <c r="H7092" s="47" t="s">
        <v>21762</v>
      </c>
      <c r="I7092" s="47" t="s">
        <v>7856</v>
      </c>
    </row>
    <row r="7093" spans="1:9" x14ac:dyDescent="0.25">
      <c r="A7093" s="88" t="s">
        <v>6267</v>
      </c>
      <c r="B7093" s="47" t="s">
        <v>3474</v>
      </c>
      <c r="C7093" s="47" t="s">
        <v>2181</v>
      </c>
      <c r="D7093" s="89" t="s">
        <v>21766</v>
      </c>
      <c r="E7093" s="47" t="s">
        <v>7813</v>
      </c>
      <c r="F7093" s="47" t="s">
        <v>84</v>
      </c>
      <c r="G7093" s="47" t="s">
        <v>21761</v>
      </c>
      <c r="H7093" s="47" t="s">
        <v>21762</v>
      </c>
      <c r="I7093" s="47" t="s">
        <v>7856</v>
      </c>
    </row>
    <row r="7094" spans="1:9" x14ac:dyDescent="0.25">
      <c r="A7094" s="88" t="s">
        <v>21767</v>
      </c>
      <c r="B7094" s="47" t="s">
        <v>21768</v>
      </c>
      <c r="C7094" s="47" t="s">
        <v>15541</v>
      </c>
      <c r="D7094" s="89" t="s">
        <v>20635</v>
      </c>
      <c r="E7094" s="47" t="s">
        <v>7812</v>
      </c>
      <c r="F7094" s="47" t="s">
        <v>95</v>
      </c>
      <c r="G7094" s="47" t="s">
        <v>11300</v>
      </c>
      <c r="H7094" s="47" t="s">
        <v>11301</v>
      </c>
      <c r="I7094" s="47" t="s">
        <v>7832</v>
      </c>
    </row>
    <row r="7095" spans="1:9" x14ac:dyDescent="0.25">
      <c r="A7095" s="88" t="s">
        <v>21769</v>
      </c>
      <c r="B7095" s="47" t="s">
        <v>21770</v>
      </c>
      <c r="C7095" s="47" t="s">
        <v>2085</v>
      </c>
      <c r="D7095" s="89" t="s">
        <v>21771</v>
      </c>
      <c r="E7095" s="47" t="s">
        <v>7809</v>
      </c>
      <c r="F7095" s="47" t="s">
        <v>84</v>
      </c>
      <c r="G7095" s="47" t="s">
        <v>20741</v>
      </c>
      <c r="H7095" s="47" t="s">
        <v>20742</v>
      </c>
      <c r="I7095" s="47" t="s">
        <v>7825</v>
      </c>
    </row>
    <row r="7096" spans="1:9" x14ac:dyDescent="0.25">
      <c r="A7096" s="88" t="s">
        <v>21772</v>
      </c>
      <c r="B7096" s="47" t="s">
        <v>21773</v>
      </c>
      <c r="C7096" s="47" t="s">
        <v>2595</v>
      </c>
      <c r="D7096" s="89" t="s">
        <v>21774</v>
      </c>
      <c r="E7096" s="47" t="s">
        <v>7808</v>
      </c>
      <c r="F7096" s="47" t="s">
        <v>95</v>
      </c>
      <c r="G7096" s="47" t="s">
        <v>10977</v>
      </c>
      <c r="H7096" s="47" t="s">
        <v>10978</v>
      </c>
      <c r="I7096" s="47" t="s">
        <v>8003</v>
      </c>
    </row>
    <row r="7097" spans="1:9" x14ac:dyDescent="0.25">
      <c r="A7097" s="88" t="s">
        <v>6846</v>
      </c>
      <c r="B7097" s="47" t="s">
        <v>3856</v>
      </c>
      <c r="C7097" s="47" t="s">
        <v>144</v>
      </c>
      <c r="D7097" s="89" t="s">
        <v>11326</v>
      </c>
      <c r="E7097" s="47" t="s">
        <v>7811</v>
      </c>
      <c r="F7097" s="47" t="s">
        <v>84</v>
      </c>
      <c r="G7097" s="47" t="s">
        <v>10977</v>
      </c>
      <c r="H7097" s="47" t="s">
        <v>10978</v>
      </c>
      <c r="I7097" s="47" t="s">
        <v>8003</v>
      </c>
    </row>
    <row r="7098" spans="1:9" x14ac:dyDescent="0.25">
      <c r="A7098" s="88" t="s">
        <v>7517</v>
      </c>
      <c r="B7098" s="47" t="s">
        <v>4213</v>
      </c>
      <c r="C7098" s="47" t="s">
        <v>1949</v>
      </c>
      <c r="D7098" s="89" t="s">
        <v>21775</v>
      </c>
      <c r="E7098" s="47" t="s">
        <v>7814</v>
      </c>
      <c r="F7098" s="47" t="s">
        <v>84</v>
      </c>
      <c r="G7098" s="47" t="s">
        <v>20056</v>
      </c>
      <c r="H7098" s="47" t="s">
        <v>558</v>
      </c>
      <c r="I7098" s="47" t="s">
        <v>7856</v>
      </c>
    </row>
    <row r="7099" spans="1:9" x14ac:dyDescent="0.25">
      <c r="A7099" s="88" t="s">
        <v>7491</v>
      </c>
      <c r="B7099" s="47" t="s">
        <v>4201</v>
      </c>
      <c r="C7099" s="47" t="s">
        <v>2102</v>
      </c>
      <c r="D7099" s="89" t="s">
        <v>14597</v>
      </c>
      <c r="E7099" s="47" t="s">
        <v>7815</v>
      </c>
      <c r="F7099" s="47" t="s">
        <v>95</v>
      </c>
      <c r="G7099" s="47" t="s">
        <v>20056</v>
      </c>
      <c r="H7099" s="47" t="s">
        <v>558</v>
      </c>
      <c r="I7099" s="47" t="s">
        <v>7856</v>
      </c>
    </row>
    <row r="7100" spans="1:9" x14ac:dyDescent="0.25">
      <c r="A7100" s="88" t="s">
        <v>8575</v>
      </c>
      <c r="B7100" s="47" t="s">
        <v>1562</v>
      </c>
      <c r="C7100" s="47" t="s">
        <v>1943</v>
      </c>
      <c r="D7100" s="89" t="s">
        <v>21776</v>
      </c>
      <c r="E7100" s="47" t="s">
        <v>7813</v>
      </c>
      <c r="F7100" s="47" t="s">
        <v>84</v>
      </c>
      <c r="G7100" s="47" t="s">
        <v>10873</v>
      </c>
      <c r="H7100" s="47" t="s">
        <v>10874</v>
      </c>
      <c r="I7100" s="47" t="s">
        <v>7983</v>
      </c>
    </row>
    <row r="7101" spans="1:9" x14ac:dyDescent="0.25">
      <c r="A7101" s="88" t="s">
        <v>7424</v>
      </c>
      <c r="B7101" s="47" t="s">
        <v>4167</v>
      </c>
      <c r="C7101" s="47" t="s">
        <v>2334</v>
      </c>
      <c r="D7101" s="89" t="s">
        <v>21777</v>
      </c>
      <c r="E7101" s="47" t="s">
        <v>7810</v>
      </c>
      <c r="F7101" s="47" t="s">
        <v>84</v>
      </c>
      <c r="G7101" s="47" t="s">
        <v>10590</v>
      </c>
      <c r="H7101" s="47" t="s">
        <v>10591</v>
      </c>
      <c r="I7101" s="47" t="s">
        <v>7826</v>
      </c>
    </row>
    <row r="7102" spans="1:9" x14ac:dyDescent="0.25">
      <c r="A7102" s="88" t="s">
        <v>6823</v>
      </c>
      <c r="B7102" s="47" t="s">
        <v>1745</v>
      </c>
      <c r="C7102" s="47" t="s">
        <v>886</v>
      </c>
      <c r="D7102" s="89" t="s">
        <v>21778</v>
      </c>
      <c r="E7102" s="47" t="s">
        <v>7808</v>
      </c>
      <c r="F7102" s="47" t="s">
        <v>95</v>
      </c>
      <c r="G7102" s="47" t="s">
        <v>10977</v>
      </c>
      <c r="H7102" s="47" t="s">
        <v>10978</v>
      </c>
      <c r="I7102" s="47" t="s">
        <v>8003</v>
      </c>
    </row>
    <row r="7103" spans="1:9" x14ac:dyDescent="0.25">
      <c r="A7103" s="88" t="s">
        <v>7671</v>
      </c>
      <c r="B7103" s="47" t="s">
        <v>4282</v>
      </c>
      <c r="C7103" s="47" t="s">
        <v>2193</v>
      </c>
      <c r="D7103" s="89" t="s">
        <v>21779</v>
      </c>
      <c r="E7103" s="47" t="s">
        <v>7809</v>
      </c>
      <c r="F7103" s="47" t="s">
        <v>84</v>
      </c>
      <c r="G7103" s="47" t="s">
        <v>21227</v>
      </c>
      <c r="H7103" s="47" t="s">
        <v>21228</v>
      </c>
      <c r="I7103" s="47" t="s">
        <v>8669</v>
      </c>
    </row>
    <row r="7104" spans="1:9" x14ac:dyDescent="0.25">
      <c r="A7104" s="88" t="s">
        <v>7358</v>
      </c>
      <c r="B7104" s="47" t="s">
        <v>3631</v>
      </c>
      <c r="C7104" s="47" t="s">
        <v>2334</v>
      </c>
      <c r="D7104" s="89" t="s">
        <v>21780</v>
      </c>
      <c r="E7104" s="47" t="s">
        <v>7808</v>
      </c>
      <c r="F7104" s="47" t="s">
        <v>84</v>
      </c>
      <c r="G7104" s="47" t="s">
        <v>21227</v>
      </c>
      <c r="H7104" s="47" t="s">
        <v>21228</v>
      </c>
      <c r="I7104" s="47" t="s">
        <v>8669</v>
      </c>
    </row>
    <row r="7105" spans="1:9" x14ac:dyDescent="0.25">
      <c r="A7105" s="88" t="s">
        <v>7465</v>
      </c>
      <c r="B7105" s="47" t="s">
        <v>4186</v>
      </c>
      <c r="C7105" s="47" t="s">
        <v>1979</v>
      </c>
      <c r="D7105" s="89" t="s">
        <v>21781</v>
      </c>
      <c r="E7105" s="47" t="s">
        <v>7809</v>
      </c>
      <c r="F7105" s="47" t="s">
        <v>84</v>
      </c>
      <c r="G7105" s="47" t="s">
        <v>21227</v>
      </c>
      <c r="H7105" s="47" t="s">
        <v>21228</v>
      </c>
      <c r="I7105" s="47" t="s">
        <v>8669</v>
      </c>
    </row>
    <row r="7106" spans="1:9" x14ac:dyDescent="0.25">
      <c r="A7106" s="88" t="s">
        <v>7669</v>
      </c>
      <c r="B7106" s="47" t="s">
        <v>4280</v>
      </c>
      <c r="C7106" s="47" t="s">
        <v>3344</v>
      </c>
      <c r="D7106" s="89" t="s">
        <v>21782</v>
      </c>
      <c r="E7106" s="47" t="s">
        <v>7812</v>
      </c>
      <c r="F7106" s="47" t="s">
        <v>84</v>
      </c>
      <c r="G7106" s="47" t="s">
        <v>21227</v>
      </c>
      <c r="H7106" s="47" t="s">
        <v>21228</v>
      </c>
      <c r="I7106" s="47" t="s">
        <v>8669</v>
      </c>
    </row>
    <row r="7107" spans="1:9" x14ac:dyDescent="0.25">
      <c r="A7107" s="88" t="s">
        <v>7667</v>
      </c>
      <c r="B7107" s="47" t="s">
        <v>4279</v>
      </c>
      <c r="C7107" s="47" t="s">
        <v>2137</v>
      </c>
      <c r="D7107" s="89" t="s">
        <v>21479</v>
      </c>
      <c r="E7107" s="47" t="s">
        <v>7808</v>
      </c>
      <c r="F7107" s="47" t="s">
        <v>84</v>
      </c>
      <c r="G7107" s="47" t="s">
        <v>21227</v>
      </c>
      <c r="H7107" s="47" t="s">
        <v>21228</v>
      </c>
      <c r="I7107" s="47" t="s">
        <v>8669</v>
      </c>
    </row>
    <row r="7108" spans="1:9" x14ac:dyDescent="0.25">
      <c r="A7108" s="88" t="s">
        <v>21783</v>
      </c>
      <c r="B7108" s="47" t="s">
        <v>21784</v>
      </c>
      <c r="C7108" s="47" t="s">
        <v>136</v>
      </c>
      <c r="D7108" s="89" t="s">
        <v>21785</v>
      </c>
      <c r="E7108" s="47" t="s">
        <v>7809</v>
      </c>
      <c r="F7108" s="47" t="s">
        <v>84</v>
      </c>
      <c r="G7108" s="47" t="s">
        <v>21227</v>
      </c>
      <c r="H7108" s="47" t="s">
        <v>21228</v>
      </c>
      <c r="I7108" s="47" t="s">
        <v>8669</v>
      </c>
    </row>
    <row r="7109" spans="1:9" x14ac:dyDescent="0.25">
      <c r="A7109" s="88" t="s">
        <v>6499</v>
      </c>
      <c r="B7109" s="47" t="s">
        <v>3631</v>
      </c>
      <c r="C7109" s="47" t="s">
        <v>2323</v>
      </c>
      <c r="D7109" s="89" t="s">
        <v>21786</v>
      </c>
      <c r="E7109" s="47" t="s">
        <v>7813</v>
      </c>
      <c r="F7109" s="47" t="s">
        <v>84</v>
      </c>
      <c r="G7109" s="47" t="s">
        <v>21227</v>
      </c>
      <c r="H7109" s="47" t="s">
        <v>21228</v>
      </c>
      <c r="I7109" s="47" t="s">
        <v>8669</v>
      </c>
    </row>
    <row r="7110" spans="1:9" x14ac:dyDescent="0.25">
      <c r="A7110" s="88" t="s">
        <v>7349</v>
      </c>
      <c r="B7110" s="47" t="s">
        <v>1036</v>
      </c>
      <c r="C7110" s="47" t="s">
        <v>2007</v>
      </c>
      <c r="D7110" s="89" t="s">
        <v>21787</v>
      </c>
      <c r="E7110" s="47" t="s">
        <v>7809</v>
      </c>
      <c r="F7110" s="47" t="s">
        <v>95</v>
      </c>
      <c r="G7110" s="47" t="s">
        <v>21227</v>
      </c>
      <c r="H7110" s="47" t="s">
        <v>21228</v>
      </c>
      <c r="I7110" s="47" t="s">
        <v>8669</v>
      </c>
    </row>
    <row r="7111" spans="1:9" x14ac:dyDescent="0.25">
      <c r="A7111" s="88" t="s">
        <v>7355</v>
      </c>
      <c r="B7111" s="47" t="s">
        <v>356</v>
      </c>
      <c r="C7111" s="47" t="s">
        <v>2953</v>
      </c>
      <c r="D7111" s="89" t="s">
        <v>21788</v>
      </c>
      <c r="E7111" s="47" t="s">
        <v>7813</v>
      </c>
      <c r="F7111" s="47" t="s">
        <v>84</v>
      </c>
      <c r="G7111" s="47" t="s">
        <v>21227</v>
      </c>
      <c r="H7111" s="47" t="s">
        <v>21228</v>
      </c>
      <c r="I7111" s="47" t="s">
        <v>8669</v>
      </c>
    </row>
    <row r="7112" spans="1:9" x14ac:dyDescent="0.25">
      <c r="A7112" s="88" t="s">
        <v>7463</v>
      </c>
      <c r="B7112" s="47" t="s">
        <v>929</v>
      </c>
      <c r="C7112" s="47" t="s">
        <v>2092</v>
      </c>
      <c r="D7112" s="89" t="s">
        <v>21789</v>
      </c>
      <c r="E7112" s="47" t="s">
        <v>7812</v>
      </c>
      <c r="F7112" s="47" t="s">
        <v>84</v>
      </c>
      <c r="G7112" s="47" t="s">
        <v>21227</v>
      </c>
      <c r="H7112" s="47" t="s">
        <v>21228</v>
      </c>
      <c r="I7112" s="47" t="s">
        <v>8669</v>
      </c>
    </row>
    <row r="7113" spans="1:9" x14ac:dyDescent="0.25">
      <c r="A7113" s="88" t="s">
        <v>7461</v>
      </c>
      <c r="B7113" s="47" t="s">
        <v>4184</v>
      </c>
      <c r="C7113" s="47" t="s">
        <v>2542</v>
      </c>
      <c r="D7113" s="89" t="s">
        <v>21790</v>
      </c>
      <c r="E7113" s="47" t="s">
        <v>7808</v>
      </c>
      <c r="F7113" s="47" t="s">
        <v>84</v>
      </c>
      <c r="G7113" s="47" t="s">
        <v>21227</v>
      </c>
      <c r="H7113" s="47" t="s">
        <v>21228</v>
      </c>
      <c r="I7113" s="47" t="s">
        <v>8669</v>
      </c>
    </row>
    <row r="7114" spans="1:9" x14ac:dyDescent="0.25">
      <c r="A7114" s="88" t="s">
        <v>7464</v>
      </c>
      <c r="B7114" s="47" t="s">
        <v>4185</v>
      </c>
      <c r="C7114" s="47" t="s">
        <v>2132</v>
      </c>
      <c r="D7114" s="89" t="s">
        <v>21791</v>
      </c>
      <c r="E7114" s="47" t="s">
        <v>7809</v>
      </c>
      <c r="F7114" s="47" t="s">
        <v>84</v>
      </c>
      <c r="G7114" s="47" t="s">
        <v>21227</v>
      </c>
      <c r="H7114" s="47" t="s">
        <v>21228</v>
      </c>
      <c r="I7114" s="47" t="s">
        <v>8669</v>
      </c>
    </row>
    <row r="7115" spans="1:9" x14ac:dyDescent="0.25">
      <c r="A7115" s="88" t="s">
        <v>7668</v>
      </c>
      <c r="B7115" s="47" t="s">
        <v>356</v>
      </c>
      <c r="C7115" s="47" t="s">
        <v>357</v>
      </c>
      <c r="D7115" s="89" t="s">
        <v>21792</v>
      </c>
      <c r="E7115" s="47" t="s">
        <v>7810</v>
      </c>
      <c r="F7115" s="47" t="s">
        <v>84</v>
      </c>
      <c r="G7115" s="47" t="s">
        <v>21227</v>
      </c>
      <c r="H7115" s="47" t="s">
        <v>21228</v>
      </c>
      <c r="I7115" s="47" t="s">
        <v>8669</v>
      </c>
    </row>
    <row r="7116" spans="1:9" x14ac:dyDescent="0.25">
      <c r="A7116" s="88" t="s">
        <v>21793</v>
      </c>
      <c r="B7116" s="47" t="s">
        <v>879</v>
      </c>
      <c r="C7116" s="47" t="s">
        <v>2135</v>
      </c>
      <c r="D7116" s="89" t="s">
        <v>21794</v>
      </c>
      <c r="E7116" s="47" t="s">
        <v>7808</v>
      </c>
      <c r="F7116" s="47" t="s">
        <v>84</v>
      </c>
      <c r="G7116" s="47" t="s">
        <v>10690</v>
      </c>
      <c r="H7116" s="47" t="s">
        <v>10691</v>
      </c>
      <c r="I7116" s="47" t="s">
        <v>7843</v>
      </c>
    </row>
    <row r="7117" spans="1:9" x14ac:dyDescent="0.25">
      <c r="A7117" s="88" t="s">
        <v>7490</v>
      </c>
      <c r="B7117" s="47" t="s">
        <v>4200</v>
      </c>
      <c r="C7117" s="47" t="s">
        <v>2035</v>
      </c>
      <c r="D7117" s="89" t="s">
        <v>21795</v>
      </c>
      <c r="E7117" s="47" t="s">
        <v>7814</v>
      </c>
      <c r="F7117" s="47" t="s">
        <v>84</v>
      </c>
      <c r="G7117" s="47" t="s">
        <v>20056</v>
      </c>
      <c r="H7117" s="47" t="s">
        <v>558</v>
      </c>
      <c r="I7117" s="47" t="s">
        <v>7856</v>
      </c>
    </row>
    <row r="7118" spans="1:9" x14ac:dyDescent="0.25">
      <c r="A7118" s="88" t="s">
        <v>7638</v>
      </c>
      <c r="B7118" s="47" t="s">
        <v>1497</v>
      </c>
      <c r="C7118" s="47" t="s">
        <v>4265</v>
      </c>
      <c r="D7118" s="89" t="s">
        <v>21796</v>
      </c>
      <c r="E7118" s="47" t="s">
        <v>7814</v>
      </c>
      <c r="F7118" s="47" t="s">
        <v>95</v>
      </c>
      <c r="G7118" s="47" t="s">
        <v>20056</v>
      </c>
      <c r="H7118" s="47" t="s">
        <v>558</v>
      </c>
      <c r="I7118" s="47" t="s">
        <v>7856</v>
      </c>
    </row>
    <row r="7119" spans="1:9" x14ac:dyDescent="0.25">
      <c r="A7119" s="88" t="s">
        <v>6476</v>
      </c>
      <c r="B7119" s="47" t="s">
        <v>3621</v>
      </c>
      <c r="C7119" s="47" t="s">
        <v>2102</v>
      </c>
      <c r="D7119" s="89" t="s">
        <v>21797</v>
      </c>
      <c r="E7119" s="47" t="s">
        <v>7814</v>
      </c>
      <c r="F7119" s="47" t="s">
        <v>95</v>
      </c>
      <c r="G7119" s="47" t="s">
        <v>12954</v>
      </c>
      <c r="H7119" s="47" t="s">
        <v>12955</v>
      </c>
      <c r="I7119" s="47" t="s">
        <v>7852</v>
      </c>
    </row>
    <row r="7120" spans="1:9" x14ac:dyDescent="0.25">
      <c r="A7120" s="88" t="s">
        <v>21798</v>
      </c>
      <c r="B7120" s="47" t="s">
        <v>8045</v>
      </c>
      <c r="C7120" s="47" t="s">
        <v>2102</v>
      </c>
      <c r="D7120" s="89" t="s">
        <v>21799</v>
      </c>
      <c r="E7120" s="47" t="s">
        <v>7814</v>
      </c>
      <c r="F7120" s="47" t="s">
        <v>95</v>
      </c>
      <c r="G7120" s="47" t="s">
        <v>12954</v>
      </c>
      <c r="H7120" s="47" t="s">
        <v>12955</v>
      </c>
      <c r="I7120" s="47" t="s">
        <v>7852</v>
      </c>
    </row>
    <row r="7121" spans="1:9" x14ac:dyDescent="0.25">
      <c r="A7121" s="88" t="s">
        <v>5905</v>
      </c>
      <c r="B7121" s="47" t="s">
        <v>3224</v>
      </c>
      <c r="C7121" s="47" t="s">
        <v>2552</v>
      </c>
      <c r="D7121" s="89" t="s">
        <v>12092</v>
      </c>
      <c r="E7121" s="47" t="s">
        <v>7810</v>
      </c>
      <c r="F7121" s="47" t="s">
        <v>95</v>
      </c>
      <c r="G7121" s="47" t="s">
        <v>10533</v>
      </c>
      <c r="H7121" s="47" t="s">
        <v>10534</v>
      </c>
      <c r="I7121" s="47" t="s">
        <v>7826</v>
      </c>
    </row>
    <row r="7122" spans="1:9" x14ac:dyDescent="0.25">
      <c r="A7122" s="88" t="s">
        <v>5920</v>
      </c>
      <c r="B7122" s="47" t="s">
        <v>3231</v>
      </c>
      <c r="C7122" s="47" t="s">
        <v>997</v>
      </c>
      <c r="D7122" s="89" t="s">
        <v>11351</v>
      </c>
      <c r="E7122" s="47" t="s">
        <v>7809</v>
      </c>
      <c r="F7122" s="47" t="s">
        <v>95</v>
      </c>
      <c r="G7122" s="47" t="s">
        <v>10533</v>
      </c>
      <c r="H7122" s="47" t="s">
        <v>10534</v>
      </c>
      <c r="I7122" s="47" t="s">
        <v>7826</v>
      </c>
    </row>
    <row r="7123" spans="1:9" x14ac:dyDescent="0.25">
      <c r="A7123" s="88" t="s">
        <v>5918</v>
      </c>
      <c r="B7123" s="47" t="s">
        <v>3230</v>
      </c>
      <c r="C7123" s="47" t="s">
        <v>2002</v>
      </c>
      <c r="D7123" s="89" t="s">
        <v>18195</v>
      </c>
      <c r="E7123" s="47" t="s">
        <v>7808</v>
      </c>
      <c r="F7123" s="47" t="s">
        <v>84</v>
      </c>
      <c r="G7123" s="47" t="s">
        <v>10533</v>
      </c>
      <c r="H7123" s="47" t="s">
        <v>10534</v>
      </c>
      <c r="I7123" s="47" t="s">
        <v>7826</v>
      </c>
    </row>
    <row r="7124" spans="1:9" x14ac:dyDescent="0.25">
      <c r="A7124" s="88" t="s">
        <v>5401</v>
      </c>
      <c r="B7124" s="47" t="s">
        <v>917</v>
      </c>
      <c r="C7124" s="47" t="s">
        <v>2360</v>
      </c>
      <c r="D7124" s="89" t="s">
        <v>21800</v>
      </c>
      <c r="E7124" s="47" t="s">
        <v>7813</v>
      </c>
      <c r="F7124" s="47" t="s">
        <v>95</v>
      </c>
      <c r="G7124" s="47" t="s">
        <v>10698</v>
      </c>
      <c r="H7124" s="47" t="s">
        <v>10699</v>
      </c>
      <c r="I7124" s="47" t="s">
        <v>7856</v>
      </c>
    </row>
    <row r="7125" spans="1:9" x14ac:dyDescent="0.25">
      <c r="A7125" s="88" t="s">
        <v>21801</v>
      </c>
      <c r="B7125" s="47" t="s">
        <v>21802</v>
      </c>
      <c r="C7125" s="47" t="s">
        <v>2010</v>
      </c>
      <c r="D7125" s="89" t="s">
        <v>10971</v>
      </c>
      <c r="E7125" s="47" t="s">
        <v>7815</v>
      </c>
      <c r="F7125" s="47" t="s">
        <v>84</v>
      </c>
      <c r="G7125" s="47" t="s">
        <v>11528</v>
      </c>
      <c r="H7125" s="47" t="s">
        <v>11529</v>
      </c>
      <c r="I7125" s="47" t="s">
        <v>7856</v>
      </c>
    </row>
    <row r="7126" spans="1:9" x14ac:dyDescent="0.25">
      <c r="A7126" s="88" t="s">
        <v>7516</v>
      </c>
      <c r="B7126" s="47" t="s">
        <v>4212</v>
      </c>
      <c r="C7126" s="47" t="s">
        <v>271</v>
      </c>
      <c r="D7126" s="89" t="s">
        <v>21803</v>
      </c>
      <c r="E7126" s="47" t="s">
        <v>7810</v>
      </c>
      <c r="F7126" s="47" t="s">
        <v>95</v>
      </c>
      <c r="G7126" s="47" t="s">
        <v>20056</v>
      </c>
      <c r="H7126" s="47" t="s">
        <v>558</v>
      </c>
      <c r="I7126" s="47" t="s">
        <v>7856</v>
      </c>
    </row>
    <row r="7127" spans="1:9" x14ac:dyDescent="0.25">
      <c r="A7127" s="88" t="s">
        <v>7696</v>
      </c>
      <c r="B7127" s="47" t="s">
        <v>4294</v>
      </c>
      <c r="C7127" s="47" t="s">
        <v>2193</v>
      </c>
      <c r="D7127" s="89" t="s">
        <v>21804</v>
      </c>
      <c r="E7127" s="47" t="s">
        <v>7810</v>
      </c>
      <c r="F7127" s="47" t="s">
        <v>84</v>
      </c>
      <c r="G7127" s="47" t="s">
        <v>21805</v>
      </c>
      <c r="H7127" s="47" t="s">
        <v>21806</v>
      </c>
      <c r="I7127" s="47" t="s">
        <v>7825</v>
      </c>
    </row>
    <row r="7128" spans="1:9" x14ac:dyDescent="0.25">
      <c r="A7128" s="88" t="s">
        <v>7760</v>
      </c>
      <c r="B7128" s="47" t="s">
        <v>4334</v>
      </c>
      <c r="C7128" s="47" t="s">
        <v>1952</v>
      </c>
      <c r="D7128" s="89" t="s">
        <v>21807</v>
      </c>
      <c r="E7128" s="47" t="s">
        <v>7810</v>
      </c>
      <c r="F7128" s="47" t="s">
        <v>84</v>
      </c>
      <c r="G7128" s="47" t="s">
        <v>21805</v>
      </c>
      <c r="H7128" s="47" t="s">
        <v>21806</v>
      </c>
      <c r="I7128" s="47" t="s">
        <v>7825</v>
      </c>
    </row>
    <row r="7129" spans="1:9" x14ac:dyDescent="0.25">
      <c r="A7129" s="88" t="s">
        <v>7717</v>
      </c>
      <c r="B7129" s="47" t="s">
        <v>1372</v>
      </c>
      <c r="C7129" s="47" t="s">
        <v>1956</v>
      </c>
      <c r="D7129" s="89" t="s">
        <v>21808</v>
      </c>
      <c r="E7129" s="47" t="s">
        <v>7809</v>
      </c>
      <c r="F7129" s="47" t="s">
        <v>84</v>
      </c>
      <c r="G7129" s="47" t="s">
        <v>21805</v>
      </c>
      <c r="H7129" s="47" t="s">
        <v>21806</v>
      </c>
      <c r="I7129" s="47" t="s">
        <v>7825</v>
      </c>
    </row>
    <row r="7130" spans="1:9" x14ac:dyDescent="0.25">
      <c r="A7130" s="88" t="s">
        <v>7697</v>
      </c>
      <c r="B7130" s="47" t="s">
        <v>4295</v>
      </c>
      <c r="C7130" s="47" t="s">
        <v>2038</v>
      </c>
      <c r="D7130" s="89" t="s">
        <v>19672</v>
      </c>
      <c r="E7130" s="47" t="s">
        <v>7811</v>
      </c>
      <c r="F7130" s="47" t="s">
        <v>84</v>
      </c>
      <c r="G7130" s="47" t="s">
        <v>21805</v>
      </c>
      <c r="H7130" s="47" t="s">
        <v>21806</v>
      </c>
      <c r="I7130" s="47" t="s">
        <v>7825</v>
      </c>
    </row>
    <row r="7131" spans="1:9" x14ac:dyDescent="0.25">
      <c r="A7131" s="88" t="s">
        <v>7712</v>
      </c>
      <c r="B7131" s="47" t="s">
        <v>502</v>
      </c>
      <c r="C7131" s="47" t="s">
        <v>2002</v>
      </c>
      <c r="D7131" s="89" t="s">
        <v>21809</v>
      </c>
      <c r="E7131" s="47" t="s">
        <v>7809</v>
      </c>
      <c r="F7131" s="47" t="s">
        <v>84</v>
      </c>
      <c r="G7131" s="47" t="s">
        <v>21805</v>
      </c>
      <c r="H7131" s="47" t="s">
        <v>21806</v>
      </c>
      <c r="I7131" s="47" t="s">
        <v>7825</v>
      </c>
    </row>
    <row r="7132" spans="1:9" x14ac:dyDescent="0.25">
      <c r="A7132" s="88" t="s">
        <v>9947</v>
      </c>
      <c r="B7132" s="47" t="s">
        <v>9948</v>
      </c>
      <c r="C7132" s="47" t="s">
        <v>2551</v>
      </c>
      <c r="D7132" s="89" t="s">
        <v>21810</v>
      </c>
      <c r="E7132" s="47" t="s">
        <v>7811</v>
      </c>
      <c r="F7132" s="47" t="s">
        <v>84</v>
      </c>
      <c r="G7132" s="47" t="s">
        <v>21805</v>
      </c>
      <c r="H7132" s="47" t="s">
        <v>21806</v>
      </c>
      <c r="I7132" s="47" t="s">
        <v>7825</v>
      </c>
    </row>
    <row r="7133" spans="1:9" x14ac:dyDescent="0.25">
      <c r="A7133" s="88" t="s">
        <v>21811</v>
      </c>
      <c r="B7133" s="47" t="s">
        <v>9948</v>
      </c>
      <c r="C7133" s="47" t="s">
        <v>3273</v>
      </c>
      <c r="D7133" s="89" t="s">
        <v>21812</v>
      </c>
      <c r="E7133" s="47" t="s">
        <v>7811</v>
      </c>
      <c r="F7133" s="47" t="s">
        <v>95</v>
      </c>
      <c r="G7133" s="47" t="s">
        <v>21805</v>
      </c>
      <c r="H7133" s="47" t="s">
        <v>21806</v>
      </c>
      <c r="I7133" s="47" t="s">
        <v>7825</v>
      </c>
    </row>
    <row r="7134" spans="1:9" x14ac:dyDescent="0.25">
      <c r="A7134" s="88" t="s">
        <v>7135</v>
      </c>
      <c r="B7134" s="47" t="s">
        <v>4016</v>
      </c>
      <c r="C7134" s="47" t="s">
        <v>180</v>
      </c>
      <c r="D7134" s="89" t="s">
        <v>21813</v>
      </c>
      <c r="E7134" s="47" t="s">
        <v>7814</v>
      </c>
      <c r="F7134" s="47" t="s">
        <v>95</v>
      </c>
      <c r="G7134" s="47" t="s">
        <v>20597</v>
      </c>
      <c r="H7134" s="47" t="s">
        <v>20598</v>
      </c>
      <c r="I7134" s="47" t="s">
        <v>7852</v>
      </c>
    </row>
    <row r="7135" spans="1:9" x14ac:dyDescent="0.25">
      <c r="A7135" s="88" t="s">
        <v>21814</v>
      </c>
      <c r="B7135" s="47" t="s">
        <v>21815</v>
      </c>
      <c r="C7135" s="47" t="s">
        <v>2593</v>
      </c>
      <c r="D7135" s="89" t="s">
        <v>21816</v>
      </c>
      <c r="E7135" s="47" t="s">
        <v>7814</v>
      </c>
      <c r="F7135" s="47" t="s">
        <v>95</v>
      </c>
      <c r="G7135" s="47" t="s">
        <v>10873</v>
      </c>
      <c r="H7135" s="47" t="s">
        <v>10874</v>
      </c>
      <c r="I7135" s="47" t="s">
        <v>7983</v>
      </c>
    </row>
    <row r="7136" spans="1:9" x14ac:dyDescent="0.25">
      <c r="A7136" s="88" t="s">
        <v>21817</v>
      </c>
      <c r="B7136" s="47" t="s">
        <v>21818</v>
      </c>
      <c r="C7136" s="47" t="s">
        <v>2552</v>
      </c>
      <c r="D7136" s="89" t="s">
        <v>21819</v>
      </c>
      <c r="E7136" s="47" t="s">
        <v>7807</v>
      </c>
      <c r="F7136" s="47" t="s">
        <v>95</v>
      </c>
      <c r="G7136" s="47" t="s">
        <v>20304</v>
      </c>
      <c r="H7136" s="47" t="s">
        <v>20305</v>
      </c>
      <c r="I7136" s="47" t="s">
        <v>7843</v>
      </c>
    </row>
    <row r="7137" spans="1:9" x14ac:dyDescent="0.25">
      <c r="A7137" s="88" t="s">
        <v>21820</v>
      </c>
      <c r="B7137" s="47" t="s">
        <v>21821</v>
      </c>
      <c r="C7137" s="47" t="s">
        <v>2493</v>
      </c>
      <c r="D7137" s="89" t="s">
        <v>21822</v>
      </c>
      <c r="E7137" s="47" t="s">
        <v>7808</v>
      </c>
      <c r="F7137" s="47" t="s">
        <v>84</v>
      </c>
      <c r="G7137" s="47" t="s">
        <v>21823</v>
      </c>
      <c r="H7137" s="47" t="s">
        <v>21824</v>
      </c>
      <c r="I7137" s="47" t="s">
        <v>7825</v>
      </c>
    </row>
    <row r="7138" spans="1:9" x14ac:dyDescent="0.25">
      <c r="A7138" s="88" t="s">
        <v>7641</v>
      </c>
      <c r="B7138" s="47" t="s">
        <v>4266</v>
      </c>
      <c r="C7138" s="47" t="s">
        <v>1978</v>
      </c>
      <c r="D7138" s="89" t="s">
        <v>11146</v>
      </c>
      <c r="E7138" s="47" t="s">
        <v>7810</v>
      </c>
      <c r="F7138" s="47" t="s">
        <v>84</v>
      </c>
      <c r="G7138" s="47" t="s">
        <v>21823</v>
      </c>
      <c r="H7138" s="47" t="s">
        <v>21824</v>
      </c>
      <c r="I7138" s="47" t="s">
        <v>7825</v>
      </c>
    </row>
    <row r="7139" spans="1:9" x14ac:dyDescent="0.25">
      <c r="A7139" s="88" t="s">
        <v>21825</v>
      </c>
      <c r="B7139" s="47" t="s">
        <v>1034</v>
      </c>
      <c r="C7139" s="47" t="s">
        <v>2664</v>
      </c>
      <c r="D7139" s="89" t="s">
        <v>21826</v>
      </c>
      <c r="E7139" s="47" t="s">
        <v>7810</v>
      </c>
      <c r="F7139" s="47" t="s">
        <v>84</v>
      </c>
      <c r="G7139" s="47" t="s">
        <v>21823</v>
      </c>
      <c r="H7139" s="47" t="s">
        <v>21824</v>
      </c>
      <c r="I7139" s="47" t="s">
        <v>7825</v>
      </c>
    </row>
    <row r="7140" spans="1:9" x14ac:dyDescent="0.25">
      <c r="A7140" s="88" t="s">
        <v>10339</v>
      </c>
      <c r="B7140" s="47" t="s">
        <v>170</v>
      </c>
      <c r="C7140" s="47" t="s">
        <v>230</v>
      </c>
      <c r="D7140" s="89" t="s">
        <v>21827</v>
      </c>
      <c r="E7140" s="47" t="s">
        <v>7814</v>
      </c>
      <c r="F7140" s="47" t="s">
        <v>84</v>
      </c>
      <c r="G7140" s="47" t="s">
        <v>20597</v>
      </c>
      <c r="H7140" s="47" t="s">
        <v>20598</v>
      </c>
      <c r="I7140" s="47" t="s">
        <v>7852</v>
      </c>
    </row>
    <row r="7141" spans="1:9" x14ac:dyDescent="0.25">
      <c r="A7141" s="88" t="s">
        <v>7647</v>
      </c>
      <c r="B7141" s="47" t="s">
        <v>4268</v>
      </c>
      <c r="C7141" s="47" t="s">
        <v>1966</v>
      </c>
      <c r="D7141" s="89" t="s">
        <v>11289</v>
      </c>
      <c r="E7141" s="47" t="s">
        <v>7814</v>
      </c>
      <c r="F7141" s="47" t="s">
        <v>95</v>
      </c>
      <c r="G7141" s="47" t="s">
        <v>20093</v>
      </c>
      <c r="H7141" s="47" t="s">
        <v>20094</v>
      </c>
      <c r="I7141" s="47" t="s">
        <v>8107</v>
      </c>
    </row>
    <row r="7142" spans="1:9" x14ac:dyDescent="0.25">
      <c r="A7142" s="88" t="s">
        <v>21828</v>
      </c>
      <c r="B7142" s="47" t="s">
        <v>21829</v>
      </c>
      <c r="C7142" s="47" t="s">
        <v>1114</v>
      </c>
      <c r="D7142" s="89" t="s">
        <v>21830</v>
      </c>
      <c r="E7142" s="47" t="s">
        <v>7816</v>
      </c>
      <c r="F7142" s="47" t="s">
        <v>95</v>
      </c>
      <c r="G7142" s="47" t="s">
        <v>12505</v>
      </c>
      <c r="H7142" s="47" t="s">
        <v>12506</v>
      </c>
      <c r="I7142" s="47" t="s">
        <v>8028</v>
      </c>
    </row>
    <row r="7143" spans="1:9" x14ac:dyDescent="0.25">
      <c r="A7143" s="88" t="s">
        <v>21831</v>
      </c>
      <c r="B7143" s="47" t="s">
        <v>21832</v>
      </c>
      <c r="C7143" s="47" t="s">
        <v>21833</v>
      </c>
      <c r="D7143" s="89" t="s">
        <v>21834</v>
      </c>
      <c r="E7143" s="47" t="s">
        <v>7805</v>
      </c>
      <c r="F7143" s="47" t="s">
        <v>84</v>
      </c>
      <c r="G7143" s="47" t="s">
        <v>20597</v>
      </c>
      <c r="H7143" s="47" t="s">
        <v>20598</v>
      </c>
      <c r="I7143" s="47" t="s">
        <v>7852</v>
      </c>
    </row>
    <row r="7144" spans="1:9" x14ac:dyDescent="0.25">
      <c r="A7144" s="88" t="s">
        <v>21835</v>
      </c>
      <c r="B7144" s="47" t="s">
        <v>21836</v>
      </c>
      <c r="C7144" s="47" t="s">
        <v>8658</v>
      </c>
      <c r="D7144" s="89" t="s">
        <v>21837</v>
      </c>
      <c r="E7144" s="47" t="s">
        <v>7807</v>
      </c>
      <c r="F7144" s="47" t="s">
        <v>95</v>
      </c>
      <c r="G7144" s="47" t="s">
        <v>10525</v>
      </c>
      <c r="H7144" s="47" t="s">
        <v>10526</v>
      </c>
      <c r="I7144" s="47" t="s">
        <v>7826</v>
      </c>
    </row>
    <row r="7145" spans="1:9" x14ac:dyDescent="0.25">
      <c r="A7145" s="88" t="s">
        <v>21838</v>
      </c>
      <c r="B7145" s="47" t="s">
        <v>840</v>
      </c>
      <c r="C7145" s="47" t="s">
        <v>2999</v>
      </c>
      <c r="D7145" s="89" t="s">
        <v>13491</v>
      </c>
      <c r="E7145" s="47" t="s">
        <v>7811</v>
      </c>
      <c r="F7145" s="47" t="s">
        <v>84</v>
      </c>
      <c r="G7145" s="47" t="s">
        <v>20597</v>
      </c>
      <c r="H7145" s="47" t="s">
        <v>20598</v>
      </c>
      <c r="I7145" s="47" t="s">
        <v>7852</v>
      </c>
    </row>
    <row r="7146" spans="1:9" x14ac:dyDescent="0.25">
      <c r="A7146" s="88" t="s">
        <v>6380</v>
      </c>
      <c r="B7146" s="47" t="s">
        <v>1739</v>
      </c>
      <c r="C7146" s="47" t="s">
        <v>3555</v>
      </c>
      <c r="D7146" s="89" t="s">
        <v>21839</v>
      </c>
      <c r="E7146" s="47" t="s">
        <v>7810</v>
      </c>
      <c r="F7146" s="47" t="s">
        <v>84</v>
      </c>
      <c r="G7146" s="47" t="s">
        <v>21840</v>
      </c>
      <c r="H7146" s="47" t="s">
        <v>21841</v>
      </c>
      <c r="I7146" s="47" t="s">
        <v>7827</v>
      </c>
    </row>
    <row r="7147" spans="1:9" x14ac:dyDescent="0.25">
      <c r="A7147" s="88" t="s">
        <v>6381</v>
      </c>
      <c r="B7147" s="47" t="s">
        <v>1740</v>
      </c>
      <c r="C7147" s="47" t="s">
        <v>1949</v>
      </c>
      <c r="D7147" s="89" t="s">
        <v>15991</v>
      </c>
      <c r="E7147" s="47" t="s">
        <v>7814</v>
      </c>
      <c r="F7147" s="47" t="s">
        <v>84</v>
      </c>
      <c r="G7147" s="47" t="s">
        <v>21840</v>
      </c>
      <c r="H7147" s="47" t="s">
        <v>21841</v>
      </c>
      <c r="I7147" s="47" t="s">
        <v>7827</v>
      </c>
    </row>
    <row r="7148" spans="1:9" x14ac:dyDescent="0.25">
      <c r="A7148" s="88" t="s">
        <v>10238</v>
      </c>
      <c r="B7148" s="47" t="s">
        <v>10239</v>
      </c>
      <c r="C7148" s="47" t="s">
        <v>9885</v>
      </c>
      <c r="D7148" s="89" t="s">
        <v>21842</v>
      </c>
      <c r="E7148" s="47" t="s">
        <v>7812</v>
      </c>
      <c r="F7148" s="47" t="s">
        <v>95</v>
      </c>
      <c r="G7148" s="47" t="s">
        <v>21840</v>
      </c>
      <c r="H7148" s="47" t="s">
        <v>21841</v>
      </c>
      <c r="I7148" s="47" t="s">
        <v>7827</v>
      </c>
    </row>
    <row r="7149" spans="1:9" x14ac:dyDescent="0.25">
      <c r="A7149" s="88" t="s">
        <v>10240</v>
      </c>
      <c r="B7149" s="47" t="s">
        <v>3556</v>
      </c>
      <c r="C7149" s="47" t="s">
        <v>2336</v>
      </c>
      <c r="D7149" s="89" t="s">
        <v>21843</v>
      </c>
      <c r="E7149" s="47" t="s">
        <v>7808</v>
      </c>
      <c r="F7149" s="47" t="s">
        <v>84</v>
      </c>
      <c r="G7149" s="47" t="s">
        <v>21840</v>
      </c>
      <c r="H7149" s="47" t="s">
        <v>21841</v>
      </c>
      <c r="I7149" s="47" t="s">
        <v>7827</v>
      </c>
    </row>
    <row r="7150" spans="1:9" x14ac:dyDescent="0.25">
      <c r="A7150" s="88" t="s">
        <v>10241</v>
      </c>
      <c r="B7150" s="47" t="s">
        <v>2708</v>
      </c>
      <c r="C7150" s="47" t="s">
        <v>2234</v>
      </c>
      <c r="D7150" s="89" t="s">
        <v>21844</v>
      </c>
      <c r="E7150" s="47" t="s">
        <v>7812</v>
      </c>
      <c r="F7150" s="47" t="s">
        <v>84</v>
      </c>
      <c r="G7150" s="47" t="s">
        <v>21840</v>
      </c>
      <c r="H7150" s="47" t="s">
        <v>21841</v>
      </c>
      <c r="I7150" s="47" t="s">
        <v>7827</v>
      </c>
    </row>
    <row r="7151" spans="1:9" x14ac:dyDescent="0.25">
      <c r="A7151" s="88" t="s">
        <v>21845</v>
      </c>
      <c r="B7151" s="47" t="s">
        <v>21846</v>
      </c>
      <c r="C7151" s="47" t="s">
        <v>3555</v>
      </c>
      <c r="D7151" s="89" t="s">
        <v>21847</v>
      </c>
      <c r="E7151" s="47" t="s">
        <v>7811</v>
      </c>
      <c r="F7151" s="47" t="s">
        <v>84</v>
      </c>
      <c r="G7151" s="47" t="s">
        <v>21840</v>
      </c>
      <c r="H7151" s="47" t="s">
        <v>21841</v>
      </c>
      <c r="I7151" s="47" t="s">
        <v>7827</v>
      </c>
    </row>
    <row r="7152" spans="1:9" x14ac:dyDescent="0.25">
      <c r="A7152" s="88" t="s">
        <v>5916</v>
      </c>
      <c r="B7152" s="47" t="s">
        <v>3228</v>
      </c>
      <c r="C7152" s="47" t="s">
        <v>3229</v>
      </c>
      <c r="D7152" s="89" t="s">
        <v>17545</v>
      </c>
      <c r="E7152" s="47" t="s">
        <v>7807</v>
      </c>
      <c r="F7152" s="47" t="s">
        <v>84</v>
      </c>
      <c r="G7152" s="47" t="s">
        <v>10533</v>
      </c>
      <c r="H7152" s="47" t="s">
        <v>10534</v>
      </c>
      <c r="I7152" s="47" t="s">
        <v>7826</v>
      </c>
    </row>
    <row r="7153" spans="1:9" x14ac:dyDescent="0.25">
      <c r="A7153" s="88" t="s">
        <v>21848</v>
      </c>
      <c r="B7153" s="47" t="s">
        <v>21849</v>
      </c>
      <c r="C7153" s="47" t="s">
        <v>2001</v>
      </c>
      <c r="D7153" s="89" t="s">
        <v>21850</v>
      </c>
      <c r="E7153" s="47" t="s">
        <v>7810</v>
      </c>
      <c r="F7153" s="47" t="s">
        <v>84</v>
      </c>
      <c r="G7153" s="47" t="s">
        <v>10988</v>
      </c>
      <c r="H7153" s="47" t="s">
        <v>10989</v>
      </c>
      <c r="I7153" s="47" t="s">
        <v>8049</v>
      </c>
    </row>
    <row r="7154" spans="1:9" x14ac:dyDescent="0.25">
      <c r="A7154" s="88" t="s">
        <v>21851</v>
      </c>
      <c r="B7154" s="47" t="s">
        <v>21852</v>
      </c>
      <c r="C7154" s="47" t="s">
        <v>3567</v>
      </c>
      <c r="D7154" s="89" t="s">
        <v>21383</v>
      </c>
      <c r="E7154" s="47" t="s">
        <v>7807</v>
      </c>
      <c r="F7154" s="47" t="s">
        <v>95</v>
      </c>
      <c r="G7154" s="47" t="s">
        <v>16881</v>
      </c>
      <c r="H7154" s="47" t="s">
        <v>723</v>
      </c>
      <c r="I7154" s="47" t="s">
        <v>7853</v>
      </c>
    </row>
    <row r="7155" spans="1:9" x14ac:dyDescent="0.25">
      <c r="A7155" s="88" t="s">
        <v>21853</v>
      </c>
      <c r="B7155" s="47" t="s">
        <v>21854</v>
      </c>
      <c r="C7155" s="47" t="s">
        <v>2079</v>
      </c>
      <c r="D7155" s="89" t="s">
        <v>21855</v>
      </c>
      <c r="E7155" s="47" t="s">
        <v>7812</v>
      </c>
      <c r="F7155" s="47" t="s">
        <v>84</v>
      </c>
      <c r="G7155" s="47" t="s">
        <v>11204</v>
      </c>
      <c r="H7155" s="47" t="s">
        <v>2611</v>
      </c>
      <c r="I7155" s="47" t="s">
        <v>8131</v>
      </c>
    </row>
    <row r="7156" spans="1:9" x14ac:dyDescent="0.25">
      <c r="A7156" s="88" t="s">
        <v>21856</v>
      </c>
      <c r="B7156" s="47" t="s">
        <v>365</v>
      </c>
      <c r="C7156" s="47" t="s">
        <v>2004</v>
      </c>
      <c r="D7156" s="89" t="s">
        <v>21263</v>
      </c>
      <c r="E7156" s="47" t="s">
        <v>7814</v>
      </c>
      <c r="F7156" s="47" t="s">
        <v>84</v>
      </c>
      <c r="G7156" s="47" t="s">
        <v>11204</v>
      </c>
      <c r="H7156" s="47" t="s">
        <v>2611</v>
      </c>
      <c r="I7156" s="47" t="s">
        <v>8131</v>
      </c>
    </row>
    <row r="7157" spans="1:9" x14ac:dyDescent="0.25">
      <c r="A7157" s="88" t="s">
        <v>21857</v>
      </c>
      <c r="B7157" s="47" t="s">
        <v>21858</v>
      </c>
      <c r="C7157" s="47" t="s">
        <v>2087</v>
      </c>
      <c r="D7157" s="89" t="s">
        <v>21859</v>
      </c>
      <c r="E7157" s="47" t="s">
        <v>7808</v>
      </c>
      <c r="F7157" s="47" t="s">
        <v>84</v>
      </c>
      <c r="G7157" s="47" t="s">
        <v>11204</v>
      </c>
      <c r="H7157" s="47" t="s">
        <v>2611</v>
      </c>
      <c r="I7157" s="47" t="s">
        <v>8131</v>
      </c>
    </row>
    <row r="7158" spans="1:9" x14ac:dyDescent="0.25">
      <c r="A7158" s="88" t="s">
        <v>21860</v>
      </c>
      <c r="B7158" s="47" t="s">
        <v>21861</v>
      </c>
      <c r="C7158" s="47" t="s">
        <v>2513</v>
      </c>
      <c r="D7158" s="89" t="s">
        <v>21862</v>
      </c>
      <c r="E7158" s="47" t="s">
        <v>7813</v>
      </c>
      <c r="F7158" s="47" t="s">
        <v>95</v>
      </c>
      <c r="G7158" s="47" t="s">
        <v>11204</v>
      </c>
      <c r="H7158" s="47" t="s">
        <v>2611</v>
      </c>
      <c r="I7158" s="47" t="s">
        <v>8131</v>
      </c>
    </row>
    <row r="7159" spans="1:9" x14ac:dyDescent="0.25">
      <c r="A7159" s="88" t="s">
        <v>7509</v>
      </c>
      <c r="B7159" s="47" t="s">
        <v>4209</v>
      </c>
      <c r="C7159" s="47" t="s">
        <v>2083</v>
      </c>
      <c r="D7159" s="89" t="s">
        <v>21863</v>
      </c>
      <c r="E7159" s="47" t="s">
        <v>7814</v>
      </c>
      <c r="F7159" s="47" t="s">
        <v>95</v>
      </c>
      <c r="G7159" s="47" t="s">
        <v>20056</v>
      </c>
      <c r="H7159" s="47" t="s">
        <v>558</v>
      </c>
      <c r="I7159" s="47" t="s">
        <v>7856</v>
      </c>
    </row>
    <row r="7160" spans="1:9" x14ac:dyDescent="0.25">
      <c r="A7160" s="88" t="s">
        <v>21864</v>
      </c>
      <c r="B7160" s="47" t="s">
        <v>21865</v>
      </c>
      <c r="C7160" s="47" t="s">
        <v>2195</v>
      </c>
      <c r="D7160" s="89" t="s">
        <v>10635</v>
      </c>
      <c r="E7160" s="47" t="s">
        <v>7813</v>
      </c>
      <c r="F7160" s="47" t="s">
        <v>95</v>
      </c>
      <c r="G7160" s="47" t="s">
        <v>10873</v>
      </c>
      <c r="H7160" s="47" t="s">
        <v>10874</v>
      </c>
      <c r="I7160" s="47" t="s">
        <v>7983</v>
      </c>
    </row>
    <row r="7161" spans="1:9" x14ac:dyDescent="0.25">
      <c r="A7161" s="88" t="s">
        <v>7729</v>
      </c>
      <c r="B7161" s="47" t="s">
        <v>167</v>
      </c>
      <c r="C7161" s="47" t="s">
        <v>609</v>
      </c>
      <c r="D7161" s="89" t="s">
        <v>11134</v>
      </c>
      <c r="E7161" s="47" t="s">
        <v>7813</v>
      </c>
      <c r="F7161" s="47" t="s">
        <v>95</v>
      </c>
      <c r="G7161" s="47" t="s">
        <v>20056</v>
      </c>
      <c r="H7161" s="47" t="s">
        <v>558</v>
      </c>
      <c r="I7161" s="47" t="s">
        <v>7856</v>
      </c>
    </row>
    <row r="7162" spans="1:9" x14ac:dyDescent="0.25">
      <c r="A7162" s="88" t="s">
        <v>21866</v>
      </c>
      <c r="B7162" s="47" t="s">
        <v>21867</v>
      </c>
      <c r="C7162" s="47" t="s">
        <v>1967</v>
      </c>
      <c r="D7162" s="89" t="s">
        <v>21689</v>
      </c>
      <c r="E7162" s="47" t="s">
        <v>7814</v>
      </c>
      <c r="F7162" s="47" t="s">
        <v>95</v>
      </c>
      <c r="G7162" s="47" t="s">
        <v>20904</v>
      </c>
      <c r="H7162" s="47" t="s">
        <v>20905</v>
      </c>
      <c r="I7162" s="47" t="s">
        <v>8305</v>
      </c>
    </row>
    <row r="7163" spans="1:9" x14ac:dyDescent="0.25">
      <c r="A7163" s="88" t="s">
        <v>7429</v>
      </c>
      <c r="B7163" s="47" t="s">
        <v>4172</v>
      </c>
      <c r="C7163" s="47" t="s">
        <v>4051</v>
      </c>
      <c r="D7163" s="89" t="s">
        <v>12046</v>
      </c>
      <c r="E7163" s="47" t="s">
        <v>7815</v>
      </c>
      <c r="F7163" s="47" t="s">
        <v>84</v>
      </c>
      <c r="G7163" s="47" t="s">
        <v>10599</v>
      </c>
      <c r="H7163" s="47" t="s">
        <v>10600</v>
      </c>
      <c r="I7163" s="47" t="s">
        <v>7856</v>
      </c>
    </row>
    <row r="7164" spans="1:9" x14ac:dyDescent="0.25">
      <c r="A7164" s="88" t="s">
        <v>7430</v>
      </c>
      <c r="B7164" s="47" t="s">
        <v>4172</v>
      </c>
      <c r="C7164" s="47" t="s">
        <v>2164</v>
      </c>
      <c r="D7164" s="89" t="s">
        <v>21868</v>
      </c>
      <c r="E7164" s="47" t="s">
        <v>7814</v>
      </c>
      <c r="F7164" s="47" t="s">
        <v>95</v>
      </c>
      <c r="G7164" s="47" t="s">
        <v>10599</v>
      </c>
      <c r="H7164" s="47" t="s">
        <v>10600</v>
      </c>
      <c r="I7164" s="47" t="s">
        <v>7856</v>
      </c>
    </row>
    <row r="7165" spans="1:9" x14ac:dyDescent="0.25">
      <c r="A7165" s="88" t="s">
        <v>21869</v>
      </c>
      <c r="B7165" s="47" t="s">
        <v>21870</v>
      </c>
      <c r="C7165" s="47" t="s">
        <v>2004</v>
      </c>
      <c r="D7165" s="89" t="s">
        <v>21871</v>
      </c>
      <c r="E7165" s="47" t="s">
        <v>7812</v>
      </c>
      <c r="F7165" s="47" t="s">
        <v>84</v>
      </c>
      <c r="G7165" s="47" t="s">
        <v>10947</v>
      </c>
      <c r="H7165" s="47" t="s">
        <v>10948</v>
      </c>
      <c r="I7165" s="47" t="s">
        <v>7827</v>
      </c>
    </row>
    <row r="7166" spans="1:9" x14ac:dyDescent="0.25">
      <c r="A7166" s="88" t="s">
        <v>10219</v>
      </c>
      <c r="B7166" s="47" t="s">
        <v>10220</v>
      </c>
      <c r="C7166" s="47" t="s">
        <v>10221</v>
      </c>
      <c r="D7166" s="89" t="s">
        <v>21872</v>
      </c>
      <c r="E7166" s="47" t="s">
        <v>7807</v>
      </c>
      <c r="F7166" s="47" t="s">
        <v>84</v>
      </c>
      <c r="G7166" s="47" t="s">
        <v>10947</v>
      </c>
      <c r="H7166" s="47" t="s">
        <v>10948</v>
      </c>
      <c r="I7166" s="47" t="s">
        <v>7827</v>
      </c>
    </row>
    <row r="7167" spans="1:9" x14ac:dyDescent="0.25">
      <c r="A7167" s="88" t="s">
        <v>21873</v>
      </c>
      <c r="B7167" s="47" t="s">
        <v>21874</v>
      </c>
      <c r="C7167" s="47" t="s">
        <v>2091</v>
      </c>
      <c r="D7167" s="89" t="s">
        <v>21875</v>
      </c>
      <c r="E7167" s="47" t="s">
        <v>7812</v>
      </c>
      <c r="F7167" s="47" t="s">
        <v>84</v>
      </c>
      <c r="G7167" s="47" t="s">
        <v>10947</v>
      </c>
      <c r="H7167" s="47" t="s">
        <v>10948</v>
      </c>
      <c r="I7167" s="47" t="s">
        <v>7827</v>
      </c>
    </row>
    <row r="7168" spans="1:9" x14ac:dyDescent="0.25">
      <c r="A7168" s="88" t="s">
        <v>7652</v>
      </c>
      <c r="B7168" s="47" t="s">
        <v>1132</v>
      </c>
      <c r="C7168" s="47" t="s">
        <v>2031</v>
      </c>
      <c r="D7168" s="89" t="s">
        <v>21876</v>
      </c>
      <c r="E7168" s="47" t="s">
        <v>7811</v>
      </c>
      <c r="F7168" s="47" t="s">
        <v>95</v>
      </c>
      <c r="G7168" s="47" t="s">
        <v>10947</v>
      </c>
      <c r="H7168" s="47" t="s">
        <v>10948</v>
      </c>
      <c r="I7168" s="47" t="s">
        <v>7827</v>
      </c>
    </row>
    <row r="7169" spans="1:9" x14ac:dyDescent="0.25">
      <c r="A7169" s="88" t="s">
        <v>21877</v>
      </c>
      <c r="B7169" s="47" t="s">
        <v>21878</v>
      </c>
      <c r="C7169" s="47" t="s">
        <v>2054</v>
      </c>
      <c r="D7169" s="89" t="s">
        <v>16948</v>
      </c>
      <c r="E7169" s="47" t="s">
        <v>7809</v>
      </c>
      <c r="F7169" s="47" t="s">
        <v>95</v>
      </c>
      <c r="G7169" s="47" t="s">
        <v>10947</v>
      </c>
      <c r="H7169" s="47" t="s">
        <v>10948</v>
      </c>
      <c r="I7169" s="47" t="s">
        <v>7827</v>
      </c>
    </row>
    <row r="7170" spans="1:9" x14ac:dyDescent="0.25">
      <c r="A7170" s="88" t="s">
        <v>21879</v>
      </c>
      <c r="B7170" s="47" t="s">
        <v>21880</v>
      </c>
      <c r="C7170" s="47" t="s">
        <v>997</v>
      </c>
      <c r="D7170" s="89" t="s">
        <v>14754</v>
      </c>
      <c r="E7170" s="47" t="s">
        <v>7810</v>
      </c>
      <c r="F7170" s="47" t="s">
        <v>95</v>
      </c>
      <c r="G7170" s="47" t="s">
        <v>10947</v>
      </c>
      <c r="H7170" s="47" t="s">
        <v>10948</v>
      </c>
      <c r="I7170" s="47" t="s">
        <v>7827</v>
      </c>
    </row>
    <row r="7171" spans="1:9" x14ac:dyDescent="0.25">
      <c r="A7171" s="88" t="s">
        <v>9837</v>
      </c>
      <c r="B7171" s="47" t="s">
        <v>9838</v>
      </c>
      <c r="C7171" s="47" t="s">
        <v>9839</v>
      </c>
      <c r="D7171" s="89" t="s">
        <v>21881</v>
      </c>
      <c r="E7171" s="47" t="s">
        <v>7809</v>
      </c>
      <c r="F7171" s="47" t="s">
        <v>84</v>
      </c>
      <c r="G7171" s="47" t="s">
        <v>12494</v>
      </c>
      <c r="H7171" s="47" t="s">
        <v>12495</v>
      </c>
      <c r="I7171" s="47" t="s">
        <v>7853</v>
      </c>
    </row>
    <row r="7172" spans="1:9" x14ac:dyDescent="0.25">
      <c r="A7172" s="88" t="s">
        <v>21882</v>
      </c>
      <c r="B7172" s="47" t="s">
        <v>18940</v>
      </c>
      <c r="C7172" s="47" t="s">
        <v>3410</v>
      </c>
      <c r="D7172" s="89" t="s">
        <v>17456</v>
      </c>
      <c r="E7172" s="47" t="s">
        <v>7805</v>
      </c>
      <c r="F7172" s="47" t="s">
        <v>95</v>
      </c>
      <c r="G7172" s="47" t="s">
        <v>12494</v>
      </c>
      <c r="H7172" s="47" t="s">
        <v>12495</v>
      </c>
      <c r="I7172" s="47" t="s">
        <v>7853</v>
      </c>
    </row>
    <row r="7173" spans="1:9" x14ac:dyDescent="0.25">
      <c r="A7173" s="88" t="s">
        <v>7356</v>
      </c>
      <c r="B7173" s="47" t="s">
        <v>359</v>
      </c>
      <c r="C7173" s="47" t="s">
        <v>1937</v>
      </c>
      <c r="D7173" s="89" t="s">
        <v>21883</v>
      </c>
      <c r="E7173" s="47" t="s">
        <v>7809</v>
      </c>
      <c r="F7173" s="47" t="s">
        <v>84</v>
      </c>
      <c r="G7173" s="47" t="s">
        <v>21227</v>
      </c>
      <c r="H7173" s="47" t="s">
        <v>21228</v>
      </c>
      <c r="I7173" s="47" t="s">
        <v>8669</v>
      </c>
    </row>
    <row r="7174" spans="1:9" x14ac:dyDescent="0.25">
      <c r="A7174" s="88" t="s">
        <v>7670</v>
      </c>
      <c r="B7174" s="47" t="s">
        <v>4281</v>
      </c>
      <c r="C7174" s="47" t="s">
        <v>3234</v>
      </c>
      <c r="D7174" s="89" t="s">
        <v>12785</v>
      </c>
      <c r="E7174" s="47" t="s">
        <v>7813</v>
      </c>
      <c r="F7174" s="47" t="s">
        <v>84</v>
      </c>
      <c r="G7174" s="47" t="s">
        <v>21227</v>
      </c>
      <c r="H7174" s="47" t="s">
        <v>21228</v>
      </c>
      <c r="I7174" s="47" t="s">
        <v>8669</v>
      </c>
    </row>
    <row r="7175" spans="1:9" x14ac:dyDescent="0.25">
      <c r="A7175" s="88" t="s">
        <v>8757</v>
      </c>
      <c r="B7175" s="47" t="s">
        <v>8758</v>
      </c>
      <c r="C7175" s="47" t="s">
        <v>85</v>
      </c>
      <c r="D7175" s="89" t="s">
        <v>21884</v>
      </c>
      <c r="E7175" s="47" t="s">
        <v>7814</v>
      </c>
      <c r="F7175" s="47" t="s">
        <v>84</v>
      </c>
      <c r="G7175" s="47" t="s">
        <v>11528</v>
      </c>
      <c r="H7175" s="47" t="s">
        <v>11529</v>
      </c>
      <c r="I7175" s="47" t="s">
        <v>7856</v>
      </c>
    </row>
    <row r="7176" spans="1:9" x14ac:dyDescent="0.25">
      <c r="A7176" s="88" t="s">
        <v>21885</v>
      </c>
      <c r="B7176" s="47" t="s">
        <v>21886</v>
      </c>
      <c r="C7176" s="47" t="s">
        <v>2529</v>
      </c>
      <c r="D7176" s="89" t="s">
        <v>21887</v>
      </c>
      <c r="E7176" s="47" t="s">
        <v>7809</v>
      </c>
      <c r="F7176" s="47" t="s">
        <v>95</v>
      </c>
      <c r="G7176" s="47" t="s">
        <v>10516</v>
      </c>
      <c r="H7176" s="47" t="s">
        <v>10517</v>
      </c>
      <c r="I7176" s="47" t="s">
        <v>7971</v>
      </c>
    </row>
    <row r="7177" spans="1:9" x14ac:dyDescent="0.25">
      <c r="A7177" s="88" t="s">
        <v>21888</v>
      </c>
      <c r="B7177" s="47" t="s">
        <v>21889</v>
      </c>
      <c r="C7177" s="47" t="s">
        <v>2023</v>
      </c>
      <c r="D7177" s="89" t="s">
        <v>21890</v>
      </c>
      <c r="E7177" s="47" t="s">
        <v>7811</v>
      </c>
      <c r="F7177" s="47" t="s">
        <v>84</v>
      </c>
      <c r="G7177" s="47" t="s">
        <v>12136</v>
      </c>
      <c r="H7177" s="47" t="s">
        <v>12137</v>
      </c>
      <c r="I7177" s="47" t="s">
        <v>7859</v>
      </c>
    </row>
    <row r="7178" spans="1:9" x14ac:dyDescent="0.25">
      <c r="A7178" s="88" t="s">
        <v>21891</v>
      </c>
      <c r="B7178" s="47" t="s">
        <v>21892</v>
      </c>
      <c r="C7178" s="47" t="s">
        <v>21893</v>
      </c>
      <c r="D7178" s="89" t="s">
        <v>12406</v>
      </c>
      <c r="E7178" s="47" t="s">
        <v>7804</v>
      </c>
      <c r="F7178" s="47" t="s">
        <v>95</v>
      </c>
      <c r="G7178" s="47" t="s">
        <v>12136</v>
      </c>
      <c r="H7178" s="47" t="s">
        <v>12137</v>
      </c>
      <c r="I7178" s="47" t="s">
        <v>7859</v>
      </c>
    </row>
    <row r="7179" spans="1:9" x14ac:dyDescent="0.25">
      <c r="A7179" s="88" t="s">
        <v>21894</v>
      </c>
      <c r="B7179" s="47" t="s">
        <v>4223</v>
      </c>
      <c r="C7179" s="47" t="s">
        <v>2402</v>
      </c>
      <c r="D7179" s="89" t="s">
        <v>21895</v>
      </c>
      <c r="E7179" s="47" t="s">
        <v>7813</v>
      </c>
      <c r="F7179" s="47" t="s">
        <v>95</v>
      </c>
      <c r="G7179" s="47" t="s">
        <v>12183</v>
      </c>
      <c r="H7179" s="47" t="s">
        <v>12184</v>
      </c>
      <c r="I7179" s="47" t="s">
        <v>7853</v>
      </c>
    </row>
    <row r="7180" spans="1:9" x14ac:dyDescent="0.25">
      <c r="A7180" s="88" t="s">
        <v>21896</v>
      </c>
      <c r="B7180" s="47" t="s">
        <v>21897</v>
      </c>
      <c r="C7180" s="47" t="s">
        <v>1957</v>
      </c>
      <c r="D7180" s="89" t="s">
        <v>21898</v>
      </c>
      <c r="E7180" s="47" t="s">
        <v>7814</v>
      </c>
      <c r="F7180" s="47" t="s">
        <v>95</v>
      </c>
      <c r="G7180" s="47" t="s">
        <v>12183</v>
      </c>
      <c r="H7180" s="47" t="s">
        <v>12184</v>
      </c>
      <c r="I7180" s="47" t="s">
        <v>7853</v>
      </c>
    </row>
    <row r="7181" spans="1:9" x14ac:dyDescent="0.25">
      <c r="A7181" s="88" t="s">
        <v>7639</v>
      </c>
      <c r="B7181" s="47" t="s">
        <v>1629</v>
      </c>
      <c r="C7181" s="47" t="s">
        <v>297</v>
      </c>
      <c r="D7181" s="89" t="s">
        <v>21899</v>
      </c>
      <c r="E7181" s="47" t="s">
        <v>7811</v>
      </c>
      <c r="F7181" s="47" t="s">
        <v>95</v>
      </c>
      <c r="G7181" s="47" t="s">
        <v>20710</v>
      </c>
      <c r="H7181" s="47" t="s">
        <v>20711</v>
      </c>
      <c r="I7181" s="47" t="s">
        <v>7856</v>
      </c>
    </row>
    <row r="7182" spans="1:9" x14ac:dyDescent="0.25">
      <c r="A7182" s="88" t="s">
        <v>7608</v>
      </c>
      <c r="B7182" s="47" t="s">
        <v>1453</v>
      </c>
      <c r="C7182" s="47" t="s">
        <v>158</v>
      </c>
      <c r="D7182" s="89" t="s">
        <v>21900</v>
      </c>
      <c r="E7182" s="47" t="s">
        <v>7813</v>
      </c>
      <c r="F7182" s="47" t="s">
        <v>84</v>
      </c>
      <c r="G7182" s="47" t="s">
        <v>20710</v>
      </c>
      <c r="H7182" s="47" t="s">
        <v>20711</v>
      </c>
      <c r="I7182" s="47" t="s">
        <v>7856</v>
      </c>
    </row>
    <row r="7183" spans="1:9" x14ac:dyDescent="0.25">
      <c r="A7183" s="88" t="s">
        <v>21901</v>
      </c>
      <c r="B7183" s="47" t="s">
        <v>14255</v>
      </c>
      <c r="C7183" s="47" t="s">
        <v>21902</v>
      </c>
      <c r="D7183" s="89" t="s">
        <v>21903</v>
      </c>
      <c r="E7183" s="47" t="s">
        <v>7808</v>
      </c>
      <c r="F7183" s="47" t="s">
        <v>84</v>
      </c>
      <c r="G7183" s="47" t="s">
        <v>10813</v>
      </c>
      <c r="H7183" s="47" t="s">
        <v>10814</v>
      </c>
      <c r="I7183" s="47" t="s">
        <v>7853</v>
      </c>
    </row>
    <row r="7184" spans="1:9" x14ac:dyDescent="0.25">
      <c r="A7184" s="88" t="s">
        <v>7511</v>
      </c>
      <c r="B7184" s="47" t="s">
        <v>1687</v>
      </c>
      <c r="C7184" s="47" t="s">
        <v>312</v>
      </c>
      <c r="D7184" s="89" t="s">
        <v>21904</v>
      </c>
      <c r="E7184" s="47" t="s">
        <v>7813</v>
      </c>
      <c r="F7184" s="47" t="s">
        <v>95</v>
      </c>
      <c r="G7184" s="47" t="s">
        <v>10912</v>
      </c>
      <c r="H7184" s="47" t="s">
        <v>10913</v>
      </c>
      <c r="I7184" s="47" t="s">
        <v>7827</v>
      </c>
    </row>
    <row r="7185" spans="1:9" x14ac:dyDescent="0.25">
      <c r="A7185" s="88" t="s">
        <v>7609</v>
      </c>
      <c r="B7185" s="47" t="s">
        <v>1453</v>
      </c>
      <c r="C7185" s="47" t="s">
        <v>1987</v>
      </c>
      <c r="D7185" s="89" t="s">
        <v>21905</v>
      </c>
      <c r="E7185" s="47" t="s">
        <v>7813</v>
      </c>
      <c r="F7185" s="47" t="s">
        <v>95</v>
      </c>
      <c r="G7185" s="47" t="s">
        <v>20710</v>
      </c>
      <c r="H7185" s="47" t="s">
        <v>20711</v>
      </c>
      <c r="I7185" s="47" t="s">
        <v>7856</v>
      </c>
    </row>
    <row r="7186" spans="1:9" x14ac:dyDescent="0.25">
      <c r="A7186" s="88" t="s">
        <v>21906</v>
      </c>
      <c r="B7186" s="47" t="s">
        <v>21907</v>
      </c>
      <c r="C7186" s="47" t="s">
        <v>21908</v>
      </c>
      <c r="D7186" s="89" t="s">
        <v>21909</v>
      </c>
      <c r="E7186" s="47" t="s">
        <v>7810</v>
      </c>
      <c r="F7186" s="47" t="s">
        <v>95</v>
      </c>
      <c r="G7186" s="47" t="s">
        <v>18228</v>
      </c>
      <c r="H7186" s="47" t="s">
        <v>18229</v>
      </c>
      <c r="I7186" s="47" t="s">
        <v>7827</v>
      </c>
    </row>
    <row r="7187" spans="1:9" x14ac:dyDescent="0.25">
      <c r="A7187" s="88" t="s">
        <v>21910</v>
      </c>
      <c r="B7187" s="47" t="s">
        <v>1390</v>
      </c>
      <c r="C7187" s="47" t="s">
        <v>2091</v>
      </c>
      <c r="D7187" s="89" t="s">
        <v>21911</v>
      </c>
      <c r="E7187" s="47" t="s">
        <v>7811</v>
      </c>
      <c r="F7187" s="47" t="s">
        <v>84</v>
      </c>
      <c r="G7187" s="47" t="s">
        <v>18228</v>
      </c>
      <c r="H7187" s="47" t="s">
        <v>18229</v>
      </c>
      <c r="I7187" s="47" t="s">
        <v>7827</v>
      </c>
    </row>
    <row r="7188" spans="1:9" x14ac:dyDescent="0.25">
      <c r="A7188" s="88" t="s">
        <v>21912</v>
      </c>
      <c r="B7188" s="47" t="s">
        <v>8561</v>
      </c>
      <c r="C7188" s="47" t="s">
        <v>21913</v>
      </c>
      <c r="D7188" s="89" t="s">
        <v>21914</v>
      </c>
      <c r="E7188" s="47" t="s">
        <v>7808</v>
      </c>
      <c r="F7188" s="47" t="s">
        <v>84</v>
      </c>
      <c r="G7188" s="47" t="s">
        <v>18228</v>
      </c>
      <c r="H7188" s="47" t="s">
        <v>18229</v>
      </c>
      <c r="I7188" s="47" t="s">
        <v>7827</v>
      </c>
    </row>
    <row r="7189" spans="1:9" x14ac:dyDescent="0.25">
      <c r="A7189" s="88" t="s">
        <v>21915</v>
      </c>
      <c r="B7189" s="47" t="s">
        <v>21916</v>
      </c>
      <c r="C7189" s="47" t="s">
        <v>2339</v>
      </c>
      <c r="D7189" s="89" t="s">
        <v>21917</v>
      </c>
      <c r="E7189" s="47" t="s">
        <v>7808</v>
      </c>
      <c r="F7189" s="47" t="s">
        <v>95</v>
      </c>
      <c r="G7189" s="47" t="s">
        <v>18228</v>
      </c>
      <c r="H7189" s="47" t="s">
        <v>18229</v>
      </c>
      <c r="I7189" s="47" t="s">
        <v>7827</v>
      </c>
    </row>
    <row r="7190" spans="1:9" x14ac:dyDescent="0.25">
      <c r="A7190" s="88" t="s">
        <v>21918</v>
      </c>
      <c r="B7190" s="47" t="s">
        <v>21919</v>
      </c>
      <c r="C7190" s="47" t="s">
        <v>2516</v>
      </c>
      <c r="D7190" s="89" t="s">
        <v>21920</v>
      </c>
      <c r="E7190" s="47" t="s">
        <v>7808</v>
      </c>
      <c r="F7190" s="47" t="s">
        <v>95</v>
      </c>
      <c r="G7190" s="47" t="s">
        <v>18228</v>
      </c>
      <c r="H7190" s="47" t="s">
        <v>18229</v>
      </c>
      <c r="I7190" s="47" t="s">
        <v>7827</v>
      </c>
    </row>
    <row r="7191" spans="1:9" x14ac:dyDescent="0.25">
      <c r="A7191" s="88" t="s">
        <v>7701</v>
      </c>
      <c r="B7191" s="47" t="s">
        <v>1040</v>
      </c>
      <c r="C7191" s="47" t="s">
        <v>423</v>
      </c>
      <c r="D7191" s="89" t="s">
        <v>21921</v>
      </c>
      <c r="E7191" s="47" t="s">
        <v>7814</v>
      </c>
      <c r="F7191" s="47" t="s">
        <v>84</v>
      </c>
      <c r="G7191" s="47" t="s">
        <v>20093</v>
      </c>
      <c r="H7191" s="47" t="s">
        <v>20094</v>
      </c>
      <c r="I7191" s="47" t="s">
        <v>8107</v>
      </c>
    </row>
    <row r="7192" spans="1:9" x14ac:dyDescent="0.25">
      <c r="A7192" s="88" t="s">
        <v>10294</v>
      </c>
      <c r="B7192" s="47" t="s">
        <v>10295</v>
      </c>
      <c r="C7192" s="47" t="s">
        <v>1968</v>
      </c>
      <c r="D7192" s="89" t="s">
        <v>21393</v>
      </c>
      <c r="E7192" s="47" t="s">
        <v>7814</v>
      </c>
      <c r="F7192" s="47" t="s">
        <v>95</v>
      </c>
      <c r="G7192" s="47" t="s">
        <v>20093</v>
      </c>
      <c r="H7192" s="47" t="s">
        <v>20094</v>
      </c>
      <c r="I7192" s="47" t="s">
        <v>8107</v>
      </c>
    </row>
    <row r="7193" spans="1:9" x14ac:dyDescent="0.25">
      <c r="A7193" s="88" t="s">
        <v>21922</v>
      </c>
      <c r="B7193" s="47" t="s">
        <v>21923</v>
      </c>
      <c r="C7193" s="47" t="s">
        <v>640</v>
      </c>
      <c r="D7193" s="89" t="s">
        <v>21924</v>
      </c>
      <c r="E7193" s="47" t="s">
        <v>7816</v>
      </c>
      <c r="F7193" s="47" t="s">
        <v>95</v>
      </c>
      <c r="G7193" s="47" t="s">
        <v>20093</v>
      </c>
      <c r="H7193" s="47" t="s">
        <v>20094</v>
      </c>
      <c r="I7193" s="47" t="s">
        <v>8107</v>
      </c>
    </row>
    <row r="7194" spans="1:9" x14ac:dyDescent="0.25">
      <c r="A7194" s="88" t="s">
        <v>6195</v>
      </c>
      <c r="B7194" s="47" t="s">
        <v>1198</v>
      </c>
      <c r="C7194" s="47" t="s">
        <v>1998</v>
      </c>
      <c r="D7194" s="89" t="s">
        <v>21925</v>
      </c>
      <c r="E7194" s="47" t="s">
        <v>7813</v>
      </c>
      <c r="F7194" s="47" t="s">
        <v>84</v>
      </c>
      <c r="G7194" s="47" t="s">
        <v>11126</v>
      </c>
      <c r="H7194" s="47" t="s">
        <v>11127</v>
      </c>
      <c r="I7194" s="47" t="s">
        <v>7992</v>
      </c>
    </row>
    <row r="7195" spans="1:9" x14ac:dyDescent="0.25">
      <c r="A7195" s="88" t="s">
        <v>7386</v>
      </c>
      <c r="B7195" s="47" t="s">
        <v>4139</v>
      </c>
      <c r="C7195" s="47" t="s">
        <v>4140</v>
      </c>
      <c r="D7195" s="89" t="s">
        <v>21926</v>
      </c>
      <c r="E7195" s="47" t="s">
        <v>7808</v>
      </c>
      <c r="F7195" s="47" t="s">
        <v>84</v>
      </c>
      <c r="G7195" s="47" t="s">
        <v>11126</v>
      </c>
      <c r="H7195" s="47" t="s">
        <v>11127</v>
      </c>
      <c r="I7195" s="47" t="s">
        <v>7992</v>
      </c>
    </row>
    <row r="7196" spans="1:9" x14ac:dyDescent="0.25">
      <c r="A7196" s="88" t="s">
        <v>6504</v>
      </c>
      <c r="B7196" s="47" t="s">
        <v>1197</v>
      </c>
      <c r="C7196" s="47" t="s">
        <v>276</v>
      </c>
      <c r="D7196" s="89" t="s">
        <v>17069</v>
      </c>
      <c r="E7196" s="47" t="s">
        <v>7810</v>
      </c>
      <c r="F7196" s="47" t="s">
        <v>84</v>
      </c>
      <c r="G7196" s="47" t="s">
        <v>11126</v>
      </c>
      <c r="H7196" s="47" t="s">
        <v>11127</v>
      </c>
      <c r="I7196" s="47" t="s">
        <v>7992</v>
      </c>
    </row>
    <row r="7197" spans="1:9" x14ac:dyDescent="0.25">
      <c r="A7197" s="88" t="s">
        <v>10171</v>
      </c>
      <c r="B7197" s="47" t="s">
        <v>10172</v>
      </c>
      <c r="C7197" s="47" t="s">
        <v>2567</v>
      </c>
      <c r="D7197" s="89" t="s">
        <v>21927</v>
      </c>
      <c r="E7197" s="47" t="s">
        <v>7807</v>
      </c>
      <c r="F7197" s="47" t="s">
        <v>84</v>
      </c>
      <c r="G7197" s="47" t="s">
        <v>11126</v>
      </c>
      <c r="H7197" s="47" t="s">
        <v>11127</v>
      </c>
      <c r="I7197" s="47" t="s">
        <v>7992</v>
      </c>
    </row>
    <row r="7198" spans="1:9" x14ac:dyDescent="0.25">
      <c r="A7198" s="88" t="s">
        <v>21928</v>
      </c>
      <c r="B7198" s="47" t="s">
        <v>1223</v>
      </c>
      <c r="C7198" s="47" t="s">
        <v>149</v>
      </c>
      <c r="D7198" s="89" t="s">
        <v>15606</v>
      </c>
      <c r="E7198" s="47" t="s">
        <v>7813</v>
      </c>
      <c r="F7198" s="47" t="s">
        <v>84</v>
      </c>
      <c r="G7198" s="47" t="s">
        <v>11126</v>
      </c>
      <c r="H7198" s="47" t="s">
        <v>11127</v>
      </c>
      <c r="I7198" s="47" t="s">
        <v>7992</v>
      </c>
    </row>
    <row r="7199" spans="1:9" x14ac:dyDescent="0.25">
      <c r="A7199" s="88" t="s">
        <v>21929</v>
      </c>
      <c r="B7199" s="47" t="s">
        <v>21930</v>
      </c>
      <c r="C7199" s="47" t="s">
        <v>2609</v>
      </c>
      <c r="D7199" s="89" t="s">
        <v>16738</v>
      </c>
      <c r="E7199" s="47" t="s">
        <v>7811</v>
      </c>
      <c r="F7199" s="47" t="s">
        <v>95</v>
      </c>
      <c r="G7199" s="47" t="s">
        <v>11126</v>
      </c>
      <c r="H7199" s="47" t="s">
        <v>11127</v>
      </c>
      <c r="I7199" s="47" t="s">
        <v>7992</v>
      </c>
    </row>
    <row r="7200" spans="1:9" x14ac:dyDescent="0.25">
      <c r="A7200" s="88" t="s">
        <v>6197</v>
      </c>
      <c r="B7200" s="47" t="s">
        <v>1215</v>
      </c>
      <c r="C7200" s="47" t="s">
        <v>572</v>
      </c>
      <c r="D7200" s="89" t="s">
        <v>21931</v>
      </c>
      <c r="E7200" s="47" t="s">
        <v>7809</v>
      </c>
      <c r="F7200" s="47" t="s">
        <v>95</v>
      </c>
      <c r="G7200" s="47" t="s">
        <v>11126</v>
      </c>
      <c r="H7200" s="47" t="s">
        <v>11127</v>
      </c>
      <c r="I7200" s="47" t="s">
        <v>7992</v>
      </c>
    </row>
    <row r="7201" spans="1:9" x14ac:dyDescent="0.25">
      <c r="A7201" s="88" t="s">
        <v>6656</v>
      </c>
      <c r="B7201" s="47" t="s">
        <v>1212</v>
      </c>
      <c r="C7201" s="47" t="s">
        <v>101</v>
      </c>
      <c r="D7201" s="89" t="s">
        <v>21932</v>
      </c>
      <c r="E7201" s="47" t="s">
        <v>7814</v>
      </c>
      <c r="F7201" s="47" t="s">
        <v>84</v>
      </c>
      <c r="G7201" s="47" t="s">
        <v>11126</v>
      </c>
      <c r="H7201" s="47" t="s">
        <v>11127</v>
      </c>
      <c r="I7201" s="47" t="s">
        <v>7992</v>
      </c>
    </row>
    <row r="7202" spans="1:9" x14ac:dyDescent="0.25">
      <c r="A7202" s="88" t="s">
        <v>21933</v>
      </c>
      <c r="B7202" s="47" t="s">
        <v>21934</v>
      </c>
      <c r="C7202" s="47" t="s">
        <v>8417</v>
      </c>
      <c r="D7202" s="89" t="s">
        <v>21935</v>
      </c>
      <c r="E7202" s="47" t="s">
        <v>7808</v>
      </c>
      <c r="F7202" s="47" t="s">
        <v>95</v>
      </c>
      <c r="G7202" s="47" t="s">
        <v>11126</v>
      </c>
      <c r="H7202" s="47" t="s">
        <v>11127</v>
      </c>
      <c r="I7202" s="47" t="s">
        <v>7992</v>
      </c>
    </row>
    <row r="7203" spans="1:9" x14ac:dyDescent="0.25">
      <c r="A7203" s="88" t="s">
        <v>21936</v>
      </c>
      <c r="B7203" s="47" t="s">
        <v>21937</v>
      </c>
      <c r="C7203" s="47" t="s">
        <v>2034</v>
      </c>
      <c r="D7203" s="89" t="s">
        <v>21330</v>
      </c>
      <c r="E7203" s="47" t="s">
        <v>7808</v>
      </c>
      <c r="F7203" s="47" t="s">
        <v>95</v>
      </c>
      <c r="G7203" s="47" t="s">
        <v>11126</v>
      </c>
      <c r="H7203" s="47" t="s">
        <v>11127</v>
      </c>
      <c r="I7203" s="47" t="s">
        <v>7992</v>
      </c>
    </row>
    <row r="7204" spans="1:9" x14ac:dyDescent="0.25">
      <c r="A7204" s="88" t="s">
        <v>21938</v>
      </c>
      <c r="B7204" s="47" t="s">
        <v>465</v>
      </c>
      <c r="C7204" s="47" t="s">
        <v>21939</v>
      </c>
      <c r="D7204" s="89" t="s">
        <v>21940</v>
      </c>
      <c r="E7204" s="47" t="s">
        <v>7805</v>
      </c>
      <c r="F7204" s="47" t="s">
        <v>84</v>
      </c>
      <c r="G7204" s="47" t="s">
        <v>11126</v>
      </c>
      <c r="H7204" s="47" t="s">
        <v>11127</v>
      </c>
      <c r="I7204" s="47" t="s">
        <v>7992</v>
      </c>
    </row>
    <row r="7205" spans="1:9" x14ac:dyDescent="0.25">
      <c r="A7205" s="88" t="s">
        <v>21941</v>
      </c>
      <c r="B7205" s="47" t="s">
        <v>21942</v>
      </c>
      <c r="C7205" s="47" t="s">
        <v>9073</v>
      </c>
      <c r="D7205" s="89" t="s">
        <v>21943</v>
      </c>
      <c r="E7205" s="47" t="s">
        <v>7808</v>
      </c>
      <c r="F7205" s="47" t="s">
        <v>95</v>
      </c>
      <c r="G7205" s="47" t="s">
        <v>11126</v>
      </c>
      <c r="H7205" s="47" t="s">
        <v>11127</v>
      </c>
      <c r="I7205" s="47" t="s">
        <v>7992</v>
      </c>
    </row>
    <row r="7206" spans="1:9" x14ac:dyDescent="0.25">
      <c r="A7206" s="88" t="s">
        <v>21944</v>
      </c>
      <c r="B7206" s="47" t="s">
        <v>15654</v>
      </c>
      <c r="C7206" s="47" t="s">
        <v>2172</v>
      </c>
      <c r="D7206" s="89" t="s">
        <v>16968</v>
      </c>
      <c r="E7206" s="47" t="s">
        <v>7808</v>
      </c>
      <c r="F7206" s="47" t="s">
        <v>84</v>
      </c>
      <c r="G7206" s="47" t="s">
        <v>11126</v>
      </c>
      <c r="H7206" s="47" t="s">
        <v>11127</v>
      </c>
      <c r="I7206" s="47" t="s">
        <v>7992</v>
      </c>
    </row>
    <row r="7207" spans="1:9" x14ac:dyDescent="0.25">
      <c r="A7207" s="88" t="s">
        <v>21945</v>
      </c>
      <c r="B7207" s="47" t="s">
        <v>21946</v>
      </c>
      <c r="C7207" s="47" t="s">
        <v>21947</v>
      </c>
      <c r="D7207" s="89" t="s">
        <v>21948</v>
      </c>
      <c r="E7207" s="47" t="s">
        <v>7807</v>
      </c>
      <c r="F7207" s="47" t="s">
        <v>84</v>
      </c>
      <c r="G7207" s="47" t="s">
        <v>11126</v>
      </c>
      <c r="H7207" s="47" t="s">
        <v>11127</v>
      </c>
      <c r="I7207" s="47" t="s">
        <v>7992</v>
      </c>
    </row>
    <row r="7208" spans="1:9" x14ac:dyDescent="0.25">
      <c r="A7208" s="88" t="s">
        <v>6409</v>
      </c>
      <c r="B7208" s="47" t="s">
        <v>3576</v>
      </c>
      <c r="C7208" s="47" t="s">
        <v>2051</v>
      </c>
      <c r="D7208" s="89" t="s">
        <v>12931</v>
      </c>
      <c r="E7208" s="47" t="s">
        <v>7814</v>
      </c>
      <c r="F7208" s="47" t="s">
        <v>95</v>
      </c>
      <c r="G7208" s="47" t="s">
        <v>21949</v>
      </c>
      <c r="H7208" s="47" t="s">
        <v>21950</v>
      </c>
      <c r="I7208" s="47" t="s">
        <v>7833</v>
      </c>
    </row>
    <row r="7209" spans="1:9" x14ac:dyDescent="0.25">
      <c r="A7209" s="88" t="s">
        <v>10331</v>
      </c>
      <c r="B7209" s="47" t="s">
        <v>10332</v>
      </c>
      <c r="C7209" s="47" t="s">
        <v>2544</v>
      </c>
      <c r="D7209" s="89" t="s">
        <v>21951</v>
      </c>
      <c r="E7209" s="47" t="s">
        <v>7816</v>
      </c>
      <c r="F7209" s="47" t="s">
        <v>95</v>
      </c>
      <c r="G7209" s="47" t="s">
        <v>21949</v>
      </c>
      <c r="H7209" s="47" t="s">
        <v>21950</v>
      </c>
      <c r="I7209" s="47" t="s">
        <v>7833</v>
      </c>
    </row>
    <row r="7210" spans="1:9" x14ac:dyDescent="0.25">
      <c r="A7210" s="88" t="s">
        <v>10333</v>
      </c>
      <c r="B7210" s="47" t="s">
        <v>112</v>
      </c>
      <c r="C7210" s="47" t="s">
        <v>2761</v>
      </c>
      <c r="D7210" s="89" t="s">
        <v>12364</v>
      </c>
      <c r="E7210" s="47" t="s">
        <v>7813</v>
      </c>
      <c r="F7210" s="47" t="s">
        <v>95</v>
      </c>
      <c r="G7210" s="47" t="s">
        <v>21949</v>
      </c>
      <c r="H7210" s="47" t="s">
        <v>21950</v>
      </c>
      <c r="I7210" s="47" t="s">
        <v>7833</v>
      </c>
    </row>
    <row r="7211" spans="1:9" x14ac:dyDescent="0.25">
      <c r="A7211" s="88" t="s">
        <v>21952</v>
      </c>
      <c r="B7211" s="47" t="s">
        <v>21953</v>
      </c>
      <c r="C7211" s="47" t="s">
        <v>21954</v>
      </c>
      <c r="D7211" s="89" t="s">
        <v>21955</v>
      </c>
      <c r="E7211" s="47" t="s">
        <v>7807</v>
      </c>
      <c r="F7211" s="47" t="s">
        <v>95</v>
      </c>
      <c r="G7211" s="47" t="s">
        <v>21949</v>
      </c>
      <c r="H7211" s="47" t="s">
        <v>21950</v>
      </c>
      <c r="I7211" s="47" t="s">
        <v>7833</v>
      </c>
    </row>
    <row r="7212" spans="1:9" x14ac:dyDescent="0.25">
      <c r="A7212" s="88" t="s">
        <v>21956</v>
      </c>
      <c r="B7212" s="47" t="s">
        <v>1921</v>
      </c>
      <c r="C7212" s="47" t="s">
        <v>4092</v>
      </c>
      <c r="D7212" s="89" t="s">
        <v>15272</v>
      </c>
      <c r="E7212" s="47" t="s">
        <v>7811</v>
      </c>
      <c r="F7212" s="47" t="s">
        <v>84</v>
      </c>
      <c r="G7212" s="47" t="s">
        <v>10487</v>
      </c>
      <c r="H7212" s="47" t="s">
        <v>10488</v>
      </c>
      <c r="I7212" s="47" t="s">
        <v>7827</v>
      </c>
    </row>
    <row r="7213" spans="1:9" x14ac:dyDescent="0.25">
      <c r="A7213" s="88" t="s">
        <v>21957</v>
      </c>
      <c r="B7213" s="47" t="s">
        <v>21958</v>
      </c>
      <c r="C7213" s="47" t="s">
        <v>2164</v>
      </c>
      <c r="D7213" s="89" t="s">
        <v>20424</v>
      </c>
      <c r="E7213" s="47" t="s">
        <v>7813</v>
      </c>
      <c r="F7213" s="47" t="s">
        <v>95</v>
      </c>
      <c r="G7213" s="47" t="s">
        <v>11330</v>
      </c>
      <c r="H7213" s="47" t="s">
        <v>11331</v>
      </c>
      <c r="I7213" s="47" t="s">
        <v>7981</v>
      </c>
    </row>
    <row r="7214" spans="1:9" x14ac:dyDescent="0.25">
      <c r="A7214" s="88" t="s">
        <v>10034</v>
      </c>
      <c r="B7214" s="47" t="s">
        <v>10035</v>
      </c>
      <c r="C7214" s="47" t="s">
        <v>163</v>
      </c>
      <c r="D7214" s="89" t="s">
        <v>21959</v>
      </c>
      <c r="E7214" s="47" t="s">
        <v>7809</v>
      </c>
      <c r="F7214" s="47" t="s">
        <v>84</v>
      </c>
      <c r="G7214" s="47" t="s">
        <v>20052</v>
      </c>
      <c r="H7214" s="47" t="s">
        <v>20053</v>
      </c>
      <c r="I7214" s="47" t="s">
        <v>8107</v>
      </c>
    </row>
    <row r="7215" spans="1:9" x14ac:dyDescent="0.25">
      <c r="A7215" s="88" t="s">
        <v>7382</v>
      </c>
      <c r="B7215" s="47" t="s">
        <v>317</v>
      </c>
      <c r="C7215" s="47" t="s">
        <v>187</v>
      </c>
      <c r="D7215" s="89" t="s">
        <v>14786</v>
      </c>
      <c r="E7215" s="47" t="s">
        <v>7811</v>
      </c>
      <c r="F7215" s="47" t="s">
        <v>95</v>
      </c>
      <c r="G7215" s="47" t="s">
        <v>20052</v>
      </c>
      <c r="H7215" s="47" t="s">
        <v>20053</v>
      </c>
      <c r="I7215" s="47" t="s">
        <v>8107</v>
      </c>
    </row>
    <row r="7216" spans="1:9" x14ac:dyDescent="0.25">
      <c r="A7216" s="88" t="s">
        <v>7376</v>
      </c>
      <c r="B7216" s="47" t="s">
        <v>644</v>
      </c>
      <c r="C7216" s="47" t="s">
        <v>2553</v>
      </c>
      <c r="D7216" s="89" t="s">
        <v>21960</v>
      </c>
      <c r="E7216" s="47" t="s">
        <v>7810</v>
      </c>
      <c r="F7216" s="47" t="s">
        <v>95</v>
      </c>
      <c r="G7216" s="47" t="s">
        <v>20052</v>
      </c>
      <c r="H7216" s="47" t="s">
        <v>20053</v>
      </c>
      <c r="I7216" s="47" t="s">
        <v>8107</v>
      </c>
    </row>
    <row r="7217" spans="1:9" x14ac:dyDescent="0.25">
      <c r="A7217" s="88" t="s">
        <v>7293</v>
      </c>
      <c r="B7217" s="47" t="s">
        <v>645</v>
      </c>
      <c r="C7217" s="47" t="s">
        <v>2339</v>
      </c>
      <c r="D7217" s="89" t="s">
        <v>21961</v>
      </c>
      <c r="E7217" s="47" t="s">
        <v>7807</v>
      </c>
      <c r="F7217" s="47" t="s">
        <v>95</v>
      </c>
      <c r="G7217" s="47" t="s">
        <v>20052</v>
      </c>
      <c r="H7217" s="47" t="s">
        <v>20053</v>
      </c>
      <c r="I7217" s="47" t="s">
        <v>8107</v>
      </c>
    </row>
    <row r="7218" spans="1:9" x14ac:dyDescent="0.25">
      <c r="A7218" s="88" t="s">
        <v>21962</v>
      </c>
      <c r="B7218" s="47" t="s">
        <v>10035</v>
      </c>
      <c r="C7218" s="47" t="s">
        <v>9602</v>
      </c>
      <c r="D7218" s="89" t="s">
        <v>21963</v>
      </c>
      <c r="E7218" s="47" t="s">
        <v>7804</v>
      </c>
      <c r="F7218" s="47" t="s">
        <v>84</v>
      </c>
      <c r="G7218" s="47" t="s">
        <v>20052</v>
      </c>
      <c r="H7218" s="47" t="s">
        <v>20053</v>
      </c>
      <c r="I7218" s="47" t="s">
        <v>8107</v>
      </c>
    </row>
    <row r="7219" spans="1:9" x14ac:dyDescent="0.25">
      <c r="A7219" s="88" t="s">
        <v>7384</v>
      </c>
      <c r="B7219" s="47" t="s">
        <v>932</v>
      </c>
      <c r="C7219" s="47" t="s">
        <v>3796</v>
      </c>
      <c r="D7219" s="89" t="s">
        <v>21964</v>
      </c>
      <c r="E7219" s="47" t="s">
        <v>7810</v>
      </c>
      <c r="F7219" s="47" t="s">
        <v>95</v>
      </c>
      <c r="G7219" s="47" t="s">
        <v>20052</v>
      </c>
      <c r="H7219" s="47" t="s">
        <v>20053</v>
      </c>
      <c r="I7219" s="47" t="s">
        <v>8107</v>
      </c>
    </row>
    <row r="7220" spans="1:9" x14ac:dyDescent="0.25">
      <c r="A7220" s="88" t="s">
        <v>7383</v>
      </c>
      <c r="B7220" s="47" t="s">
        <v>932</v>
      </c>
      <c r="C7220" s="47" t="s">
        <v>158</v>
      </c>
      <c r="D7220" s="89" t="s">
        <v>21724</v>
      </c>
      <c r="E7220" s="47" t="s">
        <v>7811</v>
      </c>
      <c r="F7220" s="47" t="s">
        <v>84</v>
      </c>
      <c r="G7220" s="47" t="s">
        <v>20052</v>
      </c>
      <c r="H7220" s="47" t="s">
        <v>20053</v>
      </c>
      <c r="I7220" s="47" t="s">
        <v>8107</v>
      </c>
    </row>
    <row r="7221" spans="1:9" x14ac:dyDescent="0.25">
      <c r="A7221" s="88" t="s">
        <v>21965</v>
      </c>
      <c r="B7221" s="47" t="s">
        <v>2456</v>
      </c>
      <c r="C7221" s="47" t="s">
        <v>2148</v>
      </c>
      <c r="D7221" s="89" t="s">
        <v>21966</v>
      </c>
      <c r="E7221" s="47" t="s">
        <v>7804</v>
      </c>
      <c r="F7221" s="47" t="s">
        <v>84</v>
      </c>
      <c r="G7221" s="47" t="s">
        <v>20052</v>
      </c>
      <c r="H7221" s="47" t="s">
        <v>20053</v>
      </c>
      <c r="I7221" s="47" t="s">
        <v>8107</v>
      </c>
    </row>
    <row r="7222" spans="1:9" x14ac:dyDescent="0.25">
      <c r="A7222" s="88" t="s">
        <v>7381</v>
      </c>
      <c r="B7222" s="47" t="s">
        <v>646</v>
      </c>
      <c r="C7222" s="47" t="s">
        <v>149</v>
      </c>
      <c r="D7222" s="89" t="s">
        <v>18298</v>
      </c>
      <c r="E7222" s="47" t="s">
        <v>7811</v>
      </c>
      <c r="F7222" s="47" t="s">
        <v>84</v>
      </c>
      <c r="G7222" s="47" t="s">
        <v>20052</v>
      </c>
      <c r="H7222" s="47" t="s">
        <v>20053</v>
      </c>
      <c r="I7222" s="47" t="s">
        <v>8107</v>
      </c>
    </row>
    <row r="7223" spans="1:9" x14ac:dyDescent="0.25">
      <c r="A7223" s="88" t="s">
        <v>7378</v>
      </c>
      <c r="B7223" s="47" t="s">
        <v>4135</v>
      </c>
      <c r="C7223" s="47" t="s">
        <v>974</v>
      </c>
      <c r="D7223" s="89" t="s">
        <v>21967</v>
      </c>
      <c r="E7223" s="47" t="s">
        <v>7810</v>
      </c>
      <c r="F7223" s="47" t="s">
        <v>95</v>
      </c>
      <c r="G7223" s="47" t="s">
        <v>20052</v>
      </c>
      <c r="H7223" s="47" t="s">
        <v>20053</v>
      </c>
      <c r="I7223" s="47" t="s">
        <v>8107</v>
      </c>
    </row>
    <row r="7224" spans="1:9" x14ac:dyDescent="0.25">
      <c r="A7224" s="88" t="s">
        <v>7380</v>
      </c>
      <c r="B7224" s="47" t="s">
        <v>648</v>
      </c>
      <c r="C7224" s="47" t="s">
        <v>505</v>
      </c>
      <c r="D7224" s="89" t="s">
        <v>21968</v>
      </c>
      <c r="E7224" s="47" t="s">
        <v>7811</v>
      </c>
      <c r="F7224" s="47" t="s">
        <v>95</v>
      </c>
      <c r="G7224" s="47" t="s">
        <v>20052</v>
      </c>
      <c r="H7224" s="47" t="s">
        <v>20053</v>
      </c>
      <c r="I7224" s="47" t="s">
        <v>8107</v>
      </c>
    </row>
    <row r="7225" spans="1:9" x14ac:dyDescent="0.25">
      <c r="A7225" s="88" t="s">
        <v>7385</v>
      </c>
      <c r="B7225" s="47" t="s">
        <v>4138</v>
      </c>
      <c r="C7225" s="47" t="s">
        <v>2575</v>
      </c>
      <c r="D7225" s="89" t="s">
        <v>21969</v>
      </c>
      <c r="E7225" s="47" t="s">
        <v>7810</v>
      </c>
      <c r="F7225" s="47" t="s">
        <v>95</v>
      </c>
      <c r="G7225" s="47" t="s">
        <v>20052</v>
      </c>
      <c r="H7225" s="47" t="s">
        <v>20053</v>
      </c>
      <c r="I7225" s="47" t="s">
        <v>8107</v>
      </c>
    </row>
    <row r="7226" spans="1:9" x14ac:dyDescent="0.25">
      <c r="A7226" s="88" t="s">
        <v>7537</v>
      </c>
      <c r="B7226" s="47" t="s">
        <v>4220</v>
      </c>
      <c r="C7226" s="47" t="s">
        <v>4221</v>
      </c>
      <c r="D7226" s="89" t="s">
        <v>19453</v>
      </c>
      <c r="E7226" s="47" t="s">
        <v>7806</v>
      </c>
      <c r="F7226" s="47" t="s">
        <v>95</v>
      </c>
      <c r="G7226" s="47" t="s">
        <v>20052</v>
      </c>
      <c r="H7226" s="47" t="s">
        <v>20053</v>
      </c>
      <c r="I7226" s="47" t="s">
        <v>8107</v>
      </c>
    </row>
    <row r="7227" spans="1:9" x14ac:dyDescent="0.25">
      <c r="A7227" s="88" t="s">
        <v>10311</v>
      </c>
      <c r="B7227" s="47" t="s">
        <v>3146</v>
      </c>
      <c r="C7227" s="47" t="s">
        <v>3778</v>
      </c>
      <c r="D7227" s="89" t="s">
        <v>21970</v>
      </c>
      <c r="E7227" s="47" t="s">
        <v>7807</v>
      </c>
      <c r="F7227" s="47" t="s">
        <v>84</v>
      </c>
      <c r="G7227" s="47" t="s">
        <v>20052</v>
      </c>
      <c r="H7227" s="47" t="s">
        <v>20053</v>
      </c>
      <c r="I7227" s="47" t="s">
        <v>8107</v>
      </c>
    </row>
    <row r="7228" spans="1:9" x14ac:dyDescent="0.25">
      <c r="A7228" s="88" t="s">
        <v>7375</v>
      </c>
      <c r="B7228" s="47" t="s">
        <v>225</v>
      </c>
      <c r="C7228" s="47" t="s">
        <v>199</v>
      </c>
      <c r="D7228" s="89" t="s">
        <v>15281</v>
      </c>
      <c r="E7228" s="47" t="s">
        <v>7810</v>
      </c>
      <c r="F7228" s="47" t="s">
        <v>95</v>
      </c>
      <c r="G7228" s="47" t="s">
        <v>20052</v>
      </c>
      <c r="H7228" s="47" t="s">
        <v>20053</v>
      </c>
      <c r="I7228" s="47" t="s">
        <v>8107</v>
      </c>
    </row>
    <row r="7229" spans="1:9" x14ac:dyDescent="0.25">
      <c r="A7229" s="88" t="s">
        <v>21971</v>
      </c>
      <c r="B7229" s="47" t="s">
        <v>3432</v>
      </c>
      <c r="C7229" s="47" t="s">
        <v>2168</v>
      </c>
      <c r="D7229" s="89" t="s">
        <v>21972</v>
      </c>
      <c r="E7229" s="47" t="s">
        <v>7807</v>
      </c>
      <c r="F7229" s="47" t="s">
        <v>84</v>
      </c>
      <c r="G7229" s="47" t="s">
        <v>20189</v>
      </c>
      <c r="H7229" s="47" t="s">
        <v>20190</v>
      </c>
      <c r="I7229" s="47" t="s">
        <v>9981</v>
      </c>
    </row>
    <row r="7230" spans="1:9" x14ac:dyDescent="0.25">
      <c r="A7230" s="88" t="s">
        <v>21973</v>
      </c>
      <c r="B7230" s="47" t="s">
        <v>21974</v>
      </c>
      <c r="C7230" s="47" t="s">
        <v>1949</v>
      </c>
      <c r="D7230" s="89" t="s">
        <v>21975</v>
      </c>
      <c r="E7230" s="47" t="s">
        <v>7810</v>
      </c>
      <c r="F7230" s="47" t="s">
        <v>84</v>
      </c>
      <c r="G7230" s="47" t="s">
        <v>16881</v>
      </c>
      <c r="H7230" s="47" t="s">
        <v>723</v>
      </c>
      <c r="I7230" s="47" t="s">
        <v>7853</v>
      </c>
    </row>
    <row r="7231" spans="1:9" x14ac:dyDescent="0.25">
      <c r="A7231" s="88" t="s">
        <v>21976</v>
      </c>
      <c r="B7231" s="47" t="s">
        <v>21977</v>
      </c>
      <c r="C7231" s="47" t="s">
        <v>21978</v>
      </c>
      <c r="D7231" s="89" t="s">
        <v>16693</v>
      </c>
      <c r="E7231" s="47" t="s">
        <v>7807</v>
      </c>
      <c r="F7231" s="47" t="s">
        <v>95</v>
      </c>
      <c r="G7231" s="47" t="s">
        <v>20453</v>
      </c>
      <c r="H7231" s="47" t="s">
        <v>20454</v>
      </c>
      <c r="I7231" s="47" t="s">
        <v>7825</v>
      </c>
    </row>
    <row r="7232" spans="1:9" x14ac:dyDescent="0.25">
      <c r="A7232" s="88" t="s">
        <v>21979</v>
      </c>
      <c r="B7232" s="47" t="s">
        <v>21980</v>
      </c>
      <c r="C7232" s="47" t="s">
        <v>2196</v>
      </c>
      <c r="D7232" s="89" t="s">
        <v>21981</v>
      </c>
      <c r="E7232" s="47" t="s">
        <v>7808</v>
      </c>
      <c r="F7232" s="47" t="s">
        <v>95</v>
      </c>
      <c r="G7232" s="47" t="s">
        <v>11491</v>
      </c>
      <c r="H7232" s="47" t="s">
        <v>11492</v>
      </c>
      <c r="I7232" s="47" t="s">
        <v>7827</v>
      </c>
    </row>
    <row r="7233" spans="1:9" x14ac:dyDescent="0.25">
      <c r="A7233" s="88" t="s">
        <v>21982</v>
      </c>
      <c r="B7233" s="47" t="s">
        <v>21983</v>
      </c>
      <c r="C7233" s="47" t="s">
        <v>2060</v>
      </c>
      <c r="D7233" s="89" t="s">
        <v>21984</v>
      </c>
      <c r="E7233" s="47" t="s">
        <v>7810</v>
      </c>
      <c r="F7233" s="47" t="s">
        <v>84</v>
      </c>
      <c r="G7233" s="47" t="s">
        <v>20597</v>
      </c>
      <c r="H7233" s="47" t="s">
        <v>20598</v>
      </c>
      <c r="I7233" s="47" t="s">
        <v>7852</v>
      </c>
    </row>
    <row r="7234" spans="1:9" x14ac:dyDescent="0.25">
      <c r="A7234" s="88" t="s">
        <v>6627</v>
      </c>
      <c r="B7234" s="47" t="s">
        <v>3705</v>
      </c>
      <c r="C7234" s="47" t="s">
        <v>1989</v>
      </c>
      <c r="D7234" s="89" t="s">
        <v>21985</v>
      </c>
      <c r="E7234" s="47" t="s">
        <v>7815</v>
      </c>
      <c r="F7234" s="47" t="s">
        <v>84</v>
      </c>
      <c r="G7234" s="47" t="s">
        <v>20086</v>
      </c>
      <c r="H7234" s="47" t="s">
        <v>20087</v>
      </c>
      <c r="I7234" s="47" t="s">
        <v>8028</v>
      </c>
    </row>
    <row r="7235" spans="1:9" x14ac:dyDescent="0.25">
      <c r="A7235" s="88" t="s">
        <v>6626</v>
      </c>
      <c r="B7235" s="47" t="s">
        <v>3704</v>
      </c>
      <c r="C7235" s="47" t="s">
        <v>2378</v>
      </c>
      <c r="D7235" s="89" t="s">
        <v>21986</v>
      </c>
      <c r="E7235" s="47" t="s">
        <v>7812</v>
      </c>
      <c r="F7235" s="47" t="s">
        <v>95</v>
      </c>
      <c r="G7235" s="47" t="s">
        <v>20086</v>
      </c>
      <c r="H7235" s="47" t="s">
        <v>20087</v>
      </c>
      <c r="I7235" s="47" t="s">
        <v>8028</v>
      </c>
    </row>
    <row r="7236" spans="1:9" x14ac:dyDescent="0.25">
      <c r="A7236" s="88" t="s">
        <v>6628</v>
      </c>
      <c r="B7236" s="47" t="s">
        <v>3706</v>
      </c>
      <c r="C7236" s="47" t="s">
        <v>2083</v>
      </c>
      <c r="D7236" s="89" t="s">
        <v>21987</v>
      </c>
      <c r="E7236" s="47" t="s">
        <v>7814</v>
      </c>
      <c r="F7236" s="47" t="s">
        <v>95</v>
      </c>
      <c r="G7236" s="47" t="s">
        <v>20086</v>
      </c>
      <c r="H7236" s="47" t="s">
        <v>20087</v>
      </c>
      <c r="I7236" s="47" t="s">
        <v>8028</v>
      </c>
    </row>
    <row r="7237" spans="1:9" x14ac:dyDescent="0.25">
      <c r="A7237" s="88" t="s">
        <v>6629</v>
      </c>
      <c r="B7237" s="47" t="s">
        <v>318</v>
      </c>
      <c r="C7237" s="47" t="s">
        <v>3707</v>
      </c>
      <c r="D7237" s="89" t="s">
        <v>21988</v>
      </c>
      <c r="E7237" s="47" t="s">
        <v>7815</v>
      </c>
      <c r="F7237" s="47" t="s">
        <v>84</v>
      </c>
      <c r="G7237" s="47" t="s">
        <v>20086</v>
      </c>
      <c r="H7237" s="47" t="s">
        <v>20087</v>
      </c>
      <c r="I7237" s="47" t="s">
        <v>8028</v>
      </c>
    </row>
    <row r="7238" spans="1:9" x14ac:dyDescent="0.25">
      <c r="A7238" s="88" t="s">
        <v>6631</v>
      </c>
      <c r="B7238" s="47" t="s">
        <v>3708</v>
      </c>
      <c r="C7238" s="47" t="s">
        <v>2471</v>
      </c>
      <c r="D7238" s="89" t="s">
        <v>21989</v>
      </c>
      <c r="E7238" s="47" t="s">
        <v>7813</v>
      </c>
      <c r="F7238" s="47" t="s">
        <v>84</v>
      </c>
      <c r="G7238" s="47" t="s">
        <v>20086</v>
      </c>
      <c r="H7238" s="47" t="s">
        <v>20087</v>
      </c>
      <c r="I7238" s="47" t="s">
        <v>8028</v>
      </c>
    </row>
    <row r="7239" spans="1:9" x14ac:dyDescent="0.25">
      <c r="A7239" s="88" t="s">
        <v>6632</v>
      </c>
      <c r="B7239" s="47" t="s">
        <v>3708</v>
      </c>
      <c r="C7239" s="47" t="s">
        <v>1951</v>
      </c>
      <c r="D7239" s="89" t="s">
        <v>21990</v>
      </c>
      <c r="E7239" s="47" t="s">
        <v>7813</v>
      </c>
      <c r="F7239" s="47" t="s">
        <v>95</v>
      </c>
      <c r="G7239" s="47" t="s">
        <v>20086</v>
      </c>
      <c r="H7239" s="47" t="s">
        <v>20087</v>
      </c>
      <c r="I7239" s="47" t="s">
        <v>8028</v>
      </c>
    </row>
    <row r="7240" spans="1:9" x14ac:dyDescent="0.25">
      <c r="A7240" s="88" t="s">
        <v>6633</v>
      </c>
      <c r="B7240" s="47" t="s">
        <v>3709</v>
      </c>
      <c r="C7240" s="47" t="s">
        <v>1962</v>
      </c>
      <c r="D7240" s="89" t="s">
        <v>21991</v>
      </c>
      <c r="E7240" s="47" t="s">
        <v>7816</v>
      </c>
      <c r="F7240" s="47" t="s">
        <v>95</v>
      </c>
      <c r="G7240" s="47" t="s">
        <v>20086</v>
      </c>
      <c r="H7240" s="47" t="s">
        <v>20087</v>
      </c>
      <c r="I7240" s="47" t="s">
        <v>8028</v>
      </c>
    </row>
    <row r="7241" spans="1:9" x14ac:dyDescent="0.25">
      <c r="A7241" s="88" t="s">
        <v>6784</v>
      </c>
      <c r="B7241" s="47" t="s">
        <v>3813</v>
      </c>
      <c r="C7241" s="47" t="s">
        <v>3814</v>
      </c>
      <c r="D7241" s="89" t="s">
        <v>21992</v>
      </c>
      <c r="E7241" s="47" t="s">
        <v>7816</v>
      </c>
      <c r="F7241" s="47" t="s">
        <v>95</v>
      </c>
      <c r="G7241" s="47" t="s">
        <v>20086</v>
      </c>
      <c r="H7241" s="47" t="s">
        <v>20087</v>
      </c>
      <c r="I7241" s="47" t="s">
        <v>8028</v>
      </c>
    </row>
    <row r="7242" spans="1:9" x14ac:dyDescent="0.25">
      <c r="A7242" s="88" t="s">
        <v>4714</v>
      </c>
      <c r="B7242" s="47" t="s">
        <v>2284</v>
      </c>
      <c r="C7242" s="47" t="s">
        <v>2107</v>
      </c>
      <c r="D7242" s="89" t="s">
        <v>21993</v>
      </c>
      <c r="E7242" s="47" t="s">
        <v>7811</v>
      </c>
      <c r="F7242" s="47" t="s">
        <v>95</v>
      </c>
      <c r="G7242" s="47" t="s">
        <v>20086</v>
      </c>
      <c r="H7242" s="47" t="s">
        <v>20087</v>
      </c>
      <c r="I7242" s="47" t="s">
        <v>8028</v>
      </c>
    </row>
    <row r="7243" spans="1:9" x14ac:dyDescent="0.25">
      <c r="A7243" s="88" t="s">
        <v>4716</v>
      </c>
      <c r="B7243" s="47" t="s">
        <v>2285</v>
      </c>
      <c r="C7243" s="47" t="s">
        <v>2120</v>
      </c>
      <c r="D7243" s="89" t="s">
        <v>14703</v>
      </c>
      <c r="E7243" s="47" t="s">
        <v>7814</v>
      </c>
      <c r="F7243" s="47" t="s">
        <v>95</v>
      </c>
      <c r="G7243" s="47" t="s">
        <v>20086</v>
      </c>
      <c r="H7243" s="47" t="s">
        <v>20087</v>
      </c>
      <c r="I7243" s="47" t="s">
        <v>8028</v>
      </c>
    </row>
    <row r="7244" spans="1:9" x14ac:dyDescent="0.25">
      <c r="A7244" s="88" t="s">
        <v>4727</v>
      </c>
      <c r="B7244" s="47" t="s">
        <v>108</v>
      </c>
      <c r="C7244" s="47" t="s">
        <v>2092</v>
      </c>
      <c r="D7244" s="89" t="s">
        <v>21994</v>
      </c>
      <c r="E7244" s="47" t="s">
        <v>7814</v>
      </c>
      <c r="F7244" s="47" t="s">
        <v>84</v>
      </c>
      <c r="G7244" s="47" t="s">
        <v>20086</v>
      </c>
      <c r="H7244" s="47" t="s">
        <v>20087</v>
      </c>
      <c r="I7244" s="47" t="s">
        <v>8028</v>
      </c>
    </row>
    <row r="7245" spans="1:9" x14ac:dyDescent="0.25">
      <c r="A7245" s="88" t="s">
        <v>4728</v>
      </c>
      <c r="B7245" s="47" t="s">
        <v>2296</v>
      </c>
      <c r="C7245" s="47" t="s">
        <v>2297</v>
      </c>
      <c r="D7245" s="89" t="s">
        <v>21995</v>
      </c>
      <c r="E7245" s="47" t="s">
        <v>7810</v>
      </c>
      <c r="F7245" s="47" t="s">
        <v>95</v>
      </c>
      <c r="G7245" s="47" t="s">
        <v>20086</v>
      </c>
      <c r="H7245" s="47" t="s">
        <v>20087</v>
      </c>
      <c r="I7245" s="47" t="s">
        <v>8028</v>
      </c>
    </row>
    <row r="7246" spans="1:9" x14ac:dyDescent="0.25">
      <c r="A7246" s="88" t="s">
        <v>4729</v>
      </c>
      <c r="B7246" s="47" t="s">
        <v>463</v>
      </c>
      <c r="C7246" s="47" t="s">
        <v>2004</v>
      </c>
      <c r="D7246" s="89" t="s">
        <v>21996</v>
      </c>
      <c r="E7246" s="47" t="s">
        <v>7813</v>
      </c>
      <c r="F7246" s="47" t="s">
        <v>84</v>
      </c>
      <c r="G7246" s="47" t="s">
        <v>20086</v>
      </c>
      <c r="H7246" s="47" t="s">
        <v>20087</v>
      </c>
      <c r="I7246" s="47" t="s">
        <v>8028</v>
      </c>
    </row>
    <row r="7247" spans="1:9" x14ac:dyDescent="0.25">
      <c r="A7247" s="88" t="s">
        <v>4730</v>
      </c>
      <c r="B7247" s="47" t="s">
        <v>2298</v>
      </c>
      <c r="C7247" s="47" t="s">
        <v>2074</v>
      </c>
      <c r="D7247" s="89" t="s">
        <v>21997</v>
      </c>
      <c r="E7247" s="47" t="s">
        <v>7814</v>
      </c>
      <c r="F7247" s="47" t="s">
        <v>84</v>
      </c>
      <c r="G7247" s="47" t="s">
        <v>20086</v>
      </c>
      <c r="H7247" s="47" t="s">
        <v>20087</v>
      </c>
      <c r="I7247" s="47" t="s">
        <v>8028</v>
      </c>
    </row>
    <row r="7248" spans="1:9" x14ac:dyDescent="0.25">
      <c r="A7248" s="88" t="s">
        <v>4732</v>
      </c>
      <c r="B7248" s="47" t="s">
        <v>2300</v>
      </c>
      <c r="C7248" s="47" t="s">
        <v>2301</v>
      </c>
      <c r="D7248" s="89" t="s">
        <v>21998</v>
      </c>
      <c r="E7248" s="47" t="s">
        <v>7813</v>
      </c>
      <c r="F7248" s="47" t="s">
        <v>95</v>
      </c>
      <c r="G7248" s="47" t="s">
        <v>20086</v>
      </c>
      <c r="H7248" s="47" t="s">
        <v>20087</v>
      </c>
      <c r="I7248" s="47" t="s">
        <v>8028</v>
      </c>
    </row>
    <row r="7249" spans="1:9" x14ac:dyDescent="0.25">
      <c r="A7249" s="88" t="s">
        <v>4733</v>
      </c>
      <c r="B7249" s="47" t="s">
        <v>970</v>
      </c>
      <c r="C7249" s="47" t="s">
        <v>2302</v>
      </c>
      <c r="D7249" s="89" t="s">
        <v>18317</v>
      </c>
      <c r="E7249" s="47" t="s">
        <v>7812</v>
      </c>
      <c r="F7249" s="47" t="s">
        <v>95</v>
      </c>
      <c r="G7249" s="47" t="s">
        <v>20086</v>
      </c>
      <c r="H7249" s="47" t="s">
        <v>20087</v>
      </c>
      <c r="I7249" s="47" t="s">
        <v>8028</v>
      </c>
    </row>
    <row r="7250" spans="1:9" x14ac:dyDescent="0.25">
      <c r="A7250" s="88" t="s">
        <v>4741</v>
      </c>
      <c r="B7250" s="47" t="s">
        <v>2308</v>
      </c>
      <c r="C7250" s="47" t="s">
        <v>2087</v>
      </c>
      <c r="D7250" s="89" t="s">
        <v>21999</v>
      </c>
      <c r="E7250" s="47" t="s">
        <v>7813</v>
      </c>
      <c r="F7250" s="47" t="s">
        <v>84</v>
      </c>
      <c r="G7250" s="47" t="s">
        <v>20086</v>
      </c>
      <c r="H7250" s="47" t="s">
        <v>20087</v>
      </c>
      <c r="I7250" s="47" t="s">
        <v>8028</v>
      </c>
    </row>
    <row r="7251" spans="1:9" x14ac:dyDescent="0.25">
      <c r="A7251" s="88" t="s">
        <v>6630</v>
      </c>
      <c r="B7251" s="47" t="s">
        <v>749</v>
      </c>
      <c r="C7251" s="47" t="s">
        <v>2244</v>
      </c>
      <c r="D7251" s="89" t="s">
        <v>22000</v>
      </c>
      <c r="E7251" s="47" t="s">
        <v>7813</v>
      </c>
      <c r="F7251" s="47" t="s">
        <v>95</v>
      </c>
      <c r="G7251" s="47" t="s">
        <v>20086</v>
      </c>
      <c r="H7251" s="47" t="s">
        <v>20087</v>
      </c>
      <c r="I7251" s="47" t="s">
        <v>8028</v>
      </c>
    </row>
    <row r="7252" spans="1:9" x14ac:dyDescent="0.25">
      <c r="A7252" s="88" t="s">
        <v>6649</v>
      </c>
      <c r="B7252" s="47" t="s">
        <v>1815</v>
      </c>
      <c r="C7252" s="47" t="s">
        <v>1971</v>
      </c>
      <c r="D7252" s="89" t="s">
        <v>20173</v>
      </c>
      <c r="E7252" s="47" t="s">
        <v>7815</v>
      </c>
      <c r="F7252" s="47" t="s">
        <v>84</v>
      </c>
      <c r="G7252" s="47" t="s">
        <v>20086</v>
      </c>
      <c r="H7252" s="47" t="s">
        <v>20087</v>
      </c>
      <c r="I7252" s="47" t="s">
        <v>8028</v>
      </c>
    </row>
    <row r="7253" spans="1:9" x14ac:dyDescent="0.25">
      <c r="A7253" s="88" t="s">
        <v>6651</v>
      </c>
      <c r="B7253" s="47" t="s">
        <v>1815</v>
      </c>
      <c r="C7253" s="47" t="s">
        <v>2080</v>
      </c>
      <c r="D7253" s="89" t="s">
        <v>22001</v>
      </c>
      <c r="E7253" s="47" t="s">
        <v>7815</v>
      </c>
      <c r="F7253" s="47" t="s">
        <v>95</v>
      </c>
      <c r="G7253" s="47" t="s">
        <v>20086</v>
      </c>
      <c r="H7253" s="47" t="s">
        <v>20087</v>
      </c>
      <c r="I7253" s="47" t="s">
        <v>8028</v>
      </c>
    </row>
    <row r="7254" spans="1:9" x14ac:dyDescent="0.25">
      <c r="A7254" s="88" t="s">
        <v>6664</v>
      </c>
      <c r="B7254" s="47" t="s">
        <v>1457</v>
      </c>
      <c r="C7254" s="47" t="s">
        <v>2044</v>
      </c>
      <c r="D7254" s="89" t="s">
        <v>22002</v>
      </c>
      <c r="E7254" s="47" t="s">
        <v>7813</v>
      </c>
      <c r="F7254" s="47" t="s">
        <v>84</v>
      </c>
      <c r="G7254" s="47" t="s">
        <v>20086</v>
      </c>
      <c r="H7254" s="47" t="s">
        <v>20087</v>
      </c>
      <c r="I7254" s="47" t="s">
        <v>8028</v>
      </c>
    </row>
    <row r="7255" spans="1:9" x14ac:dyDescent="0.25">
      <c r="A7255" s="88" t="s">
        <v>6666</v>
      </c>
      <c r="B7255" s="47" t="s">
        <v>3728</v>
      </c>
      <c r="C7255" s="47" t="s">
        <v>1987</v>
      </c>
      <c r="D7255" s="89" t="s">
        <v>22003</v>
      </c>
      <c r="E7255" s="47" t="s">
        <v>7812</v>
      </c>
      <c r="F7255" s="47" t="s">
        <v>95</v>
      </c>
      <c r="G7255" s="47" t="s">
        <v>20086</v>
      </c>
      <c r="H7255" s="47" t="s">
        <v>20087</v>
      </c>
      <c r="I7255" s="47" t="s">
        <v>8028</v>
      </c>
    </row>
    <row r="7256" spans="1:9" x14ac:dyDescent="0.25">
      <c r="A7256" s="88" t="s">
        <v>6667</v>
      </c>
      <c r="B7256" s="47" t="s">
        <v>3729</v>
      </c>
      <c r="C7256" s="47" t="s">
        <v>2288</v>
      </c>
      <c r="D7256" s="89" t="s">
        <v>18370</v>
      </c>
      <c r="E7256" s="47" t="s">
        <v>7813</v>
      </c>
      <c r="F7256" s="47" t="s">
        <v>95</v>
      </c>
      <c r="G7256" s="47" t="s">
        <v>20086</v>
      </c>
      <c r="H7256" s="47" t="s">
        <v>20087</v>
      </c>
      <c r="I7256" s="47" t="s">
        <v>8028</v>
      </c>
    </row>
    <row r="7257" spans="1:9" x14ac:dyDescent="0.25">
      <c r="A7257" s="88" t="s">
        <v>6668</v>
      </c>
      <c r="B7257" s="47" t="s">
        <v>1249</v>
      </c>
      <c r="C7257" s="47" t="s">
        <v>2083</v>
      </c>
      <c r="D7257" s="89" t="s">
        <v>14704</v>
      </c>
      <c r="E7257" s="47" t="s">
        <v>7813</v>
      </c>
      <c r="F7257" s="47" t="s">
        <v>95</v>
      </c>
      <c r="G7257" s="47" t="s">
        <v>20086</v>
      </c>
      <c r="H7257" s="47" t="s">
        <v>20087</v>
      </c>
      <c r="I7257" s="47" t="s">
        <v>8028</v>
      </c>
    </row>
    <row r="7258" spans="1:9" x14ac:dyDescent="0.25">
      <c r="A7258" s="88" t="s">
        <v>6669</v>
      </c>
      <c r="B7258" s="47" t="s">
        <v>3730</v>
      </c>
      <c r="C7258" s="47" t="s">
        <v>1938</v>
      </c>
      <c r="D7258" s="89" t="s">
        <v>22004</v>
      </c>
      <c r="E7258" s="47" t="s">
        <v>7816</v>
      </c>
      <c r="F7258" s="47" t="s">
        <v>84</v>
      </c>
      <c r="G7258" s="47" t="s">
        <v>20086</v>
      </c>
      <c r="H7258" s="47" t="s">
        <v>20087</v>
      </c>
      <c r="I7258" s="47" t="s">
        <v>8028</v>
      </c>
    </row>
    <row r="7259" spans="1:9" x14ac:dyDescent="0.25">
      <c r="A7259" s="88" t="s">
        <v>6670</v>
      </c>
      <c r="B7259" s="47" t="s">
        <v>3731</v>
      </c>
      <c r="C7259" s="47" t="s">
        <v>1958</v>
      </c>
      <c r="D7259" s="89" t="s">
        <v>22005</v>
      </c>
      <c r="E7259" s="47" t="s">
        <v>7812</v>
      </c>
      <c r="F7259" s="47" t="s">
        <v>84</v>
      </c>
      <c r="G7259" s="47" t="s">
        <v>20086</v>
      </c>
      <c r="H7259" s="47" t="s">
        <v>20087</v>
      </c>
      <c r="I7259" s="47" t="s">
        <v>8028</v>
      </c>
    </row>
    <row r="7260" spans="1:9" x14ac:dyDescent="0.25">
      <c r="A7260" s="88" t="s">
        <v>6671</v>
      </c>
      <c r="B7260" s="47" t="s">
        <v>151</v>
      </c>
      <c r="C7260" s="47" t="s">
        <v>2023</v>
      </c>
      <c r="D7260" s="89" t="s">
        <v>22006</v>
      </c>
      <c r="E7260" s="47" t="s">
        <v>7811</v>
      </c>
      <c r="F7260" s="47" t="s">
        <v>84</v>
      </c>
      <c r="G7260" s="47" t="s">
        <v>20086</v>
      </c>
      <c r="H7260" s="47" t="s">
        <v>20087</v>
      </c>
      <c r="I7260" s="47" t="s">
        <v>8028</v>
      </c>
    </row>
    <row r="7261" spans="1:9" x14ac:dyDescent="0.25">
      <c r="A7261" s="88" t="s">
        <v>6672</v>
      </c>
      <c r="B7261" s="47" t="s">
        <v>3732</v>
      </c>
      <c r="C7261" s="47" t="s">
        <v>2803</v>
      </c>
      <c r="D7261" s="89" t="s">
        <v>11108</v>
      </c>
      <c r="E7261" s="47" t="s">
        <v>7815</v>
      </c>
      <c r="F7261" s="47" t="s">
        <v>84</v>
      </c>
      <c r="G7261" s="47" t="s">
        <v>20086</v>
      </c>
      <c r="H7261" s="47" t="s">
        <v>20087</v>
      </c>
      <c r="I7261" s="47" t="s">
        <v>8028</v>
      </c>
    </row>
    <row r="7262" spans="1:9" x14ac:dyDescent="0.25">
      <c r="A7262" s="88" t="s">
        <v>6676</v>
      </c>
      <c r="B7262" s="47" t="s">
        <v>1333</v>
      </c>
      <c r="C7262" s="47" t="s">
        <v>2132</v>
      </c>
      <c r="D7262" s="89" t="s">
        <v>22007</v>
      </c>
      <c r="E7262" s="47" t="s">
        <v>7815</v>
      </c>
      <c r="F7262" s="47" t="s">
        <v>84</v>
      </c>
      <c r="G7262" s="47" t="s">
        <v>20086</v>
      </c>
      <c r="H7262" s="47" t="s">
        <v>20087</v>
      </c>
      <c r="I7262" s="47" t="s">
        <v>8028</v>
      </c>
    </row>
    <row r="7263" spans="1:9" x14ac:dyDescent="0.25">
      <c r="A7263" s="88" t="s">
        <v>6677</v>
      </c>
      <c r="B7263" s="47" t="s">
        <v>3735</v>
      </c>
      <c r="C7263" s="47" t="s">
        <v>1987</v>
      </c>
      <c r="D7263" s="89" t="s">
        <v>22008</v>
      </c>
      <c r="E7263" s="47" t="s">
        <v>7813</v>
      </c>
      <c r="F7263" s="47" t="s">
        <v>95</v>
      </c>
      <c r="G7263" s="47" t="s">
        <v>20086</v>
      </c>
      <c r="H7263" s="47" t="s">
        <v>20087</v>
      </c>
      <c r="I7263" s="47" t="s">
        <v>8028</v>
      </c>
    </row>
    <row r="7264" spans="1:9" x14ac:dyDescent="0.25">
      <c r="A7264" s="88" t="s">
        <v>6678</v>
      </c>
      <c r="B7264" s="47" t="s">
        <v>3736</v>
      </c>
      <c r="C7264" s="47" t="s">
        <v>1977</v>
      </c>
      <c r="D7264" s="89" t="s">
        <v>22009</v>
      </c>
      <c r="E7264" s="47" t="s">
        <v>7815</v>
      </c>
      <c r="F7264" s="47" t="s">
        <v>84</v>
      </c>
      <c r="G7264" s="47" t="s">
        <v>20086</v>
      </c>
      <c r="H7264" s="47" t="s">
        <v>20087</v>
      </c>
      <c r="I7264" s="47" t="s">
        <v>8028</v>
      </c>
    </row>
    <row r="7265" spans="1:9" x14ac:dyDescent="0.25">
      <c r="A7265" s="88" t="s">
        <v>6679</v>
      </c>
      <c r="B7265" s="47" t="s">
        <v>3736</v>
      </c>
      <c r="C7265" s="47" t="s">
        <v>1980</v>
      </c>
      <c r="D7265" s="89" t="s">
        <v>14993</v>
      </c>
      <c r="E7265" s="47" t="s">
        <v>7814</v>
      </c>
      <c r="F7265" s="47" t="s">
        <v>95</v>
      </c>
      <c r="G7265" s="47" t="s">
        <v>20086</v>
      </c>
      <c r="H7265" s="47" t="s">
        <v>20087</v>
      </c>
      <c r="I7265" s="47" t="s">
        <v>8028</v>
      </c>
    </row>
    <row r="7266" spans="1:9" x14ac:dyDescent="0.25">
      <c r="A7266" s="88" t="s">
        <v>6680</v>
      </c>
      <c r="B7266" s="47" t="s">
        <v>3737</v>
      </c>
      <c r="C7266" s="47" t="s">
        <v>1986</v>
      </c>
      <c r="D7266" s="89" t="s">
        <v>14823</v>
      </c>
      <c r="E7266" s="47" t="s">
        <v>7815</v>
      </c>
      <c r="F7266" s="47" t="s">
        <v>84</v>
      </c>
      <c r="G7266" s="47" t="s">
        <v>20086</v>
      </c>
      <c r="H7266" s="47" t="s">
        <v>20087</v>
      </c>
      <c r="I7266" s="47" t="s">
        <v>8028</v>
      </c>
    </row>
    <row r="7267" spans="1:9" x14ac:dyDescent="0.25">
      <c r="A7267" s="88" t="s">
        <v>6681</v>
      </c>
      <c r="B7267" s="47" t="s">
        <v>841</v>
      </c>
      <c r="C7267" s="47" t="s">
        <v>3344</v>
      </c>
      <c r="D7267" s="89" t="s">
        <v>22010</v>
      </c>
      <c r="E7267" s="47" t="s">
        <v>7813</v>
      </c>
      <c r="F7267" s="47" t="s">
        <v>84</v>
      </c>
      <c r="G7267" s="47" t="s">
        <v>20086</v>
      </c>
      <c r="H7267" s="47" t="s">
        <v>20087</v>
      </c>
      <c r="I7267" s="47" t="s">
        <v>8028</v>
      </c>
    </row>
    <row r="7268" spans="1:9" x14ac:dyDescent="0.25">
      <c r="A7268" s="88" t="s">
        <v>6682</v>
      </c>
      <c r="B7268" s="47" t="s">
        <v>3738</v>
      </c>
      <c r="C7268" s="47" t="s">
        <v>1946</v>
      </c>
      <c r="D7268" s="89" t="s">
        <v>22011</v>
      </c>
      <c r="E7268" s="47" t="s">
        <v>7813</v>
      </c>
      <c r="F7268" s="47" t="s">
        <v>95</v>
      </c>
      <c r="G7268" s="47" t="s">
        <v>20086</v>
      </c>
      <c r="H7268" s="47" t="s">
        <v>20087</v>
      </c>
      <c r="I7268" s="47" t="s">
        <v>8028</v>
      </c>
    </row>
    <row r="7269" spans="1:9" x14ac:dyDescent="0.25">
      <c r="A7269" s="88" t="s">
        <v>6683</v>
      </c>
      <c r="B7269" s="47" t="s">
        <v>3739</v>
      </c>
      <c r="C7269" s="47" t="s">
        <v>2203</v>
      </c>
      <c r="D7269" s="89" t="s">
        <v>22012</v>
      </c>
      <c r="E7269" s="47" t="s">
        <v>7813</v>
      </c>
      <c r="F7269" s="47" t="s">
        <v>95</v>
      </c>
      <c r="G7269" s="47" t="s">
        <v>20086</v>
      </c>
      <c r="H7269" s="47" t="s">
        <v>20087</v>
      </c>
      <c r="I7269" s="47" t="s">
        <v>8028</v>
      </c>
    </row>
    <row r="7270" spans="1:9" x14ac:dyDescent="0.25">
      <c r="A7270" s="88" t="s">
        <v>6684</v>
      </c>
      <c r="B7270" s="47" t="s">
        <v>879</v>
      </c>
      <c r="C7270" s="47" t="s">
        <v>2372</v>
      </c>
      <c r="D7270" s="89" t="s">
        <v>22013</v>
      </c>
      <c r="E7270" s="47" t="s">
        <v>7815</v>
      </c>
      <c r="F7270" s="47" t="s">
        <v>95</v>
      </c>
      <c r="G7270" s="47" t="s">
        <v>20086</v>
      </c>
      <c r="H7270" s="47" t="s">
        <v>20087</v>
      </c>
      <c r="I7270" s="47" t="s">
        <v>8028</v>
      </c>
    </row>
    <row r="7271" spans="1:9" x14ac:dyDescent="0.25">
      <c r="A7271" s="88" t="s">
        <v>6685</v>
      </c>
      <c r="B7271" s="47" t="s">
        <v>3740</v>
      </c>
      <c r="C7271" s="47" t="s">
        <v>1969</v>
      </c>
      <c r="D7271" s="89" t="s">
        <v>16869</v>
      </c>
      <c r="E7271" s="47" t="s">
        <v>7814</v>
      </c>
      <c r="F7271" s="47" t="s">
        <v>84</v>
      </c>
      <c r="G7271" s="47" t="s">
        <v>20086</v>
      </c>
      <c r="H7271" s="47" t="s">
        <v>20087</v>
      </c>
      <c r="I7271" s="47" t="s">
        <v>8028</v>
      </c>
    </row>
    <row r="7272" spans="1:9" x14ac:dyDescent="0.25">
      <c r="A7272" s="88" t="s">
        <v>6686</v>
      </c>
      <c r="B7272" s="47" t="s">
        <v>209</v>
      </c>
      <c r="C7272" s="47" t="s">
        <v>2102</v>
      </c>
      <c r="D7272" s="89" t="s">
        <v>13079</v>
      </c>
      <c r="E7272" s="47" t="s">
        <v>7813</v>
      </c>
      <c r="F7272" s="47" t="s">
        <v>95</v>
      </c>
      <c r="G7272" s="47" t="s">
        <v>20086</v>
      </c>
      <c r="H7272" s="47" t="s">
        <v>20087</v>
      </c>
      <c r="I7272" s="47" t="s">
        <v>8028</v>
      </c>
    </row>
    <row r="7273" spans="1:9" x14ac:dyDescent="0.25">
      <c r="A7273" s="88" t="s">
        <v>6687</v>
      </c>
      <c r="B7273" s="47" t="s">
        <v>3741</v>
      </c>
      <c r="C7273" s="47" t="s">
        <v>2653</v>
      </c>
      <c r="D7273" s="89" t="s">
        <v>20860</v>
      </c>
      <c r="E7273" s="47" t="s">
        <v>7814</v>
      </c>
      <c r="F7273" s="47" t="s">
        <v>95</v>
      </c>
      <c r="G7273" s="47" t="s">
        <v>20086</v>
      </c>
      <c r="H7273" s="47" t="s">
        <v>20087</v>
      </c>
      <c r="I7273" s="47" t="s">
        <v>8028</v>
      </c>
    </row>
    <row r="7274" spans="1:9" x14ac:dyDescent="0.25">
      <c r="A7274" s="88" t="s">
        <v>6688</v>
      </c>
      <c r="B7274" s="47" t="s">
        <v>1184</v>
      </c>
      <c r="C7274" s="47" t="s">
        <v>2552</v>
      </c>
      <c r="D7274" s="89" t="s">
        <v>22014</v>
      </c>
      <c r="E7274" s="47" t="s">
        <v>7811</v>
      </c>
      <c r="F7274" s="47" t="s">
        <v>95</v>
      </c>
      <c r="G7274" s="47" t="s">
        <v>20086</v>
      </c>
      <c r="H7274" s="47" t="s">
        <v>20087</v>
      </c>
      <c r="I7274" s="47" t="s">
        <v>8028</v>
      </c>
    </row>
    <row r="7275" spans="1:9" x14ac:dyDescent="0.25">
      <c r="A7275" s="88" t="s">
        <v>6689</v>
      </c>
      <c r="B7275" s="47" t="s">
        <v>856</v>
      </c>
      <c r="C7275" s="47" t="s">
        <v>2244</v>
      </c>
      <c r="D7275" s="89" t="s">
        <v>22015</v>
      </c>
      <c r="E7275" s="47" t="s">
        <v>7813</v>
      </c>
      <c r="F7275" s="47" t="s">
        <v>95</v>
      </c>
      <c r="G7275" s="47" t="s">
        <v>20086</v>
      </c>
      <c r="H7275" s="47" t="s">
        <v>20087</v>
      </c>
      <c r="I7275" s="47" t="s">
        <v>8028</v>
      </c>
    </row>
    <row r="7276" spans="1:9" x14ac:dyDescent="0.25">
      <c r="A7276" s="88" t="s">
        <v>6748</v>
      </c>
      <c r="B7276" s="47" t="s">
        <v>3788</v>
      </c>
      <c r="C7276" s="47" t="s">
        <v>3242</v>
      </c>
      <c r="D7276" s="89" t="s">
        <v>12389</v>
      </c>
      <c r="E7276" s="47" t="s">
        <v>7813</v>
      </c>
      <c r="F7276" s="47" t="s">
        <v>95</v>
      </c>
      <c r="G7276" s="47" t="s">
        <v>20086</v>
      </c>
      <c r="H7276" s="47" t="s">
        <v>20087</v>
      </c>
      <c r="I7276" s="47" t="s">
        <v>8028</v>
      </c>
    </row>
    <row r="7277" spans="1:9" x14ac:dyDescent="0.25">
      <c r="A7277" s="88" t="s">
        <v>6750</v>
      </c>
      <c r="B7277" s="47" t="s">
        <v>3790</v>
      </c>
      <c r="C7277" s="47" t="s">
        <v>3791</v>
      </c>
      <c r="D7277" s="89" t="s">
        <v>22016</v>
      </c>
      <c r="E7277" s="47" t="s">
        <v>7811</v>
      </c>
      <c r="F7277" s="47" t="s">
        <v>95</v>
      </c>
      <c r="G7277" s="47" t="s">
        <v>20086</v>
      </c>
      <c r="H7277" s="47" t="s">
        <v>20087</v>
      </c>
      <c r="I7277" s="47" t="s">
        <v>8028</v>
      </c>
    </row>
    <row r="7278" spans="1:9" x14ac:dyDescent="0.25">
      <c r="A7278" s="88" t="s">
        <v>6751</v>
      </c>
      <c r="B7278" s="47" t="s">
        <v>539</v>
      </c>
      <c r="C7278" s="47" t="s">
        <v>3792</v>
      </c>
      <c r="D7278" s="89" t="s">
        <v>20324</v>
      </c>
      <c r="E7278" s="47" t="s">
        <v>7814</v>
      </c>
      <c r="F7278" s="47" t="s">
        <v>95</v>
      </c>
      <c r="G7278" s="47" t="s">
        <v>20086</v>
      </c>
      <c r="H7278" s="47" t="s">
        <v>20087</v>
      </c>
      <c r="I7278" s="47" t="s">
        <v>8028</v>
      </c>
    </row>
    <row r="7279" spans="1:9" x14ac:dyDescent="0.25">
      <c r="A7279" s="88" t="s">
        <v>6752</v>
      </c>
      <c r="B7279" s="47" t="s">
        <v>561</v>
      </c>
      <c r="C7279" s="47" t="s">
        <v>2102</v>
      </c>
      <c r="D7279" s="89" t="s">
        <v>22017</v>
      </c>
      <c r="E7279" s="47" t="s">
        <v>7813</v>
      </c>
      <c r="F7279" s="47" t="s">
        <v>95</v>
      </c>
      <c r="G7279" s="47" t="s">
        <v>20086</v>
      </c>
      <c r="H7279" s="47" t="s">
        <v>20087</v>
      </c>
      <c r="I7279" s="47" t="s">
        <v>8028</v>
      </c>
    </row>
    <row r="7280" spans="1:9" x14ac:dyDescent="0.25">
      <c r="A7280" s="88" t="s">
        <v>6753</v>
      </c>
      <c r="B7280" s="47" t="s">
        <v>2812</v>
      </c>
      <c r="C7280" s="47" t="s">
        <v>1989</v>
      </c>
      <c r="D7280" s="89" t="s">
        <v>11538</v>
      </c>
      <c r="E7280" s="47" t="s">
        <v>7813</v>
      </c>
      <c r="F7280" s="47" t="s">
        <v>84</v>
      </c>
      <c r="G7280" s="47" t="s">
        <v>20086</v>
      </c>
      <c r="H7280" s="47" t="s">
        <v>20087</v>
      </c>
      <c r="I7280" s="47" t="s">
        <v>8028</v>
      </c>
    </row>
    <row r="7281" spans="1:9" x14ac:dyDescent="0.25">
      <c r="A7281" s="88" t="s">
        <v>6754</v>
      </c>
      <c r="B7281" s="47" t="s">
        <v>3794</v>
      </c>
      <c r="C7281" s="47" t="s">
        <v>2107</v>
      </c>
      <c r="D7281" s="89" t="s">
        <v>22018</v>
      </c>
      <c r="E7281" s="47" t="s">
        <v>7814</v>
      </c>
      <c r="F7281" s="47" t="s">
        <v>95</v>
      </c>
      <c r="G7281" s="47" t="s">
        <v>20086</v>
      </c>
      <c r="H7281" s="47" t="s">
        <v>20087</v>
      </c>
      <c r="I7281" s="47" t="s">
        <v>8028</v>
      </c>
    </row>
    <row r="7282" spans="1:9" x14ac:dyDescent="0.25">
      <c r="A7282" s="88" t="s">
        <v>6755</v>
      </c>
      <c r="B7282" s="47" t="s">
        <v>1217</v>
      </c>
      <c r="C7282" s="47" t="s">
        <v>2640</v>
      </c>
      <c r="D7282" s="89" t="s">
        <v>11172</v>
      </c>
      <c r="E7282" s="47" t="s">
        <v>7816</v>
      </c>
      <c r="F7282" s="47" t="s">
        <v>84</v>
      </c>
      <c r="G7282" s="47" t="s">
        <v>20086</v>
      </c>
      <c r="H7282" s="47" t="s">
        <v>20087</v>
      </c>
      <c r="I7282" s="47" t="s">
        <v>8028</v>
      </c>
    </row>
    <row r="7283" spans="1:9" x14ac:dyDescent="0.25">
      <c r="A7283" s="88" t="s">
        <v>6756</v>
      </c>
      <c r="B7283" s="47" t="s">
        <v>100</v>
      </c>
      <c r="C7283" s="47" t="s">
        <v>2120</v>
      </c>
      <c r="D7283" s="89" t="s">
        <v>22019</v>
      </c>
      <c r="E7283" s="47" t="s">
        <v>7814</v>
      </c>
      <c r="F7283" s="47" t="s">
        <v>95</v>
      </c>
      <c r="G7283" s="47" t="s">
        <v>20086</v>
      </c>
      <c r="H7283" s="47" t="s">
        <v>20087</v>
      </c>
      <c r="I7283" s="47" t="s">
        <v>8028</v>
      </c>
    </row>
    <row r="7284" spans="1:9" x14ac:dyDescent="0.25">
      <c r="A7284" s="88" t="s">
        <v>6757</v>
      </c>
      <c r="B7284" s="47" t="s">
        <v>3795</v>
      </c>
      <c r="C7284" s="47" t="s">
        <v>3796</v>
      </c>
      <c r="D7284" s="89" t="s">
        <v>22020</v>
      </c>
      <c r="E7284" s="47" t="s">
        <v>7814</v>
      </c>
      <c r="F7284" s="47" t="s">
        <v>95</v>
      </c>
      <c r="G7284" s="47" t="s">
        <v>20086</v>
      </c>
      <c r="H7284" s="47" t="s">
        <v>20087</v>
      </c>
      <c r="I7284" s="47" t="s">
        <v>8028</v>
      </c>
    </row>
    <row r="7285" spans="1:9" x14ac:dyDescent="0.25">
      <c r="A7285" s="88" t="s">
        <v>6768</v>
      </c>
      <c r="B7285" s="47" t="s">
        <v>3803</v>
      </c>
      <c r="C7285" s="47" t="s">
        <v>2750</v>
      </c>
      <c r="D7285" s="89" t="s">
        <v>22021</v>
      </c>
      <c r="E7285" s="47" t="s">
        <v>7813</v>
      </c>
      <c r="F7285" s="47" t="s">
        <v>95</v>
      </c>
      <c r="G7285" s="47" t="s">
        <v>20086</v>
      </c>
      <c r="H7285" s="47" t="s">
        <v>20087</v>
      </c>
      <c r="I7285" s="47" t="s">
        <v>8028</v>
      </c>
    </row>
    <row r="7286" spans="1:9" x14ac:dyDescent="0.25">
      <c r="A7286" s="88" t="s">
        <v>6780</v>
      </c>
      <c r="B7286" s="47" t="s">
        <v>3809</v>
      </c>
      <c r="C7286" s="47" t="s">
        <v>2135</v>
      </c>
      <c r="D7286" s="89" t="s">
        <v>22022</v>
      </c>
      <c r="E7286" s="47" t="s">
        <v>7812</v>
      </c>
      <c r="F7286" s="47" t="s">
        <v>84</v>
      </c>
      <c r="G7286" s="47" t="s">
        <v>20086</v>
      </c>
      <c r="H7286" s="47" t="s">
        <v>20087</v>
      </c>
      <c r="I7286" s="47" t="s">
        <v>8028</v>
      </c>
    </row>
    <row r="7287" spans="1:9" x14ac:dyDescent="0.25">
      <c r="A7287" s="88" t="s">
        <v>6781</v>
      </c>
      <c r="B7287" s="47" t="s">
        <v>1223</v>
      </c>
      <c r="C7287" s="47" t="s">
        <v>2874</v>
      </c>
      <c r="D7287" s="89" t="s">
        <v>22023</v>
      </c>
      <c r="E7287" s="47" t="s">
        <v>7815</v>
      </c>
      <c r="F7287" s="47" t="s">
        <v>84</v>
      </c>
      <c r="G7287" s="47" t="s">
        <v>20086</v>
      </c>
      <c r="H7287" s="47" t="s">
        <v>20087</v>
      </c>
      <c r="I7287" s="47" t="s">
        <v>8028</v>
      </c>
    </row>
    <row r="7288" spans="1:9" x14ac:dyDescent="0.25">
      <c r="A7288" s="88" t="s">
        <v>6782</v>
      </c>
      <c r="B7288" s="47" t="s">
        <v>3810</v>
      </c>
      <c r="C7288" s="47" t="s">
        <v>2145</v>
      </c>
      <c r="D7288" s="89" t="s">
        <v>18405</v>
      </c>
      <c r="E7288" s="47" t="s">
        <v>7815</v>
      </c>
      <c r="F7288" s="47" t="s">
        <v>95</v>
      </c>
      <c r="G7288" s="47" t="s">
        <v>20086</v>
      </c>
      <c r="H7288" s="47" t="s">
        <v>20087</v>
      </c>
      <c r="I7288" s="47" t="s">
        <v>8028</v>
      </c>
    </row>
    <row r="7289" spans="1:9" x14ac:dyDescent="0.25">
      <c r="A7289" s="88" t="s">
        <v>6783</v>
      </c>
      <c r="B7289" s="47" t="s">
        <v>3811</v>
      </c>
      <c r="C7289" s="47" t="s">
        <v>3812</v>
      </c>
      <c r="D7289" s="89" t="s">
        <v>22024</v>
      </c>
      <c r="E7289" s="47" t="s">
        <v>7814</v>
      </c>
      <c r="F7289" s="47" t="s">
        <v>95</v>
      </c>
      <c r="G7289" s="47" t="s">
        <v>20086</v>
      </c>
      <c r="H7289" s="47" t="s">
        <v>20087</v>
      </c>
      <c r="I7289" s="47" t="s">
        <v>8028</v>
      </c>
    </row>
    <row r="7290" spans="1:9" x14ac:dyDescent="0.25">
      <c r="A7290" s="88" t="s">
        <v>6785</v>
      </c>
      <c r="B7290" s="47" t="s">
        <v>3815</v>
      </c>
      <c r="C7290" s="47" t="s">
        <v>2161</v>
      </c>
      <c r="D7290" s="89" t="s">
        <v>22025</v>
      </c>
      <c r="E7290" s="47" t="s">
        <v>7815</v>
      </c>
      <c r="F7290" s="47" t="s">
        <v>95</v>
      </c>
      <c r="G7290" s="47" t="s">
        <v>20086</v>
      </c>
      <c r="H7290" s="47" t="s">
        <v>20087</v>
      </c>
      <c r="I7290" s="47" t="s">
        <v>8028</v>
      </c>
    </row>
    <row r="7291" spans="1:9" x14ac:dyDescent="0.25">
      <c r="A7291" s="88" t="s">
        <v>6786</v>
      </c>
      <c r="B7291" s="47" t="s">
        <v>3816</v>
      </c>
      <c r="C7291" s="47" t="s">
        <v>2241</v>
      </c>
      <c r="D7291" s="89" t="s">
        <v>22026</v>
      </c>
      <c r="E7291" s="47" t="s">
        <v>7812</v>
      </c>
      <c r="F7291" s="47" t="s">
        <v>95</v>
      </c>
      <c r="G7291" s="47" t="s">
        <v>20086</v>
      </c>
      <c r="H7291" s="47" t="s">
        <v>20087</v>
      </c>
      <c r="I7291" s="47" t="s">
        <v>8028</v>
      </c>
    </row>
    <row r="7292" spans="1:9" x14ac:dyDescent="0.25">
      <c r="A7292" s="88" t="s">
        <v>6788</v>
      </c>
      <c r="B7292" s="47" t="s">
        <v>513</v>
      </c>
      <c r="C7292" s="47" t="s">
        <v>2434</v>
      </c>
      <c r="D7292" s="89" t="s">
        <v>22027</v>
      </c>
      <c r="E7292" s="47" t="s">
        <v>7810</v>
      </c>
      <c r="F7292" s="47" t="s">
        <v>95</v>
      </c>
      <c r="G7292" s="47" t="s">
        <v>20086</v>
      </c>
      <c r="H7292" s="47" t="s">
        <v>20087</v>
      </c>
      <c r="I7292" s="47" t="s">
        <v>8028</v>
      </c>
    </row>
    <row r="7293" spans="1:9" x14ac:dyDescent="0.25">
      <c r="A7293" s="88" t="s">
        <v>6789</v>
      </c>
      <c r="B7293" s="47" t="s">
        <v>3819</v>
      </c>
      <c r="C7293" s="47" t="s">
        <v>1984</v>
      </c>
      <c r="D7293" s="89" t="s">
        <v>22028</v>
      </c>
      <c r="E7293" s="47" t="s">
        <v>7815</v>
      </c>
      <c r="F7293" s="47" t="s">
        <v>95</v>
      </c>
      <c r="G7293" s="47" t="s">
        <v>20086</v>
      </c>
      <c r="H7293" s="47" t="s">
        <v>20087</v>
      </c>
      <c r="I7293" s="47" t="s">
        <v>8028</v>
      </c>
    </row>
    <row r="7294" spans="1:9" x14ac:dyDescent="0.25">
      <c r="A7294" s="88" t="s">
        <v>6790</v>
      </c>
      <c r="B7294" s="47" t="s">
        <v>1157</v>
      </c>
      <c r="C7294" s="47" t="s">
        <v>2083</v>
      </c>
      <c r="D7294" s="89" t="s">
        <v>16294</v>
      </c>
      <c r="E7294" s="47" t="s">
        <v>7813</v>
      </c>
      <c r="F7294" s="47" t="s">
        <v>95</v>
      </c>
      <c r="G7294" s="47" t="s">
        <v>20086</v>
      </c>
      <c r="H7294" s="47" t="s">
        <v>20087</v>
      </c>
      <c r="I7294" s="47" t="s">
        <v>8028</v>
      </c>
    </row>
    <row r="7295" spans="1:9" x14ac:dyDescent="0.25">
      <c r="A7295" s="88" t="s">
        <v>6791</v>
      </c>
      <c r="B7295" s="47" t="s">
        <v>3820</v>
      </c>
      <c r="C7295" s="47" t="s">
        <v>2083</v>
      </c>
      <c r="D7295" s="89" t="s">
        <v>22029</v>
      </c>
      <c r="E7295" s="47" t="s">
        <v>7813</v>
      </c>
      <c r="F7295" s="47" t="s">
        <v>95</v>
      </c>
      <c r="G7295" s="47" t="s">
        <v>20086</v>
      </c>
      <c r="H7295" s="47" t="s">
        <v>20087</v>
      </c>
      <c r="I7295" s="47" t="s">
        <v>8028</v>
      </c>
    </row>
    <row r="7296" spans="1:9" x14ac:dyDescent="0.25">
      <c r="A7296" s="88" t="s">
        <v>6793</v>
      </c>
      <c r="B7296" s="47" t="s">
        <v>3820</v>
      </c>
      <c r="C7296" s="47" t="s">
        <v>2082</v>
      </c>
      <c r="D7296" s="89" t="s">
        <v>22030</v>
      </c>
      <c r="E7296" s="47" t="s">
        <v>7813</v>
      </c>
      <c r="F7296" s="47" t="s">
        <v>84</v>
      </c>
      <c r="G7296" s="47" t="s">
        <v>20086</v>
      </c>
      <c r="H7296" s="47" t="s">
        <v>20087</v>
      </c>
      <c r="I7296" s="47" t="s">
        <v>8028</v>
      </c>
    </row>
    <row r="7297" spans="1:9" x14ac:dyDescent="0.25">
      <c r="A7297" s="88" t="s">
        <v>6794</v>
      </c>
      <c r="B7297" s="47" t="s">
        <v>1570</v>
      </c>
      <c r="C7297" s="47" t="s">
        <v>1980</v>
      </c>
      <c r="D7297" s="89" t="s">
        <v>22031</v>
      </c>
      <c r="E7297" s="47" t="s">
        <v>7812</v>
      </c>
      <c r="F7297" s="47" t="s">
        <v>95</v>
      </c>
      <c r="G7297" s="47" t="s">
        <v>20086</v>
      </c>
      <c r="H7297" s="47" t="s">
        <v>20087</v>
      </c>
      <c r="I7297" s="47" t="s">
        <v>8028</v>
      </c>
    </row>
    <row r="7298" spans="1:9" x14ac:dyDescent="0.25">
      <c r="A7298" s="88" t="s">
        <v>6795</v>
      </c>
      <c r="B7298" s="47" t="s">
        <v>3822</v>
      </c>
      <c r="C7298" s="47" t="s">
        <v>2047</v>
      </c>
      <c r="D7298" s="89" t="s">
        <v>22032</v>
      </c>
      <c r="E7298" s="47" t="s">
        <v>7814</v>
      </c>
      <c r="F7298" s="47" t="s">
        <v>95</v>
      </c>
      <c r="G7298" s="47" t="s">
        <v>20086</v>
      </c>
      <c r="H7298" s="47" t="s">
        <v>20087</v>
      </c>
      <c r="I7298" s="47" t="s">
        <v>8028</v>
      </c>
    </row>
    <row r="7299" spans="1:9" x14ac:dyDescent="0.25">
      <c r="A7299" s="88" t="s">
        <v>6796</v>
      </c>
      <c r="B7299" s="47" t="s">
        <v>3068</v>
      </c>
      <c r="C7299" s="47" t="s">
        <v>1949</v>
      </c>
      <c r="D7299" s="89" t="s">
        <v>22033</v>
      </c>
      <c r="E7299" s="47" t="s">
        <v>7816</v>
      </c>
      <c r="F7299" s="47" t="s">
        <v>84</v>
      </c>
      <c r="G7299" s="47" t="s">
        <v>20086</v>
      </c>
      <c r="H7299" s="47" t="s">
        <v>20087</v>
      </c>
      <c r="I7299" s="47" t="s">
        <v>8028</v>
      </c>
    </row>
    <row r="7300" spans="1:9" x14ac:dyDescent="0.25">
      <c r="A7300" s="88" t="s">
        <v>6797</v>
      </c>
      <c r="B7300" s="47" t="s">
        <v>3068</v>
      </c>
      <c r="C7300" s="47" t="s">
        <v>2062</v>
      </c>
      <c r="D7300" s="89" t="s">
        <v>13026</v>
      </c>
      <c r="E7300" s="47" t="s">
        <v>7813</v>
      </c>
      <c r="F7300" s="47" t="s">
        <v>95</v>
      </c>
      <c r="G7300" s="47" t="s">
        <v>20086</v>
      </c>
      <c r="H7300" s="47" t="s">
        <v>20087</v>
      </c>
      <c r="I7300" s="47" t="s">
        <v>8028</v>
      </c>
    </row>
    <row r="7301" spans="1:9" x14ac:dyDescent="0.25">
      <c r="A7301" s="88" t="s">
        <v>6798</v>
      </c>
      <c r="B7301" s="47" t="s">
        <v>3823</v>
      </c>
      <c r="C7301" s="47" t="s">
        <v>2083</v>
      </c>
      <c r="D7301" s="89" t="s">
        <v>18451</v>
      </c>
      <c r="E7301" s="47" t="s">
        <v>7813</v>
      </c>
      <c r="F7301" s="47" t="s">
        <v>95</v>
      </c>
      <c r="G7301" s="47" t="s">
        <v>20086</v>
      </c>
      <c r="H7301" s="47" t="s">
        <v>20087</v>
      </c>
      <c r="I7301" s="47" t="s">
        <v>8028</v>
      </c>
    </row>
    <row r="7302" spans="1:9" x14ac:dyDescent="0.25">
      <c r="A7302" s="88" t="s">
        <v>7281</v>
      </c>
      <c r="B7302" s="47" t="s">
        <v>4094</v>
      </c>
      <c r="C7302" s="47" t="s">
        <v>2633</v>
      </c>
      <c r="D7302" s="89" t="s">
        <v>22034</v>
      </c>
      <c r="E7302" s="47" t="s">
        <v>7813</v>
      </c>
      <c r="F7302" s="47" t="s">
        <v>95</v>
      </c>
      <c r="G7302" s="47" t="s">
        <v>20086</v>
      </c>
      <c r="H7302" s="47" t="s">
        <v>20087</v>
      </c>
      <c r="I7302" s="47" t="s">
        <v>8028</v>
      </c>
    </row>
    <row r="7303" spans="1:9" x14ac:dyDescent="0.25">
      <c r="A7303" s="88" t="s">
        <v>7283</v>
      </c>
      <c r="B7303" s="47" t="s">
        <v>4095</v>
      </c>
      <c r="C7303" s="47" t="s">
        <v>4096</v>
      </c>
      <c r="D7303" s="89" t="s">
        <v>22035</v>
      </c>
      <c r="E7303" s="47" t="s">
        <v>7813</v>
      </c>
      <c r="F7303" s="47" t="s">
        <v>95</v>
      </c>
      <c r="G7303" s="47" t="s">
        <v>20086</v>
      </c>
      <c r="H7303" s="47" t="s">
        <v>20087</v>
      </c>
      <c r="I7303" s="47" t="s">
        <v>8028</v>
      </c>
    </row>
    <row r="7304" spans="1:9" x14ac:dyDescent="0.25">
      <c r="A7304" s="88" t="s">
        <v>7284</v>
      </c>
      <c r="B7304" s="47" t="s">
        <v>307</v>
      </c>
      <c r="C7304" s="47" t="s">
        <v>2410</v>
      </c>
      <c r="D7304" s="89" t="s">
        <v>10967</v>
      </c>
      <c r="E7304" s="47" t="s">
        <v>7811</v>
      </c>
      <c r="F7304" s="47" t="s">
        <v>95</v>
      </c>
      <c r="G7304" s="47" t="s">
        <v>20086</v>
      </c>
      <c r="H7304" s="47" t="s">
        <v>20087</v>
      </c>
      <c r="I7304" s="47" t="s">
        <v>8028</v>
      </c>
    </row>
    <row r="7305" spans="1:9" x14ac:dyDescent="0.25">
      <c r="A7305" s="88" t="s">
        <v>7320</v>
      </c>
      <c r="B7305" s="47" t="s">
        <v>4113</v>
      </c>
      <c r="C7305" s="47" t="s">
        <v>1980</v>
      </c>
      <c r="D7305" s="89" t="s">
        <v>22036</v>
      </c>
      <c r="E7305" s="47" t="s">
        <v>7815</v>
      </c>
      <c r="F7305" s="47" t="s">
        <v>95</v>
      </c>
      <c r="G7305" s="47" t="s">
        <v>20086</v>
      </c>
      <c r="H7305" s="47" t="s">
        <v>20087</v>
      </c>
      <c r="I7305" s="47" t="s">
        <v>8028</v>
      </c>
    </row>
    <row r="7306" spans="1:9" x14ac:dyDescent="0.25">
      <c r="A7306" s="88" t="s">
        <v>7803</v>
      </c>
      <c r="B7306" s="47" t="s">
        <v>4366</v>
      </c>
      <c r="C7306" s="47" t="s">
        <v>3236</v>
      </c>
      <c r="D7306" s="89" t="s">
        <v>22037</v>
      </c>
      <c r="E7306" s="47" t="s">
        <v>7810</v>
      </c>
      <c r="F7306" s="47" t="s">
        <v>95</v>
      </c>
      <c r="G7306" s="47" t="s">
        <v>20086</v>
      </c>
      <c r="H7306" s="47" t="s">
        <v>20087</v>
      </c>
      <c r="I7306" s="47" t="s">
        <v>8028</v>
      </c>
    </row>
    <row r="7307" spans="1:9" x14ac:dyDescent="0.25">
      <c r="A7307" s="88" t="s">
        <v>10128</v>
      </c>
      <c r="B7307" s="47" t="s">
        <v>10129</v>
      </c>
      <c r="C7307" s="47" t="s">
        <v>2288</v>
      </c>
      <c r="D7307" s="89" t="s">
        <v>22038</v>
      </c>
      <c r="E7307" s="47" t="s">
        <v>7811</v>
      </c>
      <c r="F7307" s="47" t="s">
        <v>95</v>
      </c>
      <c r="G7307" s="47" t="s">
        <v>20086</v>
      </c>
      <c r="H7307" s="47" t="s">
        <v>20087</v>
      </c>
      <c r="I7307" s="47" t="s">
        <v>8028</v>
      </c>
    </row>
    <row r="7308" spans="1:9" x14ac:dyDescent="0.25">
      <c r="A7308" s="88" t="s">
        <v>10131</v>
      </c>
      <c r="B7308" s="47" t="s">
        <v>10132</v>
      </c>
      <c r="C7308" s="47" t="s">
        <v>3876</v>
      </c>
      <c r="D7308" s="89" t="s">
        <v>22039</v>
      </c>
      <c r="E7308" s="47" t="s">
        <v>7816</v>
      </c>
      <c r="F7308" s="47" t="s">
        <v>84</v>
      </c>
      <c r="G7308" s="47" t="s">
        <v>20086</v>
      </c>
      <c r="H7308" s="47" t="s">
        <v>20087</v>
      </c>
      <c r="I7308" s="47" t="s">
        <v>8028</v>
      </c>
    </row>
    <row r="7309" spans="1:9" x14ac:dyDescent="0.25">
      <c r="A7309" s="88" t="s">
        <v>10133</v>
      </c>
      <c r="B7309" s="47" t="s">
        <v>10134</v>
      </c>
      <c r="C7309" s="47" t="s">
        <v>4182</v>
      </c>
      <c r="D7309" s="89" t="s">
        <v>21012</v>
      </c>
      <c r="E7309" s="47" t="s">
        <v>7816</v>
      </c>
      <c r="F7309" s="47" t="s">
        <v>95</v>
      </c>
      <c r="G7309" s="47" t="s">
        <v>20086</v>
      </c>
      <c r="H7309" s="47" t="s">
        <v>20087</v>
      </c>
      <c r="I7309" s="47" t="s">
        <v>8028</v>
      </c>
    </row>
    <row r="7310" spans="1:9" x14ac:dyDescent="0.25">
      <c r="A7310" s="88" t="s">
        <v>10135</v>
      </c>
      <c r="B7310" s="47" t="s">
        <v>212</v>
      </c>
      <c r="C7310" s="47" t="s">
        <v>2241</v>
      </c>
      <c r="D7310" s="89" t="s">
        <v>22040</v>
      </c>
      <c r="E7310" s="47" t="s">
        <v>7813</v>
      </c>
      <c r="F7310" s="47" t="s">
        <v>95</v>
      </c>
      <c r="G7310" s="47" t="s">
        <v>20086</v>
      </c>
      <c r="H7310" s="47" t="s">
        <v>20087</v>
      </c>
      <c r="I7310" s="47" t="s">
        <v>8028</v>
      </c>
    </row>
    <row r="7311" spans="1:9" x14ac:dyDescent="0.25">
      <c r="A7311" s="88" t="s">
        <v>10136</v>
      </c>
      <c r="B7311" s="47" t="s">
        <v>10137</v>
      </c>
      <c r="C7311" s="47" t="s">
        <v>1959</v>
      </c>
      <c r="D7311" s="89" t="s">
        <v>22041</v>
      </c>
      <c r="E7311" s="47" t="s">
        <v>7816</v>
      </c>
      <c r="F7311" s="47" t="s">
        <v>95</v>
      </c>
      <c r="G7311" s="47" t="s">
        <v>20086</v>
      </c>
      <c r="H7311" s="47" t="s">
        <v>20087</v>
      </c>
      <c r="I7311" s="47" t="s">
        <v>8028</v>
      </c>
    </row>
    <row r="7312" spans="1:9" x14ac:dyDescent="0.25">
      <c r="A7312" s="88" t="s">
        <v>4742</v>
      </c>
      <c r="B7312" s="47" t="s">
        <v>2309</v>
      </c>
      <c r="C7312" s="47" t="s">
        <v>2310</v>
      </c>
      <c r="D7312" s="89" t="s">
        <v>17126</v>
      </c>
      <c r="E7312" s="47" t="s">
        <v>7810</v>
      </c>
      <c r="F7312" s="47" t="s">
        <v>95</v>
      </c>
      <c r="G7312" s="47" t="s">
        <v>20086</v>
      </c>
      <c r="H7312" s="47" t="s">
        <v>20087</v>
      </c>
      <c r="I7312" s="47" t="s">
        <v>8028</v>
      </c>
    </row>
    <row r="7313" spans="1:9" x14ac:dyDescent="0.25">
      <c r="A7313" s="88" t="s">
        <v>10190</v>
      </c>
      <c r="B7313" s="47" t="s">
        <v>149</v>
      </c>
      <c r="C7313" s="47" t="s">
        <v>1986</v>
      </c>
      <c r="D7313" s="89" t="s">
        <v>22042</v>
      </c>
      <c r="E7313" s="47" t="s">
        <v>7814</v>
      </c>
      <c r="F7313" s="47" t="s">
        <v>84</v>
      </c>
      <c r="G7313" s="47" t="s">
        <v>20086</v>
      </c>
      <c r="H7313" s="47" t="s">
        <v>20087</v>
      </c>
      <c r="I7313" s="47" t="s">
        <v>8028</v>
      </c>
    </row>
    <row r="7314" spans="1:9" x14ac:dyDescent="0.25">
      <c r="A7314" s="88" t="s">
        <v>10191</v>
      </c>
      <c r="B7314" s="47" t="s">
        <v>10192</v>
      </c>
      <c r="C7314" s="47" t="s">
        <v>1942</v>
      </c>
      <c r="D7314" s="89" t="s">
        <v>22043</v>
      </c>
      <c r="E7314" s="47" t="s">
        <v>7815</v>
      </c>
      <c r="F7314" s="47" t="s">
        <v>84</v>
      </c>
      <c r="G7314" s="47" t="s">
        <v>20086</v>
      </c>
      <c r="H7314" s="47" t="s">
        <v>20087</v>
      </c>
      <c r="I7314" s="47" t="s">
        <v>8028</v>
      </c>
    </row>
    <row r="7315" spans="1:9" x14ac:dyDescent="0.25">
      <c r="A7315" s="88" t="s">
        <v>10193</v>
      </c>
      <c r="B7315" s="47" t="s">
        <v>10192</v>
      </c>
      <c r="C7315" s="47" t="s">
        <v>3226</v>
      </c>
      <c r="D7315" s="89" t="s">
        <v>22044</v>
      </c>
      <c r="E7315" s="47" t="s">
        <v>7816</v>
      </c>
      <c r="F7315" s="47" t="s">
        <v>95</v>
      </c>
      <c r="G7315" s="47" t="s">
        <v>20086</v>
      </c>
      <c r="H7315" s="47" t="s">
        <v>20087</v>
      </c>
      <c r="I7315" s="47" t="s">
        <v>8028</v>
      </c>
    </row>
    <row r="7316" spans="1:9" x14ac:dyDescent="0.25">
      <c r="A7316" s="88" t="s">
        <v>6665</v>
      </c>
      <c r="B7316" s="47" t="s">
        <v>231</v>
      </c>
      <c r="C7316" s="47" t="s">
        <v>2164</v>
      </c>
      <c r="D7316" s="89" t="s">
        <v>22045</v>
      </c>
      <c r="E7316" s="47" t="s">
        <v>7811</v>
      </c>
      <c r="F7316" s="47" t="s">
        <v>95</v>
      </c>
      <c r="G7316" s="47" t="s">
        <v>20086</v>
      </c>
      <c r="H7316" s="47" t="s">
        <v>20087</v>
      </c>
      <c r="I7316" s="47" t="s">
        <v>8028</v>
      </c>
    </row>
    <row r="7317" spans="1:9" x14ac:dyDescent="0.25">
      <c r="A7317" s="88" t="s">
        <v>6787</v>
      </c>
      <c r="B7317" s="47" t="s">
        <v>3817</v>
      </c>
      <c r="C7317" s="47" t="s">
        <v>2552</v>
      </c>
      <c r="D7317" s="89" t="s">
        <v>22046</v>
      </c>
      <c r="E7317" s="47" t="s">
        <v>7812</v>
      </c>
      <c r="F7317" s="47" t="s">
        <v>95</v>
      </c>
      <c r="G7317" s="47" t="s">
        <v>20086</v>
      </c>
      <c r="H7317" s="47" t="s">
        <v>20087</v>
      </c>
      <c r="I7317" s="47" t="s">
        <v>8028</v>
      </c>
    </row>
    <row r="7318" spans="1:9" x14ac:dyDescent="0.25">
      <c r="A7318" s="88" t="s">
        <v>10036</v>
      </c>
      <c r="B7318" s="47" t="s">
        <v>744</v>
      </c>
      <c r="C7318" s="47" t="s">
        <v>10037</v>
      </c>
      <c r="D7318" s="89" t="s">
        <v>22047</v>
      </c>
      <c r="E7318" s="47" t="s">
        <v>7815</v>
      </c>
      <c r="F7318" s="47" t="s">
        <v>95</v>
      </c>
      <c r="G7318" s="47" t="s">
        <v>20597</v>
      </c>
      <c r="H7318" s="47" t="s">
        <v>20598</v>
      </c>
      <c r="I7318" s="47" t="s">
        <v>7852</v>
      </c>
    </row>
    <row r="7319" spans="1:9" x14ac:dyDescent="0.25">
      <c r="A7319" s="88" t="s">
        <v>7136</v>
      </c>
      <c r="B7319" s="47" t="s">
        <v>4017</v>
      </c>
      <c r="C7319" s="47" t="s">
        <v>2110</v>
      </c>
      <c r="D7319" s="89" t="s">
        <v>22048</v>
      </c>
      <c r="E7319" s="47" t="s">
        <v>7816</v>
      </c>
      <c r="F7319" s="47" t="s">
        <v>84</v>
      </c>
      <c r="G7319" s="47" t="s">
        <v>20597</v>
      </c>
      <c r="H7319" s="47" t="s">
        <v>20598</v>
      </c>
      <c r="I7319" s="47" t="s">
        <v>7852</v>
      </c>
    </row>
    <row r="7320" spans="1:9" x14ac:dyDescent="0.25">
      <c r="A7320" s="88" t="s">
        <v>7626</v>
      </c>
      <c r="B7320" s="47" t="s">
        <v>4127</v>
      </c>
      <c r="C7320" s="47" t="s">
        <v>1950</v>
      </c>
      <c r="D7320" s="89" t="s">
        <v>22049</v>
      </c>
      <c r="E7320" s="47" t="s">
        <v>7812</v>
      </c>
      <c r="F7320" s="47" t="s">
        <v>84</v>
      </c>
      <c r="G7320" s="47" t="s">
        <v>20597</v>
      </c>
      <c r="H7320" s="47" t="s">
        <v>20598</v>
      </c>
      <c r="I7320" s="47" t="s">
        <v>7852</v>
      </c>
    </row>
    <row r="7321" spans="1:9" x14ac:dyDescent="0.25">
      <c r="A7321" s="88" t="s">
        <v>22050</v>
      </c>
      <c r="B7321" s="47" t="s">
        <v>22051</v>
      </c>
      <c r="C7321" s="47" t="s">
        <v>15541</v>
      </c>
      <c r="D7321" s="89" t="s">
        <v>22052</v>
      </c>
      <c r="E7321" s="47" t="s">
        <v>7811</v>
      </c>
      <c r="F7321" s="47" t="s">
        <v>95</v>
      </c>
      <c r="G7321" s="47" t="s">
        <v>22053</v>
      </c>
      <c r="H7321" s="47" t="s">
        <v>22054</v>
      </c>
      <c r="I7321" s="47" t="s">
        <v>8669</v>
      </c>
    </row>
    <row r="7322" spans="1:9" x14ac:dyDescent="0.25">
      <c r="A7322" s="88" t="s">
        <v>22055</v>
      </c>
      <c r="B7322" s="47" t="s">
        <v>22056</v>
      </c>
      <c r="C7322" s="47" t="s">
        <v>3063</v>
      </c>
      <c r="D7322" s="89" t="s">
        <v>22057</v>
      </c>
      <c r="E7322" s="47" t="s">
        <v>7810</v>
      </c>
      <c r="F7322" s="47" t="s">
        <v>95</v>
      </c>
      <c r="G7322" s="47" t="s">
        <v>22053</v>
      </c>
      <c r="H7322" s="47" t="s">
        <v>22054</v>
      </c>
      <c r="I7322" s="47" t="s">
        <v>8669</v>
      </c>
    </row>
    <row r="7323" spans="1:9" x14ac:dyDescent="0.25">
      <c r="A7323" s="88" t="s">
        <v>22058</v>
      </c>
      <c r="B7323" s="47" t="s">
        <v>22059</v>
      </c>
      <c r="C7323" s="47" t="s">
        <v>2182</v>
      </c>
      <c r="D7323" s="89" t="s">
        <v>22060</v>
      </c>
      <c r="E7323" s="47" t="s">
        <v>7812</v>
      </c>
      <c r="F7323" s="47" t="s">
        <v>84</v>
      </c>
      <c r="G7323" s="47" t="s">
        <v>22053</v>
      </c>
      <c r="H7323" s="47" t="s">
        <v>22054</v>
      </c>
      <c r="I7323" s="47" t="s">
        <v>8669</v>
      </c>
    </row>
    <row r="7324" spans="1:9" x14ac:dyDescent="0.25">
      <c r="A7324" s="88" t="s">
        <v>22061</v>
      </c>
      <c r="B7324" s="47" t="s">
        <v>14000</v>
      </c>
      <c r="C7324" s="47" t="s">
        <v>22062</v>
      </c>
      <c r="D7324" s="89" t="s">
        <v>22063</v>
      </c>
      <c r="E7324" s="47" t="s">
        <v>7811</v>
      </c>
      <c r="F7324" s="47" t="s">
        <v>95</v>
      </c>
      <c r="G7324" s="47" t="s">
        <v>22053</v>
      </c>
      <c r="H7324" s="47" t="s">
        <v>22054</v>
      </c>
      <c r="I7324" s="47" t="s">
        <v>8669</v>
      </c>
    </row>
    <row r="7325" spans="1:9" x14ac:dyDescent="0.25">
      <c r="A7325" s="88" t="s">
        <v>22064</v>
      </c>
      <c r="B7325" s="47" t="s">
        <v>22065</v>
      </c>
      <c r="C7325" s="47" t="s">
        <v>2897</v>
      </c>
      <c r="D7325" s="89" t="s">
        <v>22066</v>
      </c>
      <c r="E7325" s="47" t="s">
        <v>7810</v>
      </c>
      <c r="F7325" s="47" t="s">
        <v>95</v>
      </c>
      <c r="G7325" s="47" t="s">
        <v>22053</v>
      </c>
      <c r="H7325" s="47" t="s">
        <v>22054</v>
      </c>
      <c r="I7325" s="47" t="s">
        <v>8669</v>
      </c>
    </row>
    <row r="7326" spans="1:9" x14ac:dyDescent="0.25">
      <c r="A7326" s="88" t="s">
        <v>22067</v>
      </c>
      <c r="B7326" s="47" t="s">
        <v>22068</v>
      </c>
      <c r="C7326" s="47" t="s">
        <v>2469</v>
      </c>
      <c r="D7326" s="89" t="s">
        <v>22069</v>
      </c>
      <c r="E7326" s="47" t="s">
        <v>7810</v>
      </c>
      <c r="F7326" s="47" t="s">
        <v>95</v>
      </c>
      <c r="G7326" s="47" t="s">
        <v>22053</v>
      </c>
      <c r="H7326" s="47" t="s">
        <v>22054</v>
      </c>
      <c r="I7326" s="47" t="s">
        <v>8669</v>
      </c>
    </row>
    <row r="7327" spans="1:9" x14ac:dyDescent="0.25">
      <c r="A7327" s="88" t="s">
        <v>22070</v>
      </c>
      <c r="B7327" s="47" t="s">
        <v>14000</v>
      </c>
      <c r="C7327" s="47" t="s">
        <v>1993</v>
      </c>
      <c r="D7327" s="89" t="s">
        <v>15433</v>
      </c>
      <c r="E7327" s="47" t="s">
        <v>7811</v>
      </c>
      <c r="F7327" s="47" t="s">
        <v>84</v>
      </c>
      <c r="G7327" s="47" t="s">
        <v>22053</v>
      </c>
      <c r="H7327" s="47" t="s">
        <v>22054</v>
      </c>
      <c r="I7327" s="47" t="s">
        <v>8669</v>
      </c>
    </row>
    <row r="7328" spans="1:9" x14ac:dyDescent="0.25">
      <c r="A7328" s="88" t="s">
        <v>22071</v>
      </c>
      <c r="B7328" s="47" t="s">
        <v>22072</v>
      </c>
      <c r="C7328" s="47" t="s">
        <v>1986</v>
      </c>
      <c r="D7328" s="89" t="s">
        <v>22073</v>
      </c>
      <c r="E7328" s="47" t="s">
        <v>7812</v>
      </c>
      <c r="F7328" s="47" t="s">
        <v>84</v>
      </c>
      <c r="G7328" s="47" t="s">
        <v>22053</v>
      </c>
      <c r="H7328" s="47" t="s">
        <v>22054</v>
      </c>
      <c r="I7328" s="47" t="s">
        <v>8669</v>
      </c>
    </row>
    <row r="7329" spans="1:9" x14ac:dyDescent="0.25">
      <c r="A7329" s="88" t="s">
        <v>22074</v>
      </c>
      <c r="B7329" s="47" t="s">
        <v>22075</v>
      </c>
      <c r="C7329" s="47" t="s">
        <v>2085</v>
      </c>
      <c r="D7329" s="89" t="s">
        <v>22076</v>
      </c>
      <c r="E7329" s="47" t="s">
        <v>7810</v>
      </c>
      <c r="F7329" s="47" t="s">
        <v>84</v>
      </c>
      <c r="G7329" s="47" t="s">
        <v>22053</v>
      </c>
      <c r="H7329" s="47" t="s">
        <v>22054</v>
      </c>
      <c r="I7329" s="47" t="s">
        <v>8669</v>
      </c>
    </row>
    <row r="7330" spans="1:9" x14ac:dyDescent="0.25">
      <c r="A7330" s="88" t="s">
        <v>22077</v>
      </c>
      <c r="B7330" s="47" t="s">
        <v>22078</v>
      </c>
      <c r="C7330" s="47" t="s">
        <v>22079</v>
      </c>
      <c r="D7330" s="89" t="s">
        <v>22080</v>
      </c>
      <c r="E7330" s="47" t="s">
        <v>7809</v>
      </c>
      <c r="F7330" s="47" t="s">
        <v>95</v>
      </c>
      <c r="G7330" s="47" t="s">
        <v>22053</v>
      </c>
      <c r="H7330" s="47" t="s">
        <v>22054</v>
      </c>
      <c r="I7330" s="47" t="s">
        <v>8669</v>
      </c>
    </row>
    <row r="7331" spans="1:9" x14ac:dyDescent="0.25">
      <c r="A7331" s="88" t="s">
        <v>22081</v>
      </c>
      <c r="B7331" s="47" t="s">
        <v>22082</v>
      </c>
      <c r="C7331" s="47" t="s">
        <v>20110</v>
      </c>
      <c r="D7331" s="89" t="s">
        <v>22083</v>
      </c>
      <c r="E7331" s="47" t="s">
        <v>7808</v>
      </c>
      <c r="F7331" s="47" t="s">
        <v>95</v>
      </c>
      <c r="G7331" s="47" t="s">
        <v>22053</v>
      </c>
      <c r="H7331" s="47" t="s">
        <v>22054</v>
      </c>
      <c r="I7331" s="47" t="s">
        <v>8669</v>
      </c>
    </row>
    <row r="7332" spans="1:9" x14ac:dyDescent="0.25">
      <c r="A7332" s="88" t="s">
        <v>22084</v>
      </c>
      <c r="B7332" s="47" t="s">
        <v>22085</v>
      </c>
      <c r="C7332" s="47" t="s">
        <v>3375</v>
      </c>
      <c r="D7332" s="89" t="s">
        <v>19351</v>
      </c>
      <c r="E7332" s="47" t="s">
        <v>7808</v>
      </c>
      <c r="F7332" s="47" t="s">
        <v>84</v>
      </c>
      <c r="G7332" s="47" t="s">
        <v>22053</v>
      </c>
      <c r="H7332" s="47" t="s">
        <v>22054</v>
      </c>
      <c r="I7332" s="47" t="s">
        <v>8669</v>
      </c>
    </row>
    <row r="7333" spans="1:9" x14ac:dyDescent="0.25">
      <c r="A7333" s="88" t="s">
        <v>22086</v>
      </c>
      <c r="B7333" s="47" t="s">
        <v>22087</v>
      </c>
      <c r="C7333" s="47" t="s">
        <v>2328</v>
      </c>
      <c r="D7333" s="89" t="s">
        <v>22088</v>
      </c>
      <c r="E7333" s="47" t="s">
        <v>7812</v>
      </c>
      <c r="F7333" s="47" t="s">
        <v>95</v>
      </c>
      <c r="G7333" s="47" t="s">
        <v>22053</v>
      </c>
      <c r="H7333" s="47" t="s">
        <v>22054</v>
      </c>
      <c r="I7333" s="47" t="s">
        <v>8669</v>
      </c>
    </row>
    <row r="7334" spans="1:9" x14ac:dyDescent="0.25">
      <c r="A7334" s="88" t="s">
        <v>22089</v>
      </c>
      <c r="B7334" s="47" t="s">
        <v>22059</v>
      </c>
      <c r="C7334" s="47" t="s">
        <v>2332</v>
      </c>
      <c r="D7334" s="89" t="s">
        <v>21567</v>
      </c>
      <c r="E7334" s="47" t="s">
        <v>7808</v>
      </c>
      <c r="F7334" s="47" t="s">
        <v>84</v>
      </c>
      <c r="G7334" s="47" t="s">
        <v>22053</v>
      </c>
      <c r="H7334" s="47" t="s">
        <v>22054</v>
      </c>
      <c r="I7334" s="47" t="s">
        <v>8669</v>
      </c>
    </row>
    <row r="7335" spans="1:9" x14ac:dyDescent="0.25">
      <c r="A7335" s="88" t="s">
        <v>22090</v>
      </c>
      <c r="B7335" s="47" t="s">
        <v>521</v>
      </c>
      <c r="C7335" s="47" t="s">
        <v>3344</v>
      </c>
      <c r="D7335" s="89" t="s">
        <v>18776</v>
      </c>
      <c r="E7335" s="47" t="s">
        <v>7809</v>
      </c>
      <c r="F7335" s="47" t="s">
        <v>84</v>
      </c>
      <c r="G7335" s="47" t="s">
        <v>22053</v>
      </c>
      <c r="H7335" s="47" t="s">
        <v>22054</v>
      </c>
      <c r="I7335" s="47" t="s">
        <v>8669</v>
      </c>
    </row>
    <row r="7336" spans="1:9" x14ac:dyDescent="0.25">
      <c r="A7336" s="88" t="s">
        <v>22091</v>
      </c>
      <c r="B7336" s="47" t="s">
        <v>3126</v>
      </c>
      <c r="C7336" s="47" t="s">
        <v>2362</v>
      </c>
      <c r="D7336" s="89" t="s">
        <v>22092</v>
      </c>
      <c r="E7336" s="47" t="s">
        <v>7808</v>
      </c>
      <c r="F7336" s="47" t="s">
        <v>95</v>
      </c>
      <c r="G7336" s="47" t="s">
        <v>22053</v>
      </c>
      <c r="H7336" s="47" t="s">
        <v>22054</v>
      </c>
      <c r="I7336" s="47" t="s">
        <v>8669</v>
      </c>
    </row>
    <row r="7337" spans="1:9" x14ac:dyDescent="0.25">
      <c r="A7337" s="88" t="s">
        <v>22093</v>
      </c>
      <c r="B7337" s="47" t="s">
        <v>356</v>
      </c>
      <c r="C7337" s="47" t="s">
        <v>2221</v>
      </c>
      <c r="D7337" s="89" t="s">
        <v>16416</v>
      </c>
      <c r="E7337" s="47" t="s">
        <v>7813</v>
      </c>
      <c r="F7337" s="47" t="s">
        <v>84</v>
      </c>
      <c r="G7337" s="47" t="s">
        <v>22053</v>
      </c>
      <c r="H7337" s="47" t="s">
        <v>22054</v>
      </c>
      <c r="I7337" s="47" t="s">
        <v>8669</v>
      </c>
    </row>
    <row r="7338" spans="1:9" x14ac:dyDescent="0.25">
      <c r="A7338" s="88" t="s">
        <v>22094</v>
      </c>
      <c r="B7338" s="47" t="s">
        <v>700</v>
      </c>
      <c r="C7338" s="47" t="s">
        <v>2168</v>
      </c>
      <c r="D7338" s="89" t="s">
        <v>15506</v>
      </c>
      <c r="E7338" s="47" t="s">
        <v>7808</v>
      </c>
      <c r="F7338" s="47" t="s">
        <v>84</v>
      </c>
      <c r="G7338" s="47" t="s">
        <v>22053</v>
      </c>
      <c r="H7338" s="47" t="s">
        <v>22054</v>
      </c>
      <c r="I7338" s="47" t="s">
        <v>8669</v>
      </c>
    </row>
    <row r="7339" spans="1:9" x14ac:dyDescent="0.25">
      <c r="A7339" s="88" t="s">
        <v>22095</v>
      </c>
      <c r="B7339" s="47" t="s">
        <v>22096</v>
      </c>
      <c r="C7339" s="47" t="s">
        <v>2028</v>
      </c>
      <c r="D7339" s="89" t="s">
        <v>22097</v>
      </c>
      <c r="E7339" s="47" t="s">
        <v>7811</v>
      </c>
      <c r="F7339" s="47" t="s">
        <v>84</v>
      </c>
      <c r="G7339" s="47" t="s">
        <v>22053</v>
      </c>
      <c r="H7339" s="47" t="s">
        <v>22054</v>
      </c>
      <c r="I7339" s="47" t="s">
        <v>8669</v>
      </c>
    </row>
    <row r="7340" spans="1:9" x14ac:dyDescent="0.25">
      <c r="A7340" s="88" t="s">
        <v>22098</v>
      </c>
      <c r="B7340" s="47" t="s">
        <v>22099</v>
      </c>
      <c r="C7340" s="47" t="s">
        <v>2270</v>
      </c>
      <c r="D7340" s="89" t="s">
        <v>22100</v>
      </c>
      <c r="E7340" s="47" t="s">
        <v>7807</v>
      </c>
      <c r="F7340" s="47" t="s">
        <v>84</v>
      </c>
      <c r="G7340" s="47" t="s">
        <v>22053</v>
      </c>
      <c r="H7340" s="47" t="s">
        <v>22054</v>
      </c>
      <c r="I7340" s="47" t="s">
        <v>8669</v>
      </c>
    </row>
    <row r="7341" spans="1:9" x14ac:dyDescent="0.25">
      <c r="A7341" s="88" t="s">
        <v>22101</v>
      </c>
      <c r="B7341" s="47" t="s">
        <v>1745</v>
      </c>
      <c r="C7341" s="47" t="s">
        <v>2288</v>
      </c>
      <c r="D7341" s="89" t="s">
        <v>22102</v>
      </c>
      <c r="E7341" s="47" t="s">
        <v>7814</v>
      </c>
      <c r="F7341" s="47" t="s">
        <v>95</v>
      </c>
      <c r="G7341" s="47" t="s">
        <v>20056</v>
      </c>
      <c r="H7341" s="47" t="s">
        <v>558</v>
      </c>
      <c r="I7341" s="47" t="s">
        <v>7856</v>
      </c>
    </row>
    <row r="7342" spans="1:9" x14ac:dyDescent="0.25">
      <c r="A7342" s="88" t="s">
        <v>22103</v>
      </c>
      <c r="B7342" s="47" t="s">
        <v>22104</v>
      </c>
      <c r="C7342" s="47" t="s">
        <v>22105</v>
      </c>
      <c r="D7342" s="89" t="s">
        <v>17538</v>
      </c>
      <c r="E7342" s="47" t="s">
        <v>7807</v>
      </c>
      <c r="F7342" s="47" t="s">
        <v>84</v>
      </c>
      <c r="G7342" s="47" t="s">
        <v>16881</v>
      </c>
      <c r="H7342" s="47" t="s">
        <v>723</v>
      </c>
      <c r="I7342" s="47" t="s">
        <v>7853</v>
      </c>
    </row>
    <row r="7343" spans="1:9" x14ac:dyDescent="0.25">
      <c r="A7343" s="88" t="s">
        <v>4797</v>
      </c>
      <c r="B7343" s="47" t="s">
        <v>2353</v>
      </c>
      <c r="C7343" s="47" t="s">
        <v>2135</v>
      </c>
      <c r="D7343" s="89" t="s">
        <v>16193</v>
      </c>
      <c r="E7343" s="47" t="s">
        <v>7810</v>
      </c>
      <c r="F7343" s="47" t="s">
        <v>84</v>
      </c>
      <c r="G7343" s="47" t="s">
        <v>22106</v>
      </c>
      <c r="H7343" s="47" t="s">
        <v>22107</v>
      </c>
      <c r="I7343" s="47" t="s">
        <v>7832</v>
      </c>
    </row>
    <row r="7344" spans="1:9" x14ac:dyDescent="0.25">
      <c r="A7344" s="88" t="s">
        <v>6345</v>
      </c>
      <c r="B7344" s="47" t="s">
        <v>1238</v>
      </c>
      <c r="C7344" s="47" t="s">
        <v>2121</v>
      </c>
      <c r="D7344" s="89" t="s">
        <v>22108</v>
      </c>
      <c r="E7344" s="47" t="s">
        <v>7807</v>
      </c>
      <c r="F7344" s="47" t="s">
        <v>84</v>
      </c>
      <c r="G7344" s="47" t="s">
        <v>22106</v>
      </c>
      <c r="H7344" s="47" t="s">
        <v>22107</v>
      </c>
      <c r="I7344" s="47" t="s">
        <v>7832</v>
      </c>
    </row>
    <row r="7345" spans="1:9" x14ac:dyDescent="0.25">
      <c r="A7345" s="88" t="s">
        <v>6339</v>
      </c>
      <c r="B7345" s="47" t="s">
        <v>3522</v>
      </c>
      <c r="C7345" s="47" t="s">
        <v>2542</v>
      </c>
      <c r="D7345" s="89" t="s">
        <v>22109</v>
      </c>
      <c r="E7345" s="47" t="s">
        <v>7810</v>
      </c>
      <c r="F7345" s="47" t="s">
        <v>84</v>
      </c>
      <c r="G7345" s="47" t="s">
        <v>22106</v>
      </c>
      <c r="H7345" s="47" t="s">
        <v>22107</v>
      </c>
      <c r="I7345" s="47" t="s">
        <v>7832</v>
      </c>
    </row>
    <row r="7346" spans="1:9" x14ac:dyDescent="0.25">
      <c r="A7346" s="88" t="s">
        <v>6338</v>
      </c>
      <c r="B7346" s="47" t="s">
        <v>1521</v>
      </c>
      <c r="C7346" s="47" t="s">
        <v>2001</v>
      </c>
      <c r="D7346" s="89" t="s">
        <v>22110</v>
      </c>
      <c r="E7346" s="47" t="s">
        <v>7808</v>
      </c>
      <c r="F7346" s="47" t="s">
        <v>84</v>
      </c>
      <c r="G7346" s="47" t="s">
        <v>22106</v>
      </c>
      <c r="H7346" s="47" t="s">
        <v>22107</v>
      </c>
      <c r="I7346" s="47" t="s">
        <v>7832</v>
      </c>
    </row>
    <row r="7347" spans="1:9" x14ac:dyDescent="0.25">
      <c r="A7347" s="88" t="s">
        <v>22111</v>
      </c>
      <c r="B7347" s="47" t="s">
        <v>22112</v>
      </c>
      <c r="C7347" s="47" t="s">
        <v>1975</v>
      </c>
      <c r="D7347" s="89" t="s">
        <v>22113</v>
      </c>
      <c r="E7347" s="47" t="s">
        <v>7812</v>
      </c>
      <c r="F7347" s="47" t="s">
        <v>84</v>
      </c>
      <c r="G7347" s="47" t="s">
        <v>22106</v>
      </c>
      <c r="H7347" s="47" t="s">
        <v>22107</v>
      </c>
      <c r="I7347" s="47" t="s">
        <v>7832</v>
      </c>
    </row>
    <row r="7348" spans="1:9" x14ac:dyDescent="0.25">
      <c r="A7348" s="88" t="s">
        <v>22114</v>
      </c>
      <c r="B7348" s="47" t="s">
        <v>22115</v>
      </c>
      <c r="C7348" s="47" t="s">
        <v>2355</v>
      </c>
      <c r="D7348" s="89" t="s">
        <v>17712</v>
      </c>
      <c r="E7348" s="47" t="s">
        <v>7811</v>
      </c>
      <c r="F7348" s="47" t="s">
        <v>84</v>
      </c>
      <c r="G7348" s="47" t="s">
        <v>22106</v>
      </c>
      <c r="H7348" s="47" t="s">
        <v>22107</v>
      </c>
      <c r="I7348" s="47" t="s">
        <v>7832</v>
      </c>
    </row>
    <row r="7349" spans="1:9" x14ac:dyDescent="0.25">
      <c r="A7349" s="88" t="s">
        <v>7556</v>
      </c>
      <c r="B7349" s="47" t="s">
        <v>879</v>
      </c>
      <c r="C7349" s="47" t="s">
        <v>294</v>
      </c>
      <c r="D7349" s="89" t="s">
        <v>22116</v>
      </c>
      <c r="E7349" s="47" t="s">
        <v>7816</v>
      </c>
      <c r="F7349" s="47" t="s">
        <v>84</v>
      </c>
      <c r="G7349" s="47" t="s">
        <v>20710</v>
      </c>
      <c r="H7349" s="47" t="s">
        <v>20711</v>
      </c>
      <c r="I7349" s="47" t="s">
        <v>7856</v>
      </c>
    </row>
    <row r="7350" spans="1:9" x14ac:dyDescent="0.25">
      <c r="A7350" s="88" t="s">
        <v>10301</v>
      </c>
      <c r="B7350" s="47" t="s">
        <v>10302</v>
      </c>
      <c r="C7350" s="47" t="s">
        <v>2044</v>
      </c>
      <c r="D7350" s="89" t="s">
        <v>18341</v>
      </c>
      <c r="E7350" s="47" t="s">
        <v>7812</v>
      </c>
      <c r="F7350" s="47" t="s">
        <v>84</v>
      </c>
      <c r="G7350" s="47" t="s">
        <v>20710</v>
      </c>
      <c r="H7350" s="47" t="s">
        <v>20711</v>
      </c>
      <c r="I7350" s="47" t="s">
        <v>7856</v>
      </c>
    </row>
    <row r="7351" spans="1:9" x14ac:dyDescent="0.25">
      <c r="A7351" s="88" t="s">
        <v>7642</v>
      </c>
      <c r="B7351" s="47" t="s">
        <v>1638</v>
      </c>
      <c r="C7351" s="47" t="s">
        <v>2567</v>
      </c>
      <c r="D7351" s="89" t="s">
        <v>22117</v>
      </c>
      <c r="E7351" s="47" t="s">
        <v>7814</v>
      </c>
      <c r="F7351" s="47" t="s">
        <v>84</v>
      </c>
      <c r="G7351" s="47" t="s">
        <v>20710</v>
      </c>
      <c r="H7351" s="47" t="s">
        <v>20711</v>
      </c>
      <c r="I7351" s="47" t="s">
        <v>7856</v>
      </c>
    </row>
    <row r="7352" spans="1:9" x14ac:dyDescent="0.25">
      <c r="A7352" s="88" t="s">
        <v>7612</v>
      </c>
      <c r="B7352" s="47" t="s">
        <v>1550</v>
      </c>
      <c r="C7352" s="47" t="s">
        <v>3273</v>
      </c>
      <c r="D7352" s="89" t="s">
        <v>22118</v>
      </c>
      <c r="E7352" s="47" t="s">
        <v>7810</v>
      </c>
      <c r="F7352" s="47" t="s">
        <v>95</v>
      </c>
      <c r="G7352" s="47" t="s">
        <v>20710</v>
      </c>
      <c r="H7352" s="47" t="s">
        <v>20711</v>
      </c>
      <c r="I7352" s="47" t="s">
        <v>7856</v>
      </c>
    </row>
    <row r="7353" spans="1:9" x14ac:dyDescent="0.25">
      <c r="A7353" s="88" t="s">
        <v>22119</v>
      </c>
      <c r="B7353" s="47" t="s">
        <v>22120</v>
      </c>
      <c r="C7353" s="47" t="s">
        <v>2062</v>
      </c>
      <c r="D7353" s="89" t="s">
        <v>15793</v>
      </c>
      <c r="E7353" s="47" t="s">
        <v>7813</v>
      </c>
      <c r="F7353" s="47" t="s">
        <v>95</v>
      </c>
      <c r="G7353" s="47" t="s">
        <v>20710</v>
      </c>
      <c r="H7353" s="47" t="s">
        <v>20711</v>
      </c>
      <c r="I7353" s="47" t="s">
        <v>7856</v>
      </c>
    </row>
    <row r="7354" spans="1:9" x14ac:dyDescent="0.25">
      <c r="A7354" s="88" t="s">
        <v>22121</v>
      </c>
      <c r="B7354" s="47" t="s">
        <v>3548</v>
      </c>
      <c r="C7354" s="47" t="s">
        <v>273</v>
      </c>
      <c r="D7354" s="89" t="s">
        <v>22122</v>
      </c>
      <c r="E7354" s="47" t="s">
        <v>7813</v>
      </c>
      <c r="F7354" s="47" t="s">
        <v>84</v>
      </c>
      <c r="G7354" s="47" t="s">
        <v>10582</v>
      </c>
      <c r="H7354" s="47" t="s">
        <v>10583</v>
      </c>
      <c r="I7354" s="47" t="s">
        <v>7826</v>
      </c>
    </row>
    <row r="7355" spans="1:9" x14ac:dyDescent="0.25">
      <c r="A7355" s="88" t="s">
        <v>22123</v>
      </c>
      <c r="B7355" s="47" t="s">
        <v>22124</v>
      </c>
      <c r="C7355" s="47" t="s">
        <v>2153</v>
      </c>
      <c r="D7355" s="89" t="s">
        <v>22125</v>
      </c>
      <c r="E7355" s="47" t="s">
        <v>7809</v>
      </c>
      <c r="F7355" s="47" t="s">
        <v>95</v>
      </c>
      <c r="G7355" s="47" t="s">
        <v>10582</v>
      </c>
      <c r="H7355" s="47" t="s">
        <v>10583</v>
      </c>
      <c r="I7355" s="47" t="s">
        <v>7826</v>
      </c>
    </row>
    <row r="7356" spans="1:9" x14ac:dyDescent="0.25">
      <c r="A7356" s="88" t="s">
        <v>22126</v>
      </c>
      <c r="B7356" s="47" t="s">
        <v>22127</v>
      </c>
      <c r="C7356" s="47" t="s">
        <v>2011</v>
      </c>
      <c r="D7356" s="89" t="s">
        <v>19486</v>
      </c>
      <c r="E7356" s="47" t="s">
        <v>7804</v>
      </c>
      <c r="F7356" s="47" t="s">
        <v>95</v>
      </c>
      <c r="G7356" s="47" t="s">
        <v>10827</v>
      </c>
      <c r="H7356" s="47" t="s">
        <v>10828</v>
      </c>
      <c r="I7356" s="47" t="s">
        <v>7853</v>
      </c>
    </row>
    <row r="7357" spans="1:9" x14ac:dyDescent="0.25">
      <c r="A7357" s="88" t="s">
        <v>22128</v>
      </c>
      <c r="B7357" s="47" t="s">
        <v>22129</v>
      </c>
      <c r="C7357" s="47" t="s">
        <v>546</v>
      </c>
      <c r="D7357" s="89" t="s">
        <v>22130</v>
      </c>
      <c r="E7357" s="47" t="s">
        <v>7808</v>
      </c>
      <c r="F7357" s="47" t="s">
        <v>84</v>
      </c>
      <c r="G7357" s="47" t="s">
        <v>10827</v>
      </c>
      <c r="H7357" s="47" t="s">
        <v>10828</v>
      </c>
      <c r="I7357" s="47" t="s">
        <v>7853</v>
      </c>
    </row>
    <row r="7358" spans="1:9" x14ac:dyDescent="0.25">
      <c r="A7358" s="88" t="s">
        <v>22131</v>
      </c>
      <c r="B7358" s="47" t="s">
        <v>22132</v>
      </c>
      <c r="C7358" s="47" t="s">
        <v>22133</v>
      </c>
      <c r="D7358" s="89" t="s">
        <v>22134</v>
      </c>
      <c r="E7358" s="47" t="s">
        <v>7808</v>
      </c>
      <c r="F7358" s="47" t="s">
        <v>84</v>
      </c>
      <c r="G7358" s="47" t="s">
        <v>10827</v>
      </c>
      <c r="H7358" s="47" t="s">
        <v>10828</v>
      </c>
      <c r="I7358" s="47" t="s">
        <v>7853</v>
      </c>
    </row>
    <row r="7359" spans="1:9" x14ac:dyDescent="0.25">
      <c r="A7359" s="88" t="s">
        <v>22135</v>
      </c>
      <c r="B7359" s="47" t="s">
        <v>22136</v>
      </c>
      <c r="C7359" s="47" t="s">
        <v>22137</v>
      </c>
      <c r="D7359" s="89" t="s">
        <v>22138</v>
      </c>
      <c r="E7359" s="47" t="s">
        <v>7816</v>
      </c>
      <c r="F7359" s="47" t="s">
        <v>95</v>
      </c>
      <c r="G7359" s="47" t="s">
        <v>22139</v>
      </c>
      <c r="H7359" s="47" t="s">
        <v>22140</v>
      </c>
      <c r="I7359" s="47" t="s">
        <v>7825</v>
      </c>
    </row>
    <row r="7360" spans="1:9" x14ac:dyDescent="0.25">
      <c r="A7360" s="88" t="s">
        <v>22141</v>
      </c>
      <c r="B7360" s="47" t="s">
        <v>22142</v>
      </c>
      <c r="C7360" s="47" t="s">
        <v>22143</v>
      </c>
      <c r="D7360" s="89" t="s">
        <v>22144</v>
      </c>
      <c r="E7360" s="47" t="s">
        <v>7816</v>
      </c>
      <c r="F7360" s="47" t="s">
        <v>95</v>
      </c>
      <c r="G7360" s="47" t="s">
        <v>22139</v>
      </c>
      <c r="H7360" s="47" t="s">
        <v>22140</v>
      </c>
      <c r="I7360" s="47" t="s">
        <v>7825</v>
      </c>
    </row>
    <row r="7361" spans="1:9" x14ac:dyDescent="0.25">
      <c r="A7361" s="88" t="s">
        <v>22145</v>
      </c>
      <c r="B7361" s="47" t="s">
        <v>22146</v>
      </c>
      <c r="C7361" s="47" t="s">
        <v>1951</v>
      </c>
      <c r="D7361" s="89" t="s">
        <v>14936</v>
      </c>
      <c r="E7361" s="47" t="s">
        <v>7816</v>
      </c>
      <c r="F7361" s="47" t="s">
        <v>95</v>
      </c>
      <c r="G7361" s="47" t="s">
        <v>22139</v>
      </c>
      <c r="H7361" s="47" t="s">
        <v>22140</v>
      </c>
      <c r="I7361" s="47" t="s">
        <v>7825</v>
      </c>
    </row>
    <row r="7362" spans="1:9" x14ac:dyDescent="0.25">
      <c r="A7362" s="88" t="s">
        <v>22147</v>
      </c>
      <c r="B7362" s="47" t="s">
        <v>22148</v>
      </c>
      <c r="C7362" s="47" t="s">
        <v>1946</v>
      </c>
      <c r="D7362" s="89" t="s">
        <v>22149</v>
      </c>
      <c r="E7362" s="47" t="s">
        <v>7816</v>
      </c>
      <c r="F7362" s="47" t="s">
        <v>95</v>
      </c>
      <c r="G7362" s="47" t="s">
        <v>22139</v>
      </c>
      <c r="H7362" s="47" t="s">
        <v>22140</v>
      </c>
      <c r="I7362" s="47" t="s">
        <v>7825</v>
      </c>
    </row>
    <row r="7363" spans="1:9" x14ac:dyDescent="0.25">
      <c r="A7363" s="88" t="s">
        <v>22150</v>
      </c>
      <c r="B7363" s="47" t="s">
        <v>22151</v>
      </c>
      <c r="C7363" s="47" t="s">
        <v>3542</v>
      </c>
      <c r="D7363" s="89" t="s">
        <v>22152</v>
      </c>
      <c r="E7363" s="47" t="s">
        <v>7815</v>
      </c>
      <c r="F7363" s="47" t="s">
        <v>95</v>
      </c>
      <c r="G7363" s="47" t="s">
        <v>22139</v>
      </c>
      <c r="H7363" s="47" t="s">
        <v>22140</v>
      </c>
      <c r="I7363" s="47" t="s">
        <v>7825</v>
      </c>
    </row>
    <row r="7364" spans="1:9" x14ac:dyDescent="0.25">
      <c r="A7364" s="88" t="s">
        <v>22153</v>
      </c>
      <c r="B7364" s="47" t="s">
        <v>22154</v>
      </c>
      <c r="C7364" s="47" t="s">
        <v>22137</v>
      </c>
      <c r="D7364" s="89" t="s">
        <v>22155</v>
      </c>
      <c r="E7364" s="47" t="s">
        <v>7816</v>
      </c>
      <c r="F7364" s="47" t="s">
        <v>95</v>
      </c>
      <c r="G7364" s="47" t="s">
        <v>22139</v>
      </c>
      <c r="H7364" s="47" t="s">
        <v>22140</v>
      </c>
      <c r="I7364" s="47" t="s">
        <v>7825</v>
      </c>
    </row>
    <row r="7365" spans="1:9" x14ac:dyDescent="0.25">
      <c r="A7365" s="88" t="s">
        <v>22156</v>
      </c>
      <c r="B7365" s="47" t="s">
        <v>22157</v>
      </c>
      <c r="C7365" s="47" t="s">
        <v>2796</v>
      </c>
      <c r="D7365" s="89" t="s">
        <v>22158</v>
      </c>
      <c r="E7365" s="47" t="s">
        <v>7816</v>
      </c>
      <c r="F7365" s="47" t="s">
        <v>95</v>
      </c>
      <c r="G7365" s="47" t="s">
        <v>22139</v>
      </c>
      <c r="H7365" s="47" t="s">
        <v>22140</v>
      </c>
      <c r="I7365" s="47" t="s">
        <v>7825</v>
      </c>
    </row>
    <row r="7366" spans="1:9" x14ac:dyDescent="0.25">
      <c r="A7366" s="88" t="s">
        <v>22159</v>
      </c>
      <c r="B7366" s="47" t="s">
        <v>22160</v>
      </c>
      <c r="C7366" s="47" t="s">
        <v>1959</v>
      </c>
      <c r="D7366" s="89" t="s">
        <v>22161</v>
      </c>
      <c r="E7366" s="47" t="s">
        <v>7816</v>
      </c>
      <c r="F7366" s="47" t="s">
        <v>95</v>
      </c>
      <c r="G7366" s="47" t="s">
        <v>22139</v>
      </c>
      <c r="H7366" s="47" t="s">
        <v>22140</v>
      </c>
      <c r="I7366" s="47" t="s">
        <v>7825</v>
      </c>
    </row>
    <row r="7367" spans="1:9" x14ac:dyDescent="0.25">
      <c r="A7367" s="88" t="s">
        <v>22162</v>
      </c>
      <c r="B7367" s="47" t="s">
        <v>22163</v>
      </c>
      <c r="C7367" s="47" t="s">
        <v>4064</v>
      </c>
      <c r="D7367" s="89" t="s">
        <v>22164</v>
      </c>
      <c r="E7367" s="47" t="s">
        <v>7816</v>
      </c>
      <c r="F7367" s="47" t="s">
        <v>95</v>
      </c>
      <c r="G7367" s="47" t="s">
        <v>22139</v>
      </c>
      <c r="H7367" s="47" t="s">
        <v>22140</v>
      </c>
      <c r="I7367" s="47" t="s">
        <v>7825</v>
      </c>
    </row>
    <row r="7368" spans="1:9" x14ac:dyDescent="0.25">
      <c r="A7368" s="88" t="s">
        <v>22165</v>
      </c>
      <c r="B7368" s="47" t="s">
        <v>22166</v>
      </c>
      <c r="C7368" s="47" t="s">
        <v>1940</v>
      </c>
      <c r="D7368" s="89" t="s">
        <v>10999</v>
      </c>
      <c r="E7368" s="47" t="s">
        <v>7816</v>
      </c>
      <c r="F7368" s="47" t="s">
        <v>95</v>
      </c>
      <c r="G7368" s="47" t="s">
        <v>22139</v>
      </c>
      <c r="H7368" s="47" t="s">
        <v>22140</v>
      </c>
      <c r="I7368" s="47" t="s">
        <v>7825</v>
      </c>
    </row>
    <row r="7369" spans="1:9" x14ac:dyDescent="0.25">
      <c r="A7369" s="88" t="s">
        <v>22167</v>
      </c>
      <c r="B7369" s="47" t="s">
        <v>531</v>
      </c>
      <c r="C7369" s="47" t="s">
        <v>2552</v>
      </c>
      <c r="D7369" s="89" t="s">
        <v>22168</v>
      </c>
      <c r="E7369" s="47" t="s">
        <v>7809</v>
      </c>
      <c r="F7369" s="47" t="s">
        <v>95</v>
      </c>
      <c r="G7369" s="47" t="s">
        <v>11528</v>
      </c>
      <c r="H7369" s="47" t="s">
        <v>11529</v>
      </c>
      <c r="I7369" s="47" t="s">
        <v>7856</v>
      </c>
    </row>
    <row r="7370" spans="1:9" x14ac:dyDescent="0.25">
      <c r="A7370" s="88" t="s">
        <v>7395</v>
      </c>
      <c r="B7370" s="47" t="s">
        <v>4146</v>
      </c>
      <c r="C7370" s="47" t="s">
        <v>2803</v>
      </c>
      <c r="D7370" s="89" t="s">
        <v>17930</v>
      </c>
      <c r="E7370" s="47" t="s">
        <v>7814</v>
      </c>
      <c r="F7370" s="47" t="s">
        <v>84</v>
      </c>
      <c r="G7370" s="47" t="s">
        <v>22169</v>
      </c>
      <c r="H7370" s="47" t="s">
        <v>22170</v>
      </c>
      <c r="I7370" s="47" t="s">
        <v>7983</v>
      </c>
    </row>
    <row r="7371" spans="1:9" x14ac:dyDescent="0.25">
      <c r="A7371" s="88" t="s">
        <v>22171</v>
      </c>
      <c r="B7371" s="47" t="s">
        <v>22172</v>
      </c>
      <c r="C7371" s="47" t="s">
        <v>22173</v>
      </c>
      <c r="D7371" s="89" t="s">
        <v>22174</v>
      </c>
      <c r="E7371" s="47" t="s">
        <v>7809</v>
      </c>
      <c r="F7371" s="47" t="s">
        <v>84</v>
      </c>
      <c r="G7371" s="47" t="s">
        <v>18228</v>
      </c>
      <c r="H7371" s="47" t="s">
        <v>18229</v>
      </c>
      <c r="I7371" s="47" t="s">
        <v>7827</v>
      </c>
    </row>
    <row r="7372" spans="1:9" x14ac:dyDescent="0.25">
      <c r="A7372" s="88" t="s">
        <v>22175</v>
      </c>
      <c r="B7372" s="47" t="s">
        <v>1339</v>
      </c>
      <c r="C7372" s="47" t="s">
        <v>2655</v>
      </c>
      <c r="D7372" s="89" t="s">
        <v>22176</v>
      </c>
      <c r="E7372" s="47" t="s">
        <v>7807</v>
      </c>
      <c r="F7372" s="47" t="s">
        <v>84</v>
      </c>
      <c r="G7372" s="47" t="s">
        <v>10631</v>
      </c>
      <c r="H7372" s="47" t="s">
        <v>10632</v>
      </c>
      <c r="I7372" s="47" t="s">
        <v>7826</v>
      </c>
    </row>
    <row r="7373" spans="1:9" x14ac:dyDescent="0.25">
      <c r="A7373" s="88" t="s">
        <v>7709</v>
      </c>
      <c r="B7373" s="47" t="s">
        <v>4304</v>
      </c>
      <c r="C7373" s="47" t="s">
        <v>2336</v>
      </c>
      <c r="D7373" s="89" t="s">
        <v>22177</v>
      </c>
      <c r="E7373" s="47" t="s">
        <v>7809</v>
      </c>
      <c r="F7373" s="47" t="s">
        <v>84</v>
      </c>
      <c r="G7373" s="47" t="s">
        <v>21805</v>
      </c>
      <c r="H7373" s="47" t="s">
        <v>21806</v>
      </c>
      <c r="I7373" s="47" t="s">
        <v>7825</v>
      </c>
    </row>
    <row r="7374" spans="1:9" x14ac:dyDescent="0.25">
      <c r="A7374" s="88" t="s">
        <v>10340</v>
      </c>
      <c r="B7374" s="47" t="s">
        <v>149</v>
      </c>
      <c r="C7374" s="47" t="s">
        <v>265</v>
      </c>
      <c r="D7374" s="89" t="s">
        <v>22178</v>
      </c>
      <c r="E7374" s="47" t="s">
        <v>7816</v>
      </c>
      <c r="F7374" s="47" t="s">
        <v>84</v>
      </c>
      <c r="G7374" s="47" t="s">
        <v>11211</v>
      </c>
      <c r="H7374" s="47" t="s">
        <v>11212</v>
      </c>
      <c r="I7374" s="47" t="s">
        <v>7841</v>
      </c>
    </row>
    <row r="7375" spans="1:9" x14ac:dyDescent="0.25">
      <c r="A7375" s="88" t="s">
        <v>22179</v>
      </c>
      <c r="B7375" s="47" t="s">
        <v>22180</v>
      </c>
      <c r="C7375" s="47" t="s">
        <v>2182</v>
      </c>
      <c r="D7375" s="89" t="s">
        <v>22181</v>
      </c>
      <c r="E7375" s="47" t="s">
        <v>7812</v>
      </c>
      <c r="F7375" s="47" t="s">
        <v>84</v>
      </c>
      <c r="G7375" s="47" t="s">
        <v>10631</v>
      </c>
      <c r="H7375" s="47" t="s">
        <v>10632</v>
      </c>
      <c r="I7375" s="47" t="s">
        <v>7826</v>
      </c>
    </row>
    <row r="7376" spans="1:9" x14ac:dyDescent="0.25">
      <c r="A7376" s="88" t="s">
        <v>22182</v>
      </c>
      <c r="B7376" s="47" t="s">
        <v>1016</v>
      </c>
      <c r="C7376" s="47" t="s">
        <v>2312</v>
      </c>
      <c r="D7376" s="89" t="s">
        <v>22183</v>
      </c>
      <c r="E7376" s="47" t="s">
        <v>7808</v>
      </c>
      <c r="F7376" s="47" t="s">
        <v>84</v>
      </c>
      <c r="G7376" s="47" t="s">
        <v>22184</v>
      </c>
      <c r="H7376" s="47" t="s">
        <v>22185</v>
      </c>
      <c r="I7376" s="47" t="s">
        <v>7859</v>
      </c>
    </row>
    <row r="7377" spans="1:9" x14ac:dyDescent="0.25">
      <c r="A7377" s="88" t="s">
        <v>22186</v>
      </c>
      <c r="B7377" s="47" t="s">
        <v>1016</v>
      </c>
      <c r="C7377" s="47" t="s">
        <v>2001</v>
      </c>
      <c r="D7377" s="89" t="s">
        <v>22187</v>
      </c>
      <c r="E7377" s="47" t="s">
        <v>7808</v>
      </c>
      <c r="F7377" s="47" t="s">
        <v>84</v>
      </c>
      <c r="G7377" s="47" t="s">
        <v>22184</v>
      </c>
      <c r="H7377" s="47" t="s">
        <v>22185</v>
      </c>
      <c r="I7377" s="47" t="s">
        <v>7859</v>
      </c>
    </row>
    <row r="7378" spans="1:9" x14ac:dyDescent="0.25">
      <c r="A7378" s="88" t="s">
        <v>22188</v>
      </c>
      <c r="B7378" s="47" t="s">
        <v>22189</v>
      </c>
      <c r="C7378" s="47" t="s">
        <v>22190</v>
      </c>
      <c r="D7378" s="89" t="s">
        <v>21101</v>
      </c>
      <c r="E7378" s="47" t="s">
        <v>7807</v>
      </c>
      <c r="F7378" s="47" t="s">
        <v>95</v>
      </c>
      <c r="G7378" s="47" t="s">
        <v>22184</v>
      </c>
      <c r="H7378" s="47" t="s">
        <v>22185</v>
      </c>
      <c r="I7378" s="47" t="s">
        <v>7859</v>
      </c>
    </row>
    <row r="7379" spans="1:9" x14ac:dyDescent="0.25">
      <c r="A7379" s="88" t="s">
        <v>22191</v>
      </c>
      <c r="B7379" s="47" t="s">
        <v>465</v>
      </c>
      <c r="C7379" s="47" t="s">
        <v>3424</v>
      </c>
      <c r="D7379" s="89" t="s">
        <v>15809</v>
      </c>
      <c r="E7379" s="47" t="s">
        <v>7807</v>
      </c>
      <c r="F7379" s="47" t="s">
        <v>84</v>
      </c>
      <c r="G7379" s="47" t="s">
        <v>22184</v>
      </c>
      <c r="H7379" s="47" t="s">
        <v>22185</v>
      </c>
      <c r="I7379" s="47" t="s">
        <v>7859</v>
      </c>
    </row>
    <row r="7380" spans="1:9" x14ac:dyDescent="0.25">
      <c r="A7380" s="88" t="s">
        <v>22192</v>
      </c>
      <c r="B7380" s="47" t="s">
        <v>22193</v>
      </c>
      <c r="C7380" s="47" t="s">
        <v>2395</v>
      </c>
      <c r="D7380" s="89" t="s">
        <v>22194</v>
      </c>
      <c r="E7380" s="47" t="s">
        <v>7807</v>
      </c>
      <c r="F7380" s="47" t="s">
        <v>95</v>
      </c>
      <c r="G7380" s="47" t="s">
        <v>22184</v>
      </c>
      <c r="H7380" s="47" t="s">
        <v>22185</v>
      </c>
      <c r="I7380" s="47" t="s">
        <v>7859</v>
      </c>
    </row>
    <row r="7381" spans="1:9" x14ac:dyDescent="0.25">
      <c r="A7381" s="88" t="s">
        <v>22195</v>
      </c>
      <c r="B7381" s="47" t="s">
        <v>22196</v>
      </c>
      <c r="C7381" s="47" t="s">
        <v>22197</v>
      </c>
      <c r="D7381" s="89" t="s">
        <v>22198</v>
      </c>
      <c r="E7381" s="47" t="s">
        <v>7807</v>
      </c>
      <c r="F7381" s="47" t="s">
        <v>95</v>
      </c>
      <c r="G7381" s="47" t="s">
        <v>22184</v>
      </c>
      <c r="H7381" s="47" t="s">
        <v>22185</v>
      </c>
      <c r="I7381" s="47" t="s">
        <v>7859</v>
      </c>
    </row>
    <row r="7382" spans="1:9" x14ac:dyDescent="0.25">
      <c r="A7382" s="88" t="s">
        <v>7736</v>
      </c>
      <c r="B7382" s="47" t="s">
        <v>1429</v>
      </c>
      <c r="C7382" s="47" t="s">
        <v>2082</v>
      </c>
      <c r="D7382" s="89" t="s">
        <v>22199</v>
      </c>
      <c r="E7382" s="47" t="s">
        <v>7815</v>
      </c>
      <c r="F7382" s="47" t="s">
        <v>84</v>
      </c>
      <c r="G7382" s="47" t="s">
        <v>22200</v>
      </c>
      <c r="H7382" s="47" t="s">
        <v>22201</v>
      </c>
      <c r="I7382" s="47" t="s">
        <v>7832</v>
      </c>
    </row>
    <row r="7383" spans="1:9" x14ac:dyDescent="0.25">
      <c r="A7383" s="88" t="s">
        <v>7742</v>
      </c>
      <c r="B7383" s="47" t="s">
        <v>1514</v>
      </c>
      <c r="C7383" s="47" t="s">
        <v>2047</v>
      </c>
      <c r="D7383" s="89" t="s">
        <v>22202</v>
      </c>
      <c r="E7383" s="47" t="s">
        <v>7810</v>
      </c>
      <c r="F7383" s="47" t="s">
        <v>95</v>
      </c>
      <c r="G7383" s="47" t="s">
        <v>22200</v>
      </c>
      <c r="H7383" s="47" t="s">
        <v>22201</v>
      </c>
      <c r="I7383" s="47" t="s">
        <v>7832</v>
      </c>
    </row>
    <row r="7384" spans="1:9" x14ac:dyDescent="0.25">
      <c r="A7384" s="88" t="s">
        <v>7737</v>
      </c>
      <c r="B7384" s="47" t="s">
        <v>1516</v>
      </c>
      <c r="C7384" s="47" t="s">
        <v>1949</v>
      </c>
      <c r="D7384" s="89" t="s">
        <v>22203</v>
      </c>
      <c r="E7384" s="47" t="s">
        <v>7814</v>
      </c>
      <c r="F7384" s="47" t="s">
        <v>84</v>
      </c>
      <c r="G7384" s="47" t="s">
        <v>22200</v>
      </c>
      <c r="H7384" s="47" t="s">
        <v>22201</v>
      </c>
      <c r="I7384" s="47" t="s">
        <v>7832</v>
      </c>
    </row>
    <row r="7385" spans="1:9" x14ac:dyDescent="0.25">
      <c r="A7385" s="88" t="s">
        <v>7741</v>
      </c>
      <c r="B7385" s="47" t="s">
        <v>4324</v>
      </c>
      <c r="C7385" s="47" t="s">
        <v>2047</v>
      </c>
      <c r="D7385" s="89" t="s">
        <v>22204</v>
      </c>
      <c r="E7385" s="47" t="s">
        <v>7812</v>
      </c>
      <c r="F7385" s="47" t="s">
        <v>95</v>
      </c>
      <c r="G7385" s="47" t="s">
        <v>22200</v>
      </c>
      <c r="H7385" s="47" t="s">
        <v>22201</v>
      </c>
      <c r="I7385" s="47" t="s">
        <v>7832</v>
      </c>
    </row>
    <row r="7386" spans="1:9" x14ac:dyDescent="0.25">
      <c r="A7386" s="88" t="s">
        <v>22205</v>
      </c>
      <c r="B7386" s="47" t="s">
        <v>22206</v>
      </c>
      <c r="C7386" s="47" t="s">
        <v>2417</v>
      </c>
      <c r="D7386" s="89" t="s">
        <v>14238</v>
      </c>
      <c r="E7386" s="47" t="s">
        <v>7808</v>
      </c>
      <c r="F7386" s="47" t="s">
        <v>84</v>
      </c>
      <c r="G7386" s="47" t="s">
        <v>22200</v>
      </c>
      <c r="H7386" s="47" t="s">
        <v>22201</v>
      </c>
      <c r="I7386" s="47" t="s">
        <v>7832</v>
      </c>
    </row>
    <row r="7387" spans="1:9" x14ac:dyDescent="0.25">
      <c r="A7387" s="88" t="s">
        <v>22207</v>
      </c>
      <c r="B7387" s="47" t="s">
        <v>22208</v>
      </c>
      <c r="C7387" s="47" t="s">
        <v>2138</v>
      </c>
      <c r="D7387" s="89" t="s">
        <v>22209</v>
      </c>
      <c r="E7387" s="47" t="s">
        <v>7814</v>
      </c>
      <c r="F7387" s="47" t="s">
        <v>84</v>
      </c>
      <c r="G7387" s="47" t="s">
        <v>13943</v>
      </c>
      <c r="H7387" s="47" t="s">
        <v>671</v>
      </c>
      <c r="I7387" s="47" t="s">
        <v>8305</v>
      </c>
    </row>
    <row r="7388" spans="1:9" x14ac:dyDescent="0.25">
      <c r="A7388" s="88" t="s">
        <v>22210</v>
      </c>
      <c r="B7388" s="47" t="s">
        <v>22211</v>
      </c>
      <c r="C7388" s="47" t="s">
        <v>3424</v>
      </c>
      <c r="D7388" s="89" t="s">
        <v>22212</v>
      </c>
      <c r="E7388" s="47" t="s">
        <v>7810</v>
      </c>
      <c r="F7388" s="47" t="s">
        <v>84</v>
      </c>
      <c r="G7388" s="47" t="s">
        <v>13943</v>
      </c>
      <c r="H7388" s="47" t="s">
        <v>671</v>
      </c>
      <c r="I7388" s="47" t="s">
        <v>8305</v>
      </c>
    </row>
    <row r="7389" spans="1:9" x14ac:dyDescent="0.25">
      <c r="A7389" s="88" t="s">
        <v>22213</v>
      </c>
      <c r="B7389" s="47" t="s">
        <v>743</v>
      </c>
      <c r="C7389" s="47" t="s">
        <v>2767</v>
      </c>
      <c r="D7389" s="89" t="s">
        <v>22214</v>
      </c>
      <c r="E7389" s="47" t="s">
        <v>7810</v>
      </c>
      <c r="F7389" s="47" t="s">
        <v>95</v>
      </c>
      <c r="G7389" s="47" t="s">
        <v>13943</v>
      </c>
      <c r="H7389" s="47" t="s">
        <v>671</v>
      </c>
      <c r="I7389" s="47" t="s">
        <v>8305</v>
      </c>
    </row>
    <row r="7390" spans="1:9" x14ac:dyDescent="0.25">
      <c r="A7390" s="88" t="s">
        <v>10436</v>
      </c>
      <c r="B7390" s="47" t="s">
        <v>10437</v>
      </c>
      <c r="C7390" s="47" t="s">
        <v>3163</v>
      </c>
      <c r="D7390" s="89" t="s">
        <v>22215</v>
      </c>
      <c r="E7390" s="47" t="s">
        <v>7808</v>
      </c>
      <c r="F7390" s="47" t="s">
        <v>95</v>
      </c>
      <c r="G7390" s="47" t="s">
        <v>15042</v>
      </c>
      <c r="H7390" s="47" t="s">
        <v>15043</v>
      </c>
      <c r="I7390" s="47" t="s">
        <v>8131</v>
      </c>
    </row>
    <row r="7391" spans="1:9" x14ac:dyDescent="0.25">
      <c r="A7391" s="88" t="s">
        <v>22216</v>
      </c>
      <c r="B7391" s="47" t="s">
        <v>22217</v>
      </c>
      <c r="C7391" s="47" t="s">
        <v>2575</v>
      </c>
      <c r="D7391" s="89" t="s">
        <v>22218</v>
      </c>
      <c r="E7391" s="47" t="s">
        <v>7807</v>
      </c>
      <c r="F7391" s="47" t="s">
        <v>95</v>
      </c>
      <c r="G7391" s="47" t="s">
        <v>10512</v>
      </c>
      <c r="H7391" s="47" t="s">
        <v>10513</v>
      </c>
      <c r="I7391" s="47" t="s">
        <v>7833</v>
      </c>
    </row>
    <row r="7392" spans="1:9" x14ac:dyDescent="0.25">
      <c r="A7392" s="88" t="s">
        <v>8711</v>
      </c>
      <c r="B7392" s="47" t="s">
        <v>8712</v>
      </c>
      <c r="C7392" s="47" t="s">
        <v>344</v>
      </c>
      <c r="D7392" s="89" t="s">
        <v>17509</v>
      </c>
      <c r="E7392" s="47" t="s">
        <v>7811</v>
      </c>
      <c r="F7392" s="47" t="s">
        <v>84</v>
      </c>
      <c r="G7392" s="47" t="s">
        <v>10512</v>
      </c>
      <c r="H7392" s="47" t="s">
        <v>10513</v>
      </c>
      <c r="I7392" s="47" t="s">
        <v>7833</v>
      </c>
    </row>
    <row r="7393" spans="1:9" x14ac:dyDescent="0.25">
      <c r="A7393" s="88" t="s">
        <v>22219</v>
      </c>
      <c r="B7393" s="47" t="s">
        <v>9134</v>
      </c>
      <c r="C7393" s="47" t="s">
        <v>22220</v>
      </c>
      <c r="D7393" s="89" t="s">
        <v>22221</v>
      </c>
      <c r="E7393" s="47" t="s">
        <v>7805</v>
      </c>
      <c r="F7393" s="47" t="s">
        <v>95</v>
      </c>
      <c r="G7393" s="47" t="s">
        <v>11361</v>
      </c>
      <c r="H7393" s="47" t="s">
        <v>11362</v>
      </c>
      <c r="I7393" s="47" t="s">
        <v>8113</v>
      </c>
    </row>
    <row r="7394" spans="1:9" x14ac:dyDescent="0.25">
      <c r="A7394" s="88" t="s">
        <v>10072</v>
      </c>
      <c r="B7394" s="47" t="s">
        <v>173</v>
      </c>
      <c r="C7394" s="47" t="s">
        <v>2183</v>
      </c>
      <c r="D7394" s="89" t="s">
        <v>22222</v>
      </c>
      <c r="E7394" s="47" t="s">
        <v>7808</v>
      </c>
      <c r="F7394" s="47" t="s">
        <v>84</v>
      </c>
      <c r="G7394" s="47" t="s">
        <v>20189</v>
      </c>
      <c r="H7394" s="47" t="s">
        <v>20190</v>
      </c>
      <c r="I7394" s="47" t="s">
        <v>9981</v>
      </c>
    </row>
    <row r="7395" spans="1:9" x14ac:dyDescent="0.25">
      <c r="A7395" s="88" t="s">
        <v>4713</v>
      </c>
      <c r="B7395" s="47" t="s">
        <v>2283</v>
      </c>
      <c r="C7395" s="47" t="s">
        <v>117</v>
      </c>
      <c r="D7395" s="89" t="s">
        <v>11382</v>
      </c>
      <c r="E7395" s="47" t="s">
        <v>7814</v>
      </c>
      <c r="F7395" s="47" t="s">
        <v>95</v>
      </c>
      <c r="G7395" s="47" t="s">
        <v>10873</v>
      </c>
      <c r="H7395" s="47" t="s">
        <v>10874</v>
      </c>
      <c r="I7395" s="47" t="s">
        <v>7983</v>
      </c>
    </row>
    <row r="7396" spans="1:9" x14ac:dyDescent="0.25">
      <c r="A7396" s="88" t="s">
        <v>22223</v>
      </c>
      <c r="B7396" s="47" t="s">
        <v>22224</v>
      </c>
      <c r="C7396" s="47" t="s">
        <v>2083</v>
      </c>
      <c r="D7396" s="89" t="s">
        <v>22225</v>
      </c>
      <c r="E7396" s="47" t="s">
        <v>7812</v>
      </c>
      <c r="F7396" s="47" t="s">
        <v>95</v>
      </c>
      <c r="G7396" s="47" t="s">
        <v>10873</v>
      </c>
      <c r="H7396" s="47" t="s">
        <v>10874</v>
      </c>
      <c r="I7396" s="47" t="s">
        <v>7983</v>
      </c>
    </row>
    <row r="7397" spans="1:9" x14ac:dyDescent="0.25">
      <c r="A7397" s="88" t="s">
        <v>22226</v>
      </c>
      <c r="B7397" s="47" t="s">
        <v>22224</v>
      </c>
      <c r="C7397" s="47" t="s">
        <v>1948</v>
      </c>
      <c r="D7397" s="89" t="s">
        <v>22227</v>
      </c>
      <c r="E7397" s="47" t="s">
        <v>7812</v>
      </c>
      <c r="F7397" s="47" t="s">
        <v>84</v>
      </c>
      <c r="G7397" s="47" t="s">
        <v>10873</v>
      </c>
      <c r="H7397" s="47" t="s">
        <v>10874</v>
      </c>
      <c r="I7397" s="47" t="s">
        <v>7983</v>
      </c>
    </row>
    <row r="7398" spans="1:9" x14ac:dyDescent="0.25">
      <c r="A7398" s="88" t="s">
        <v>22228</v>
      </c>
      <c r="B7398" s="47" t="s">
        <v>1217</v>
      </c>
      <c r="C7398" s="47" t="s">
        <v>2015</v>
      </c>
      <c r="D7398" s="89" t="s">
        <v>22229</v>
      </c>
      <c r="E7398" s="47" t="s">
        <v>7813</v>
      </c>
      <c r="F7398" s="47" t="s">
        <v>95</v>
      </c>
      <c r="G7398" s="47" t="s">
        <v>20056</v>
      </c>
      <c r="H7398" s="47" t="s">
        <v>558</v>
      </c>
      <c r="I7398" s="47" t="s">
        <v>7856</v>
      </c>
    </row>
    <row r="7399" spans="1:9" x14ac:dyDescent="0.25">
      <c r="A7399" s="88" t="s">
        <v>22230</v>
      </c>
      <c r="B7399" s="47" t="s">
        <v>22231</v>
      </c>
      <c r="C7399" s="47" t="s">
        <v>2426</v>
      </c>
      <c r="D7399" s="89" t="s">
        <v>11191</v>
      </c>
      <c r="E7399" s="47" t="s">
        <v>7804</v>
      </c>
      <c r="F7399" s="47" t="s">
        <v>95</v>
      </c>
      <c r="G7399" s="47" t="s">
        <v>10512</v>
      </c>
      <c r="H7399" s="47" t="s">
        <v>10513</v>
      </c>
      <c r="I7399" s="47" t="s">
        <v>7833</v>
      </c>
    </row>
    <row r="7400" spans="1:9" x14ac:dyDescent="0.25">
      <c r="A7400" s="88" t="s">
        <v>8715</v>
      </c>
      <c r="B7400" s="47" t="s">
        <v>8716</v>
      </c>
      <c r="C7400" s="47" t="s">
        <v>3115</v>
      </c>
      <c r="D7400" s="89" t="s">
        <v>22232</v>
      </c>
      <c r="E7400" s="47" t="s">
        <v>7808</v>
      </c>
      <c r="F7400" s="47" t="s">
        <v>95</v>
      </c>
      <c r="G7400" s="47" t="s">
        <v>10512</v>
      </c>
      <c r="H7400" s="47" t="s">
        <v>10513</v>
      </c>
      <c r="I7400" s="47" t="s">
        <v>7833</v>
      </c>
    </row>
    <row r="7401" spans="1:9" x14ac:dyDescent="0.25">
      <c r="A7401" s="88" t="s">
        <v>22233</v>
      </c>
      <c r="B7401" s="47" t="s">
        <v>22234</v>
      </c>
      <c r="C7401" s="47" t="s">
        <v>2001</v>
      </c>
      <c r="D7401" s="89" t="s">
        <v>22235</v>
      </c>
      <c r="E7401" s="47" t="s">
        <v>7807</v>
      </c>
      <c r="F7401" s="47" t="s">
        <v>84</v>
      </c>
      <c r="G7401" s="47" t="s">
        <v>10525</v>
      </c>
      <c r="H7401" s="47" t="s">
        <v>10526</v>
      </c>
      <c r="I7401" s="47" t="s">
        <v>7826</v>
      </c>
    </row>
    <row r="7402" spans="1:9" x14ac:dyDescent="0.25">
      <c r="A7402" s="88" t="s">
        <v>22236</v>
      </c>
      <c r="B7402" s="47" t="s">
        <v>22237</v>
      </c>
      <c r="C7402" s="47" t="s">
        <v>2007</v>
      </c>
      <c r="D7402" s="89" t="s">
        <v>22238</v>
      </c>
      <c r="E7402" s="47" t="s">
        <v>7808</v>
      </c>
      <c r="F7402" s="47" t="s">
        <v>95</v>
      </c>
      <c r="G7402" s="47" t="s">
        <v>10902</v>
      </c>
      <c r="H7402" s="47" t="s">
        <v>10903</v>
      </c>
      <c r="I7402" s="47" t="s">
        <v>7825</v>
      </c>
    </row>
    <row r="7403" spans="1:9" x14ac:dyDescent="0.25">
      <c r="A7403" s="88" t="s">
        <v>22239</v>
      </c>
      <c r="B7403" s="47" t="s">
        <v>2344</v>
      </c>
      <c r="C7403" s="47" t="s">
        <v>22240</v>
      </c>
      <c r="D7403" s="89" t="s">
        <v>13876</v>
      </c>
      <c r="E7403" s="47" t="s">
        <v>7810</v>
      </c>
      <c r="F7403" s="47" t="s">
        <v>95</v>
      </c>
      <c r="G7403" s="47" t="s">
        <v>10902</v>
      </c>
      <c r="H7403" s="47" t="s">
        <v>10903</v>
      </c>
      <c r="I7403" s="47" t="s">
        <v>7825</v>
      </c>
    </row>
    <row r="7404" spans="1:9" x14ac:dyDescent="0.25">
      <c r="A7404" s="88" t="s">
        <v>6344</v>
      </c>
      <c r="B7404" s="47" t="s">
        <v>1994</v>
      </c>
      <c r="C7404" s="47" t="s">
        <v>3524</v>
      </c>
      <c r="D7404" s="89" t="s">
        <v>22241</v>
      </c>
      <c r="E7404" s="47" t="s">
        <v>7808</v>
      </c>
      <c r="F7404" s="47" t="s">
        <v>95</v>
      </c>
      <c r="G7404" s="47" t="s">
        <v>10902</v>
      </c>
      <c r="H7404" s="47" t="s">
        <v>10903</v>
      </c>
      <c r="I7404" s="47" t="s">
        <v>7825</v>
      </c>
    </row>
    <row r="7405" spans="1:9" x14ac:dyDescent="0.25">
      <c r="A7405" s="88" t="s">
        <v>7764</v>
      </c>
      <c r="B7405" s="47" t="s">
        <v>1237</v>
      </c>
      <c r="C7405" s="47" t="s">
        <v>2092</v>
      </c>
      <c r="D7405" s="89" t="s">
        <v>22242</v>
      </c>
      <c r="E7405" s="47" t="s">
        <v>7815</v>
      </c>
      <c r="F7405" s="47" t="s">
        <v>84</v>
      </c>
      <c r="G7405" s="47" t="s">
        <v>22243</v>
      </c>
      <c r="H7405" s="47" t="s">
        <v>22244</v>
      </c>
      <c r="I7405" s="47" t="s">
        <v>10438</v>
      </c>
    </row>
    <row r="7406" spans="1:9" x14ac:dyDescent="0.25">
      <c r="A7406" s="88" t="s">
        <v>7765</v>
      </c>
      <c r="B7406" s="47" t="s">
        <v>211</v>
      </c>
      <c r="C7406" s="47" t="s">
        <v>2164</v>
      </c>
      <c r="D7406" s="89" t="s">
        <v>13717</v>
      </c>
      <c r="E7406" s="47" t="s">
        <v>7814</v>
      </c>
      <c r="F7406" s="47" t="s">
        <v>95</v>
      </c>
      <c r="G7406" s="47" t="s">
        <v>22243</v>
      </c>
      <c r="H7406" s="47" t="s">
        <v>22244</v>
      </c>
      <c r="I7406" s="47" t="s">
        <v>10438</v>
      </c>
    </row>
    <row r="7407" spans="1:9" x14ac:dyDescent="0.25">
      <c r="A7407" s="88" t="s">
        <v>22245</v>
      </c>
      <c r="B7407" s="47" t="s">
        <v>22246</v>
      </c>
      <c r="C7407" s="47" t="s">
        <v>2138</v>
      </c>
      <c r="D7407" s="89" t="s">
        <v>22247</v>
      </c>
      <c r="E7407" s="47" t="s">
        <v>7813</v>
      </c>
      <c r="F7407" s="47" t="s">
        <v>84</v>
      </c>
      <c r="G7407" s="47" t="s">
        <v>22243</v>
      </c>
      <c r="H7407" s="47" t="s">
        <v>22244</v>
      </c>
      <c r="I7407" s="47" t="s">
        <v>10438</v>
      </c>
    </row>
    <row r="7408" spans="1:9" x14ac:dyDescent="0.25">
      <c r="A7408" s="88" t="s">
        <v>22248</v>
      </c>
      <c r="B7408" s="47" t="s">
        <v>266</v>
      </c>
      <c r="C7408" s="47" t="s">
        <v>2609</v>
      </c>
      <c r="D7408" s="89" t="s">
        <v>11439</v>
      </c>
      <c r="E7408" s="47" t="s">
        <v>7813</v>
      </c>
      <c r="F7408" s="47" t="s">
        <v>95</v>
      </c>
      <c r="G7408" s="47" t="s">
        <v>22243</v>
      </c>
      <c r="H7408" s="47" t="s">
        <v>22244</v>
      </c>
      <c r="I7408" s="47" t="s">
        <v>10438</v>
      </c>
    </row>
    <row r="7409" spans="1:9" x14ac:dyDescent="0.25">
      <c r="A7409" s="88" t="s">
        <v>10439</v>
      </c>
      <c r="B7409" s="47" t="s">
        <v>10440</v>
      </c>
      <c r="C7409" s="47" t="s">
        <v>2433</v>
      </c>
      <c r="D7409" s="89" t="s">
        <v>22249</v>
      </c>
      <c r="E7409" s="47" t="s">
        <v>7813</v>
      </c>
      <c r="F7409" s="47" t="s">
        <v>95</v>
      </c>
      <c r="G7409" s="47" t="s">
        <v>22243</v>
      </c>
      <c r="H7409" s="47" t="s">
        <v>22244</v>
      </c>
      <c r="I7409" s="47" t="s">
        <v>10438</v>
      </c>
    </row>
    <row r="7410" spans="1:9" x14ac:dyDescent="0.25">
      <c r="A7410" s="88" t="s">
        <v>7766</v>
      </c>
      <c r="B7410" s="47" t="s">
        <v>1309</v>
      </c>
      <c r="C7410" s="47" t="s">
        <v>1967</v>
      </c>
      <c r="D7410" s="89" t="s">
        <v>14460</v>
      </c>
      <c r="E7410" s="47" t="s">
        <v>7813</v>
      </c>
      <c r="F7410" s="47" t="s">
        <v>95</v>
      </c>
      <c r="G7410" s="47" t="s">
        <v>22243</v>
      </c>
      <c r="H7410" s="47" t="s">
        <v>22244</v>
      </c>
      <c r="I7410" s="47" t="s">
        <v>10438</v>
      </c>
    </row>
    <row r="7411" spans="1:9" x14ac:dyDescent="0.25">
      <c r="A7411" s="88" t="s">
        <v>22250</v>
      </c>
      <c r="B7411" s="47" t="s">
        <v>22251</v>
      </c>
      <c r="C7411" s="47" t="s">
        <v>22252</v>
      </c>
      <c r="D7411" s="89" t="s">
        <v>12942</v>
      </c>
      <c r="E7411" s="47" t="s">
        <v>7811</v>
      </c>
      <c r="F7411" s="47" t="s">
        <v>95</v>
      </c>
      <c r="G7411" s="47" t="s">
        <v>22243</v>
      </c>
      <c r="H7411" s="47" t="s">
        <v>22244</v>
      </c>
      <c r="I7411" s="47" t="s">
        <v>10438</v>
      </c>
    </row>
    <row r="7412" spans="1:9" x14ac:dyDescent="0.25">
      <c r="A7412" s="88" t="s">
        <v>22253</v>
      </c>
      <c r="B7412" s="47" t="s">
        <v>22254</v>
      </c>
      <c r="C7412" s="47" t="s">
        <v>1957</v>
      </c>
      <c r="D7412" s="89" t="s">
        <v>22255</v>
      </c>
      <c r="E7412" s="47" t="s">
        <v>7814</v>
      </c>
      <c r="F7412" s="47" t="s">
        <v>95</v>
      </c>
      <c r="G7412" s="47" t="s">
        <v>22243</v>
      </c>
      <c r="H7412" s="47" t="s">
        <v>22244</v>
      </c>
      <c r="I7412" s="47" t="s">
        <v>10438</v>
      </c>
    </row>
    <row r="7413" spans="1:9" x14ac:dyDescent="0.25">
      <c r="A7413" s="88" t="s">
        <v>22256</v>
      </c>
      <c r="B7413" s="47" t="s">
        <v>4011</v>
      </c>
      <c r="C7413" s="47" t="s">
        <v>3123</v>
      </c>
      <c r="D7413" s="89" t="s">
        <v>13009</v>
      </c>
      <c r="E7413" s="47" t="s">
        <v>7811</v>
      </c>
      <c r="F7413" s="47" t="s">
        <v>95</v>
      </c>
      <c r="G7413" s="47" t="s">
        <v>22243</v>
      </c>
      <c r="H7413" s="47" t="s">
        <v>22244</v>
      </c>
      <c r="I7413" s="47" t="s">
        <v>10438</v>
      </c>
    </row>
    <row r="7414" spans="1:9" x14ac:dyDescent="0.25">
      <c r="A7414" s="88" t="s">
        <v>22257</v>
      </c>
      <c r="B7414" s="47" t="s">
        <v>944</v>
      </c>
      <c r="C7414" s="47" t="s">
        <v>2349</v>
      </c>
      <c r="D7414" s="89" t="s">
        <v>22258</v>
      </c>
      <c r="E7414" s="47" t="s">
        <v>7808</v>
      </c>
      <c r="F7414" s="47" t="s">
        <v>95</v>
      </c>
      <c r="G7414" s="47" t="s">
        <v>10552</v>
      </c>
      <c r="H7414" s="47" t="s">
        <v>10553</v>
      </c>
      <c r="I7414" s="47" t="s">
        <v>7825</v>
      </c>
    </row>
    <row r="7415" spans="1:9" x14ac:dyDescent="0.25">
      <c r="A7415" s="88" t="s">
        <v>22259</v>
      </c>
      <c r="B7415" s="47" t="s">
        <v>22260</v>
      </c>
      <c r="C7415" s="47" t="s">
        <v>1967</v>
      </c>
      <c r="D7415" s="89" t="s">
        <v>22261</v>
      </c>
      <c r="E7415" s="47" t="s">
        <v>7815</v>
      </c>
      <c r="F7415" s="47" t="s">
        <v>95</v>
      </c>
      <c r="G7415" s="47" t="s">
        <v>10873</v>
      </c>
      <c r="H7415" s="47" t="s">
        <v>10874</v>
      </c>
      <c r="I7415" s="47" t="s">
        <v>7983</v>
      </c>
    </row>
    <row r="7416" spans="1:9" x14ac:dyDescent="0.25">
      <c r="A7416" s="88" t="s">
        <v>7432</v>
      </c>
      <c r="B7416" s="47" t="s">
        <v>4174</v>
      </c>
      <c r="C7416" s="47" t="s">
        <v>194</v>
      </c>
      <c r="D7416" s="89" t="s">
        <v>16219</v>
      </c>
      <c r="E7416" s="47" t="s">
        <v>7814</v>
      </c>
      <c r="F7416" s="47" t="s">
        <v>95</v>
      </c>
      <c r="G7416" s="47" t="s">
        <v>20056</v>
      </c>
      <c r="H7416" s="47" t="s">
        <v>558</v>
      </c>
      <c r="I7416" s="47" t="s">
        <v>7856</v>
      </c>
    </row>
    <row r="7417" spans="1:9" x14ac:dyDescent="0.25">
      <c r="A7417" s="88" t="s">
        <v>22262</v>
      </c>
      <c r="B7417" s="47" t="s">
        <v>22263</v>
      </c>
      <c r="C7417" s="47" t="s">
        <v>1959</v>
      </c>
      <c r="D7417" s="89" t="s">
        <v>22264</v>
      </c>
      <c r="E7417" s="47" t="s">
        <v>7813</v>
      </c>
      <c r="F7417" s="47" t="s">
        <v>95</v>
      </c>
      <c r="G7417" s="47" t="s">
        <v>20056</v>
      </c>
      <c r="H7417" s="47" t="s">
        <v>558</v>
      </c>
      <c r="I7417" s="47" t="s">
        <v>7856</v>
      </c>
    </row>
    <row r="7418" spans="1:9" x14ac:dyDescent="0.25">
      <c r="A7418" s="88" t="s">
        <v>22265</v>
      </c>
      <c r="B7418" s="47" t="s">
        <v>1406</v>
      </c>
      <c r="C7418" s="47" t="s">
        <v>2107</v>
      </c>
      <c r="D7418" s="89" t="s">
        <v>22264</v>
      </c>
      <c r="E7418" s="47" t="s">
        <v>7813</v>
      </c>
      <c r="F7418" s="47" t="s">
        <v>95</v>
      </c>
      <c r="G7418" s="47" t="s">
        <v>20056</v>
      </c>
      <c r="H7418" s="47" t="s">
        <v>558</v>
      </c>
      <c r="I7418" s="47" t="s">
        <v>7856</v>
      </c>
    </row>
    <row r="7419" spans="1:9" x14ac:dyDescent="0.25">
      <c r="A7419" s="88" t="s">
        <v>22266</v>
      </c>
      <c r="B7419" s="47" t="s">
        <v>3564</v>
      </c>
      <c r="C7419" s="47" t="s">
        <v>2107</v>
      </c>
      <c r="D7419" s="89" t="s">
        <v>12476</v>
      </c>
      <c r="E7419" s="47" t="s">
        <v>7813</v>
      </c>
      <c r="F7419" s="47" t="s">
        <v>95</v>
      </c>
      <c r="G7419" s="47" t="s">
        <v>20056</v>
      </c>
      <c r="H7419" s="47" t="s">
        <v>558</v>
      </c>
      <c r="I7419" s="47" t="s">
        <v>7856</v>
      </c>
    </row>
    <row r="7420" spans="1:9" x14ac:dyDescent="0.25">
      <c r="A7420" s="88" t="s">
        <v>5141</v>
      </c>
      <c r="B7420" s="47" t="s">
        <v>945</v>
      </c>
      <c r="C7420" s="47" t="s">
        <v>2658</v>
      </c>
      <c r="D7420" s="89" t="s">
        <v>22267</v>
      </c>
      <c r="E7420" s="47" t="s">
        <v>7813</v>
      </c>
      <c r="F7420" s="47" t="s">
        <v>84</v>
      </c>
      <c r="G7420" s="47" t="s">
        <v>14888</v>
      </c>
      <c r="H7420" s="47" t="s">
        <v>14889</v>
      </c>
      <c r="I7420" s="47" t="s">
        <v>8305</v>
      </c>
    </row>
    <row r="7421" spans="1:9" x14ac:dyDescent="0.25">
      <c r="A7421" s="88" t="s">
        <v>22268</v>
      </c>
      <c r="B7421" s="47" t="s">
        <v>22269</v>
      </c>
      <c r="C7421" s="47" t="s">
        <v>22270</v>
      </c>
      <c r="D7421" s="89" t="s">
        <v>22271</v>
      </c>
      <c r="E7421" s="47" t="s">
        <v>7804</v>
      </c>
      <c r="F7421" s="47" t="s">
        <v>95</v>
      </c>
      <c r="G7421" s="47" t="s">
        <v>19068</v>
      </c>
      <c r="H7421" s="47" t="s">
        <v>19069</v>
      </c>
      <c r="I7421" s="47" t="s">
        <v>7971</v>
      </c>
    </row>
    <row r="7422" spans="1:9" x14ac:dyDescent="0.25">
      <c r="A7422" s="88" t="s">
        <v>22272</v>
      </c>
      <c r="B7422" s="47" t="s">
        <v>22273</v>
      </c>
      <c r="C7422" s="47" t="s">
        <v>9458</v>
      </c>
      <c r="D7422" s="89" t="s">
        <v>17014</v>
      </c>
      <c r="E7422" s="47" t="s">
        <v>7804</v>
      </c>
      <c r="F7422" s="47" t="s">
        <v>84</v>
      </c>
      <c r="G7422" s="47" t="s">
        <v>19068</v>
      </c>
      <c r="H7422" s="47" t="s">
        <v>19069</v>
      </c>
      <c r="I7422" s="47" t="s">
        <v>7971</v>
      </c>
    </row>
    <row r="7423" spans="1:9" x14ac:dyDescent="0.25">
      <c r="A7423" s="88" t="s">
        <v>22274</v>
      </c>
      <c r="B7423" s="47" t="s">
        <v>22275</v>
      </c>
      <c r="C7423" s="47" t="s">
        <v>1947</v>
      </c>
      <c r="D7423" s="89" t="s">
        <v>22276</v>
      </c>
      <c r="E7423" s="47" t="s">
        <v>7812</v>
      </c>
      <c r="F7423" s="47" t="s">
        <v>95</v>
      </c>
      <c r="G7423" s="47" t="s">
        <v>10651</v>
      </c>
      <c r="H7423" s="47" t="s">
        <v>10652</v>
      </c>
      <c r="I7423" s="47" t="s">
        <v>7852</v>
      </c>
    </row>
    <row r="7424" spans="1:9" x14ac:dyDescent="0.25">
      <c r="A7424" s="88" t="s">
        <v>5872</v>
      </c>
      <c r="B7424" s="47" t="s">
        <v>3201</v>
      </c>
      <c r="C7424" s="47" t="s">
        <v>3202</v>
      </c>
      <c r="D7424" s="89" t="s">
        <v>22277</v>
      </c>
      <c r="E7424" s="47" t="s">
        <v>7814</v>
      </c>
      <c r="F7424" s="47" t="s">
        <v>84</v>
      </c>
      <c r="G7424" s="47" t="s">
        <v>11211</v>
      </c>
      <c r="H7424" s="47" t="s">
        <v>11212</v>
      </c>
      <c r="I7424" s="47" t="s">
        <v>7841</v>
      </c>
    </row>
    <row r="7425" spans="1:9" x14ac:dyDescent="0.25">
      <c r="A7425" s="88" t="s">
        <v>22278</v>
      </c>
      <c r="B7425" s="47" t="s">
        <v>21452</v>
      </c>
      <c r="C7425" s="47" t="s">
        <v>1978</v>
      </c>
      <c r="D7425" s="89" t="s">
        <v>22279</v>
      </c>
      <c r="E7425" s="47" t="s">
        <v>7810</v>
      </c>
      <c r="F7425" s="47" t="s">
        <v>84</v>
      </c>
      <c r="G7425" s="47" t="s">
        <v>11211</v>
      </c>
      <c r="H7425" s="47" t="s">
        <v>11212</v>
      </c>
      <c r="I7425" s="47" t="s">
        <v>7841</v>
      </c>
    </row>
    <row r="7426" spans="1:9" x14ac:dyDescent="0.25">
      <c r="A7426" s="88" t="s">
        <v>22280</v>
      </c>
      <c r="B7426" s="47" t="s">
        <v>256</v>
      </c>
      <c r="C7426" s="47" t="s">
        <v>2168</v>
      </c>
      <c r="D7426" s="89" t="s">
        <v>22281</v>
      </c>
      <c r="E7426" s="47" t="s">
        <v>7807</v>
      </c>
      <c r="F7426" s="47" t="s">
        <v>84</v>
      </c>
      <c r="G7426" s="47" t="s">
        <v>11211</v>
      </c>
      <c r="H7426" s="47" t="s">
        <v>11212</v>
      </c>
      <c r="I7426" s="47" t="s">
        <v>7841</v>
      </c>
    </row>
    <row r="7427" spans="1:9" x14ac:dyDescent="0.25">
      <c r="A7427" s="88" t="s">
        <v>7617</v>
      </c>
      <c r="B7427" s="47" t="s">
        <v>1710</v>
      </c>
      <c r="C7427" s="47" t="s">
        <v>2092</v>
      </c>
      <c r="D7427" s="89" t="s">
        <v>12817</v>
      </c>
      <c r="E7427" s="47" t="s">
        <v>7811</v>
      </c>
      <c r="F7427" s="47" t="s">
        <v>84</v>
      </c>
      <c r="G7427" s="47" t="s">
        <v>22282</v>
      </c>
      <c r="H7427" s="47" t="s">
        <v>22283</v>
      </c>
      <c r="I7427" s="47" t="s">
        <v>7827</v>
      </c>
    </row>
    <row r="7428" spans="1:9" x14ac:dyDescent="0.25">
      <c r="A7428" s="88" t="s">
        <v>7695</v>
      </c>
      <c r="B7428" s="47" t="s">
        <v>1711</v>
      </c>
      <c r="C7428" s="47" t="s">
        <v>124</v>
      </c>
      <c r="D7428" s="89" t="s">
        <v>22284</v>
      </c>
      <c r="E7428" s="47" t="s">
        <v>7811</v>
      </c>
      <c r="F7428" s="47" t="s">
        <v>84</v>
      </c>
      <c r="G7428" s="47" t="s">
        <v>22282</v>
      </c>
      <c r="H7428" s="47" t="s">
        <v>22283</v>
      </c>
      <c r="I7428" s="47" t="s">
        <v>7827</v>
      </c>
    </row>
    <row r="7429" spans="1:9" x14ac:dyDescent="0.25">
      <c r="A7429" s="88" t="s">
        <v>7628</v>
      </c>
      <c r="B7429" s="47" t="s">
        <v>1712</v>
      </c>
      <c r="C7429" s="47" t="s">
        <v>2091</v>
      </c>
      <c r="D7429" s="89" t="s">
        <v>22285</v>
      </c>
      <c r="E7429" s="47" t="s">
        <v>7810</v>
      </c>
      <c r="F7429" s="47" t="s">
        <v>84</v>
      </c>
      <c r="G7429" s="47" t="s">
        <v>22282</v>
      </c>
      <c r="H7429" s="47" t="s">
        <v>22283</v>
      </c>
      <c r="I7429" s="47" t="s">
        <v>7827</v>
      </c>
    </row>
    <row r="7430" spans="1:9" x14ac:dyDescent="0.25">
      <c r="A7430" s="88" t="s">
        <v>22286</v>
      </c>
      <c r="B7430" s="47" t="s">
        <v>22287</v>
      </c>
      <c r="C7430" s="47" t="s">
        <v>22288</v>
      </c>
      <c r="D7430" s="89" t="s">
        <v>22289</v>
      </c>
      <c r="E7430" s="47" t="s">
        <v>7812</v>
      </c>
      <c r="F7430" s="47" t="s">
        <v>95</v>
      </c>
      <c r="G7430" s="47" t="s">
        <v>22282</v>
      </c>
      <c r="H7430" s="47" t="s">
        <v>22283</v>
      </c>
      <c r="I7430" s="47" t="s">
        <v>7827</v>
      </c>
    </row>
    <row r="7431" spans="1:9" x14ac:dyDescent="0.25">
      <c r="A7431" s="88" t="s">
        <v>22290</v>
      </c>
      <c r="B7431" s="47" t="s">
        <v>22291</v>
      </c>
      <c r="C7431" s="47" t="s">
        <v>2544</v>
      </c>
      <c r="D7431" s="89" t="s">
        <v>22292</v>
      </c>
      <c r="E7431" s="47" t="s">
        <v>7811</v>
      </c>
      <c r="F7431" s="47" t="s">
        <v>95</v>
      </c>
      <c r="G7431" s="47" t="s">
        <v>22282</v>
      </c>
      <c r="H7431" s="47" t="s">
        <v>22283</v>
      </c>
      <c r="I7431" s="47" t="s">
        <v>7827</v>
      </c>
    </row>
    <row r="7432" spans="1:9" x14ac:dyDescent="0.25">
      <c r="A7432" s="88" t="s">
        <v>7618</v>
      </c>
      <c r="B7432" s="47" t="s">
        <v>1713</v>
      </c>
      <c r="C7432" s="47" t="s">
        <v>1952</v>
      </c>
      <c r="D7432" s="89" t="s">
        <v>22293</v>
      </c>
      <c r="E7432" s="47" t="s">
        <v>7807</v>
      </c>
      <c r="F7432" s="47" t="s">
        <v>84</v>
      </c>
      <c r="G7432" s="47" t="s">
        <v>22282</v>
      </c>
      <c r="H7432" s="47" t="s">
        <v>22283</v>
      </c>
      <c r="I7432" s="47" t="s">
        <v>7827</v>
      </c>
    </row>
    <row r="7433" spans="1:9" x14ac:dyDescent="0.25">
      <c r="A7433" s="88" t="s">
        <v>22294</v>
      </c>
      <c r="B7433" s="47" t="s">
        <v>97</v>
      </c>
      <c r="C7433" s="47" t="s">
        <v>2267</v>
      </c>
      <c r="D7433" s="89" t="s">
        <v>22295</v>
      </c>
      <c r="E7433" s="47" t="s">
        <v>7808</v>
      </c>
      <c r="F7433" s="47" t="s">
        <v>95</v>
      </c>
      <c r="G7433" s="47" t="s">
        <v>22282</v>
      </c>
      <c r="H7433" s="47" t="s">
        <v>22283</v>
      </c>
      <c r="I7433" s="47" t="s">
        <v>7827</v>
      </c>
    </row>
    <row r="7434" spans="1:9" x14ac:dyDescent="0.25">
      <c r="A7434" s="88" t="s">
        <v>22296</v>
      </c>
      <c r="B7434" s="47" t="s">
        <v>85</v>
      </c>
      <c r="C7434" s="47" t="s">
        <v>1979</v>
      </c>
      <c r="D7434" s="89" t="s">
        <v>22297</v>
      </c>
      <c r="E7434" s="47" t="s">
        <v>7809</v>
      </c>
      <c r="F7434" s="47" t="s">
        <v>84</v>
      </c>
      <c r="G7434" s="47" t="s">
        <v>21312</v>
      </c>
      <c r="H7434" s="47" t="s">
        <v>21313</v>
      </c>
      <c r="I7434" s="47" t="s">
        <v>8501</v>
      </c>
    </row>
    <row r="7435" spans="1:9" x14ac:dyDescent="0.25">
      <c r="A7435" s="88" t="s">
        <v>22298</v>
      </c>
      <c r="B7435" s="47" t="s">
        <v>22299</v>
      </c>
      <c r="C7435" s="47" t="s">
        <v>3028</v>
      </c>
      <c r="D7435" s="89" t="s">
        <v>22300</v>
      </c>
      <c r="E7435" s="47" t="s">
        <v>7809</v>
      </c>
      <c r="F7435" s="47" t="s">
        <v>84</v>
      </c>
      <c r="G7435" s="47" t="s">
        <v>21312</v>
      </c>
      <c r="H7435" s="47" t="s">
        <v>21313</v>
      </c>
      <c r="I7435" s="47" t="s">
        <v>8501</v>
      </c>
    </row>
    <row r="7436" spans="1:9" x14ac:dyDescent="0.25">
      <c r="A7436" s="88" t="s">
        <v>22301</v>
      </c>
      <c r="B7436" s="47" t="s">
        <v>22302</v>
      </c>
      <c r="C7436" s="47" t="s">
        <v>2214</v>
      </c>
      <c r="D7436" s="89" t="s">
        <v>22303</v>
      </c>
      <c r="E7436" s="47" t="s">
        <v>7810</v>
      </c>
      <c r="F7436" s="47" t="s">
        <v>84</v>
      </c>
      <c r="G7436" s="47" t="s">
        <v>21312</v>
      </c>
      <c r="H7436" s="47" t="s">
        <v>21313</v>
      </c>
      <c r="I7436" s="47" t="s">
        <v>8501</v>
      </c>
    </row>
    <row r="7437" spans="1:9" x14ac:dyDescent="0.25">
      <c r="A7437" s="88" t="s">
        <v>22304</v>
      </c>
      <c r="B7437" s="47" t="s">
        <v>22305</v>
      </c>
      <c r="C7437" s="47" t="s">
        <v>22306</v>
      </c>
      <c r="D7437" s="89" t="s">
        <v>22307</v>
      </c>
      <c r="E7437" s="47" t="s">
        <v>7807</v>
      </c>
      <c r="F7437" s="47" t="s">
        <v>84</v>
      </c>
      <c r="G7437" s="47" t="s">
        <v>21312</v>
      </c>
      <c r="H7437" s="47" t="s">
        <v>21313</v>
      </c>
      <c r="I7437" s="47" t="s">
        <v>8501</v>
      </c>
    </row>
    <row r="7438" spans="1:9" x14ac:dyDescent="0.25">
      <c r="A7438" s="88" t="s">
        <v>22308</v>
      </c>
      <c r="B7438" s="47" t="s">
        <v>22309</v>
      </c>
      <c r="C7438" s="47" t="s">
        <v>22310</v>
      </c>
      <c r="D7438" s="89" t="s">
        <v>22311</v>
      </c>
      <c r="E7438" s="47" t="s">
        <v>7808</v>
      </c>
      <c r="F7438" s="47" t="s">
        <v>84</v>
      </c>
      <c r="G7438" s="47" t="s">
        <v>21312</v>
      </c>
      <c r="H7438" s="47" t="s">
        <v>21313</v>
      </c>
      <c r="I7438" s="47" t="s">
        <v>8501</v>
      </c>
    </row>
    <row r="7439" spans="1:9" x14ac:dyDescent="0.25">
      <c r="A7439" s="88" t="s">
        <v>22312</v>
      </c>
      <c r="B7439" s="47" t="s">
        <v>22313</v>
      </c>
      <c r="C7439" s="47" t="s">
        <v>22314</v>
      </c>
      <c r="D7439" s="89" t="s">
        <v>11909</v>
      </c>
      <c r="E7439" s="47" t="s">
        <v>7810</v>
      </c>
      <c r="F7439" s="47" t="s">
        <v>84</v>
      </c>
      <c r="G7439" s="47" t="s">
        <v>21312</v>
      </c>
      <c r="H7439" s="47" t="s">
        <v>21313</v>
      </c>
      <c r="I7439" s="47" t="s">
        <v>8501</v>
      </c>
    </row>
    <row r="7440" spans="1:9" x14ac:dyDescent="0.25">
      <c r="A7440" s="88" t="s">
        <v>22315</v>
      </c>
      <c r="B7440" s="47" t="s">
        <v>22316</v>
      </c>
      <c r="C7440" s="47" t="s">
        <v>3163</v>
      </c>
      <c r="D7440" s="89" t="s">
        <v>22317</v>
      </c>
      <c r="E7440" s="47" t="s">
        <v>7808</v>
      </c>
      <c r="F7440" s="47" t="s">
        <v>95</v>
      </c>
      <c r="G7440" s="47" t="s">
        <v>21312</v>
      </c>
      <c r="H7440" s="47" t="s">
        <v>21313</v>
      </c>
      <c r="I7440" s="47" t="s">
        <v>8501</v>
      </c>
    </row>
    <row r="7441" spans="1:9" x14ac:dyDescent="0.25">
      <c r="A7441" s="88" t="s">
        <v>22318</v>
      </c>
      <c r="B7441" s="47" t="s">
        <v>22319</v>
      </c>
      <c r="C7441" s="47" t="s">
        <v>2347</v>
      </c>
      <c r="D7441" s="89" t="s">
        <v>22320</v>
      </c>
      <c r="E7441" s="47" t="s">
        <v>7807</v>
      </c>
      <c r="F7441" s="47" t="s">
        <v>84</v>
      </c>
      <c r="G7441" s="47" t="s">
        <v>21312</v>
      </c>
      <c r="H7441" s="47" t="s">
        <v>21313</v>
      </c>
      <c r="I7441" s="47" t="s">
        <v>8501</v>
      </c>
    </row>
    <row r="7442" spans="1:9" x14ac:dyDescent="0.25">
      <c r="A7442" s="88" t="s">
        <v>22321</v>
      </c>
      <c r="B7442" s="47" t="s">
        <v>22322</v>
      </c>
      <c r="C7442" s="47" t="s">
        <v>2418</v>
      </c>
      <c r="D7442" s="89" t="s">
        <v>13888</v>
      </c>
      <c r="E7442" s="47" t="s">
        <v>7809</v>
      </c>
      <c r="F7442" s="47" t="s">
        <v>84</v>
      </c>
      <c r="G7442" s="47" t="s">
        <v>21312</v>
      </c>
      <c r="H7442" s="47" t="s">
        <v>21313</v>
      </c>
      <c r="I7442" s="47" t="s">
        <v>8501</v>
      </c>
    </row>
    <row r="7443" spans="1:9" x14ac:dyDescent="0.25">
      <c r="A7443" s="88" t="s">
        <v>10161</v>
      </c>
      <c r="B7443" s="47" t="s">
        <v>3420</v>
      </c>
      <c r="C7443" s="47" t="s">
        <v>2239</v>
      </c>
      <c r="D7443" s="89" t="s">
        <v>22323</v>
      </c>
      <c r="E7443" s="47" t="s">
        <v>7814</v>
      </c>
      <c r="F7443" s="47" t="s">
        <v>84</v>
      </c>
      <c r="G7443" s="47" t="s">
        <v>22324</v>
      </c>
      <c r="H7443" s="47" t="s">
        <v>22325</v>
      </c>
      <c r="I7443" s="47" t="s">
        <v>9981</v>
      </c>
    </row>
    <row r="7444" spans="1:9" x14ac:dyDescent="0.25">
      <c r="A7444" s="88" t="s">
        <v>6181</v>
      </c>
      <c r="B7444" s="47" t="s">
        <v>3420</v>
      </c>
      <c r="C7444" s="47" t="s">
        <v>2204</v>
      </c>
      <c r="D7444" s="89" t="s">
        <v>10612</v>
      </c>
      <c r="E7444" s="47" t="s">
        <v>7811</v>
      </c>
      <c r="F7444" s="47" t="s">
        <v>95</v>
      </c>
      <c r="G7444" s="47" t="s">
        <v>22324</v>
      </c>
      <c r="H7444" s="47" t="s">
        <v>22325</v>
      </c>
      <c r="I7444" s="47" t="s">
        <v>9981</v>
      </c>
    </row>
    <row r="7445" spans="1:9" x14ac:dyDescent="0.25">
      <c r="A7445" s="88" t="s">
        <v>22326</v>
      </c>
      <c r="B7445" s="47" t="s">
        <v>3420</v>
      </c>
      <c r="C7445" s="47" t="s">
        <v>1950</v>
      </c>
      <c r="D7445" s="89" t="s">
        <v>22327</v>
      </c>
      <c r="E7445" s="47" t="s">
        <v>7809</v>
      </c>
      <c r="F7445" s="47" t="s">
        <v>84</v>
      </c>
      <c r="G7445" s="47" t="s">
        <v>22324</v>
      </c>
      <c r="H7445" s="47" t="s">
        <v>22325</v>
      </c>
      <c r="I7445" s="47" t="s">
        <v>9981</v>
      </c>
    </row>
    <row r="7446" spans="1:9" x14ac:dyDescent="0.25">
      <c r="A7446" s="88" t="s">
        <v>22328</v>
      </c>
      <c r="B7446" s="47" t="s">
        <v>856</v>
      </c>
      <c r="C7446" s="47" t="s">
        <v>22329</v>
      </c>
      <c r="D7446" s="89" t="s">
        <v>22330</v>
      </c>
      <c r="E7446" s="47" t="s">
        <v>7807</v>
      </c>
      <c r="F7446" s="47" t="s">
        <v>84</v>
      </c>
      <c r="G7446" s="47" t="s">
        <v>22324</v>
      </c>
      <c r="H7446" s="47" t="s">
        <v>22325</v>
      </c>
      <c r="I7446" s="47" t="s">
        <v>9981</v>
      </c>
    </row>
    <row r="7447" spans="1:9" x14ac:dyDescent="0.25">
      <c r="A7447" s="88" t="s">
        <v>22331</v>
      </c>
      <c r="B7447" s="47" t="s">
        <v>4115</v>
      </c>
      <c r="C7447" s="47" t="s">
        <v>2196</v>
      </c>
      <c r="D7447" s="89" t="s">
        <v>22332</v>
      </c>
      <c r="E7447" s="47" t="s">
        <v>7805</v>
      </c>
      <c r="F7447" s="47" t="s">
        <v>95</v>
      </c>
      <c r="G7447" s="47" t="s">
        <v>22324</v>
      </c>
      <c r="H7447" s="47" t="s">
        <v>22325</v>
      </c>
      <c r="I7447" s="47" t="s">
        <v>9981</v>
      </c>
    </row>
    <row r="7448" spans="1:9" x14ac:dyDescent="0.25">
      <c r="A7448" s="88" t="s">
        <v>22333</v>
      </c>
      <c r="B7448" s="47" t="s">
        <v>22334</v>
      </c>
      <c r="C7448" s="47" t="s">
        <v>2418</v>
      </c>
      <c r="D7448" s="89" t="s">
        <v>22335</v>
      </c>
      <c r="E7448" s="47" t="s">
        <v>7807</v>
      </c>
      <c r="F7448" s="47" t="s">
        <v>84</v>
      </c>
      <c r="G7448" s="47" t="s">
        <v>21312</v>
      </c>
      <c r="H7448" s="47" t="s">
        <v>21313</v>
      </c>
      <c r="I7448" s="47" t="s">
        <v>8501</v>
      </c>
    </row>
    <row r="7449" spans="1:9" x14ac:dyDescent="0.25">
      <c r="A7449" s="88" t="s">
        <v>22336</v>
      </c>
      <c r="B7449" s="47" t="s">
        <v>22337</v>
      </c>
      <c r="C7449" s="47" t="s">
        <v>22338</v>
      </c>
      <c r="D7449" s="89" t="s">
        <v>22339</v>
      </c>
      <c r="E7449" s="47" t="s">
        <v>7808</v>
      </c>
      <c r="F7449" s="47" t="s">
        <v>84</v>
      </c>
      <c r="G7449" s="47" t="s">
        <v>21312</v>
      </c>
      <c r="H7449" s="47" t="s">
        <v>21313</v>
      </c>
      <c r="I7449" s="47" t="s">
        <v>8501</v>
      </c>
    </row>
    <row r="7450" spans="1:9" x14ac:dyDescent="0.25">
      <c r="A7450" s="88" t="s">
        <v>22340</v>
      </c>
      <c r="B7450" s="47" t="s">
        <v>743</v>
      </c>
      <c r="C7450" s="47" t="s">
        <v>2815</v>
      </c>
      <c r="D7450" s="89" t="s">
        <v>22341</v>
      </c>
      <c r="E7450" s="47" t="s">
        <v>7811</v>
      </c>
      <c r="F7450" s="47" t="s">
        <v>95</v>
      </c>
      <c r="G7450" s="47" t="s">
        <v>13943</v>
      </c>
      <c r="H7450" s="47" t="s">
        <v>671</v>
      </c>
      <c r="I7450" s="47" t="s">
        <v>8305</v>
      </c>
    </row>
    <row r="7451" spans="1:9" x14ac:dyDescent="0.25">
      <c r="A7451" s="88" t="s">
        <v>22342</v>
      </c>
      <c r="B7451" s="47" t="s">
        <v>16446</v>
      </c>
      <c r="C7451" s="47" t="s">
        <v>2083</v>
      </c>
      <c r="D7451" s="89" t="s">
        <v>18330</v>
      </c>
      <c r="E7451" s="47" t="s">
        <v>7811</v>
      </c>
      <c r="F7451" s="47" t="s">
        <v>95</v>
      </c>
      <c r="G7451" s="47" t="s">
        <v>13943</v>
      </c>
      <c r="H7451" s="47" t="s">
        <v>671</v>
      </c>
      <c r="I7451" s="47" t="s">
        <v>8305</v>
      </c>
    </row>
    <row r="7452" spans="1:9" x14ac:dyDescent="0.25">
      <c r="A7452" s="88" t="s">
        <v>6709</v>
      </c>
      <c r="B7452" s="47" t="s">
        <v>895</v>
      </c>
      <c r="C7452" s="47" t="s">
        <v>227</v>
      </c>
      <c r="D7452" s="89" t="s">
        <v>21565</v>
      </c>
      <c r="E7452" s="47" t="s">
        <v>7811</v>
      </c>
      <c r="F7452" s="47" t="s">
        <v>95</v>
      </c>
      <c r="G7452" s="47" t="s">
        <v>13943</v>
      </c>
      <c r="H7452" s="47" t="s">
        <v>671</v>
      </c>
      <c r="I7452" s="47" t="s">
        <v>8305</v>
      </c>
    </row>
    <row r="7453" spans="1:9" x14ac:dyDescent="0.25">
      <c r="A7453" s="88" t="s">
        <v>7711</v>
      </c>
      <c r="B7453" s="47" t="s">
        <v>4306</v>
      </c>
      <c r="C7453" s="47" t="s">
        <v>2265</v>
      </c>
      <c r="D7453" s="89" t="s">
        <v>16455</v>
      </c>
      <c r="E7453" s="47" t="s">
        <v>7811</v>
      </c>
      <c r="F7453" s="47" t="s">
        <v>84</v>
      </c>
      <c r="G7453" s="47" t="s">
        <v>21805</v>
      </c>
      <c r="H7453" s="47" t="s">
        <v>21806</v>
      </c>
      <c r="I7453" s="47" t="s">
        <v>7825</v>
      </c>
    </row>
    <row r="7454" spans="1:9" x14ac:dyDescent="0.25">
      <c r="A7454" s="88" t="s">
        <v>22343</v>
      </c>
      <c r="B7454" s="47" t="s">
        <v>1435</v>
      </c>
      <c r="C7454" s="47" t="s">
        <v>2164</v>
      </c>
      <c r="D7454" s="89" t="s">
        <v>22344</v>
      </c>
      <c r="E7454" s="47" t="s">
        <v>7813</v>
      </c>
      <c r="F7454" s="47" t="s">
        <v>95</v>
      </c>
      <c r="G7454" s="47" t="s">
        <v>20056</v>
      </c>
      <c r="H7454" s="47" t="s">
        <v>558</v>
      </c>
      <c r="I7454" s="47" t="s">
        <v>7856</v>
      </c>
    </row>
    <row r="7455" spans="1:9" x14ac:dyDescent="0.25">
      <c r="A7455" s="88" t="s">
        <v>10449</v>
      </c>
      <c r="B7455" s="47" t="s">
        <v>1522</v>
      </c>
      <c r="C7455" s="47" t="s">
        <v>2287</v>
      </c>
      <c r="D7455" s="89" t="s">
        <v>22345</v>
      </c>
      <c r="E7455" s="47" t="s">
        <v>7808</v>
      </c>
      <c r="F7455" s="47" t="s">
        <v>84</v>
      </c>
      <c r="G7455" s="47" t="s">
        <v>20597</v>
      </c>
      <c r="H7455" s="47" t="s">
        <v>20598</v>
      </c>
      <c r="I7455" s="47" t="s">
        <v>7852</v>
      </c>
    </row>
    <row r="7456" spans="1:9" x14ac:dyDescent="0.25">
      <c r="A7456" s="88" t="s">
        <v>22346</v>
      </c>
      <c r="B7456" s="47" t="s">
        <v>2353</v>
      </c>
      <c r="C7456" s="47" t="s">
        <v>4093</v>
      </c>
      <c r="D7456" s="89" t="s">
        <v>22347</v>
      </c>
      <c r="E7456" s="47" t="s">
        <v>7813</v>
      </c>
      <c r="F7456" s="47" t="s">
        <v>84</v>
      </c>
      <c r="G7456" s="47" t="s">
        <v>10873</v>
      </c>
      <c r="H7456" s="47" t="s">
        <v>10874</v>
      </c>
      <c r="I7456" s="47" t="s">
        <v>7983</v>
      </c>
    </row>
    <row r="7457" spans="1:9" x14ac:dyDescent="0.25">
      <c r="A7457" s="88" t="s">
        <v>7514</v>
      </c>
      <c r="B7457" s="47" t="s">
        <v>4211</v>
      </c>
      <c r="C7457" s="47" t="s">
        <v>262</v>
      </c>
      <c r="D7457" s="89" t="s">
        <v>20679</v>
      </c>
      <c r="E7457" s="47" t="s">
        <v>7814</v>
      </c>
      <c r="F7457" s="47" t="s">
        <v>95</v>
      </c>
      <c r="G7457" s="47" t="s">
        <v>20056</v>
      </c>
      <c r="H7457" s="47" t="s">
        <v>558</v>
      </c>
      <c r="I7457" s="47" t="s">
        <v>7856</v>
      </c>
    </row>
    <row r="7458" spans="1:9" x14ac:dyDescent="0.25">
      <c r="A7458" s="88" t="s">
        <v>7744</v>
      </c>
      <c r="B7458" s="47" t="s">
        <v>164</v>
      </c>
      <c r="C7458" s="47" t="s">
        <v>83</v>
      </c>
      <c r="D7458" s="89" t="s">
        <v>22348</v>
      </c>
      <c r="E7458" s="47" t="s">
        <v>7812</v>
      </c>
      <c r="F7458" s="47" t="s">
        <v>84</v>
      </c>
      <c r="G7458" s="47" t="s">
        <v>10912</v>
      </c>
      <c r="H7458" s="47" t="s">
        <v>10913</v>
      </c>
      <c r="I7458" s="47" t="s">
        <v>7827</v>
      </c>
    </row>
    <row r="7459" spans="1:9" x14ac:dyDescent="0.25">
      <c r="A7459" s="88" t="s">
        <v>22349</v>
      </c>
      <c r="B7459" s="47" t="s">
        <v>22350</v>
      </c>
      <c r="C7459" s="47" t="s">
        <v>1984</v>
      </c>
      <c r="D7459" s="89" t="s">
        <v>22351</v>
      </c>
      <c r="E7459" s="47" t="s">
        <v>7814</v>
      </c>
      <c r="F7459" s="47" t="s">
        <v>95</v>
      </c>
      <c r="G7459" s="47" t="s">
        <v>20597</v>
      </c>
      <c r="H7459" s="47" t="s">
        <v>20598</v>
      </c>
      <c r="I7459" s="47" t="s">
        <v>7852</v>
      </c>
    </row>
    <row r="7460" spans="1:9" x14ac:dyDescent="0.25">
      <c r="A7460" s="88" t="s">
        <v>22352</v>
      </c>
      <c r="B7460" s="47" t="s">
        <v>22353</v>
      </c>
      <c r="C7460" s="47" t="s">
        <v>22354</v>
      </c>
      <c r="D7460" s="89" t="s">
        <v>13946</v>
      </c>
      <c r="E7460" s="47" t="s">
        <v>7809</v>
      </c>
      <c r="F7460" s="47" t="s">
        <v>84</v>
      </c>
      <c r="G7460" s="47" t="s">
        <v>20052</v>
      </c>
      <c r="H7460" s="47" t="s">
        <v>20053</v>
      </c>
      <c r="I7460" s="47" t="s">
        <v>8107</v>
      </c>
    </row>
    <row r="7461" spans="1:9" x14ac:dyDescent="0.25">
      <c r="A7461" s="88" t="s">
        <v>22355</v>
      </c>
      <c r="B7461" s="47" t="s">
        <v>22356</v>
      </c>
      <c r="C7461" s="47" t="s">
        <v>1973</v>
      </c>
      <c r="D7461" s="89" t="s">
        <v>22357</v>
      </c>
      <c r="E7461" s="47" t="s">
        <v>7815</v>
      </c>
      <c r="F7461" s="47" t="s">
        <v>84</v>
      </c>
      <c r="G7461" s="47" t="s">
        <v>11291</v>
      </c>
      <c r="H7461" s="47" t="s">
        <v>11292</v>
      </c>
      <c r="I7461" s="47" t="s">
        <v>7827</v>
      </c>
    </row>
    <row r="7462" spans="1:9" x14ac:dyDescent="0.25">
      <c r="A7462" s="88" t="s">
        <v>22358</v>
      </c>
      <c r="B7462" s="47" t="s">
        <v>2346</v>
      </c>
      <c r="C7462" s="47" t="s">
        <v>2214</v>
      </c>
      <c r="D7462" s="89" t="s">
        <v>22359</v>
      </c>
      <c r="E7462" s="47" t="s">
        <v>7810</v>
      </c>
      <c r="F7462" s="47" t="s">
        <v>84</v>
      </c>
      <c r="G7462" s="47" t="s">
        <v>22360</v>
      </c>
      <c r="H7462" s="47" t="s">
        <v>22361</v>
      </c>
      <c r="I7462" s="47" t="s">
        <v>22362</v>
      </c>
    </row>
    <row r="7463" spans="1:9" x14ac:dyDescent="0.25">
      <c r="A7463" s="88" t="s">
        <v>6697</v>
      </c>
      <c r="B7463" s="47" t="s">
        <v>3743</v>
      </c>
      <c r="C7463" s="47" t="s">
        <v>3475</v>
      </c>
      <c r="D7463" s="89" t="s">
        <v>22363</v>
      </c>
      <c r="E7463" s="47" t="s">
        <v>7806</v>
      </c>
      <c r="F7463" s="47" t="s">
        <v>84</v>
      </c>
      <c r="G7463" s="47" t="s">
        <v>14262</v>
      </c>
      <c r="H7463" s="47" t="s">
        <v>14263</v>
      </c>
      <c r="I7463" s="47" t="s">
        <v>7826</v>
      </c>
    </row>
    <row r="7464" spans="1:9" x14ac:dyDescent="0.25">
      <c r="A7464" s="88" t="s">
        <v>7714</v>
      </c>
      <c r="B7464" s="47" t="s">
        <v>143</v>
      </c>
      <c r="C7464" s="47" t="s">
        <v>2697</v>
      </c>
      <c r="D7464" s="89" t="s">
        <v>12636</v>
      </c>
      <c r="E7464" s="47" t="s">
        <v>7810</v>
      </c>
      <c r="F7464" s="47" t="s">
        <v>84</v>
      </c>
      <c r="G7464" s="47" t="s">
        <v>21805</v>
      </c>
      <c r="H7464" s="47" t="s">
        <v>21806</v>
      </c>
      <c r="I7464" s="47" t="s">
        <v>7825</v>
      </c>
    </row>
    <row r="7465" spans="1:9" x14ac:dyDescent="0.25">
      <c r="A7465" s="88" t="s">
        <v>22364</v>
      </c>
      <c r="B7465" s="47" t="s">
        <v>22365</v>
      </c>
      <c r="C7465" s="47" t="s">
        <v>2054</v>
      </c>
      <c r="D7465" s="89" t="s">
        <v>22366</v>
      </c>
      <c r="E7465" s="47" t="s">
        <v>7808</v>
      </c>
      <c r="F7465" s="47" t="s">
        <v>95</v>
      </c>
      <c r="G7465" s="47" t="s">
        <v>16509</v>
      </c>
      <c r="H7465" s="47" t="s">
        <v>16510</v>
      </c>
      <c r="I7465" s="47" t="s">
        <v>7827</v>
      </c>
    </row>
    <row r="7466" spans="1:9" x14ac:dyDescent="0.25">
      <c r="A7466" s="88" t="s">
        <v>6947</v>
      </c>
      <c r="B7466" s="47" t="s">
        <v>1858</v>
      </c>
      <c r="C7466" s="47" t="s">
        <v>1859</v>
      </c>
      <c r="D7466" s="89" t="s">
        <v>22367</v>
      </c>
      <c r="E7466" s="47" t="s">
        <v>7814</v>
      </c>
      <c r="F7466" s="47" t="s">
        <v>95</v>
      </c>
      <c r="G7466" s="47" t="s">
        <v>16509</v>
      </c>
      <c r="H7466" s="47" t="s">
        <v>16510</v>
      </c>
      <c r="I7466" s="47" t="s">
        <v>7827</v>
      </c>
    </row>
    <row r="7467" spans="1:9" x14ac:dyDescent="0.25">
      <c r="A7467" s="88" t="s">
        <v>22368</v>
      </c>
      <c r="B7467" s="47" t="s">
        <v>1518</v>
      </c>
      <c r="C7467" s="47" t="s">
        <v>2033</v>
      </c>
      <c r="D7467" s="89" t="s">
        <v>22369</v>
      </c>
      <c r="E7467" s="47" t="s">
        <v>7811</v>
      </c>
      <c r="F7467" s="47" t="s">
        <v>84</v>
      </c>
      <c r="G7467" s="47" t="s">
        <v>16509</v>
      </c>
      <c r="H7467" s="47" t="s">
        <v>16510</v>
      </c>
      <c r="I7467" s="47" t="s">
        <v>7827</v>
      </c>
    </row>
    <row r="7468" spans="1:9" x14ac:dyDescent="0.25">
      <c r="A7468" s="88" t="s">
        <v>22370</v>
      </c>
      <c r="B7468" s="47" t="s">
        <v>22371</v>
      </c>
      <c r="C7468" s="47" t="s">
        <v>2023</v>
      </c>
      <c r="D7468" s="89" t="s">
        <v>18633</v>
      </c>
      <c r="E7468" s="47" t="s">
        <v>7812</v>
      </c>
      <c r="F7468" s="47" t="s">
        <v>84</v>
      </c>
      <c r="G7468" s="47" t="s">
        <v>16509</v>
      </c>
      <c r="H7468" s="47" t="s">
        <v>16510</v>
      </c>
      <c r="I7468" s="47" t="s">
        <v>7827</v>
      </c>
    </row>
    <row r="7469" spans="1:9" x14ac:dyDescent="0.25">
      <c r="A7469" s="88" t="s">
        <v>22372</v>
      </c>
      <c r="B7469" s="47" t="s">
        <v>22373</v>
      </c>
      <c r="C7469" s="47" t="s">
        <v>2267</v>
      </c>
      <c r="D7469" s="89" t="s">
        <v>22374</v>
      </c>
      <c r="E7469" s="47" t="s">
        <v>7808</v>
      </c>
      <c r="F7469" s="47" t="s">
        <v>95</v>
      </c>
      <c r="G7469" s="47" t="s">
        <v>16509</v>
      </c>
      <c r="H7469" s="47" t="s">
        <v>16510</v>
      </c>
      <c r="I7469" s="47" t="s">
        <v>7827</v>
      </c>
    </row>
    <row r="7470" spans="1:9" x14ac:dyDescent="0.25">
      <c r="A7470" s="88" t="s">
        <v>22375</v>
      </c>
      <c r="B7470" s="47" t="s">
        <v>94</v>
      </c>
      <c r="C7470" s="47" t="s">
        <v>2287</v>
      </c>
      <c r="D7470" s="89" t="s">
        <v>22376</v>
      </c>
      <c r="E7470" s="47" t="s">
        <v>7810</v>
      </c>
      <c r="F7470" s="47" t="s">
        <v>84</v>
      </c>
      <c r="G7470" s="47" t="s">
        <v>16509</v>
      </c>
      <c r="H7470" s="47" t="s">
        <v>16510</v>
      </c>
      <c r="I7470" s="47" t="s">
        <v>7827</v>
      </c>
    </row>
    <row r="7471" spans="1:9" x14ac:dyDescent="0.25">
      <c r="A7471" s="88" t="s">
        <v>22377</v>
      </c>
      <c r="B7471" s="47" t="s">
        <v>22378</v>
      </c>
      <c r="C7471" s="47" t="s">
        <v>22379</v>
      </c>
      <c r="D7471" s="89" t="s">
        <v>14939</v>
      </c>
      <c r="E7471" s="47" t="s">
        <v>7812</v>
      </c>
      <c r="F7471" s="47" t="s">
        <v>95</v>
      </c>
      <c r="G7471" s="47" t="s">
        <v>14653</v>
      </c>
      <c r="H7471" s="47" t="s">
        <v>14654</v>
      </c>
      <c r="I7471" s="47" t="s">
        <v>7833</v>
      </c>
    </row>
    <row r="7472" spans="1:9" x14ac:dyDescent="0.25">
      <c r="A7472" s="88" t="s">
        <v>22380</v>
      </c>
      <c r="B7472" s="47" t="s">
        <v>22381</v>
      </c>
      <c r="C7472" s="47" t="s">
        <v>190</v>
      </c>
      <c r="D7472" s="89" t="s">
        <v>11207</v>
      </c>
      <c r="E7472" s="47" t="s">
        <v>7814</v>
      </c>
      <c r="F7472" s="47" t="s">
        <v>95</v>
      </c>
      <c r="G7472" s="47" t="s">
        <v>14653</v>
      </c>
      <c r="H7472" s="47" t="s">
        <v>14654</v>
      </c>
      <c r="I7472" s="47" t="s">
        <v>7833</v>
      </c>
    </row>
    <row r="7473" spans="1:9" x14ac:dyDescent="0.25">
      <c r="A7473" s="88" t="s">
        <v>22382</v>
      </c>
      <c r="B7473" s="47" t="s">
        <v>22383</v>
      </c>
      <c r="C7473" s="47" t="s">
        <v>2481</v>
      </c>
      <c r="D7473" s="89" t="s">
        <v>11988</v>
      </c>
      <c r="E7473" s="47" t="s">
        <v>7814</v>
      </c>
      <c r="F7473" s="47" t="s">
        <v>95</v>
      </c>
      <c r="G7473" s="47" t="s">
        <v>14653</v>
      </c>
      <c r="H7473" s="47" t="s">
        <v>14654</v>
      </c>
      <c r="I7473" s="47" t="s">
        <v>7833</v>
      </c>
    </row>
    <row r="7474" spans="1:9" x14ac:dyDescent="0.25">
      <c r="A7474" s="88" t="s">
        <v>22384</v>
      </c>
      <c r="B7474" s="47" t="s">
        <v>4045</v>
      </c>
      <c r="C7474" s="47" t="s">
        <v>22385</v>
      </c>
      <c r="D7474" s="89" t="s">
        <v>13768</v>
      </c>
      <c r="E7474" s="47" t="s">
        <v>7810</v>
      </c>
      <c r="F7474" s="47" t="s">
        <v>95</v>
      </c>
      <c r="G7474" s="47" t="s">
        <v>22386</v>
      </c>
      <c r="H7474" s="47" t="s">
        <v>22387</v>
      </c>
      <c r="I7474" s="47" t="s">
        <v>7832</v>
      </c>
    </row>
    <row r="7475" spans="1:9" x14ac:dyDescent="0.25">
      <c r="A7475" s="88" t="s">
        <v>22388</v>
      </c>
      <c r="B7475" s="47" t="s">
        <v>22389</v>
      </c>
      <c r="C7475" s="47" t="s">
        <v>9275</v>
      </c>
      <c r="D7475" s="89" t="s">
        <v>22390</v>
      </c>
      <c r="E7475" s="47" t="s">
        <v>7805</v>
      </c>
      <c r="F7475" s="47" t="s">
        <v>95</v>
      </c>
      <c r="G7475" s="47" t="s">
        <v>22243</v>
      </c>
      <c r="H7475" s="47" t="s">
        <v>22244</v>
      </c>
      <c r="I7475" s="47" t="s">
        <v>10438</v>
      </c>
    </row>
    <row r="7476" spans="1:9" x14ac:dyDescent="0.25">
      <c r="A7476" s="88" t="s">
        <v>22391</v>
      </c>
      <c r="B7476" s="47" t="s">
        <v>22389</v>
      </c>
      <c r="C7476" s="47" t="s">
        <v>22392</v>
      </c>
      <c r="D7476" s="89" t="s">
        <v>22393</v>
      </c>
      <c r="E7476" s="47" t="s">
        <v>7810</v>
      </c>
      <c r="F7476" s="47" t="s">
        <v>95</v>
      </c>
      <c r="G7476" s="47" t="s">
        <v>22243</v>
      </c>
      <c r="H7476" s="47" t="s">
        <v>22244</v>
      </c>
      <c r="I7476" s="47" t="s">
        <v>10438</v>
      </c>
    </row>
    <row r="7477" spans="1:9" x14ac:dyDescent="0.25">
      <c r="A7477" s="88" t="s">
        <v>22394</v>
      </c>
      <c r="B7477" s="47" t="s">
        <v>22389</v>
      </c>
      <c r="C7477" s="47" t="s">
        <v>2182</v>
      </c>
      <c r="D7477" s="89" t="s">
        <v>22395</v>
      </c>
      <c r="E7477" s="47" t="s">
        <v>7810</v>
      </c>
      <c r="F7477" s="47" t="s">
        <v>84</v>
      </c>
      <c r="G7477" s="47" t="s">
        <v>22243</v>
      </c>
      <c r="H7477" s="47" t="s">
        <v>22244</v>
      </c>
      <c r="I7477" s="47" t="s">
        <v>10438</v>
      </c>
    </row>
    <row r="7478" spans="1:9" x14ac:dyDescent="0.25">
      <c r="A7478" s="88" t="s">
        <v>22396</v>
      </c>
      <c r="B7478" s="47" t="s">
        <v>22397</v>
      </c>
      <c r="C7478" s="47" t="s">
        <v>2551</v>
      </c>
      <c r="D7478" s="89" t="s">
        <v>10727</v>
      </c>
      <c r="E7478" s="47" t="s">
        <v>7813</v>
      </c>
      <c r="F7478" s="47" t="s">
        <v>84</v>
      </c>
      <c r="G7478" s="47" t="s">
        <v>16035</v>
      </c>
      <c r="H7478" s="47" t="s">
        <v>16036</v>
      </c>
      <c r="I7478" s="47" t="s">
        <v>7827</v>
      </c>
    </row>
    <row r="7479" spans="1:9" x14ac:dyDescent="0.25">
      <c r="A7479" s="88" t="s">
        <v>22398</v>
      </c>
      <c r="B7479" s="47" t="s">
        <v>22399</v>
      </c>
      <c r="C7479" s="47" t="s">
        <v>2164</v>
      </c>
      <c r="D7479" s="89" t="s">
        <v>10782</v>
      </c>
      <c r="E7479" s="47" t="s">
        <v>7814</v>
      </c>
      <c r="F7479" s="47" t="s">
        <v>95</v>
      </c>
      <c r="G7479" s="47" t="s">
        <v>12954</v>
      </c>
      <c r="H7479" s="47" t="s">
        <v>12955</v>
      </c>
      <c r="I7479" s="47" t="s">
        <v>7852</v>
      </c>
    </row>
    <row r="7480" spans="1:9" x14ac:dyDescent="0.25">
      <c r="A7480" s="88" t="s">
        <v>22400</v>
      </c>
      <c r="B7480" s="47" t="s">
        <v>22401</v>
      </c>
      <c r="C7480" s="47" t="s">
        <v>22402</v>
      </c>
      <c r="D7480" s="89" t="s">
        <v>22403</v>
      </c>
      <c r="E7480" s="47" t="s">
        <v>7807</v>
      </c>
      <c r="F7480" s="47" t="s">
        <v>84</v>
      </c>
      <c r="G7480" s="47" t="s">
        <v>10947</v>
      </c>
      <c r="H7480" s="47" t="s">
        <v>10948</v>
      </c>
      <c r="I7480" s="47" t="s">
        <v>7827</v>
      </c>
    </row>
    <row r="7481" spans="1:9" x14ac:dyDescent="0.25">
      <c r="A7481" s="88" t="s">
        <v>5515</v>
      </c>
      <c r="B7481" s="47" t="s">
        <v>213</v>
      </c>
      <c r="C7481" s="47" t="s">
        <v>2196</v>
      </c>
      <c r="D7481" s="89" t="s">
        <v>22404</v>
      </c>
      <c r="E7481" s="47" t="s">
        <v>7806</v>
      </c>
      <c r="F7481" s="47" t="s">
        <v>95</v>
      </c>
      <c r="G7481" s="47" t="s">
        <v>10503</v>
      </c>
      <c r="H7481" s="47" t="s">
        <v>10504</v>
      </c>
      <c r="I7481" s="47" t="s">
        <v>7835</v>
      </c>
    </row>
    <row r="7482" spans="1:9" x14ac:dyDescent="0.25">
      <c r="A7482" s="88" t="s">
        <v>8207</v>
      </c>
      <c r="B7482" s="47" t="s">
        <v>8208</v>
      </c>
      <c r="C7482" s="47" t="s">
        <v>2343</v>
      </c>
      <c r="D7482" s="89" t="s">
        <v>22405</v>
      </c>
      <c r="E7482" s="47" t="s">
        <v>7807</v>
      </c>
      <c r="F7482" s="47" t="s">
        <v>84</v>
      </c>
      <c r="G7482" s="47" t="s">
        <v>10503</v>
      </c>
      <c r="H7482" s="47" t="s">
        <v>10504</v>
      </c>
      <c r="I7482" s="47" t="s">
        <v>7835</v>
      </c>
    </row>
    <row r="7483" spans="1:9" x14ac:dyDescent="0.25">
      <c r="A7483" s="88" t="s">
        <v>22406</v>
      </c>
      <c r="B7483" s="47" t="s">
        <v>22407</v>
      </c>
      <c r="C7483" s="47" t="s">
        <v>2877</v>
      </c>
      <c r="D7483" s="89" t="s">
        <v>19766</v>
      </c>
      <c r="E7483" s="47" t="s">
        <v>7807</v>
      </c>
      <c r="F7483" s="47" t="s">
        <v>84</v>
      </c>
      <c r="G7483" s="47" t="s">
        <v>22360</v>
      </c>
      <c r="H7483" s="47" t="s">
        <v>22361</v>
      </c>
      <c r="I7483" s="47" t="s">
        <v>22362</v>
      </c>
    </row>
    <row r="7484" spans="1:9" x14ac:dyDescent="0.25">
      <c r="A7484" s="88" t="s">
        <v>22408</v>
      </c>
      <c r="B7484" s="47" t="s">
        <v>22407</v>
      </c>
      <c r="C7484" s="47" t="s">
        <v>4359</v>
      </c>
      <c r="D7484" s="89" t="s">
        <v>22409</v>
      </c>
      <c r="E7484" s="47" t="s">
        <v>7810</v>
      </c>
      <c r="F7484" s="47" t="s">
        <v>84</v>
      </c>
      <c r="G7484" s="47" t="s">
        <v>22360</v>
      </c>
      <c r="H7484" s="47" t="s">
        <v>22361</v>
      </c>
      <c r="I7484" s="47" t="s">
        <v>22362</v>
      </c>
    </row>
    <row r="7485" spans="1:9" x14ac:dyDescent="0.25">
      <c r="A7485" s="88" t="s">
        <v>22410</v>
      </c>
      <c r="B7485" s="47" t="s">
        <v>22411</v>
      </c>
      <c r="C7485" s="47" t="s">
        <v>2087</v>
      </c>
      <c r="D7485" s="89" t="s">
        <v>22412</v>
      </c>
      <c r="E7485" s="47" t="s">
        <v>7813</v>
      </c>
      <c r="F7485" s="47" t="s">
        <v>84</v>
      </c>
      <c r="G7485" s="47" t="s">
        <v>22360</v>
      </c>
      <c r="H7485" s="47" t="s">
        <v>22361</v>
      </c>
      <c r="I7485" s="47" t="s">
        <v>22362</v>
      </c>
    </row>
    <row r="7486" spans="1:9" x14ac:dyDescent="0.25">
      <c r="A7486" s="88" t="s">
        <v>22413</v>
      </c>
      <c r="B7486" s="47" t="s">
        <v>22411</v>
      </c>
      <c r="C7486" s="47" t="s">
        <v>2205</v>
      </c>
      <c r="D7486" s="89" t="s">
        <v>13244</v>
      </c>
      <c r="E7486" s="47" t="s">
        <v>7807</v>
      </c>
      <c r="F7486" s="47" t="s">
        <v>84</v>
      </c>
      <c r="G7486" s="47" t="s">
        <v>22360</v>
      </c>
      <c r="H7486" s="47" t="s">
        <v>22361</v>
      </c>
      <c r="I7486" s="47" t="s">
        <v>22362</v>
      </c>
    </row>
    <row r="7487" spans="1:9" x14ac:dyDescent="0.25">
      <c r="A7487" s="88" t="s">
        <v>22414</v>
      </c>
      <c r="B7487" s="47" t="s">
        <v>22415</v>
      </c>
      <c r="C7487" s="47" t="s">
        <v>3054</v>
      </c>
      <c r="D7487" s="89" t="s">
        <v>13271</v>
      </c>
      <c r="E7487" s="47" t="s">
        <v>7808</v>
      </c>
      <c r="F7487" s="47" t="s">
        <v>95</v>
      </c>
      <c r="G7487" s="47" t="s">
        <v>20597</v>
      </c>
      <c r="H7487" s="47" t="s">
        <v>20598</v>
      </c>
      <c r="I7487" s="47" t="s">
        <v>7852</v>
      </c>
    </row>
    <row r="7488" spans="1:9" x14ac:dyDescent="0.25">
      <c r="A7488" s="88" t="s">
        <v>9773</v>
      </c>
      <c r="B7488" s="47" t="s">
        <v>3894</v>
      </c>
      <c r="C7488" s="47" t="s">
        <v>9774</v>
      </c>
      <c r="D7488" s="89" t="s">
        <v>22416</v>
      </c>
      <c r="E7488" s="47" t="s">
        <v>7805</v>
      </c>
      <c r="F7488" s="47" t="s">
        <v>95</v>
      </c>
      <c r="G7488" s="47" t="s">
        <v>14262</v>
      </c>
      <c r="H7488" s="47" t="s">
        <v>14263</v>
      </c>
      <c r="I7488" s="47" t="s">
        <v>7826</v>
      </c>
    </row>
    <row r="7489" spans="1:9" x14ac:dyDescent="0.25">
      <c r="A7489" s="88" t="s">
        <v>22417</v>
      </c>
      <c r="B7489" s="47" t="s">
        <v>1556</v>
      </c>
      <c r="C7489" s="47" t="s">
        <v>1993</v>
      </c>
      <c r="D7489" s="89" t="s">
        <v>22418</v>
      </c>
      <c r="E7489" s="47" t="s">
        <v>7812</v>
      </c>
      <c r="F7489" s="47" t="s">
        <v>84</v>
      </c>
      <c r="G7489" s="47" t="s">
        <v>20543</v>
      </c>
      <c r="H7489" s="47" t="s">
        <v>20544</v>
      </c>
      <c r="I7489" s="47" t="s">
        <v>7832</v>
      </c>
    </row>
    <row r="7490" spans="1:9" x14ac:dyDescent="0.25">
      <c r="A7490" s="88" t="s">
        <v>6776</v>
      </c>
      <c r="B7490" s="47" t="s">
        <v>2835</v>
      </c>
      <c r="C7490" s="47" t="s">
        <v>3805</v>
      </c>
      <c r="D7490" s="89" t="s">
        <v>14602</v>
      </c>
      <c r="E7490" s="47" t="s">
        <v>7812</v>
      </c>
      <c r="F7490" s="47" t="s">
        <v>84</v>
      </c>
      <c r="G7490" s="47" t="s">
        <v>12039</v>
      </c>
      <c r="H7490" s="47" t="s">
        <v>2406</v>
      </c>
      <c r="I7490" s="47" t="s">
        <v>7971</v>
      </c>
    </row>
    <row r="7491" spans="1:9" x14ac:dyDescent="0.25">
      <c r="A7491" s="88" t="s">
        <v>9506</v>
      </c>
      <c r="B7491" s="47" t="s">
        <v>841</v>
      </c>
      <c r="C7491" s="47" t="s">
        <v>2023</v>
      </c>
      <c r="D7491" s="89" t="s">
        <v>22419</v>
      </c>
      <c r="E7491" s="47" t="s">
        <v>7811</v>
      </c>
      <c r="F7491" s="47" t="s">
        <v>84</v>
      </c>
      <c r="G7491" s="47" t="s">
        <v>12039</v>
      </c>
      <c r="H7491" s="47" t="s">
        <v>2406</v>
      </c>
      <c r="I7491" s="47" t="s">
        <v>7971</v>
      </c>
    </row>
    <row r="7492" spans="1:9" x14ac:dyDescent="0.25">
      <c r="A7492" s="88" t="s">
        <v>10424</v>
      </c>
      <c r="B7492" s="47" t="s">
        <v>10425</v>
      </c>
      <c r="C7492" s="47" t="s">
        <v>2544</v>
      </c>
      <c r="D7492" s="89" t="s">
        <v>22420</v>
      </c>
      <c r="E7492" s="47" t="s">
        <v>7808</v>
      </c>
      <c r="F7492" s="47" t="s">
        <v>95</v>
      </c>
      <c r="G7492" s="47" t="s">
        <v>12039</v>
      </c>
      <c r="H7492" s="47" t="s">
        <v>2406</v>
      </c>
      <c r="I7492" s="47" t="s">
        <v>7971</v>
      </c>
    </row>
    <row r="7493" spans="1:9" x14ac:dyDescent="0.25">
      <c r="A7493" s="88" t="s">
        <v>9445</v>
      </c>
      <c r="B7493" s="47" t="s">
        <v>9446</v>
      </c>
      <c r="C7493" s="47" t="s">
        <v>2120</v>
      </c>
      <c r="D7493" s="89" t="s">
        <v>22421</v>
      </c>
      <c r="E7493" s="47" t="s">
        <v>7812</v>
      </c>
      <c r="F7493" s="47" t="s">
        <v>95</v>
      </c>
      <c r="G7493" s="47" t="s">
        <v>12039</v>
      </c>
      <c r="H7493" s="47" t="s">
        <v>2406</v>
      </c>
      <c r="I7493" s="47" t="s">
        <v>7971</v>
      </c>
    </row>
    <row r="7494" spans="1:9" x14ac:dyDescent="0.25">
      <c r="A7494" s="88" t="s">
        <v>22422</v>
      </c>
      <c r="B7494" s="47" t="s">
        <v>22423</v>
      </c>
      <c r="C7494" s="47" t="s">
        <v>1950</v>
      </c>
      <c r="D7494" s="89" t="s">
        <v>19563</v>
      </c>
      <c r="E7494" s="47" t="s">
        <v>7811</v>
      </c>
      <c r="F7494" s="47" t="s">
        <v>84</v>
      </c>
      <c r="G7494" s="47" t="s">
        <v>12039</v>
      </c>
      <c r="H7494" s="47" t="s">
        <v>2406</v>
      </c>
      <c r="I7494" s="47" t="s">
        <v>7971</v>
      </c>
    </row>
    <row r="7495" spans="1:9" x14ac:dyDescent="0.25">
      <c r="A7495" s="88" t="s">
        <v>22424</v>
      </c>
      <c r="B7495" s="47" t="s">
        <v>1178</v>
      </c>
      <c r="C7495" s="47" t="s">
        <v>22425</v>
      </c>
      <c r="D7495" s="89" t="s">
        <v>22426</v>
      </c>
      <c r="E7495" s="47" t="s">
        <v>7810</v>
      </c>
      <c r="F7495" s="47" t="s">
        <v>95</v>
      </c>
      <c r="G7495" s="47" t="s">
        <v>12039</v>
      </c>
      <c r="H7495" s="47" t="s">
        <v>2406</v>
      </c>
      <c r="I7495" s="47" t="s">
        <v>7971</v>
      </c>
    </row>
    <row r="7496" spans="1:9" x14ac:dyDescent="0.25">
      <c r="A7496" s="88" t="s">
        <v>22427</v>
      </c>
      <c r="B7496" s="47" t="s">
        <v>22428</v>
      </c>
      <c r="C7496" s="47" t="s">
        <v>22429</v>
      </c>
      <c r="D7496" s="89" t="s">
        <v>22430</v>
      </c>
      <c r="E7496" s="47" t="s">
        <v>7810</v>
      </c>
      <c r="F7496" s="47" t="s">
        <v>95</v>
      </c>
      <c r="G7496" s="47" t="s">
        <v>12039</v>
      </c>
      <c r="H7496" s="47" t="s">
        <v>2406</v>
      </c>
      <c r="I7496" s="47" t="s">
        <v>7971</v>
      </c>
    </row>
    <row r="7497" spans="1:9" x14ac:dyDescent="0.25">
      <c r="A7497" s="88" t="s">
        <v>22431</v>
      </c>
      <c r="B7497" s="47" t="s">
        <v>22432</v>
      </c>
      <c r="C7497" s="47" t="s">
        <v>1965</v>
      </c>
      <c r="D7497" s="89" t="s">
        <v>22433</v>
      </c>
      <c r="E7497" s="47" t="s">
        <v>7809</v>
      </c>
      <c r="F7497" s="47" t="s">
        <v>84</v>
      </c>
      <c r="G7497" s="47" t="s">
        <v>12039</v>
      </c>
      <c r="H7497" s="47" t="s">
        <v>2406</v>
      </c>
      <c r="I7497" s="47" t="s">
        <v>7971</v>
      </c>
    </row>
    <row r="7498" spans="1:9" x14ac:dyDescent="0.25">
      <c r="A7498" s="88" t="s">
        <v>22434</v>
      </c>
      <c r="B7498" s="47" t="s">
        <v>22435</v>
      </c>
      <c r="C7498" s="47" t="s">
        <v>2225</v>
      </c>
      <c r="D7498" s="89" t="s">
        <v>22436</v>
      </c>
      <c r="E7498" s="47" t="s">
        <v>7808</v>
      </c>
      <c r="F7498" s="47" t="s">
        <v>84</v>
      </c>
      <c r="G7498" s="47" t="s">
        <v>22360</v>
      </c>
      <c r="H7498" s="47" t="s">
        <v>22361</v>
      </c>
      <c r="I7498" s="47" t="s">
        <v>22362</v>
      </c>
    </row>
    <row r="7499" spans="1:9" x14ac:dyDescent="0.25">
      <c r="A7499" s="88" t="s">
        <v>22437</v>
      </c>
      <c r="B7499" s="47" t="s">
        <v>22435</v>
      </c>
      <c r="C7499" s="47" t="s">
        <v>3567</v>
      </c>
      <c r="D7499" s="89" t="s">
        <v>20547</v>
      </c>
      <c r="E7499" s="47" t="s">
        <v>7808</v>
      </c>
      <c r="F7499" s="47" t="s">
        <v>95</v>
      </c>
      <c r="G7499" s="47" t="s">
        <v>22360</v>
      </c>
      <c r="H7499" s="47" t="s">
        <v>22361</v>
      </c>
      <c r="I7499" s="47" t="s">
        <v>22362</v>
      </c>
    </row>
    <row r="7500" spans="1:9" x14ac:dyDescent="0.25">
      <c r="A7500" s="88" t="s">
        <v>22438</v>
      </c>
      <c r="B7500" s="47" t="s">
        <v>22439</v>
      </c>
      <c r="C7500" s="47" t="s">
        <v>2214</v>
      </c>
      <c r="D7500" s="89" t="s">
        <v>21118</v>
      </c>
      <c r="E7500" s="47" t="s">
        <v>7810</v>
      </c>
      <c r="F7500" s="47" t="s">
        <v>84</v>
      </c>
      <c r="G7500" s="47" t="s">
        <v>22440</v>
      </c>
      <c r="H7500" s="47" t="s">
        <v>22441</v>
      </c>
      <c r="I7500" s="47" t="s">
        <v>8113</v>
      </c>
    </row>
    <row r="7501" spans="1:9" x14ac:dyDescent="0.25">
      <c r="A7501" s="88" t="s">
        <v>22442</v>
      </c>
      <c r="B7501" s="47" t="s">
        <v>22443</v>
      </c>
      <c r="C7501" s="47" t="s">
        <v>2224</v>
      </c>
      <c r="D7501" s="89" t="s">
        <v>22444</v>
      </c>
      <c r="E7501" s="47" t="s">
        <v>7810</v>
      </c>
      <c r="F7501" s="47" t="s">
        <v>84</v>
      </c>
      <c r="G7501" s="47" t="s">
        <v>22440</v>
      </c>
      <c r="H7501" s="47" t="s">
        <v>22441</v>
      </c>
      <c r="I7501" s="47" t="s">
        <v>8113</v>
      </c>
    </row>
    <row r="7502" spans="1:9" x14ac:dyDescent="0.25">
      <c r="A7502" s="88" t="s">
        <v>22445</v>
      </c>
      <c r="B7502" s="47" t="s">
        <v>22439</v>
      </c>
      <c r="C7502" s="47" t="s">
        <v>2847</v>
      </c>
      <c r="D7502" s="89" t="s">
        <v>22446</v>
      </c>
      <c r="E7502" s="47" t="s">
        <v>7807</v>
      </c>
      <c r="F7502" s="47" t="s">
        <v>84</v>
      </c>
      <c r="G7502" s="47" t="s">
        <v>22440</v>
      </c>
      <c r="H7502" s="47" t="s">
        <v>22441</v>
      </c>
      <c r="I7502" s="47" t="s">
        <v>8113</v>
      </c>
    </row>
    <row r="7503" spans="1:9" x14ac:dyDescent="0.25">
      <c r="A7503" s="88" t="s">
        <v>22447</v>
      </c>
      <c r="B7503" s="47" t="s">
        <v>22448</v>
      </c>
      <c r="C7503" s="47" t="s">
        <v>3356</v>
      </c>
      <c r="D7503" s="89" t="s">
        <v>22449</v>
      </c>
      <c r="E7503" s="47" t="s">
        <v>7810</v>
      </c>
      <c r="F7503" s="47" t="s">
        <v>95</v>
      </c>
      <c r="G7503" s="47" t="s">
        <v>22440</v>
      </c>
      <c r="H7503" s="47" t="s">
        <v>22441</v>
      </c>
      <c r="I7503" s="47" t="s">
        <v>8113</v>
      </c>
    </row>
    <row r="7504" spans="1:9" x14ac:dyDescent="0.25">
      <c r="A7504" s="88" t="s">
        <v>22450</v>
      </c>
      <c r="B7504" s="47" t="s">
        <v>22439</v>
      </c>
      <c r="C7504" s="47" t="s">
        <v>334</v>
      </c>
      <c r="D7504" s="89" t="s">
        <v>22451</v>
      </c>
      <c r="E7504" s="47" t="s">
        <v>7805</v>
      </c>
      <c r="F7504" s="47" t="s">
        <v>84</v>
      </c>
      <c r="G7504" s="47" t="s">
        <v>22440</v>
      </c>
      <c r="H7504" s="47" t="s">
        <v>22441</v>
      </c>
      <c r="I7504" s="47" t="s">
        <v>8113</v>
      </c>
    </row>
    <row r="7505" spans="1:9" x14ac:dyDescent="0.25">
      <c r="A7505" s="88" t="s">
        <v>22452</v>
      </c>
      <c r="B7505" s="47" t="s">
        <v>22453</v>
      </c>
      <c r="C7505" s="47" t="s">
        <v>2839</v>
      </c>
      <c r="D7505" s="89" t="s">
        <v>22454</v>
      </c>
      <c r="E7505" s="47" t="s">
        <v>7808</v>
      </c>
      <c r="F7505" s="47" t="s">
        <v>84</v>
      </c>
      <c r="G7505" s="47" t="s">
        <v>22440</v>
      </c>
      <c r="H7505" s="47" t="s">
        <v>22441</v>
      </c>
      <c r="I7505" s="47" t="s">
        <v>8113</v>
      </c>
    </row>
    <row r="7506" spans="1:9" x14ac:dyDescent="0.25">
      <c r="A7506" s="88" t="s">
        <v>22455</v>
      </c>
      <c r="B7506" s="47" t="s">
        <v>301</v>
      </c>
      <c r="C7506" s="47" t="s">
        <v>2328</v>
      </c>
      <c r="D7506" s="89" t="s">
        <v>22456</v>
      </c>
      <c r="E7506" s="47" t="s">
        <v>7816</v>
      </c>
      <c r="F7506" s="47" t="s">
        <v>95</v>
      </c>
      <c r="G7506" s="47" t="s">
        <v>10805</v>
      </c>
      <c r="H7506" s="47" t="s">
        <v>10806</v>
      </c>
      <c r="I7506" s="47" t="s">
        <v>7827</v>
      </c>
    </row>
    <row r="7507" spans="1:9" x14ac:dyDescent="0.25">
      <c r="A7507" s="88" t="s">
        <v>22457</v>
      </c>
      <c r="B7507" s="47" t="s">
        <v>22458</v>
      </c>
      <c r="C7507" s="47" t="s">
        <v>2243</v>
      </c>
      <c r="D7507" s="89" t="s">
        <v>22459</v>
      </c>
      <c r="E7507" s="47" t="s">
        <v>7809</v>
      </c>
      <c r="F7507" s="47" t="s">
        <v>84</v>
      </c>
      <c r="G7507" s="47" t="s">
        <v>10503</v>
      </c>
      <c r="H7507" s="47" t="s">
        <v>10504</v>
      </c>
      <c r="I7507" s="47" t="s">
        <v>7835</v>
      </c>
    </row>
    <row r="7508" spans="1:9" x14ac:dyDescent="0.25">
      <c r="A7508" s="88" t="s">
        <v>22460</v>
      </c>
      <c r="B7508" s="47" t="s">
        <v>22461</v>
      </c>
      <c r="C7508" s="47" t="s">
        <v>3170</v>
      </c>
      <c r="D7508" s="89" t="s">
        <v>22462</v>
      </c>
      <c r="E7508" s="47" t="s">
        <v>7810</v>
      </c>
      <c r="F7508" s="47" t="s">
        <v>84</v>
      </c>
      <c r="G7508" s="47" t="s">
        <v>10608</v>
      </c>
      <c r="H7508" s="47" t="s">
        <v>10609</v>
      </c>
      <c r="I7508" s="47" t="s">
        <v>7840</v>
      </c>
    </row>
    <row r="7509" spans="1:9" x14ac:dyDescent="0.25">
      <c r="A7509" s="88" t="s">
        <v>22463</v>
      </c>
      <c r="B7509" s="47" t="s">
        <v>22464</v>
      </c>
      <c r="C7509" s="47" t="s">
        <v>22465</v>
      </c>
      <c r="D7509" s="89" t="s">
        <v>22466</v>
      </c>
      <c r="E7509" s="47" t="s">
        <v>7807</v>
      </c>
      <c r="F7509" s="47" t="s">
        <v>95</v>
      </c>
      <c r="G7509" s="47" t="s">
        <v>10608</v>
      </c>
      <c r="H7509" s="47" t="s">
        <v>10609</v>
      </c>
      <c r="I7509" s="47" t="s">
        <v>7840</v>
      </c>
    </row>
    <row r="7510" spans="1:9" x14ac:dyDescent="0.25">
      <c r="A7510" s="88" t="s">
        <v>22467</v>
      </c>
      <c r="B7510" s="47" t="s">
        <v>22468</v>
      </c>
      <c r="C7510" s="47" t="s">
        <v>2563</v>
      </c>
      <c r="D7510" s="89" t="s">
        <v>22469</v>
      </c>
      <c r="E7510" s="47" t="s">
        <v>7816</v>
      </c>
      <c r="F7510" s="47" t="s">
        <v>95</v>
      </c>
      <c r="G7510" s="47" t="s">
        <v>10698</v>
      </c>
      <c r="H7510" s="47" t="s">
        <v>10699</v>
      </c>
      <c r="I7510" s="47" t="s">
        <v>7856</v>
      </c>
    </row>
    <row r="7511" spans="1:9" x14ac:dyDescent="0.25">
      <c r="A7511" s="88" t="s">
        <v>22470</v>
      </c>
      <c r="B7511" s="47" t="s">
        <v>22471</v>
      </c>
      <c r="C7511" s="47" t="s">
        <v>2181</v>
      </c>
      <c r="D7511" s="89" t="s">
        <v>11263</v>
      </c>
      <c r="E7511" s="47" t="s">
        <v>7813</v>
      </c>
      <c r="F7511" s="47" t="s">
        <v>84</v>
      </c>
      <c r="G7511" s="47" t="s">
        <v>10651</v>
      </c>
      <c r="H7511" s="47" t="s">
        <v>10652</v>
      </c>
      <c r="I7511" s="47" t="s">
        <v>7852</v>
      </c>
    </row>
    <row r="7512" spans="1:9" x14ac:dyDescent="0.25">
      <c r="A7512" s="88" t="s">
        <v>22472</v>
      </c>
      <c r="B7512" s="47" t="s">
        <v>22473</v>
      </c>
      <c r="C7512" s="47" t="s">
        <v>2263</v>
      </c>
      <c r="D7512" s="89" t="s">
        <v>22474</v>
      </c>
      <c r="E7512" s="47" t="s">
        <v>7815</v>
      </c>
      <c r="F7512" s="47" t="s">
        <v>95</v>
      </c>
      <c r="G7512" s="47" t="s">
        <v>10651</v>
      </c>
      <c r="H7512" s="47" t="s">
        <v>10652</v>
      </c>
      <c r="I7512" s="47" t="s">
        <v>7852</v>
      </c>
    </row>
    <row r="7513" spans="1:9" x14ac:dyDescent="0.25">
      <c r="A7513" s="88" t="s">
        <v>22475</v>
      </c>
      <c r="B7513" s="47" t="s">
        <v>10563</v>
      </c>
      <c r="C7513" s="47" t="s">
        <v>1959</v>
      </c>
      <c r="D7513" s="89" t="s">
        <v>22476</v>
      </c>
      <c r="E7513" s="47" t="s">
        <v>7813</v>
      </c>
      <c r="F7513" s="47" t="s">
        <v>95</v>
      </c>
      <c r="G7513" s="47" t="s">
        <v>10651</v>
      </c>
      <c r="H7513" s="47" t="s">
        <v>10652</v>
      </c>
      <c r="I7513" s="47" t="s">
        <v>7852</v>
      </c>
    </row>
    <row r="7514" spans="1:9" x14ac:dyDescent="0.25">
      <c r="A7514" s="88" t="s">
        <v>7713</v>
      </c>
      <c r="B7514" s="47" t="s">
        <v>4307</v>
      </c>
      <c r="C7514" s="47" t="s">
        <v>2484</v>
      </c>
      <c r="D7514" s="89" t="s">
        <v>18457</v>
      </c>
      <c r="E7514" s="47" t="s">
        <v>7809</v>
      </c>
      <c r="F7514" s="47" t="s">
        <v>95</v>
      </c>
      <c r="G7514" s="47" t="s">
        <v>21805</v>
      </c>
      <c r="H7514" s="47" t="s">
        <v>21806</v>
      </c>
      <c r="I7514" s="47" t="s">
        <v>7825</v>
      </c>
    </row>
    <row r="7515" spans="1:9" x14ac:dyDescent="0.25">
      <c r="A7515" s="88" t="s">
        <v>7719</v>
      </c>
      <c r="B7515" s="47" t="s">
        <v>4311</v>
      </c>
      <c r="C7515" s="47" t="s">
        <v>1948</v>
      </c>
      <c r="D7515" s="89" t="s">
        <v>22477</v>
      </c>
      <c r="E7515" s="47" t="s">
        <v>7810</v>
      </c>
      <c r="F7515" s="47" t="s">
        <v>84</v>
      </c>
      <c r="G7515" s="47" t="s">
        <v>21805</v>
      </c>
      <c r="H7515" s="47" t="s">
        <v>21806</v>
      </c>
      <c r="I7515" s="47" t="s">
        <v>7825</v>
      </c>
    </row>
    <row r="7516" spans="1:9" x14ac:dyDescent="0.25">
      <c r="A7516" s="88" t="s">
        <v>22478</v>
      </c>
      <c r="B7516" s="47" t="s">
        <v>1445</v>
      </c>
      <c r="C7516" s="47" t="s">
        <v>1974</v>
      </c>
      <c r="D7516" s="89" t="s">
        <v>22479</v>
      </c>
      <c r="E7516" s="47" t="s">
        <v>7814</v>
      </c>
      <c r="F7516" s="47" t="s">
        <v>95</v>
      </c>
      <c r="G7516" s="47" t="s">
        <v>11470</v>
      </c>
      <c r="H7516" s="47" t="s">
        <v>11471</v>
      </c>
      <c r="I7516" s="47" t="s">
        <v>7856</v>
      </c>
    </row>
    <row r="7517" spans="1:9" x14ac:dyDescent="0.25">
      <c r="A7517" s="88" t="s">
        <v>22480</v>
      </c>
      <c r="B7517" s="47" t="s">
        <v>1048</v>
      </c>
      <c r="C7517" s="47" t="s">
        <v>10412</v>
      </c>
      <c r="D7517" s="89" t="s">
        <v>22481</v>
      </c>
      <c r="E7517" s="47" t="s">
        <v>7807</v>
      </c>
      <c r="F7517" s="47" t="s">
        <v>95</v>
      </c>
      <c r="G7517" s="47" t="s">
        <v>11470</v>
      </c>
      <c r="H7517" s="47" t="s">
        <v>11471</v>
      </c>
      <c r="I7517" s="47" t="s">
        <v>7856</v>
      </c>
    </row>
    <row r="7518" spans="1:9" x14ac:dyDescent="0.25">
      <c r="A7518" s="88" t="s">
        <v>7780</v>
      </c>
      <c r="B7518" s="47" t="s">
        <v>4179</v>
      </c>
      <c r="C7518" s="47" t="s">
        <v>2145</v>
      </c>
      <c r="D7518" s="89" t="s">
        <v>22482</v>
      </c>
      <c r="E7518" s="47" t="s">
        <v>7815</v>
      </c>
      <c r="F7518" s="47" t="s">
        <v>95</v>
      </c>
      <c r="G7518" s="47" t="s">
        <v>10698</v>
      </c>
      <c r="H7518" s="47" t="s">
        <v>10699</v>
      </c>
      <c r="I7518" s="47" t="s">
        <v>7856</v>
      </c>
    </row>
    <row r="7519" spans="1:9" x14ac:dyDescent="0.25">
      <c r="A7519" s="88" t="s">
        <v>22483</v>
      </c>
      <c r="B7519" s="47" t="s">
        <v>22484</v>
      </c>
      <c r="C7519" s="47" t="s">
        <v>2207</v>
      </c>
      <c r="D7519" s="89" t="s">
        <v>22485</v>
      </c>
      <c r="E7519" s="47" t="s">
        <v>7812</v>
      </c>
      <c r="F7519" s="47" t="s">
        <v>84</v>
      </c>
      <c r="G7519" s="47" t="s">
        <v>10912</v>
      </c>
      <c r="H7519" s="47" t="s">
        <v>10913</v>
      </c>
      <c r="I7519" s="47" t="s">
        <v>7827</v>
      </c>
    </row>
    <row r="7520" spans="1:9" x14ac:dyDescent="0.25">
      <c r="A7520" s="88" t="s">
        <v>7557</v>
      </c>
      <c r="B7520" s="47" t="s">
        <v>1685</v>
      </c>
      <c r="C7520" s="47" t="s">
        <v>2207</v>
      </c>
      <c r="D7520" s="89" t="s">
        <v>16027</v>
      </c>
      <c r="E7520" s="47" t="s">
        <v>7810</v>
      </c>
      <c r="F7520" s="47" t="s">
        <v>84</v>
      </c>
      <c r="G7520" s="47" t="s">
        <v>10912</v>
      </c>
      <c r="H7520" s="47" t="s">
        <v>10913</v>
      </c>
      <c r="I7520" s="47" t="s">
        <v>7827</v>
      </c>
    </row>
    <row r="7521" spans="1:9" x14ac:dyDescent="0.25">
      <c r="A7521" s="88" t="s">
        <v>22486</v>
      </c>
      <c r="B7521" s="47" t="s">
        <v>22487</v>
      </c>
      <c r="C7521" s="47" t="s">
        <v>22488</v>
      </c>
      <c r="D7521" s="89" t="s">
        <v>22489</v>
      </c>
      <c r="E7521" s="47" t="s">
        <v>7808</v>
      </c>
      <c r="F7521" s="47" t="s">
        <v>95</v>
      </c>
      <c r="G7521" s="47" t="s">
        <v>16509</v>
      </c>
      <c r="H7521" s="47" t="s">
        <v>16510</v>
      </c>
      <c r="I7521" s="47" t="s">
        <v>7827</v>
      </c>
    </row>
    <row r="7522" spans="1:9" x14ac:dyDescent="0.25">
      <c r="A7522" s="88" t="s">
        <v>22490</v>
      </c>
      <c r="B7522" s="47" t="s">
        <v>22491</v>
      </c>
      <c r="C7522" s="47" t="s">
        <v>2033</v>
      </c>
      <c r="D7522" s="89" t="s">
        <v>22492</v>
      </c>
      <c r="E7522" s="47" t="s">
        <v>7809</v>
      </c>
      <c r="F7522" s="47" t="s">
        <v>84</v>
      </c>
      <c r="G7522" s="47" t="s">
        <v>16509</v>
      </c>
      <c r="H7522" s="47" t="s">
        <v>16510</v>
      </c>
      <c r="I7522" s="47" t="s">
        <v>7827</v>
      </c>
    </row>
    <row r="7523" spans="1:9" x14ac:dyDescent="0.25">
      <c r="A7523" s="88" t="s">
        <v>22493</v>
      </c>
      <c r="B7523" s="47" t="s">
        <v>1544</v>
      </c>
      <c r="C7523" s="47" t="s">
        <v>3542</v>
      </c>
      <c r="D7523" s="89" t="s">
        <v>16970</v>
      </c>
      <c r="E7523" s="47" t="s">
        <v>7812</v>
      </c>
      <c r="F7523" s="47" t="s">
        <v>95</v>
      </c>
      <c r="G7523" s="47" t="s">
        <v>16509</v>
      </c>
      <c r="H7523" s="47" t="s">
        <v>16510</v>
      </c>
      <c r="I7523" s="47" t="s">
        <v>7827</v>
      </c>
    </row>
    <row r="7524" spans="1:9" x14ac:dyDescent="0.25">
      <c r="A7524" s="88" t="s">
        <v>22494</v>
      </c>
      <c r="B7524" s="47" t="s">
        <v>22495</v>
      </c>
      <c r="C7524" s="47" t="s">
        <v>1957</v>
      </c>
      <c r="D7524" s="89" t="s">
        <v>22496</v>
      </c>
      <c r="E7524" s="47" t="s">
        <v>7815</v>
      </c>
      <c r="F7524" s="47" t="s">
        <v>95</v>
      </c>
      <c r="G7524" s="47" t="s">
        <v>11677</v>
      </c>
      <c r="H7524" s="47" t="s">
        <v>11678</v>
      </c>
      <c r="I7524" s="47" t="s">
        <v>7921</v>
      </c>
    </row>
    <row r="7525" spans="1:9" x14ac:dyDescent="0.25">
      <c r="A7525" s="88" t="s">
        <v>22497</v>
      </c>
      <c r="B7525" s="47" t="s">
        <v>22498</v>
      </c>
      <c r="C7525" s="47" t="s">
        <v>2164</v>
      </c>
      <c r="D7525" s="89" t="s">
        <v>16040</v>
      </c>
      <c r="E7525" s="47" t="s">
        <v>7814</v>
      </c>
      <c r="F7525" s="47" t="s">
        <v>95</v>
      </c>
      <c r="G7525" s="47" t="s">
        <v>11677</v>
      </c>
      <c r="H7525" s="47" t="s">
        <v>11678</v>
      </c>
      <c r="I7525" s="47" t="s">
        <v>7921</v>
      </c>
    </row>
    <row r="7526" spans="1:9" x14ac:dyDescent="0.25">
      <c r="A7526" s="88" t="s">
        <v>22499</v>
      </c>
      <c r="B7526" s="47" t="s">
        <v>22500</v>
      </c>
      <c r="C7526" s="47" t="s">
        <v>134</v>
      </c>
      <c r="D7526" s="89" t="s">
        <v>22501</v>
      </c>
      <c r="E7526" s="47" t="s">
        <v>7810</v>
      </c>
      <c r="F7526" s="47" t="s">
        <v>84</v>
      </c>
      <c r="G7526" s="47" t="s">
        <v>21312</v>
      </c>
      <c r="H7526" s="47" t="s">
        <v>21313</v>
      </c>
      <c r="I7526" s="47" t="s">
        <v>8501</v>
      </c>
    </row>
    <row r="7527" spans="1:9" x14ac:dyDescent="0.25">
      <c r="A7527" s="88" t="s">
        <v>22502</v>
      </c>
      <c r="B7527" s="47" t="s">
        <v>22503</v>
      </c>
      <c r="C7527" s="47" t="s">
        <v>15561</v>
      </c>
      <c r="D7527" s="89" t="s">
        <v>22504</v>
      </c>
      <c r="E7527" s="47" t="s">
        <v>7806</v>
      </c>
      <c r="F7527" s="47" t="s">
        <v>84</v>
      </c>
      <c r="G7527" s="47" t="s">
        <v>12161</v>
      </c>
      <c r="H7527" s="47" t="s">
        <v>12162</v>
      </c>
      <c r="I7527" s="47" t="s">
        <v>7853</v>
      </c>
    </row>
    <row r="7528" spans="1:9" x14ac:dyDescent="0.25">
      <c r="A7528" s="88" t="s">
        <v>22505</v>
      </c>
      <c r="B7528" s="47" t="s">
        <v>22506</v>
      </c>
      <c r="C7528" s="47" t="s">
        <v>22507</v>
      </c>
      <c r="D7528" s="89" t="s">
        <v>22508</v>
      </c>
      <c r="E7528" s="47" t="s">
        <v>7807</v>
      </c>
      <c r="F7528" s="47" t="s">
        <v>84</v>
      </c>
      <c r="G7528" s="47" t="s">
        <v>12161</v>
      </c>
      <c r="H7528" s="47" t="s">
        <v>12162</v>
      </c>
      <c r="I7528" s="47" t="s">
        <v>7853</v>
      </c>
    </row>
    <row r="7529" spans="1:9" x14ac:dyDescent="0.25">
      <c r="A7529" s="88" t="s">
        <v>22509</v>
      </c>
      <c r="B7529" s="47" t="s">
        <v>22510</v>
      </c>
      <c r="C7529" s="47" t="s">
        <v>3054</v>
      </c>
      <c r="D7529" s="89" t="s">
        <v>19633</v>
      </c>
      <c r="E7529" s="47" t="s">
        <v>7807</v>
      </c>
      <c r="F7529" s="47" t="s">
        <v>95</v>
      </c>
      <c r="G7529" s="47" t="s">
        <v>12161</v>
      </c>
      <c r="H7529" s="47" t="s">
        <v>12162</v>
      </c>
      <c r="I7529" s="47" t="s">
        <v>7853</v>
      </c>
    </row>
    <row r="7530" spans="1:9" x14ac:dyDescent="0.25">
      <c r="A7530" s="88" t="s">
        <v>22511</v>
      </c>
      <c r="B7530" s="47" t="s">
        <v>22512</v>
      </c>
      <c r="C7530" s="47" t="s">
        <v>22513</v>
      </c>
      <c r="D7530" s="89" t="s">
        <v>22514</v>
      </c>
      <c r="E7530" s="47" t="s">
        <v>7805</v>
      </c>
      <c r="F7530" s="47" t="s">
        <v>84</v>
      </c>
      <c r="G7530" s="47" t="s">
        <v>12161</v>
      </c>
      <c r="H7530" s="47" t="s">
        <v>12162</v>
      </c>
      <c r="I7530" s="47" t="s">
        <v>7853</v>
      </c>
    </row>
    <row r="7531" spans="1:9" x14ac:dyDescent="0.25">
      <c r="A7531" s="88" t="s">
        <v>22515</v>
      </c>
      <c r="B7531" s="47" t="s">
        <v>22516</v>
      </c>
      <c r="C7531" s="47" t="s">
        <v>22517</v>
      </c>
      <c r="D7531" s="89" t="s">
        <v>22518</v>
      </c>
      <c r="E7531" s="47" t="s">
        <v>7804</v>
      </c>
      <c r="F7531" s="47" t="s">
        <v>84</v>
      </c>
      <c r="G7531" s="47" t="s">
        <v>12161</v>
      </c>
      <c r="H7531" s="47" t="s">
        <v>12162</v>
      </c>
      <c r="I7531" s="47" t="s">
        <v>7853</v>
      </c>
    </row>
    <row r="7532" spans="1:9" x14ac:dyDescent="0.25">
      <c r="A7532" s="88" t="s">
        <v>22519</v>
      </c>
      <c r="B7532" s="47" t="s">
        <v>22520</v>
      </c>
      <c r="C7532" s="47" t="s">
        <v>22521</v>
      </c>
      <c r="D7532" s="89" t="s">
        <v>19175</v>
      </c>
      <c r="E7532" s="47" t="s">
        <v>7806</v>
      </c>
      <c r="F7532" s="47" t="s">
        <v>84</v>
      </c>
      <c r="G7532" s="47" t="s">
        <v>12161</v>
      </c>
      <c r="H7532" s="47" t="s">
        <v>12162</v>
      </c>
      <c r="I7532" s="47" t="s">
        <v>7853</v>
      </c>
    </row>
    <row r="7533" spans="1:9" x14ac:dyDescent="0.25">
      <c r="A7533" s="88" t="s">
        <v>22522</v>
      </c>
      <c r="B7533" s="47" t="s">
        <v>22523</v>
      </c>
      <c r="C7533" s="47" t="s">
        <v>22524</v>
      </c>
      <c r="D7533" s="89" t="s">
        <v>22525</v>
      </c>
      <c r="E7533" s="47" t="s">
        <v>7807</v>
      </c>
      <c r="F7533" s="47" t="s">
        <v>84</v>
      </c>
      <c r="G7533" s="47" t="s">
        <v>12161</v>
      </c>
      <c r="H7533" s="47" t="s">
        <v>12162</v>
      </c>
      <c r="I7533" s="47" t="s">
        <v>7853</v>
      </c>
    </row>
    <row r="7534" spans="1:9" x14ac:dyDescent="0.25">
      <c r="A7534" s="88" t="s">
        <v>22526</v>
      </c>
      <c r="B7534" s="47" t="s">
        <v>9264</v>
      </c>
      <c r="C7534" s="47" t="s">
        <v>22527</v>
      </c>
      <c r="D7534" s="89" t="s">
        <v>22528</v>
      </c>
      <c r="E7534" s="47" t="s">
        <v>7808</v>
      </c>
      <c r="F7534" s="47" t="s">
        <v>95</v>
      </c>
      <c r="G7534" s="47" t="s">
        <v>12161</v>
      </c>
      <c r="H7534" s="47" t="s">
        <v>12162</v>
      </c>
      <c r="I7534" s="47" t="s">
        <v>7853</v>
      </c>
    </row>
    <row r="7535" spans="1:9" x14ac:dyDescent="0.25">
      <c r="A7535" s="88" t="s">
        <v>22529</v>
      </c>
      <c r="B7535" s="47" t="s">
        <v>22530</v>
      </c>
      <c r="C7535" s="47" t="s">
        <v>3373</v>
      </c>
      <c r="D7535" s="89" t="s">
        <v>22531</v>
      </c>
      <c r="E7535" s="47" t="s">
        <v>7812</v>
      </c>
      <c r="F7535" s="47" t="s">
        <v>95</v>
      </c>
      <c r="G7535" s="47" t="s">
        <v>18228</v>
      </c>
      <c r="H7535" s="47" t="s">
        <v>18229</v>
      </c>
      <c r="I7535" s="47" t="s">
        <v>7827</v>
      </c>
    </row>
    <row r="7536" spans="1:9" x14ac:dyDescent="0.25">
      <c r="A7536" s="88" t="s">
        <v>9689</v>
      </c>
      <c r="B7536" s="47" t="s">
        <v>9690</v>
      </c>
      <c r="C7536" s="47" t="s">
        <v>3163</v>
      </c>
      <c r="D7536" s="89" t="s">
        <v>22532</v>
      </c>
      <c r="E7536" s="47" t="s">
        <v>7809</v>
      </c>
      <c r="F7536" s="47" t="s">
        <v>95</v>
      </c>
      <c r="G7536" s="47" t="s">
        <v>10988</v>
      </c>
      <c r="H7536" s="47" t="s">
        <v>10989</v>
      </c>
      <c r="I7536" s="47" t="s">
        <v>8049</v>
      </c>
    </row>
    <row r="7537" spans="1:9" x14ac:dyDescent="0.25">
      <c r="A7537" s="88" t="s">
        <v>10389</v>
      </c>
      <c r="B7537" s="47" t="s">
        <v>10388</v>
      </c>
      <c r="C7537" s="47" t="s">
        <v>2004</v>
      </c>
      <c r="D7537" s="89" t="s">
        <v>10760</v>
      </c>
      <c r="E7537" s="47" t="s">
        <v>7814</v>
      </c>
      <c r="F7537" s="47" t="s">
        <v>84</v>
      </c>
      <c r="G7537" s="47" t="s">
        <v>20056</v>
      </c>
      <c r="H7537" s="47" t="s">
        <v>558</v>
      </c>
      <c r="I7537" s="47" t="s">
        <v>7856</v>
      </c>
    </row>
    <row r="7538" spans="1:9" x14ac:dyDescent="0.25">
      <c r="A7538" s="88" t="s">
        <v>10387</v>
      </c>
      <c r="B7538" s="47" t="s">
        <v>10388</v>
      </c>
      <c r="C7538" s="47" t="s">
        <v>2139</v>
      </c>
      <c r="D7538" s="89" t="s">
        <v>12852</v>
      </c>
      <c r="E7538" s="47" t="s">
        <v>7814</v>
      </c>
      <c r="F7538" s="47" t="s">
        <v>95</v>
      </c>
      <c r="G7538" s="47" t="s">
        <v>20056</v>
      </c>
      <c r="H7538" s="47" t="s">
        <v>558</v>
      </c>
      <c r="I7538" s="47" t="s">
        <v>7856</v>
      </c>
    </row>
    <row r="7539" spans="1:9" x14ac:dyDescent="0.25">
      <c r="A7539" s="88" t="s">
        <v>22533</v>
      </c>
      <c r="B7539" s="47" t="s">
        <v>22534</v>
      </c>
      <c r="C7539" s="47" t="s">
        <v>2385</v>
      </c>
      <c r="D7539" s="89" t="s">
        <v>21150</v>
      </c>
      <c r="E7539" s="47" t="s">
        <v>7812</v>
      </c>
      <c r="F7539" s="47" t="s">
        <v>84</v>
      </c>
      <c r="G7539" s="47" t="s">
        <v>10552</v>
      </c>
      <c r="H7539" s="47" t="s">
        <v>10553</v>
      </c>
      <c r="I7539" s="47" t="s">
        <v>7825</v>
      </c>
    </row>
    <row r="7540" spans="1:9" x14ac:dyDescent="0.25">
      <c r="A7540" s="88" t="s">
        <v>22535</v>
      </c>
      <c r="B7540" s="47" t="s">
        <v>712</v>
      </c>
      <c r="C7540" s="47" t="s">
        <v>4195</v>
      </c>
      <c r="D7540" s="89" t="s">
        <v>22536</v>
      </c>
      <c r="E7540" s="47" t="s">
        <v>7808</v>
      </c>
      <c r="F7540" s="47" t="s">
        <v>84</v>
      </c>
      <c r="G7540" s="47" t="s">
        <v>22537</v>
      </c>
      <c r="H7540" s="47" t="s">
        <v>22538</v>
      </c>
      <c r="I7540" s="47" t="s">
        <v>7873</v>
      </c>
    </row>
    <row r="7541" spans="1:9" x14ac:dyDescent="0.25">
      <c r="A7541" s="88" t="s">
        <v>22539</v>
      </c>
      <c r="B7541" s="47" t="s">
        <v>22540</v>
      </c>
      <c r="C7541" s="47" t="s">
        <v>2241</v>
      </c>
      <c r="D7541" s="89" t="s">
        <v>22541</v>
      </c>
      <c r="E7541" s="47" t="s">
        <v>7810</v>
      </c>
      <c r="F7541" s="47" t="s">
        <v>95</v>
      </c>
      <c r="G7541" s="47" t="s">
        <v>13320</v>
      </c>
      <c r="H7541" s="47" t="s">
        <v>13321</v>
      </c>
      <c r="I7541" s="47" t="s">
        <v>7858</v>
      </c>
    </row>
    <row r="7542" spans="1:9" x14ac:dyDescent="0.25">
      <c r="A7542" s="88" t="s">
        <v>22542</v>
      </c>
      <c r="B7542" s="47" t="s">
        <v>22543</v>
      </c>
      <c r="C7542" s="47" t="s">
        <v>2567</v>
      </c>
      <c r="D7542" s="89" t="s">
        <v>22544</v>
      </c>
      <c r="E7542" s="47" t="s">
        <v>7808</v>
      </c>
      <c r="F7542" s="47" t="s">
        <v>84</v>
      </c>
      <c r="G7542" s="47" t="s">
        <v>11110</v>
      </c>
      <c r="H7542" s="47" t="s">
        <v>2971</v>
      </c>
      <c r="I7542" s="47" t="s">
        <v>8055</v>
      </c>
    </row>
    <row r="7543" spans="1:9" x14ac:dyDescent="0.25">
      <c r="A7543" s="88" t="s">
        <v>22545</v>
      </c>
      <c r="B7543" s="47" t="s">
        <v>601</v>
      </c>
      <c r="C7543" s="47" t="s">
        <v>2493</v>
      </c>
      <c r="D7543" s="89" t="s">
        <v>22546</v>
      </c>
      <c r="E7543" s="47" t="s">
        <v>7809</v>
      </c>
      <c r="F7543" s="47" t="s">
        <v>84</v>
      </c>
      <c r="G7543" s="47" t="s">
        <v>20453</v>
      </c>
      <c r="H7543" s="47" t="s">
        <v>20454</v>
      </c>
      <c r="I7543" s="47" t="s">
        <v>7825</v>
      </c>
    </row>
    <row r="7544" spans="1:9" x14ac:dyDescent="0.25">
      <c r="A7544" s="88" t="s">
        <v>22547</v>
      </c>
      <c r="B7544" s="47" t="s">
        <v>167</v>
      </c>
      <c r="C7544" s="47" t="s">
        <v>1937</v>
      </c>
      <c r="D7544" s="89" t="s">
        <v>22548</v>
      </c>
      <c r="E7544" s="47" t="s">
        <v>7807</v>
      </c>
      <c r="F7544" s="47" t="s">
        <v>84</v>
      </c>
      <c r="G7544" s="47" t="s">
        <v>20453</v>
      </c>
      <c r="H7544" s="47" t="s">
        <v>20454</v>
      </c>
      <c r="I7544" s="47" t="s">
        <v>7825</v>
      </c>
    </row>
    <row r="7545" spans="1:9" x14ac:dyDescent="0.25">
      <c r="A7545" s="88" t="s">
        <v>22549</v>
      </c>
      <c r="B7545" s="47" t="s">
        <v>22550</v>
      </c>
      <c r="C7545" s="47" t="s">
        <v>17682</v>
      </c>
      <c r="D7545" s="89" t="s">
        <v>22551</v>
      </c>
      <c r="E7545" s="47" t="s">
        <v>7808</v>
      </c>
      <c r="F7545" s="47" t="s">
        <v>95</v>
      </c>
      <c r="G7545" s="47" t="s">
        <v>20453</v>
      </c>
      <c r="H7545" s="47" t="s">
        <v>20454</v>
      </c>
      <c r="I7545" s="47" t="s">
        <v>7825</v>
      </c>
    </row>
    <row r="7546" spans="1:9" x14ac:dyDescent="0.25">
      <c r="A7546" s="88" t="s">
        <v>22552</v>
      </c>
      <c r="B7546" s="47" t="s">
        <v>892</v>
      </c>
      <c r="C7546" s="47" t="s">
        <v>22553</v>
      </c>
      <c r="D7546" s="89" t="s">
        <v>16039</v>
      </c>
      <c r="E7546" s="47" t="s">
        <v>7808</v>
      </c>
      <c r="F7546" s="47" t="s">
        <v>84</v>
      </c>
      <c r="G7546" s="47" t="s">
        <v>20453</v>
      </c>
      <c r="H7546" s="47" t="s">
        <v>20454</v>
      </c>
      <c r="I7546" s="47" t="s">
        <v>7825</v>
      </c>
    </row>
    <row r="7547" spans="1:9" x14ac:dyDescent="0.25">
      <c r="A7547" s="88" t="s">
        <v>22554</v>
      </c>
      <c r="B7547" s="47" t="s">
        <v>2264</v>
      </c>
      <c r="C7547" s="47" t="s">
        <v>2562</v>
      </c>
      <c r="D7547" s="89" t="s">
        <v>19626</v>
      </c>
      <c r="E7547" s="47" t="s">
        <v>7811</v>
      </c>
      <c r="F7547" s="47" t="s">
        <v>84</v>
      </c>
      <c r="G7547" s="47" t="s">
        <v>20453</v>
      </c>
      <c r="H7547" s="47" t="s">
        <v>20454</v>
      </c>
      <c r="I7547" s="47" t="s">
        <v>7825</v>
      </c>
    </row>
    <row r="7548" spans="1:9" x14ac:dyDescent="0.25">
      <c r="A7548" s="88" t="s">
        <v>22555</v>
      </c>
      <c r="B7548" s="47" t="s">
        <v>22556</v>
      </c>
      <c r="C7548" s="47" t="s">
        <v>2544</v>
      </c>
      <c r="D7548" s="89" t="s">
        <v>22557</v>
      </c>
      <c r="E7548" s="47" t="s">
        <v>7812</v>
      </c>
      <c r="F7548" s="47" t="s">
        <v>95</v>
      </c>
      <c r="G7548" s="47" t="s">
        <v>20453</v>
      </c>
      <c r="H7548" s="47" t="s">
        <v>20454</v>
      </c>
      <c r="I7548" s="47" t="s">
        <v>7825</v>
      </c>
    </row>
    <row r="7549" spans="1:9" x14ac:dyDescent="0.25">
      <c r="A7549" s="88" t="s">
        <v>22558</v>
      </c>
      <c r="B7549" s="47" t="s">
        <v>22559</v>
      </c>
      <c r="C7549" s="47" t="s">
        <v>2343</v>
      </c>
      <c r="D7549" s="89" t="s">
        <v>22560</v>
      </c>
      <c r="E7549" s="47" t="s">
        <v>7808</v>
      </c>
      <c r="F7549" s="47" t="s">
        <v>84</v>
      </c>
      <c r="G7549" s="47" t="s">
        <v>20453</v>
      </c>
      <c r="H7549" s="47" t="s">
        <v>20454</v>
      </c>
      <c r="I7549" s="47" t="s">
        <v>7825</v>
      </c>
    </row>
    <row r="7550" spans="1:9" x14ac:dyDescent="0.25">
      <c r="A7550" s="88" t="s">
        <v>22561</v>
      </c>
      <c r="B7550" s="47" t="s">
        <v>22562</v>
      </c>
      <c r="C7550" s="47" t="s">
        <v>4359</v>
      </c>
      <c r="D7550" s="89" t="s">
        <v>22563</v>
      </c>
      <c r="E7550" s="47" t="s">
        <v>7813</v>
      </c>
      <c r="F7550" s="47" t="s">
        <v>84</v>
      </c>
      <c r="G7550" s="47" t="s">
        <v>20453</v>
      </c>
      <c r="H7550" s="47" t="s">
        <v>20454</v>
      </c>
      <c r="I7550" s="47" t="s">
        <v>7825</v>
      </c>
    </row>
    <row r="7551" spans="1:9" x14ac:dyDescent="0.25">
      <c r="A7551" s="88" t="s">
        <v>9937</v>
      </c>
      <c r="B7551" s="47" t="s">
        <v>111</v>
      </c>
      <c r="C7551" s="47" t="s">
        <v>2567</v>
      </c>
      <c r="D7551" s="89" t="s">
        <v>22564</v>
      </c>
      <c r="E7551" s="47" t="s">
        <v>7807</v>
      </c>
      <c r="F7551" s="47" t="s">
        <v>84</v>
      </c>
      <c r="G7551" s="47" t="s">
        <v>22565</v>
      </c>
      <c r="H7551" s="47" t="s">
        <v>22566</v>
      </c>
      <c r="I7551" s="47" t="s">
        <v>7983</v>
      </c>
    </row>
    <row r="7552" spans="1:9" x14ac:dyDescent="0.25">
      <c r="A7552" s="88" t="s">
        <v>9936</v>
      </c>
      <c r="B7552" s="47" t="s">
        <v>872</v>
      </c>
      <c r="C7552" s="47" t="s">
        <v>2347</v>
      </c>
      <c r="D7552" s="89" t="s">
        <v>22567</v>
      </c>
      <c r="E7552" s="47" t="s">
        <v>7807</v>
      </c>
      <c r="F7552" s="47" t="s">
        <v>84</v>
      </c>
      <c r="G7552" s="47" t="s">
        <v>22565</v>
      </c>
      <c r="H7552" s="47" t="s">
        <v>22566</v>
      </c>
      <c r="I7552" s="47" t="s">
        <v>7983</v>
      </c>
    </row>
    <row r="7553" spans="1:9" x14ac:dyDescent="0.25">
      <c r="A7553" s="88" t="s">
        <v>9938</v>
      </c>
      <c r="B7553" s="47" t="s">
        <v>1550</v>
      </c>
      <c r="C7553" s="47" t="s">
        <v>2425</v>
      </c>
      <c r="D7553" s="89" t="s">
        <v>22568</v>
      </c>
      <c r="E7553" s="47" t="s">
        <v>7807</v>
      </c>
      <c r="F7553" s="47" t="s">
        <v>84</v>
      </c>
      <c r="G7553" s="47" t="s">
        <v>22565</v>
      </c>
      <c r="H7553" s="47" t="s">
        <v>22566</v>
      </c>
      <c r="I7553" s="47" t="s">
        <v>7983</v>
      </c>
    </row>
    <row r="7554" spans="1:9" x14ac:dyDescent="0.25">
      <c r="A7554" s="88" t="s">
        <v>9939</v>
      </c>
      <c r="B7554" s="47" t="s">
        <v>9940</v>
      </c>
      <c r="C7554" s="47" t="s">
        <v>2098</v>
      </c>
      <c r="D7554" s="89" t="s">
        <v>22569</v>
      </c>
      <c r="E7554" s="47" t="s">
        <v>7807</v>
      </c>
      <c r="F7554" s="47" t="s">
        <v>84</v>
      </c>
      <c r="G7554" s="47" t="s">
        <v>22565</v>
      </c>
      <c r="H7554" s="47" t="s">
        <v>22566</v>
      </c>
      <c r="I7554" s="47" t="s">
        <v>7983</v>
      </c>
    </row>
    <row r="7555" spans="1:9" x14ac:dyDescent="0.25">
      <c r="A7555" s="88" t="s">
        <v>9941</v>
      </c>
      <c r="B7555" s="47" t="s">
        <v>1519</v>
      </c>
      <c r="C7555" s="47" t="s">
        <v>2021</v>
      </c>
      <c r="D7555" s="89" t="s">
        <v>22570</v>
      </c>
      <c r="E7555" s="47" t="s">
        <v>7807</v>
      </c>
      <c r="F7555" s="47" t="s">
        <v>84</v>
      </c>
      <c r="G7555" s="47" t="s">
        <v>22565</v>
      </c>
      <c r="H7555" s="47" t="s">
        <v>22566</v>
      </c>
      <c r="I7555" s="47" t="s">
        <v>7983</v>
      </c>
    </row>
    <row r="7556" spans="1:9" x14ac:dyDescent="0.25">
      <c r="A7556" s="88" t="s">
        <v>22571</v>
      </c>
      <c r="B7556" s="47" t="s">
        <v>22572</v>
      </c>
      <c r="C7556" s="47" t="s">
        <v>2595</v>
      </c>
      <c r="D7556" s="89" t="s">
        <v>22573</v>
      </c>
      <c r="E7556" s="47" t="s">
        <v>7807</v>
      </c>
      <c r="F7556" s="47" t="s">
        <v>95</v>
      </c>
      <c r="G7556" s="47" t="s">
        <v>22565</v>
      </c>
      <c r="H7556" s="47" t="s">
        <v>22566</v>
      </c>
      <c r="I7556" s="47" t="s">
        <v>7983</v>
      </c>
    </row>
    <row r="7557" spans="1:9" x14ac:dyDescent="0.25">
      <c r="A7557" s="88" t="s">
        <v>9239</v>
      </c>
      <c r="B7557" s="47" t="s">
        <v>1118</v>
      </c>
      <c r="C7557" s="47" t="s">
        <v>2004</v>
      </c>
      <c r="D7557" s="89" t="s">
        <v>12177</v>
      </c>
      <c r="E7557" s="47" t="s">
        <v>7812</v>
      </c>
      <c r="F7557" s="47" t="s">
        <v>84</v>
      </c>
      <c r="G7557" s="47" t="s">
        <v>10873</v>
      </c>
      <c r="H7557" s="47" t="s">
        <v>10874</v>
      </c>
      <c r="I7557" s="47" t="s">
        <v>7983</v>
      </c>
    </row>
    <row r="7558" spans="1:9" x14ac:dyDescent="0.25">
      <c r="A7558" s="88" t="s">
        <v>22574</v>
      </c>
      <c r="B7558" s="47" t="s">
        <v>1246</v>
      </c>
      <c r="C7558" s="47" t="s">
        <v>3087</v>
      </c>
      <c r="D7558" s="89" t="s">
        <v>22575</v>
      </c>
      <c r="E7558" s="47" t="s">
        <v>7815</v>
      </c>
      <c r="F7558" s="47" t="s">
        <v>95</v>
      </c>
      <c r="G7558" s="47" t="s">
        <v>10873</v>
      </c>
      <c r="H7558" s="47" t="s">
        <v>10874</v>
      </c>
      <c r="I7558" s="47" t="s">
        <v>7983</v>
      </c>
    </row>
    <row r="7559" spans="1:9" x14ac:dyDescent="0.25">
      <c r="A7559" s="88" t="s">
        <v>7510</v>
      </c>
      <c r="B7559" s="47" t="s">
        <v>130</v>
      </c>
      <c r="C7559" s="47" t="s">
        <v>1943</v>
      </c>
      <c r="D7559" s="89" t="s">
        <v>22576</v>
      </c>
      <c r="E7559" s="47" t="s">
        <v>7811</v>
      </c>
      <c r="F7559" s="47" t="s">
        <v>84</v>
      </c>
      <c r="G7559" s="47" t="s">
        <v>21026</v>
      </c>
      <c r="H7559" s="47" t="s">
        <v>21027</v>
      </c>
      <c r="I7559" s="47" t="s">
        <v>8055</v>
      </c>
    </row>
    <row r="7560" spans="1:9" x14ac:dyDescent="0.25">
      <c r="A7560" s="88" t="s">
        <v>7615</v>
      </c>
      <c r="B7560" s="47" t="s">
        <v>128</v>
      </c>
      <c r="C7560" s="47" t="s">
        <v>2904</v>
      </c>
      <c r="D7560" s="89" t="s">
        <v>22577</v>
      </c>
      <c r="E7560" s="47" t="s">
        <v>7808</v>
      </c>
      <c r="F7560" s="47" t="s">
        <v>84</v>
      </c>
      <c r="G7560" s="47" t="s">
        <v>21026</v>
      </c>
      <c r="H7560" s="47" t="s">
        <v>21027</v>
      </c>
      <c r="I7560" s="47" t="s">
        <v>8055</v>
      </c>
    </row>
    <row r="7561" spans="1:9" x14ac:dyDescent="0.25">
      <c r="A7561" s="88" t="s">
        <v>7616</v>
      </c>
      <c r="B7561" s="47" t="s">
        <v>1615</v>
      </c>
      <c r="C7561" s="47" t="s">
        <v>2585</v>
      </c>
      <c r="D7561" s="89" t="s">
        <v>22578</v>
      </c>
      <c r="E7561" s="47" t="s">
        <v>7808</v>
      </c>
      <c r="F7561" s="47" t="s">
        <v>95</v>
      </c>
      <c r="G7561" s="47" t="s">
        <v>21026</v>
      </c>
      <c r="H7561" s="47" t="s">
        <v>21027</v>
      </c>
      <c r="I7561" s="47" t="s">
        <v>8055</v>
      </c>
    </row>
    <row r="7562" spans="1:9" x14ac:dyDescent="0.25">
      <c r="A7562" s="88" t="s">
        <v>7562</v>
      </c>
      <c r="B7562" s="47" t="s">
        <v>4239</v>
      </c>
      <c r="C7562" s="47" t="s">
        <v>1971</v>
      </c>
      <c r="D7562" s="89" t="s">
        <v>22579</v>
      </c>
      <c r="E7562" s="47" t="s">
        <v>7813</v>
      </c>
      <c r="F7562" s="47" t="s">
        <v>84</v>
      </c>
      <c r="G7562" s="47" t="s">
        <v>21026</v>
      </c>
      <c r="H7562" s="47" t="s">
        <v>21027</v>
      </c>
      <c r="I7562" s="47" t="s">
        <v>8055</v>
      </c>
    </row>
    <row r="7563" spans="1:9" x14ac:dyDescent="0.25">
      <c r="A7563" s="88" t="s">
        <v>7724</v>
      </c>
      <c r="B7563" s="47" t="s">
        <v>4316</v>
      </c>
      <c r="C7563" s="47" t="s">
        <v>1978</v>
      </c>
      <c r="D7563" s="89" t="s">
        <v>15554</v>
      </c>
      <c r="E7563" s="47" t="s">
        <v>7809</v>
      </c>
      <c r="F7563" s="47" t="s">
        <v>84</v>
      </c>
      <c r="G7563" s="47" t="s">
        <v>21026</v>
      </c>
      <c r="H7563" s="47" t="s">
        <v>21027</v>
      </c>
      <c r="I7563" s="47" t="s">
        <v>8055</v>
      </c>
    </row>
    <row r="7564" spans="1:9" x14ac:dyDescent="0.25">
      <c r="A7564" s="88" t="s">
        <v>7723</v>
      </c>
      <c r="B7564" s="47" t="s">
        <v>4315</v>
      </c>
      <c r="C7564" s="47" t="s">
        <v>2085</v>
      </c>
      <c r="D7564" s="89" t="s">
        <v>22580</v>
      </c>
      <c r="E7564" s="47" t="s">
        <v>7809</v>
      </c>
      <c r="F7564" s="47" t="s">
        <v>84</v>
      </c>
      <c r="G7564" s="47" t="s">
        <v>21026</v>
      </c>
      <c r="H7564" s="47" t="s">
        <v>21027</v>
      </c>
      <c r="I7564" s="47" t="s">
        <v>8055</v>
      </c>
    </row>
    <row r="7565" spans="1:9" x14ac:dyDescent="0.25">
      <c r="A7565" s="88" t="s">
        <v>22581</v>
      </c>
      <c r="B7565" s="47" t="s">
        <v>22582</v>
      </c>
      <c r="C7565" s="47" t="s">
        <v>2228</v>
      </c>
      <c r="D7565" s="89" t="s">
        <v>19406</v>
      </c>
      <c r="E7565" s="47" t="s">
        <v>7807</v>
      </c>
      <c r="F7565" s="47" t="s">
        <v>95</v>
      </c>
      <c r="G7565" s="47" t="s">
        <v>15042</v>
      </c>
      <c r="H7565" s="47" t="s">
        <v>15043</v>
      </c>
      <c r="I7565" s="47" t="s">
        <v>8131</v>
      </c>
    </row>
    <row r="7566" spans="1:9" x14ac:dyDescent="0.25">
      <c r="A7566" s="88" t="s">
        <v>10399</v>
      </c>
      <c r="B7566" s="47" t="s">
        <v>10400</v>
      </c>
      <c r="C7566" s="47" t="s">
        <v>3567</v>
      </c>
      <c r="D7566" s="89" t="s">
        <v>22583</v>
      </c>
      <c r="E7566" s="47" t="s">
        <v>7809</v>
      </c>
      <c r="F7566" s="47" t="s">
        <v>95</v>
      </c>
      <c r="G7566" s="47" t="s">
        <v>12039</v>
      </c>
      <c r="H7566" s="47" t="s">
        <v>2406</v>
      </c>
      <c r="I7566" s="47" t="s">
        <v>7971</v>
      </c>
    </row>
    <row r="7567" spans="1:9" x14ac:dyDescent="0.25">
      <c r="A7567" s="88" t="s">
        <v>6767</v>
      </c>
      <c r="B7567" s="47" t="s">
        <v>3801</v>
      </c>
      <c r="C7567" s="47" t="s">
        <v>3802</v>
      </c>
      <c r="D7567" s="89" t="s">
        <v>22584</v>
      </c>
      <c r="E7567" s="47" t="s">
        <v>7812</v>
      </c>
      <c r="F7567" s="47" t="s">
        <v>84</v>
      </c>
      <c r="G7567" s="47" t="s">
        <v>12039</v>
      </c>
      <c r="H7567" s="47" t="s">
        <v>2406</v>
      </c>
      <c r="I7567" s="47" t="s">
        <v>7971</v>
      </c>
    </row>
    <row r="7568" spans="1:9" x14ac:dyDescent="0.25">
      <c r="A7568" s="88" t="s">
        <v>6799</v>
      </c>
      <c r="B7568" s="47" t="s">
        <v>3825</v>
      </c>
      <c r="C7568" s="47" t="s">
        <v>3551</v>
      </c>
      <c r="D7568" s="89" t="s">
        <v>22585</v>
      </c>
      <c r="E7568" s="47" t="s">
        <v>7812</v>
      </c>
      <c r="F7568" s="47" t="s">
        <v>95</v>
      </c>
      <c r="G7568" s="47" t="s">
        <v>12039</v>
      </c>
      <c r="H7568" s="47" t="s">
        <v>2406</v>
      </c>
      <c r="I7568" s="47" t="s">
        <v>7971</v>
      </c>
    </row>
    <row r="7569" spans="1:9" x14ac:dyDescent="0.25">
      <c r="A7569" s="88" t="s">
        <v>22586</v>
      </c>
      <c r="B7569" s="47" t="s">
        <v>22587</v>
      </c>
      <c r="C7569" s="47" t="s">
        <v>1947</v>
      </c>
      <c r="D7569" s="89" t="s">
        <v>22588</v>
      </c>
      <c r="E7569" s="47" t="s">
        <v>7810</v>
      </c>
      <c r="F7569" s="47" t="s">
        <v>95</v>
      </c>
      <c r="G7569" s="47" t="s">
        <v>12039</v>
      </c>
      <c r="H7569" s="47" t="s">
        <v>2406</v>
      </c>
      <c r="I7569" s="47" t="s">
        <v>7971</v>
      </c>
    </row>
    <row r="7570" spans="1:9" x14ac:dyDescent="0.25">
      <c r="A7570" s="88" t="s">
        <v>6777</v>
      </c>
      <c r="B7570" s="47" t="s">
        <v>3806</v>
      </c>
      <c r="C7570" s="47" t="s">
        <v>1946</v>
      </c>
      <c r="D7570" s="89" t="s">
        <v>12685</v>
      </c>
      <c r="E7570" s="47" t="s">
        <v>7810</v>
      </c>
      <c r="F7570" s="47" t="s">
        <v>95</v>
      </c>
      <c r="G7570" s="47" t="s">
        <v>12039</v>
      </c>
      <c r="H7570" s="47" t="s">
        <v>2406</v>
      </c>
      <c r="I7570" s="47" t="s">
        <v>7971</v>
      </c>
    </row>
    <row r="7571" spans="1:9" x14ac:dyDescent="0.25">
      <c r="A7571" s="88" t="s">
        <v>22589</v>
      </c>
      <c r="B7571" s="47" t="s">
        <v>541</v>
      </c>
      <c r="C7571" s="47" t="s">
        <v>22590</v>
      </c>
      <c r="D7571" s="89" t="s">
        <v>14103</v>
      </c>
      <c r="E7571" s="47" t="s">
        <v>7811</v>
      </c>
      <c r="F7571" s="47" t="s">
        <v>84</v>
      </c>
      <c r="G7571" s="47" t="s">
        <v>12039</v>
      </c>
      <c r="H7571" s="47" t="s">
        <v>2406</v>
      </c>
      <c r="I7571" s="47" t="s">
        <v>7971</v>
      </c>
    </row>
    <row r="7572" spans="1:9" x14ac:dyDescent="0.25">
      <c r="A7572" s="88" t="s">
        <v>6775</v>
      </c>
      <c r="B7572" s="47" t="s">
        <v>541</v>
      </c>
      <c r="C7572" s="47" t="s">
        <v>2181</v>
      </c>
      <c r="D7572" s="89" t="s">
        <v>14103</v>
      </c>
      <c r="E7572" s="47" t="s">
        <v>7811</v>
      </c>
      <c r="F7572" s="47" t="s">
        <v>84</v>
      </c>
      <c r="G7572" s="47" t="s">
        <v>12039</v>
      </c>
      <c r="H7572" s="47" t="s">
        <v>2406</v>
      </c>
      <c r="I7572" s="47" t="s">
        <v>7971</v>
      </c>
    </row>
    <row r="7573" spans="1:9" x14ac:dyDescent="0.25">
      <c r="A7573" s="88" t="s">
        <v>10401</v>
      </c>
      <c r="B7573" s="47" t="s">
        <v>10402</v>
      </c>
      <c r="C7573" s="47" t="s">
        <v>2788</v>
      </c>
      <c r="D7573" s="89" t="s">
        <v>22591</v>
      </c>
      <c r="E7573" s="47" t="s">
        <v>7810</v>
      </c>
      <c r="F7573" s="47" t="s">
        <v>95</v>
      </c>
      <c r="G7573" s="47" t="s">
        <v>12039</v>
      </c>
      <c r="H7573" s="47" t="s">
        <v>2406</v>
      </c>
      <c r="I7573" s="47" t="s">
        <v>7971</v>
      </c>
    </row>
    <row r="7574" spans="1:9" x14ac:dyDescent="0.25">
      <c r="A7574" s="88" t="s">
        <v>6809</v>
      </c>
      <c r="B7574" s="47" t="s">
        <v>3833</v>
      </c>
      <c r="C7574" s="47" t="s">
        <v>3835</v>
      </c>
      <c r="D7574" s="89" t="s">
        <v>22592</v>
      </c>
      <c r="E7574" s="47" t="s">
        <v>7805</v>
      </c>
      <c r="F7574" s="47" t="s">
        <v>95</v>
      </c>
      <c r="G7574" s="47" t="s">
        <v>12039</v>
      </c>
      <c r="H7574" s="47" t="s">
        <v>2406</v>
      </c>
      <c r="I7574" s="47" t="s">
        <v>7971</v>
      </c>
    </row>
    <row r="7575" spans="1:9" x14ac:dyDescent="0.25">
      <c r="A7575" s="88" t="s">
        <v>10403</v>
      </c>
      <c r="B7575" s="47" t="s">
        <v>10404</v>
      </c>
      <c r="C7575" s="47" t="s">
        <v>2166</v>
      </c>
      <c r="D7575" s="89" t="s">
        <v>12446</v>
      </c>
      <c r="E7575" s="47" t="s">
        <v>7810</v>
      </c>
      <c r="F7575" s="47" t="s">
        <v>95</v>
      </c>
      <c r="G7575" s="47" t="s">
        <v>12039</v>
      </c>
      <c r="H7575" s="47" t="s">
        <v>2406</v>
      </c>
      <c r="I7575" s="47" t="s">
        <v>7971</v>
      </c>
    </row>
    <row r="7576" spans="1:9" x14ac:dyDescent="0.25">
      <c r="A7576" s="88" t="s">
        <v>22593</v>
      </c>
      <c r="B7576" s="47" t="s">
        <v>22594</v>
      </c>
      <c r="C7576" s="47" t="s">
        <v>22595</v>
      </c>
      <c r="D7576" s="89" t="s">
        <v>22596</v>
      </c>
      <c r="E7576" s="47" t="s">
        <v>7811</v>
      </c>
      <c r="F7576" s="47" t="s">
        <v>84</v>
      </c>
      <c r="G7576" s="47" t="s">
        <v>12039</v>
      </c>
      <c r="H7576" s="47" t="s">
        <v>2406</v>
      </c>
      <c r="I7576" s="47" t="s">
        <v>7971</v>
      </c>
    </row>
    <row r="7577" spans="1:9" x14ac:dyDescent="0.25">
      <c r="A7577" s="88" t="s">
        <v>7753</v>
      </c>
      <c r="B7577" s="47" t="s">
        <v>4330</v>
      </c>
      <c r="C7577" s="47" t="s">
        <v>2963</v>
      </c>
      <c r="D7577" s="89" t="s">
        <v>22597</v>
      </c>
      <c r="E7577" s="47" t="s">
        <v>7811</v>
      </c>
      <c r="F7577" s="47" t="s">
        <v>95</v>
      </c>
      <c r="G7577" s="47" t="s">
        <v>12039</v>
      </c>
      <c r="H7577" s="47" t="s">
        <v>2406</v>
      </c>
      <c r="I7577" s="47" t="s">
        <v>7971</v>
      </c>
    </row>
    <row r="7578" spans="1:9" x14ac:dyDescent="0.25">
      <c r="A7578" s="88" t="s">
        <v>22598</v>
      </c>
      <c r="B7578" s="47" t="s">
        <v>22599</v>
      </c>
      <c r="C7578" s="47" t="s">
        <v>1950</v>
      </c>
      <c r="D7578" s="89" t="s">
        <v>17057</v>
      </c>
      <c r="E7578" s="47" t="s">
        <v>7811</v>
      </c>
      <c r="F7578" s="47" t="s">
        <v>84</v>
      </c>
      <c r="G7578" s="47" t="s">
        <v>12039</v>
      </c>
      <c r="H7578" s="47" t="s">
        <v>2406</v>
      </c>
      <c r="I7578" s="47" t="s">
        <v>7971</v>
      </c>
    </row>
    <row r="7579" spans="1:9" x14ac:dyDescent="0.25">
      <c r="A7579" s="88" t="s">
        <v>22600</v>
      </c>
      <c r="B7579" s="47" t="s">
        <v>427</v>
      </c>
      <c r="C7579" s="47" t="s">
        <v>2306</v>
      </c>
      <c r="D7579" s="89" t="s">
        <v>22601</v>
      </c>
      <c r="E7579" s="47" t="s">
        <v>7816</v>
      </c>
      <c r="F7579" s="47" t="s">
        <v>84</v>
      </c>
      <c r="G7579" s="47" t="s">
        <v>12039</v>
      </c>
      <c r="H7579" s="47" t="s">
        <v>2406</v>
      </c>
      <c r="I7579" s="47" t="s">
        <v>7971</v>
      </c>
    </row>
    <row r="7580" spans="1:9" x14ac:dyDescent="0.25">
      <c r="A7580" s="88" t="s">
        <v>7540</v>
      </c>
      <c r="B7580" s="47" t="s">
        <v>427</v>
      </c>
      <c r="C7580" s="47" t="s">
        <v>2131</v>
      </c>
      <c r="D7580" s="89" t="s">
        <v>10898</v>
      </c>
      <c r="E7580" s="47" t="s">
        <v>7814</v>
      </c>
      <c r="F7580" s="47" t="s">
        <v>95</v>
      </c>
      <c r="G7580" s="47" t="s">
        <v>12039</v>
      </c>
      <c r="H7580" s="47" t="s">
        <v>2406</v>
      </c>
      <c r="I7580" s="47" t="s">
        <v>7971</v>
      </c>
    </row>
    <row r="7581" spans="1:9" x14ac:dyDescent="0.25">
      <c r="A7581" s="88" t="s">
        <v>6778</v>
      </c>
      <c r="B7581" s="47" t="s">
        <v>3807</v>
      </c>
      <c r="C7581" s="47" t="s">
        <v>2067</v>
      </c>
      <c r="D7581" s="89" t="s">
        <v>22602</v>
      </c>
      <c r="E7581" s="47" t="s">
        <v>7810</v>
      </c>
      <c r="F7581" s="47" t="s">
        <v>95</v>
      </c>
      <c r="G7581" s="47" t="s">
        <v>12039</v>
      </c>
      <c r="H7581" s="47" t="s">
        <v>2406</v>
      </c>
      <c r="I7581" s="47" t="s">
        <v>7971</v>
      </c>
    </row>
    <row r="7582" spans="1:9" x14ac:dyDescent="0.25">
      <c r="A7582" s="88" t="s">
        <v>22603</v>
      </c>
      <c r="B7582" s="47" t="s">
        <v>1655</v>
      </c>
      <c r="C7582" s="47" t="s">
        <v>267</v>
      </c>
      <c r="D7582" s="89" t="s">
        <v>21184</v>
      </c>
      <c r="E7582" s="47" t="s">
        <v>7812</v>
      </c>
      <c r="F7582" s="47" t="s">
        <v>95</v>
      </c>
      <c r="G7582" s="47" t="s">
        <v>12039</v>
      </c>
      <c r="H7582" s="47" t="s">
        <v>2406</v>
      </c>
      <c r="I7582" s="47" t="s">
        <v>7971</v>
      </c>
    </row>
    <row r="7583" spans="1:9" x14ac:dyDescent="0.25">
      <c r="A7583" s="88" t="s">
        <v>22604</v>
      </c>
      <c r="B7583" s="47" t="s">
        <v>213</v>
      </c>
      <c r="C7583" s="47" t="s">
        <v>2544</v>
      </c>
      <c r="D7583" s="89" t="s">
        <v>22605</v>
      </c>
      <c r="E7583" s="47" t="s">
        <v>7809</v>
      </c>
      <c r="F7583" s="47" t="s">
        <v>95</v>
      </c>
      <c r="G7583" s="47" t="s">
        <v>12039</v>
      </c>
      <c r="H7583" s="47" t="s">
        <v>2406</v>
      </c>
      <c r="I7583" s="47" t="s">
        <v>7971</v>
      </c>
    </row>
    <row r="7584" spans="1:9" x14ac:dyDescent="0.25">
      <c r="A7584" s="88" t="s">
        <v>10405</v>
      </c>
      <c r="B7584" s="47" t="s">
        <v>10406</v>
      </c>
      <c r="C7584" s="47" t="s">
        <v>3654</v>
      </c>
      <c r="D7584" s="89" t="s">
        <v>22606</v>
      </c>
      <c r="E7584" s="47" t="s">
        <v>7810</v>
      </c>
      <c r="F7584" s="47" t="s">
        <v>95</v>
      </c>
      <c r="G7584" s="47" t="s">
        <v>12039</v>
      </c>
      <c r="H7584" s="47" t="s">
        <v>2406</v>
      </c>
      <c r="I7584" s="47" t="s">
        <v>7971</v>
      </c>
    </row>
    <row r="7585" spans="1:9" x14ac:dyDescent="0.25">
      <c r="A7585" s="88" t="s">
        <v>7731</v>
      </c>
      <c r="B7585" s="47" t="s">
        <v>4320</v>
      </c>
      <c r="C7585" s="47" t="s">
        <v>4321</v>
      </c>
      <c r="D7585" s="89" t="s">
        <v>13781</v>
      </c>
      <c r="E7585" s="47" t="s">
        <v>7810</v>
      </c>
      <c r="F7585" s="47" t="s">
        <v>84</v>
      </c>
      <c r="G7585" s="47" t="s">
        <v>12039</v>
      </c>
      <c r="H7585" s="47" t="s">
        <v>2406</v>
      </c>
      <c r="I7585" s="47" t="s">
        <v>7971</v>
      </c>
    </row>
    <row r="7586" spans="1:9" x14ac:dyDescent="0.25">
      <c r="A7586" s="88" t="s">
        <v>10407</v>
      </c>
      <c r="B7586" s="47" t="s">
        <v>10408</v>
      </c>
      <c r="C7586" s="47" t="s">
        <v>2132</v>
      </c>
      <c r="D7586" s="89" t="s">
        <v>22607</v>
      </c>
      <c r="E7586" s="47" t="s">
        <v>7812</v>
      </c>
      <c r="F7586" s="47" t="s">
        <v>84</v>
      </c>
      <c r="G7586" s="47" t="s">
        <v>12039</v>
      </c>
      <c r="H7586" s="47" t="s">
        <v>2406</v>
      </c>
      <c r="I7586" s="47" t="s">
        <v>7971</v>
      </c>
    </row>
    <row r="7587" spans="1:9" x14ac:dyDescent="0.25">
      <c r="A7587" s="88" t="s">
        <v>10409</v>
      </c>
      <c r="B7587" s="47" t="s">
        <v>10410</v>
      </c>
      <c r="C7587" s="47" t="s">
        <v>10411</v>
      </c>
      <c r="D7587" s="89" t="s">
        <v>22608</v>
      </c>
      <c r="E7587" s="47" t="s">
        <v>7811</v>
      </c>
      <c r="F7587" s="47" t="s">
        <v>84</v>
      </c>
      <c r="G7587" s="47" t="s">
        <v>12039</v>
      </c>
      <c r="H7587" s="47" t="s">
        <v>2406</v>
      </c>
      <c r="I7587" s="47" t="s">
        <v>7971</v>
      </c>
    </row>
    <row r="7588" spans="1:9" x14ac:dyDescent="0.25">
      <c r="A7588" s="88" t="s">
        <v>22609</v>
      </c>
      <c r="B7588" s="47" t="s">
        <v>3826</v>
      </c>
      <c r="C7588" s="47" t="s">
        <v>2782</v>
      </c>
      <c r="D7588" s="89" t="s">
        <v>10837</v>
      </c>
      <c r="E7588" s="47" t="s">
        <v>7808</v>
      </c>
      <c r="F7588" s="47" t="s">
        <v>95</v>
      </c>
      <c r="G7588" s="47" t="s">
        <v>12039</v>
      </c>
      <c r="H7588" s="47" t="s">
        <v>2406</v>
      </c>
      <c r="I7588" s="47" t="s">
        <v>7971</v>
      </c>
    </row>
    <row r="7589" spans="1:9" x14ac:dyDescent="0.25">
      <c r="A7589" s="88" t="s">
        <v>7752</v>
      </c>
      <c r="B7589" s="47" t="s">
        <v>4328</v>
      </c>
      <c r="C7589" s="47" t="s">
        <v>4329</v>
      </c>
      <c r="D7589" s="89" t="s">
        <v>18648</v>
      </c>
      <c r="E7589" s="47" t="s">
        <v>7810</v>
      </c>
      <c r="F7589" s="47" t="s">
        <v>84</v>
      </c>
      <c r="G7589" s="47" t="s">
        <v>12039</v>
      </c>
      <c r="H7589" s="47" t="s">
        <v>2406</v>
      </c>
      <c r="I7589" s="47" t="s">
        <v>7971</v>
      </c>
    </row>
    <row r="7590" spans="1:9" x14ac:dyDescent="0.25">
      <c r="A7590" s="88" t="s">
        <v>6801</v>
      </c>
      <c r="B7590" s="47" t="s">
        <v>3829</v>
      </c>
      <c r="C7590" s="47" t="s">
        <v>1988</v>
      </c>
      <c r="D7590" s="89" t="s">
        <v>15044</v>
      </c>
      <c r="E7590" s="47" t="s">
        <v>7814</v>
      </c>
      <c r="F7590" s="47" t="s">
        <v>95</v>
      </c>
      <c r="G7590" s="47" t="s">
        <v>12039</v>
      </c>
      <c r="H7590" s="47" t="s">
        <v>2406</v>
      </c>
      <c r="I7590" s="47" t="s">
        <v>7971</v>
      </c>
    </row>
    <row r="7591" spans="1:9" x14ac:dyDescent="0.25">
      <c r="A7591" s="88" t="s">
        <v>9504</v>
      </c>
      <c r="B7591" s="47" t="s">
        <v>9505</v>
      </c>
      <c r="C7591" s="47" t="s">
        <v>197</v>
      </c>
      <c r="D7591" s="89" t="s">
        <v>22610</v>
      </c>
      <c r="E7591" s="47" t="s">
        <v>7813</v>
      </c>
      <c r="F7591" s="47" t="s">
        <v>95</v>
      </c>
      <c r="G7591" s="47" t="s">
        <v>12039</v>
      </c>
      <c r="H7591" s="47" t="s">
        <v>2406</v>
      </c>
      <c r="I7591" s="47" t="s">
        <v>7971</v>
      </c>
    </row>
    <row r="7592" spans="1:9" x14ac:dyDescent="0.25">
      <c r="A7592" s="88" t="s">
        <v>10073</v>
      </c>
      <c r="B7592" s="47" t="s">
        <v>10074</v>
      </c>
      <c r="C7592" s="47" t="s">
        <v>10075</v>
      </c>
      <c r="D7592" s="89" t="s">
        <v>22611</v>
      </c>
      <c r="E7592" s="47" t="s">
        <v>7811</v>
      </c>
      <c r="F7592" s="47" t="s">
        <v>95</v>
      </c>
      <c r="G7592" s="47" t="s">
        <v>12039</v>
      </c>
      <c r="H7592" s="47" t="s">
        <v>2406</v>
      </c>
      <c r="I7592" s="47" t="s">
        <v>7971</v>
      </c>
    </row>
    <row r="7593" spans="1:9" x14ac:dyDescent="0.25">
      <c r="A7593" s="88" t="s">
        <v>22612</v>
      </c>
      <c r="B7593" s="47" t="s">
        <v>22613</v>
      </c>
      <c r="C7593" s="47" t="s">
        <v>22614</v>
      </c>
      <c r="D7593" s="89" t="s">
        <v>22615</v>
      </c>
      <c r="E7593" s="47" t="s">
        <v>7811</v>
      </c>
      <c r="F7593" s="47" t="s">
        <v>95</v>
      </c>
      <c r="G7593" s="47" t="s">
        <v>12039</v>
      </c>
      <c r="H7593" s="47" t="s">
        <v>2406</v>
      </c>
      <c r="I7593" s="47" t="s">
        <v>7971</v>
      </c>
    </row>
    <row r="7594" spans="1:9" x14ac:dyDescent="0.25">
      <c r="A7594" s="88" t="s">
        <v>22616</v>
      </c>
      <c r="B7594" s="47" t="s">
        <v>22617</v>
      </c>
      <c r="C7594" s="47" t="s">
        <v>22618</v>
      </c>
      <c r="D7594" s="89" t="s">
        <v>20051</v>
      </c>
      <c r="E7594" s="47" t="s">
        <v>7811</v>
      </c>
      <c r="F7594" s="47" t="s">
        <v>95</v>
      </c>
      <c r="G7594" s="47" t="s">
        <v>12039</v>
      </c>
      <c r="H7594" s="47" t="s">
        <v>2406</v>
      </c>
      <c r="I7594" s="47" t="s">
        <v>7971</v>
      </c>
    </row>
    <row r="7595" spans="1:9" x14ac:dyDescent="0.25">
      <c r="A7595" s="88" t="s">
        <v>10413</v>
      </c>
      <c r="B7595" s="47" t="s">
        <v>1133</v>
      </c>
      <c r="C7595" s="47" t="s">
        <v>3639</v>
      </c>
      <c r="D7595" s="89" t="s">
        <v>19218</v>
      </c>
      <c r="E7595" s="47" t="s">
        <v>7809</v>
      </c>
      <c r="F7595" s="47" t="s">
        <v>95</v>
      </c>
      <c r="G7595" s="47" t="s">
        <v>12039</v>
      </c>
      <c r="H7595" s="47" t="s">
        <v>2406</v>
      </c>
      <c r="I7595" s="47" t="s">
        <v>7971</v>
      </c>
    </row>
    <row r="7596" spans="1:9" x14ac:dyDescent="0.25">
      <c r="A7596" s="88" t="s">
        <v>22619</v>
      </c>
      <c r="B7596" s="47" t="s">
        <v>22620</v>
      </c>
      <c r="C7596" s="47" t="s">
        <v>22621</v>
      </c>
      <c r="D7596" s="89" t="s">
        <v>22622</v>
      </c>
      <c r="E7596" s="47" t="s">
        <v>7809</v>
      </c>
      <c r="F7596" s="47" t="s">
        <v>95</v>
      </c>
      <c r="G7596" s="47" t="s">
        <v>12039</v>
      </c>
      <c r="H7596" s="47" t="s">
        <v>2406</v>
      </c>
      <c r="I7596" s="47" t="s">
        <v>7971</v>
      </c>
    </row>
    <row r="7597" spans="1:9" x14ac:dyDescent="0.25">
      <c r="A7597" s="88" t="s">
        <v>22623</v>
      </c>
      <c r="B7597" s="47" t="s">
        <v>22624</v>
      </c>
      <c r="C7597" s="47" t="s">
        <v>2228</v>
      </c>
      <c r="D7597" s="89" t="s">
        <v>22625</v>
      </c>
      <c r="E7597" s="47" t="s">
        <v>7808</v>
      </c>
      <c r="F7597" s="47" t="s">
        <v>95</v>
      </c>
      <c r="G7597" s="47" t="s">
        <v>12039</v>
      </c>
      <c r="H7597" s="47" t="s">
        <v>2406</v>
      </c>
      <c r="I7597" s="47" t="s">
        <v>7971</v>
      </c>
    </row>
    <row r="7598" spans="1:9" x14ac:dyDescent="0.25">
      <c r="A7598" s="88" t="s">
        <v>22626</v>
      </c>
      <c r="B7598" s="47" t="s">
        <v>4330</v>
      </c>
      <c r="C7598" s="47" t="s">
        <v>2426</v>
      </c>
      <c r="D7598" s="89" t="s">
        <v>22627</v>
      </c>
      <c r="E7598" s="47" t="s">
        <v>7805</v>
      </c>
      <c r="F7598" s="47" t="s">
        <v>95</v>
      </c>
      <c r="G7598" s="47" t="s">
        <v>12039</v>
      </c>
      <c r="H7598" s="47" t="s">
        <v>2406</v>
      </c>
      <c r="I7598" s="47" t="s">
        <v>7971</v>
      </c>
    </row>
    <row r="7599" spans="1:9" x14ac:dyDescent="0.25">
      <c r="A7599" s="88" t="s">
        <v>22628</v>
      </c>
      <c r="B7599" s="47" t="s">
        <v>22629</v>
      </c>
      <c r="C7599" s="47" t="s">
        <v>2008</v>
      </c>
      <c r="D7599" s="89" t="s">
        <v>22630</v>
      </c>
      <c r="E7599" s="47" t="s">
        <v>7810</v>
      </c>
      <c r="F7599" s="47" t="s">
        <v>95</v>
      </c>
      <c r="G7599" s="47" t="s">
        <v>12039</v>
      </c>
      <c r="H7599" s="47" t="s">
        <v>2406</v>
      </c>
      <c r="I7599" s="47" t="s">
        <v>7971</v>
      </c>
    </row>
    <row r="7600" spans="1:9" x14ac:dyDescent="0.25">
      <c r="A7600" s="88" t="s">
        <v>22631</v>
      </c>
      <c r="B7600" s="47" t="s">
        <v>22632</v>
      </c>
      <c r="C7600" s="47" t="s">
        <v>22633</v>
      </c>
      <c r="D7600" s="89" t="s">
        <v>16836</v>
      </c>
      <c r="E7600" s="47" t="s">
        <v>7809</v>
      </c>
      <c r="F7600" s="47" t="s">
        <v>95</v>
      </c>
      <c r="G7600" s="47" t="s">
        <v>12039</v>
      </c>
      <c r="H7600" s="47" t="s">
        <v>2406</v>
      </c>
      <c r="I7600" s="47" t="s">
        <v>7971</v>
      </c>
    </row>
    <row r="7601" spans="1:9" x14ac:dyDescent="0.25">
      <c r="A7601" s="88" t="s">
        <v>22634</v>
      </c>
      <c r="B7601" s="47" t="s">
        <v>314</v>
      </c>
      <c r="C7601" s="47" t="s">
        <v>368</v>
      </c>
      <c r="D7601" s="89" t="s">
        <v>15705</v>
      </c>
      <c r="E7601" s="47" t="s">
        <v>7810</v>
      </c>
      <c r="F7601" s="47" t="s">
        <v>95</v>
      </c>
      <c r="G7601" s="47" t="s">
        <v>12039</v>
      </c>
      <c r="H7601" s="47" t="s">
        <v>2406</v>
      </c>
      <c r="I7601" s="47" t="s">
        <v>7971</v>
      </c>
    </row>
    <row r="7602" spans="1:9" x14ac:dyDescent="0.25">
      <c r="A7602" s="88" t="s">
        <v>22635</v>
      </c>
      <c r="B7602" s="47" t="s">
        <v>858</v>
      </c>
      <c r="C7602" s="47" t="s">
        <v>2511</v>
      </c>
      <c r="D7602" s="89" t="s">
        <v>22636</v>
      </c>
      <c r="E7602" s="47" t="s">
        <v>7813</v>
      </c>
      <c r="F7602" s="47" t="s">
        <v>84</v>
      </c>
      <c r="G7602" s="47" t="s">
        <v>12039</v>
      </c>
      <c r="H7602" s="47" t="s">
        <v>2406</v>
      </c>
      <c r="I7602" s="47" t="s">
        <v>7971</v>
      </c>
    </row>
    <row r="7603" spans="1:9" x14ac:dyDescent="0.25">
      <c r="A7603" s="88" t="s">
        <v>22637</v>
      </c>
      <c r="B7603" s="47" t="s">
        <v>22638</v>
      </c>
      <c r="C7603" s="47" t="s">
        <v>2058</v>
      </c>
      <c r="D7603" s="89" t="s">
        <v>22639</v>
      </c>
      <c r="E7603" s="47" t="s">
        <v>7810</v>
      </c>
      <c r="F7603" s="47" t="s">
        <v>84</v>
      </c>
      <c r="G7603" s="47" t="s">
        <v>12039</v>
      </c>
      <c r="H7603" s="47" t="s">
        <v>2406</v>
      </c>
      <c r="I7603" s="47" t="s">
        <v>7971</v>
      </c>
    </row>
    <row r="7604" spans="1:9" x14ac:dyDescent="0.25">
      <c r="A7604" s="88" t="s">
        <v>22640</v>
      </c>
      <c r="B7604" s="47" t="s">
        <v>22641</v>
      </c>
      <c r="C7604" s="47" t="s">
        <v>1978</v>
      </c>
      <c r="D7604" s="89" t="s">
        <v>16412</v>
      </c>
      <c r="E7604" s="47" t="s">
        <v>7811</v>
      </c>
      <c r="F7604" s="47" t="s">
        <v>84</v>
      </c>
      <c r="G7604" s="47" t="s">
        <v>10525</v>
      </c>
      <c r="H7604" s="47" t="s">
        <v>10526</v>
      </c>
      <c r="I7604" s="47" t="s">
        <v>7826</v>
      </c>
    </row>
    <row r="7605" spans="1:9" x14ac:dyDescent="0.25">
      <c r="A7605" s="88" t="s">
        <v>22642</v>
      </c>
      <c r="B7605" s="47" t="s">
        <v>22643</v>
      </c>
      <c r="C7605" s="47" t="s">
        <v>3086</v>
      </c>
      <c r="D7605" s="89" t="s">
        <v>22644</v>
      </c>
      <c r="E7605" s="47" t="s">
        <v>7813</v>
      </c>
      <c r="F7605" s="47" t="s">
        <v>84</v>
      </c>
      <c r="G7605" s="47" t="s">
        <v>14068</v>
      </c>
      <c r="H7605" s="47" t="s">
        <v>14069</v>
      </c>
      <c r="I7605" s="47" t="s">
        <v>7827</v>
      </c>
    </row>
    <row r="7606" spans="1:9" x14ac:dyDescent="0.25">
      <c r="A7606" s="88" t="s">
        <v>22645</v>
      </c>
      <c r="B7606" s="47" t="s">
        <v>465</v>
      </c>
      <c r="C7606" s="47" t="s">
        <v>22646</v>
      </c>
      <c r="D7606" s="89" t="s">
        <v>22647</v>
      </c>
      <c r="E7606" s="47" t="s">
        <v>7810</v>
      </c>
      <c r="F7606" s="47" t="s">
        <v>95</v>
      </c>
      <c r="G7606" s="47" t="s">
        <v>12039</v>
      </c>
      <c r="H7606" s="47" t="s">
        <v>2406</v>
      </c>
      <c r="I7606" s="47" t="s">
        <v>7971</v>
      </c>
    </row>
    <row r="7607" spans="1:9" x14ac:dyDescent="0.25">
      <c r="A7607" s="88" t="s">
        <v>22648</v>
      </c>
      <c r="B7607" s="47" t="s">
        <v>22649</v>
      </c>
      <c r="C7607" s="47" t="s">
        <v>2936</v>
      </c>
      <c r="D7607" s="89" t="s">
        <v>22650</v>
      </c>
      <c r="E7607" s="47" t="s">
        <v>7810</v>
      </c>
      <c r="F7607" s="47" t="s">
        <v>95</v>
      </c>
      <c r="G7607" s="47" t="s">
        <v>12039</v>
      </c>
      <c r="H7607" s="47" t="s">
        <v>2406</v>
      </c>
      <c r="I7607" s="47" t="s">
        <v>7971</v>
      </c>
    </row>
    <row r="7608" spans="1:9" x14ac:dyDescent="0.25">
      <c r="A7608" s="88" t="s">
        <v>6061</v>
      </c>
      <c r="B7608" s="47" t="s">
        <v>1922</v>
      </c>
      <c r="C7608" s="47" t="s">
        <v>2481</v>
      </c>
      <c r="D7608" s="89" t="s">
        <v>22651</v>
      </c>
      <c r="E7608" s="47" t="s">
        <v>7816</v>
      </c>
      <c r="F7608" s="47" t="s">
        <v>95</v>
      </c>
      <c r="G7608" s="47" t="s">
        <v>14068</v>
      </c>
      <c r="H7608" s="47" t="s">
        <v>14069</v>
      </c>
      <c r="I7608" s="47" t="s">
        <v>7827</v>
      </c>
    </row>
    <row r="7609" spans="1:9" x14ac:dyDescent="0.25">
      <c r="A7609" s="88" t="s">
        <v>22652</v>
      </c>
      <c r="B7609" s="47" t="s">
        <v>476</v>
      </c>
      <c r="C7609" s="47" t="s">
        <v>1950</v>
      </c>
      <c r="D7609" s="89" t="s">
        <v>22653</v>
      </c>
      <c r="E7609" s="47" t="s">
        <v>7814</v>
      </c>
      <c r="F7609" s="47" t="s">
        <v>84</v>
      </c>
      <c r="G7609" s="47" t="s">
        <v>10912</v>
      </c>
      <c r="H7609" s="47" t="s">
        <v>10913</v>
      </c>
      <c r="I7609" s="47" t="s">
        <v>7827</v>
      </c>
    </row>
    <row r="7610" spans="1:9" x14ac:dyDescent="0.25">
      <c r="A7610" s="88" t="s">
        <v>22654</v>
      </c>
      <c r="B7610" s="47" t="s">
        <v>1140</v>
      </c>
      <c r="C7610" s="47" t="s">
        <v>3431</v>
      </c>
      <c r="D7610" s="89" t="s">
        <v>22655</v>
      </c>
      <c r="E7610" s="47" t="s">
        <v>7811</v>
      </c>
      <c r="F7610" s="47" t="s">
        <v>95</v>
      </c>
      <c r="G7610" s="47" t="s">
        <v>12039</v>
      </c>
      <c r="H7610" s="47" t="s">
        <v>2406</v>
      </c>
      <c r="I7610" s="47" t="s">
        <v>7971</v>
      </c>
    </row>
    <row r="7611" spans="1:9" x14ac:dyDescent="0.25">
      <c r="A7611" s="88" t="s">
        <v>22656</v>
      </c>
      <c r="B7611" s="47" t="s">
        <v>22657</v>
      </c>
      <c r="C7611" s="47" t="s">
        <v>2008</v>
      </c>
      <c r="D7611" s="89" t="s">
        <v>22658</v>
      </c>
      <c r="E7611" s="47" t="s">
        <v>7810</v>
      </c>
      <c r="F7611" s="47" t="s">
        <v>95</v>
      </c>
      <c r="G7611" s="47" t="s">
        <v>12039</v>
      </c>
      <c r="H7611" s="47" t="s">
        <v>2406</v>
      </c>
      <c r="I7611" s="47" t="s">
        <v>7971</v>
      </c>
    </row>
    <row r="7612" spans="1:9" x14ac:dyDescent="0.25">
      <c r="A7612" s="88" t="s">
        <v>6970</v>
      </c>
      <c r="B7612" s="47" t="s">
        <v>932</v>
      </c>
      <c r="C7612" s="47" t="s">
        <v>2572</v>
      </c>
      <c r="D7612" s="89" t="s">
        <v>22659</v>
      </c>
      <c r="E7612" s="47" t="s">
        <v>7808</v>
      </c>
      <c r="F7612" s="47" t="s">
        <v>95</v>
      </c>
      <c r="G7612" s="47" t="s">
        <v>10512</v>
      </c>
      <c r="H7612" s="47" t="s">
        <v>10513</v>
      </c>
      <c r="I7612" s="47" t="s">
        <v>7833</v>
      </c>
    </row>
    <row r="7613" spans="1:9" x14ac:dyDescent="0.25">
      <c r="A7613" s="88" t="s">
        <v>22660</v>
      </c>
      <c r="B7613" s="47" t="s">
        <v>22661</v>
      </c>
      <c r="C7613" s="47" t="s">
        <v>1937</v>
      </c>
      <c r="D7613" s="89" t="s">
        <v>22662</v>
      </c>
      <c r="E7613" s="47" t="s">
        <v>7809</v>
      </c>
      <c r="F7613" s="47" t="s">
        <v>84</v>
      </c>
      <c r="G7613" s="47" t="s">
        <v>21805</v>
      </c>
      <c r="H7613" s="47" t="s">
        <v>21806</v>
      </c>
      <c r="I7613" s="47" t="s">
        <v>7825</v>
      </c>
    </row>
    <row r="7614" spans="1:9" x14ac:dyDescent="0.25">
      <c r="A7614" s="88" t="s">
        <v>22663</v>
      </c>
      <c r="B7614" s="47" t="s">
        <v>22664</v>
      </c>
      <c r="C7614" s="47" t="s">
        <v>22665</v>
      </c>
      <c r="D7614" s="89" t="s">
        <v>22666</v>
      </c>
      <c r="E7614" s="47" t="s">
        <v>7808</v>
      </c>
      <c r="F7614" s="47" t="s">
        <v>84</v>
      </c>
      <c r="G7614" s="47" t="s">
        <v>10512</v>
      </c>
      <c r="H7614" s="47" t="s">
        <v>10513</v>
      </c>
      <c r="I7614" s="47" t="s">
        <v>7833</v>
      </c>
    </row>
    <row r="7615" spans="1:9" x14ac:dyDescent="0.25">
      <c r="A7615" s="88" t="s">
        <v>22667</v>
      </c>
      <c r="B7615" s="47" t="s">
        <v>22668</v>
      </c>
      <c r="C7615" s="47" t="s">
        <v>2782</v>
      </c>
      <c r="D7615" s="89" t="s">
        <v>19131</v>
      </c>
      <c r="E7615" s="47" t="s">
        <v>7808</v>
      </c>
      <c r="F7615" s="47" t="s">
        <v>95</v>
      </c>
      <c r="G7615" s="47" t="s">
        <v>10512</v>
      </c>
      <c r="H7615" s="47" t="s">
        <v>10513</v>
      </c>
      <c r="I7615" s="47" t="s">
        <v>7833</v>
      </c>
    </row>
    <row r="7616" spans="1:9" x14ac:dyDescent="0.25">
      <c r="A7616" s="88" t="s">
        <v>10207</v>
      </c>
      <c r="B7616" s="47" t="s">
        <v>10208</v>
      </c>
      <c r="C7616" s="47" t="s">
        <v>4153</v>
      </c>
      <c r="D7616" s="89" t="s">
        <v>22669</v>
      </c>
      <c r="E7616" s="47" t="s">
        <v>7811</v>
      </c>
      <c r="F7616" s="47" t="s">
        <v>84</v>
      </c>
      <c r="G7616" s="47" t="s">
        <v>10947</v>
      </c>
      <c r="H7616" s="47" t="s">
        <v>10948</v>
      </c>
      <c r="I7616" s="47" t="s">
        <v>7827</v>
      </c>
    </row>
    <row r="7617" spans="1:9" x14ac:dyDescent="0.25">
      <c r="A7617" s="88" t="s">
        <v>9750</v>
      </c>
      <c r="B7617" s="47" t="s">
        <v>9748</v>
      </c>
      <c r="C7617" s="47" t="s">
        <v>9751</v>
      </c>
      <c r="D7617" s="89" t="s">
        <v>22670</v>
      </c>
      <c r="E7617" s="47" t="s">
        <v>7808</v>
      </c>
      <c r="F7617" s="47" t="s">
        <v>84</v>
      </c>
      <c r="G7617" s="47" t="s">
        <v>13452</v>
      </c>
      <c r="H7617" s="47" t="s">
        <v>13453</v>
      </c>
      <c r="I7617" s="47" t="s">
        <v>7826</v>
      </c>
    </row>
    <row r="7618" spans="1:9" x14ac:dyDescent="0.25">
      <c r="A7618" s="88" t="s">
        <v>22671</v>
      </c>
      <c r="B7618" s="47" t="s">
        <v>22672</v>
      </c>
      <c r="C7618" s="47" t="s">
        <v>2633</v>
      </c>
      <c r="D7618" s="89" t="s">
        <v>10937</v>
      </c>
      <c r="E7618" s="47" t="s">
        <v>7813</v>
      </c>
      <c r="F7618" s="47" t="s">
        <v>95</v>
      </c>
      <c r="G7618" s="47" t="s">
        <v>20056</v>
      </c>
      <c r="H7618" s="47" t="s">
        <v>558</v>
      </c>
      <c r="I7618" s="47" t="s">
        <v>7856</v>
      </c>
    </row>
    <row r="7619" spans="1:9" x14ac:dyDescent="0.25">
      <c r="A7619" s="88" t="s">
        <v>6056</v>
      </c>
      <c r="B7619" s="47" t="s">
        <v>468</v>
      </c>
      <c r="C7619" s="47" t="s">
        <v>2073</v>
      </c>
      <c r="D7619" s="89" t="s">
        <v>22673</v>
      </c>
      <c r="E7619" s="47" t="s">
        <v>7816</v>
      </c>
      <c r="F7619" s="47" t="s">
        <v>95</v>
      </c>
      <c r="G7619" s="47" t="s">
        <v>10698</v>
      </c>
      <c r="H7619" s="47" t="s">
        <v>10699</v>
      </c>
      <c r="I7619" s="47" t="s">
        <v>7856</v>
      </c>
    </row>
    <row r="7620" spans="1:9" x14ac:dyDescent="0.25">
      <c r="A7620" s="88" t="s">
        <v>22674</v>
      </c>
      <c r="B7620" s="47" t="s">
        <v>22675</v>
      </c>
      <c r="C7620" s="47" t="s">
        <v>22676</v>
      </c>
      <c r="D7620" s="89" t="s">
        <v>22677</v>
      </c>
      <c r="E7620" s="47" t="s">
        <v>7807</v>
      </c>
      <c r="F7620" s="47" t="s">
        <v>95</v>
      </c>
      <c r="G7620" s="47" t="s">
        <v>12824</v>
      </c>
      <c r="H7620" s="47" t="s">
        <v>12825</v>
      </c>
      <c r="I7620" s="47" t="s">
        <v>7859</v>
      </c>
    </row>
    <row r="7621" spans="1:9" x14ac:dyDescent="0.25">
      <c r="A7621" s="88" t="s">
        <v>22678</v>
      </c>
      <c r="B7621" s="47" t="s">
        <v>22679</v>
      </c>
      <c r="C7621" s="47" t="s">
        <v>2064</v>
      </c>
      <c r="D7621" s="89" t="s">
        <v>22680</v>
      </c>
      <c r="E7621" s="47" t="s">
        <v>7807</v>
      </c>
      <c r="F7621" s="47" t="s">
        <v>95</v>
      </c>
      <c r="G7621" s="47" t="s">
        <v>12824</v>
      </c>
      <c r="H7621" s="47" t="s">
        <v>12825</v>
      </c>
      <c r="I7621" s="47" t="s">
        <v>7859</v>
      </c>
    </row>
    <row r="7622" spans="1:9" x14ac:dyDescent="0.25">
      <c r="A7622" s="88" t="s">
        <v>22681</v>
      </c>
      <c r="B7622" s="47" t="s">
        <v>22682</v>
      </c>
      <c r="C7622" s="47" t="s">
        <v>22683</v>
      </c>
      <c r="D7622" s="89" t="s">
        <v>22684</v>
      </c>
      <c r="E7622" s="47" t="s">
        <v>7807</v>
      </c>
      <c r="F7622" s="47" t="s">
        <v>95</v>
      </c>
      <c r="G7622" s="47" t="s">
        <v>12824</v>
      </c>
      <c r="H7622" s="47" t="s">
        <v>12825</v>
      </c>
      <c r="I7622" s="47" t="s">
        <v>7859</v>
      </c>
    </row>
    <row r="7623" spans="1:9" x14ac:dyDescent="0.25">
      <c r="A7623" s="88" t="s">
        <v>22685</v>
      </c>
      <c r="B7623" s="47" t="s">
        <v>22686</v>
      </c>
      <c r="C7623" s="47" t="s">
        <v>22687</v>
      </c>
      <c r="D7623" s="89" t="s">
        <v>12182</v>
      </c>
      <c r="E7623" s="47" t="s">
        <v>7813</v>
      </c>
      <c r="F7623" s="47" t="s">
        <v>95</v>
      </c>
      <c r="G7623" s="47" t="s">
        <v>12824</v>
      </c>
      <c r="H7623" s="47" t="s">
        <v>12825</v>
      </c>
      <c r="I7623" s="47" t="s">
        <v>7859</v>
      </c>
    </row>
    <row r="7624" spans="1:9" x14ac:dyDescent="0.25">
      <c r="A7624" s="88" t="s">
        <v>22688</v>
      </c>
      <c r="B7624" s="47" t="s">
        <v>22689</v>
      </c>
      <c r="C7624" s="47" t="s">
        <v>22690</v>
      </c>
      <c r="D7624" s="89" t="s">
        <v>22691</v>
      </c>
      <c r="E7624" s="47" t="s">
        <v>7809</v>
      </c>
      <c r="F7624" s="47" t="s">
        <v>95</v>
      </c>
      <c r="G7624" s="47" t="s">
        <v>12824</v>
      </c>
      <c r="H7624" s="47" t="s">
        <v>12825</v>
      </c>
      <c r="I7624" s="47" t="s">
        <v>7859</v>
      </c>
    </row>
    <row r="7625" spans="1:9" x14ac:dyDescent="0.25">
      <c r="A7625" s="88" t="s">
        <v>7748</v>
      </c>
      <c r="B7625" s="47" t="s">
        <v>167</v>
      </c>
      <c r="C7625" s="47" t="s">
        <v>111</v>
      </c>
      <c r="D7625" s="89" t="s">
        <v>22692</v>
      </c>
      <c r="E7625" s="47" t="s">
        <v>7815</v>
      </c>
      <c r="F7625" s="47" t="s">
        <v>84</v>
      </c>
      <c r="G7625" s="47" t="s">
        <v>20597</v>
      </c>
      <c r="H7625" s="47" t="s">
        <v>20598</v>
      </c>
      <c r="I7625" s="47" t="s">
        <v>7852</v>
      </c>
    </row>
    <row r="7626" spans="1:9" x14ac:dyDescent="0.25">
      <c r="A7626" s="88" t="s">
        <v>22693</v>
      </c>
      <c r="B7626" s="47" t="s">
        <v>269</v>
      </c>
      <c r="C7626" s="47" t="s">
        <v>2260</v>
      </c>
      <c r="D7626" s="89" t="s">
        <v>22694</v>
      </c>
      <c r="E7626" s="47" t="s">
        <v>7807</v>
      </c>
      <c r="F7626" s="47" t="s">
        <v>84</v>
      </c>
      <c r="G7626" s="47" t="s">
        <v>16881</v>
      </c>
      <c r="H7626" s="47" t="s">
        <v>723</v>
      </c>
      <c r="I7626" s="47" t="s">
        <v>7853</v>
      </c>
    </row>
    <row r="7627" spans="1:9" x14ac:dyDescent="0.25">
      <c r="A7627" s="88" t="s">
        <v>22695</v>
      </c>
      <c r="B7627" s="47" t="s">
        <v>22696</v>
      </c>
      <c r="C7627" s="47" t="s">
        <v>22697</v>
      </c>
      <c r="D7627" s="89" t="s">
        <v>22698</v>
      </c>
      <c r="E7627" s="47" t="s">
        <v>7805</v>
      </c>
      <c r="F7627" s="47" t="s">
        <v>95</v>
      </c>
      <c r="G7627" s="47" t="s">
        <v>11075</v>
      </c>
      <c r="H7627" s="47" t="s">
        <v>11076</v>
      </c>
      <c r="I7627" s="47" t="s">
        <v>7853</v>
      </c>
    </row>
    <row r="7628" spans="1:9" x14ac:dyDescent="0.25">
      <c r="A7628" s="88" t="s">
        <v>22699</v>
      </c>
      <c r="B7628" s="47" t="s">
        <v>756</v>
      </c>
      <c r="C7628" s="47" t="s">
        <v>22700</v>
      </c>
      <c r="D7628" s="89" t="s">
        <v>22701</v>
      </c>
      <c r="E7628" s="47" t="s">
        <v>7804</v>
      </c>
      <c r="F7628" s="47" t="s">
        <v>95</v>
      </c>
      <c r="G7628" s="47" t="s">
        <v>11075</v>
      </c>
      <c r="H7628" s="47" t="s">
        <v>11076</v>
      </c>
      <c r="I7628" s="47" t="s">
        <v>7853</v>
      </c>
    </row>
    <row r="7629" spans="1:9" x14ac:dyDescent="0.25">
      <c r="A7629" s="88" t="s">
        <v>7710</v>
      </c>
      <c r="B7629" s="47" t="s">
        <v>4305</v>
      </c>
      <c r="C7629" s="47" t="s">
        <v>2201</v>
      </c>
      <c r="D7629" s="89" t="s">
        <v>22702</v>
      </c>
      <c r="E7629" s="47" t="s">
        <v>7809</v>
      </c>
      <c r="F7629" s="47" t="s">
        <v>84</v>
      </c>
      <c r="G7629" s="47" t="s">
        <v>21805</v>
      </c>
      <c r="H7629" s="47" t="s">
        <v>21806</v>
      </c>
      <c r="I7629" s="47" t="s">
        <v>7825</v>
      </c>
    </row>
    <row r="7630" spans="1:9" x14ac:dyDescent="0.25">
      <c r="A7630" s="88" t="s">
        <v>7718</v>
      </c>
      <c r="B7630" s="47" t="s">
        <v>4310</v>
      </c>
      <c r="C7630" s="47" t="s">
        <v>206</v>
      </c>
      <c r="D7630" s="89" t="s">
        <v>22703</v>
      </c>
      <c r="E7630" s="47" t="s">
        <v>7811</v>
      </c>
      <c r="F7630" s="47" t="s">
        <v>84</v>
      </c>
      <c r="G7630" s="47" t="s">
        <v>21805</v>
      </c>
      <c r="H7630" s="47" t="s">
        <v>21806</v>
      </c>
      <c r="I7630" s="47" t="s">
        <v>7825</v>
      </c>
    </row>
    <row r="7631" spans="1:9" x14ac:dyDescent="0.25">
      <c r="A7631" s="88" t="s">
        <v>22704</v>
      </c>
      <c r="B7631" s="47" t="s">
        <v>22705</v>
      </c>
      <c r="C7631" s="47" t="s">
        <v>2885</v>
      </c>
      <c r="D7631" s="89" t="s">
        <v>22393</v>
      </c>
      <c r="E7631" s="47" t="s">
        <v>7810</v>
      </c>
      <c r="F7631" s="47" t="s">
        <v>84</v>
      </c>
      <c r="G7631" s="47" t="s">
        <v>21805</v>
      </c>
      <c r="H7631" s="47" t="s">
        <v>21806</v>
      </c>
      <c r="I7631" s="47" t="s">
        <v>7825</v>
      </c>
    </row>
    <row r="7632" spans="1:9" x14ac:dyDescent="0.25">
      <c r="A7632" s="88" t="s">
        <v>22706</v>
      </c>
      <c r="B7632" s="47" t="s">
        <v>4362</v>
      </c>
      <c r="C7632" s="47" t="s">
        <v>1950</v>
      </c>
      <c r="D7632" s="89" t="s">
        <v>20196</v>
      </c>
      <c r="E7632" s="47" t="s">
        <v>7810</v>
      </c>
      <c r="F7632" s="47" t="s">
        <v>84</v>
      </c>
      <c r="G7632" s="47" t="s">
        <v>21805</v>
      </c>
      <c r="H7632" s="47" t="s">
        <v>21806</v>
      </c>
      <c r="I7632" s="47" t="s">
        <v>7825</v>
      </c>
    </row>
    <row r="7633" spans="1:9" x14ac:dyDescent="0.25">
      <c r="A7633" s="88" t="s">
        <v>22707</v>
      </c>
      <c r="B7633" s="47" t="s">
        <v>22708</v>
      </c>
      <c r="C7633" s="47" t="s">
        <v>2038</v>
      </c>
      <c r="D7633" s="89" t="s">
        <v>10949</v>
      </c>
      <c r="E7633" s="47" t="s">
        <v>7810</v>
      </c>
      <c r="F7633" s="47" t="s">
        <v>84</v>
      </c>
      <c r="G7633" s="47" t="s">
        <v>21805</v>
      </c>
      <c r="H7633" s="47" t="s">
        <v>21806</v>
      </c>
      <c r="I7633" s="47" t="s">
        <v>7825</v>
      </c>
    </row>
    <row r="7634" spans="1:9" x14ac:dyDescent="0.25">
      <c r="A7634" s="88" t="s">
        <v>22709</v>
      </c>
      <c r="B7634" s="47" t="s">
        <v>22710</v>
      </c>
      <c r="C7634" s="47" t="s">
        <v>2815</v>
      </c>
      <c r="D7634" s="89" t="s">
        <v>22711</v>
      </c>
      <c r="E7634" s="47" t="s">
        <v>7811</v>
      </c>
      <c r="F7634" s="47" t="s">
        <v>95</v>
      </c>
      <c r="G7634" s="47" t="s">
        <v>10590</v>
      </c>
      <c r="H7634" s="47" t="s">
        <v>10591</v>
      </c>
      <c r="I7634" s="47" t="s">
        <v>7826</v>
      </c>
    </row>
    <row r="7635" spans="1:9" x14ac:dyDescent="0.25">
      <c r="A7635" s="88" t="s">
        <v>22712</v>
      </c>
      <c r="B7635" s="47" t="s">
        <v>22713</v>
      </c>
      <c r="C7635" s="47" t="s">
        <v>2384</v>
      </c>
      <c r="D7635" s="89" t="s">
        <v>16047</v>
      </c>
      <c r="E7635" s="47" t="s">
        <v>7807</v>
      </c>
      <c r="F7635" s="47" t="s">
        <v>95</v>
      </c>
      <c r="G7635" s="47" t="s">
        <v>10495</v>
      </c>
      <c r="H7635" s="47" t="s">
        <v>10496</v>
      </c>
      <c r="I7635" s="47" t="s">
        <v>7858</v>
      </c>
    </row>
    <row r="7636" spans="1:9" x14ac:dyDescent="0.25">
      <c r="A7636" s="88" t="s">
        <v>22714</v>
      </c>
      <c r="B7636" s="47" t="s">
        <v>22715</v>
      </c>
      <c r="C7636" s="47" t="s">
        <v>2063</v>
      </c>
      <c r="D7636" s="89" t="s">
        <v>19029</v>
      </c>
      <c r="E7636" s="47" t="s">
        <v>7808</v>
      </c>
      <c r="F7636" s="47" t="s">
        <v>84</v>
      </c>
      <c r="G7636" s="47" t="s">
        <v>10495</v>
      </c>
      <c r="H7636" s="47" t="s">
        <v>10496</v>
      </c>
      <c r="I7636" s="47" t="s">
        <v>7858</v>
      </c>
    </row>
    <row r="7637" spans="1:9" x14ac:dyDescent="0.25">
      <c r="A7637" s="88" t="s">
        <v>10248</v>
      </c>
      <c r="B7637" s="47" t="s">
        <v>858</v>
      </c>
      <c r="C7637" s="47" t="s">
        <v>2241</v>
      </c>
      <c r="D7637" s="89" t="s">
        <v>22716</v>
      </c>
      <c r="E7637" s="47" t="s">
        <v>7811</v>
      </c>
      <c r="F7637" s="47" t="s">
        <v>95</v>
      </c>
      <c r="G7637" s="47" t="s">
        <v>11211</v>
      </c>
      <c r="H7637" s="47" t="s">
        <v>11212</v>
      </c>
      <c r="I7637" s="47" t="s">
        <v>7841</v>
      </c>
    </row>
    <row r="7638" spans="1:9" x14ac:dyDescent="0.25">
      <c r="A7638" s="88" t="s">
        <v>22717</v>
      </c>
      <c r="B7638" s="47" t="s">
        <v>867</v>
      </c>
      <c r="C7638" s="47" t="s">
        <v>1950</v>
      </c>
      <c r="D7638" s="89" t="s">
        <v>22718</v>
      </c>
      <c r="E7638" s="47" t="s">
        <v>7811</v>
      </c>
      <c r="F7638" s="47" t="s">
        <v>84</v>
      </c>
      <c r="G7638" s="47" t="s">
        <v>11211</v>
      </c>
      <c r="H7638" s="47" t="s">
        <v>11212</v>
      </c>
      <c r="I7638" s="47" t="s">
        <v>7841</v>
      </c>
    </row>
    <row r="7639" spans="1:9" x14ac:dyDescent="0.25">
      <c r="A7639" s="88" t="s">
        <v>22719</v>
      </c>
      <c r="B7639" s="47" t="s">
        <v>530</v>
      </c>
      <c r="C7639" s="47" t="s">
        <v>2102</v>
      </c>
      <c r="D7639" s="89" t="s">
        <v>12605</v>
      </c>
      <c r="E7639" s="47" t="s">
        <v>7813</v>
      </c>
      <c r="F7639" s="47" t="s">
        <v>95</v>
      </c>
      <c r="G7639" s="47" t="s">
        <v>20056</v>
      </c>
      <c r="H7639" s="47" t="s">
        <v>558</v>
      </c>
      <c r="I7639" s="47" t="s">
        <v>7856</v>
      </c>
    </row>
    <row r="7640" spans="1:9" x14ac:dyDescent="0.25">
      <c r="A7640" s="88" t="s">
        <v>22720</v>
      </c>
      <c r="B7640" s="47" t="s">
        <v>898</v>
      </c>
      <c r="C7640" s="47" t="s">
        <v>2307</v>
      </c>
      <c r="D7640" s="89" t="s">
        <v>22721</v>
      </c>
      <c r="E7640" s="47" t="s">
        <v>7814</v>
      </c>
      <c r="F7640" s="47" t="s">
        <v>95</v>
      </c>
      <c r="G7640" s="47" t="s">
        <v>20056</v>
      </c>
      <c r="H7640" s="47" t="s">
        <v>558</v>
      </c>
      <c r="I7640" s="47" t="s">
        <v>7856</v>
      </c>
    </row>
    <row r="7641" spans="1:9" x14ac:dyDescent="0.25">
      <c r="A7641" s="88" t="s">
        <v>22722</v>
      </c>
      <c r="B7641" s="47" t="s">
        <v>22723</v>
      </c>
      <c r="C7641" s="47" t="s">
        <v>2577</v>
      </c>
      <c r="D7641" s="89" t="s">
        <v>22724</v>
      </c>
      <c r="E7641" s="47" t="s">
        <v>7807</v>
      </c>
      <c r="F7641" s="47" t="s">
        <v>95</v>
      </c>
      <c r="G7641" s="47" t="s">
        <v>20304</v>
      </c>
      <c r="H7641" s="47" t="s">
        <v>20305</v>
      </c>
      <c r="I7641" s="47" t="s">
        <v>7843</v>
      </c>
    </row>
    <row r="7642" spans="1:9" x14ac:dyDescent="0.25">
      <c r="A7642" s="88" t="s">
        <v>22725</v>
      </c>
      <c r="B7642" s="47" t="s">
        <v>22726</v>
      </c>
      <c r="C7642" s="47" t="s">
        <v>2981</v>
      </c>
      <c r="D7642" s="89" t="s">
        <v>22727</v>
      </c>
      <c r="E7642" s="47" t="s">
        <v>7813</v>
      </c>
      <c r="F7642" s="47" t="s">
        <v>95</v>
      </c>
      <c r="G7642" s="47" t="s">
        <v>10698</v>
      </c>
      <c r="H7642" s="47" t="s">
        <v>10699</v>
      </c>
      <c r="I7642" s="47" t="s">
        <v>7856</v>
      </c>
    </row>
    <row r="7643" spans="1:9" x14ac:dyDescent="0.25">
      <c r="A7643" s="88" t="s">
        <v>22728</v>
      </c>
      <c r="B7643" s="47" t="s">
        <v>170</v>
      </c>
      <c r="C7643" s="47" t="s">
        <v>2192</v>
      </c>
      <c r="D7643" s="89" t="s">
        <v>22729</v>
      </c>
      <c r="E7643" s="47" t="s">
        <v>7814</v>
      </c>
      <c r="F7643" s="47" t="s">
        <v>84</v>
      </c>
      <c r="G7643" s="47" t="s">
        <v>10698</v>
      </c>
      <c r="H7643" s="47" t="s">
        <v>10699</v>
      </c>
      <c r="I7643" s="47" t="s">
        <v>7856</v>
      </c>
    </row>
    <row r="7644" spans="1:9" x14ac:dyDescent="0.25">
      <c r="A7644" s="88" t="s">
        <v>22730</v>
      </c>
      <c r="B7644" s="47" t="s">
        <v>22731</v>
      </c>
      <c r="C7644" s="47" t="s">
        <v>2107</v>
      </c>
      <c r="D7644" s="89" t="s">
        <v>22732</v>
      </c>
      <c r="E7644" s="47" t="s">
        <v>7814</v>
      </c>
      <c r="F7644" s="47" t="s">
        <v>84</v>
      </c>
      <c r="G7644" s="47" t="s">
        <v>22733</v>
      </c>
      <c r="H7644" s="47" t="s">
        <v>22734</v>
      </c>
      <c r="I7644" s="47" t="s">
        <v>8028</v>
      </c>
    </row>
    <row r="7645" spans="1:9" x14ac:dyDescent="0.25">
      <c r="A7645" s="88" t="s">
        <v>22735</v>
      </c>
      <c r="B7645" s="47" t="s">
        <v>22731</v>
      </c>
      <c r="C7645" s="47" t="s">
        <v>2183</v>
      </c>
      <c r="D7645" s="89" t="s">
        <v>22736</v>
      </c>
      <c r="E7645" s="47" t="s">
        <v>7807</v>
      </c>
      <c r="F7645" s="47" t="s">
        <v>84</v>
      </c>
      <c r="G7645" s="47" t="s">
        <v>22733</v>
      </c>
      <c r="H7645" s="47" t="s">
        <v>22734</v>
      </c>
      <c r="I7645" s="47" t="s">
        <v>8028</v>
      </c>
    </row>
    <row r="7646" spans="1:9" x14ac:dyDescent="0.25">
      <c r="A7646" s="88" t="s">
        <v>22737</v>
      </c>
      <c r="B7646" s="47" t="s">
        <v>1010</v>
      </c>
      <c r="C7646" s="47" t="s">
        <v>22738</v>
      </c>
      <c r="D7646" s="89" t="s">
        <v>22739</v>
      </c>
      <c r="E7646" s="47" t="s">
        <v>7807</v>
      </c>
      <c r="F7646" s="47" t="s">
        <v>84</v>
      </c>
      <c r="G7646" s="47" t="s">
        <v>22733</v>
      </c>
      <c r="H7646" s="47" t="s">
        <v>22734</v>
      </c>
      <c r="I7646" s="47" t="s">
        <v>8028</v>
      </c>
    </row>
    <row r="7647" spans="1:9" x14ac:dyDescent="0.25">
      <c r="A7647" s="88" t="s">
        <v>22740</v>
      </c>
      <c r="B7647" s="47" t="s">
        <v>22741</v>
      </c>
      <c r="C7647" s="47" t="s">
        <v>3329</v>
      </c>
      <c r="D7647" s="89" t="s">
        <v>22742</v>
      </c>
      <c r="E7647" s="47" t="s">
        <v>7807</v>
      </c>
      <c r="F7647" s="47" t="s">
        <v>84</v>
      </c>
      <c r="G7647" s="47" t="s">
        <v>22733</v>
      </c>
      <c r="H7647" s="47" t="s">
        <v>22734</v>
      </c>
      <c r="I7647" s="47" t="s">
        <v>8028</v>
      </c>
    </row>
    <row r="7648" spans="1:9" x14ac:dyDescent="0.25">
      <c r="A7648" s="88" t="s">
        <v>22743</v>
      </c>
      <c r="B7648" s="47" t="s">
        <v>88</v>
      </c>
      <c r="C7648" s="47" t="s">
        <v>9311</v>
      </c>
      <c r="D7648" s="89" t="s">
        <v>22744</v>
      </c>
      <c r="E7648" s="47" t="s">
        <v>7807</v>
      </c>
      <c r="F7648" s="47" t="s">
        <v>84</v>
      </c>
      <c r="G7648" s="47" t="s">
        <v>22733</v>
      </c>
      <c r="H7648" s="47" t="s">
        <v>22734</v>
      </c>
      <c r="I7648" s="47" t="s">
        <v>8028</v>
      </c>
    </row>
    <row r="7649" spans="1:9" x14ac:dyDescent="0.25">
      <c r="A7649" s="88" t="s">
        <v>22745</v>
      </c>
      <c r="B7649" s="47" t="s">
        <v>522</v>
      </c>
      <c r="C7649" s="47" t="s">
        <v>22746</v>
      </c>
      <c r="D7649" s="89" t="s">
        <v>22747</v>
      </c>
      <c r="E7649" s="47" t="s">
        <v>7807</v>
      </c>
      <c r="F7649" s="47" t="s">
        <v>84</v>
      </c>
      <c r="G7649" s="47" t="s">
        <v>22733</v>
      </c>
      <c r="H7649" s="47" t="s">
        <v>22734</v>
      </c>
      <c r="I7649" s="47" t="s">
        <v>8028</v>
      </c>
    </row>
    <row r="7650" spans="1:9" x14ac:dyDescent="0.25">
      <c r="A7650" s="88" t="s">
        <v>22748</v>
      </c>
      <c r="B7650" s="47" t="s">
        <v>22749</v>
      </c>
      <c r="C7650" s="47" t="s">
        <v>22750</v>
      </c>
      <c r="D7650" s="89" t="s">
        <v>22751</v>
      </c>
      <c r="E7650" s="47" t="s">
        <v>7807</v>
      </c>
      <c r="F7650" s="47" t="s">
        <v>84</v>
      </c>
      <c r="G7650" s="47" t="s">
        <v>21312</v>
      </c>
      <c r="H7650" s="47" t="s">
        <v>21313</v>
      </c>
      <c r="I7650" s="47" t="s">
        <v>8501</v>
      </c>
    </row>
    <row r="7651" spans="1:9" x14ac:dyDescent="0.25">
      <c r="A7651" s="88" t="s">
        <v>7350</v>
      </c>
      <c r="B7651" s="47" t="s">
        <v>355</v>
      </c>
      <c r="C7651" s="47" t="s">
        <v>2207</v>
      </c>
      <c r="D7651" s="89" t="s">
        <v>22752</v>
      </c>
      <c r="E7651" s="47" t="s">
        <v>7812</v>
      </c>
      <c r="F7651" s="47" t="s">
        <v>84</v>
      </c>
      <c r="G7651" s="47" t="s">
        <v>21227</v>
      </c>
      <c r="H7651" s="47" t="s">
        <v>21228</v>
      </c>
      <c r="I7651" s="47" t="s">
        <v>8669</v>
      </c>
    </row>
    <row r="7652" spans="1:9" x14ac:dyDescent="0.25">
      <c r="A7652" s="88" t="s">
        <v>22753</v>
      </c>
      <c r="B7652" s="47" t="s">
        <v>355</v>
      </c>
      <c r="C7652" s="47" t="s">
        <v>2288</v>
      </c>
      <c r="D7652" s="89" t="s">
        <v>10715</v>
      </c>
      <c r="E7652" s="47" t="s">
        <v>7811</v>
      </c>
      <c r="F7652" s="47" t="s">
        <v>95</v>
      </c>
      <c r="G7652" s="47" t="s">
        <v>21227</v>
      </c>
      <c r="H7652" s="47" t="s">
        <v>21228</v>
      </c>
      <c r="I7652" s="47" t="s">
        <v>8669</v>
      </c>
    </row>
    <row r="7653" spans="1:9" x14ac:dyDescent="0.25">
      <c r="A7653" s="88" t="s">
        <v>7462</v>
      </c>
      <c r="B7653" s="47" t="s">
        <v>1678</v>
      </c>
      <c r="C7653" s="47" t="s">
        <v>2044</v>
      </c>
      <c r="D7653" s="89" t="s">
        <v>22754</v>
      </c>
      <c r="E7653" s="47" t="s">
        <v>7813</v>
      </c>
      <c r="F7653" s="47" t="s">
        <v>84</v>
      </c>
      <c r="G7653" s="47" t="s">
        <v>21227</v>
      </c>
      <c r="H7653" s="47" t="s">
        <v>21228</v>
      </c>
      <c r="I7653" s="47" t="s">
        <v>8669</v>
      </c>
    </row>
    <row r="7654" spans="1:9" x14ac:dyDescent="0.25">
      <c r="A7654" s="88" t="s">
        <v>22755</v>
      </c>
      <c r="B7654" s="47" t="s">
        <v>307</v>
      </c>
      <c r="C7654" s="47" t="s">
        <v>2433</v>
      </c>
      <c r="D7654" s="89" t="s">
        <v>22756</v>
      </c>
      <c r="E7654" s="47" t="s">
        <v>7814</v>
      </c>
      <c r="F7654" s="47" t="s">
        <v>84</v>
      </c>
      <c r="G7654" s="47" t="s">
        <v>22360</v>
      </c>
      <c r="H7654" s="47" t="s">
        <v>22361</v>
      </c>
      <c r="I7654" s="47" t="s">
        <v>22362</v>
      </c>
    </row>
    <row r="7655" spans="1:9" x14ac:dyDescent="0.25">
      <c r="A7655" s="88" t="s">
        <v>22757</v>
      </c>
      <c r="B7655" s="47" t="s">
        <v>307</v>
      </c>
      <c r="C7655" s="47" t="s">
        <v>2087</v>
      </c>
      <c r="D7655" s="89" t="s">
        <v>13570</v>
      </c>
      <c r="E7655" s="47" t="s">
        <v>7814</v>
      </c>
      <c r="F7655" s="47" t="s">
        <v>84</v>
      </c>
      <c r="G7655" s="47" t="s">
        <v>22360</v>
      </c>
      <c r="H7655" s="47" t="s">
        <v>22361</v>
      </c>
      <c r="I7655" s="47" t="s">
        <v>22362</v>
      </c>
    </row>
    <row r="7656" spans="1:9" x14ac:dyDescent="0.25">
      <c r="A7656" s="88" t="s">
        <v>5845</v>
      </c>
      <c r="B7656" s="47" t="s">
        <v>1170</v>
      </c>
      <c r="C7656" s="47" t="s">
        <v>2042</v>
      </c>
      <c r="D7656" s="89" t="s">
        <v>18335</v>
      </c>
      <c r="E7656" s="47" t="s">
        <v>7809</v>
      </c>
      <c r="F7656" s="47" t="s">
        <v>95</v>
      </c>
      <c r="G7656" s="47" t="s">
        <v>10503</v>
      </c>
      <c r="H7656" s="47" t="s">
        <v>10504</v>
      </c>
      <c r="I7656" s="47" t="s">
        <v>7835</v>
      </c>
    </row>
    <row r="7657" spans="1:9" x14ac:dyDescent="0.25">
      <c r="A7657" s="88" t="s">
        <v>22758</v>
      </c>
      <c r="B7657" s="47" t="s">
        <v>22759</v>
      </c>
      <c r="C7657" s="47" t="s">
        <v>2573</v>
      </c>
      <c r="D7657" s="89" t="s">
        <v>22760</v>
      </c>
      <c r="E7657" s="47" t="s">
        <v>7809</v>
      </c>
      <c r="F7657" s="47" t="s">
        <v>95</v>
      </c>
      <c r="G7657" s="47" t="s">
        <v>12039</v>
      </c>
      <c r="H7657" s="47" t="s">
        <v>2406</v>
      </c>
      <c r="I7657" s="47" t="s">
        <v>7971</v>
      </c>
    </row>
    <row r="7658" spans="1:9" x14ac:dyDescent="0.25">
      <c r="A7658" s="88" t="s">
        <v>22761</v>
      </c>
      <c r="B7658" s="47" t="s">
        <v>96</v>
      </c>
      <c r="C7658" s="47" t="s">
        <v>3329</v>
      </c>
      <c r="D7658" s="89" t="s">
        <v>22762</v>
      </c>
      <c r="E7658" s="47" t="s">
        <v>7807</v>
      </c>
      <c r="F7658" s="47" t="s">
        <v>84</v>
      </c>
      <c r="G7658" s="47" t="s">
        <v>15089</v>
      </c>
      <c r="H7658" s="47" t="s">
        <v>15090</v>
      </c>
      <c r="I7658" s="47" t="s">
        <v>7827</v>
      </c>
    </row>
    <row r="7659" spans="1:9" x14ac:dyDescent="0.25">
      <c r="A7659" s="88" t="s">
        <v>22763</v>
      </c>
      <c r="B7659" s="47" t="s">
        <v>22764</v>
      </c>
      <c r="C7659" s="47" t="s">
        <v>3836</v>
      </c>
      <c r="D7659" s="89" t="s">
        <v>16740</v>
      </c>
      <c r="E7659" s="47" t="s">
        <v>7805</v>
      </c>
      <c r="F7659" s="47" t="s">
        <v>95</v>
      </c>
      <c r="G7659" s="47" t="s">
        <v>12494</v>
      </c>
      <c r="H7659" s="47" t="s">
        <v>12495</v>
      </c>
      <c r="I7659" s="47" t="s">
        <v>7853</v>
      </c>
    </row>
    <row r="7660" spans="1:9" x14ac:dyDescent="0.25">
      <c r="A7660" s="88" t="s">
        <v>10282</v>
      </c>
      <c r="B7660" s="47" t="s">
        <v>10283</v>
      </c>
      <c r="C7660" s="47" t="s">
        <v>2121</v>
      </c>
      <c r="D7660" s="89" t="s">
        <v>17031</v>
      </c>
      <c r="E7660" s="47" t="s">
        <v>7804</v>
      </c>
      <c r="F7660" s="47" t="s">
        <v>84</v>
      </c>
      <c r="G7660" s="47" t="s">
        <v>12494</v>
      </c>
      <c r="H7660" s="47" t="s">
        <v>12495</v>
      </c>
      <c r="I7660" s="47" t="s">
        <v>7853</v>
      </c>
    </row>
    <row r="7661" spans="1:9" x14ac:dyDescent="0.25">
      <c r="A7661" s="88" t="s">
        <v>22765</v>
      </c>
      <c r="B7661" s="47" t="s">
        <v>19293</v>
      </c>
      <c r="C7661" s="47" t="s">
        <v>8288</v>
      </c>
      <c r="D7661" s="89" t="s">
        <v>22766</v>
      </c>
      <c r="E7661" s="47" t="s">
        <v>7806</v>
      </c>
      <c r="F7661" s="47" t="s">
        <v>95</v>
      </c>
      <c r="G7661" s="47" t="s">
        <v>12494</v>
      </c>
      <c r="H7661" s="47" t="s">
        <v>12495</v>
      </c>
      <c r="I7661" s="47" t="s">
        <v>7853</v>
      </c>
    </row>
    <row r="7662" spans="1:9" x14ac:dyDescent="0.25">
      <c r="A7662" s="88" t="s">
        <v>22767</v>
      </c>
      <c r="B7662" s="47" t="s">
        <v>22768</v>
      </c>
      <c r="C7662" s="47" t="s">
        <v>2398</v>
      </c>
      <c r="D7662" s="89" t="s">
        <v>22769</v>
      </c>
      <c r="E7662" s="47" t="s">
        <v>7814</v>
      </c>
      <c r="F7662" s="47" t="s">
        <v>95</v>
      </c>
      <c r="G7662" s="47" t="s">
        <v>10873</v>
      </c>
      <c r="H7662" s="47" t="s">
        <v>10874</v>
      </c>
      <c r="I7662" s="47" t="s">
        <v>7983</v>
      </c>
    </row>
    <row r="7663" spans="1:9" x14ac:dyDescent="0.25">
      <c r="A7663" s="88" t="s">
        <v>7484</v>
      </c>
      <c r="B7663" s="47" t="s">
        <v>4196</v>
      </c>
      <c r="C7663" s="47" t="s">
        <v>2387</v>
      </c>
      <c r="D7663" s="89" t="s">
        <v>22770</v>
      </c>
      <c r="E7663" s="47" t="s">
        <v>7808</v>
      </c>
      <c r="F7663" s="47" t="s">
        <v>95</v>
      </c>
      <c r="G7663" s="47" t="s">
        <v>15042</v>
      </c>
      <c r="H7663" s="47" t="s">
        <v>15043</v>
      </c>
      <c r="I7663" s="47" t="s">
        <v>8131</v>
      </c>
    </row>
    <row r="7664" spans="1:9" x14ac:dyDescent="0.25">
      <c r="A7664" s="88" t="s">
        <v>22771</v>
      </c>
      <c r="B7664" s="47" t="s">
        <v>22772</v>
      </c>
      <c r="C7664" s="47" t="s">
        <v>2609</v>
      </c>
      <c r="D7664" s="89" t="s">
        <v>22773</v>
      </c>
      <c r="E7664" s="47" t="s">
        <v>7810</v>
      </c>
      <c r="F7664" s="47" t="s">
        <v>95</v>
      </c>
      <c r="G7664" s="47" t="s">
        <v>10495</v>
      </c>
      <c r="H7664" s="47" t="s">
        <v>10496</v>
      </c>
      <c r="I7664" s="47" t="s">
        <v>7858</v>
      </c>
    </row>
    <row r="7665" spans="1:9" x14ac:dyDescent="0.25">
      <c r="A7665" s="88" t="s">
        <v>22774</v>
      </c>
      <c r="B7665" s="47" t="s">
        <v>22775</v>
      </c>
      <c r="C7665" s="47" t="s">
        <v>22776</v>
      </c>
      <c r="D7665" s="89" t="s">
        <v>22777</v>
      </c>
      <c r="E7665" s="47" t="s">
        <v>7814</v>
      </c>
      <c r="F7665" s="47" t="s">
        <v>84</v>
      </c>
      <c r="G7665" s="47" t="s">
        <v>11361</v>
      </c>
      <c r="H7665" s="47" t="s">
        <v>11362</v>
      </c>
      <c r="I7665" s="47" t="s">
        <v>8113</v>
      </c>
    </row>
    <row r="7666" spans="1:9" x14ac:dyDescent="0.25">
      <c r="A7666" s="88" t="s">
        <v>22778</v>
      </c>
      <c r="B7666" s="47" t="s">
        <v>22779</v>
      </c>
      <c r="C7666" s="47" t="s">
        <v>2427</v>
      </c>
      <c r="D7666" s="89" t="s">
        <v>22780</v>
      </c>
      <c r="E7666" s="47" t="s">
        <v>7815</v>
      </c>
      <c r="F7666" s="47" t="s">
        <v>95</v>
      </c>
      <c r="G7666" s="47" t="s">
        <v>10698</v>
      </c>
      <c r="H7666" s="47" t="s">
        <v>10699</v>
      </c>
      <c r="I7666" s="47" t="s">
        <v>7856</v>
      </c>
    </row>
    <row r="7667" spans="1:9" x14ac:dyDescent="0.25">
      <c r="A7667" s="88" t="s">
        <v>22781</v>
      </c>
      <c r="B7667" s="47" t="s">
        <v>22779</v>
      </c>
      <c r="C7667" s="47" t="s">
        <v>2107</v>
      </c>
      <c r="D7667" s="89" t="s">
        <v>22782</v>
      </c>
      <c r="E7667" s="47" t="s">
        <v>7816</v>
      </c>
      <c r="F7667" s="47" t="s">
        <v>84</v>
      </c>
      <c r="G7667" s="47" t="s">
        <v>10698</v>
      </c>
      <c r="H7667" s="47" t="s">
        <v>10699</v>
      </c>
      <c r="I7667" s="47" t="s">
        <v>7856</v>
      </c>
    </row>
    <row r="7668" spans="1:9" x14ac:dyDescent="0.25">
      <c r="A7668" s="88" t="s">
        <v>7715</v>
      </c>
      <c r="B7668" s="47" t="s">
        <v>4308</v>
      </c>
      <c r="C7668" s="47" t="s">
        <v>2001</v>
      </c>
      <c r="D7668" s="89" t="s">
        <v>11911</v>
      </c>
      <c r="E7668" s="47" t="s">
        <v>7810</v>
      </c>
      <c r="F7668" s="47" t="s">
        <v>84</v>
      </c>
      <c r="G7668" s="47" t="s">
        <v>21805</v>
      </c>
      <c r="H7668" s="47" t="s">
        <v>21806</v>
      </c>
      <c r="I7668" s="47" t="s">
        <v>7825</v>
      </c>
    </row>
    <row r="7669" spans="1:9" x14ac:dyDescent="0.25">
      <c r="A7669" s="88" t="s">
        <v>22783</v>
      </c>
      <c r="B7669" s="47" t="s">
        <v>22784</v>
      </c>
      <c r="C7669" s="47" t="s">
        <v>1967</v>
      </c>
      <c r="D7669" s="89" t="s">
        <v>22785</v>
      </c>
      <c r="E7669" s="47" t="s">
        <v>7813</v>
      </c>
      <c r="F7669" s="47" t="s">
        <v>95</v>
      </c>
      <c r="G7669" s="47" t="s">
        <v>20056</v>
      </c>
      <c r="H7669" s="47" t="s">
        <v>558</v>
      </c>
      <c r="I7669" s="47" t="s">
        <v>7856</v>
      </c>
    </row>
    <row r="7670" spans="1:9" x14ac:dyDescent="0.25">
      <c r="A7670" s="88" t="s">
        <v>22786</v>
      </c>
      <c r="B7670" s="47" t="s">
        <v>22787</v>
      </c>
      <c r="C7670" s="47" t="s">
        <v>2626</v>
      </c>
      <c r="D7670" s="89" t="s">
        <v>22788</v>
      </c>
      <c r="E7670" s="47" t="s">
        <v>7811</v>
      </c>
      <c r="F7670" s="47" t="s">
        <v>95</v>
      </c>
      <c r="G7670" s="47" t="s">
        <v>10698</v>
      </c>
      <c r="H7670" s="47" t="s">
        <v>10699</v>
      </c>
      <c r="I7670" s="47" t="s">
        <v>7856</v>
      </c>
    </row>
    <row r="7671" spans="1:9" x14ac:dyDescent="0.25">
      <c r="A7671" s="88" t="s">
        <v>22789</v>
      </c>
      <c r="B7671" s="47" t="s">
        <v>22790</v>
      </c>
      <c r="C7671" s="47" t="s">
        <v>2609</v>
      </c>
      <c r="D7671" s="89" t="s">
        <v>12385</v>
      </c>
      <c r="E7671" s="47" t="s">
        <v>7812</v>
      </c>
      <c r="F7671" s="47" t="s">
        <v>95</v>
      </c>
      <c r="G7671" s="47" t="s">
        <v>10873</v>
      </c>
      <c r="H7671" s="47" t="s">
        <v>10874</v>
      </c>
      <c r="I7671" s="47" t="s">
        <v>7983</v>
      </c>
    </row>
    <row r="7672" spans="1:9" x14ac:dyDescent="0.25">
      <c r="A7672" s="88" t="s">
        <v>22791</v>
      </c>
      <c r="B7672" s="47" t="s">
        <v>22792</v>
      </c>
      <c r="C7672" s="47" t="s">
        <v>22793</v>
      </c>
      <c r="D7672" s="89" t="s">
        <v>22794</v>
      </c>
      <c r="E7672" s="47" t="s">
        <v>7809</v>
      </c>
      <c r="F7672" s="47" t="s">
        <v>84</v>
      </c>
      <c r="G7672" s="47" t="s">
        <v>13320</v>
      </c>
      <c r="H7672" s="47" t="s">
        <v>13321</v>
      </c>
      <c r="I7672" s="47" t="s">
        <v>7858</v>
      </c>
    </row>
    <row r="7673" spans="1:9" x14ac:dyDescent="0.25">
      <c r="A7673" s="88" t="s">
        <v>7716</v>
      </c>
      <c r="B7673" s="47" t="s">
        <v>4309</v>
      </c>
      <c r="C7673" s="47" t="s">
        <v>2002</v>
      </c>
      <c r="D7673" s="89" t="s">
        <v>15137</v>
      </c>
      <c r="E7673" s="47" t="s">
        <v>7808</v>
      </c>
      <c r="F7673" s="47" t="s">
        <v>84</v>
      </c>
      <c r="G7673" s="47" t="s">
        <v>21805</v>
      </c>
      <c r="H7673" s="47" t="s">
        <v>21806</v>
      </c>
      <c r="I7673" s="47" t="s">
        <v>7825</v>
      </c>
    </row>
    <row r="7674" spans="1:9" x14ac:dyDescent="0.25">
      <c r="A7674" s="88" t="s">
        <v>7079</v>
      </c>
      <c r="B7674" s="47" t="s">
        <v>684</v>
      </c>
      <c r="C7674" s="47" t="s">
        <v>3983</v>
      </c>
      <c r="D7674" s="89" t="s">
        <v>22795</v>
      </c>
      <c r="E7674" s="47" t="s">
        <v>7808</v>
      </c>
      <c r="F7674" s="47" t="s">
        <v>84</v>
      </c>
      <c r="G7674" s="47" t="s">
        <v>12494</v>
      </c>
      <c r="H7674" s="47" t="s">
        <v>12495</v>
      </c>
      <c r="I7674" s="47" t="s">
        <v>7853</v>
      </c>
    </row>
    <row r="7675" spans="1:9" x14ac:dyDescent="0.25">
      <c r="A7675" s="88" t="s">
        <v>22796</v>
      </c>
      <c r="B7675" s="47" t="s">
        <v>99</v>
      </c>
      <c r="C7675" s="47" t="s">
        <v>3968</v>
      </c>
      <c r="D7675" s="89" t="s">
        <v>20699</v>
      </c>
      <c r="E7675" s="47" t="s">
        <v>7809</v>
      </c>
      <c r="F7675" s="47" t="s">
        <v>84</v>
      </c>
      <c r="G7675" s="47" t="s">
        <v>12039</v>
      </c>
      <c r="H7675" s="47" t="s">
        <v>2406</v>
      </c>
      <c r="I7675" s="47" t="s">
        <v>7971</v>
      </c>
    </row>
    <row r="7676" spans="1:9" x14ac:dyDescent="0.25">
      <c r="A7676" s="88" t="s">
        <v>22797</v>
      </c>
      <c r="B7676" s="47" t="s">
        <v>22798</v>
      </c>
      <c r="C7676" s="47" t="s">
        <v>22799</v>
      </c>
      <c r="D7676" s="89" t="s">
        <v>14063</v>
      </c>
      <c r="E7676" s="47" t="s">
        <v>7809</v>
      </c>
      <c r="F7676" s="47" t="s">
        <v>95</v>
      </c>
      <c r="G7676" s="47" t="s">
        <v>12039</v>
      </c>
      <c r="H7676" s="47" t="s">
        <v>2406</v>
      </c>
      <c r="I7676" s="47" t="s">
        <v>7971</v>
      </c>
    </row>
    <row r="7677" spans="1:9" x14ac:dyDescent="0.25">
      <c r="A7677" s="88" t="s">
        <v>22800</v>
      </c>
      <c r="B7677" s="47" t="s">
        <v>22801</v>
      </c>
      <c r="C7677" s="47" t="s">
        <v>22802</v>
      </c>
      <c r="D7677" s="89" t="s">
        <v>22803</v>
      </c>
      <c r="E7677" s="47" t="s">
        <v>7813</v>
      </c>
      <c r="F7677" s="47" t="s">
        <v>95</v>
      </c>
      <c r="G7677" s="47" t="s">
        <v>12039</v>
      </c>
      <c r="H7677" s="47" t="s">
        <v>2406</v>
      </c>
      <c r="I7677" s="47" t="s">
        <v>7971</v>
      </c>
    </row>
    <row r="7678" spans="1:9" x14ac:dyDescent="0.25">
      <c r="A7678" s="88" t="s">
        <v>22804</v>
      </c>
      <c r="B7678" s="47" t="s">
        <v>1526</v>
      </c>
      <c r="C7678" s="47" t="s">
        <v>2872</v>
      </c>
      <c r="D7678" s="89" t="s">
        <v>22805</v>
      </c>
      <c r="E7678" s="47" t="s">
        <v>7810</v>
      </c>
      <c r="F7678" s="47" t="s">
        <v>95</v>
      </c>
      <c r="G7678" s="47" t="s">
        <v>13718</v>
      </c>
      <c r="H7678" s="47" t="s">
        <v>13719</v>
      </c>
      <c r="I7678" s="47" t="s">
        <v>8006</v>
      </c>
    </row>
    <row r="7679" spans="1:9" x14ac:dyDescent="0.25">
      <c r="A7679" s="88" t="s">
        <v>22806</v>
      </c>
      <c r="B7679" s="47" t="s">
        <v>22807</v>
      </c>
      <c r="C7679" s="47" t="s">
        <v>2087</v>
      </c>
      <c r="D7679" s="89" t="s">
        <v>22808</v>
      </c>
      <c r="E7679" s="47" t="s">
        <v>7814</v>
      </c>
      <c r="F7679" s="47" t="s">
        <v>84</v>
      </c>
      <c r="G7679" s="47" t="s">
        <v>20597</v>
      </c>
      <c r="H7679" s="47" t="s">
        <v>20598</v>
      </c>
      <c r="I7679" s="47" t="s">
        <v>7852</v>
      </c>
    </row>
    <row r="7680" spans="1:9" x14ac:dyDescent="0.25">
      <c r="A7680" s="88" t="s">
        <v>22809</v>
      </c>
      <c r="B7680" s="47" t="s">
        <v>18135</v>
      </c>
      <c r="C7680" s="47" t="s">
        <v>2001</v>
      </c>
      <c r="D7680" s="89" t="s">
        <v>22810</v>
      </c>
      <c r="E7680" s="47" t="s">
        <v>7808</v>
      </c>
      <c r="F7680" s="47" t="s">
        <v>84</v>
      </c>
      <c r="G7680" s="47" t="s">
        <v>21299</v>
      </c>
      <c r="H7680" s="47" t="s">
        <v>21300</v>
      </c>
      <c r="I7680" s="47" t="s">
        <v>7825</v>
      </c>
    </row>
    <row r="7681" spans="1:9" x14ac:dyDescent="0.25">
      <c r="A7681" s="88" t="s">
        <v>22811</v>
      </c>
      <c r="B7681" s="47" t="s">
        <v>2631</v>
      </c>
      <c r="C7681" s="47" t="s">
        <v>2953</v>
      </c>
      <c r="D7681" s="89" t="s">
        <v>22812</v>
      </c>
      <c r="E7681" s="47" t="s">
        <v>7816</v>
      </c>
      <c r="F7681" s="47" t="s">
        <v>84</v>
      </c>
      <c r="G7681" s="47" t="s">
        <v>10698</v>
      </c>
      <c r="H7681" s="47" t="s">
        <v>10699</v>
      </c>
      <c r="I7681" s="47" t="s">
        <v>7856</v>
      </c>
    </row>
    <row r="7682" spans="1:9" x14ac:dyDescent="0.25">
      <c r="A7682" s="88" t="s">
        <v>22813</v>
      </c>
      <c r="B7682" s="47" t="s">
        <v>22814</v>
      </c>
      <c r="C7682" s="47" t="s">
        <v>22815</v>
      </c>
      <c r="D7682" s="89" t="s">
        <v>15343</v>
      </c>
      <c r="E7682" s="47" t="s">
        <v>7809</v>
      </c>
      <c r="F7682" s="47" t="s">
        <v>95</v>
      </c>
      <c r="G7682" s="47" t="s">
        <v>20453</v>
      </c>
      <c r="H7682" s="47" t="s">
        <v>20454</v>
      </c>
      <c r="I7682" s="47" t="s">
        <v>7825</v>
      </c>
    </row>
    <row r="7683" spans="1:9" x14ac:dyDescent="0.25">
      <c r="A7683" s="88" t="s">
        <v>6308</v>
      </c>
      <c r="B7683" s="47" t="s">
        <v>542</v>
      </c>
      <c r="C7683" s="47" t="s">
        <v>3502</v>
      </c>
      <c r="D7683" s="89" t="s">
        <v>22816</v>
      </c>
      <c r="E7683" s="47" t="s">
        <v>7807</v>
      </c>
      <c r="F7683" s="47" t="s">
        <v>84</v>
      </c>
      <c r="G7683" s="47" t="s">
        <v>12805</v>
      </c>
      <c r="H7683" s="47" t="s">
        <v>12806</v>
      </c>
      <c r="I7683" s="47" t="s">
        <v>7826</v>
      </c>
    </row>
    <row r="7684" spans="1:9" x14ac:dyDescent="0.25">
      <c r="A7684" s="88" t="s">
        <v>22817</v>
      </c>
      <c r="B7684" s="47" t="s">
        <v>22818</v>
      </c>
      <c r="C7684" s="47" t="s">
        <v>16122</v>
      </c>
      <c r="D7684" s="89" t="s">
        <v>22819</v>
      </c>
      <c r="E7684" s="47" t="s">
        <v>7807</v>
      </c>
      <c r="F7684" s="47" t="s">
        <v>95</v>
      </c>
      <c r="G7684" s="47" t="s">
        <v>12805</v>
      </c>
      <c r="H7684" s="47" t="s">
        <v>12806</v>
      </c>
      <c r="I7684" s="47" t="s">
        <v>7826</v>
      </c>
    </row>
    <row r="7685" spans="1:9" x14ac:dyDescent="0.25">
      <c r="A7685" s="88" t="s">
        <v>7232</v>
      </c>
      <c r="B7685" s="47" t="s">
        <v>4065</v>
      </c>
      <c r="C7685" s="47" t="s">
        <v>1973</v>
      </c>
      <c r="D7685" s="89" t="s">
        <v>16053</v>
      </c>
      <c r="E7685" s="47" t="s">
        <v>7813</v>
      </c>
      <c r="F7685" s="47" t="s">
        <v>84</v>
      </c>
      <c r="G7685" s="47" t="s">
        <v>22820</v>
      </c>
      <c r="H7685" s="47" t="s">
        <v>22821</v>
      </c>
      <c r="I7685" s="47" t="s">
        <v>7853</v>
      </c>
    </row>
    <row r="7686" spans="1:9" x14ac:dyDescent="0.25">
      <c r="A7686" s="88" t="s">
        <v>22822</v>
      </c>
      <c r="B7686" s="47" t="s">
        <v>22823</v>
      </c>
      <c r="C7686" s="47" t="s">
        <v>2543</v>
      </c>
      <c r="D7686" s="89" t="s">
        <v>22824</v>
      </c>
      <c r="E7686" s="47" t="s">
        <v>7808</v>
      </c>
      <c r="F7686" s="47" t="s">
        <v>84</v>
      </c>
      <c r="G7686" s="47" t="s">
        <v>22820</v>
      </c>
      <c r="H7686" s="47" t="s">
        <v>22821</v>
      </c>
      <c r="I7686" s="47" t="s">
        <v>7853</v>
      </c>
    </row>
    <row r="7687" spans="1:9" x14ac:dyDescent="0.25">
      <c r="A7687" s="88" t="s">
        <v>22825</v>
      </c>
      <c r="B7687" s="47" t="s">
        <v>183</v>
      </c>
      <c r="C7687" s="47" t="s">
        <v>4082</v>
      </c>
      <c r="D7687" s="89" t="s">
        <v>22826</v>
      </c>
      <c r="E7687" s="47" t="s">
        <v>7808</v>
      </c>
      <c r="F7687" s="47" t="s">
        <v>95</v>
      </c>
      <c r="G7687" s="47" t="s">
        <v>22820</v>
      </c>
      <c r="H7687" s="47" t="s">
        <v>22821</v>
      </c>
      <c r="I7687" s="47" t="s">
        <v>7853</v>
      </c>
    </row>
    <row r="7688" spans="1:9" x14ac:dyDescent="0.25">
      <c r="A7688" s="88" t="s">
        <v>22827</v>
      </c>
      <c r="B7688" s="47" t="s">
        <v>22828</v>
      </c>
      <c r="C7688" s="47" t="s">
        <v>1967</v>
      </c>
      <c r="D7688" s="89" t="s">
        <v>21238</v>
      </c>
      <c r="E7688" s="47" t="s">
        <v>7812</v>
      </c>
      <c r="F7688" s="47" t="s">
        <v>95</v>
      </c>
      <c r="G7688" s="47" t="s">
        <v>10698</v>
      </c>
      <c r="H7688" s="47" t="s">
        <v>10699</v>
      </c>
      <c r="I7688" s="47" t="s">
        <v>7856</v>
      </c>
    </row>
    <row r="7689" spans="1:9" x14ac:dyDescent="0.25">
      <c r="A7689" s="88" t="s">
        <v>22829</v>
      </c>
      <c r="B7689" s="47" t="s">
        <v>1324</v>
      </c>
      <c r="C7689" s="47" t="s">
        <v>2433</v>
      </c>
      <c r="D7689" s="89" t="s">
        <v>22830</v>
      </c>
      <c r="E7689" s="47" t="s">
        <v>7813</v>
      </c>
      <c r="F7689" s="47" t="s">
        <v>95</v>
      </c>
      <c r="G7689" s="47" t="s">
        <v>11677</v>
      </c>
      <c r="H7689" s="47" t="s">
        <v>11678</v>
      </c>
      <c r="I7689" s="47" t="s">
        <v>7921</v>
      </c>
    </row>
    <row r="7690" spans="1:9" x14ac:dyDescent="0.25">
      <c r="A7690" s="88" t="s">
        <v>7739</v>
      </c>
      <c r="B7690" s="47" t="s">
        <v>1050</v>
      </c>
      <c r="C7690" s="47" t="s">
        <v>2133</v>
      </c>
      <c r="D7690" s="89" t="s">
        <v>14996</v>
      </c>
      <c r="E7690" s="47" t="s">
        <v>7814</v>
      </c>
      <c r="F7690" s="47" t="s">
        <v>95</v>
      </c>
      <c r="G7690" s="47" t="s">
        <v>20056</v>
      </c>
      <c r="H7690" s="47" t="s">
        <v>558</v>
      </c>
      <c r="I7690" s="47" t="s">
        <v>7856</v>
      </c>
    </row>
    <row r="7691" spans="1:9" x14ac:dyDescent="0.25">
      <c r="A7691" s="88" t="s">
        <v>7740</v>
      </c>
      <c r="B7691" s="47" t="s">
        <v>1050</v>
      </c>
      <c r="C7691" s="47" t="s">
        <v>1051</v>
      </c>
      <c r="D7691" s="89" t="s">
        <v>18146</v>
      </c>
      <c r="E7691" s="47" t="s">
        <v>7814</v>
      </c>
      <c r="F7691" s="47" t="s">
        <v>84</v>
      </c>
      <c r="G7691" s="47" t="s">
        <v>20056</v>
      </c>
      <c r="H7691" s="47" t="s">
        <v>558</v>
      </c>
      <c r="I7691" s="47" t="s">
        <v>7856</v>
      </c>
    </row>
    <row r="7692" spans="1:9" x14ac:dyDescent="0.25">
      <c r="A7692" s="88" t="s">
        <v>10158</v>
      </c>
      <c r="B7692" s="47" t="s">
        <v>10159</v>
      </c>
      <c r="C7692" s="47" t="s">
        <v>2010</v>
      </c>
      <c r="D7692" s="89" t="s">
        <v>22831</v>
      </c>
      <c r="E7692" s="47" t="s">
        <v>7808</v>
      </c>
      <c r="F7692" s="47" t="s">
        <v>84</v>
      </c>
      <c r="G7692" s="47" t="s">
        <v>10912</v>
      </c>
      <c r="H7692" s="47" t="s">
        <v>10913</v>
      </c>
      <c r="I7692" s="47" t="s">
        <v>7827</v>
      </c>
    </row>
    <row r="7693" spans="1:9" x14ac:dyDescent="0.25">
      <c r="A7693" s="88" t="s">
        <v>22832</v>
      </c>
      <c r="B7693" s="47" t="s">
        <v>14477</v>
      </c>
      <c r="C7693" s="47" t="s">
        <v>1937</v>
      </c>
      <c r="D7693" s="89" t="s">
        <v>22833</v>
      </c>
      <c r="E7693" s="47" t="s">
        <v>7809</v>
      </c>
      <c r="F7693" s="47" t="s">
        <v>84</v>
      </c>
      <c r="G7693" s="47" t="s">
        <v>10947</v>
      </c>
      <c r="H7693" s="47" t="s">
        <v>10948</v>
      </c>
      <c r="I7693" s="47" t="s">
        <v>7827</v>
      </c>
    </row>
    <row r="7694" spans="1:9" x14ac:dyDescent="0.25">
      <c r="A7694" s="88" t="s">
        <v>10057</v>
      </c>
      <c r="B7694" s="47" t="s">
        <v>10058</v>
      </c>
      <c r="C7694" s="47" t="s">
        <v>2354</v>
      </c>
      <c r="D7694" s="89" t="s">
        <v>22834</v>
      </c>
      <c r="E7694" s="47" t="s">
        <v>7807</v>
      </c>
      <c r="F7694" s="47" t="s">
        <v>84</v>
      </c>
      <c r="G7694" s="47" t="s">
        <v>12026</v>
      </c>
      <c r="H7694" s="47" t="s">
        <v>12027</v>
      </c>
      <c r="I7694" s="47" t="s">
        <v>7853</v>
      </c>
    </row>
    <row r="7695" spans="1:9" x14ac:dyDescent="0.25">
      <c r="A7695" s="88" t="s">
        <v>7793</v>
      </c>
      <c r="B7695" s="47" t="s">
        <v>4354</v>
      </c>
      <c r="C7695" s="47" t="s">
        <v>4355</v>
      </c>
      <c r="D7695" s="89" t="s">
        <v>22835</v>
      </c>
      <c r="E7695" s="47" t="s">
        <v>7808</v>
      </c>
      <c r="F7695" s="47" t="s">
        <v>84</v>
      </c>
      <c r="G7695" s="47" t="s">
        <v>12026</v>
      </c>
      <c r="H7695" s="47" t="s">
        <v>12027</v>
      </c>
      <c r="I7695" s="47" t="s">
        <v>7853</v>
      </c>
    </row>
    <row r="7696" spans="1:9" x14ac:dyDescent="0.25">
      <c r="A7696" s="88" t="s">
        <v>22836</v>
      </c>
      <c r="B7696" s="47" t="s">
        <v>22837</v>
      </c>
      <c r="C7696" s="47" t="s">
        <v>2102</v>
      </c>
      <c r="D7696" s="89" t="s">
        <v>22838</v>
      </c>
      <c r="E7696" s="47" t="s">
        <v>7814</v>
      </c>
      <c r="F7696" s="47" t="s">
        <v>95</v>
      </c>
      <c r="G7696" s="47" t="s">
        <v>10873</v>
      </c>
      <c r="H7696" s="47" t="s">
        <v>10874</v>
      </c>
      <c r="I7696" s="47" t="s">
        <v>7983</v>
      </c>
    </row>
    <row r="7697" spans="1:9" x14ac:dyDescent="0.25">
      <c r="A7697" s="88" t="s">
        <v>22839</v>
      </c>
      <c r="B7697" s="47" t="s">
        <v>12478</v>
      </c>
      <c r="C7697" s="47" t="s">
        <v>2051</v>
      </c>
      <c r="D7697" s="89" t="s">
        <v>20911</v>
      </c>
      <c r="E7697" s="47" t="s">
        <v>7815</v>
      </c>
      <c r="F7697" s="47" t="s">
        <v>95</v>
      </c>
      <c r="G7697" s="47" t="s">
        <v>12954</v>
      </c>
      <c r="H7697" s="47" t="s">
        <v>12955</v>
      </c>
      <c r="I7697" s="47" t="s">
        <v>7852</v>
      </c>
    </row>
    <row r="7698" spans="1:9" x14ac:dyDescent="0.25">
      <c r="A7698" s="88"/>
      <c r="B7698" s="47"/>
      <c r="C7698" s="47"/>
      <c r="D7698" s="89"/>
      <c r="E7698" s="47"/>
      <c r="F7698" s="47"/>
      <c r="G7698" s="47"/>
      <c r="H7698" s="47"/>
      <c r="I7698" s="47"/>
    </row>
    <row r="7699" spans="1:9" x14ac:dyDescent="0.25">
      <c r="A7699" s="88"/>
      <c r="B7699" s="47"/>
      <c r="C7699" s="47"/>
      <c r="D7699" s="89"/>
      <c r="E7699" s="47"/>
      <c r="F7699" s="47"/>
      <c r="G7699" s="47"/>
      <c r="H7699" s="47"/>
      <c r="I7699" s="47"/>
    </row>
    <row r="7700" spans="1:9" x14ac:dyDescent="0.25">
      <c r="A7700" s="88"/>
      <c r="B7700" s="47"/>
      <c r="C7700" s="47"/>
      <c r="D7700" s="89"/>
      <c r="E7700" s="47"/>
      <c r="F7700" s="47"/>
      <c r="G7700" s="47"/>
      <c r="H7700" s="47"/>
      <c r="I7700" s="47"/>
    </row>
    <row r="7701" spans="1:9" x14ac:dyDescent="0.25">
      <c r="A7701" s="88"/>
      <c r="B7701" s="47"/>
      <c r="C7701" s="47"/>
      <c r="D7701" s="89"/>
      <c r="E7701" s="47"/>
      <c r="F7701" s="47"/>
      <c r="G7701" s="47"/>
      <c r="H7701" s="47"/>
      <c r="I7701" s="47"/>
    </row>
    <row r="7702" spans="1:9" x14ac:dyDescent="0.25">
      <c r="A7702" s="88"/>
      <c r="B7702" s="47"/>
      <c r="C7702" s="47"/>
      <c r="D7702" s="89"/>
      <c r="E7702" s="47"/>
      <c r="F7702" s="47"/>
      <c r="G7702" s="47"/>
      <c r="H7702" s="47"/>
      <c r="I7702" s="47"/>
    </row>
    <row r="7703" spans="1:9" x14ac:dyDescent="0.25">
      <c r="A7703" s="88"/>
      <c r="B7703" s="47"/>
      <c r="C7703" s="47"/>
      <c r="D7703" s="89"/>
      <c r="E7703" s="47"/>
      <c r="F7703" s="47"/>
      <c r="G7703" s="47"/>
      <c r="H7703" s="47"/>
      <c r="I7703" s="47"/>
    </row>
    <row r="7704" spans="1:9" x14ac:dyDescent="0.25">
      <c r="A7704" s="88"/>
      <c r="B7704" s="47"/>
      <c r="C7704" s="47"/>
      <c r="D7704" s="89"/>
      <c r="E7704" s="47"/>
      <c r="F7704" s="47"/>
      <c r="G7704" s="47"/>
      <c r="H7704" s="47"/>
      <c r="I7704" s="47"/>
    </row>
    <row r="7705" spans="1:9" x14ac:dyDescent="0.25">
      <c r="A7705" s="88"/>
      <c r="B7705" s="47"/>
      <c r="C7705" s="47"/>
      <c r="D7705" s="89"/>
      <c r="E7705" s="47"/>
      <c r="F7705" s="47"/>
      <c r="G7705" s="47"/>
      <c r="H7705" s="47"/>
      <c r="I7705" s="47"/>
    </row>
    <row r="7706" spans="1:9" x14ac:dyDescent="0.25">
      <c r="A7706" s="88"/>
      <c r="B7706" s="47"/>
      <c r="C7706" s="47"/>
      <c r="D7706" s="89"/>
      <c r="E7706" s="47"/>
      <c r="F7706" s="47"/>
      <c r="G7706" s="47"/>
      <c r="H7706" s="47"/>
      <c r="I7706" s="47"/>
    </row>
    <row r="7707" spans="1:9" x14ac:dyDescent="0.25">
      <c r="A7707" s="88"/>
      <c r="B7707" s="47"/>
      <c r="C7707" s="47"/>
      <c r="D7707" s="89"/>
      <c r="E7707" s="47"/>
      <c r="F7707" s="47"/>
      <c r="G7707" s="47"/>
      <c r="H7707" s="47"/>
      <c r="I7707" s="47"/>
    </row>
    <row r="7708" spans="1:9" x14ac:dyDescent="0.25">
      <c r="A7708" s="88"/>
      <c r="B7708" s="47"/>
      <c r="C7708" s="47"/>
      <c r="D7708" s="89"/>
      <c r="E7708" s="47"/>
      <c r="F7708" s="47"/>
      <c r="G7708" s="47"/>
      <c r="H7708" s="47"/>
      <c r="I7708" s="47"/>
    </row>
    <row r="7709" spans="1:9" x14ac:dyDescent="0.25">
      <c r="A7709" s="88"/>
      <c r="B7709" s="47"/>
      <c r="C7709" s="47"/>
      <c r="D7709" s="89"/>
      <c r="E7709" s="47"/>
      <c r="F7709" s="47"/>
      <c r="G7709" s="47"/>
      <c r="H7709" s="47"/>
      <c r="I7709" s="47"/>
    </row>
    <row r="7710" spans="1:9" x14ac:dyDescent="0.25">
      <c r="A7710" s="88"/>
      <c r="B7710" s="47"/>
      <c r="C7710" s="47"/>
      <c r="D7710" s="89"/>
      <c r="E7710" s="47"/>
      <c r="F7710" s="47"/>
      <c r="G7710" s="47"/>
      <c r="H7710" s="47"/>
      <c r="I7710" s="47"/>
    </row>
    <row r="7711" spans="1:9" x14ac:dyDescent="0.25">
      <c r="A7711" s="88"/>
      <c r="B7711" s="47"/>
      <c r="C7711" s="47"/>
      <c r="D7711" s="89"/>
      <c r="E7711" s="47"/>
      <c r="F7711" s="47"/>
      <c r="G7711" s="47"/>
      <c r="H7711" s="47"/>
      <c r="I7711" s="47"/>
    </row>
    <row r="7712" spans="1:9" x14ac:dyDescent="0.25">
      <c r="A7712" s="88"/>
      <c r="B7712" s="47"/>
      <c r="C7712" s="47"/>
      <c r="D7712" s="89"/>
      <c r="E7712" s="47"/>
      <c r="F7712" s="47"/>
      <c r="G7712" s="47"/>
      <c r="H7712" s="47"/>
      <c r="I7712" s="47"/>
    </row>
    <row r="7713" spans="1:9" x14ac:dyDescent="0.25">
      <c r="A7713" s="88"/>
      <c r="B7713" s="47"/>
      <c r="C7713" s="47"/>
      <c r="D7713" s="89"/>
      <c r="E7713" s="47"/>
      <c r="F7713" s="47"/>
      <c r="G7713" s="47"/>
      <c r="H7713" s="47"/>
      <c r="I7713" s="47"/>
    </row>
    <row r="7714" spans="1:9" x14ac:dyDescent="0.25">
      <c r="A7714" s="88"/>
      <c r="B7714" s="47"/>
      <c r="C7714" s="47"/>
      <c r="D7714" s="89"/>
      <c r="E7714" s="47"/>
      <c r="F7714" s="47"/>
      <c r="G7714" s="47"/>
      <c r="H7714" s="47"/>
      <c r="I7714" s="47"/>
    </row>
    <row r="7715" spans="1:9" x14ac:dyDescent="0.25">
      <c r="A7715" s="88"/>
      <c r="B7715" s="47"/>
      <c r="C7715" s="47"/>
      <c r="D7715" s="89"/>
      <c r="E7715" s="47"/>
      <c r="F7715" s="47"/>
      <c r="G7715" s="47"/>
      <c r="H7715" s="47"/>
      <c r="I7715" s="47"/>
    </row>
    <row r="7716" spans="1:9" x14ac:dyDescent="0.25">
      <c r="A7716" s="88"/>
      <c r="B7716" s="47"/>
      <c r="C7716" s="47"/>
      <c r="D7716" s="89"/>
      <c r="E7716" s="47"/>
      <c r="F7716" s="47"/>
      <c r="G7716" s="47"/>
      <c r="H7716" s="47"/>
      <c r="I7716" s="47"/>
    </row>
    <row r="7717" spans="1:9" x14ac:dyDescent="0.25">
      <c r="A7717" s="88"/>
      <c r="B7717" s="47"/>
      <c r="C7717" s="47"/>
      <c r="D7717" s="89"/>
      <c r="E7717" s="47"/>
      <c r="F7717" s="47"/>
      <c r="G7717" s="47"/>
      <c r="H7717" s="47"/>
      <c r="I7717" s="47"/>
    </row>
    <row r="7718" spans="1:9" x14ac:dyDescent="0.25">
      <c r="A7718" s="88"/>
      <c r="B7718" s="47"/>
      <c r="C7718" s="47"/>
      <c r="D7718" s="89"/>
      <c r="E7718" s="47"/>
      <c r="F7718" s="47"/>
      <c r="G7718" s="47"/>
      <c r="H7718" s="47"/>
      <c r="I7718" s="47"/>
    </row>
    <row r="7719" spans="1:9" x14ac:dyDescent="0.25">
      <c r="A7719" s="88"/>
      <c r="B7719" s="47"/>
      <c r="C7719" s="47"/>
      <c r="D7719" s="89"/>
      <c r="E7719" s="47"/>
      <c r="F7719" s="47"/>
      <c r="G7719" s="47"/>
      <c r="H7719" s="47"/>
      <c r="I7719" s="47"/>
    </row>
    <row r="7720" spans="1:9" x14ac:dyDescent="0.25">
      <c r="A7720" s="88"/>
      <c r="B7720" s="47"/>
      <c r="C7720" s="47"/>
      <c r="D7720" s="89"/>
      <c r="E7720" s="47"/>
      <c r="F7720" s="47"/>
      <c r="G7720" s="47"/>
      <c r="H7720" s="47"/>
      <c r="I7720" s="47"/>
    </row>
    <row r="7721" spans="1:9" x14ac:dyDescent="0.25">
      <c r="A7721" s="88"/>
      <c r="B7721" s="47"/>
      <c r="C7721" s="47"/>
      <c r="D7721" s="89"/>
      <c r="E7721" s="47"/>
      <c r="F7721" s="47"/>
      <c r="G7721" s="47"/>
      <c r="H7721" s="47"/>
      <c r="I7721" s="47"/>
    </row>
    <row r="7722" spans="1:9" x14ac:dyDescent="0.25">
      <c r="A7722" s="88"/>
      <c r="B7722" s="47"/>
      <c r="C7722" s="47"/>
      <c r="D7722" s="89"/>
      <c r="E7722" s="47"/>
      <c r="F7722" s="47"/>
      <c r="G7722" s="47"/>
      <c r="H7722" s="47"/>
      <c r="I7722" s="47"/>
    </row>
    <row r="7723" spans="1:9" x14ac:dyDescent="0.25">
      <c r="A7723" s="88"/>
      <c r="B7723" s="47"/>
      <c r="C7723" s="47"/>
      <c r="D7723" s="89"/>
      <c r="E7723" s="47"/>
      <c r="F7723" s="47"/>
      <c r="G7723" s="47"/>
      <c r="H7723" s="47"/>
      <c r="I7723" s="47"/>
    </row>
    <row r="7724" spans="1:9" x14ac:dyDescent="0.25">
      <c r="A7724" s="88"/>
      <c r="B7724" s="47"/>
      <c r="C7724" s="47"/>
      <c r="D7724" s="89"/>
      <c r="E7724" s="47"/>
      <c r="F7724" s="47"/>
      <c r="G7724" s="47"/>
      <c r="H7724" s="47"/>
      <c r="I7724" s="47"/>
    </row>
    <row r="7725" spans="1:9" x14ac:dyDescent="0.25">
      <c r="A7725" s="88"/>
      <c r="B7725" s="47"/>
      <c r="C7725" s="47"/>
      <c r="D7725" s="89"/>
      <c r="E7725" s="47"/>
      <c r="F7725" s="47"/>
      <c r="G7725" s="47"/>
      <c r="H7725" s="47"/>
      <c r="I7725" s="47"/>
    </row>
    <row r="7726" spans="1:9" x14ac:dyDescent="0.25">
      <c r="A7726" s="88"/>
      <c r="B7726" s="47"/>
      <c r="C7726" s="47"/>
      <c r="D7726" s="89"/>
      <c r="E7726" s="47"/>
      <c r="F7726" s="47"/>
      <c r="G7726" s="47"/>
      <c r="H7726" s="47"/>
      <c r="I7726" s="47"/>
    </row>
    <row r="7727" spans="1:9" x14ac:dyDescent="0.25">
      <c r="A7727" s="88"/>
      <c r="B7727" s="47"/>
      <c r="C7727" s="47"/>
      <c r="D7727" s="89"/>
      <c r="E7727" s="47"/>
      <c r="F7727" s="47"/>
      <c r="G7727" s="47"/>
      <c r="H7727" s="47"/>
      <c r="I7727" s="47"/>
    </row>
    <row r="7728" spans="1:9" x14ac:dyDescent="0.25">
      <c r="A7728" s="88"/>
      <c r="B7728" s="47"/>
      <c r="C7728" s="47"/>
      <c r="D7728" s="89"/>
      <c r="E7728" s="47"/>
      <c r="F7728" s="47"/>
      <c r="G7728" s="47"/>
      <c r="H7728" s="47"/>
      <c r="I7728" s="47"/>
    </row>
    <row r="7729" spans="1:9" x14ac:dyDescent="0.25">
      <c r="A7729" s="88"/>
      <c r="B7729" s="47"/>
      <c r="C7729" s="47"/>
      <c r="D7729" s="89"/>
      <c r="E7729" s="47"/>
      <c r="F7729" s="47"/>
      <c r="G7729" s="47"/>
      <c r="H7729" s="47"/>
      <c r="I7729" s="47"/>
    </row>
    <row r="7730" spans="1:9" x14ac:dyDescent="0.25">
      <c r="A7730" s="88"/>
      <c r="B7730" s="47"/>
      <c r="C7730" s="47"/>
      <c r="D7730" s="89"/>
      <c r="E7730" s="47"/>
      <c r="F7730" s="47"/>
      <c r="G7730" s="47"/>
      <c r="H7730" s="47"/>
      <c r="I7730" s="47"/>
    </row>
    <row r="7731" spans="1:9" x14ac:dyDescent="0.25">
      <c r="A7731" s="88"/>
      <c r="B7731" s="47"/>
      <c r="C7731" s="47"/>
      <c r="D7731" s="89"/>
      <c r="E7731" s="47"/>
      <c r="F7731" s="47"/>
      <c r="G7731" s="47"/>
      <c r="H7731" s="47"/>
      <c r="I7731" s="47"/>
    </row>
    <row r="7732" spans="1:9" x14ac:dyDescent="0.25">
      <c r="A7732" s="88"/>
      <c r="B7732" s="47"/>
      <c r="C7732" s="47"/>
      <c r="D7732" s="89"/>
      <c r="E7732" s="47"/>
      <c r="F7732" s="47"/>
      <c r="G7732" s="47"/>
      <c r="H7732" s="47"/>
      <c r="I7732" s="47"/>
    </row>
    <row r="7733" spans="1:9" x14ac:dyDescent="0.25">
      <c r="A7733" s="88"/>
      <c r="B7733" s="47"/>
      <c r="C7733" s="47"/>
      <c r="D7733" s="89"/>
      <c r="E7733" s="47"/>
      <c r="F7733" s="47"/>
      <c r="G7733" s="47"/>
      <c r="H7733" s="47"/>
      <c r="I7733" s="47"/>
    </row>
    <row r="7734" spans="1:9" x14ac:dyDescent="0.25">
      <c r="A7734" s="88"/>
      <c r="B7734" s="47"/>
      <c r="C7734" s="47"/>
      <c r="D7734" s="89"/>
      <c r="E7734" s="47"/>
      <c r="F7734" s="47"/>
      <c r="G7734" s="47"/>
      <c r="H7734" s="47"/>
      <c r="I7734" s="47"/>
    </row>
    <row r="7735" spans="1:9" x14ac:dyDescent="0.25">
      <c r="A7735" s="88"/>
      <c r="B7735" s="47"/>
      <c r="C7735" s="47"/>
      <c r="D7735" s="89"/>
      <c r="E7735" s="47"/>
      <c r="F7735" s="47"/>
      <c r="G7735" s="47"/>
      <c r="H7735" s="47"/>
      <c r="I7735" s="47"/>
    </row>
    <row r="7736" spans="1:9" x14ac:dyDescent="0.25">
      <c r="A7736" s="88"/>
      <c r="B7736" s="47"/>
      <c r="C7736" s="47"/>
      <c r="D7736" s="89"/>
      <c r="E7736" s="47"/>
      <c r="F7736" s="47"/>
      <c r="G7736" s="47"/>
      <c r="H7736" s="47"/>
      <c r="I7736" s="47"/>
    </row>
    <row r="7737" spans="1:9" x14ac:dyDescent="0.25">
      <c r="A7737" s="88"/>
      <c r="B7737" s="47"/>
      <c r="C7737" s="47"/>
      <c r="D7737" s="89"/>
      <c r="E7737" s="47"/>
      <c r="F7737" s="47"/>
      <c r="G7737" s="47"/>
      <c r="H7737" s="47"/>
      <c r="I7737" s="47"/>
    </row>
    <row r="7738" spans="1:9" x14ac:dyDescent="0.25">
      <c r="A7738" s="88"/>
      <c r="B7738" s="47"/>
      <c r="C7738" s="47"/>
      <c r="D7738" s="89"/>
      <c r="E7738" s="47"/>
      <c r="F7738" s="47"/>
      <c r="G7738" s="47"/>
      <c r="H7738" s="47"/>
      <c r="I7738" s="47"/>
    </row>
    <row r="7739" spans="1:9" x14ac:dyDescent="0.25">
      <c r="A7739" s="88"/>
      <c r="B7739" s="47"/>
      <c r="C7739" s="47"/>
      <c r="D7739" s="89"/>
      <c r="E7739" s="47"/>
      <c r="F7739" s="47"/>
      <c r="G7739" s="47"/>
      <c r="H7739" s="47"/>
      <c r="I7739" s="47"/>
    </row>
    <row r="7740" spans="1:9" x14ac:dyDescent="0.25">
      <c r="A7740" s="88"/>
      <c r="B7740" s="47"/>
      <c r="C7740" s="47"/>
      <c r="D7740" s="89"/>
      <c r="E7740" s="47"/>
      <c r="F7740" s="47"/>
      <c r="G7740" s="47"/>
      <c r="H7740" s="47"/>
      <c r="I7740" s="47"/>
    </row>
    <row r="7741" spans="1:9" x14ac:dyDescent="0.25">
      <c r="A7741" s="88"/>
      <c r="B7741" s="47"/>
      <c r="C7741" s="47"/>
      <c r="D7741" s="89"/>
      <c r="E7741" s="47"/>
      <c r="F7741" s="47"/>
      <c r="G7741" s="47"/>
      <c r="H7741" s="47"/>
      <c r="I7741" s="47"/>
    </row>
    <row r="7742" spans="1:9" x14ac:dyDescent="0.25">
      <c r="A7742" s="88"/>
      <c r="B7742" s="47"/>
      <c r="C7742" s="47"/>
      <c r="D7742" s="89"/>
      <c r="E7742" s="47"/>
      <c r="F7742" s="47"/>
      <c r="G7742" s="47"/>
      <c r="H7742" s="47"/>
      <c r="I7742" s="47"/>
    </row>
    <row r="7743" spans="1:9" x14ac:dyDescent="0.25">
      <c r="A7743" s="88"/>
      <c r="B7743" s="47"/>
      <c r="C7743" s="47"/>
      <c r="D7743" s="89"/>
      <c r="E7743" s="47"/>
      <c r="F7743" s="47"/>
      <c r="G7743" s="47"/>
      <c r="H7743" s="47"/>
      <c r="I7743" s="47"/>
    </row>
    <row r="7744" spans="1:9" x14ac:dyDescent="0.25">
      <c r="A7744" s="88"/>
      <c r="B7744" s="47"/>
      <c r="C7744" s="47"/>
      <c r="D7744" s="89"/>
      <c r="E7744" s="47"/>
      <c r="F7744" s="47"/>
      <c r="G7744" s="47"/>
      <c r="H7744" s="47"/>
      <c r="I7744" s="47"/>
    </row>
    <row r="7745" spans="1:9" x14ac:dyDescent="0.25">
      <c r="A7745" s="88"/>
      <c r="B7745" s="47"/>
      <c r="C7745" s="47"/>
      <c r="D7745" s="89"/>
      <c r="E7745" s="47"/>
      <c r="F7745" s="47"/>
      <c r="G7745" s="47"/>
      <c r="H7745" s="47"/>
      <c r="I7745" s="47"/>
    </row>
    <row r="7746" spans="1:9" x14ac:dyDescent="0.25">
      <c r="A7746" s="88"/>
      <c r="B7746" s="47"/>
      <c r="C7746" s="47"/>
      <c r="D7746" s="89"/>
      <c r="E7746" s="47"/>
      <c r="F7746" s="47"/>
      <c r="G7746" s="47"/>
      <c r="H7746" s="47"/>
      <c r="I7746" s="47"/>
    </row>
    <row r="7747" spans="1:9" x14ac:dyDescent="0.25">
      <c r="A7747" s="88"/>
      <c r="B7747" s="47"/>
      <c r="C7747" s="47"/>
      <c r="D7747" s="89"/>
      <c r="E7747" s="47"/>
      <c r="F7747" s="47"/>
      <c r="G7747" s="47"/>
      <c r="H7747" s="47"/>
      <c r="I7747" s="47"/>
    </row>
    <row r="7748" spans="1:9" x14ac:dyDescent="0.25">
      <c r="A7748" s="88"/>
      <c r="B7748" s="47"/>
      <c r="C7748" s="47"/>
      <c r="D7748" s="89"/>
      <c r="E7748" s="47"/>
      <c r="F7748" s="47"/>
      <c r="G7748" s="47"/>
      <c r="H7748" s="47"/>
      <c r="I7748" s="47"/>
    </row>
    <row r="7749" spans="1:9" x14ac:dyDescent="0.25">
      <c r="A7749" s="88"/>
      <c r="B7749" s="47"/>
      <c r="C7749" s="47"/>
      <c r="D7749" s="89"/>
      <c r="E7749" s="47"/>
      <c r="F7749" s="47"/>
      <c r="G7749" s="47"/>
      <c r="H7749" s="47"/>
      <c r="I7749" s="47"/>
    </row>
    <row r="7750" spans="1:9" x14ac:dyDescent="0.25">
      <c r="A7750" s="88"/>
      <c r="B7750" s="47"/>
      <c r="C7750" s="47"/>
      <c r="D7750" s="89"/>
      <c r="E7750" s="47"/>
      <c r="F7750" s="47"/>
      <c r="G7750" s="47"/>
      <c r="H7750" s="47"/>
      <c r="I7750" s="47"/>
    </row>
    <row r="7751" spans="1:9" x14ac:dyDescent="0.25">
      <c r="A7751" s="88"/>
      <c r="B7751" s="47"/>
      <c r="C7751" s="47"/>
      <c r="D7751" s="89"/>
      <c r="E7751" s="47"/>
      <c r="F7751" s="47"/>
      <c r="G7751" s="47"/>
      <c r="H7751" s="47"/>
      <c r="I7751" s="47"/>
    </row>
    <row r="7752" spans="1:9" x14ac:dyDescent="0.25">
      <c r="A7752" s="88"/>
      <c r="B7752" s="47"/>
      <c r="C7752" s="47"/>
      <c r="D7752" s="89"/>
      <c r="E7752" s="47"/>
      <c r="F7752" s="47"/>
      <c r="G7752" s="47"/>
      <c r="H7752" s="47"/>
      <c r="I7752" s="47"/>
    </row>
    <row r="7753" spans="1:9" x14ac:dyDescent="0.25">
      <c r="A7753" s="88"/>
      <c r="B7753" s="47"/>
      <c r="C7753" s="47"/>
      <c r="D7753" s="89"/>
      <c r="E7753" s="47"/>
      <c r="F7753" s="47"/>
      <c r="G7753" s="47"/>
      <c r="H7753" s="47"/>
      <c r="I7753" s="47"/>
    </row>
    <row r="7754" spans="1:9" x14ac:dyDescent="0.25">
      <c r="A7754" s="88"/>
      <c r="B7754" s="47"/>
      <c r="C7754" s="47"/>
      <c r="D7754" s="89"/>
      <c r="E7754" s="47"/>
      <c r="F7754" s="47"/>
      <c r="G7754" s="47"/>
      <c r="H7754" s="47"/>
      <c r="I7754" s="47"/>
    </row>
    <row r="7755" spans="1:9" x14ac:dyDescent="0.25">
      <c r="A7755" s="88"/>
      <c r="B7755" s="47"/>
      <c r="C7755" s="47"/>
      <c r="D7755" s="89"/>
      <c r="E7755" s="47"/>
      <c r="F7755" s="47"/>
      <c r="G7755" s="47"/>
      <c r="H7755" s="47"/>
      <c r="I7755" s="47"/>
    </row>
    <row r="7756" spans="1:9" x14ac:dyDescent="0.25">
      <c r="A7756" s="88"/>
      <c r="B7756" s="47"/>
      <c r="C7756" s="47"/>
      <c r="D7756" s="89"/>
      <c r="E7756" s="47"/>
      <c r="F7756" s="47"/>
      <c r="G7756" s="47"/>
      <c r="H7756" s="47"/>
      <c r="I7756" s="47"/>
    </row>
    <row r="7757" spans="1:9" x14ac:dyDescent="0.25">
      <c r="A7757" s="88"/>
      <c r="B7757" s="47"/>
      <c r="C7757" s="47"/>
      <c r="D7757" s="89"/>
      <c r="E7757" s="47"/>
      <c r="F7757" s="47"/>
      <c r="G7757" s="47"/>
      <c r="H7757" s="47"/>
      <c r="I7757" s="47"/>
    </row>
    <row r="7758" spans="1:9" x14ac:dyDescent="0.25">
      <c r="A7758" s="88"/>
      <c r="B7758" s="47"/>
      <c r="C7758" s="47"/>
      <c r="D7758" s="89"/>
      <c r="E7758" s="47"/>
      <c r="F7758" s="47"/>
      <c r="G7758" s="47"/>
      <c r="H7758" s="47"/>
      <c r="I7758" s="47"/>
    </row>
    <row r="7759" spans="1:9" x14ac:dyDescent="0.25">
      <c r="A7759" s="88"/>
      <c r="B7759" s="47"/>
      <c r="C7759" s="47"/>
      <c r="D7759" s="89"/>
      <c r="E7759" s="47"/>
      <c r="F7759" s="47"/>
      <c r="G7759" s="47"/>
      <c r="H7759" s="47"/>
      <c r="I7759" s="47"/>
    </row>
    <row r="7760" spans="1:9" x14ac:dyDescent="0.25">
      <c r="A7760" s="88"/>
      <c r="B7760" s="47"/>
      <c r="C7760" s="47"/>
      <c r="D7760" s="89"/>
      <c r="E7760" s="47"/>
      <c r="F7760" s="47"/>
      <c r="G7760" s="47"/>
      <c r="H7760" s="47"/>
      <c r="I7760" s="47"/>
    </row>
    <row r="7761" spans="1:9" x14ac:dyDescent="0.25">
      <c r="A7761" s="88"/>
      <c r="B7761" s="47"/>
      <c r="C7761" s="47"/>
      <c r="D7761" s="89"/>
      <c r="E7761" s="47"/>
      <c r="F7761" s="47"/>
      <c r="G7761" s="47"/>
      <c r="H7761" s="47"/>
      <c r="I7761" s="47"/>
    </row>
    <row r="7762" spans="1:9" x14ac:dyDescent="0.25">
      <c r="A7762" s="88"/>
      <c r="B7762" s="47"/>
      <c r="C7762" s="47"/>
      <c r="D7762" s="89"/>
      <c r="E7762" s="47"/>
      <c r="F7762" s="47"/>
      <c r="G7762" s="47"/>
      <c r="H7762" s="47"/>
      <c r="I7762" s="47"/>
    </row>
    <row r="7763" spans="1:9" x14ac:dyDescent="0.25">
      <c r="A7763" s="88"/>
      <c r="B7763" s="47"/>
      <c r="C7763" s="47"/>
      <c r="D7763" s="89"/>
      <c r="E7763" s="47"/>
      <c r="F7763" s="47"/>
      <c r="G7763" s="47"/>
      <c r="H7763" s="47"/>
      <c r="I7763" s="47"/>
    </row>
    <row r="7764" spans="1:9" x14ac:dyDescent="0.25">
      <c r="A7764" s="88"/>
      <c r="B7764" s="47"/>
      <c r="C7764" s="47"/>
      <c r="D7764" s="89"/>
      <c r="E7764" s="47"/>
      <c r="F7764" s="47"/>
      <c r="G7764" s="47"/>
      <c r="H7764" s="47"/>
      <c r="I7764" s="47"/>
    </row>
    <row r="7765" spans="1:9" x14ac:dyDescent="0.25">
      <c r="A7765" s="88"/>
      <c r="B7765" s="47"/>
      <c r="C7765" s="47"/>
      <c r="D7765" s="89"/>
      <c r="E7765" s="47"/>
      <c r="F7765" s="47"/>
      <c r="G7765" s="47"/>
      <c r="H7765" s="47"/>
      <c r="I7765" s="47"/>
    </row>
    <row r="7766" spans="1:9" x14ac:dyDescent="0.25">
      <c r="A7766" s="88"/>
      <c r="B7766" s="47"/>
      <c r="C7766" s="47"/>
      <c r="D7766" s="89"/>
      <c r="E7766" s="47"/>
      <c r="F7766" s="47"/>
      <c r="G7766" s="47"/>
      <c r="H7766" s="47"/>
      <c r="I7766" s="47"/>
    </row>
    <row r="7767" spans="1:9" x14ac:dyDescent="0.25">
      <c r="A7767" s="88"/>
      <c r="B7767" s="47"/>
      <c r="C7767" s="47"/>
      <c r="D7767" s="89"/>
      <c r="E7767" s="47"/>
      <c r="F7767" s="47"/>
      <c r="G7767" s="47"/>
      <c r="H7767" s="47"/>
      <c r="I7767" s="47"/>
    </row>
    <row r="7768" spans="1:9" x14ac:dyDescent="0.25">
      <c r="A7768" s="88"/>
      <c r="B7768" s="47"/>
      <c r="C7768" s="47"/>
      <c r="D7768" s="89"/>
      <c r="E7768" s="47"/>
      <c r="F7768" s="47"/>
      <c r="G7768" s="47"/>
      <c r="H7768" s="47"/>
      <c r="I7768" s="47"/>
    </row>
    <row r="7769" spans="1:9" x14ac:dyDescent="0.25">
      <c r="A7769" s="88"/>
      <c r="B7769" s="47"/>
      <c r="C7769" s="47"/>
      <c r="D7769" s="89"/>
      <c r="E7769" s="47"/>
      <c r="F7769" s="47"/>
      <c r="G7769" s="47"/>
      <c r="H7769" s="47"/>
      <c r="I7769" s="47"/>
    </row>
    <row r="7770" spans="1:9" x14ac:dyDescent="0.25">
      <c r="A7770" s="88"/>
      <c r="B7770" s="47"/>
      <c r="C7770" s="47"/>
      <c r="D7770" s="89"/>
      <c r="E7770" s="47"/>
      <c r="F7770" s="47"/>
      <c r="G7770" s="47"/>
      <c r="H7770" s="47"/>
      <c r="I7770" s="47"/>
    </row>
    <row r="7771" spans="1:9" x14ac:dyDescent="0.25">
      <c r="A7771" s="88"/>
      <c r="B7771" s="47"/>
      <c r="C7771" s="47"/>
      <c r="D7771" s="89"/>
      <c r="E7771" s="47"/>
      <c r="F7771" s="47"/>
      <c r="G7771" s="47"/>
      <c r="H7771" s="47"/>
      <c r="I7771" s="47"/>
    </row>
    <row r="7772" spans="1:9" x14ac:dyDescent="0.25">
      <c r="A7772" s="88"/>
      <c r="B7772" s="47"/>
      <c r="C7772" s="47"/>
      <c r="D7772" s="89"/>
      <c r="E7772" s="47"/>
      <c r="F7772" s="47"/>
      <c r="G7772" s="47"/>
      <c r="H7772" s="47"/>
      <c r="I7772" s="47"/>
    </row>
    <row r="7773" spans="1:9" x14ac:dyDescent="0.25">
      <c r="A7773" s="88"/>
      <c r="B7773" s="47"/>
      <c r="C7773" s="47"/>
      <c r="D7773" s="89"/>
      <c r="E7773" s="47"/>
      <c r="F7773" s="47"/>
      <c r="G7773" s="47"/>
      <c r="H7773" s="47"/>
      <c r="I7773" s="47"/>
    </row>
    <row r="7774" spans="1:9" x14ac:dyDescent="0.25">
      <c r="A7774" s="88"/>
      <c r="B7774" s="47"/>
      <c r="C7774" s="47"/>
      <c r="D7774" s="89"/>
      <c r="E7774" s="47"/>
      <c r="F7774" s="47"/>
      <c r="G7774" s="47"/>
      <c r="H7774" s="47"/>
      <c r="I7774" s="47"/>
    </row>
    <row r="7775" spans="1:9" x14ac:dyDescent="0.25">
      <c r="A7775" s="88"/>
      <c r="B7775" s="47"/>
      <c r="C7775" s="47"/>
      <c r="D7775" s="89"/>
      <c r="E7775" s="47"/>
      <c r="F7775" s="47"/>
      <c r="G7775" s="47"/>
      <c r="H7775" s="47"/>
      <c r="I7775" s="47"/>
    </row>
    <row r="7776" spans="1:9" x14ac:dyDescent="0.25">
      <c r="A7776" s="88"/>
      <c r="B7776" s="47"/>
      <c r="C7776" s="47"/>
      <c r="D7776" s="89"/>
      <c r="E7776" s="47"/>
      <c r="F7776" s="47"/>
      <c r="G7776" s="47"/>
      <c r="H7776" s="47"/>
      <c r="I7776" s="47"/>
    </row>
    <row r="7777" spans="1:9" x14ac:dyDescent="0.25">
      <c r="A7777" s="88"/>
      <c r="B7777" s="47"/>
      <c r="C7777" s="47"/>
      <c r="D7777" s="89"/>
      <c r="E7777" s="47"/>
      <c r="F7777" s="47"/>
      <c r="G7777" s="47"/>
      <c r="H7777" s="47"/>
      <c r="I7777" s="47"/>
    </row>
    <row r="7778" spans="1:9" x14ac:dyDescent="0.25">
      <c r="A7778" s="88"/>
      <c r="B7778" s="47"/>
      <c r="C7778" s="47"/>
      <c r="D7778" s="89"/>
      <c r="E7778" s="47"/>
      <c r="F7778" s="47"/>
      <c r="G7778" s="47"/>
      <c r="H7778" s="47"/>
      <c r="I7778" s="47"/>
    </row>
    <row r="7779" spans="1:9" x14ac:dyDescent="0.25">
      <c r="A7779" s="88"/>
      <c r="B7779" s="47"/>
      <c r="C7779" s="47"/>
      <c r="D7779" s="89"/>
      <c r="E7779" s="47"/>
      <c r="F7779" s="47"/>
      <c r="G7779" s="47"/>
      <c r="H7779" s="47"/>
      <c r="I7779" s="47"/>
    </row>
    <row r="7780" spans="1:9" x14ac:dyDescent="0.25">
      <c r="A7780" s="88"/>
      <c r="B7780" s="47"/>
      <c r="C7780" s="47"/>
      <c r="D7780" s="89"/>
      <c r="E7780" s="47"/>
      <c r="F7780" s="47"/>
      <c r="G7780" s="47"/>
      <c r="H7780" s="47"/>
      <c r="I7780" s="47"/>
    </row>
    <row r="7781" spans="1:9" x14ac:dyDescent="0.25">
      <c r="A7781" s="88"/>
      <c r="B7781" s="47"/>
      <c r="C7781" s="47"/>
      <c r="D7781" s="89"/>
      <c r="E7781" s="47"/>
      <c r="F7781" s="47"/>
      <c r="G7781" s="47"/>
      <c r="H7781" s="47"/>
      <c r="I7781" s="47"/>
    </row>
    <row r="7782" spans="1:9" x14ac:dyDescent="0.25">
      <c r="A7782" s="88"/>
      <c r="B7782" s="47"/>
      <c r="C7782" s="47"/>
      <c r="D7782" s="89"/>
      <c r="E7782" s="47"/>
      <c r="F7782" s="47"/>
      <c r="G7782" s="47"/>
      <c r="H7782" s="47"/>
      <c r="I7782" s="47"/>
    </row>
    <row r="7783" spans="1:9" x14ac:dyDescent="0.25">
      <c r="A7783" s="88"/>
      <c r="B7783" s="47"/>
      <c r="C7783" s="47"/>
      <c r="D7783" s="89"/>
      <c r="E7783" s="47"/>
      <c r="F7783" s="47"/>
      <c r="G7783" s="47"/>
      <c r="H7783" s="47"/>
      <c r="I7783" s="47"/>
    </row>
    <row r="7784" spans="1:9" x14ac:dyDescent="0.25">
      <c r="A7784" s="88"/>
      <c r="B7784" s="47"/>
      <c r="C7784" s="47"/>
      <c r="D7784" s="89"/>
      <c r="E7784" s="47"/>
      <c r="F7784" s="47"/>
      <c r="G7784" s="47"/>
      <c r="H7784" s="47"/>
      <c r="I7784" s="47"/>
    </row>
    <row r="7785" spans="1:9" x14ac:dyDescent="0.25">
      <c r="A7785" s="88"/>
      <c r="B7785" s="47"/>
      <c r="C7785" s="47"/>
      <c r="D7785" s="89"/>
      <c r="E7785" s="47"/>
      <c r="F7785" s="47"/>
      <c r="G7785" s="47"/>
      <c r="H7785" s="47"/>
      <c r="I7785" s="47"/>
    </row>
    <row r="7786" spans="1:9" x14ac:dyDescent="0.25">
      <c r="A7786" s="88"/>
      <c r="B7786" s="47"/>
      <c r="C7786" s="47"/>
      <c r="D7786" s="89"/>
      <c r="E7786" s="47"/>
      <c r="F7786" s="47"/>
      <c r="G7786" s="47"/>
      <c r="H7786" s="47"/>
      <c r="I7786" s="47"/>
    </row>
    <row r="7787" spans="1:9" x14ac:dyDescent="0.25">
      <c r="A7787" s="88"/>
      <c r="B7787" s="47"/>
      <c r="C7787" s="47"/>
      <c r="D7787" s="89"/>
      <c r="E7787" s="47"/>
      <c r="F7787" s="47"/>
      <c r="G7787" s="47"/>
      <c r="H7787" s="47"/>
      <c r="I7787" s="47"/>
    </row>
    <row r="7788" spans="1:9" x14ac:dyDescent="0.25">
      <c r="A7788" s="88"/>
      <c r="B7788" s="47"/>
      <c r="C7788" s="47"/>
      <c r="D7788" s="89"/>
      <c r="E7788" s="47"/>
      <c r="F7788" s="47"/>
      <c r="G7788" s="47"/>
      <c r="H7788" s="47"/>
      <c r="I7788" s="47"/>
    </row>
    <row r="7789" spans="1:9" x14ac:dyDescent="0.25">
      <c r="A7789" s="88"/>
      <c r="B7789" s="47"/>
      <c r="C7789" s="47"/>
      <c r="D7789" s="89"/>
      <c r="E7789" s="47"/>
      <c r="F7789" s="47"/>
      <c r="G7789" s="47"/>
      <c r="H7789" s="47"/>
      <c r="I7789" s="47"/>
    </row>
    <row r="7790" spans="1:9" x14ac:dyDescent="0.25">
      <c r="A7790" s="88"/>
      <c r="B7790" s="47"/>
      <c r="C7790" s="47"/>
      <c r="D7790" s="89"/>
      <c r="E7790" s="47"/>
      <c r="F7790" s="47"/>
      <c r="G7790" s="47"/>
      <c r="H7790" s="47"/>
      <c r="I7790" s="47"/>
    </row>
    <row r="7791" spans="1:9" x14ac:dyDescent="0.25">
      <c r="A7791" s="88"/>
      <c r="B7791" s="47"/>
      <c r="C7791" s="47"/>
      <c r="D7791" s="89"/>
      <c r="E7791" s="47"/>
      <c r="F7791" s="47"/>
      <c r="G7791" s="47"/>
      <c r="H7791" s="47"/>
      <c r="I7791" s="47"/>
    </row>
    <row r="7792" spans="1:9" x14ac:dyDescent="0.25">
      <c r="A7792" s="88"/>
      <c r="B7792" s="47"/>
      <c r="C7792" s="47"/>
      <c r="D7792" s="89"/>
      <c r="E7792" s="47"/>
      <c r="F7792" s="47"/>
      <c r="G7792" s="47"/>
      <c r="H7792" s="47"/>
      <c r="I7792" s="47"/>
    </row>
    <row r="7793" spans="1:9" x14ac:dyDescent="0.25">
      <c r="A7793" s="88"/>
      <c r="B7793" s="47"/>
      <c r="C7793" s="47"/>
      <c r="D7793" s="89"/>
      <c r="E7793" s="47"/>
      <c r="F7793" s="47"/>
      <c r="G7793" s="47"/>
      <c r="H7793" s="47"/>
      <c r="I7793" s="47"/>
    </row>
    <row r="7794" spans="1:9" x14ac:dyDescent="0.25">
      <c r="A7794" s="88"/>
      <c r="B7794" s="47"/>
      <c r="C7794" s="47"/>
      <c r="D7794" s="89"/>
      <c r="E7794" s="47"/>
      <c r="F7794" s="47"/>
      <c r="G7794" s="47"/>
      <c r="H7794" s="47"/>
      <c r="I7794" s="47"/>
    </row>
    <row r="7795" spans="1:9" x14ac:dyDescent="0.25">
      <c r="A7795" s="88"/>
      <c r="B7795" s="47"/>
      <c r="C7795" s="47"/>
      <c r="D7795" s="89"/>
      <c r="E7795" s="47"/>
      <c r="F7795" s="47"/>
      <c r="G7795" s="47"/>
      <c r="H7795" s="47"/>
      <c r="I7795" s="47"/>
    </row>
    <row r="7796" spans="1:9" x14ac:dyDescent="0.25">
      <c r="A7796" s="88"/>
      <c r="B7796" s="47"/>
      <c r="C7796" s="47"/>
      <c r="D7796" s="89"/>
      <c r="E7796" s="47"/>
      <c r="F7796" s="47"/>
      <c r="G7796" s="47"/>
      <c r="H7796" s="47"/>
      <c r="I7796" s="47"/>
    </row>
    <row r="7797" spans="1:9" x14ac:dyDescent="0.25">
      <c r="A7797" s="88"/>
      <c r="B7797" s="47"/>
      <c r="C7797" s="47"/>
      <c r="D7797" s="89"/>
      <c r="E7797" s="47"/>
      <c r="F7797" s="47"/>
      <c r="G7797" s="47"/>
      <c r="H7797" s="47"/>
      <c r="I7797" s="47"/>
    </row>
    <row r="7798" spans="1:9" x14ac:dyDescent="0.25">
      <c r="A7798" s="88"/>
      <c r="B7798" s="47"/>
      <c r="C7798" s="47"/>
      <c r="D7798" s="89"/>
      <c r="E7798" s="47"/>
      <c r="F7798" s="47"/>
      <c r="G7798" s="47"/>
      <c r="H7798" s="47"/>
      <c r="I7798" s="47"/>
    </row>
    <row r="7799" spans="1:9" x14ac:dyDescent="0.25">
      <c r="A7799" s="88"/>
      <c r="B7799" s="47"/>
      <c r="C7799" s="47"/>
      <c r="D7799" s="89"/>
      <c r="E7799" s="47"/>
      <c r="F7799" s="47"/>
      <c r="G7799" s="47"/>
      <c r="H7799" s="47"/>
      <c r="I7799" s="47"/>
    </row>
    <row r="7800" spans="1:9" x14ac:dyDescent="0.25">
      <c r="A7800" s="88"/>
      <c r="B7800" s="47"/>
      <c r="C7800" s="47"/>
      <c r="D7800" s="89"/>
      <c r="E7800" s="47"/>
      <c r="F7800" s="47"/>
      <c r="G7800" s="47"/>
      <c r="H7800" s="47"/>
      <c r="I7800" s="47"/>
    </row>
    <row r="7801" spans="1:9" x14ac:dyDescent="0.25">
      <c r="A7801" s="88"/>
      <c r="B7801" s="47"/>
      <c r="C7801" s="47"/>
      <c r="D7801" s="89"/>
      <c r="E7801" s="47"/>
      <c r="F7801" s="47"/>
      <c r="G7801" s="47"/>
      <c r="H7801" s="47"/>
      <c r="I7801" s="47"/>
    </row>
    <row r="7802" spans="1:9" x14ac:dyDescent="0.25">
      <c r="A7802" s="88"/>
      <c r="B7802" s="47"/>
      <c r="C7802" s="47"/>
      <c r="D7802" s="89"/>
      <c r="E7802" s="47"/>
      <c r="F7802" s="47"/>
      <c r="G7802" s="47"/>
      <c r="H7802" s="47"/>
      <c r="I7802" s="47"/>
    </row>
    <row r="7803" spans="1:9" x14ac:dyDescent="0.25">
      <c r="A7803" s="88"/>
      <c r="B7803" s="47"/>
      <c r="C7803" s="47"/>
      <c r="D7803" s="89"/>
      <c r="E7803" s="47"/>
      <c r="F7803" s="47"/>
      <c r="G7803" s="47"/>
      <c r="H7803" s="47"/>
      <c r="I7803" s="47"/>
    </row>
    <row r="7804" spans="1:9" x14ac:dyDescent="0.25">
      <c r="A7804" s="88"/>
      <c r="B7804" s="47"/>
      <c r="C7804" s="47"/>
      <c r="D7804" s="89"/>
      <c r="E7804" s="47"/>
      <c r="F7804" s="47"/>
      <c r="G7804" s="47"/>
      <c r="H7804" s="47"/>
      <c r="I7804" s="47"/>
    </row>
    <row r="7805" spans="1:9" x14ac:dyDescent="0.25">
      <c r="A7805" s="88"/>
      <c r="B7805" s="47"/>
      <c r="C7805" s="47"/>
      <c r="D7805" s="89"/>
      <c r="E7805" s="47"/>
      <c r="F7805" s="47"/>
      <c r="G7805" s="47"/>
      <c r="H7805" s="47"/>
      <c r="I7805" s="47"/>
    </row>
    <row r="7806" spans="1:9" x14ac:dyDescent="0.25">
      <c r="A7806" s="88"/>
      <c r="B7806" s="47"/>
      <c r="C7806" s="47"/>
      <c r="D7806" s="89"/>
      <c r="E7806" s="47"/>
      <c r="F7806" s="47"/>
      <c r="G7806" s="47"/>
      <c r="H7806" s="47"/>
      <c r="I7806" s="47"/>
    </row>
    <row r="7807" spans="1:9" x14ac:dyDescent="0.25">
      <c r="A7807" s="88"/>
      <c r="B7807" s="47"/>
      <c r="C7807" s="47"/>
      <c r="D7807" s="89"/>
      <c r="E7807" s="47"/>
      <c r="F7807" s="47"/>
      <c r="G7807" s="47"/>
      <c r="H7807" s="47"/>
      <c r="I7807" s="47"/>
    </row>
    <row r="7808" spans="1:9" x14ac:dyDescent="0.25">
      <c r="A7808" s="88"/>
      <c r="B7808" s="47"/>
      <c r="C7808" s="47"/>
      <c r="D7808" s="89"/>
      <c r="E7808" s="47"/>
      <c r="F7808" s="47"/>
      <c r="G7808" s="47"/>
      <c r="H7808" s="47"/>
      <c r="I7808" s="47"/>
    </row>
    <row r="7809" spans="1:9" x14ac:dyDescent="0.25">
      <c r="A7809" s="88"/>
      <c r="B7809" s="47"/>
      <c r="C7809" s="47"/>
      <c r="D7809" s="89"/>
      <c r="E7809" s="47"/>
      <c r="F7809" s="47"/>
      <c r="G7809" s="47"/>
      <c r="H7809" s="47"/>
      <c r="I7809" s="47"/>
    </row>
    <row r="7810" spans="1:9" x14ac:dyDescent="0.25">
      <c r="A7810" s="88"/>
      <c r="B7810" s="47"/>
      <c r="C7810" s="47"/>
      <c r="D7810" s="89"/>
      <c r="E7810" s="47"/>
      <c r="F7810" s="47"/>
      <c r="G7810" s="47"/>
      <c r="H7810" s="47"/>
      <c r="I7810" s="47"/>
    </row>
    <row r="7811" spans="1:9" x14ac:dyDescent="0.25">
      <c r="A7811" s="88"/>
      <c r="B7811" s="47"/>
      <c r="C7811" s="47"/>
      <c r="D7811" s="89"/>
      <c r="E7811" s="47"/>
      <c r="F7811" s="47"/>
      <c r="G7811" s="47"/>
      <c r="H7811" s="47"/>
      <c r="I7811" s="47"/>
    </row>
    <row r="7812" spans="1:9" x14ac:dyDescent="0.25">
      <c r="A7812" s="88"/>
      <c r="B7812" s="47"/>
      <c r="C7812" s="47"/>
      <c r="D7812" s="89"/>
      <c r="E7812" s="47"/>
      <c r="F7812" s="47"/>
      <c r="G7812" s="47"/>
      <c r="H7812" s="47"/>
      <c r="I7812" s="47"/>
    </row>
    <row r="7813" spans="1:9" x14ac:dyDescent="0.25">
      <c r="A7813" s="88"/>
      <c r="B7813" s="47"/>
      <c r="C7813" s="47"/>
      <c r="D7813" s="89"/>
      <c r="E7813" s="47"/>
      <c r="F7813" s="47"/>
      <c r="G7813" s="47"/>
      <c r="H7813" s="47"/>
      <c r="I7813" s="47"/>
    </row>
    <row r="7814" spans="1:9" x14ac:dyDescent="0.25">
      <c r="A7814" s="88"/>
      <c r="B7814" s="47"/>
      <c r="C7814" s="47"/>
      <c r="D7814" s="89"/>
      <c r="E7814" s="47"/>
      <c r="F7814" s="47"/>
      <c r="G7814" s="47"/>
      <c r="H7814" s="47"/>
      <c r="I7814" s="47"/>
    </row>
    <row r="7815" spans="1:9" x14ac:dyDescent="0.25">
      <c r="A7815" s="88"/>
      <c r="B7815" s="47"/>
      <c r="C7815" s="47"/>
      <c r="D7815" s="89"/>
      <c r="E7815" s="47"/>
      <c r="F7815" s="47"/>
      <c r="G7815" s="47"/>
      <c r="H7815" s="47"/>
      <c r="I7815" s="47"/>
    </row>
    <row r="7816" spans="1:9" x14ac:dyDescent="0.25">
      <c r="A7816" s="88"/>
      <c r="B7816" s="47"/>
      <c r="C7816" s="47"/>
      <c r="D7816" s="89"/>
      <c r="E7816" s="47"/>
      <c r="F7816" s="47"/>
      <c r="G7816" s="47"/>
      <c r="H7816" s="47"/>
      <c r="I7816" s="47"/>
    </row>
    <row r="7817" spans="1:9" x14ac:dyDescent="0.25">
      <c r="A7817" s="88"/>
      <c r="B7817" s="47"/>
      <c r="C7817" s="47"/>
      <c r="D7817" s="89"/>
      <c r="E7817" s="47"/>
      <c r="F7817" s="47"/>
      <c r="G7817" s="47"/>
      <c r="H7817" s="47"/>
      <c r="I7817" s="47"/>
    </row>
    <row r="7818" spans="1:9" x14ac:dyDescent="0.25">
      <c r="A7818" s="88"/>
      <c r="B7818" s="47"/>
      <c r="C7818" s="47"/>
      <c r="D7818" s="89"/>
      <c r="E7818" s="47"/>
      <c r="F7818" s="47"/>
      <c r="G7818" s="47"/>
      <c r="H7818" s="47"/>
      <c r="I7818" s="47"/>
    </row>
    <row r="7819" spans="1:9" x14ac:dyDescent="0.25">
      <c r="A7819" s="88"/>
      <c r="B7819" s="47"/>
      <c r="C7819" s="47"/>
      <c r="D7819" s="89"/>
      <c r="E7819" s="47"/>
      <c r="F7819" s="47"/>
      <c r="G7819" s="47"/>
      <c r="H7819" s="47"/>
      <c r="I7819" s="47"/>
    </row>
    <row r="7820" spans="1:9" x14ac:dyDescent="0.25">
      <c r="A7820" s="88"/>
      <c r="B7820" s="47"/>
      <c r="C7820" s="47"/>
      <c r="D7820" s="89"/>
      <c r="E7820" s="47"/>
      <c r="F7820" s="47"/>
      <c r="G7820" s="47"/>
      <c r="H7820" s="47"/>
      <c r="I7820" s="47"/>
    </row>
    <row r="7821" spans="1:9" x14ac:dyDescent="0.25">
      <c r="A7821" s="88"/>
      <c r="B7821" s="47"/>
      <c r="C7821" s="47"/>
      <c r="D7821" s="89"/>
      <c r="E7821" s="47"/>
      <c r="F7821" s="47"/>
      <c r="G7821" s="47"/>
      <c r="H7821" s="47"/>
      <c r="I7821" s="47"/>
    </row>
    <row r="7822" spans="1:9" x14ac:dyDescent="0.25">
      <c r="A7822" s="88"/>
      <c r="B7822" s="47"/>
      <c r="C7822" s="47"/>
      <c r="D7822" s="89"/>
      <c r="E7822" s="47"/>
      <c r="F7822" s="47"/>
      <c r="G7822" s="47"/>
      <c r="H7822" s="47"/>
      <c r="I7822" s="47"/>
    </row>
    <row r="7823" spans="1:9" x14ac:dyDescent="0.25">
      <c r="A7823" s="88"/>
      <c r="B7823" s="47"/>
      <c r="C7823" s="47"/>
      <c r="D7823" s="89"/>
      <c r="E7823" s="47"/>
      <c r="F7823" s="47"/>
      <c r="G7823" s="47"/>
      <c r="H7823" s="47"/>
      <c r="I7823" s="47"/>
    </row>
    <row r="7824" spans="1:9" x14ac:dyDescent="0.25">
      <c r="A7824" s="88"/>
      <c r="B7824" s="47"/>
      <c r="C7824" s="47"/>
      <c r="D7824" s="89"/>
      <c r="E7824" s="47"/>
      <c r="F7824" s="47"/>
      <c r="G7824" s="47"/>
      <c r="H7824" s="47"/>
      <c r="I7824" s="47"/>
    </row>
    <row r="7825" spans="1:9" x14ac:dyDescent="0.25">
      <c r="A7825" s="88"/>
      <c r="B7825" s="47"/>
      <c r="C7825" s="47"/>
      <c r="D7825" s="89"/>
      <c r="E7825" s="47"/>
      <c r="F7825" s="47"/>
      <c r="G7825" s="47"/>
      <c r="H7825" s="47"/>
      <c r="I7825" s="47"/>
    </row>
    <row r="7826" spans="1:9" x14ac:dyDescent="0.25">
      <c r="A7826" s="88"/>
      <c r="B7826" s="47"/>
      <c r="C7826" s="47"/>
      <c r="D7826" s="89"/>
      <c r="E7826" s="47"/>
      <c r="F7826" s="47"/>
      <c r="G7826" s="47"/>
      <c r="H7826" s="47"/>
      <c r="I7826" s="47"/>
    </row>
    <row r="7827" spans="1:9" x14ac:dyDescent="0.25">
      <c r="A7827" s="88"/>
      <c r="B7827" s="47"/>
      <c r="C7827" s="47"/>
      <c r="D7827" s="89"/>
      <c r="E7827" s="47"/>
      <c r="F7827" s="47"/>
      <c r="G7827" s="47"/>
      <c r="H7827" s="47"/>
      <c r="I7827" s="47"/>
    </row>
    <row r="7828" spans="1:9" x14ac:dyDescent="0.25">
      <c r="A7828" s="88"/>
      <c r="B7828" s="47"/>
      <c r="C7828" s="47"/>
      <c r="D7828" s="89"/>
      <c r="E7828" s="47"/>
      <c r="F7828" s="47"/>
      <c r="G7828" s="47"/>
      <c r="H7828" s="47"/>
      <c r="I7828" s="47"/>
    </row>
    <row r="7829" spans="1:9" x14ac:dyDescent="0.25">
      <c r="A7829" s="88"/>
      <c r="B7829" s="47"/>
      <c r="C7829" s="47"/>
      <c r="D7829" s="89"/>
      <c r="E7829" s="47"/>
      <c r="F7829" s="47"/>
      <c r="G7829" s="47"/>
      <c r="H7829" s="47"/>
      <c r="I7829" s="47"/>
    </row>
    <row r="7830" spans="1:9" x14ac:dyDescent="0.25">
      <c r="A7830" s="88"/>
      <c r="B7830" s="47"/>
      <c r="C7830" s="47"/>
      <c r="D7830" s="89"/>
      <c r="E7830" s="47"/>
      <c r="F7830" s="47"/>
      <c r="G7830" s="47"/>
      <c r="H7830" s="47"/>
      <c r="I7830" s="47"/>
    </row>
    <row r="7831" spans="1:9" x14ac:dyDescent="0.25">
      <c r="A7831" s="88"/>
      <c r="B7831" s="47"/>
      <c r="C7831" s="47"/>
      <c r="D7831" s="89"/>
      <c r="E7831" s="47"/>
      <c r="F7831" s="47"/>
      <c r="G7831" s="47"/>
      <c r="H7831" s="47"/>
      <c r="I7831" s="47"/>
    </row>
    <row r="7832" spans="1:9" x14ac:dyDescent="0.25">
      <c r="A7832" s="88"/>
      <c r="B7832" s="47"/>
      <c r="C7832" s="47"/>
      <c r="D7832" s="89"/>
      <c r="E7832" s="47"/>
      <c r="F7832" s="47"/>
      <c r="G7832" s="47"/>
      <c r="H7832" s="47"/>
      <c r="I7832" s="47"/>
    </row>
    <row r="7833" spans="1:9" x14ac:dyDescent="0.25">
      <c r="A7833" s="88"/>
      <c r="B7833" s="47"/>
      <c r="C7833" s="47"/>
      <c r="D7833" s="89"/>
      <c r="E7833" s="47"/>
      <c r="F7833" s="47"/>
      <c r="G7833" s="47"/>
      <c r="H7833" s="47"/>
      <c r="I7833" s="47"/>
    </row>
    <row r="7834" spans="1:9" x14ac:dyDescent="0.25">
      <c r="A7834" s="88"/>
      <c r="B7834" s="47"/>
      <c r="C7834" s="47"/>
      <c r="D7834" s="89"/>
      <c r="E7834" s="47"/>
      <c r="F7834" s="47"/>
      <c r="G7834" s="47"/>
      <c r="H7834" s="47"/>
      <c r="I7834" s="47"/>
    </row>
    <row r="7835" spans="1:9" x14ac:dyDescent="0.25">
      <c r="A7835" s="88"/>
      <c r="B7835" s="47"/>
      <c r="C7835" s="47"/>
      <c r="D7835" s="89"/>
      <c r="E7835" s="47"/>
      <c r="F7835" s="47"/>
      <c r="G7835" s="47"/>
      <c r="H7835" s="47"/>
      <c r="I7835" s="47"/>
    </row>
    <row r="7836" spans="1:9" x14ac:dyDescent="0.25">
      <c r="A7836" s="88"/>
      <c r="B7836" s="47"/>
      <c r="C7836" s="47"/>
      <c r="D7836" s="89"/>
      <c r="E7836" s="47"/>
      <c r="F7836" s="47"/>
      <c r="G7836" s="47"/>
      <c r="H7836" s="47"/>
      <c r="I7836" s="47"/>
    </row>
    <row r="7837" spans="1:9" x14ac:dyDescent="0.25">
      <c r="A7837" s="88"/>
      <c r="B7837" s="47"/>
      <c r="C7837" s="47"/>
      <c r="D7837" s="89"/>
      <c r="E7837" s="47"/>
      <c r="F7837" s="47"/>
      <c r="G7837" s="47"/>
      <c r="H7837" s="47"/>
      <c r="I7837" s="47"/>
    </row>
    <row r="7838" spans="1:9" x14ac:dyDescent="0.25">
      <c r="A7838" s="88"/>
      <c r="B7838" s="47"/>
      <c r="C7838" s="47"/>
      <c r="D7838" s="89"/>
      <c r="E7838" s="47"/>
      <c r="F7838" s="47"/>
      <c r="G7838" s="47"/>
      <c r="H7838" s="47"/>
      <c r="I7838" s="47"/>
    </row>
    <row r="7839" spans="1:9" x14ac:dyDescent="0.25">
      <c r="A7839" s="88"/>
      <c r="B7839" s="47"/>
      <c r="C7839" s="47"/>
      <c r="D7839" s="89"/>
      <c r="E7839" s="47"/>
      <c r="F7839" s="47"/>
      <c r="G7839" s="47"/>
      <c r="H7839" s="47"/>
      <c r="I7839" s="47"/>
    </row>
    <row r="7840" spans="1:9" x14ac:dyDescent="0.25">
      <c r="A7840" s="88"/>
      <c r="B7840" s="47"/>
      <c r="C7840" s="47"/>
      <c r="D7840" s="89"/>
      <c r="E7840" s="47"/>
      <c r="F7840" s="47"/>
      <c r="G7840" s="47"/>
      <c r="H7840" s="47"/>
      <c r="I7840" s="47"/>
    </row>
    <row r="7841" spans="1:9" x14ac:dyDescent="0.25">
      <c r="A7841" s="88"/>
      <c r="B7841" s="47"/>
      <c r="C7841" s="47"/>
      <c r="D7841" s="89"/>
      <c r="E7841" s="47"/>
      <c r="F7841" s="47"/>
      <c r="G7841" s="47"/>
      <c r="H7841" s="47"/>
      <c r="I7841" s="47"/>
    </row>
    <row r="7842" spans="1:9" x14ac:dyDescent="0.25">
      <c r="A7842" s="88"/>
      <c r="B7842" s="47"/>
      <c r="C7842" s="47"/>
      <c r="D7842" s="89"/>
      <c r="E7842" s="47"/>
      <c r="F7842" s="47"/>
      <c r="G7842" s="47"/>
      <c r="H7842" s="47"/>
      <c r="I7842" s="47"/>
    </row>
    <row r="7843" spans="1:9" x14ac:dyDescent="0.25">
      <c r="A7843" s="88"/>
      <c r="B7843" s="47"/>
      <c r="C7843" s="47"/>
      <c r="D7843" s="89"/>
      <c r="E7843" s="47"/>
      <c r="F7843" s="47"/>
      <c r="G7843" s="47"/>
      <c r="H7843" s="47"/>
      <c r="I7843" s="47"/>
    </row>
    <row r="7844" spans="1:9" x14ac:dyDescent="0.25">
      <c r="A7844" s="88"/>
      <c r="B7844" s="47"/>
      <c r="C7844" s="47"/>
      <c r="D7844" s="89"/>
      <c r="E7844" s="47"/>
      <c r="F7844" s="47"/>
      <c r="G7844" s="47"/>
      <c r="H7844" s="47"/>
      <c r="I7844" s="47"/>
    </row>
    <row r="7845" spans="1:9" x14ac:dyDescent="0.25">
      <c r="A7845" s="88"/>
      <c r="B7845" s="47"/>
      <c r="C7845" s="47"/>
      <c r="D7845" s="89"/>
      <c r="E7845" s="47"/>
      <c r="F7845" s="47"/>
      <c r="G7845" s="47"/>
      <c r="H7845" s="47"/>
      <c r="I7845" s="47"/>
    </row>
    <row r="7846" spans="1:9" x14ac:dyDescent="0.25">
      <c r="A7846" s="88"/>
      <c r="B7846" s="47"/>
      <c r="C7846" s="47"/>
      <c r="D7846" s="89"/>
      <c r="E7846" s="47"/>
      <c r="F7846" s="47"/>
      <c r="G7846" s="47"/>
      <c r="H7846" s="47"/>
      <c r="I7846" s="47"/>
    </row>
    <row r="7847" spans="1:9" x14ac:dyDescent="0.25">
      <c r="A7847" s="88"/>
      <c r="B7847" s="47"/>
      <c r="C7847" s="47"/>
      <c r="D7847" s="89"/>
      <c r="E7847" s="47"/>
      <c r="F7847" s="47"/>
      <c r="G7847" s="47"/>
      <c r="H7847" s="47"/>
      <c r="I7847" s="47"/>
    </row>
    <row r="7848" spans="1:9" x14ac:dyDescent="0.25">
      <c r="A7848" s="88"/>
      <c r="B7848" s="47"/>
      <c r="C7848" s="47"/>
      <c r="D7848" s="89"/>
      <c r="E7848" s="47"/>
      <c r="F7848" s="47"/>
      <c r="G7848" s="47"/>
      <c r="H7848" s="47"/>
      <c r="I7848" s="47"/>
    </row>
    <row r="7849" spans="1:9" x14ac:dyDescent="0.25">
      <c r="A7849" s="88"/>
      <c r="B7849" s="47"/>
      <c r="C7849" s="47"/>
      <c r="D7849" s="89"/>
      <c r="E7849" s="47"/>
      <c r="F7849" s="47"/>
      <c r="G7849" s="47"/>
      <c r="H7849" s="47"/>
      <c r="I7849" s="47"/>
    </row>
    <row r="7850" spans="1:9" x14ac:dyDescent="0.25">
      <c r="A7850" s="88"/>
      <c r="B7850" s="47"/>
      <c r="C7850" s="47"/>
      <c r="D7850" s="89"/>
      <c r="E7850" s="47"/>
      <c r="F7850" s="47"/>
      <c r="G7850" s="47"/>
      <c r="H7850" s="47"/>
      <c r="I7850" s="47"/>
    </row>
    <row r="7851" spans="1:9" x14ac:dyDescent="0.25">
      <c r="A7851" s="88"/>
      <c r="B7851" s="47"/>
      <c r="C7851" s="47"/>
      <c r="D7851" s="89"/>
      <c r="E7851" s="47"/>
      <c r="F7851" s="47"/>
      <c r="G7851" s="47"/>
      <c r="H7851" s="47"/>
      <c r="I7851" s="47"/>
    </row>
    <row r="7852" spans="1:9" x14ac:dyDescent="0.25">
      <c r="A7852" s="88"/>
      <c r="B7852" s="47"/>
      <c r="C7852" s="47"/>
      <c r="D7852" s="89"/>
      <c r="E7852" s="47"/>
      <c r="F7852" s="47"/>
      <c r="G7852" s="47"/>
      <c r="H7852" s="47"/>
      <c r="I7852" s="47"/>
    </row>
    <row r="7853" spans="1:9" x14ac:dyDescent="0.25">
      <c r="A7853" s="88"/>
      <c r="B7853" s="47"/>
      <c r="C7853" s="47"/>
      <c r="D7853" s="89"/>
      <c r="E7853" s="47"/>
      <c r="F7853" s="47"/>
      <c r="G7853" s="47"/>
      <c r="H7853" s="47"/>
      <c r="I7853" s="47"/>
    </row>
    <row r="7854" spans="1:9" x14ac:dyDescent="0.25">
      <c r="A7854" s="88"/>
      <c r="B7854" s="47"/>
      <c r="C7854" s="47"/>
      <c r="D7854" s="89"/>
      <c r="E7854" s="47"/>
      <c r="F7854" s="47"/>
      <c r="G7854" s="47"/>
      <c r="H7854" s="47"/>
      <c r="I7854" s="47"/>
    </row>
    <row r="7855" spans="1:9" x14ac:dyDescent="0.25">
      <c r="A7855" s="88"/>
      <c r="B7855" s="47"/>
      <c r="C7855" s="47"/>
      <c r="D7855" s="89"/>
      <c r="E7855" s="47"/>
      <c r="F7855" s="47"/>
      <c r="G7855" s="47"/>
      <c r="H7855" s="47"/>
      <c r="I7855" s="47"/>
    </row>
    <row r="7856" spans="1:9" x14ac:dyDescent="0.25">
      <c r="A7856" s="88"/>
      <c r="B7856" s="47"/>
      <c r="C7856" s="47"/>
      <c r="D7856" s="89"/>
      <c r="E7856" s="47"/>
      <c r="F7856" s="47"/>
      <c r="G7856" s="47"/>
      <c r="H7856" s="47"/>
      <c r="I7856" s="47"/>
    </row>
    <row r="7857" spans="1:9" x14ac:dyDescent="0.25">
      <c r="A7857" s="88"/>
      <c r="B7857" s="47"/>
      <c r="C7857" s="47"/>
      <c r="D7857" s="89"/>
      <c r="E7857" s="47"/>
      <c r="F7857" s="47"/>
      <c r="G7857" s="47"/>
      <c r="H7857" s="47"/>
      <c r="I7857" s="47"/>
    </row>
    <row r="7858" spans="1:9" x14ac:dyDescent="0.25">
      <c r="A7858" s="88"/>
      <c r="B7858" s="47"/>
      <c r="C7858" s="47"/>
      <c r="D7858" s="89"/>
      <c r="E7858" s="47"/>
      <c r="F7858" s="47"/>
      <c r="G7858" s="47"/>
      <c r="H7858" s="47"/>
      <c r="I7858" s="47"/>
    </row>
    <row r="7859" spans="1:9" x14ac:dyDescent="0.25">
      <c r="A7859" s="88"/>
      <c r="B7859" s="47"/>
      <c r="C7859" s="47"/>
      <c r="D7859" s="89"/>
      <c r="E7859" s="47"/>
      <c r="F7859" s="47"/>
      <c r="G7859" s="47"/>
      <c r="H7859" s="47"/>
      <c r="I7859" s="47"/>
    </row>
    <row r="7860" spans="1:9" x14ac:dyDescent="0.25">
      <c r="A7860" s="88"/>
      <c r="B7860" s="47"/>
      <c r="C7860" s="47"/>
      <c r="D7860" s="89"/>
      <c r="E7860" s="47"/>
      <c r="F7860" s="47"/>
      <c r="G7860" s="47"/>
      <c r="H7860" s="47"/>
      <c r="I7860" s="47"/>
    </row>
    <row r="7861" spans="1:9" x14ac:dyDescent="0.25">
      <c r="A7861" s="88"/>
      <c r="B7861" s="47"/>
      <c r="C7861" s="47"/>
      <c r="D7861" s="89"/>
      <c r="E7861" s="47"/>
      <c r="F7861" s="47"/>
      <c r="G7861" s="47"/>
      <c r="H7861" s="47"/>
      <c r="I7861" s="47"/>
    </row>
    <row r="7862" spans="1:9" x14ac:dyDescent="0.25">
      <c r="A7862" s="88"/>
      <c r="B7862" s="47"/>
      <c r="C7862" s="47"/>
      <c r="D7862" s="89"/>
      <c r="E7862" s="47"/>
      <c r="F7862" s="47"/>
      <c r="G7862" s="47"/>
      <c r="H7862" s="47"/>
      <c r="I7862" s="47"/>
    </row>
    <row r="7863" spans="1:9" x14ac:dyDescent="0.25">
      <c r="A7863" s="88"/>
      <c r="B7863" s="47"/>
      <c r="C7863" s="47"/>
      <c r="D7863" s="89"/>
      <c r="E7863" s="47"/>
      <c r="F7863" s="47"/>
      <c r="G7863" s="47"/>
      <c r="H7863" s="47"/>
      <c r="I7863" s="47"/>
    </row>
    <row r="7864" spans="1:9" x14ac:dyDescent="0.25">
      <c r="A7864" s="88"/>
      <c r="B7864" s="47"/>
      <c r="C7864" s="47"/>
      <c r="D7864" s="89"/>
      <c r="E7864" s="47"/>
      <c r="F7864" s="47"/>
      <c r="G7864" s="47"/>
      <c r="H7864" s="47"/>
      <c r="I7864" s="47"/>
    </row>
    <row r="7865" spans="1:9" x14ac:dyDescent="0.25">
      <c r="A7865" s="88"/>
      <c r="B7865" s="47"/>
      <c r="C7865" s="47"/>
      <c r="D7865" s="89"/>
      <c r="E7865" s="47"/>
      <c r="F7865" s="47"/>
      <c r="G7865" s="47"/>
      <c r="H7865" s="47"/>
      <c r="I7865" s="47"/>
    </row>
    <row r="7866" spans="1:9" x14ac:dyDescent="0.25">
      <c r="A7866" s="88"/>
      <c r="B7866" s="47"/>
      <c r="C7866" s="47"/>
      <c r="D7866" s="89"/>
      <c r="E7866" s="47"/>
      <c r="F7866" s="47"/>
      <c r="G7866" s="47"/>
      <c r="H7866" s="47"/>
      <c r="I7866" s="47"/>
    </row>
    <row r="7867" spans="1:9" x14ac:dyDescent="0.25">
      <c r="A7867" s="88"/>
      <c r="B7867" s="47"/>
      <c r="C7867" s="47"/>
      <c r="D7867" s="89"/>
      <c r="E7867" s="47"/>
      <c r="F7867" s="47"/>
      <c r="G7867" s="47"/>
      <c r="H7867" s="47"/>
      <c r="I7867" s="47"/>
    </row>
    <row r="7868" spans="1:9" x14ac:dyDescent="0.25">
      <c r="A7868" s="88"/>
      <c r="B7868" s="47"/>
      <c r="C7868" s="47"/>
      <c r="D7868" s="89"/>
      <c r="E7868" s="47"/>
      <c r="F7868" s="47"/>
      <c r="G7868" s="47"/>
      <c r="H7868" s="47"/>
      <c r="I7868" s="47"/>
    </row>
    <row r="7869" spans="1:9" x14ac:dyDescent="0.25">
      <c r="A7869" s="88"/>
      <c r="B7869" s="47"/>
      <c r="C7869" s="47"/>
      <c r="D7869" s="89"/>
      <c r="E7869" s="47"/>
      <c r="F7869" s="47"/>
      <c r="G7869" s="47"/>
      <c r="H7869" s="47"/>
      <c r="I7869" s="47"/>
    </row>
    <row r="7870" spans="1:9" x14ac:dyDescent="0.25">
      <c r="A7870" s="88"/>
      <c r="B7870" s="47"/>
      <c r="C7870" s="47"/>
      <c r="D7870" s="89"/>
      <c r="E7870" s="47"/>
      <c r="F7870" s="47"/>
      <c r="G7870" s="47"/>
      <c r="H7870" s="47"/>
      <c r="I7870" s="47"/>
    </row>
    <row r="7871" spans="1:9" x14ac:dyDescent="0.25">
      <c r="A7871" s="88"/>
      <c r="B7871" s="47"/>
      <c r="C7871" s="47"/>
      <c r="D7871" s="89"/>
      <c r="E7871" s="47"/>
      <c r="F7871" s="47"/>
      <c r="G7871" s="47"/>
      <c r="H7871" s="47"/>
      <c r="I7871" s="47"/>
    </row>
    <row r="7872" spans="1:9" x14ac:dyDescent="0.25">
      <c r="A7872" s="88"/>
      <c r="B7872" s="47"/>
      <c r="C7872" s="47"/>
      <c r="D7872" s="89"/>
      <c r="E7872" s="47"/>
      <c r="F7872" s="47"/>
      <c r="G7872" s="47"/>
      <c r="H7872" s="47"/>
      <c r="I7872" s="47"/>
    </row>
    <row r="7873" spans="1:9" x14ac:dyDescent="0.25">
      <c r="A7873" s="88"/>
      <c r="B7873" s="47"/>
      <c r="C7873" s="47"/>
      <c r="D7873" s="89"/>
      <c r="E7873" s="47"/>
      <c r="F7873" s="47"/>
      <c r="G7873" s="47"/>
      <c r="H7873" s="47"/>
      <c r="I7873" s="47"/>
    </row>
    <row r="7874" spans="1:9" x14ac:dyDescent="0.25">
      <c r="A7874" s="88"/>
      <c r="B7874" s="47"/>
      <c r="C7874" s="47"/>
      <c r="D7874" s="89"/>
      <c r="E7874" s="47"/>
      <c r="F7874" s="47"/>
      <c r="G7874" s="47"/>
      <c r="H7874" s="47"/>
      <c r="I7874" s="47"/>
    </row>
    <row r="7875" spans="1:9" x14ac:dyDescent="0.25">
      <c r="A7875" s="88"/>
      <c r="B7875" s="47"/>
      <c r="C7875" s="47"/>
      <c r="D7875" s="89"/>
      <c r="E7875" s="47"/>
      <c r="F7875" s="47"/>
      <c r="G7875" s="47"/>
      <c r="H7875" s="47"/>
      <c r="I7875" s="47"/>
    </row>
    <row r="7876" spans="1:9" x14ac:dyDescent="0.25">
      <c r="A7876" s="88"/>
      <c r="B7876" s="47"/>
      <c r="C7876" s="47"/>
      <c r="D7876" s="89"/>
      <c r="E7876" s="47"/>
      <c r="F7876" s="47"/>
      <c r="G7876" s="47"/>
      <c r="H7876" s="47"/>
      <c r="I7876" s="47"/>
    </row>
    <row r="7877" spans="1:9" x14ac:dyDescent="0.25">
      <c r="A7877" s="88"/>
      <c r="B7877" s="47"/>
      <c r="C7877" s="47"/>
      <c r="D7877" s="89"/>
      <c r="E7877" s="47"/>
      <c r="F7877" s="47"/>
      <c r="G7877" s="47"/>
      <c r="H7877" s="47"/>
      <c r="I7877" s="47"/>
    </row>
    <row r="7878" spans="1:9" x14ac:dyDescent="0.25">
      <c r="A7878" s="88"/>
      <c r="B7878" s="47"/>
      <c r="C7878" s="47"/>
      <c r="D7878" s="89"/>
      <c r="E7878" s="47"/>
      <c r="F7878" s="47"/>
      <c r="G7878" s="47"/>
      <c r="H7878" s="47"/>
      <c r="I7878" s="47"/>
    </row>
    <row r="7879" spans="1:9" x14ac:dyDescent="0.25">
      <c r="A7879" s="88"/>
      <c r="B7879" s="47"/>
      <c r="C7879" s="47"/>
      <c r="D7879" s="89"/>
      <c r="E7879" s="47"/>
      <c r="F7879" s="47"/>
      <c r="G7879" s="47"/>
      <c r="H7879" s="47"/>
      <c r="I7879" s="47"/>
    </row>
    <row r="7880" spans="1:9" x14ac:dyDescent="0.25">
      <c r="A7880" s="88"/>
      <c r="B7880" s="47"/>
      <c r="C7880" s="47"/>
      <c r="D7880" s="89"/>
      <c r="E7880" s="47"/>
      <c r="F7880" s="47"/>
      <c r="G7880" s="47"/>
      <c r="H7880" s="47"/>
      <c r="I7880" s="47"/>
    </row>
    <row r="7881" spans="1:9" x14ac:dyDescent="0.25">
      <c r="A7881" s="88"/>
      <c r="B7881" s="47"/>
      <c r="C7881" s="47"/>
      <c r="D7881" s="89"/>
      <c r="E7881" s="47"/>
      <c r="F7881" s="47"/>
      <c r="G7881" s="47"/>
      <c r="H7881" s="47"/>
      <c r="I7881" s="47"/>
    </row>
    <row r="7882" spans="1:9" x14ac:dyDescent="0.25">
      <c r="A7882" s="88"/>
      <c r="B7882" s="47"/>
      <c r="C7882" s="47"/>
      <c r="D7882" s="89"/>
      <c r="E7882" s="47"/>
      <c r="F7882" s="47"/>
      <c r="G7882" s="47"/>
      <c r="H7882" s="47"/>
      <c r="I7882" s="47"/>
    </row>
    <row r="7883" spans="1:9" x14ac:dyDescent="0.25">
      <c r="A7883" s="88"/>
      <c r="B7883" s="47"/>
      <c r="C7883" s="47"/>
      <c r="D7883" s="89"/>
      <c r="E7883" s="47"/>
      <c r="F7883" s="47"/>
      <c r="G7883" s="47"/>
      <c r="H7883" s="47"/>
      <c r="I7883" s="47"/>
    </row>
    <row r="7884" spans="1:9" x14ac:dyDescent="0.25">
      <c r="A7884" s="88"/>
      <c r="B7884" s="47"/>
      <c r="C7884" s="47"/>
      <c r="D7884" s="89"/>
      <c r="E7884" s="47"/>
      <c r="F7884" s="47"/>
      <c r="G7884" s="47"/>
      <c r="H7884" s="47"/>
      <c r="I7884" s="47"/>
    </row>
    <row r="7885" spans="1:9" x14ac:dyDescent="0.25">
      <c r="A7885" s="88"/>
      <c r="B7885" s="47"/>
      <c r="C7885" s="47"/>
      <c r="D7885" s="89"/>
      <c r="E7885" s="47"/>
      <c r="F7885" s="47"/>
      <c r="G7885" s="47"/>
      <c r="H7885" s="47"/>
      <c r="I7885" s="47"/>
    </row>
    <row r="7886" spans="1:9" x14ac:dyDescent="0.25">
      <c r="A7886" s="88"/>
      <c r="B7886" s="47"/>
      <c r="C7886" s="47"/>
      <c r="D7886" s="89"/>
      <c r="E7886" s="47"/>
      <c r="F7886" s="47"/>
      <c r="G7886" s="47"/>
      <c r="H7886" s="47"/>
      <c r="I7886" s="47"/>
    </row>
    <row r="7887" spans="1:9" x14ac:dyDescent="0.25">
      <c r="A7887" s="88"/>
      <c r="B7887" s="47"/>
      <c r="C7887" s="47"/>
      <c r="D7887" s="89"/>
      <c r="E7887" s="47"/>
      <c r="F7887" s="47"/>
      <c r="G7887" s="47"/>
      <c r="H7887" s="47"/>
      <c r="I7887" s="47"/>
    </row>
    <row r="7888" spans="1:9" x14ac:dyDescent="0.25">
      <c r="A7888" s="88"/>
      <c r="B7888" s="47"/>
      <c r="C7888" s="47"/>
      <c r="D7888" s="89"/>
      <c r="E7888" s="47"/>
      <c r="F7888" s="47"/>
      <c r="G7888" s="47"/>
      <c r="H7888" s="47"/>
      <c r="I7888" s="47"/>
    </row>
    <row r="7889" spans="1:9" x14ac:dyDescent="0.25">
      <c r="A7889" s="88"/>
      <c r="B7889" s="47"/>
      <c r="C7889" s="47"/>
      <c r="D7889" s="89"/>
      <c r="E7889" s="47"/>
      <c r="F7889" s="47"/>
      <c r="G7889" s="47"/>
      <c r="H7889" s="47"/>
      <c r="I7889" s="47"/>
    </row>
    <row r="7890" spans="1:9" x14ac:dyDescent="0.25">
      <c r="A7890" s="88"/>
      <c r="B7890" s="47"/>
      <c r="C7890" s="47"/>
      <c r="D7890" s="89"/>
      <c r="E7890" s="47"/>
      <c r="F7890" s="47"/>
      <c r="G7890" s="47"/>
      <c r="H7890" s="47"/>
      <c r="I7890" s="47"/>
    </row>
    <row r="7891" spans="1:9" x14ac:dyDescent="0.25">
      <c r="A7891" s="88"/>
      <c r="B7891" s="47"/>
      <c r="C7891" s="47"/>
      <c r="D7891" s="89"/>
      <c r="E7891" s="47"/>
      <c r="F7891" s="47"/>
      <c r="G7891" s="47"/>
      <c r="H7891" s="47"/>
      <c r="I7891" s="47"/>
    </row>
    <row r="7892" spans="1:9" x14ac:dyDescent="0.25">
      <c r="A7892" s="88"/>
      <c r="B7892" s="47"/>
      <c r="C7892" s="47"/>
      <c r="D7892" s="89"/>
      <c r="E7892" s="47"/>
      <c r="F7892" s="47"/>
      <c r="G7892" s="47"/>
      <c r="H7892" s="47"/>
      <c r="I7892" s="47"/>
    </row>
    <row r="7893" spans="1:9" x14ac:dyDescent="0.25">
      <c r="A7893" s="88"/>
      <c r="B7893" s="47"/>
      <c r="C7893" s="47"/>
      <c r="D7893" s="89"/>
      <c r="E7893" s="47"/>
      <c r="F7893" s="47"/>
      <c r="G7893" s="47"/>
      <c r="H7893" s="47"/>
      <c r="I7893" s="47"/>
    </row>
    <row r="7894" spans="1:9" x14ac:dyDescent="0.25">
      <c r="A7894" s="88"/>
      <c r="B7894" s="47"/>
      <c r="C7894" s="47"/>
      <c r="D7894" s="89"/>
      <c r="E7894" s="47"/>
      <c r="F7894" s="47"/>
      <c r="G7894" s="47"/>
      <c r="H7894" s="47"/>
      <c r="I7894" s="47"/>
    </row>
    <row r="7895" spans="1:9" x14ac:dyDescent="0.25">
      <c r="A7895" s="88"/>
      <c r="B7895" s="47"/>
      <c r="C7895" s="47"/>
      <c r="D7895" s="89"/>
      <c r="E7895" s="47"/>
      <c r="F7895" s="47"/>
      <c r="G7895" s="47"/>
      <c r="H7895" s="47"/>
      <c r="I7895" s="47"/>
    </row>
    <row r="7896" spans="1:9" x14ac:dyDescent="0.25">
      <c r="A7896" s="88"/>
      <c r="B7896" s="47"/>
      <c r="C7896" s="47"/>
      <c r="D7896" s="89"/>
      <c r="E7896" s="47"/>
      <c r="F7896" s="47"/>
      <c r="G7896" s="47"/>
      <c r="H7896" s="47"/>
      <c r="I7896" s="47"/>
    </row>
    <row r="7897" spans="1:9" x14ac:dyDescent="0.25">
      <c r="A7897" s="88"/>
      <c r="B7897" s="47"/>
      <c r="C7897" s="47"/>
      <c r="D7897" s="89"/>
      <c r="E7897" s="47"/>
      <c r="F7897" s="47"/>
      <c r="G7897" s="47"/>
      <c r="H7897" s="47"/>
      <c r="I7897" s="47"/>
    </row>
    <row r="7898" spans="1:9" x14ac:dyDescent="0.25">
      <c r="A7898" s="88"/>
      <c r="B7898" s="47"/>
      <c r="C7898" s="47"/>
      <c r="D7898" s="89"/>
      <c r="E7898" s="47"/>
      <c r="F7898" s="47"/>
      <c r="G7898" s="47"/>
      <c r="H7898" s="47"/>
      <c r="I7898" s="47"/>
    </row>
    <row r="7899" spans="1:9" x14ac:dyDescent="0.25">
      <c r="A7899" s="88"/>
      <c r="B7899" s="47"/>
      <c r="C7899" s="47"/>
      <c r="D7899" s="89"/>
      <c r="E7899" s="47"/>
      <c r="F7899" s="47"/>
      <c r="G7899" s="47"/>
      <c r="H7899" s="47"/>
      <c r="I7899" s="47"/>
    </row>
    <row r="7900" spans="1:9" x14ac:dyDescent="0.25">
      <c r="A7900" s="88"/>
      <c r="B7900" s="47"/>
      <c r="C7900" s="47"/>
      <c r="D7900" s="89"/>
      <c r="E7900" s="47"/>
      <c r="F7900" s="47"/>
      <c r="G7900" s="47"/>
      <c r="H7900" s="47"/>
      <c r="I7900" s="47"/>
    </row>
    <row r="7901" spans="1:9" x14ac:dyDescent="0.25">
      <c r="A7901" s="88"/>
      <c r="B7901" s="47"/>
      <c r="C7901" s="47"/>
      <c r="D7901" s="89"/>
      <c r="E7901" s="47"/>
      <c r="F7901" s="47"/>
      <c r="G7901" s="47"/>
      <c r="H7901" s="47"/>
      <c r="I7901" s="47"/>
    </row>
    <row r="7902" spans="1:9" x14ac:dyDescent="0.25">
      <c r="A7902" s="88"/>
      <c r="B7902" s="47"/>
      <c r="C7902" s="47"/>
      <c r="D7902" s="89"/>
      <c r="E7902" s="47"/>
      <c r="F7902" s="47"/>
      <c r="G7902" s="47"/>
      <c r="H7902" s="47"/>
      <c r="I7902" s="47"/>
    </row>
    <row r="7903" spans="1:9" x14ac:dyDescent="0.25">
      <c r="A7903" s="88"/>
      <c r="B7903" s="47"/>
      <c r="C7903" s="47"/>
      <c r="D7903" s="89"/>
      <c r="E7903" s="47"/>
      <c r="F7903" s="47"/>
      <c r="G7903" s="47"/>
      <c r="H7903" s="47"/>
      <c r="I7903" s="47"/>
    </row>
    <row r="7904" spans="1:9" x14ac:dyDescent="0.25">
      <c r="A7904" s="88"/>
      <c r="B7904" s="47"/>
      <c r="C7904" s="47"/>
      <c r="D7904" s="89"/>
      <c r="E7904" s="47"/>
      <c r="F7904" s="47"/>
      <c r="G7904" s="47"/>
      <c r="H7904" s="47"/>
      <c r="I7904" s="47"/>
    </row>
    <row r="7905" spans="1:9" x14ac:dyDescent="0.25">
      <c r="A7905" s="88"/>
      <c r="B7905" s="47"/>
      <c r="C7905" s="47"/>
      <c r="D7905" s="89"/>
      <c r="E7905" s="47"/>
      <c r="F7905" s="47"/>
      <c r="G7905" s="47"/>
      <c r="H7905" s="47"/>
      <c r="I7905" s="47"/>
    </row>
    <row r="7906" spans="1:9" x14ac:dyDescent="0.25">
      <c r="A7906" s="88"/>
      <c r="B7906" s="47"/>
      <c r="C7906" s="47"/>
      <c r="D7906" s="89"/>
      <c r="E7906" s="47"/>
      <c r="F7906" s="47"/>
      <c r="G7906" s="47"/>
      <c r="H7906" s="47"/>
      <c r="I7906" s="47"/>
    </row>
    <row r="7907" spans="1:9" x14ac:dyDescent="0.25">
      <c r="A7907" s="88"/>
      <c r="B7907" s="47"/>
      <c r="C7907" s="47"/>
      <c r="D7907" s="89"/>
      <c r="E7907" s="47"/>
      <c r="F7907" s="47"/>
      <c r="G7907" s="47"/>
      <c r="H7907" s="47"/>
      <c r="I7907" s="47"/>
    </row>
    <row r="7908" spans="1:9" x14ac:dyDescent="0.25">
      <c r="A7908" s="88"/>
      <c r="B7908" s="47"/>
      <c r="C7908" s="47"/>
      <c r="D7908" s="89"/>
      <c r="E7908" s="47"/>
      <c r="F7908" s="47"/>
      <c r="G7908" s="47"/>
      <c r="H7908" s="47"/>
      <c r="I7908" s="47"/>
    </row>
    <row r="7909" spans="1:9" x14ac:dyDescent="0.25">
      <c r="A7909" s="88"/>
      <c r="B7909" s="47"/>
      <c r="C7909" s="47"/>
      <c r="D7909" s="89"/>
      <c r="E7909" s="47"/>
      <c r="F7909" s="47"/>
      <c r="G7909" s="47"/>
      <c r="H7909" s="47"/>
      <c r="I7909" s="47"/>
    </row>
    <row r="7910" spans="1:9" x14ac:dyDescent="0.25">
      <c r="A7910" s="88"/>
      <c r="B7910" s="47"/>
      <c r="C7910" s="47"/>
      <c r="D7910" s="89"/>
      <c r="E7910" s="47"/>
      <c r="F7910" s="47"/>
      <c r="G7910" s="47"/>
      <c r="H7910" s="47"/>
      <c r="I7910" s="47"/>
    </row>
    <row r="7911" spans="1:9" x14ac:dyDescent="0.25">
      <c r="A7911" s="88"/>
      <c r="B7911" s="47"/>
      <c r="C7911" s="47"/>
      <c r="D7911" s="89"/>
      <c r="E7911" s="47"/>
      <c r="F7911" s="47"/>
      <c r="G7911" s="47"/>
      <c r="H7911" s="47"/>
      <c r="I7911" s="47"/>
    </row>
    <row r="7912" spans="1:9" x14ac:dyDescent="0.25">
      <c r="A7912" s="88"/>
      <c r="B7912" s="47"/>
      <c r="C7912" s="47"/>
      <c r="D7912" s="89"/>
      <c r="E7912" s="47"/>
      <c r="F7912" s="47"/>
      <c r="G7912" s="47"/>
      <c r="H7912" s="47"/>
      <c r="I7912" s="47"/>
    </row>
    <row r="7913" spans="1:9" x14ac:dyDescent="0.25">
      <c r="A7913" s="88"/>
      <c r="B7913" s="47"/>
      <c r="C7913" s="47"/>
      <c r="D7913" s="89"/>
      <c r="E7913" s="47"/>
      <c r="F7913" s="47"/>
      <c r="G7913" s="47"/>
      <c r="H7913" s="47"/>
      <c r="I7913" s="47"/>
    </row>
    <row r="7914" spans="1:9" x14ac:dyDescent="0.25">
      <c r="A7914" s="88"/>
      <c r="B7914" s="47"/>
      <c r="C7914" s="47"/>
      <c r="D7914" s="89"/>
      <c r="E7914" s="47"/>
      <c r="F7914" s="47"/>
      <c r="G7914" s="47"/>
      <c r="H7914" s="47"/>
      <c r="I7914" s="47"/>
    </row>
    <row r="7915" spans="1:9" x14ac:dyDescent="0.25">
      <c r="A7915" s="88"/>
      <c r="B7915" s="47"/>
      <c r="C7915" s="47"/>
      <c r="D7915" s="89"/>
      <c r="E7915" s="47"/>
      <c r="F7915" s="47"/>
      <c r="G7915" s="47"/>
      <c r="H7915" s="47"/>
      <c r="I7915" s="47"/>
    </row>
    <row r="7916" spans="1:9" x14ac:dyDescent="0.25">
      <c r="A7916" s="88"/>
      <c r="B7916" s="47"/>
      <c r="C7916" s="47"/>
      <c r="D7916" s="89"/>
      <c r="E7916" s="47"/>
      <c r="F7916" s="47"/>
      <c r="G7916" s="47"/>
      <c r="H7916" s="47"/>
      <c r="I7916" s="47"/>
    </row>
    <row r="7917" spans="1:9" x14ac:dyDescent="0.25">
      <c r="A7917" s="88"/>
      <c r="B7917" s="47"/>
      <c r="C7917" s="47"/>
      <c r="D7917" s="89"/>
      <c r="E7917" s="47"/>
      <c r="F7917" s="47"/>
      <c r="G7917" s="47"/>
      <c r="H7917" s="47"/>
      <c r="I7917" s="47"/>
    </row>
    <row r="7918" spans="1:9" x14ac:dyDescent="0.25">
      <c r="A7918" s="88"/>
      <c r="B7918" s="47"/>
      <c r="C7918" s="47"/>
      <c r="D7918" s="89"/>
      <c r="E7918" s="47"/>
      <c r="F7918" s="47"/>
      <c r="G7918" s="47"/>
      <c r="H7918" s="47"/>
      <c r="I7918" s="47"/>
    </row>
    <row r="7919" spans="1:9" x14ac:dyDescent="0.25">
      <c r="A7919" s="88"/>
      <c r="B7919" s="47"/>
      <c r="C7919" s="47"/>
      <c r="D7919" s="89"/>
      <c r="E7919" s="47"/>
      <c r="F7919" s="47"/>
      <c r="G7919" s="47"/>
      <c r="H7919" s="47"/>
      <c r="I7919" s="47"/>
    </row>
    <row r="7920" spans="1:9" x14ac:dyDescent="0.25">
      <c r="A7920" s="88"/>
      <c r="B7920" s="47"/>
      <c r="C7920" s="47"/>
      <c r="D7920" s="89"/>
      <c r="E7920" s="47"/>
      <c r="F7920" s="47"/>
      <c r="G7920" s="47"/>
      <c r="H7920" s="47"/>
      <c r="I7920" s="47"/>
    </row>
    <row r="7921" spans="1:9" x14ac:dyDescent="0.25">
      <c r="A7921" s="88"/>
      <c r="B7921" s="47"/>
      <c r="C7921" s="47"/>
      <c r="D7921" s="89"/>
      <c r="E7921" s="47"/>
      <c r="F7921" s="47"/>
      <c r="G7921" s="47"/>
      <c r="H7921" s="47"/>
      <c r="I7921" s="47"/>
    </row>
    <row r="7922" spans="1:9" x14ac:dyDescent="0.25">
      <c r="A7922" s="88"/>
      <c r="B7922" s="47"/>
      <c r="C7922" s="47"/>
      <c r="D7922" s="89"/>
      <c r="E7922" s="47"/>
      <c r="F7922" s="47"/>
      <c r="G7922" s="47"/>
      <c r="H7922" s="47"/>
      <c r="I7922" s="47"/>
    </row>
    <row r="7923" spans="1:9" x14ac:dyDescent="0.25">
      <c r="A7923" s="88"/>
      <c r="B7923" s="47"/>
      <c r="C7923" s="47"/>
      <c r="D7923" s="89"/>
      <c r="E7923" s="47"/>
      <c r="F7923" s="47"/>
      <c r="G7923" s="47"/>
      <c r="H7923" s="47"/>
      <c r="I7923" s="47"/>
    </row>
    <row r="7924" spans="1:9" x14ac:dyDescent="0.25">
      <c r="A7924" s="88"/>
      <c r="B7924" s="47"/>
      <c r="C7924" s="47"/>
      <c r="D7924" s="89"/>
      <c r="E7924" s="47"/>
      <c r="F7924" s="47"/>
      <c r="G7924" s="47"/>
      <c r="H7924" s="47"/>
      <c r="I7924" s="47"/>
    </row>
    <row r="7925" spans="1:9" x14ac:dyDescent="0.25">
      <c r="A7925" s="88"/>
      <c r="B7925" s="47"/>
      <c r="C7925" s="47"/>
      <c r="D7925" s="89"/>
      <c r="E7925" s="47"/>
      <c r="F7925" s="47"/>
      <c r="G7925" s="47"/>
      <c r="H7925" s="47"/>
      <c r="I7925" s="47"/>
    </row>
    <row r="7926" spans="1:9" x14ac:dyDescent="0.25">
      <c r="A7926" s="88"/>
      <c r="B7926" s="47"/>
      <c r="C7926" s="47"/>
      <c r="D7926" s="89"/>
      <c r="E7926" s="47"/>
      <c r="F7926" s="47"/>
      <c r="G7926" s="47"/>
      <c r="H7926" s="47"/>
      <c r="I7926" s="47"/>
    </row>
    <row r="7927" spans="1:9" x14ac:dyDescent="0.25">
      <c r="A7927" s="88"/>
      <c r="B7927" s="47"/>
      <c r="C7927" s="47"/>
      <c r="D7927" s="89"/>
      <c r="E7927" s="47"/>
      <c r="F7927" s="47"/>
      <c r="G7927" s="47"/>
      <c r="H7927" s="47"/>
      <c r="I7927" s="47"/>
    </row>
    <row r="7928" spans="1:9" x14ac:dyDescent="0.25">
      <c r="A7928" s="88"/>
      <c r="B7928" s="47"/>
      <c r="C7928" s="47"/>
      <c r="D7928" s="89"/>
      <c r="E7928" s="47"/>
      <c r="F7928" s="47"/>
      <c r="G7928" s="47"/>
      <c r="H7928" s="47"/>
      <c r="I7928" s="47"/>
    </row>
    <row r="7929" spans="1:9" x14ac:dyDescent="0.25">
      <c r="A7929" s="88"/>
      <c r="B7929" s="47"/>
      <c r="C7929" s="47"/>
      <c r="D7929" s="89"/>
      <c r="E7929" s="47"/>
      <c r="F7929" s="47"/>
      <c r="G7929" s="47"/>
      <c r="H7929" s="47"/>
      <c r="I7929" s="47"/>
    </row>
    <row r="7930" spans="1:9" x14ac:dyDescent="0.25">
      <c r="A7930" s="88"/>
      <c r="B7930" s="47"/>
      <c r="C7930" s="47"/>
      <c r="D7930" s="89"/>
      <c r="E7930" s="47"/>
      <c r="F7930" s="47"/>
      <c r="G7930" s="47"/>
      <c r="H7930" s="47"/>
      <c r="I7930" s="47"/>
    </row>
    <row r="7931" spans="1:9" x14ac:dyDescent="0.25">
      <c r="A7931" s="88"/>
      <c r="B7931" s="47"/>
      <c r="C7931" s="47"/>
      <c r="D7931" s="89"/>
      <c r="E7931" s="47"/>
      <c r="F7931" s="47"/>
      <c r="G7931" s="47"/>
      <c r="H7931" s="47"/>
      <c r="I7931" s="47"/>
    </row>
    <row r="7932" spans="1:9" x14ac:dyDescent="0.25">
      <c r="A7932" s="88"/>
      <c r="B7932" s="47"/>
      <c r="C7932" s="47"/>
      <c r="D7932" s="89"/>
      <c r="E7932" s="47"/>
      <c r="F7932" s="47"/>
      <c r="G7932" s="47"/>
      <c r="H7932" s="47"/>
      <c r="I7932" s="47"/>
    </row>
    <row r="7933" spans="1:9" x14ac:dyDescent="0.25">
      <c r="A7933" s="88"/>
      <c r="B7933" s="47"/>
      <c r="C7933" s="47"/>
      <c r="D7933" s="89"/>
      <c r="E7933" s="47"/>
      <c r="F7933" s="47"/>
      <c r="G7933" s="47"/>
      <c r="H7933" s="47"/>
      <c r="I7933" s="47"/>
    </row>
    <row r="7934" spans="1:9" x14ac:dyDescent="0.25">
      <c r="A7934" s="88"/>
      <c r="B7934" s="47"/>
      <c r="C7934" s="47"/>
      <c r="D7934" s="89"/>
      <c r="E7934" s="47"/>
      <c r="F7934" s="47"/>
      <c r="G7934" s="47"/>
      <c r="H7934" s="47"/>
      <c r="I7934" s="47"/>
    </row>
    <row r="7935" spans="1:9" x14ac:dyDescent="0.25">
      <c r="A7935" s="88"/>
      <c r="B7935" s="47"/>
      <c r="C7935" s="47"/>
      <c r="D7935" s="89"/>
      <c r="E7935" s="47"/>
      <c r="F7935" s="47"/>
      <c r="G7935" s="47"/>
      <c r="H7935" s="47"/>
      <c r="I7935" s="47"/>
    </row>
    <row r="7936" spans="1:9" x14ac:dyDescent="0.25">
      <c r="A7936" s="88"/>
      <c r="B7936" s="47"/>
      <c r="C7936" s="47"/>
      <c r="D7936" s="89"/>
      <c r="E7936" s="47"/>
      <c r="F7936" s="47"/>
      <c r="G7936" s="47"/>
      <c r="H7936" s="47"/>
      <c r="I7936" s="47"/>
    </row>
    <row r="7937" spans="1:9" x14ac:dyDescent="0.25">
      <c r="A7937" s="88"/>
      <c r="B7937" s="47"/>
      <c r="C7937" s="47"/>
      <c r="D7937" s="89"/>
      <c r="E7937" s="47"/>
      <c r="F7937" s="47"/>
      <c r="G7937" s="47"/>
      <c r="H7937" s="47"/>
      <c r="I7937" s="47"/>
    </row>
    <row r="7938" spans="1:9" x14ac:dyDescent="0.25">
      <c r="A7938" s="88"/>
      <c r="B7938" s="47"/>
      <c r="C7938" s="47"/>
      <c r="D7938" s="89"/>
      <c r="E7938" s="47"/>
      <c r="F7938" s="47"/>
      <c r="G7938" s="47"/>
      <c r="H7938" s="47"/>
      <c r="I7938" s="47"/>
    </row>
    <row r="7939" spans="1:9" x14ac:dyDescent="0.25">
      <c r="A7939" s="88"/>
      <c r="B7939" s="47"/>
      <c r="C7939" s="47"/>
      <c r="D7939" s="89"/>
      <c r="E7939" s="47"/>
      <c r="F7939" s="47"/>
      <c r="G7939" s="47"/>
      <c r="H7939" s="47"/>
      <c r="I7939" s="47"/>
    </row>
    <row r="7940" spans="1:9" x14ac:dyDescent="0.25">
      <c r="A7940" s="88"/>
      <c r="B7940" s="47"/>
      <c r="C7940" s="47"/>
      <c r="D7940" s="89"/>
      <c r="E7940" s="47"/>
      <c r="F7940" s="47"/>
      <c r="G7940" s="47"/>
      <c r="H7940" s="47"/>
      <c r="I7940" s="47"/>
    </row>
    <row r="7941" spans="1:9" x14ac:dyDescent="0.25">
      <c r="A7941" s="88"/>
      <c r="B7941" s="47"/>
      <c r="C7941" s="47"/>
      <c r="D7941" s="89"/>
      <c r="E7941" s="47"/>
      <c r="F7941" s="47"/>
      <c r="G7941" s="47"/>
      <c r="H7941" s="47"/>
      <c r="I7941" s="47"/>
    </row>
    <row r="7942" spans="1:9" x14ac:dyDescent="0.25">
      <c r="A7942" s="88"/>
      <c r="B7942" s="47"/>
      <c r="C7942" s="47"/>
      <c r="D7942" s="89"/>
      <c r="E7942" s="47"/>
      <c r="F7942" s="47"/>
      <c r="G7942" s="47"/>
      <c r="H7942" s="47"/>
      <c r="I7942" s="47"/>
    </row>
    <row r="7943" spans="1:9" x14ac:dyDescent="0.25">
      <c r="A7943" s="88"/>
      <c r="B7943" s="47"/>
      <c r="C7943" s="47"/>
      <c r="D7943" s="89"/>
      <c r="E7943" s="47"/>
      <c r="F7943" s="47"/>
      <c r="G7943" s="47"/>
      <c r="H7943" s="47"/>
      <c r="I7943" s="47"/>
    </row>
    <row r="7944" spans="1:9" x14ac:dyDescent="0.25">
      <c r="A7944" s="88"/>
      <c r="B7944" s="47"/>
      <c r="C7944" s="47"/>
      <c r="D7944" s="89"/>
      <c r="E7944" s="47"/>
      <c r="F7944" s="47"/>
      <c r="G7944" s="47"/>
      <c r="H7944" s="47"/>
      <c r="I7944" s="47"/>
    </row>
    <row r="7945" spans="1:9" x14ac:dyDescent="0.25">
      <c r="A7945" s="88"/>
      <c r="B7945" s="47"/>
      <c r="C7945" s="47"/>
      <c r="D7945" s="89"/>
      <c r="E7945" s="47"/>
      <c r="F7945" s="47"/>
      <c r="G7945" s="47"/>
      <c r="H7945" s="47"/>
      <c r="I7945" s="47"/>
    </row>
    <row r="7946" spans="1:9" x14ac:dyDescent="0.25">
      <c r="A7946" s="88"/>
      <c r="B7946" s="47"/>
      <c r="C7946" s="47"/>
      <c r="D7946" s="89"/>
      <c r="E7946" s="47"/>
      <c r="F7946" s="47"/>
      <c r="G7946" s="47"/>
      <c r="H7946" s="47"/>
      <c r="I7946" s="47"/>
    </row>
    <row r="7947" spans="1:9" x14ac:dyDescent="0.25">
      <c r="A7947" s="90"/>
      <c r="B7947" s="91"/>
      <c r="C7947" s="91"/>
      <c r="D7947" s="92"/>
      <c r="E7947" s="91"/>
      <c r="F7947" s="91"/>
      <c r="G7947" s="91"/>
      <c r="H7947" s="91"/>
      <c r="I7947" s="91"/>
    </row>
    <row r="7948" spans="1:9" x14ac:dyDescent="0.25">
      <c r="A7948"/>
      <c r="B7948"/>
      <c r="C7948" s="32"/>
      <c r="D7948"/>
      <c r="E7948" s="32"/>
      <c r="F7948"/>
      <c r="G7948"/>
      <c r="H7948"/>
      <c r="I7948"/>
    </row>
    <row r="7949" spans="1:9" x14ac:dyDescent="0.25">
      <c r="A7949"/>
      <c r="B7949"/>
      <c r="C7949" s="32"/>
      <c r="D7949"/>
      <c r="E7949" s="32"/>
      <c r="F7949"/>
      <c r="G7949"/>
      <c r="H7949"/>
      <c r="I7949"/>
    </row>
    <row r="7950" spans="1:9" x14ac:dyDescent="0.25">
      <c r="A7950"/>
      <c r="B7950"/>
      <c r="C7950" s="32"/>
      <c r="D7950"/>
      <c r="E7950" s="32"/>
      <c r="F7950"/>
      <c r="G7950"/>
      <c r="H7950"/>
      <c r="I7950"/>
    </row>
    <row r="7951" spans="1:9" x14ac:dyDescent="0.25">
      <c r="A7951"/>
      <c r="B7951"/>
      <c r="C7951" s="32"/>
      <c r="D7951"/>
      <c r="E7951" s="32"/>
      <c r="F7951"/>
      <c r="G7951"/>
      <c r="H7951"/>
      <c r="I7951"/>
    </row>
    <row r="7952" spans="1:9" x14ac:dyDescent="0.25">
      <c r="A7952"/>
      <c r="B7952"/>
      <c r="C7952" s="32"/>
      <c r="D7952"/>
      <c r="E7952" s="32"/>
      <c r="F7952"/>
      <c r="G7952"/>
      <c r="H7952"/>
      <c r="I7952"/>
    </row>
    <row r="7953" spans="1:9" x14ac:dyDescent="0.25">
      <c r="A7953"/>
      <c r="B7953"/>
      <c r="C7953" s="32"/>
      <c r="D7953"/>
      <c r="E7953" s="32"/>
      <c r="F7953"/>
      <c r="G7953"/>
      <c r="H7953"/>
      <c r="I7953"/>
    </row>
    <row r="7954" spans="1:9" x14ac:dyDescent="0.25">
      <c r="A7954"/>
      <c r="B7954"/>
      <c r="C7954" s="32"/>
      <c r="D7954"/>
      <c r="E7954" s="32"/>
      <c r="F7954"/>
      <c r="G7954"/>
      <c r="H7954"/>
      <c r="I7954"/>
    </row>
    <row r="7955" spans="1:9" x14ac:dyDescent="0.25">
      <c r="A7955"/>
      <c r="B7955"/>
      <c r="C7955" s="32"/>
      <c r="D7955"/>
      <c r="E7955" s="32"/>
      <c r="F7955"/>
      <c r="G7955"/>
      <c r="H7955"/>
      <c r="I7955"/>
    </row>
    <row r="7956" spans="1:9" x14ac:dyDescent="0.25">
      <c r="A7956"/>
      <c r="B7956"/>
      <c r="C7956" s="32"/>
      <c r="D7956"/>
      <c r="E7956" s="32"/>
      <c r="F7956"/>
      <c r="G7956"/>
      <c r="H7956"/>
      <c r="I7956"/>
    </row>
    <row r="7957" spans="1:9" x14ac:dyDescent="0.25">
      <c r="A7957"/>
      <c r="B7957"/>
      <c r="C7957" s="32"/>
      <c r="D7957"/>
      <c r="E7957" s="32"/>
      <c r="F7957"/>
      <c r="G7957"/>
      <c r="H7957"/>
      <c r="I7957"/>
    </row>
    <row r="7958" spans="1:9" x14ac:dyDescent="0.25">
      <c r="A7958"/>
      <c r="B7958"/>
      <c r="C7958" s="32"/>
      <c r="D7958"/>
      <c r="E7958" s="32"/>
      <c r="F7958"/>
      <c r="G7958"/>
      <c r="H7958"/>
      <c r="I7958"/>
    </row>
    <row r="7959" spans="1:9" x14ac:dyDescent="0.25">
      <c r="A7959"/>
      <c r="B7959"/>
      <c r="C7959" s="32"/>
      <c r="D7959"/>
      <c r="E7959" s="32"/>
      <c r="F7959"/>
      <c r="G7959"/>
      <c r="H7959"/>
      <c r="I7959"/>
    </row>
    <row r="7960" spans="1:9" x14ac:dyDescent="0.25">
      <c r="A7960"/>
      <c r="B7960"/>
      <c r="C7960" s="32"/>
      <c r="D7960"/>
      <c r="E7960" s="32"/>
      <c r="F7960"/>
      <c r="G7960"/>
      <c r="H7960"/>
      <c r="I7960"/>
    </row>
    <row r="7961" spans="1:9" x14ac:dyDescent="0.25">
      <c r="A7961"/>
      <c r="B7961"/>
      <c r="C7961" s="32"/>
      <c r="D7961"/>
      <c r="E7961" s="32"/>
      <c r="F7961"/>
      <c r="G7961"/>
      <c r="H7961"/>
      <c r="I7961"/>
    </row>
    <row r="7962" spans="1:9" x14ac:dyDescent="0.25">
      <c r="A7962"/>
      <c r="B7962"/>
      <c r="C7962" s="32"/>
      <c r="D7962"/>
      <c r="E7962" s="32"/>
      <c r="F7962"/>
      <c r="G7962"/>
      <c r="H7962"/>
      <c r="I7962"/>
    </row>
    <row r="7963" spans="1:9" x14ac:dyDescent="0.25">
      <c r="A7963"/>
      <c r="B7963"/>
      <c r="C7963" s="32"/>
      <c r="D7963"/>
      <c r="E7963" s="32"/>
      <c r="F7963"/>
      <c r="G7963"/>
      <c r="H7963"/>
      <c r="I7963"/>
    </row>
    <row r="7964" spans="1:9" x14ac:dyDescent="0.25">
      <c r="A7964"/>
      <c r="B7964"/>
      <c r="C7964" s="32"/>
      <c r="D7964"/>
      <c r="E7964" s="32"/>
      <c r="F7964"/>
      <c r="G7964"/>
      <c r="H7964"/>
      <c r="I7964"/>
    </row>
    <row r="7965" spans="1:9" x14ac:dyDescent="0.25">
      <c r="A7965"/>
      <c r="B7965"/>
      <c r="C7965" s="32"/>
      <c r="D7965"/>
      <c r="E7965" s="32"/>
      <c r="F7965"/>
      <c r="G7965"/>
      <c r="H7965"/>
      <c r="I7965"/>
    </row>
    <row r="7966" spans="1:9" x14ac:dyDescent="0.25">
      <c r="A7966"/>
      <c r="B7966"/>
      <c r="C7966" s="32"/>
      <c r="D7966"/>
      <c r="E7966" s="32"/>
      <c r="F7966"/>
      <c r="G7966"/>
      <c r="H7966"/>
      <c r="I7966"/>
    </row>
    <row r="7967" spans="1:9" x14ac:dyDescent="0.25">
      <c r="A7967"/>
      <c r="B7967"/>
      <c r="C7967" s="32"/>
      <c r="D7967"/>
      <c r="E7967" s="32"/>
      <c r="F7967"/>
      <c r="G7967"/>
      <c r="H7967"/>
      <c r="I7967"/>
    </row>
    <row r="7968" spans="1:9" x14ac:dyDescent="0.25">
      <c r="A7968"/>
      <c r="B7968"/>
      <c r="C7968" s="32"/>
      <c r="D7968"/>
      <c r="E7968" s="32"/>
      <c r="F7968"/>
      <c r="G7968"/>
      <c r="H7968"/>
      <c r="I7968"/>
    </row>
    <row r="7969" spans="1:9" x14ac:dyDescent="0.25">
      <c r="A7969"/>
      <c r="B7969"/>
      <c r="C7969" s="32"/>
      <c r="D7969"/>
      <c r="E7969" s="32"/>
      <c r="F7969"/>
      <c r="G7969"/>
      <c r="H7969"/>
      <c r="I7969"/>
    </row>
    <row r="7970" spans="1:9" x14ac:dyDescent="0.25">
      <c r="A7970"/>
      <c r="B7970"/>
      <c r="C7970" s="32"/>
      <c r="D7970"/>
      <c r="E7970" s="32"/>
      <c r="F7970"/>
      <c r="G7970"/>
      <c r="H7970"/>
      <c r="I7970"/>
    </row>
    <row r="7971" spans="1:9" x14ac:dyDescent="0.25">
      <c r="A7971"/>
      <c r="B7971"/>
      <c r="C7971" s="32"/>
      <c r="D7971"/>
      <c r="E7971" s="32"/>
      <c r="F7971"/>
      <c r="G7971"/>
      <c r="H7971"/>
      <c r="I7971"/>
    </row>
    <row r="7972" spans="1:9" x14ac:dyDescent="0.25">
      <c r="A7972"/>
      <c r="B7972"/>
      <c r="C7972" s="32"/>
      <c r="D7972"/>
      <c r="E7972" s="32"/>
      <c r="F7972"/>
      <c r="G7972"/>
      <c r="H7972"/>
      <c r="I7972"/>
    </row>
    <row r="7973" spans="1:9" x14ac:dyDescent="0.25">
      <c r="A7973"/>
      <c r="B7973"/>
      <c r="C7973" s="32"/>
      <c r="D7973"/>
      <c r="E7973" s="32"/>
      <c r="F7973"/>
      <c r="G7973"/>
      <c r="H7973"/>
      <c r="I7973"/>
    </row>
    <row r="7974" spans="1:9" x14ac:dyDescent="0.25">
      <c r="A7974"/>
      <c r="B7974"/>
      <c r="C7974" s="32"/>
      <c r="D7974"/>
      <c r="E7974" s="32"/>
      <c r="F7974"/>
      <c r="G7974"/>
      <c r="H7974"/>
      <c r="I7974"/>
    </row>
    <row r="7975" spans="1:9" x14ac:dyDescent="0.25">
      <c r="A7975"/>
      <c r="B7975"/>
      <c r="C7975" s="32"/>
      <c r="D7975"/>
      <c r="E7975" s="32"/>
      <c r="F7975"/>
      <c r="G7975"/>
      <c r="H7975"/>
      <c r="I7975"/>
    </row>
    <row r="7976" spans="1:9" x14ac:dyDescent="0.25">
      <c r="A7976"/>
      <c r="B7976"/>
      <c r="C7976" s="32"/>
      <c r="D7976"/>
      <c r="E7976" s="32"/>
      <c r="F7976"/>
      <c r="G7976"/>
      <c r="H7976"/>
      <c r="I7976"/>
    </row>
    <row r="7977" spans="1:9" x14ac:dyDescent="0.25">
      <c r="A7977"/>
      <c r="B7977"/>
      <c r="C7977" s="32"/>
      <c r="D7977"/>
      <c r="E7977" s="32"/>
      <c r="F7977"/>
      <c r="G7977"/>
      <c r="H7977"/>
      <c r="I7977"/>
    </row>
    <row r="7978" spans="1:9" x14ac:dyDescent="0.25">
      <c r="A7978"/>
      <c r="B7978"/>
      <c r="C7978" s="32"/>
      <c r="D7978"/>
      <c r="E7978" s="32"/>
      <c r="F7978"/>
      <c r="G7978"/>
      <c r="H7978"/>
      <c r="I7978"/>
    </row>
    <row r="7979" spans="1:9" x14ac:dyDescent="0.25">
      <c r="A7979"/>
      <c r="B7979"/>
      <c r="C7979" s="32"/>
      <c r="D7979"/>
      <c r="E7979" s="32"/>
      <c r="F7979"/>
      <c r="G7979"/>
      <c r="H7979"/>
      <c r="I7979"/>
    </row>
    <row r="7980" spans="1:9" x14ac:dyDescent="0.25">
      <c r="A7980"/>
      <c r="B7980"/>
      <c r="C7980" s="32"/>
      <c r="D7980"/>
      <c r="E7980" s="32"/>
      <c r="F7980"/>
      <c r="G7980"/>
      <c r="H7980"/>
      <c r="I7980"/>
    </row>
    <row r="7981" spans="1:9" x14ac:dyDescent="0.25">
      <c r="A7981"/>
      <c r="B7981"/>
      <c r="C7981" s="32"/>
      <c r="D7981"/>
      <c r="E7981" s="32"/>
      <c r="F7981"/>
      <c r="G7981"/>
      <c r="H7981"/>
      <c r="I7981"/>
    </row>
    <row r="7982" spans="1:9" x14ac:dyDescent="0.25">
      <c r="A7982"/>
      <c r="B7982"/>
      <c r="C7982" s="32"/>
      <c r="D7982"/>
      <c r="E7982" s="32"/>
      <c r="F7982"/>
      <c r="G7982"/>
      <c r="H7982"/>
      <c r="I7982"/>
    </row>
    <row r="7983" spans="1:9" x14ac:dyDescent="0.25">
      <c r="A7983"/>
      <c r="B7983"/>
      <c r="C7983" s="32"/>
      <c r="D7983"/>
      <c r="E7983" s="32"/>
      <c r="F7983"/>
      <c r="G7983"/>
      <c r="H7983"/>
      <c r="I7983"/>
    </row>
    <row r="7984" spans="1:9" x14ac:dyDescent="0.25">
      <c r="A7984"/>
      <c r="B7984"/>
      <c r="C7984" s="32"/>
      <c r="D7984"/>
      <c r="E7984" s="32"/>
      <c r="F7984"/>
      <c r="G7984"/>
      <c r="H7984"/>
      <c r="I7984"/>
    </row>
    <row r="7985" spans="1:9" x14ac:dyDescent="0.25">
      <c r="A7985"/>
      <c r="B7985"/>
      <c r="C7985" s="32"/>
      <c r="D7985"/>
      <c r="E7985" s="32"/>
      <c r="F7985"/>
      <c r="G7985"/>
      <c r="H7985"/>
      <c r="I7985"/>
    </row>
    <row r="7986" spans="1:9" x14ac:dyDescent="0.25">
      <c r="A7986"/>
      <c r="B7986"/>
      <c r="C7986" s="32"/>
      <c r="D7986"/>
      <c r="E7986" s="32"/>
      <c r="F7986"/>
      <c r="G7986"/>
      <c r="H7986"/>
      <c r="I7986"/>
    </row>
    <row r="7987" spans="1:9" x14ac:dyDescent="0.25">
      <c r="A7987"/>
      <c r="B7987"/>
      <c r="C7987" s="32"/>
      <c r="D7987"/>
      <c r="E7987" s="32"/>
      <c r="F7987"/>
      <c r="G7987"/>
      <c r="H7987"/>
      <c r="I7987"/>
    </row>
    <row r="7988" spans="1:9" x14ac:dyDescent="0.25">
      <c r="A7988"/>
      <c r="B7988"/>
      <c r="C7988" s="32"/>
      <c r="D7988"/>
      <c r="E7988" s="32"/>
      <c r="F7988"/>
      <c r="G7988"/>
      <c r="H7988"/>
      <c r="I7988"/>
    </row>
    <row r="7989" spans="1:9" x14ac:dyDescent="0.25">
      <c r="A7989"/>
      <c r="B7989"/>
      <c r="C7989" s="32"/>
      <c r="D7989"/>
      <c r="E7989" s="32"/>
      <c r="F7989"/>
      <c r="G7989"/>
      <c r="H7989"/>
      <c r="I7989"/>
    </row>
    <row r="7990" spans="1:9" x14ac:dyDescent="0.25">
      <c r="A7990"/>
      <c r="B7990"/>
      <c r="C7990" s="32"/>
      <c r="D7990"/>
      <c r="E7990" s="32"/>
      <c r="F7990"/>
      <c r="G7990"/>
      <c r="H7990"/>
      <c r="I7990"/>
    </row>
    <row r="7991" spans="1:9" x14ac:dyDescent="0.25">
      <c r="A7991"/>
      <c r="B7991"/>
      <c r="C7991" s="32"/>
      <c r="D7991"/>
      <c r="E7991" s="32"/>
      <c r="F7991"/>
      <c r="G7991"/>
      <c r="H7991"/>
      <c r="I7991"/>
    </row>
    <row r="7992" spans="1:9" x14ac:dyDescent="0.25">
      <c r="A7992"/>
      <c r="B7992"/>
      <c r="C7992" s="32"/>
      <c r="D7992"/>
      <c r="E7992" s="32"/>
      <c r="F7992"/>
      <c r="G7992"/>
      <c r="H7992"/>
      <c r="I7992"/>
    </row>
    <row r="7993" spans="1:9" x14ac:dyDescent="0.25">
      <c r="A7993"/>
      <c r="B7993"/>
      <c r="C7993" s="32"/>
      <c r="D7993"/>
      <c r="E7993" s="32"/>
      <c r="F7993"/>
      <c r="G7993"/>
      <c r="H7993"/>
      <c r="I7993"/>
    </row>
    <row r="7994" spans="1:9" x14ac:dyDescent="0.25">
      <c r="A7994"/>
      <c r="B7994"/>
      <c r="C7994" s="32"/>
      <c r="D7994"/>
      <c r="E7994" s="32"/>
      <c r="F7994"/>
      <c r="G7994"/>
      <c r="H7994"/>
      <c r="I7994"/>
    </row>
    <row r="7995" spans="1:9" x14ac:dyDescent="0.25">
      <c r="A7995"/>
      <c r="B7995"/>
      <c r="C7995" s="32"/>
      <c r="D7995"/>
      <c r="E7995" s="32"/>
      <c r="F7995"/>
      <c r="G7995"/>
      <c r="H7995"/>
      <c r="I7995"/>
    </row>
    <row r="7996" spans="1:9" x14ac:dyDescent="0.25">
      <c r="A7996"/>
      <c r="B7996"/>
      <c r="C7996" s="32"/>
      <c r="D7996"/>
      <c r="E7996" s="32"/>
      <c r="F7996"/>
      <c r="G7996"/>
      <c r="H7996"/>
      <c r="I7996"/>
    </row>
    <row r="7997" spans="1:9" x14ac:dyDescent="0.25">
      <c r="A7997"/>
      <c r="B7997"/>
      <c r="C7997" s="32"/>
      <c r="D7997"/>
      <c r="E7997" s="32"/>
      <c r="F7997"/>
      <c r="G7997"/>
      <c r="H7997"/>
      <c r="I7997"/>
    </row>
    <row r="7998" spans="1:9" x14ac:dyDescent="0.25">
      <c r="A7998"/>
      <c r="B7998"/>
      <c r="C7998" s="32"/>
      <c r="D7998"/>
      <c r="E7998" s="32"/>
      <c r="F7998"/>
      <c r="G7998"/>
      <c r="H7998"/>
      <c r="I7998"/>
    </row>
    <row r="7999" spans="1:9" x14ac:dyDescent="0.25">
      <c r="A7999"/>
      <c r="B7999"/>
      <c r="C7999" s="32"/>
      <c r="D7999"/>
      <c r="E7999" s="32"/>
      <c r="F7999"/>
      <c r="G7999"/>
      <c r="H7999"/>
      <c r="I7999"/>
    </row>
    <row r="8000" spans="1:9" x14ac:dyDescent="0.25">
      <c r="A8000"/>
      <c r="B8000"/>
      <c r="C8000" s="32"/>
      <c r="D8000"/>
      <c r="E8000" s="32"/>
      <c r="F8000"/>
      <c r="G8000"/>
      <c r="H8000"/>
      <c r="I8000"/>
    </row>
    <row r="8001" spans="1:9" x14ac:dyDescent="0.25">
      <c r="A8001"/>
      <c r="B8001"/>
      <c r="C8001" s="32"/>
      <c r="D8001"/>
      <c r="E8001" s="32"/>
      <c r="F8001"/>
      <c r="G8001"/>
      <c r="H8001"/>
      <c r="I8001"/>
    </row>
    <row r="8002" spans="1:9" x14ac:dyDescent="0.25">
      <c r="A8002"/>
      <c r="B8002"/>
      <c r="C8002" s="32"/>
      <c r="D8002"/>
      <c r="E8002" s="32"/>
      <c r="F8002"/>
      <c r="G8002"/>
      <c r="H8002"/>
      <c r="I8002"/>
    </row>
    <row r="8003" spans="1:9" x14ac:dyDescent="0.25">
      <c r="A8003"/>
      <c r="B8003"/>
      <c r="C8003" s="32"/>
      <c r="D8003"/>
      <c r="E8003" s="32"/>
      <c r="F8003"/>
      <c r="G8003"/>
      <c r="H8003"/>
      <c r="I8003"/>
    </row>
    <row r="8004" spans="1:9" x14ac:dyDescent="0.25">
      <c r="A8004"/>
      <c r="B8004"/>
      <c r="C8004" s="32"/>
      <c r="D8004"/>
      <c r="E8004" s="32"/>
      <c r="F8004"/>
      <c r="G8004"/>
      <c r="H8004"/>
      <c r="I8004"/>
    </row>
    <row r="8005" spans="1:9" x14ac:dyDescent="0.25">
      <c r="A8005"/>
      <c r="B8005"/>
      <c r="C8005" s="32"/>
      <c r="D8005"/>
      <c r="E8005" s="32"/>
      <c r="F8005"/>
      <c r="G8005"/>
      <c r="H8005"/>
      <c r="I8005"/>
    </row>
    <row r="8006" spans="1:9" x14ac:dyDescent="0.25">
      <c r="A8006"/>
      <c r="B8006"/>
      <c r="C8006" s="32"/>
      <c r="D8006"/>
      <c r="E8006" s="32"/>
      <c r="F8006"/>
      <c r="G8006"/>
      <c r="H8006"/>
      <c r="I8006"/>
    </row>
    <row r="8007" spans="1:9" x14ac:dyDescent="0.25">
      <c r="A8007"/>
      <c r="B8007"/>
      <c r="C8007" s="32"/>
      <c r="D8007"/>
      <c r="E8007" s="32"/>
      <c r="F8007"/>
      <c r="G8007"/>
      <c r="H8007"/>
      <c r="I8007"/>
    </row>
    <row r="8008" spans="1:9" x14ac:dyDescent="0.25">
      <c r="A8008"/>
      <c r="B8008"/>
      <c r="C8008" s="32"/>
      <c r="D8008"/>
      <c r="E8008" s="32"/>
      <c r="F8008"/>
      <c r="G8008"/>
      <c r="H8008"/>
      <c r="I8008"/>
    </row>
    <row r="8009" spans="1:9" x14ac:dyDescent="0.25">
      <c r="A8009"/>
      <c r="B8009"/>
      <c r="C8009" s="32"/>
      <c r="D8009"/>
      <c r="E8009" s="32"/>
      <c r="F8009"/>
      <c r="G8009"/>
      <c r="H8009"/>
      <c r="I8009"/>
    </row>
    <row r="8010" spans="1:9" x14ac:dyDescent="0.25">
      <c r="A8010"/>
      <c r="B8010"/>
      <c r="C8010" s="32"/>
      <c r="D8010"/>
      <c r="E8010" s="32"/>
      <c r="F8010"/>
      <c r="G8010"/>
      <c r="H8010"/>
      <c r="I8010"/>
    </row>
    <row r="8011" spans="1:9" x14ac:dyDescent="0.25">
      <c r="A8011"/>
      <c r="B8011"/>
      <c r="C8011" s="32"/>
      <c r="D8011"/>
      <c r="E8011" s="32"/>
      <c r="F8011"/>
      <c r="G8011"/>
      <c r="H8011"/>
      <c r="I8011"/>
    </row>
    <row r="8012" spans="1:9" x14ac:dyDescent="0.25">
      <c r="A8012"/>
      <c r="B8012"/>
      <c r="C8012" s="32"/>
      <c r="D8012"/>
      <c r="E8012" s="32"/>
      <c r="F8012"/>
      <c r="G8012"/>
      <c r="H8012"/>
      <c r="I8012"/>
    </row>
    <row r="8013" spans="1:9" x14ac:dyDescent="0.25">
      <c r="A8013"/>
      <c r="B8013"/>
      <c r="C8013" s="32"/>
      <c r="D8013"/>
      <c r="E8013" s="32"/>
      <c r="F8013"/>
      <c r="G8013"/>
      <c r="H8013"/>
      <c r="I8013"/>
    </row>
    <row r="8014" spans="1:9" x14ac:dyDescent="0.25">
      <c r="A8014"/>
      <c r="B8014"/>
      <c r="C8014" s="32"/>
      <c r="D8014"/>
      <c r="E8014" s="32"/>
      <c r="F8014"/>
      <c r="G8014"/>
      <c r="H8014"/>
      <c r="I8014"/>
    </row>
    <row r="8015" spans="1:9" x14ac:dyDescent="0.25">
      <c r="A8015"/>
      <c r="B8015"/>
      <c r="C8015" s="32"/>
      <c r="D8015"/>
      <c r="E8015" s="32"/>
      <c r="F8015"/>
      <c r="G8015"/>
      <c r="H8015"/>
      <c r="I8015"/>
    </row>
    <row r="8016" spans="1:9" x14ac:dyDescent="0.25">
      <c r="A8016"/>
      <c r="B8016"/>
      <c r="C8016" s="32"/>
      <c r="D8016"/>
      <c r="E8016" s="32"/>
      <c r="F8016"/>
      <c r="G8016"/>
      <c r="H8016"/>
      <c r="I8016"/>
    </row>
    <row r="8017" spans="1:9" x14ac:dyDescent="0.25">
      <c r="A8017"/>
      <c r="B8017"/>
      <c r="C8017" s="32"/>
      <c r="D8017"/>
      <c r="E8017" s="32"/>
      <c r="F8017"/>
      <c r="G8017"/>
      <c r="H8017"/>
      <c r="I8017"/>
    </row>
    <row r="8018" spans="1:9" x14ac:dyDescent="0.25">
      <c r="A8018"/>
      <c r="B8018"/>
      <c r="C8018" s="32"/>
      <c r="D8018"/>
      <c r="E8018" s="32"/>
      <c r="F8018"/>
      <c r="G8018"/>
      <c r="H8018"/>
      <c r="I8018"/>
    </row>
    <row r="8019" spans="1:9" x14ac:dyDescent="0.25">
      <c r="A8019"/>
      <c r="B8019"/>
      <c r="C8019" s="32"/>
      <c r="D8019"/>
      <c r="E8019" s="32"/>
      <c r="F8019"/>
      <c r="G8019"/>
      <c r="H8019"/>
      <c r="I8019"/>
    </row>
    <row r="8020" spans="1:9" x14ac:dyDescent="0.25">
      <c r="A8020"/>
      <c r="B8020"/>
      <c r="C8020" s="32"/>
      <c r="D8020"/>
      <c r="E8020" s="32"/>
      <c r="F8020"/>
      <c r="G8020"/>
      <c r="H8020"/>
      <c r="I8020"/>
    </row>
    <row r="8021" spans="1:9" x14ac:dyDescent="0.25">
      <c r="A8021"/>
      <c r="B8021"/>
      <c r="C8021" s="32"/>
      <c r="D8021"/>
      <c r="E8021" s="32"/>
      <c r="F8021"/>
      <c r="G8021"/>
      <c r="H8021"/>
      <c r="I8021"/>
    </row>
    <row r="8022" spans="1:9" x14ac:dyDescent="0.25">
      <c r="A8022"/>
      <c r="B8022"/>
      <c r="C8022" s="32"/>
      <c r="D8022"/>
      <c r="E8022" s="32"/>
      <c r="F8022"/>
      <c r="G8022"/>
      <c r="H8022"/>
      <c r="I8022"/>
    </row>
    <row r="8023" spans="1:9" x14ac:dyDescent="0.25">
      <c r="A8023"/>
      <c r="B8023"/>
      <c r="C8023" s="32"/>
      <c r="D8023"/>
      <c r="E8023" s="32"/>
      <c r="F8023"/>
      <c r="G8023"/>
      <c r="H8023"/>
      <c r="I8023"/>
    </row>
    <row r="8024" spans="1:9" x14ac:dyDescent="0.25">
      <c r="A8024"/>
      <c r="B8024"/>
      <c r="C8024" s="32"/>
      <c r="D8024"/>
      <c r="E8024" s="32"/>
      <c r="F8024"/>
      <c r="G8024"/>
      <c r="H8024"/>
      <c r="I8024"/>
    </row>
    <row r="8025" spans="1:9" x14ac:dyDescent="0.25">
      <c r="A8025"/>
      <c r="B8025"/>
      <c r="C8025" s="32"/>
      <c r="D8025"/>
      <c r="E8025" s="32"/>
      <c r="F8025"/>
      <c r="G8025"/>
      <c r="H8025"/>
      <c r="I8025"/>
    </row>
    <row r="8026" spans="1:9" x14ac:dyDescent="0.25">
      <c r="A8026"/>
      <c r="B8026"/>
      <c r="C8026" s="32"/>
      <c r="D8026"/>
      <c r="E8026" s="32"/>
      <c r="F8026"/>
      <c r="G8026"/>
      <c r="H8026"/>
      <c r="I8026"/>
    </row>
    <row r="8027" spans="1:9" x14ac:dyDescent="0.25">
      <c r="A8027"/>
      <c r="B8027"/>
      <c r="C8027" s="32"/>
      <c r="D8027"/>
      <c r="E8027" s="32"/>
      <c r="F8027"/>
      <c r="G8027"/>
      <c r="H8027"/>
      <c r="I8027"/>
    </row>
    <row r="8028" spans="1:9" x14ac:dyDescent="0.25">
      <c r="A8028"/>
      <c r="B8028"/>
      <c r="C8028" s="32"/>
      <c r="D8028"/>
      <c r="E8028" s="32"/>
      <c r="F8028"/>
      <c r="G8028"/>
      <c r="H8028"/>
      <c r="I8028"/>
    </row>
    <row r="8029" spans="1:9" x14ac:dyDescent="0.25">
      <c r="A8029"/>
      <c r="B8029"/>
      <c r="C8029" s="32"/>
      <c r="D8029"/>
      <c r="E8029" s="32"/>
      <c r="F8029"/>
      <c r="G8029"/>
      <c r="H8029"/>
      <c r="I8029"/>
    </row>
    <row r="8030" spans="1:9" x14ac:dyDescent="0.25">
      <c r="A8030"/>
      <c r="B8030"/>
      <c r="C8030" s="32"/>
      <c r="D8030"/>
      <c r="E8030" s="32"/>
      <c r="F8030"/>
      <c r="G8030"/>
      <c r="H8030"/>
      <c r="I8030"/>
    </row>
    <row r="8031" spans="1:9" x14ac:dyDescent="0.25">
      <c r="A8031"/>
      <c r="B8031"/>
      <c r="C8031" s="32"/>
      <c r="D8031"/>
      <c r="E8031" s="32"/>
      <c r="F8031"/>
      <c r="G8031"/>
      <c r="H8031"/>
      <c r="I8031"/>
    </row>
    <row r="8032" spans="1:9" x14ac:dyDescent="0.25">
      <c r="A8032"/>
      <c r="B8032"/>
      <c r="C8032" s="32"/>
      <c r="D8032"/>
      <c r="E8032" s="32"/>
      <c r="F8032"/>
      <c r="G8032"/>
      <c r="H8032"/>
      <c r="I8032"/>
    </row>
    <row r="8033" spans="1:9" x14ac:dyDescent="0.25">
      <c r="A8033"/>
      <c r="B8033"/>
      <c r="C8033" s="32"/>
      <c r="D8033"/>
      <c r="E8033" s="32"/>
      <c r="F8033"/>
      <c r="G8033"/>
      <c r="H8033"/>
      <c r="I8033"/>
    </row>
    <row r="8034" spans="1:9" x14ac:dyDescent="0.25">
      <c r="A8034"/>
      <c r="B8034"/>
      <c r="C8034" s="32"/>
      <c r="D8034"/>
      <c r="E8034" s="32"/>
      <c r="F8034"/>
      <c r="G8034"/>
      <c r="H8034"/>
      <c r="I8034"/>
    </row>
    <row r="8035" spans="1:9" x14ac:dyDescent="0.25">
      <c r="A8035"/>
      <c r="B8035"/>
      <c r="C8035" s="32"/>
      <c r="D8035"/>
      <c r="E8035" s="32"/>
      <c r="F8035"/>
      <c r="G8035"/>
      <c r="H8035"/>
      <c r="I8035"/>
    </row>
    <row r="8036" spans="1:9" x14ac:dyDescent="0.25">
      <c r="A8036"/>
      <c r="B8036"/>
      <c r="C8036" s="32"/>
      <c r="D8036"/>
      <c r="E8036" s="32"/>
      <c r="F8036"/>
      <c r="G8036"/>
      <c r="H8036"/>
      <c r="I8036"/>
    </row>
    <row r="8037" spans="1:9" x14ac:dyDescent="0.25">
      <c r="A8037"/>
      <c r="B8037"/>
      <c r="C8037" s="32"/>
      <c r="D8037"/>
      <c r="E8037" s="32"/>
      <c r="F8037"/>
      <c r="G8037"/>
      <c r="H8037"/>
      <c r="I8037"/>
    </row>
    <row r="8038" spans="1:9" x14ac:dyDescent="0.25">
      <c r="A8038"/>
      <c r="B8038"/>
      <c r="C8038" s="32"/>
      <c r="D8038"/>
      <c r="E8038" s="32"/>
      <c r="F8038"/>
      <c r="G8038"/>
      <c r="H8038"/>
      <c r="I8038"/>
    </row>
    <row r="8039" spans="1:9" x14ac:dyDescent="0.25">
      <c r="A8039"/>
      <c r="B8039"/>
      <c r="C8039" s="32"/>
      <c r="D8039"/>
      <c r="E8039" s="32"/>
      <c r="F8039"/>
      <c r="G8039"/>
      <c r="H8039"/>
      <c r="I8039"/>
    </row>
    <row r="8040" spans="1:9" x14ac:dyDescent="0.25">
      <c r="A8040"/>
      <c r="B8040"/>
      <c r="C8040" s="32"/>
      <c r="D8040"/>
      <c r="E8040" s="32"/>
      <c r="F8040"/>
      <c r="G8040"/>
      <c r="H8040"/>
      <c r="I8040"/>
    </row>
    <row r="8041" spans="1:9" x14ac:dyDescent="0.25">
      <c r="A8041"/>
      <c r="B8041"/>
      <c r="C8041" s="32"/>
      <c r="D8041"/>
      <c r="E8041" s="32"/>
      <c r="F8041"/>
      <c r="G8041"/>
      <c r="H8041"/>
      <c r="I8041"/>
    </row>
    <row r="8042" spans="1:9" x14ac:dyDescent="0.25">
      <c r="A8042"/>
      <c r="B8042"/>
      <c r="C8042" s="32"/>
      <c r="D8042"/>
      <c r="E8042" s="32"/>
      <c r="F8042"/>
      <c r="G8042"/>
      <c r="H8042"/>
      <c r="I8042"/>
    </row>
    <row r="8043" spans="1:9" x14ac:dyDescent="0.25">
      <c r="A8043"/>
      <c r="B8043"/>
      <c r="C8043" s="32"/>
      <c r="D8043"/>
      <c r="E8043" s="32"/>
      <c r="F8043"/>
      <c r="G8043"/>
      <c r="H8043"/>
      <c r="I8043"/>
    </row>
    <row r="8044" spans="1:9" x14ac:dyDescent="0.25">
      <c r="A8044"/>
      <c r="B8044"/>
      <c r="C8044" s="32"/>
      <c r="D8044"/>
      <c r="E8044" s="32"/>
      <c r="F8044"/>
      <c r="G8044"/>
      <c r="H8044"/>
      <c r="I8044"/>
    </row>
    <row r="8045" spans="1:9" x14ac:dyDescent="0.25">
      <c r="A8045"/>
      <c r="B8045"/>
      <c r="C8045" s="32"/>
      <c r="D8045"/>
      <c r="E8045" s="32"/>
      <c r="F8045"/>
      <c r="G8045"/>
      <c r="H8045"/>
      <c r="I8045"/>
    </row>
    <row r="8046" spans="1:9" x14ac:dyDescent="0.25">
      <c r="A8046"/>
      <c r="B8046"/>
      <c r="C8046" s="32"/>
      <c r="D8046"/>
      <c r="E8046" s="32"/>
      <c r="F8046"/>
      <c r="G8046"/>
      <c r="H8046"/>
      <c r="I8046"/>
    </row>
    <row r="8047" spans="1:9" x14ac:dyDescent="0.25">
      <c r="A8047"/>
      <c r="B8047"/>
      <c r="C8047" s="32"/>
      <c r="D8047"/>
      <c r="E8047" s="32"/>
      <c r="F8047"/>
      <c r="G8047"/>
      <c r="H8047"/>
      <c r="I8047"/>
    </row>
    <row r="8048" spans="1:9" x14ac:dyDescent="0.25">
      <c r="A8048"/>
      <c r="B8048"/>
      <c r="C8048" s="32"/>
      <c r="D8048"/>
      <c r="E8048" s="32"/>
      <c r="F8048"/>
      <c r="G8048"/>
      <c r="H8048"/>
      <c r="I8048"/>
    </row>
    <row r="8049" spans="1:9" x14ac:dyDescent="0.25">
      <c r="A8049"/>
      <c r="B8049"/>
      <c r="C8049" s="32"/>
      <c r="D8049"/>
      <c r="E8049" s="32"/>
      <c r="F8049"/>
      <c r="G8049"/>
      <c r="H8049"/>
      <c r="I8049"/>
    </row>
    <row r="8050" spans="1:9" x14ac:dyDescent="0.25">
      <c r="A8050"/>
      <c r="B8050"/>
      <c r="C8050" s="32"/>
      <c r="D8050"/>
      <c r="E8050" s="32"/>
      <c r="F8050"/>
      <c r="G8050"/>
      <c r="H8050"/>
      <c r="I8050"/>
    </row>
    <row r="8051" spans="1:9" x14ac:dyDescent="0.25">
      <c r="A8051"/>
      <c r="B8051"/>
      <c r="C8051" s="32"/>
      <c r="D8051"/>
      <c r="E8051" s="32"/>
      <c r="F8051"/>
      <c r="G8051"/>
      <c r="H8051"/>
      <c r="I8051"/>
    </row>
    <row r="8052" spans="1:9" x14ac:dyDescent="0.25">
      <c r="A8052"/>
      <c r="B8052"/>
      <c r="C8052" s="32"/>
      <c r="D8052"/>
      <c r="E8052" s="32"/>
      <c r="F8052"/>
      <c r="G8052"/>
      <c r="H8052"/>
      <c r="I8052"/>
    </row>
    <row r="8053" spans="1:9" x14ac:dyDescent="0.25">
      <c r="A8053"/>
      <c r="B8053"/>
      <c r="C8053" s="32"/>
      <c r="D8053"/>
      <c r="E8053" s="32"/>
      <c r="F8053"/>
      <c r="G8053"/>
      <c r="H8053"/>
      <c r="I8053"/>
    </row>
    <row r="8054" spans="1:9" x14ac:dyDescent="0.25">
      <c r="A8054"/>
      <c r="B8054"/>
      <c r="C8054" s="32"/>
      <c r="D8054"/>
      <c r="E8054" s="32"/>
      <c r="F8054"/>
      <c r="G8054"/>
      <c r="H8054"/>
      <c r="I8054"/>
    </row>
    <row r="8055" spans="1:9" x14ac:dyDescent="0.25">
      <c r="A8055"/>
      <c r="B8055"/>
      <c r="C8055" s="32"/>
      <c r="D8055"/>
      <c r="E8055" s="32"/>
      <c r="F8055"/>
      <c r="G8055"/>
      <c r="H8055"/>
      <c r="I8055"/>
    </row>
    <row r="8056" spans="1:9" x14ac:dyDescent="0.25">
      <c r="A8056"/>
      <c r="B8056"/>
      <c r="C8056" s="32"/>
      <c r="D8056"/>
      <c r="E8056" s="32"/>
      <c r="F8056"/>
      <c r="G8056"/>
      <c r="H8056"/>
      <c r="I8056"/>
    </row>
    <row r="8057" spans="1:9" x14ac:dyDescent="0.25">
      <c r="A8057"/>
      <c r="B8057"/>
      <c r="C8057" s="32"/>
      <c r="D8057"/>
      <c r="E8057" s="32"/>
      <c r="F8057"/>
      <c r="G8057"/>
      <c r="H8057"/>
      <c r="I8057"/>
    </row>
    <row r="8058" spans="1:9" x14ac:dyDescent="0.25">
      <c r="A8058"/>
      <c r="B8058"/>
      <c r="C8058" s="32"/>
      <c r="D8058"/>
      <c r="E8058" s="32"/>
      <c r="F8058"/>
      <c r="G8058"/>
      <c r="H8058"/>
      <c r="I8058"/>
    </row>
    <row r="8059" spans="1:9" x14ac:dyDescent="0.25">
      <c r="A8059"/>
      <c r="B8059"/>
      <c r="C8059" s="32"/>
      <c r="D8059"/>
      <c r="E8059" s="32"/>
      <c r="F8059"/>
      <c r="G8059"/>
      <c r="H8059"/>
      <c r="I8059"/>
    </row>
    <row r="8060" spans="1:9" x14ac:dyDescent="0.25">
      <c r="A8060"/>
      <c r="B8060"/>
      <c r="C8060" s="32"/>
      <c r="D8060"/>
      <c r="E8060" s="32"/>
      <c r="F8060"/>
      <c r="G8060"/>
      <c r="H8060"/>
      <c r="I8060"/>
    </row>
    <row r="8061" spans="1:9" x14ac:dyDescent="0.25">
      <c r="A8061"/>
      <c r="B8061"/>
      <c r="C8061" s="32"/>
      <c r="D8061"/>
      <c r="E8061" s="32"/>
      <c r="F8061"/>
      <c r="G8061"/>
      <c r="H8061"/>
      <c r="I8061"/>
    </row>
    <row r="8062" spans="1:9" x14ac:dyDescent="0.25">
      <c r="A8062"/>
      <c r="B8062"/>
      <c r="C8062" s="32"/>
      <c r="D8062"/>
      <c r="E8062" s="32"/>
      <c r="F8062"/>
      <c r="G8062"/>
      <c r="H8062"/>
      <c r="I8062"/>
    </row>
    <row r="8063" spans="1:9" x14ac:dyDescent="0.25">
      <c r="A8063"/>
      <c r="B8063"/>
      <c r="C8063" s="32"/>
      <c r="D8063"/>
      <c r="E8063" s="32"/>
      <c r="F8063"/>
      <c r="G8063"/>
      <c r="H8063"/>
      <c r="I8063"/>
    </row>
    <row r="8064" spans="1:9" x14ac:dyDescent="0.25">
      <c r="A8064"/>
      <c r="B8064"/>
      <c r="C8064" s="32"/>
      <c r="D8064"/>
      <c r="E8064" s="32"/>
      <c r="F8064"/>
      <c r="G8064"/>
      <c r="H8064"/>
      <c r="I8064"/>
    </row>
    <row r="8065" spans="1:9" x14ac:dyDescent="0.25">
      <c r="A8065"/>
      <c r="B8065"/>
      <c r="C8065" s="32"/>
      <c r="D8065"/>
      <c r="E8065" s="32"/>
      <c r="F8065"/>
      <c r="G8065"/>
      <c r="H8065"/>
      <c r="I8065"/>
    </row>
    <row r="8066" spans="1:9" x14ac:dyDescent="0.25">
      <c r="A8066"/>
      <c r="B8066"/>
      <c r="C8066" s="32"/>
      <c r="D8066"/>
      <c r="E8066" s="32"/>
      <c r="F8066"/>
      <c r="G8066"/>
      <c r="H8066"/>
      <c r="I8066"/>
    </row>
    <row r="8067" spans="1:9" x14ac:dyDescent="0.25">
      <c r="A8067"/>
      <c r="B8067"/>
      <c r="C8067" s="32"/>
      <c r="D8067"/>
      <c r="E8067" s="32"/>
      <c r="F8067"/>
      <c r="G8067"/>
      <c r="H8067"/>
      <c r="I8067"/>
    </row>
    <row r="8068" spans="1:9" x14ac:dyDescent="0.25">
      <c r="A8068"/>
      <c r="B8068"/>
      <c r="C8068" s="32"/>
      <c r="D8068"/>
      <c r="E8068" s="32"/>
      <c r="F8068"/>
      <c r="G8068"/>
      <c r="H8068"/>
      <c r="I8068"/>
    </row>
    <row r="8069" spans="1:9" x14ac:dyDescent="0.25">
      <c r="A8069"/>
      <c r="B8069"/>
      <c r="C8069" s="32"/>
      <c r="D8069"/>
      <c r="E8069" s="32"/>
      <c r="F8069"/>
      <c r="G8069"/>
      <c r="H8069"/>
      <c r="I8069"/>
    </row>
    <row r="8070" spans="1:9" x14ac:dyDescent="0.25">
      <c r="A8070"/>
      <c r="B8070"/>
      <c r="C8070" s="32"/>
      <c r="D8070"/>
      <c r="E8070" s="32"/>
      <c r="F8070"/>
      <c r="G8070"/>
      <c r="H8070"/>
      <c r="I8070"/>
    </row>
    <row r="8071" spans="1:9" x14ac:dyDescent="0.25">
      <c r="A8071"/>
      <c r="B8071"/>
      <c r="C8071" s="32"/>
      <c r="D8071"/>
      <c r="E8071" s="32"/>
      <c r="F8071"/>
      <c r="G8071"/>
      <c r="H8071"/>
      <c r="I8071"/>
    </row>
    <row r="8072" spans="1:9" x14ac:dyDescent="0.25">
      <c r="A8072"/>
      <c r="B8072"/>
      <c r="C8072" s="32"/>
      <c r="D8072"/>
      <c r="E8072" s="32"/>
      <c r="F8072"/>
      <c r="G8072"/>
      <c r="H8072"/>
      <c r="I8072"/>
    </row>
    <row r="8073" spans="1:9" x14ac:dyDescent="0.25">
      <c r="A8073"/>
      <c r="B8073"/>
      <c r="C8073" s="32"/>
      <c r="D8073"/>
      <c r="E8073" s="32"/>
      <c r="F8073"/>
      <c r="G8073"/>
      <c r="H8073"/>
      <c r="I8073"/>
    </row>
    <row r="8074" spans="1:9" x14ac:dyDescent="0.25">
      <c r="A8074"/>
      <c r="B8074"/>
      <c r="C8074" s="32"/>
      <c r="D8074"/>
      <c r="E8074" s="32"/>
      <c r="F8074"/>
      <c r="G8074"/>
      <c r="H8074"/>
      <c r="I8074"/>
    </row>
    <row r="8075" spans="1:9" x14ac:dyDescent="0.25">
      <c r="A8075"/>
      <c r="B8075"/>
      <c r="C8075" s="32"/>
      <c r="D8075"/>
      <c r="E8075" s="32"/>
      <c r="F8075"/>
      <c r="G8075"/>
      <c r="H8075"/>
      <c r="I8075"/>
    </row>
    <row r="8076" spans="1:9" x14ac:dyDescent="0.25">
      <c r="A8076"/>
      <c r="B8076"/>
      <c r="C8076" s="32"/>
      <c r="D8076"/>
      <c r="E8076" s="32"/>
      <c r="F8076"/>
      <c r="G8076"/>
      <c r="H8076"/>
      <c r="I8076"/>
    </row>
    <row r="8077" spans="1:9" x14ac:dyDescent="0.25">
      <c r="A8077"/>
      <c r="B8077"/>
      <c r="C8077" s="32"/>
      <c r="D8077"/>
      <c r="E8077" s="32"/>
      <c r="F8077"/>
      <c r="G8077"/>
      <c r="H8077"/>
      <c r="I8077"/>
    </row>
    <row r="8078" spans="1:9" x14ac:dyDescent="0.25">
      <c r="A8078"/>
      <c r="B8078"/>
      <c r="C8078" s="32"/>
      <c r="D8078"/>
      <c r="E8078" s="32"/>
      <c r="F8078"/>
      <c r="G8078"/>
      <c r="H8078"/>
      <c r="I8078"/>
    </row>
    <row r="8079" spans="1:9" x14ac:dyDescent="0.25">
      <c r="A8079"/>
      <c r="B8079"/>
      <c r="C8079" s="32"/>
      <c r="D8079"/>
      <c r="E8079" s="32"/>
      <c r="F8079"/>
      <c r="G8079"/>
      <c r="H8079"/>
      <c r="I8079"/>
    </row>
    <row r="8080" spans="1:9" x14ac:dyDescent="0.25">
      <c r="A8080"/>
      <c r="B8080"/>
      <c r="C8080" s="32"/>
      <c r="D8080"/>
      <c r="E8080" s="32"/>
      <c r="F8080"/>
      <c r="G8080"/>
      <c r="H8080"/>
      <c r="I8080"/>
    </row>
    <row r="8081" spans="1:9" x14ac:dyDescent="0.25">
      <c r="A8081"/>
      <c r="B8081"/>
      <c r="C8081" s="32"/>
      <c r="D8081"/>
      <c r="E8081" s="32"/>
      <c r="F8081"/>
      <c r="G8081"/>
      <c r="H8081"/>
      <c r="I8081"/>
    </row>
    <row r="8082" spans="1:9" x14ac:dyDescent="0.25">
      <c r="A8082"/>
      <c r="B8082"/>
      <c r="C8082" s="32"/>
      <c r="D8082"/>
      <c r="E8082" s="32"/>
      <c r="F8082"/>
      <c r="G8082"/>
      <c r="H8082"/>
      <c r="I8082"/>
    </row>
    <row r="8083" spans="1:9" x14ac:dyDescent="0.25">
      <c r="A8083"/>
      <c r="B8083"/>
      <c r="C8083" s="32"/>
      <c r="D8083"/>
      <c r="E8083" s="32"/>
      <c r="F8083"/>
      <c r="G8083"/>
      <c r="H8083"/>
      <c r="I8083"/>
    </row>
    <row r="8084" spans="1:9" x14ac:dyDescent="0.25">
      <c r="A8084"/>
      <c r="B8084"/>
      <c r="C8084" s="32"/>
      <c r="D8084"/>
      <c r="E8084" s="32"/>
      <c r="F8084"/>
      <c r="G8084"/>
      <c r="H8084"/>
      <c r="I8084"/>
    </row>
    <row r="8085" spans="1:9" x14ac:dyDescent="0.25">
      <c r="A8085"/>
      <c r="B8085"/>
      <c r="C8085" s="32"/>
      <c r="D8085"/>
      <c r="E8085" s="32"/>
      <c r="F8085"/>
      <c r="G8085"/>
      <c r="H8085"/>
      <c r="I8085"/>
    </row>
    <row r="8086" spans="1:9" x14ac:dyDescent="0.25">
      <c r="A8086"/>
      <c r="B8086"/>
      <c r="C8086" s="32"/>
      <c r="D8086"/>
      <c r="E8086" s="32"/>
      <c r="F8086"/>
      <c r="G8086"/>
      <c r="H8086"/>
      <c r="I8086"/>
    </row>
    <row r="8087" spans="1:9" x14ac:dyDescent="0.25">
      <c r="A8087"/>
      <c r="B8087"/>
      <c r="C8087" s="32"/>
      <c r="D8087"/>
      <c r="E8087" s="32"/>
      <c r="F8087"/>
      <c r="G8087"/>
      <c r="H8087"/>
      <c r="I8087"/>
    </row>
    <row r="8088" spans="1:9" x14ac:dyDescent="0.25">
      <c r="A8088"/>
      <c r="B8088"/>
      <c r="C8088" s="32"/>
      <c r="D8088"/>
      <c r="E8088" s="32"/>
      <c r="F8088"/>
      <c r="G8088"/>
      <c r="H8088"/>
      <c r="I8088"/>
    </row>
    <row r="8089" spans="1:9" x14ac:dyDescent="0.25">
      <c r="A8089"/>
      <c r="B8089"/>
      <c r="C8089" s="32"/>
      <c r="D8089"/>
      <c r="E8089" s="32"/>
      <c r="F8089"/>
      <c r="G8089"/>
      <c r="H8089"/>
      <c r="I8089"/>
    </row>
    <row r="8090" spans="1:9" x14ac:dyDescent="0.25">
      <c r="A8090"/>
      <c r="B8090"/>
      <c r="C8090" s="32"/>
      <c r="D8090"/>
      <c r="E8090" s="32"/>
      <c r="F8090"/>
      <c r="G8090"/>
      <c r="H8090"/>
      <c r="I8090"/>
    </row>
    <row r="8091" spans="1:9" x14ac:dyDescent="0.25">
      <c r="A8091"/>
      <c r="B8091"/>
      <c r="C8091" s="32"/>
      <c r="D8091"/>
      <c r="E8091" s="32"/>
      <c r="F8091"/>
      <c r="G8091"/>
      <c r="H8091"/>
      <c r="I8091"/>
    </row>
    <row r="8092" spans="1:9" x14ac:dyDescent="0.25">
      <c r="A8092"/>
      <c r="B8092"/>
      <c r="C8092" s="32"/>
      <c r="D8092"/>
      <c r="E8092" s="32"/>
      <c r="F8092"/>
      <c r="G8092"/>
      <c r="H8092"/>
      <c r="I8092"/>
    </row>
    <row r="8093" spans="1:9" x14ac:dyDescent="0.25">
      <c r="A8093"/>
      <c r="B8093"/>
      <c r="C8093" s="32"/>
      <c r="D8093"/>
      <c r="E8093" s="32"/>
      <c r="F8093"/>
      <c r="G8093"/>
      <c r="H8093"/>
      <c r="I8093"/>
    </row>
    <row r="8094" spans="1:9" x14ac:dyDescent="0.25">
      <c r="A8094"/>
      <c r="B8094"/>
      <c r="C8094" s="32"/>
      <c r="D8094"/>
      <c r="E8094" s="32"/>
      <c r="F8094"/>
      <c r="G8094"/>
      <c r="H8094"/>
      <c r="I8094"/>
    </row>
    <row r="8095" spans="1:9" x14ac:dyDescent="0.25">
      <c r="A8095"/>
      <c r="B8095"/>
      <c r="C8095" s="32"/>
      <c r="D8095"/>
      <c r="E8095" s="32"/>
      <c r="F8095"/>
      <c r="G8095"/>
      <c r="H8095"/>
      <c r="I8095"/>
    </row>
    <row r="8096" spans="1:9" x14ac:dyDescent="0.25">
      <c r="A8096"/>
      <c r="B8096"/>
      <c r="C8096" s="32"/>
      <c r="D8096"/>
      <c r="E8096" s="32"/>
      <c r="F8096"/>
      <c r="G8096"/>
      <c r="H8096"/>
      <c r="I8096"/>
    </row>
    <row r="8097" spans="1:9" x14ac:dyDescent="0.25">
      <c r="A8097"/>
      <c r="B8097"/>
      <c r="C8097" s="32"/>
      <c r="D8097"/>
      <c r="E8097" s="32"/>
      <c r="F8097"/>
      <c r="G8097"/>
      <c r="H8097"/>
      <c r="I8097"/>
    </row>
    <row r="8098" spans="1:9" x14ac:dyDescent="0.25">
      <c r="A8098"/>
      <c r="B8098"/>
      <c r="C8098" s="32"/>
      <c r="D8098"/>
      <c r="E8098" s="32"/>
      <c r="F8098"/>
      <c r="G8098"/>
      <c r="H8098"/>
      <c r="I8098"/>
    </row>
    <row r="8099" spans="1:9" x14ac:dyDescent="0.25">
      <c r="A8099"/>
      <c r="B8099"/>
      <c r="C8099" s="32"/>
      <c r="D8099"/>
      <c r="E8099" s="32"/>
      <c r="F8099"/>
      <c r="G8099"/>
      <c r="H8099"/>
      <c r="I8099"/>
    </row>
    <row r="8100" spans="1:9" x14ac:dyDescent="0.25">
      <c r="A8100"/>
      <c r="B8100"/>
      <c r="C8100" s="32"/>
      <c r="D8100"/>
      <c r="E8100" s="32"/>
      <c r="F8100"/>
      <c r="G8100"/>
      <c r="H8100"/>
      <c r="I8100"/>
    </row>
    <row r="8101" spans="1:9" x14ac:dyDescent="0.25">
      <c r="A8101"/>
      <c r="B8101"/>
      <c r="C8101" s="32"/>
      <c r="D8101"/>
      <c r="E8101" s="32"/>
      <c r="F8101"/>
      <c r="G8101"/>
      <c r="H8101"/>
      <c r="I8101"/>
    </row>
    <row r="8102" spans="1:9" x14ac:dyDescent="0.25">
      <c r="A8102"/>
      <c r="B8102"/>
      <c r="C8102" s="32"/>
      <c r="D8102"/>
      <c r="E8102" s="32"/>
      <c r="F8102"/>
      <c r="G8102"/>
      <c r="H8102"/>
      <c r="I8102"/>
    </row>
    <row r="8103" spans="1:9" x14ac:dyDescent="0.25">
      <c r="A8103"/>
      <c r="B8103"/>
      <c r="C8103" s="32"/>
      <c r="D8103"/>
      <c r="E8103" s="32"/>
      <c r="F8103"/>
      <c r="G8103"/>
      <c r="H8103"/>
      <c r="I8103"/>
    </row>
    <row r="8104" spans="1:9" x14ac:dyDescent="0.25">
      <c r="A8104"/>
      <c r="B8104"/>
      <c r="C8104" s="32"/>
      <c r="D8104"/>
      <c r="E8104" s="32"/>
      <c r="F8104"/>
      <c r="G8104"/>
      <c r="H8104"/>
      <c r="I8104"/>
    </row>
    <row r="8105" spans="1:9" x14ac:dyDescent="0.25">
      <c r="A8105"/>
      <c r="B8105"/>
      <c r="C8105" s="32"/>
      <c r="D8105"/>
      <c r="E8105" s="32"/>
      <c r="F8105"/>
      <c r="G8105"/>
      <c r="H8105"/>
      <c r="I8105"/>
    </row>
    <row r="8106" spans="1:9" x14ac:dyDescent="0.25">
      <c r="A8106"/>
      <c r="B8106"/>
      <c r="C8106" s="32"/>
      <c r="D8106"/>
      <c r="E8106" s="32"/>
      <c r="F8106"/>
      <c r="G8106"/>
      <c r="H8106"/>
      <c r="I8106"/>
    </row>
    <row r="8107" spans="1:9" x14ac:dyDescent="0.25">
      <c r="A8107"/>
      <c r="B8107"/>
      <c r="C8107" s="32"/>
      <c r="D8107"/>
      <c r="E8107" s="32"/>
      <c r="F8107"/>
      <c r="G8107"/>
      <c r="H8107"/>
      <c r="I8107"/>
    </row>
    <row r="8108" spans="1:9" x14ac:dyDescent="0.25">
      <c r="A8108"/>
      <c r="B8108"/>
      <c r="C8108" s="32"/>
      <c r="D8108"/>
      <c r="E8108" s="32"/>
      <c r="F8108"/>
      <c r="G8108"/>
      <c r="H8108"/>
      <c r="I8108"/>
    </row>
    <row r="8109" spans="1:9" x14ac:dyDescent="0.25">
      <c r="A8109"/>
      <c r="B8109"/>
      <c r="C8109" s="32"/>
      <c r="D8109"/>
      <c r="E8109" s="32"/>
      <c r="F8109"/>
      <c r="G8109"/>
      <c r="H8109"/>
      <c r="I8109"/>
    </row>
    <row r="8110" spans="1:9" x14ac:dyDescent="0.25">
      <c r="A8110"/>
      <c r="B8110"/>
      <c r="C8110" s="32"/>
      <c r="D8110"/>
      <c r="E8110" s="32"/>
      <c r="F8110"/>
      <c r="G8110"/>
      <c r="H8110"/>
      <c r="I8110"/>
    </row>
    <row r="8111" spans="1:9" x14ac:dyDescent="0.25">
      <c r="A8111"/>
      <c r="B8111"/>
      <c r="C8111" s="32"/>
      <c r="D8111"/>
      <c r="E8111" s="32"/>
      <c r="F8111"/>
      <c r="G8111"/>
      <c r="H8111"/>
      <c r="I8111"/>
    </row>
    <row r="8112" spans="1:9" x14ac:dyDescent="0.25">
      <c r="A8112"/>
      <c r="B8112"/>
      <c r="C8112" s="32"/>
      <c r="D8112"/>
      <c r="E8112" s="32"/>
      <c r="F8112"/>
      <c r="G8112"/>
      <c r="H8112"/>
      <c r="I8112"/>
    </row>
    <row r="8113" spans="1:9" x14ac:dyDescent="0.25">
      <c r="A8113"/>
      <c r="B8113"/>
      <c r="C8113" s="32"/>
      <c r="D8113"/>
      <c r="E8113" s="32"/>
      <c r="F8113"/>
      <c r="G8113"/>
      <c r="H8113"/>
      <c r="I8113"/>
    </row>
    <row r="8114" spans="1:9" x14ac:dyDescent="0.25">
      <c r="A8114"/>
      <c r="B8114"/>
      <c r="C8114" s="32"/>
      <c r="D8114"/>
      <c r="E8114" s="32"/>
      <c r="F8114"/>
      <c r="G8114"/>
      <c r="H8114"/>
      <c r="I8114"/>
    </row>
    <row r="8115" spans="1:9" x14ac:dyDescent="0.25">
      <c r="A8115"/>
      <c r="B8115"/>
      <c r="C8115" s="32"/>
      <c r="D8115"/>
      <c r="E8115" s="32"/>
      <c r="F8115"/>
      <c r="G8115"/>
      <c r="H8115"/>
      <c r="I8115"/>
    </row>
    <row r="8116" spans="1:9" x14ac:dyDescent="0.25">
      <c r="A8116"/>
      <c r="B8116"/>
      <c r="C8116" s="32"/>
      <c r="D8116"/>
      <c r="E8116" s="32"/>
      <c r="F8116"/>
      <c r="G8116"/>
      <c r="H8116"/>
      <c r="I8116"/>
    </row>
    <row r="8117" spans="1:9" x14ac:dyDescent="0.25">
      <c r="A8117"/>
      <c r="B8117"/>
      <c r="C8117" s="32"/>
      <c r="D8117"/>
      <c r="E8117" s="32"/>
      <c r="F8117"/>
      <c r="G8117"/>
      <c r="H8117"/>
      <c r="I8117"/>
    </row>
    <row r="8118" spans="1:9" x14ac:dyDescent="0.25">
      <c r="A8118"/>
      <c r="B8118"/>
      <c r="C8118" s="32"/>
      <c r="D8118"/>
      <c r="E8118" s="32"/>
      <c r="F8118"/>
      <c r="G8118"/>
      <c r="H8118"/>
      <c r="I8118"/>
    </row>
    <row r="8119" spans="1:9" x14ac:dyDescent="0.25">
      <c r="A8119"/>
      <c r="B8119"/>
      <c r="C8119" s="32"/>
      <c r="D8119"/>
      <c r="E8119" s="32"/>
      <c r="F8119"/>
      <c r="G8119"/>
      <c r="H8119"/>
      <c r="I8119"/>
    </row>
    <row r="8120" spans="1:9" x14ac:dyDescent="0.25">
      <c r="A8120"/>
      <c r="B8120"/>
      <c r="C8120" s="32"/>
      <c r="D8120"/>
      <c r="E8120" s="32"/>
      <c r="F8120"/>
      <c r="G8120"/>
      <c r="H8120"/>
      <c r="I8120"/>
    </row>
    <row r="8121" spans="1:9" x14ac:dyDescent="0.25">
      <c r="A8121"/>
      <c r="B8121"/>
      <c r="C8121" s="32"/>
      <c r="D8121"/>
      <c r="E8121" s="32"/>
      <c r="F8121"/>
      <c r="G8121"/>
      <c r="H8121"/>
      <c r="I8121"/>
    </row>
    <row r="8122" spans="1:9" x14ac:dyDescent="0.25">
      <c r="A8122"/>
      <c r="B8122"/>
      <c r="C8122" s="32"/>
      <c r="D8122"/>
      <c r="E8122" s="32"/>
      <c r="F8122"/>
      <c r="G8122"/>
      <c r="H8122"/>
      <c r="I8122"/>
    </row>
    <row r="8123" spans="1:9" x14ac:dyDescent="0.25">
      <c r="A8123"/>
      <c r="B8123"/>
      <c r="C8123" s="32"/>
      <c r="D8123"/>
      <c r="E8123" s="32"/>
      <c r="F8123"/>
      <c r="G8123"/>
      <c r="H8123"/>
      <c r="I8123"/>
    </row>
    <row r="8124" spans="1:9" x14ac:dyDescent="0.25">
      <c r="A8124"/>
      <c r="B8124"/>
      <c r="C8124" s="32"/>
      <c r="D8124"/>
      <c r="E8124" s="32"/>
      <c r="F8124"/>
      <c r="G8124"/>
      <c r="H8124"/>
      <c r="I8124"/>
    </row>
    <row r="8125" spans="1:9" x14ac:dyDescent="0.25">
      <c r="A8125"/>
      <c r="B8125"/>
      <c r="C8125" s="32"/>
      <c r="D8125"/>
      <c r="E8125" s="32"/>
      <c r="F8125"/>
      <c r="G8125"/>
      <c r="H8125"/>
      <c r="I8125"/>
    </row>
    <row r="8126" spans="1:9" x14ac:dyDescent="0.25">
      <c r="A8126"/>
      <c r="B8126"/>
      <c r="C8126" s="32"/>
      <c r="D8126"/>
      <c r="E8126" s="32"/>
      <c r="F8126"/>
      <c r="G8126"/>
      <c r="H8126"/>
      <c r="I8126"/>
    </row>
    <row r="8127" spans="1:9" x14ac:dyDescent="0.25">
      <c r="A8127"/>
      <c r="B8127"/>
      <c r="C8127" s="32"/>
      <c r="D8127"/>
      <c r="E8127" s="32"/>
      <c r="F8127"/>
      <c r="G8127"/>
      <c r="H8127"/>
      <c r="I8127"/>
    </row>
    <row r="8128" spans="1:9" x14ac:dyDescent="0.25">
      <c r="A8128"/>
      <c r="B8128"/>
      <c r="C8128" s="32"/>
      <c r="D8128"/>
      <c r="E8128" s="32"/>
      <c r="F8128"/>
      <c r="G8128"/>
      <c r="H8128"/>
      <c r="I8128"/>
    </row>
    <row r="8129" spans="1:9" x14ac:dyDescent="0.25">
      <c r="A8129"/>
      <c r="B8129"/>
      <c r="C8129" s="32"/>
      <c r="D8129"/>
      <c r="E8129" s="32"/>
      <c r="F8129"/>
      <c r="G8129"/>
      <c r="H8129"/>
      <c r="I8129"/>
    </row>
    <row r="8130" spans="1:9" x14ac:dyDescent="0.25">
      <c r="A8130"/>
      <c r="B8130"/>
      <c r="C8130" s="32"/>
      <c r="D8130"/>
      <c r="E8130" s="32"/>
      <c r="F8130"/>
      <c r="G8130"/>
      <c r="H8130"/>
      <c r="I8130"/>
    </row>
    <row r="8131" spans="1:9" x14ac:dyDescent="0.25">
      <c r="A8131"/>
      <c r="B8131"/>
      <c r="C8131" s="32"/>
      <c r="D8131"/>
      <c r="E8131" s="32"/>
      <c r="F8131"/>
      <c r="G8131"/>
      <c r="H8131"/>
      <c r="I8131"/>
    </row>
    <row r="8132" spans="1:9" x14ac:dyDescent="0.25">
      <c r="A8132"/>
      <c r="B8132"/>
      <c r="C8132" s="32"/>
      <c r="D8132"/>
      <c r="E8132" s="32"/>
      <c r="F8132"/>
      <c r="G8132"/>
      <c r="H8132"/>
      <c r="I8132"/>
    </row>
    <row r="8133" spans="1:9" x14ac:dyDescent="0.25">
      <c r="A8133"/>
      <c r="B8133"/>
      <c r="C8133" s="32"/>
      <c r="D8133"/>
      <c r="E8133" s="32"/>
      <c r="F8133"/>
      <c r="G8133"/>
      <c r="H8133"/>
      <c r="I8133"/>
    </row>
    <row r="8134" spans="1:9" x14ac:dyDescent="0.25">
      <c r="A8134"/>
      <c r="B8134"/>
      <c r="C8134" s="32"/>
      <c r="D8134"/>
      <c r="E8134" s="32"/>
      <c r="F8134"/>
      <c r="G8134"/>
      <c r="H8134"/>
      <c r="I8134"/>
    </row>
    <row r="8135" spans="1:9" x14ac:dyDescent="0.25">
      <c r="A8135"/>
      <c r="B8135"/>
      <c r="C8135" s="32"/>
      <c r="D8135"/>
      <c r="E8135" s="32"/>
      <c r="F8135"/>
      <c r="G8135"/>
      <c r="H8135"/>
      <c r="I8135"/>
    </row>
    <row r="8136" spans="1:9" x14ac:dyDescent="0.25">
      <c r="A8136"/>
      <c r="B8136"/>
      <c r="C8136" s="32"/>
      <c r="D8136"/>
      <c r="E8136" s="32"/>
      <c r="F8136"/>
      <c r="G8136"/>
      <c r="H8136"/>
      <c r="I8136"/>
    </row>
    <row r="8137" spans="1:9" x14ac:dyDescent="0.25">
      <c r="A8137"/>
      <c r="B8137"/>
      <c r="C8137" s="32"/>
      <c r="D8137"/>
      <c r="E8137" s="32"/>
      <c r="F8137"/>
      <c r="G8137"/>
      <c r="H8137"/>
      <c r="I8137"/>
    </row>
    <row r="8138" spans="1:9" x14ac:dyDescent="0.25">
      <c r="A8138"/>
      <c r="B8138"/>
      <c r="C8138" s="32"/>
      <c r="D8138"/>
      <c r="E8138" s="32"/>
      <c r="F8138"/>
      <c r="G8138"/>
      <c r="H8138"/>
      <c r="I8138"/>
    </row>
    <row r="8139" spans="1:9" x14ac:dyDescent="0.25">
      <c r="A8139"/>
      <c r="B8139"/>
      <c r="C8139" s="32"/>
      <c r="D8139"/>
      <c r="E8139" s="32"/>
      <c r="F8139"/>
      <c r="G8139"/>
      <c r="H8139"/>
      <c r="I8139"/>
    </row>
    <row r="8140" spans="1:9" x14ac:dyDescent="0.25">
      <c r="A8140"/>
      <c r="B8140"/>
      <c r="C8140" s="32"/>
      <c r="D8140"/>
      <c r="E8140" s="32"/>
      <c r="F8140"/>
      <c r="G8140"/>
      <c r="H8140"/>
      <c r="I8140"/>
    </row>
    <row r="8141" spans="1:9" x14ac:dyDescent="0.25">
      <c r="A8141"/>
      <c r="B8141"/>
      <c r="C8141" s="32"/>
      <c r="D8141"/>
      <c r="E8141" s="32"/>
      <c r="F8141"/>
      <c r="G8141"/>
      <c r="H8141"/>
      <c r="I8141"/>
    </row>
    <row r="8142" spans="1:9" x14ac:dyDescent="0.25">
      <c r="A8142"/>
      <c r="B8142"/>
      <c r="C8142" s="32"/>
      <c r="D8142"/>
      <c r="E8142" s="32"/>
      <c r="F8142"/>
      <c r="G8142"/>
      <c r="H8142"/>
      <c r="I8142"/>
    </row>
    <row r="8143" spans="1:9" x14ac:dyDescent="0.25">
      <c r="A8143"/>
      <c r="B8143"/>
      <c r="C8143" s="32"/>
      <c r="D8143"/>
      <c r="E8143" s="32"/>
      <c r="F8143"/>
      <c r="G8143"/>
      <c r="H8143"/>
      <c r="I8143"/>
    </row>
    <row r="8144" spans="1:9" x14ac:dyDescent="0.25">
      <c r="A8144"/>
      <c r="B8144"/>
      <c r="C8144" s="32"/>
      <c r="D8144"/>
      <c r="E8144" s="32"/>
      <c r="F8144"/>
      <c r="G8144"/>
      <c r="H8144"/>
      <c r="I8144"/>
    </row>
    <row r="8145" spans="1:9" x14ac:dyDescent="0.25">
      <c r="A8145"/>
      <c r="B8145"/>
      <c r="C8145" s="32"/>
      <c r="D8145"/>
      <c r="E8145" s="32"/>
      <c r="F8145"/>
      <c r="G8145"/>
      <c r="H8145"/>
      <c r="I8145"/>
    </row>
    <row r="8146" spans="1:9" x14ac:dyDescent="0.25">
      <c r="A8146"/>
      <c r="B8146"/>
      <c r="C8146" s="32"/>
      <c r="D8146"/>
      <c r="E8146" s="32"/>
      <c r="F8146"/>
      <c r="G8146"/>
      <c r="H8146"/>
      <c r="I8146"/>
    </row>
    <row r="8147" spans="1:9" x14ac:dyDescent="0.25">
      <c r="A8147"/>
      <c r="B8147"/>
      <c r="C8147" s="32"/>
      <c r="D8147"/>
      <c r="E8147" s="32"/>
      <c r="F8147"/>
      <c r="G8147"/>
      <c r="H8147"/>
      <c r="I8147"/>
    </row>
    <row r="8148" spans="1:9" x14ac:dyDescent="0.25">
      <c r="A8148"/>
      <c r="B8148"/>
      <c r="C8148" s="32"/>
      <c r="D8148"/>
      <c r="E8148" s="32"/>
      <c r="F8148"/>
      <c r="G8148"/>
      <c r="H8148"/>
      <c r="I8148"/>
    </row>
    <row r="8149" spans="1:9" x14ac:dyDescent="0.25">
      <c r="A8149"/>
      <c r="B8149"/>
      <c r="C8149" s="32"/>
      <c r="D8149"/>
      <c r="E8149" s="32"/>
      <c r="F8149"/>
      <c r="G8149"/>
      <c r="H8149"/>
      <c r="I8149"/>
    </row>
    <row r="8150" spans="1:9" x14ac:dyDescent="0.25">
      <c r="A8150"/>
      <c r="B8150"/>
      <c r="C8150" s="32"/>
      <c r="D8150"/>
      <c r="E8150" s="32"/>
      <c r="F8150"/>
      <c r="G8150"/>
      <c r="H8150"/>
      <c r="I8150"/>
    </row>
    <row r="8151" spans="1:9" x14ac:dyDescent="0.25">
      <c r="A8151"/>
      <c r="B8151"/>
      <c r="C8151" s="32"/>
      <c r="D8151"/>
      <c r="E8151" s="32"/>
      <c r="F8151"/>
      <c r="G8151"/>
      <c r="H8151"/>
      <c r="I8151"/>
    </row>
    <row r="8152" spans="1:9" x14ac:dyDescent="0.25">
      <c r="A8152"/>
      <c r="B8152"/>
      <c r="C8152" s="32"/>
      <c r="D8152"/>
      <c r="E8152" s="32"/>
      <c r="F8152"/>
      <c r="G8152"/>
      <c r="H8152"/>
      <c r="I8152"/>
    </row>
    <row r="8153" spans="1:9" x14ac:dyDescent="0.25">
      <c r="A8153"/>
      <c r="B8153"/>
      <c r="C8153" s="32"/>
      <c r="D8153"/>
      <c r="E8153" s="32"/>
      <c r="F8153"/>
      <c r="G8153"/>
      <c r="H8153"/>
      <c r="I8153"/>
    </row>
    <row r="8154" spans="1:9" x14ac:dyDescent="0.25">
      <c r="A8154"/>
      <c r="B8154"/>
      <c r="C8154" s="32"/>
      <c r="D8154"/>
      <c r="E8154" s="32"/>
      <c r="F8154"/>
      <c r="G8154"/>
      <c r="H8154"/>
      <c r="I8154"/>
    </row>
    <row r="8155" spans="1:9" x14ac:dyDescent="0.25">
      <c r="A8155"/>
      <c r="B8155"/>
      <c r="C8155" s="32"/>
      <c r="D8155"/>
      <c r="E8155" s="32"/>
      <c r="F8155"/>
      <c r="G8155"/>
      <c r="H8155"/>
      <c r="I8155"/>
    </row>
    <row r="8156" spans="1:9" x14ac:dyDescent="0.25">
      <c r="A8156"/>
      <c r="B8156"/>
      <c r="C8156" s="32"/>
      <c r="D8156"/>
      <c r="E8156" s="32"/>
      <c r="F8156"/>
      <c r="G8156"/>
      <c r="H8156"/>
      <c r="I8156"/>
    </row>
    <row r="8157" spans="1:9" x14ac:dyDescent="0.25">
      <c r="A8157"/>
      <c r="B8157"/>
      <c r="C8157" s="32"/>
      <c r="D8157"/>
      <c r="E8157" s="32"/>
      <c r="F8157"/>
      <c r="G8157"/>
      <c r="H8157"/>
      <c r="I8157"/>
    </row>
    <row r="8158" spans="1:9" x14ac:dyDescent="0.25">
      <c r="A8158"/>
      <c r="B8158"/>
      <c r="C8158" s="32"/>
      <c r="D8158"/>
      <c r="E8158" s="32"/>
      <c r="F8158"/>
      <c r="G8158"/>
      <c r="H8158"/>
      <c r="I8158"/>
    </row>
    <row r="8159" spans="1:9" x14ac:dyDescent="0.25">
      <c r="A8159"/>
      <c r="B8159"/>
      <c r="C8159" s="32"/>
      <c r="D8159"/>
      <c r="E8159" s="32"/>
      <c r="F8159"/>
      <c r="G8159"/>
      <c r="H8159"/>
      <c r="I8159"/>
    </row>
    <row r="8160" spans="1:9" x14ac:dyDescent="0.25">
      <c r="A8160"/>
      <c r="B8160"/>
      <c r="C8160" s="32"/>
      <c r="D8160"/>
      <c r="E8160" s="32"/>
      <c r="F8160"/>
      <c r="G8160"/>
      <c r="H8160"/>
      <c r="I8160"/>
    </row>
    <row r="8161" spans="1:9" x14ac:dyDescent="0.25">
      <c r="A8161"/>
      <c r="B8161"/>
      <c r="C8161" s="32"/>
      <c r="D8161"/>
      <c r="E8161" s="32"/>
      <c r="F8161"/>
      <c r="G8161"/>
      <c r="H8161"/>
      <c r="I8161"/>
    </row>
    <row r="8162" spans="1:9" x14ac:dyDescent="0.25">
      <c r="A8162"/>
      <c r="B8162"/>
      <c r="C8162" s="32"/>
      <c r="D8162"/>
      <c r="E8162" s="32"/>
      <c r="F8162"/>
      <c r="G8162"/>
      <c r="H8162"/>
      <c r="I8162"/>
    </row>
    <row r="8163" spans="1:9" x14ac:dyDescent="0.25">
      <c r="A8163"/>
      <c r="B8163"/>
      <c r="C8163" s="32"/>
      <c r="D8163"/>
      <c r="E8163" s="32"/>
      <c r="F8163"/>
      <c r="G8163"/>
      <c r="H8163"/>
      <c r="I8163"/>
    </row>
    <row r="8164" spans="1:9" x14ac:dyDescent="0.25">
      <c r="A8164"/>
      <c r="B8164"/>
      <c r="C8164" s="32"/>
      <c r="D8164"/>
      <c r="E8164" s="32"/>
      <c r="F8164"/>
      <c r="G8164"/>
      <c r="H8164"/>
      <c r="I8164"/>
    </row>
    <row r="8165" spans="1:9" x14ac:dyDescent="0.25">
      <c r="A8165"/>
      <c r="B8165"/>
      <c r="C8165" s="32"/>
      <c r="D8165"/>
      <c r="E8165" s="32"/>
      <c r="F8165"/>
      <c r="G8165"/>
      <c r="H8165"/>
      <c r="I8165"/>
    </row>
    <row r="8166" spans="1:9" x14ac:dyDescent="0.25">
      <c r="A8166"/>
      <c r="B8166"/>
      <c r="C8166" s="32"/>
      <c r="D8166"/>
      <c r="E8166" s="32"/>
      <c r="F8166"/>
      <c r="G8166"/>
      <c r="H8166"/>
      <c r="I8166"/>
    </row>
    <row r="8167" spans="1:9" x14ac:dyDescent="0.25">
      <c r="A8167"/>
      <c r="B8167"/>
      <c r="C8167" s="32"/>
      <c r="D8167"/>
      <c r="E8167" s="32"/>
      <c r="F8167"/>
      <c r="G8167"/>
      <c r="H8167"/>
      <c r="I8167"/>
    </row>
    <row r="8168" spans="1:9" x14ac:dyDescent="0.25">
      <c r="A8168"/>
      <c r="B8168"/>
      <c r="C8168" s="32"/>
      <c r="D8168"/>
      <c r="E8168" s="32"/>
      <c r="F8168"/>
      <c r="G8168"/>
      <c r="H8168"/>
      <c r="I8168"/>
    </row>
    <row r="8169" spans="1:9" x14ac:dyDescent="0.25">
      <c r="A8169"/>
      <c r="B8169"/>
      <c r="C8169" s="32"/>
      <c r="D8169"/>
      <c r="E8169" s="32"/>
      <c r="F8169"/>
      <c r="G8169"/>
      <c r="H8169"/>
      <c r="I8169"/>
    </row>
    <row r="8170" spans="1:9" x14ac:dyDescent="0.25">
      <c r="A8170"/>
      <c r="B8170"/>
      <c r="C8170" s="32"/>
      <c r="D8170"/>
      <c r="E8170" s="32"/>
      <c r="F8170"/>
      <c r="G8170"/>
      <c r="H8170"/>
      <c r="I8170"/>
    </row>
    <row r="8171" spans="1:9" x14ac:dyDescent="0.25">
      <c r="A8171"/>
      <c r="B8171"/>
      <c r="C8171" s="32"/>
      <c r="D8171"/>
      <c r="E8171" s="32"/>
      <c r="F8171"/>
      <c r="G8171"/>
      <c r="H8171"/>
      <c r="I8171"/>
    </row>
    <row r="8172" spans="1:9" x14ac:dyDescent="0.25">
      <c r="A8172"/>
      <c r="B8172"/>
      <c r="C8172" s="32"/>
      <c r="D8172"/>
      <c r="E8172" s="32"/>
      <c r="F8172"/>
      <c r="G8172"/>
      <c r="H8172"/>
      <c r="I8172"/>
    </row>
    <row r="8173" spans="1:9" x14ac:dyDescent="0.25">
      <c r="A8173"/>
      <c r="B8173"/>
      <c r="C8173" s="32"/>
      <c r="D8173"/>
      <c r="E8173" s="32"/>
      <c r="F8173"/>
      <c r="G8173"/>
      <c r="H8173"/>
      <c r="I8173"/>
    </row>
    <row r="8174" spans="1:9" x14ac:dyDescent="0.25">
      <c r="A8174"/>
      <c r="B8174"/>
      <c r="C8174" s="32"/>
      <c r="D8174"/>
      <c r="E8174" s="32"/>
      <c r="F8174"/>
      <c r="G8174"/>
      <c r="H8174"/>
      <c r="I8174"/>
    </row>
    <row r="8175" spans="1:9" x14ac:dyDescent="0.25">
      <c r="A8175"/>
      <c r="B8175"/>
      <c r="C8175" s="32"/>
      <c r="D8175"/>
      <c r="E8175" s="32"/>
      <c r="F8175"/>
      <c r="G8175"/>
      <c r="H8175"/>
      <c r="I8175"/>
    </row>
    <row r="8176" spans="1:9" x14ac:dyDescent="0.25">
      <c r="A8176"/>
      <c r="B8176"/>
      <c r="C8176" s="32"/>
      <c r="D8176"/>
      <c r="E8176" s="32"/>
      <c r="F8176"/>
      <c r="G8176"/>
      <c r="H8176"/>
      <c r="I8176"/>
    </row>
    <row r="8177" spans="1:9" x14ac:dyDescent="0.25">
      <c r="A8177"/>
      <c r="B8177"/>
      <c r="C8177" s="32"/>
      <c r="D8177"/>
      <c r="E8177" s="32"/>
      <c r="F8177"/>
      <c r="G8177"/>
      <c r="H8177"/>
      <c r="I8177"/>
    </row>
    <row r="8178" spans="1:9" x14ac:dyDescent="0.25">
      <c r="A8178"/>
      <c r="B8178"/>
      <c r="C8178" s="32"/>
      <c r="D8178"/>
      <c r="E8178" s="32"/>
      <c r="F8178"/>
      <c r="G8178"/>
      <c r="H8178"/>
      <c r="I8178"/>
    </row>
    <row r="8179" spans="1:9" x14ac:dyDescent="0.25">
      <c r="A8179"/>
      <c r="B8179"/>
      <c r="C8179" s="32"/>
      <c r="D8179"/>
      <c r="E8179" s="32"/>
      <c r="F8179"/>
      <c r="G8179"/>
      <c r="H8179"/>
      <c r="I8179"/>
    </row>
    <row r="8180" spans="1:9" x14ac:dyDescent="0.25">
      <c r="A8180"/>
      <c r="B8180"/>
      <c r="C8180" s="32"/>
      <c r="D8180"/>
      <c r="E8180" s="32"/>
      <c r="F8180"/>
      <c r="G8180"/>
      <c r="H8180"/>
      <c r="I8180"/>
    </row>
    <row r="8181" spans="1:9" x14ac:dyDescent="0.25">
      <c r="A8181"/>
      <c r="B8181"/>
      <c r="C8181" s="32"/>
      <c r="D8181"/>
      <c r="E8181" s="32"/>
      <c r="F8181"/>
      <c r="G8181"/>
      <c r="H8181"/>
      <c r="I8181"/>
    </row>
    <row r="8182" spans="1:9" x14ac:dyDescent="0.25">
      <c r="A8182"/>
      <c r="B8182"/>
      <c r="C8182" s="32"/>
      <c r="D8182"/>
      <c r="E8182" s="32"/>
      <c r="F8182"/>
      <c r="G8182"/>
      <c r="H8182"/>
      <c r="I8182"/>
    </row>
    <row r="8183" spans="1:9" x14ac:dyDescent="0.25">
      <c r="A8183"/>
      <c r="B8183"/>
      <c r="C8183" s="32"/>
      <c r="D8183"/>
      <c r="E8183" s="32"/>
      <c r="F8183"/>
      <c r="G8183"/>
      <c r="H8183"/>
      <c r="I8183"/>
    </row>
    <row r="8184" spans="1:9" x14ac:dyDescent="0.25">
      <c r="A8184"/>
      <c r="B8184"/>
      <c r="C8184" s="32"/>
      <c r="D8184"/>
      <c r="E8184" s="32"/>
      <c r="F8184"/>
      <c r="G8184"/>
      <c r="H8184"/>
      <c r="I8184"/>
    </row>
    <row r="8185" spans="1:9" x14ac:dyDescent="0.25">
      <c r="A8185"/>
      <c r="B8185"/>
      <c r="C8185" s="32"/>
      <c r="D8185"/>
      <c r="E8185" s="32"/>
      <c r="F8185"/>
      <c r="G8185"/>
      <c r="H8185"/>
      <c r="I8185"/>
    </row>
    <row r="8186" spans="1:9" x14ac:dyDescent="0.25">
      <c r="A8186"/>
      <c r="B8186"/>
      <c r="C8186" s="32"/>
      <c r="D8186"/>
      <c r="E8186" s="32"/>
      <c r="F8186"/>
      <c r="G8186"/>
      <c r="H8186"/>
      <c r="I8186"/>
    </row>
    <row r="8187" spans="1:9" x14ac:dyDescent="0.25">
      <c r="A8187"/>
      <c r="B8187"/>
      <c r="C8187" s="32"/>
      <c r="D8187"/>
      <c r="E8187" s="32"/>
      <c r="F8187"/>
      <c r="G8187"/>
      <c r="H8187"/>
      <c r="I8187"/>
    </row>
    <row r="8188" spans="1:9" x14ac:dyDescent="0.25">
      <c r="A8188"/>
      <c r="B8188"/>
      <c r="C8188" s="32"/>
      <c r="D8188"/>
      <c r="E8188" s="32"/>
      <c r="F8188"/>
      <c r="G8188"/>
      <c r="H8188"/>
      <c r="I8188"/>
    </row>
    <row r="8189" spans="1:9" x14ac:dyDescent="0.25">
      <c r="A8189"/>
      <c r="B8189"/>
      <c r="C8189" s="32"/>
      <c r="D8189"/>
      <c r="E8189" s="32"/>
      <c r="F8189"/>
      <c r="G8189"/>
      <c r="H8189"/>
      <c r="I8189"/>
    </row>
    <row r="8190" spans="1:9" x14ac:dyDescent="0.25">
      <c r="A8190"/>
      <c r="B8190"/>
      <c r="C8190" s="32"/>
      <c r="D8190"/>
      <c r="E8190" s="32"/>
      <c r="F8190"/>
      <c r="G8190"/>
      <c r="H8190"/>
      <c r="I8190"/>
    </row>
    <row r="8191" spans="1:9" x14ac:dyDescent="0.25">
      <c r="A8191"/>
      <c r="B8191"/>
      <c r="C8191" s="32"/>
      <c r="D8191"/>
      <c r="E8191" s="32"/>
      <c r="F8191"/>
      <c r="G8191"/>
      <c r="H8191"/>
      <c r="I8191"/>
    </row>
    <row r="8192" spans="1:9" x14ac:dyDescent="0.25">
      <c r="A8192"/>
      <c r="B8192"/>
      <c r="C8192" s="32"/>
      <c r="D8192"/>
      <c r="E8192" s="32"/>
      <c r="F8192"/>
      <c r="G8192"/>
      <c r="H8192"/>
      <c r="I8192"/>
    </row>
    <row r="8193" spans="1:9" x14ac:dyDescent="0.25">
      <c r="A8193"/>
      <c r="B8193"/>
      <c r="C8193" s="32"/>
      <c r="D8193"/>
      <c r="E8193" s="32"/>
      <c r="F8193"/>
      <c r="G8193"/>
      <c r="H8193"/>
      <c r="I8193"/>
    </row>
    <row r="8194" spans="1:9" x14ac:dyDescent="0.25">
      <c r="A8194"/>
      <c r="B8194"/>
      <c r="C8194" s="32"/>
      <c r="D8194"/>
      <c r="E8194" s="32"/>
      <c r="F8194"/>
      <c r="G8194"/>
      <c r="H8194"/>
      <c r="I8194"/>
    </row>
    <row r="8195" spans="1:9" x14ac:dyDescent="0.25">
      <c r="A8195"/>
      <c r="B8195"/>
      <c r="C8195" s="32"/>
      <c r="D8195"/>
      <c r="E8195" s="32"/>
      <c r="F8195"/>
      <c r="G8195"/>
      <c r="H8195"/>
      <c r="I8195"/>
    </row>
    <row r="8196" spans="1:9" x14ac:dyDescent="0.25">
      <c r="A8196"/>
      <c r="B8196"/>
      <c r="C8196" s="32"/>
      <c r="D8196"/>
      <c r="E8196" s="32"/>
      <c r="F8196"/>
      <c r="G8196"/>
      <c r="H8196"/>
      <c r="I8196"/>
    </row>
    <row r="8197" spans="1:9" x14ac:dyDescent="0.25">
      <c r="A8197"/>
      <c r="B8197"/>
      <c r="C8197" s="32"/>
      <c r="D8197"/>
      <c r="E8197" s="32"/>
      <c r="F8197"/>
      <c r="G8197"/>
      <c r="H8197"/>
      <c r="I8197"/>
    </row>
    <row r="8198" spans="1:9" x14ac:dyDescent="0.25">
      <c r="A8198"/>
      <c r="B8198"/>
      <c r="C8198" s="32"/>
      <c r="D8198"/>
      <c r="E8198" s="32"/>
      <c r="F8198"/>
      <c r="G8198"/>
      <c r="H8198"/>
      <c r="I8198"/>
    </row>
    <row r="8199" spans="1:9" x14ac:dyDescent="0.25">
      <c r="A8199"/>
      <c r="B8199"/>
      <c r="C8199" s="32"/>
      <c r="D8199"/>
      <c r="E8199" s="32"/>
      <c r="F8199"/>
      <c r="G8199"/>
      <c r="H8199"/>
      <c r="I8199"/>
    </row>
    <row r="8200" spans="1:9" x14ac:dyDescent="0.25">
      <c r="A8200"/>
      <c r="B8200"/>
      <c r="C8200" s="32"/>
      <c r="D8200"/>
      <c r="E8200" s="32"/>
      <c r="F8200"/>
      <c r="G8200"/>
      <c r="H8200"/>
      <c r="I8200"/>
    </row>
    <row r="8201" spans="1:9" x14ac:dyDescent="0.25">
      <c r="A8201"/>
      <c r="B8201"/>
      <c r="C8201" s="32"/>
      <c r="D8201"/>
      <c r="E8201" s="32"/>
      <c r="F8201"/>
      <c r="G8201"/>
      <c r="H8201"/>
      <c r="I8201"/>
    </row>
    <row r="8202" spans="1:9" x14ac:dyDescent="0.25">
      <c r="A8202"/>
      <c r="B8202"/>
      <c r="C8202" s="32"/>
      <c r="D8202"/>
      <c r="E8202" s="32"/>
      <c r="F8202"/>
      <c r="G8202"/>
      <c r="H8202"/>
      <c r="I8202"/>
    </row>
    <row r="8203" spans="1:9" x14ac:dyDescent="0.25">
      <c r="A8203"/>
      <c r="B8203"/>
      <c r="C8203" s="32"/>
      <c r="D8203"/>
      <c r="E8203" s="32"/>
      <c r="F8203"/>
      <c r="G8203"/>
      <c r="H8203"/>
      <c r="I8203"/>
    </row>
    <row r="8204" spans="1:9" x14ac:dyDescent="0.25">
      <c r="A8204"/>
      <c r="B8204"/>
      <c r="C8204" s="32"/>
      <c r="D8204"/>
      <c r="E8204" s="32"/>
      <c r="F8204"/>
      <c r="G8204"/>
      <c r="H8204"/>
      <c r="I8204"/>
    </row>
    <row r="8205" spans="1:9" x14ac:dyDescent="0.25">
      <c r="A8205"/>
      <c r="B8205"/>
      <c r="C8205" s="32"/>
      <c r="D8205"/>
      <c r="E8205" s="32"/>
      <c r="F8205"/>
      <c r="G8205"/>
      <c r="H8205"/>
      <c r="I8205"/>
    </row>
    <row r="8206" spans="1:9" x14ac:dyDescent="0.25">
      <c r="A8206"/>
      <c r="B8206"/>
      <c r="C8206" s="32"/>
      <c r="D8206"/>
      <c r="E8206" s="32"/>
      <c r="F8206"/>
      <c r="G8206"/>
      <c r="H8206"/>
      <c r="I8206"/>
    </row>
    <row r="8207" spans="1:9" x14ac:dyDescent="0.25">
      <c r="A8207"/>
      <c r="B8207"/>
      <c r="C8207" s="32"/>
      <c r="D8207"/>
      <c r="E8207" s="32"/>
      <c r="F8207"/>
      <c r="G8207"/>
      <c r="H8207"/>
      <c r="I8207"/>
    </row>
    <row r="8208" spans="1:9" x14ac:dyDescent="0.25">
      <c r="A8208"/>
      <c r="B8208"/>
      <c r="C8208" s="32"/>
      <c r="D8208"/>
      <c r="E8208" s="32"/>
      <c r="F8208"/>
      <c r="G8208"/>
      <c r="H8208"/>
      <c r="I8208"/>
    </row>
    <row r="8209" spans="1:9" x14ac:dyDescent="0.25">
      <c r="A8209"/>
      <c r="B8209"/>
      <c r="C8209" s="32"/>
      <c r="D8209"/>
      <c r="E8209" s="32"/>
      <c r="F8209"/>
      <c r="G8209"/>
      <c r="H8209"/>
      <c r="I8209"/>
    </row>
    <row r="8210" spans="1:9" x14ac:dyDescent="0.25">
      <c r="A8210"/>
      <c r="B8210"/>
      <c r="C8210" s="32"/>
      <c r="D8210"/>
      <c r="E8210" s="32"/>
      <c r="F8210"/>
      <c r="G8210"/>
      <c r="H8210"/>
      <c r="I8210"/>
    </row>
    <row r="8211" spans="1:9" x14ac:dyDescent="0.25">
      <c r="A8211"/>
      <c r="B8211"/>
      <c r="C8211" s="32"/>
      <c r="D8211"/>
      <c r="E8211" s="32"/>
      <c r="F8211"/>
      <c r="G8211"/>
      <c r="H8211"/>
      <c r="I8211"/>
    </row>
    <row r="8212" spans="1:9" x14ac:dyDescent="0.25">
      <c r="A8212"/>
      <c r="B8212"/>
      <c r="C8212" s="32"/>
      <c r="D8212"/>
      <c r="E8212" s="32"/>
      <c r="F8212"/>
      <c r="G8212"/>
      <c r="H8212"/>
      <c r="I8212"/>
    </row>
    <row r="8213" spans="1:9" x14ac:dyDescent="0.25">
      <c r="A8213"/>
      <c r="B8213"/>
      <c r="C8213" s="32"/>
      <c r="D8213"/>
      <c r="E8213" s="32"/>
      <c r="F8213"/>
      <c r="G8213"/>
      <c r="H8213"/>
      <c r="I8213"/>
    </row>
    <row r="8214" spans="1:9" x14ac:dyDescent="0.25">
      <c r="A8214"/>
      <c r="B8214"/>
      <c r="C8214" s="32"/>
      <c r="D8214"/>
      <c r="E8214" s="32"/>
      <c r="F8214"/>
      <c r="G8214"/>
      <c r="H8214"/>
      <c r="I8214"/>
    </row>
    <row r="8215" spans="1:9" x14ac:dyDescent="0.25">
      <c r="A8215"/>
      <c r="B8215"/>
      <c r="C8215" s="32"/>
      <c r="D8215"/>
      <c r="E8215" s="32"/>
      <c r="F8215"/>
      <c r="G8215"/>
      <c r="H8215"/>
      <c r="I8215"/>
    </row>
    <row r="8216" spans="1:9" x14ac:dyDescent="0.25">
      <c r="A8216"/>
      <c r="B8216"/>
      <c r="C8216" s="32"/>
      <c r="D8216"/>
      <c r="E8216" s="32"/>
      <c r="F8216"/>
      <c r="G8216"/>
      <c r="H8216"/>
      <c r="I8216"/>
    </row>
    <row r="8217" spans="1:9" x14ac:dyDescent="0.25">
      <c r="A8217"/>
      <c r="B8217"/>
      <c r="C8217" s="32"/>
      <c r="D8217"/>
      <c r="E8217" s="32"/>
      <c r="F8217"/>
      <c r="G8217"/>
      <c r="H8217"/>
      <c r="I8217"/>
    </row>
    <row r="8218" spans="1:9" x14ac:dyDescent="0.25">
      <c r="A8218"/>
      <c r="B8218"/>
      <c r="C8218" s="32"/>
      <c r="D8218"/>
      <c r="E8218" s="32"/>
      <c r="F8218"/>
      <c r="G8218"/>
      <c r="H8218"/>
      <c r="I8218"/>
    </row>
    <row r="8219" spans="1:9" x14ac:dyDescent="0.25">
      <c r="A8219"/>
      <c r="B8219"/>
      <c r="C8219" s="32"/>
      <c r="D8219"/>
      <c r="E8219" s="32"/>
      <c r="F8219"/>
      <c r="G8219"/>
      <c r="H8219"/>
      <c r="I8219"/>
    </row>
    <row r="8220" spans="1:9" x14ac:dyDescent="0.25">
      <c r="A8220"/>
      <c r="B8220"/>
      <c r="C8220" s="32"/>
      <c r="D8220"/>
      <c r="E8220" s="32"/>
      <c r="F8220"/>
      <c r="G8220"/>
      <c r="H8220"/>
      <c r="I8220"/>
    </row>
    <row r="8221" spans="1:9" x14ac:dyDescent="0.25">
      <c r="A8221"/>
      <c r="B8221"/>
      <c r="C8221" s="32"/>
      <c r="D8221"/>
      <c r="E8221" s="32"/>
      <c r="F8221"/>
      <c r="G8221"/>
      <c r="H8221"/>
      <c r="I8221"/>
    </row>
    <row r="8222" spans="1:9" x14ac:dyDescent="0.25">
      <c r="A8222"/>
      <c r="B8222"/>
      <c r="C8222" s="32"/>
      <c r="D8222"/>
      <c r="E8222" s="32"/>
      <c r="F8222"/>
      <c r="G8222"/>
      <c r="H8222"/>
      <c r="I8222"/>
    </row>
    <row r="8223" spans="1:9" x14ac:dyDescent="0.25">
      <c r="A8223"/>
      <c r="B8223"/>
      <c r="C8223" s="32"/>
      <c r="D8223"/>
      <c r="E8223" s="32"/>
      <c r="F8223"/>
      <c r="G8223"/>
      <c r="H8223"/>
      <c r="I8223"/>
    </row>
    <row r="8224" spans="1:9" x14ac:dyDescent="0.25">
      <c r="A8224"/>
      <c r="B8224"/>
      <c r="C8224" s="32"/>
      <c r="D8224"/>
      <c r="E8224" s="32"/>
      <c r="F8224"/>
      <c r="G8224"/>
      <c r="H8224"/>
      <c r="I8224"/>
    </row>
    <row r="8225" spans="1:9" x14ac:dyDescent="0.25">
      <c r="A8225"/>
      <c r="B8225"/>
      <c r="C8225" s="32"/>
      <c r="D8225"/>
      <c r="E8225" s="32"/>
      <c r="F8225"/>
      <c r="G8225"/>
      <c r="H8225"/>
      <c r="I8225"/>
    </row>
    <row r="8226" spans="1:9" x14ac:dyDescent="0.25">
      <c r="A8226"/>
      <c r="B8226"/>
      <c r="C8226" s="32"/>
      <c r="D8226"/>
      <c r="E8226" s="32"/>
      <c r="F8226"/>
      <c r="G8226"/>
      <c r="H8226"/>
      <c r="I8226"/>
    </row>
    <row r="8227" spans="1:9" x14ac:dyDescent="0.25">
      <c r="A8227"/>
      <c r="B8227"/>
      <c r="C8227" s="32"/>
      <c r="D8227"/>
      <c r="E8227" s="32"/>
      <c r="F8227"/>
      <c r="G8227"/>
      <c r="H8227"/>
      <c r="I8227"/>
    </row>
    <row r="8228" spans="1:9" x14ac:dyDescent="0.25">
      <c r="A8228"/>
      <c r="B8228"/>
      <c r="C8228" s="32"/>
      <c r="D8228"/>
      <c r="E8228" s="32"/>
      <c r="F8228"/>
      <c r="G8228"/>
      <c r="H8228"/>
      <c r="I8228"/>
    </row>
    <row r="8229" spans="1:9" x14ac:dyDescent="0.25">
      <c r="A8229"/>
      <c r="B8229"/>
      <c r="C8229" s="32"/>
      <c r="D8229"/>
      <c r="E8229" s="32"/>
      <c r="F8229"/>
      <c r="G8229"/>
      <c r="H8229"/>
      <c r="I8229"/>
    </row>
    <row r="8230" spans="1:9" x14ac:dyDescent="0.25">
      <c r="A8230"/>
      <c r="B8230"/>
      <c r="C8230" s="32"/>
      <c r="D8230"/>
      <c r="E8230" s="32"/>
      <c r="F8230"/>
      <c r="G8230"/>
      <c r="H8230"/>
      <c r="I8230"/>
    </row>
    <row r="8231" spans="1:9" x14ac:dyDescent="0.25">
      <c r="A8231"/>
      <c r="B8231"/>
      <c r="C8231" s="32"/>
      <c r="D8231"/>
      <c r="E8231" s="32"/>
      <c r="F8231"/>
      <c r="G8231"/>
      <c r="H8231"/>
      <c r="I8231"/>
    </row>
    <row r="8232" spans="1:9" x14ac:dyDescent="0.25">
      <c r="A8232"/>
      <c r="B8232"/>
      <c r="C8232" s="32"/>
      <c r="D8232"/>
      <c r="E8232" s="32"/>
      <c r="F8232"/>
      <c r="G8232"/>
      <c r="H8232"/>
      <c r="I8232"/>
    </row>
    <row r="8233" spans="1:9" x14ac:dyDescent="0.25">
      <c r="A8233"/>
      <c r="B8233"/>
      <c r="C8233" s="32"/>
      <c r="D8233"/>
      <c r="E8233" s="32"/>
      <c r="F8233"/>
      <c r="G8233"/>
      <c r="H8233"/>
      <c r="I8233"/>
    </row>
    <row r="8234" spans="1:9" x14ac:dyDescent="0.25">
      <c r="A8234"/>
      <c r="B8234"/>
      <c r="C8234" s="32"/>
      <c r="D8234"/>
      <c r="E8234" s="32"/>
      <c r="F8234"/>
      <c r="G8234"/>
      <c r="H8234"/>
      <c r="I8234"/>
    </row>
    <row r="8235" spans="1:9" x14ac:dyDescent="0.25">
      <c r="A8235"/>
      <c r="B8235"/>
      <c r="C8235" s="32"/>
      <c r="D8235"/>
      <c r="E8235" s="32"/>
      <c r="F8235"/>
      <c r="G8235"/>
      <c r="H8235"/>
      <c r="I8235"/>
    </row>
    <row r="8236" spans="1:9" x14ac:dyDescent="0.25">
      <c r="A8236"/>
      <c r="B8236"/>
      <c r="C8236" s="32"/>
      <c r="D8236"/>
      <c r="E8236" s="32"/>
      <c r="F8236"/>
      <c r="G8236"/>
      <c r="H8236"/>
      <c r="I8236"/>
    </row>
    <row r="8237" spans="1:9" x14ac:dyDescent="0.25">
      <c r="A8237"/>
      <c r="B8237"/>
      <c r="C8237" s="32"/>
      <c r="D8237"/>
      <c r="E8237" s="32"/>
      <c r="F8237"/>
      <c r="G8237"/>
      <c r="H8237"/>
      <c r="I8237"/>
    </row>
    <row r="8238" spans="1:9" x14ac:dyDescent="0.25">
      <c r="A8238"/>
      <c r="B8238"/>
      <c r="C8238" s="32"/>
      <c r="D8238"/>
      <c r="E8238" s="32"/>
      <c r="F8238"/>
      <c r="G8238"/>
      <c r="H8238"/>
      <c r="I8238"/>
    </row>
    <row r="8239" spans="1:9" x14ac:dyDescent="0.25">
      <c r="A8239"/>
      <c r="B8239"/>
      <c r="C8239" s="32"/>
      <c r="D8239"/>
      <c r="E8239" s="32"/>
      <c r="F8239"/>
      <c r="G8239"/>
      <c r="H8239"/>
      <c r="I8239"/>
    </row>
    <row r="8240" spans="1:9" x14ac:dyDescent="0.25">
      <c r="A8240"/>
      <c r="B8240"/>
      <c r="C8240" s="32"/>
      <c r="D8240"/>
      <c r="E8240" s="32"/>
      <c r="F8240"/>
      <c r="G8240"/>
      <c r="H8240"/>
      <c r="I8240"/>
    </row>
    <row r="8241" spans="1:9" x14ac:dyDescent="0.25">
      <c r="A8241"/>
      <c r="B8241"/>
      <c r="C8241" s="32"/>
      <c r="D8241"/>
      <c r="E8241" s="32"/>
      <c r="F8241"/>
      <c r="G8241"/>
      <c r="H8241"/>
      <c r="I8241"/>
    </row>
    <row r="8242" spans="1:9" x14ac:dyDescent="0.25">
      <c r="A8242"/>
      <c r="B8242"/>
      <c r="C8242" s="32"/>
      <c r="D8242"/>
      <c r="E8242" s="32"/>
      <c r="F8242"/>
      <c r="G8242"/>
      <c r="H8242"/>
      <c r="I8242"/>
    </row>
    <row r="8243" spans="1:9" x14ac:dyDescent="0.25">
      <c r="A8243"/>
      <c r="B8243"/>
      <c r="C8243" s="32"/>
      <c r="D8243"/>
      <c r="E8243" s="32"/>
      <c r="F8243"/>
      <c r="G8243"/>
      <c r="H8243"/>
      <c r="I8243"/>
    </row>
    <row r="8244" spans="1:9" x14ac:dyDescent="0.25">
      <c r="A8244"/>
      <c r="B8244"/>
      <c r="C8244" s="32"/>
      <c r="D8244"/>
      <c r="E8244" s="32"/>
      <c r="F8244"/>
      <c r="G8244"/>
      <c r="H8244"/>
      <c r="I8244"/>
    </row>
    <row r="8245" spans="1:9" x14ac:dyDescent="0.25">
      <c r="A8245"/>
      <c r="B8245"/>
      <c r="C8245" s="32"/>
      <c r="D8245"/>
      <c r="E8245" s="32"/>
      <c r="F8245"/>
      <c r="G8245"/>
      <c r="H8245"/>
      <c r="I8245"/>
    </row>
    <row r="8246" spans="1:9" x14ac:dyDescent="0.25">
      <c r="A8246"/>
      <c r="B8246"/>
      <c r="C8246" s="32"/>
      <c r="D8246"/>
      <c r="E8246" s="32"/>
      <c r="F8246"/>
      <c r="G8246"/>
      <c r="H8246"/>
      <c r="I8246"/>
    </row>
    <row r="8247" spans="1:9" x14ac:dyDescent="0.25">
      <c r="A8247"/>
      <c r="B8247"/>
      <c r="C8247" s="32"/>
      <c r="D8247"/>
      <c r="E8247" s="32"/>
      <c r="F8247"/>
      <c r="G8247"/>
      <c r="H8247"/>
      <c r="I8247"/>
    </row>
    <row r="8248" spans="1:9" x14ac:dyDescent="0.25">
      <c r="A8248"/>
      <c r="B8248"/>
      <c r="C8248" s="32"/>
      <c r="D8248"/>
      <c r="E8248" s="32"/>
      <c r="F8248"/>
      <c r="G8248"/>
      <c r="H8248"/>
      <c r="I8248"/>
    </row>
    <row r="8249" spans="1:9" x14ac:dyDescent="0.25">
      <c r="A8249"/>
      <c r="B8249"/>
      <c r="C8249" s="32"/>
      <c r="D8249"/>
      <c r="E8249" s="32"/>
      <c r="F8249"/>
      <c r="G8249"/>
      <c r="H8249"/>
      <c r="I8249"/>
    </row>
    <row r="8250" spans="1:9" x14ac:dyDescent="0.25">
      <c r="A8250"/>
      <c r="B8250"/>
      <c r="C8250" s="32"/>
      <c r="D8250"/>
      <c r="E8250" s="32"/>
      <c r="F8250"/>
      <c r="G8250"/>
      <c r="H8250"/>
      <c r="I8250"/>
    </row>
    <row r="8251" spans="1:9" x14ac:dyDescent="0.25">
      <c r="A8251"/>
      <c r="B8251"/>
      <c r="C8251" s="32"/>
      <c r="D8251"/>
      <c r="E8251" s="32"/>
      <c r="F8251"/>
      <c r="G8251"/>
      <c r="H8251"/>
      <c r="I8251"/>
    </row>
    <row r="8252" spans="1:9" x14ac:dyDescent="0.25">
      <c r="A8252"/>
      <c r="B8252"/>
      <c r="C8252" s="32"/>
      <c r="D8252"/>
      <c r="E8252" s="32"/>
      <c r="F8252"/>
      <c r="G8252"/>
      <c r="H8252"/>
      <c r="I8252"/>
    </row>
    <row r="8253" spans="1:9" x14ac:dyDescent="0.25">
      <c r="A8253"/>
      <c r="B8253"/>
      <c r="C8253" s="32"/>
      <c r="D8253"/>
      <c r="E8253" s="32"/>
      <c r="F8253"/>
      <c r="G8253"/>
      <c r="H8253"/>
      <c r="I8253"/>
    </row>
    <row r="8254" spans="1:9" x14ac:dyDescent="0.25">
      <c r="A8254"/>
      <c r="B8254"/>
      <c r="C8254" s="32"/>
      <c r="D8254"/>
      <c r="E8254" s="32"/>
      <c r="F8254"/>
      <c r="G8254"/>
      <c r="H8254"/>
      <c r="I8254"/>
    </row>
    <row r="8255" spans="1:9" x14ac:dyDescent="0.25">
      <c r="A8255"/>
      <c r="B8255"/>
      <c r="C8255" s="32"/>
      <c r="D8255"/>
      <c r="E8255" s="32"/>
      <c r="F8255"/>
      <c r="G8255"/>
      <c r="H8255"/>
      <c r="I8255"/>
    </row>
    <row r="8256" spans="1:9" x14ac:dyDescent="0.25">
      <c r="A8256"/>
      <c r="B8256"/>
      <c r="C8256" s="32"/>
      <c r="D8256"/>
      <c r="E8256" s="32"/>
      <c r="F8256"/>
      <c r="G8256"/>
      <c r="H8256"/>
      <c r="I8256"/>
    </row>
    <row r="8257" spans="1:9" x14ac:dyDescent="0.25">
      <c r="A8257"/>
      <c r="B8257"/>
      <c r="C8257" s="32"/>
      <c r="D8257"/>
      <c r="E8257" s="32"/>
      <c r="F8257"/>
      <c r="G8257"/>
      <c r="H8257"/>
      <c r="I8257"/>
    </row>
    <row r="8258" spans="1:9" x14ac:dyDescent="0.25">
      <c r="A8258"/>
      <c r="B8258"/>
      <c r="C8258" s="32"/>
      <c r="D8258"/>
      <c r="E8258" s="32"/>
      <c r="F8258"/>
      <c r="G8258"/>
      <c r="H8258"/>
      <c r="I8258"/>
    </row>
    <row r="8259" spans="1:9" x14ac:dyDescent="0.25">
      <c r="A8259"/>
      <c r="B8259"/>
      <c r="C8259" s="32"/>
      <c r="D8259"/>
      <c r="E8259" s="32"/>
      <c r="F8259"/>
      <c r="G8259"/>
      <c r="H8259"/>
      <c r="I8259"/>
    </row>
    <row r="8260" spans="1:9" x14ac:dyDescent="0.25">
      <c r="A8260"/>
      <c r="B8260"/>
      <c r="C8260" s="32"/>
      <c r="D8260"/>
      <c r="E8260" s="32"/>
      <c r="F8260"/>
      <c r="G8260"/>
      <c r="H8260"/>
      <c r="I8260"/>
    </row>
    <row r="8261" spans="1:9" x14ac:dyDescent="0.25">
      <c r="A8261"/>
      <c r="B8261"/>
      <c r="C8261" s="32"/>
      <c r="D8261"/>
      <c r="E8261" s="32"/>
      <c r="F8261"/>
      <c r="G8261"/>
      <c r="H8261"/>
      <c r="I8261"/>
    </row>
    <row r="8262" spans="1:9" x14ac:dyDescent="0.25">
      <c r="A8262"/>
      <c r="B8262"/>
      <c r="C8262" s="32"/>
      <c r="D8262"/>
      <c r="E8262" s="32"/>
      <c r="F8262"/>
      <c r="G8262"/>
      <c r="H8262"/>
      <c r="I8262"/>
    </row>
    <row r="8263" spans="1:9" x14ac:dyDescent="0.25">
      <c r="A8263"/>
      <c r="B8263"/>
      <c r="C8263" s="32"/>
      <c r="D8263"/>
      <c r="E8263" s="32"/>
      <c r="F8263"/>
      <c r="G8263"/>
      <c r="H8263"/>
      <c r="I8263"/>
    </row>
    <row r="8264" spans="1:9" x14ac:dyDescent="0.25">
      <c r="A8264"/>
      <c r="B8264"/>
      <c r="C8264" s="32"/>
      <c r="D8264"/>
      <c r="E8264" s="32"/>
      <c r="F8264"/>
      <c r="G8264"/>
      <c r="H8264"/>
      <c r="I8264"/>
    </row>
    <row r="8265" spans="1:9" x14ac:dyDescent="0.25">
      <c r="A8265"/>
      <c r="B8265"/>
      <c r="C8265" s="32"/>
      <c r="D8265"/>
      <c r="E8265" s="32"/>
      <c r="F8265"/>
      <c r="G8265"/>
      <c r="H8265"/>
      <c r="I8265"/>
    </row>
    <row r="8266" spans="1:9" x14ac:dyDescent="0.25">
      <c r="A8266"/>
      <c r="B8266"/>
      <c r="C8266" s="32"/>
      <c r="D8266"/>
      <c r="E8266" s="32"/>
      <c r="F8266"/>
      <c r="G8266"/>
      <c r="H8266"/>
      <c r="I8266"/>
    </row>
    <row r="8267" spans="1:9" x14ac:dyDescent="0.25">
      <c r="A8267"/>
      <c r="B8267"/>
      <c r="C8267" s="32"/>
      <c r="D8267"/>
      <c r="E8267" s="32"/>
      <c r="F8267"/>
      <c r="G8267"/>
      <c r="H8267"/>
      <c r="I8267"/>
    </row>
    <row r="8268" spans="1:9" x14ac:dyDescent="0.25">
      <c r="A8268"/>
      <c r="B8268"/>
      <c r="C8268" s="32"/>
      <c r="D8268"/>
      <c r="E8268" s="32"/>
      <c r="F8268"/>
      <c r="G8268"/>
      <c r="H8268"/>
      <c r="I8268"/>
    </row>
    <row r="8269" spans="1:9" x14ac:dyDescent="0.25">
      <c r="A8269"/>
      <c r="B8269"/>
      <c r="C8269" s="32"/>
      <c r="D8269"/>
      <c r="E8269" s="32"/>
      <c r="F8269"/>
      <c r="G8269"/>
      <c r="H8269"/>
      <c r="I8269"/>
    </row>
    <row r="8270" spans="1:9" x14ac:dyDescent="0.25">
      <c r="A8270"/>
      <c r="B8270"/>
      <c r="C8270" s="32"/>
      <c r="D8270"/>
      <c r="E8270" s="32"/>
      <c r="F8270"/>
      <c r="G8270"/>
      <c r="H8270"/>
      <c r="I8270"/>
    </row>
    <row r="8271" spans="1:9" x14ac:dyDescent="0.25">
      <c r="A8271"/>
      <c r="B8271"/>
      <c r="C8271" s="32"/>
      <c r="D8271"/>
      <c r="E8271" s="32"/>
      <c r="F8271"/>
      <c r="G8271"/>
      <c r="H8271"/>
      <c r="I8271"/>
    </row>
    <row r="8272" spans="1:9" x14ac:dyDescent="0.25">
      <c r="A8272"/>
      <c r="B8272"/>
      <c r="C8272" s="32"/>
      <c r="D8272"/>
      <c r="E8272" s="32"/>
      <c r="F8272"/>
      <c r="G8272"/>
      <c r="H8272"/>
      <c r="I8272"/>
    </row>
    <row r="8273" spans="1:9" x14ac:dyDescent="0.25">
      <c r="A8273"/>
      <c r="B8273"/>
      <c r="C8273" s="32"/>
      <c r="D8273"/>
      <c r="E8273" s="32"/>
      <c r="F8273"/>
      <c r="G8273"/>
      <c r="H8273"/>
      <c r="I8273"/>
    </row>
    <row r="8274" spans="1:9" x14ac:dyDescent="0.25">
      <c r="A8274"/>
      <c r="B8274"/>
      <c r="C8274" s="32"/>
      <c r="D8274"/>
      <c r="E8274" s="32"/>
      <c r="F8274"/>
      <c r="G8274"/>
      <c r="H8274"/>
      <c r="I8274"/>
    </row>
    <row r="8275" spans="1:9" x14ac:dyDescent="0.25">
      <c r="A8275"/>
      <c r="B8275"/>
      <c r="C8275" s="32"/>
      <c r="D8275"/>
      <c r="E8275" s="32"/>
      <c r="F8275"/>
      <c r="G8275"/>
      <c r="H8275"/>
      <c r="I8275"/>
    </row>
    <row r="8276" spans="1:9" x14ac:dyDescent="0.25">
      <c r="A8276"/>
      <c r="B8276"/>
      <c r="C8276" s="32"/>
      <c r="D8276"/>
      <c r="E8276" s="32"/>
      <c r="F8276"/>
      <c r="G8276"/>
      <c r="H8276"/>
      <c r="I8276"/>
    </row>
    <row r="8277" spans="1:9" x14ac:dyDescent="0.25">
      <c r="A8277"/>
      <c r="B8277"/>
      <c r="C8277" s="32"/>
      <c r="D8277"/>
      <c r="E8277" s="32"/>
      <c r="F8277"/>
      <c r="G8277"/>
      <c r="H8277"/>
      <c r="I8277"/>
    </row>
    <row r="8278" spans="1:9" x14ac:dyDescent="0.25">
      <c r="A8278"/>
      <c r="B8278"/>
      <c r="C8278" s="32"/>
      <c r="D8278"/>
      <c r="E8278" s="32"/>
      <c r="F8278"/>
      <c r="G8278"/>
      <c r="H8278"/>
      <c r="I8278"/>
    </row>
    <row r="8279" spans="1:9" x14ac:dyDescent="0.25">
      <c r="A8279"/>
      <c r="B8279"/>
      <c r="C8279" s="32"/>
      <c r="D8279"/>
      <c r="E8279" s="32"/>
      <c r="F8279"/>
      <c r="G8279"/>
      <c r="H8279"/>
      <c r="I8279"/>
    </row>
    <row r="8280" spans="1:9" x14ac:dyDescent="0.25">
      <c r="A8280"/>
      <c r="B8280"/>
      <c r="C8280" s="32"/>
      <c r="D8280"/>
      <c r="E8280" s="32"/>
      <c r="F8280"/>
      <c r="G8280"/>
      <c r="H8280"/>
      <c r="I8280"/>
    </row>
    <row r="8281" spans="1:9" x14ac:dyDescent="0.25">
      <c r="A8281"/>
      <c r="B8281"/>
      <c r="C8281" s="32"/>
      <c r="D8281"/>
      <c r="E8281" s="32"/>
      <c r="F8281"/>
      <c r="G8281"/>
      <c r="H8281"/>
      <c r="I8281"/>
    </row>
    <row r="8282" spans="1:9" x14ac:dyDescent="0.25">
      <c r="A8282"/>
      <c r="B8282"/>
      <c r="C8282" s="32"/>
      <c r="D8282"/>
      <c r="E8282" s="32"/>
      <c r="F8282"/>
      <c r="G8282"/>
      <c r="H8282"/>
      <c r="I8282"/>
    </row>
    <row r="8283" spans="1:9" x14ac:dyDescent="0.25">
      <c r="A8283"/>
      <c r="B8283"/>
      <c r="C8283" s="32"/>
      <c r="D8283"/>
      <c r="E8283" s="32"/>
      <c r="F8283"/>
      <c r="G8283"/>
      <c r="H8283"/>
      <c r="I8283"/>
    </row>
    <row r="8284" spans="1:9" x14ac:dyDescent="0.25">
      <c r="A8284"/>
      <c r="B8284"/>
      <c r="C8284" s="32"/>
      <c r="D8284"/>
      <c r="E8284" s="32"/>
      <c r="F8284"/>
      <c r="G8284"/>
      <c r="H8284"/>
      <c r="I8284"/>
    </row>
    <row r="8285" spans="1:9" x14ac:dyDescent="0.25">
      <c r="A8285"/>
      <c r="B8285"/>
      <c r="C8285" s="32"/>
      <c r="D8285"/>
      <c r="E8285" s="32"/>
      <c r="F8285"/>
      <c r="G8285"/>
      <c r="H8285"/>
      <c r="I8285"/>
    </row>
    <row r="8286" spans="1:9" x14ac:dyDescent="0.25">
      <c r="A8286"/>
      <c r="B8286"/>
      <c r="C8286" s="32"/>
      <c r="D8286"/>
      <c r="E8286" s="32"/>
      <c r="F8286"/>
      <c r="G8286"/>
      <c r="H8286"/>
      <c r="I8286"/>
    </row>
    <row r="8287" spans="1:9" x14ac:dyDescent="0.25">
      <c r="A8287"/>
      <c r="B8287"/>
      <c r="C8287" s="32"/>
      <c r="D8287"/>
      <c r="E8287" s="32"/>
      <c r="F8287"/>
      <c r="G8287"/>
      <c r="H8287"/>
      <c r="I8287"/>
    </row>
    <row r="8288" spans="1:9" x14ac:dyDescent="0.25">
      <c r="A8288"/>
      <c r="B8288"/>
      <c r="C8288" s="32"/>
      <c r="D8288"/>
      <c r="E8288" s="32"/>
      <c r="F8288"/>
      <c r="G8288"/>
      <c r="H8288"/>
      <c r="I8288"/>
    </row>
    <row r="8289" spans="1:9" x14ac:dyDescent="0.25">
      <c r="A8289"/>
      <c r="B8289"/>
      <c r="C8289" s="32"/>
      <c r="D8289"/>
      <c r="E8289" s="32"/>
      <c r="F8289"/>
      <c r="G8289"/>
      <c r="H8289"/>
      <c r="I8289"/>
    </row>
    <row r="8290" spans="1:9" x14ac:dyDescent="0.25">
      <c r="A8290"/>
      <c r="B8290"/>
      <c r="C8290" s="32"/>
      <c r="D8290"/>
      <c r="E8290" s="32"/>
      <c r="F8290"/>
      <c r="G8290"/>
      <c r="H8290"/>
      <c r="I8290"/>
    </row>
    <row r="8291" spans="1:9" x14ac:dyDescent="0.25">
      <c r="A8291"/>
      <c r="B8291"/>
      <c r="C8291" s="32"/>
      <c r="D8291"/>
      <c r="E8291" s="32"/>
      <c r="F8291"/>
      <c r="G8291"/>
      <c r="H8291"/>
      <c r="I8291"/>
    </row>
    <row r="8292" spans="1:9" x14ac:dyDescent="0.25">
      <c r="A8292"/>
      <c r="B8292"/>
      <c r="C8292" s="32"/>
      <c r="D8292"/>
      <c r="E8292" s="32"/>
      <c r="F8292"/>
      <c r="G8292"/>
      <c r="H8292"/>
      <c r="I8292"/>
    </row>
    <row r="8293" spans="1:9" x14ac:dyDescent="0.25">
      <c r="A8293"/>
      <c r="B8293"/>
      <c r="C8293" s="32"/>
      <c r="D8293"/>
      <c r="E8293" s="32"/>
      <c r="F8293"/>
      <c r="G8293"/>
      <c r="H8293"/>
      <c r="I8293"/>
    </row>
    <row r="8294" spans="1:9" x14ac:dyDescent="0.25">
      <c r="A8294"/>
      <c r="B8294"/>
      <c r="C8294" s="32"/>
      <c r="D8294"/>
      <c r="E8294" s="32"/>
      <c r="F8294"/>
      <c r="G8294"/>
      <c r="H8294"/>
      <c r="I8294"/>
    </row>
    <row r="8295" spans="1:9" x14ac:dyDescent="0.25">
      <c r="A8295"/>
      <c r="B8295"/>
      <c r="C8295" s="32"/>
      <c r="D8295"/>
      <c r="E8295" s="32"/>
      <c r="F8295"/>
      <c r="G8295"/>
      <c r="H8295"/>
      <c r="I8295"/>
    </row>
    <row r="8296" spans="1:9" x14ac:dyDescent="0.25">
      <c r="A8296"/>
      <c r="B8296"/>
      <c r="C8296" s="32"/>
      <c r="D8296"/>
      <c r="E8296" s="32"/>
      <c r="F8296"/>
      <c r="G8296"/>
      <c r="H8296"/>
      <c r="I8296"/>
    </row>
    <row r="8297" spans="1:9" x14ac:dyDescent="0.25">
      <c r="A8297"/>
      <c r="B8297"/>
      <c r="C8297" s="32"/>
      <c r="D8297"/>
      <c r="E8297" s="32"/>
      <c r="F8297"/>
      <c r="G8297"/>
      <c r="H8297"/>
      <c r="I8297"/>
    </row>
    <row r="8298" spans="1:9" x14ac:dyDescent="0.25">
      <c r="A8298"/>
      <c r="B8298"/>
      <c r="C8298" s="32"/>
      <c r="D8298"/>
      <c r="E8298" s="32"/>
      <c r="F8298"/>
      <c r="G8298"/>
      <c r="H8298"/>
      <c r="I8298"/>
    </row>
    <row r="8299" spans="1:9" x14ac:dyDescent="0.25">
      <c r="A8299"/>
      <c r="B8299"/>
      <c r="C8299" s="32"/>
      <c r="D8299"/>
      <c r="E8299" s="32"/>
      <c r="F8299"/>
      <c r="G8299"/>
      <c r="H8299"/>
      <c r="I8299"/>
    </row>
    <row r="8300" spans="1:9" x14ac:dyDescent="0.25">
      <c r="A8300"/>
      <c r="B8300"/>
      <c r="C8300" s="32"/>
      <c r="D8300"/>
      <c r="E8300" s="32"/>
      <c r="F8300"/>
      <c r="G8300"/>
      <c r="H8300"/>
      <c r="I8300"/>
    </row>
    <row r="8301" spans="1:9" x14ac:dyDescent="0.25">
      <c r="A8301"/>
      <c r="B8301"/>
      <c r="C8301" s="32"/>
      <c r="D8301"/>
      <c r="E8301" s="32"/>
      <c r="F8301"/>
      <c r="G8301"/>
      <c r="H8301"/>
      <c r="I8301"/>
    </row>
    <row r="8302" spans="1:9" x14ac:dyDescent="0.25">
      <c r="A8302"/>
      <c r="B8302"/>
      <c r="C8302" s="32"/>
      <c r="D8302"/>
      <c r="E8302" s="32"/>
      <c r="F8302"/>
      <c r="G8302"/>
      <c r="H8302"/>
      <c r="I8302"/>
    </row>
    <row r="8303" spans="1:9" x14ac:dyDescent="0.25">
      <c r="A8303"/>
      <c r="B8303"/>
      <c r="C8303" s="32"/>
      <c r="D8303"/>
      <c r="E8303" s="32"/>
      <c r="F8303"/>
      <c r="G8303"/>
      <c r="H8303"/>
      <c r="I8303"/>
    </row>
    <row r="8304" spans="1:9" x14ac:dyDescent="0.25">
      <c r="A8304"/>
      <c r="B8304"/>
      <c r="C8304" s="32"/>
      <c r="D8304"/>
      <c r="E8304" s="32"/>
      <c r="F8304"/>
      <c r="G8304"/>
      <c r="H8304"/>
      <c r="I8304"/>
    </row>
    <row r="8305" spans="1:9" x14ac:dyDescent="0.25">
      <c r="A8305"/>
      <c r="B8305"/>
      <c r="C8305" s="32"/>
      <c r="D8305"/>
      <c r="E8305" s="32"/>
      <c r="F8305"/>
      <c r="G8305"/>
      <c r="H8305"/>
      <c r="I8305"/>
    </row>
    <row r="8306" spans="1:9" x14ac:dyDescent="0.25">
      <c r="A8306"/>
      <c r="B8306"/>
      <c r="C8306" s="32"/>
      <c r="D8306"/>
      <c r="E8306" s="32"/>
      <c r="F8306"/>
      <c r="G8306"/>
      <c r="H8306"/>
      <c r="I8306"/>
    </row>
    <row r="8307" spans="1:9" x14ac:dyDescent="0.25">
      <c r="A8307"/>
      <c r="B8307"/>
      <c r="C8307" s="32"/>
      <c r="D8307"/>
      <c r="E8307" s="32"/>
      <c r="F8307"/>
      <c r="G8307"/>
      <c r="H8307"/>
      <c r="I8307"/>
    </row>
    <row r="8308" spans="1:9" x14ac:dyDescent="0.25">
      <c r="A8308"/>
      <c r="B8308"/>
      <c r="C8308" s="32"/>
      <c r="D8308"/>
      <c r="E8308" s="32"/>
      <c r="F8308"/>
      <c r="G8308"/>
      <c r="H8308"/>
      <c r="I8308"/>
    </row>
    <row r="8309" spans="1:9" x14ac:dyDescent="0.25">
      <c r="A8309"/>
      <c r="B8309"/>
      <c r="C8309" s="32"/>
      <c r="D8309"/>
      <c r="E8309" s="32"/>
      <c r="F8309"/>
      <c r="G8309"/>
      <c r="H8309"/>
      <c r="I8309"/>
    </row>
    <row r="8310" spans="1:9" x14ac:dyDescent="0.25">
      <c r="A8310"/>
      <c r="B8310"/>
      <c r="C8310" s="32"/>
      <c r="D8310"/>
      <c r="E8310" s="32"/>
      <c r="F8310"/>
      <c r="G8310"/>
      <c r="H8310"/>
      <c r="I8310"/>
    </row>
    <row r="8311" spans="1:9" x14ac:dyDescent="0.25">
      <c r="A8311"/>
      <c r="B8311"/>
      <c r="C8311" s="32"/>
      <c r="D8311"/>
      <c r="E8311" s="32"/>
      <c r="F8311"/>
      <c r="G8311"/>
      <c r="H8311"/>
      <c r="I8311"/>
    </row>
    <row r="8312" spans="1:9" x14ac:dyDescent="0.25">
      <c r="A8312"/>
      <c r="B8312"/>
      <c r="C8312" s="32"/>
      <c r="D8312"/>
      <c r="E8312" s="32"/>
      <c r="F8312"/>
      <c r="G8312"/>
      <c r="H8312"/>
      <c r="I8312"/>
    </row>
    <row r="8313" spans="1:9" x14ac:dyDescent="0.25">
      <c r="A8313"/>
      <c r="B8313"/>
      <c r="C8313" s="32"/>
      <c r="D8313"/>
      <c r="E8313" s="32"/>
      <c r="F8313"/>
      <c r="G8313"/>
      <c r="H8313"/>
      <c r="I8313"/>
    </row>
    <row r="8314" spans="1:9" x14ac:dyDescent="0.25">
      <c r="A8314"/>
      <c r="B8314"/>
      <c r="C8314" s="32"/>
      <c r="D8314"/>
      <c r="E8314" s="32"/>
      <c r="F8314"/>
      <c r="G8314"/>
      <c r="H8314"/>
      <c r="I8314"/>
    </row>
    <row r="8315" spans="1:9" x14ac:dyDescent="0.25">
      <c r="A8315"/>
      <c r="B8315"/>
      <c r="C8315" s="32"/>
      <c r="D8315"/>
      <c r="E8315" s="32"/>
      <c r="F8315"/>
      <c r="G8315"/>
      <c r="H8315"/>
      <c r="I8315"/>
    </row>
    <row r="8316" spans="1:9" x14ac:dyDescent="0.25">
      <c r="A8316"/>
      <c r="B8316"/>
      <c r="C8316" s="32"/>
      <c r="D8316"/>
      <c r="E8316" s="32"/>
      <c r="F8316"/>
      <c r="G8316"/>
      <c r="H8316"/>
      <c r="I8316"/>
    </row>
    <row r="8317" spans="1:9" x14ac:dyDescent="0.25">
      <c r="A8317"/>
      <c r="B8317"/>
      <c r="C8317" s="32"/>
      <c r="D8317"/>
      <c r="E8317" s="32"/>
      <c r="F8317"/>
      <c r="G8317"/>
      <c r="H8317"/>
      <c r="I8317"/>
    </row>
    <row r="8318" spans="1:9" x14ac:dyDescent="0.25">
      <c r="A8318"/>
      <c r="B8318"/>
      <c r="C8318" s="32"/>
      <c r="D8318"/>
      <c r="E8318" s="32"/>
      <c r="F8318"/>
      <c r="G8318"/>
      <c r="H8318"/>
      <c r="I8318"/>
    </row>
    <row r="8319" spans="1:9" x14ac:dyDescent="0.25">
      <c r="A8319"/>
      <c r="B8319"/>
      <c r="C8319" s="32"/>
      <c r="D8319"/>
      <c r="E8319" s="32"/>
      <c r="F8319"/>
      <c r="G8319"/>
      <c r="H8319"/>
      <c r="I8319"/>
    </row>
    <row r="8320" spans="1:9" x14ac:dyDescent="0.25">
      <c r="A8320"/>
      <c r="B8320"/>
      <c r="C8320" s="32"/>
      <c r="D8320"/>
      <c r="E8320" s="32"/>
      <c r="F8320"/>
      <c r="G8320"/>
      <c r="H8320"/>
      <c r="I8320"/>
    </row>
    <row r="8321" spans="1:9" x14ac:dyDescent="0.25">
      <c r="A8321"/>
      <c r="B8321"/>
      <c r="C8321" s="32"/>
      <c r="D8321"/>
      <c r="E8321" s="32"/>
      <c r="F8321"/>
      <c r="G8321"/>
      <c r="H8321"/>
      <c r="I8321"/>
    </row>
    <row r="8322" spans="1:9" x14ac:dyDescent="0.25">
      <c r="A8322"/>
      <c r="B8322"/>
      <c r="C8322" s="32"/>
      <c r="D8322"/>
      <c r="E8322" s="32"/>
      <c r="F8322"/>
      <c r="G8322"/>
      <c r="H8322"/>
      <c r="I8322"/>
    </row>
    <row r="8323" spans="1:9" x14ac:dyDescent="0.25">
      <c r="A8323"/>
      <c r="B8323"/>
      <c r="C8323" s="32"/>
      <c r="D8323"/>
      <c r="E8323" s="32"/>
      <c r="F8323"/>
      <c r="G8323"/>
      <c r="H8323"/>
      <c r="I8323"/>
    </row>
    <row r="8324" spans="1:9" x14ac:dyDescent="0.25">
      <c r="A8324"/>
      <c r="B8324"/>
      <c r="C8324" s="32"/>
      <c r="D8324"/>
      <c r="E8324" s="32"/>
      <c r="F8324"/>
      <c r="G8324"/>
      <c r="H8324"/>
      <c r="I8324"/>
    </row>
    <row r="8325" spans="1:9" x14ac:dyDescent="0.25">
      <c r="A8325"/>
      <c r="B8325"/>
      <c r="C8325" s="32"/>
      <c r="D8325"/>
      <c r="E8325" s="32"/>
      <c r="F8325"/>
      <c r="G8325"/>
      <c r="H8325"/>
      <c r="I8325"/>
    </row>
    <row r="8326" spans="1:9" x14ac:dyDescent="0.25">
      <c r="A8326"/>
      <c r="B8326"/>
      <c r="C8326" s="32"/>
      <c r="D8326"/>
      <c r="E8326" s="32"/>
      <c r="F8326"/>
      <c r="G8326"/>
      <c r="H8326"/>
      <c r="I8326"/>
    </row>
    <row r="8327" spans="1:9" x14ac:dyDescent="0.25">
      <c r="A8327"/>
      <c r="B8327"/>
      <c r="C8327" s="32"/>
      <c r="D8327"/>
      <c r="E8327" s="32"/>
      <c r="F8327"/>
      <c r="G8327"/>
      <c r="H8327"/>
      <c r="I8327"/>
    </row>
    <row r="8328" spans="1:9" x14ac:dyDescent="0.25">
      <c r="A8328"/>
      <c r="B8328"/>
      <c r="C8328" s="32"/>
      <c r="D8328"/>
      <c r="E8328" s="32"/>
      <c r="F8328"/>
      <c r="G8328"/>
      <c r="H8328"/>
      <c r="I8328"/>
    </row>
    <row r="8329" spans="1:9" x14ac:dyDescent="0.25">
      <c r="A8329"/>
      <c r="B8329"/>
      <c r="C8329" s="32"/>
      <c r="D8329"/>
      <c r="E8329" s="32"/>
      <c r="F8329"/>
      <c r="G8329"/>
      <c r="H8329"/>
      <c r="I8329"/>
    </row>
    <row r="8330" spans="1:9" x14ac:dyDescent="0.25">
      <c r="A8330"/>
      <c r="B8330"/>
      <c r="C8330" s="32"/>
      <c r="D8330"/>
      <c r="E8330" s="32"/>
      <c r="F8330"/>
      <c r="G8330"/>
      <c r="H8330"/>
      <c r="I8330"/>
    </row>
    <row r="8331" spans="1:9" x14ac:dyDescent="0.25">
      <c r="A8331"/>
      <c r="B8331"/>
      <c r="C8331" s="32"/>
      <c r="D8331"/>
      <c r="E8331" s="32"/>
      <c r="F8331"/>
      <c r="G8331"/>
      <c r="H8331"/>
      <c r="I8331"/>
    </row>
    <row r="8332" spans="1:9" x14ac:dyDescent="0.25">
      <c r="A8332"/>
      <c r="B8332"/>
      <c r="C8332" s="32"/>
      <c r="D8332"/>
      <c r="E8332" s="32"/>
      <c r="F8332"/>
      <c r="G8332"/>
      <c r="H8332"/>
      <c r="I8332"/>
    </row>
    <row r="8333" spans="1:9" x14ac:dyDescent="0.25">
      <c r="A8333"/>
      <c r="B8333"/>
      <c r="C8333" s="32"/>
      <c r="D8333"/>
      <c r="E8333" s="32"/>
      <c r="F8333"/>
      <c r="G8333"/>
      <c r="H8333"/>
      <c r="I8333"/>
    </row>
    <row r="8334" spans="1:9" x14ac:dyDescent="0.25">
      <c r="A8334"/>
      <c r="B8334"/>
      <c r="C8334" s="32"/>
      <c r="D8334"/>
      <c r="E8334" s="32"/>
      <c r="F8334"/>
      <c r="G8334"/>
      <c r="H8334"/>
      <c r="I8334"/>
    </row>
    <row r="8335" spans="1:9" x14ac:dyDescent="0.25">
      <c r="A8335"/>
      <c r="B8335"/>
      <c r="C8335" s="32"/>
      <c r="D8335"/>
      <c r="E8335" s="32"/>
      <c r="F8335"/>
      <c r="G8335"/>
      <c r="H8335"/>
      <c r="I8335"/>
    </row>
    <row r="8336" spans="1:9" x14ac:dyDescent="0.25">
      <c r="A8336"/>
      <c r="B8336"/>
      <c r="C8336" s="32"/>
      <c r="D8336"/>
      <c r="E8336" s="32"/>
      <c r="F8336"/>
      <c r="G8336"/>
      <c r="H8336"/>
      <c r="I8336"/>
    </row>
    <row r="8337" spans="1:9" x14ac:dyDescent="0.25">
      <c r="A8337"/>
      <c r="B8337"/>
      <c r="C8337" s="32"/>
      <c r="D8337"/>
      <c r="E8337" s="32"/>
      <c r="F8337"/>
      <c r="G8337"/>
      <c r="H8337"/>
      <c r="I8337"/>
    </row>
    <row r="8338" spans="1:9" x14ac:dyDescent="0.25">
      <c r="A8338"/>
      <c r="B8338"/>
      <c r="C8338" s="32"/>
      <c r="D8338"/>
      <c r="E8338" s="32"/>
      <c r="F8338"/>
      <c r="G8338"/>
      <c r="H8338"/>
      <c r="I8338"/>
    </row>
    <row r="8339" spans="1:9" x14ac:dyDescent="0.25">
      <c r="A8339"/>
      <c r="B8339"/>
      <c r="C8339" s="32"/>
      <c r="D8339"/>
      <c r="E8339" s="32"/>
      <c r="F8339"/>
      <c r="G8339"/>
      <c r="H8339"/>
      <c r="I8339"/>
    </row>
    <row r="8340" spans="1:9" x14ac:dyDescent="0.25">
      <c r="A8340"/>
      <c r="B8340"/>
      <c r="C8340" s="32"/>
      <c r="D8340"/>
      <c r="E8340" s="32"/>
      <c r="F8340"/>
      <c r="G8340"/>
      <c r="H8340"/>
      <c r="I8340"/>
    </row>
    <row r="8341" spans="1:9" x14ac:dyDescent="0.25">
      <c r="A8341"/>
      <c r="B8341"/>
      <c r="C8341" s="32"/>
      <c r="D8341"/>
      <c r="E8341" s="32"/>
      <c r="F8341"/>
      <c r="G8341"/>
      <c r="H8341"/>
      <c r="I8341"/>
    </row>
    <row r="8342" spans="1:9" x14ac:dyDescent="0.25">
      <c r="A8342"/>
      <c r="B8342"/>
      <c r="C8342" s="32"/>
      <c r="D8342"/>
      <c r="E8342" s="32"/>
      <c r="F8342"/>
      <c r="G8342"/>
      <c r="H8342"/>
      <c r="I8342"/>
    </row>
    <row r="8343" spans="1:9" x14ac:dyDescent="0.25">
      <c r="A8343"/>
      <c r="B8343"/>
      <c r="C8343" s="32"/>
      <c r="D8343"/>
      <c r="E8343" s="32"/>
      <c r="F8343"/>
      <c r="G8343"/>
      <c r="H8343"/>
      <c r="I8343"/>
    </row>
    <row r="8344" spans="1:9" x14ac:dyDescent="0.25">
      <c r="A8344"/>
      <c r="B8344"/>
      <c r="C8344" s="32"/>
      <c r="D8344"/>
      <c r="E8344" s="32"/>
      <c r="F8344"/>
      <c r="G8344"/>
      <c r="H8344"/>
      <c r="I8344"/>
    </row>
    <row r="8345" spans="1:9" x14ac:dyDescent="0.25">
      <c r="A8345"/>
      <c r="B8345"/>
      <c r="C8345" s="32"/>
      <c r="D8345"/>
      <c r="E8345" s="32"/>
      <c r="F8345"/>
      <c r="G8345"/>
      <c r="H8345"/>
      <c r="I8345"/>
    </row>
    <row r="8346" spans="1:9" x14ac:dyDescent="0.25">
      <c r="A8346"/>
      <c r="B8346"/>
      <c r="C8346" s="32"/>
      <c r="D8346"/>
      <c r="E8346" s="32"/>
      <c r="F8346"/>
      <c r="G8346"/>
      <c r="H8346"/>
      <c r="I8346"/>
    </row>
    <row r="8347" spans="1:9" x14ac:dyDescent="0.25">
      <c r="A8347"/>
      <c r="B8347"/>
      <c r="C8347" s="32"/>
      <c r="D8347"/>
      <c r="E8347" s="32"/>
      <c r="F8347"/>
      <c r="G8347"/>
      <c r="H8347"/>
      <c r="I8347"/>
    </row>
    <row r="8348" spans="1:9" x14ac:dyDescent="0.25">
      <c r="A8348"/>
      <c r="B8348"/>
      <c r="C8348" s="32"/>
      <c r="D8348"/>
      <c r="E8348" s="32"/>
      <c r="F8348"/>
      <c r="G8348"/>
      <c r="H8348"/>
      <c r="I8348"/>
    </row>
    <row r="8349" spans="1:9" x14ac:dyDescent="0.25">
      <c r="A8349"/>
      <c r="B8349"/>
      <c r="C8349" s="32"/>
      <c r="D8349"/>
      <c r="E8349" s="32"/>
      <c r="F8349"/>
      <c r="G8349"/>
      <c r="H8349"/>
      <c r="I8349"/>
    </row>
    <row r="8350" spans="1:9" x14ac:dyDescent="0.25">
      <c r="A8350"/>
      <c r="B8350"/>
      <c r="C8350" s="32"/>
      <c r="D8350"/>
      <c r="E8350" s="32"/>
      <c r="F8350"/>
      <c r="G8350"/>
      <c r="H8350"/>
      <c r="I8350"/>
    </row>
    <row r="8351" spans="1:9" x14ac:dyDescent="0.25">
      <c r="A8351"/>
      <c r="B8351"/>
      <c r="C8351" s="32"/>
      <c r="D8351"/>
      <c r="E8351" s="32"/>
      <c r="F8351"/>
      <c r="G8351"/>
      <c r="H8351"/>
      <c r="I8351"/>
    </row>
    <row r="8352" spans="1:9" x14ac:dyDescent="0.25">
      <c r="A8352"/>
      <c r="B8352"/>
      <c r="C8352" s="32"/>
      <c r="D8352"/>
      <c r="E8352" s="32"/>
      <c r="F8352"/>
      <c r="G8352"/>
      <c r="H8352"/>
      <c r="I8352"/>
    </row>
    <row r="8353" spans="1:9" x14ac:dyDescent="0.25">
      <c r="A8353"/>
      <c r="B8353"/>
      <c r="C8353" s="32"/>
      <c r="D8353"/>
      <c r="E8353" s="32"/>
      <c r="F8353"/>
      <c r="G8353"/>
      <c r="H8353"/>
      <c r="I8353"/>
    </row>
    <row r="8354" spans="1:9" x14ac:dyDescent="0.25">
      <c r="A8354"/>
      <c r="B8354"/>
      <c r="C8354" s="32"/>
      <c r="D8354"/>
      <c r="E8354" s="32"/>
      <c r="F8354"/>
      <c r="G8354"/>
      <c r="H8354"/>
      <c r="I8354"/>
    </row>
    <row r="8355" spans="1:9" x14ac:dyDescent="0.25">
      <c r="A8355"/>
      <c r="B8355"/>
      <c r="C8355" s="32"/>
      <c r="D8355"/>
      <c r="E8355" s="32"/>
      <c r="F8355"/>
      <c r="G8355"/>
      <c r="H8355"/>
      <c r="I8355"/>
    </row>
    <row r="8356" spans="1:9" x14ac:dyDescent="0.25">
      <c r="A8356"/>
      <c r="B8356"/>
      <c r="C8356" s="32"/>
      <c r="D8356"/>
      <c r="E8356" s="32"/>
      <c r="F8356"/>
      <c r="G8356"/>
      <c r="H8356"/>
      <c r="I8356"/>
    </row>
    <row r="8357" spans="1:9" x14ac:dyDescent="0.25">
      <c r="A8357"/>
      <c r="B8357"/>
      <c r="C8357" s="32"/>
      <c r="D8357"/>
      <c r="E8357" s="32"/>
      <c r="F8357"/>
      <c r="G8357"/>
      <c r="H8357"/>
      <c r="I8357"/>
    </row>
    <row r="8358" spans="1:9" x14ac:dyDescent="0.25">
      <c r="A8358"/>
      <c r="B8358"/>
      <c r="C8358" s="32"/>
      <c r="D8358"/>
      <c r="E8358" s="32"/>
      <c r="F8358"/>
      <c r="G8358"/>
      <c r="H8358"/>
      <c r="I8358"/>
    </row>
    <row r="8359" spans="1:9" x14ac:dyDescent="0.25">
      <c r="A8359"/>
      <c r="B8359"/>
      <c r="C8359" s="32"/>
      <c r="D8359"/>
      <c r="E8359" s="32"/>
      <c r="F8359"/>
      <c r="G8359"/>
      <c r="H8359"/>
      <c r="I8359"/>
    </row>
    <row r="8360" spans="1:9" x14ac:dyDescent="0.25">
      <c r="A8360"/>
      <c r="B8360"/>
      <c r="C8360" s="32"/>
      <c r="D8360"/>
      <c r="E8360" s="32"/>
      <c r="F8360"/>
      <c r="G8360"/>
      <c r="H8360"/>
      <c r="I8360"/>
    </row>
    <row r="8361" spans="1:9" x14ac:dyDescent="0.25">
      <c r="A8361"/>
      <c r="B8361"/>
      <c r="C8361" s="32"/>
      <c r="D8361"/>
      <c r="E8361" s="32"/>
      <c r="F8361"/>
      <c r="G8361"/>
      <c r="H8361"/>
      <c r="I8361"/>
    </row>
    <row r="8362" spans="1:9" x14ac:dyDescent="0.25">
      <c r="A8362"/>
      <c r="B8362"/>
      <c r="C8362" s="32"/>
      <c r="D8362"/>
      <c r="E8362" s="32"/>
      <c r="F8362"/>
      <c r="G8362"/>
      <c r="H8362"/>
      <c r="I8362"/>
    </row>
    <row r="8363" spans="1:9" x14ac:dyDescent="0.25">
      <c r="A8363"/>
      <c r="B8363"/>
      <c r="C8363" s="32"/>
      <c r="D8363"/>
      <c r="E8363" s="32"/>
      <c r="F8363"/>
      <c r="G8363"/>
      <c r="H8363"/>
      <c r="I8363"/>
    </row>
    <row r="8364" spans="1:9" x14ac:dyDescent="0.25">
      <c r="A8364"/>
      <c r="B8364"/>
      <c r="C8364" s="32"/>
      <c r="D8364"/>
      <c r="E8364" s="32"/>
      <c r="F8364"/>
      <c r="G8364"/>
      <c r="H8364"/>
      <c r="I8364"/>
    </row>
    <row r="8365" spans="1:9" x14ac:dyDescent="0.25">
      <c r="A8365"/>
      <c r="B8365"/>
      <c r="C8365" s="32"/>
      <c r="D8365"/>
      <c r="E8365" s="32"/>
      <c r="F8365"/>
      <c r="G8365"/>
      <c r="H8365"/>
      <c r="I8365"/>
    </row>
    <row r="8366" spans="1:9" x14ac:dyDescent="0.25">
      <c r="A8366"/>
      <c r="B8366"/>
      <c r="C8366" s="32"/>
      <c r="D8366"/>
      <c r="E8366" s="32"/>
      <c r="F8366"/>
      <c r="G8366"/>
      <c r="H8366"/>
      <c r="I8366"/>
    </row>
    <row r="8367" spans="1:9" x14ac:dyDescent="0.25">
      <c r="A8367"/>
      <c r="B8367"/>
      <c r="C8367" s="32"/>
      <c r="D8367"/>
      <c r="E8367" s="32"/>
      <c r="F8367"/>
      <c r="G8367"/>
      <c r="H8367"/>
      <c r="I8367"/>
    </row>
    <row r="8368" spans="1:9" x14ac:dyDescent="0.25">
      <c r="A8368"/>
      <c r="B8368"/>
      <c r="C8368" s="32"/>
      <c r="D8368"/>
      <c r="E8368" s="32"/>
      <c r="F8368"/>
      <c r="G8368"/>
      <c r="H8368"/>
      <c r="I8368"/>
    </row>
    <row r="8369" spans="1:9" x14ac:dyDescent="0.25">
      <c r="A8369"/>
      <c r="B8369"/>
      <c r="C8369" s="32"/>
      <c r="D8369"/>
      <c r="E8369" s="32"/>
      <c r="F8369"/>
      <c r="G8369"/>
      <c r="H8369"/>
      <c r="I8369"/>
    </row>
    <row r="8370" spans="1:9" x14ac:dyDescent="0.25">
      <c r="A8370"/>
      <c r="B8370"/>
      <c r="C8370" s="32"/>
      <c r="D8370"/>
      <c r="E8370" s="32"/>
      <c r="F8370"/>
      <c r="G8370"/>
      <c r="H8370"/>
      <c r="I8370"/>
    </row>
    <row r="8371" spans="1:9" x14ac:dyDescent="0.25">
      <c r="A8371"/>
      <c r="B8371"/>
      <c r="C8371" s="32"/>
      <c r="D8371"/>
      <c r="E8371" s="32"/>
      <c r="F8371"/>
      <c r="G8371"/>
      <c r="H8371"/>
      <c r="I8371"/>
    </row>
    <row r="8372" spans="1:9" x14ac:dyDescent="0.25">
      <c r="A8372"/>
      <c r="B8372"/>
      <c r="C8372" s="32"/>
      <c r="D8372"/>
      <c r="E8372" s="32"/>
      <c r="F8372"/>
      <c r="G8372"/>
      <c r="H8372"/>
      <c r="I8372"/>
    </row>
    <row r="8373" spans="1:9" x14ac:dyDescent="0.25">
      <c r="A8373"/>
      <c r="B8373"/>
      <c r="C8373" s="32"/>
      <c r="D8373"/>
      <c r="E8373" s="32"/>
      <c r="F8373"/>
      <c r="G8373"/>
      <c r="H8373"/>
      <c r="I8373"/>
    </row>
    <row r="8374" spans="1:9" x14ac:dyDescent="0.25">
      <c r="A8374"/>
      <c r="B8374"/>
      <c r="C8374" s="32"/>
      <c r="D8374"/>
      <c r="E8374" s="32"/>
      <c r="F8374"/>
      <c r="G8374"/>
      <c r="H8374"/>
      <c r="I8374"/>
    </row>
    <row r="8375" spans="1:9" x14ac:dyDescent="0.25">
      <c r="A8375"/>
      <c r="B8375"/>
      <c r="C8375" s="32"/>
      <c r="D8375"/>
      <c r="E8375" s="32"/>
      <c r="F8375"/>
      <c r="G8375"/>
      <c r="H8375"/>
      <c r="I8375"/>
    </row>
    <row r="8376" spans="1:9" x14ac:dyDescent="0.25">
      <c r="A8376"/>
      <c r="B8376"/>
      <c r="C8376" s="32"/>
      <c r="D8376"/>
      <c r="E8376" s="32"/>
      <c r="F8376"/>
      <c r="G8376"/>
      <c r="H8376"/>
      <c r="I8376"/>
    </row>
    <row r="8377" spans="1:9" x14ac:dyDescent="0.25">
      <c r="A8377"/>
      <c r="B8377"/>
      <c r="C8377" s="32"/>
      <c r="D8377"/>
      <c r="E8377" s="32"/>
      <c r="F8377"/>
      <c r="G8377"/>
      <c r="H8377"/>
      <c r="I8377"/>
    </row>
    <row r="8378" spans="1:9" x14ac:dyDescent="0.25">
      <c r="A8378"/>
      <c r="B8378"/>
      <c r="C8378" s="32"/>
      <c r="D8378"/>
      <c r="E8378" s="32"/>
      <c r="F8378"/>
      <c r="G8378"/>
      <c r="H8378"/>
      <c r="I8378"/>
    </row>
    <row r="8379" spans="1:9" x14ac:dyDescent="0.25">
      <c r="A8379"/>
      <c r="B8379"/>
      <c r="C8379" s="32"/>
      <c r="D8379"/>
      <c r="E8379" s="32"/>
      <c r="F8379"/>
      <c r="G8379"/>
      <c r="H8379"/>
      <c r="I8379"/>
    </row>
    <row r="8380" spans="1:9" x14ac:dyDescent="0.25">
      <c r="A8380"/>
      <c r="B8380"/>
      <c r="C8380" s="32"/>
      <c r="D8380"/>
      <c r="E8380" s="32"/>
      <c r="F8380"/>
      <c r="G8380"/>
      <c r="H8380"/>
      <c r="I8380"/>
    </row>
    <row r="8381" spans="1:9" x14ac:dyDescent="0.25">
      <c r="A8381"/>
      <c r="B8381"/>
      <c r="C8381" s="32"/>
      <c r="D8381"/>
      <c r="E8381" s="32"/>
      <c r="F8381"/>
      <c r="G8381"/>
      <c r="H8381"/>
      <c r="I8381"/>
    </row>
    <row r="8382" spans="1:9" x14ac:dyDescent="0.25">
      <c r="A8382"/>
      <c r="B8382"/>
      <c r="C8382" s="32"/>
      <c r="D8382"/>
      <c r="E8382" s="32"/>
      <c r="F8382"/>
      <c r="G8382"/>
      <c r="H8382"/>
      <c r="I8382"/>
    </row>
    <row r="8383" spans="1:9" x14ac:dyDescent="0.25">
      <c r="A8383"/>
      <c r="B8383"/>
      <c r="C8383" s="32"/>
      <c r="D8383"/>
      <c r="E8383" s="32"/>
      <c r="F8383"/>
      <c r="G8383"/>
      <c r="H8383"/>
      <c r="I8383"/>
    </row>
    <row r="8384" spans="1:9" x14ac:dyDescent="0.25">
      <c r="A8384"/>
      <c r="B8384"/>
      <c r="C8384" s="32"/>
      <c r="D8384"/>
      <c r="E8384" s="32"/>
      <c r="F8384"/>
      <c r="G8384"/>
      <c r="H8384"/>
      <c r="I8384"/>
    </row>
    <row r="8385" spans="1:9" x14ac:dyDescent="0.25">
      <c r="A8385"/>
      <c r="B8385"/>
      <c r="C8385" s="32"/>
      <c r="D8385"/>
      <c r="E8385" s="32"/>
      <c r="F8385"/>
      <c r="G8385"/>
      <c r="H8385"/>
      <c r="I8385"/>
    </row>
    <row r="8386" spans="1:9" x14ac:dyDescent="0.25">
      <c r="A8386"/>
      <c r="B8386"/>
      <c r="C8386" s="32"/>
      <c r="D8386"/>
      <c r="E8386" s="32"/>
      <c r="F8386"/>
      <c r="G8386"/>
      <c r="H8386"/>
      <c r="I8386"/>
    </row>
    <row r="8387" spans="1:9" x14ac:dyDescent="0.25">
      <c r="A8387"/>
      <c r="B8387"/>
      <c r="C8387" s="32"/>
      <c r="D8387"/>
      <c r="E8387" s="32"/>
      <c r="F8387"/>
      <c r="G8387"/>
      <c r="H8387"/>
      <c r="I8387"/>
    </row>
    <row r="8388" spans="1:9" x14ac:dyDescent="0.25">
      <c r="A8388"/>
      <c r="B8388"/>
      <c r="C8388" s="32"/>
      <c r="D8388"/>
      <c r="E8388" s="32"/>
      <c r="F8388"/>
      <c r="G8388"/>
      <c r="H8388"/>
      <c r="I8388"/>
    </row>
    <row r="8389" spans="1:9" x14ac:dyDescent="0.25">
      <c r="A8389"/>
      <c r="B8389"/>
      <c r="C8389" s="32"/>
      <c r="D8389"/>
      <c r="E8389" s="32"/>
      <c r="F8389"/>
      <c r="G8389"/>
      <c r="H8389"/>
      <c r="I8389"/>
    </row>
    <row r="8390" spans="1:9" x14ac:dyDescent="0.25">
      <c r="A8390"/>
      <c r="B8390"/>
      <c r="C8390" s="32"/>
      <c r="D8390"/>
      <c r="E8390" s="32"/>
      <c r="F8390"/>
      <c r="G8390"/>
      <c r="H8390"/>
      <c r="I8390"/>
    </row>
    <row r="8391" spans="1:9" x14ac:dyDescent="0.25">
      <c r="A8391"/>
      <c r="B8391"/>
      <c r="C8391" s="32"/>
      <c r="D8391"/>
      <c r="E8391" s="32"/>
      <c r="F8391"/>
      <c r="G8391"/>
      <c r="H8391"/>
      <c r="I8391"/>
    </row>
    <row r="8392" spans="1:9" x14ac:dyDescent="0.25">
      <c r="A8392"/>
      <c r="B8392"/>
      <c r="C8392" s="32"/>
      <c r="D8392"/>
      <c r="E8392" s="32"/>
      <c r="F8392"/>
      <c r="G8392"/>
      <c r="H8392"/>
      <c r="I8392"/>
    </row>
    <row r="8393" spans="1:9" x14ac:dyDescent="0.25">
      <c r="A8393"/>
      <c r="B8393"/>
      <c r="C8393" s="32"/>
      <c r="D8393"/>
      <c r="E8393" s="32"/>
      <c r="F8393"/>
      <c r="G8393"/>
      <c r="H8393"/>
      <c r="I8393"/>
    </row>
    <row r="8394" spans="1:9" x14ac:dyDescent="0.25">
      <c r="A8394"/>
      <c r="B8394"/>
      <c r="C8394" s="32"/>
      <c r="D8394"/>
      <c r="E8394" s="32"/>
      <c r="F8394"/>
      <c r="G8394"/>
      <c r="H8394"/>
      <c r="I8394"/>
    </row>
    <row r="8395" spans="1:9" x14ac:dyDescent="0.25">
      <c r="A8395"/>
      <c r="B8395"/>
      <c r="C8395" s="32"/>
      <c r="D8395"/>
      <c r="E8395" s="32"/>
      <c r="F8395"/>
      <c r="G8395"/>
      <c r="H8395"/>
      <c r="I8395"/>
    </row>
    <row r="8396" spans="1:9" x14ac:dyDescent="0.25">
      <c r="A8396"/>
      <c r="B8396"/>
      <c r="C8396" s="32"/>
      <c r="D8396"/>
      <c r="E8396" s="32"/>
      <c r="F8396"/>
      <c r="G8396"/>
      <c r="H8396"/>
      <c r="I8396"/>
    </row>
    <row r="8397" spans="1:9" x14ac:dyDescent="0.25">
      <c r="A8397"/>
      <c r="B8397"/>
      <c r="C8397" s="32"/>
      <c r="D8397"/>
      <c r="E8397" s="32"/>
      <c r="F8397"/>
      <c r="G8397"/>
      <c r="H8397"/>
      <c r="I8397"/>
    </row>
    <row r="8398" spans="1:9" x14ac:dyDescent="0.25">
      <c r="A8398"/>
      <c r="B8398"/>
      <c r="C8398" s="32"/>
      <c r="D8398"/>
      <c r="E8398" s="32"/>
      <c r="F8398"/>
      <c r="G8398"/>
      <c r="H8398"/>
      <c r="I8398"/>
    </row>
    <row r="8399" spans="1:9" x14ac:dyDescent="0.25">
      <c r="A8399"/>
      <c r="B8399"/>
      <c r="C8399" s="32"/>
      <c r="D8399"/>
      <c r="E8399" s="32"/>
      <c r="F8399"/>
      <c r="G8399"/>
      <c r="H8399"/>
      <c r="I8399"/>
    </row>
    <row r="8400" spans="1:9" x14ac:dyDescent="0.25">
      <c r="A8400"/>
      <c r="B8400"/>
      <c r="C8400" s="32"/>
      <c r="D8400"/>
      <c r="E8400" s="32"/>
      <c r="F8400"/>
      <c r="G8400"/>
      <c r="H8400"/>
      <c r="I8400"/>
    </row>
    <row r="8401" spans="1:9" x14ac:dyDescent="0.25">
      <c r="A8401"/>
      <c r="B8401"/>
      <c r="C8401" s="32"/>
      <c r="D8401"/>
      <c r="E8401" s="32"/>
      <c r="F8401"/>
      <c r="G8401"/>
      <c r="H8401"/>
      <c r="I8401"/>
    </row>
    <row r="8402" spans="1:9" x14ac:dyDescent="0.25">
      <c r="A8402"/>
      <c r="B8402"/>
      <c r="C8402" s="32"/>
      <c r="D8402"/>
      <c r="E8402" s="32"/>
      <c r="F8402"/>
      <c r="G8402"/>
      <c r="H8402"/>
      <c r="I8402"/>
    </row>
    <row r="8403" spans="1:9" x14ac:dyDescent="0.25">
      <c r="A8403"/>
      <c r="B8403"/>
      <c r="C8403" s="32"/>
      <c r="D8403"/>
      <c r="E8403" s="32"/>
      <c r="F8403"/>
      <c r="G8403"/>
      <c r="H8403"/>
      <c r="I8403"/>
    </row>
    <row r="8404" spans="1:9" x14ac:dyDescent="0.25">
      <c r="A8404"/>
      <c r="B8404"/>
      <c r="C8404" s="32"/>
      <c r="D8404"/>
      <c r="E8404" s="32"/>
      <c r="F8404"/>
      <c r="G8404"/>
      <c r="H8404"/>
      <c r="I8404"/>
    </row>
    <row r="8405" spans="1:9" x14ac:dyDescent="0.25">
      <c r="A8405"/>
      <c r="B8405"/>
      <c r="C8405" s="32"/>
      <c r="D8405"/>
      <c r="E8405" s="32"/>
      <c r="F8405"/>
      <c r="G8405"/>
      <c r="H8405"/>
      <c r="I8405"/>
    </row>
    <row r="8406" spans="1:9" x14ac:dyDescent="0.25">
      <c r="A8406"/>
      <c r="B8406"/>
      <c r="C8406" s="32"/>
      <c r="D8406"/>
      <c r="E8406" s="32"/>
      <c r="F8406"/>
      <c r="G8406"/>
      <c r="H8406"/>
      <c r="I8406"/>
    </row>
    <row r="8407" spans="1:9" x14ac:dyDescent="0.25">
      <c r="A8407"/>
      <c r="B8407"/>
      <c r="C8407" s="32"/>
      <c r="D8407"/>
      <c r="E8407" s="32"/>
      <c r="F8407"/>
      <c r="G8407"/>
      <c r="H8407"/>
      <c r="I8407"/>
    </row>
    <row r="8408" spans="1:9" x14ac:dyDescent="0.25">
      <c r="A8408"/>
      <c r="B8408"/>
      <c r="C8408" s="32"/>
      <c r="D8408"/>
      <c r="E8408" s="32"/>
      <c r="F8408"/>
      <c r="G8408"/>
      <c r="H8408"/>
      <c r="I8408"/>
    </row>
    <row r="8409" spans="1:9" x14ac:dyDescent="0.25">
      <c r="A8409"/>
      <c r="B8409"/>
      <c r="C8409" s="32"/>
      <c r="D8409"/>
      <c r="E8409" s="32"/>
      <c r="F8409"/>
      <c r="G8409"/>
      <c r="H8409"/>
      <c r="I8409"/>
    </row>
    <row r="8410" spans="1:9" x14ac:dyDescent="0.25">
      <c r="A8410"/>
      <c r="B8410"/>
      <c r="C8410" s="32"/>
      <c r="D8410"/>
      <c r="E8410" s="32"/>
      <c r="F8410"/>
      <c r="G8410"/>
      <c r="H8410"/>
      <c r="I8410"/>
    </row>
    <row r="8411" spans="1:9" x14ac:dyDescent="0.25">
      <c r="A8411"/>
      <c r="B8411"/>
      <c r="C8411" s="32"/>
      <c r="D8411"/>
      <c r="E8411" s="32"/>
      <c r="F8411"/>
      <c r="G8411"/>
      <c r="H8411"/>
      <c r="I8411"/>
    </row>
    <row r="8412" spans="1:9" x14ac:dyDescent="0.25">
      <c r="A8412"/>
      <c r="B8412"/>
      <c r="C8412" s="32"/>
      <c r="D8412"/>
      <c r="E8412" s="32"/>
      <c r="F8412"/>
      <c r="G8412"/>
      <c r="H8412"/>
      <c r="I8412"/>
    </row>
    <row r="8413" spans="1:9" x14ac:dyDescent="0.25">
      <c r="A8413"/>
      <c r="B8413"/>
      <c r="C8413" s="32"/>
      <c r="D8413"/>
      <c r="E8413" s="32"/>
      <c r="F8413"/>
      <c r="G8413"/>
      <c r="H8413"/>
      <c r="I8413"/>
    </row>
    <row r="8414" spans="1:9" x14ac:dyDescent="0.25">
      <c r="A8414"/>
      <c r="B8414"/>
      <c r="C8414" s="32"/>
      <c r="D8414"/>
      <c r="E8414" s="32"/>
      <c r="F8414"/>
      <c r="G8414"/>
      <c r="H8414"/>
      <c r="I8414"/>
    </row>
    <row r="8415" spans="1:9" x14ac:dyDescent="0.25">
      <c r="A8415"/>
      <c r="B8415"/>
      <c r="C8415" s="32"/>
      <c r="D8415"/>
      <c r="E8415" s="32"/>
      <c r="F8415"/>
      <c r="G8415"/>
      <c r="H8415"/>
      <c r="I8415"/>
    </row>
    <row r="8416" spans="1:9" x14ac:dyDescent="0.25">
      <c r="A8416"/>
      <c r="B8416"/>
      <c r="C8416" s="32"/>
      <c r="D8416"/>
      <c r="E8416" s="32"/>
      <c r="F8416"/>
      <c r="G8416"/>
      <c r="H8416"/>
      <c r="I8416"/>
    </row>
    <row r="8417" spans="1:9" x14ac:dyDescent="0.25">
      <c r="A8417"/>
      <c r="B8417"/>
      <c r="C8417" s="32"/>
      <c r="D8417"/>
      <c r="E8417" s="32"/>
      <c r="F8417"/>
      <c r="G8417"/>
      <c r="H8417"/>
      <c r="I8417"/>
    </row>
    <row r="8418" spans="1:9" x14ac:dyDescent="0.25">
      <c r="A8418"/>
      <c r="B8418"/>
      <c r="C8418" s="32"/>
      <c r="D8418"/>
      <c r="E8418" s="32"/>
      <c r="F8418"/>
      <c r="G8418"/>
      <c r="H8418"/>
      <c r="I8418"/>
    </row>
    <row r="8419" spans="1:9" x14ac:dyDescent="0.25">
      <c r="A8419"/>
      <c r="B8419"/>
      <c r="C8419" s="32"/>
      <c r="D8419"/>
      <c r="E8419" s="32"/>
      <c r="F8419"/>
      <c r="G8419"/>
      <c r="H8419"/>
      <c r="I8419"/>
    </row>
    <row r="8420" spans="1:9" x14ac:dyDescent="0.25">
      <c r="A8420"/>
      <c r="B8420"/>
      <c r="C8420" s="32"/>
      <c r="D8420"/>
      <c r="E8420" s="32"/>
      <c r="F8420"/>
      <c r="G8420"/>
      <c r="H8420"/>
      <c r="I8420"/>
    </row>
    <row r="8421" spans="1:9" x14ac:dyDescent="0.25">
      <c r="A8421"/>
      <c r="B8421"/>
      <c r="C8421" s="32"/>
      <c r="D8421"/>
      <c r="E8421" s="32"/>
      <c r="F8421"/>
      <c r="G8421"/>
      <c r="H8421"/>
      <c r="I8421"/>
    </row>
    <row r="8422" spans="1:9" x14ac:dyDescent="0.25">
      <c r="A8422"/>
      <c r="B8422"/>
      <c r="C8422" s="32"/>
      <c r="D8422"/>
      <c r="E8422" s="32"/>
      <c r="F8422"/>
      <c r="G8422"/>
      <c r="H8422"/>
      <c r="I8422"/>
    </row>
    <row r="8423" spans="1:9" x14ac:dyDescent="0.25">
      <c r="A8423"/>
      <c r="B8423"/>
      <c r="C8423" s="32"/>
      <c r="D8423"/>
      <c r="E8423" s="32"/>
      <c r="F8423"/>
      <c r="G8423"/>
      <c r="H8423"/>
      <c r="I8423"/>
    </row>
    <row r="8424" spans="1:9" x14ac:dyDescent="0.25">
      <c r="A8424"/>
      <c r="B8424"/>
      <c r="C8424" s="32"/>
      <c r="D8424"/>
      <c r="E8424" s="32"/>
      <c r="F8424"/>
      <c r="G8424"/>
      <c r="H8424"/>
      <c r="I8424"/>
    </row>
    <row r="8425" spans="1:9" x14ac:dyDescent="0.25">
      <c r="A8425"/>
      <c r="B8425"/>
      <c r="C8425" s="32"/>
      <c r="D8425"/>
      <c r="E8425" s="32"/>
      <c r="F8425"/>
      <c r="G8425"/>
      <c r="H8425"/>
      <c r="I8425"/>
    </row>
    <row r="8426" spans="1:9" x14ac:dyDescent="0.25">
      <c r="A8426"/>
      <c r="B8426"/>
      <c r="C8426" s="32"/>
      <c r="D8426"/>
      <c r="E8426" s="32"/>
      <c r="F8426"/>
      <c r="G8426"/>
      <c r="H8426"/>
      <c r="I8426"/>
    </row>
    <row r="8427" spans="1:9" x14ac:dyDescent="0.25">
      <c r="A8427"/>
      <c r="B8427"/>
      <c r="C8427" s="32"/>
      <c r="D8427"/>
      <c r="E8427" s="32"/>
      <c r="F8427"/>
      <c r="G8427"/>
      <c r="H8427"/>
      <c r="I8427"/>
    </row>
    <row r="8428" spans="1:9" x14ac:dyDescent="0.25">
      <c r="A8428"/>
      <c r="B8428"/>
      <c r="C8428" s="32"/>
      <c r="D8428"/>
      <c r="E8428" s="32"/>
      <c r="F8428"/>
      <c r="G8428"/>
      <c r="H8428"/>
      <c r="I8428"/>
    </row>
    <row r="8429" spans="1:9" x14ac:dyDescent="0.25">
      <c r="A8429"/>
      <c r="B8429"/>
      <c r="C8429" s="32"/>
      <c r="D8429"/>
      <c r="E8429" s="32"/>
      <c r="F8429"/>
      <c r="G8429"/>
      <c r="H8429"/>
      <c r="I8429"/>
    </row>
    <row r="8430" spans="1:9" x14ac:dyDescent="0.25">
      <c r="A8430"/>
      <c r="B8430"/>
      <c r="C8430" s="32"/>
      <c r="D8430"/>
      <c r="E8430" s="32"/>
      <c r="F8430"/>
      <c r="G8430"/>
      <c r="H8430"/>
      <c r="I8430"/>
    </row>
    <row r="8431" spans="1:9" x14ac:dyDescent="0.25">
      <c r="A8431"/>
      <c r="B8431"/>
      <c r="C8431" s="32"/>
      <c r="D8431"/>
      <c r="E8431" s="32"/>
      <c r="F8431"/>
      <c r="G8431"/>
      <c r="H8431"/>
      <c r="I8431"/>
    </row>
    <row r="8432" spans="1:9" x14ac:dyDescent="0.25">
      <c r="A8432"/>
      <c r="B8432"/>
      <c r="C8432" s="32"/>
      <c r="D8432"/>
      <c r="E8432" s="32"/>
      <c r="F8432"/>
      <c r="G8432"/>
      <c r="H8432"/>
      <c r="I8432"/>
    </row>
    <row r="8433" spans="1:9" x14ac:dyDescent="0.25">
      <c r="A8433"/>
      <c r="B8433"/>
      <c r="C8433" s="32"/>
      <c r="D8433"/>
      <c r="E8433" s="32"/>
      <c r="F8433"/>
      <c r="G8433"/>
      <c r="H8433"/>
      <c r="I8433"/>
    </row>
    <row r="8434" spans="1:9" x14ac:dyDescent="0.25">
      <c r="A8434"/>
      <c r="B8434"/>
      <c r="C8434" s="32"/>
      <c r="D8434"/>
      <c r="E8434" s="32"/>
      <c r="F8434"/>
      <c r="G8434"/>
      <c r="H8434"/>
      <c r="I8434"/>
    </row>
    <row r="8435" spans="1:9" x14ac:dyDescent="0.25">
      <c r="A8435"/>
      <c r="B8435"/>
      <c r="C8435" s="32"/>
      <c r="D8435"/>
      <c r="E8435" s="32"/>
      <c r="F8435"/>
      <c r="G8435"/>
      <c r="H8435"/>
      <c r="I8435"/>
    </row>
    <row r="8436" spans="1:9" x14ac:dyDescent="0.25">
      <c r="A8436"/>
      <c r="B8436"/>
      <c r="C8436" s="32"/>
      <c r="D8436"/>
      <c r="E8436" s="32"/>
      <c r="F8436"/>
      <c r="G8436"/>
      <c r="H8436"/>
      <c r="I8436"/>
    </row>
    <row r="8437" spans="1:9" x14ac:dyDescent="0.25">
      <c r="A8437"/>
      <c r="B8437"/>
      <c r="C8437" s="32"/>
      <c r="D8437"/>
      <c r="E8437" s="32"/>
      <c r="F8437"/>
      <c r="G8437"/>
      <c r="H8437"/>
      <c r="I8437"/>
    </row>
    <row r="8438" spans="1:9" x14ac:dyDescent="0.25">
      <c r="A8438"/>
      <c r="B8438"/>
      <c r="C8438" s="32"/>
      <c r="D8438"/>
      <c r="E8438" s="32"/>
      <c r="F8438"/>
      <c r="G8438"/>
      <c r="H8438"/>
      <c r="I8438"/>
    </row>
    <row r="8439" spans="1:9" x14ac:dyDescent="0.25">
      <c r="A8439"/>
      <c r="B8439"/>
      <c r="C8439" s="32"/>
      <c r="D8439"/>
      <c r="E8439" s="32"/>
      <c r="F8439"/>
      <c r="G8439"/>
      <c r="H8439"/>
      <c r="I8439"/>
    </row>
    <row r="8440" spans="1:9" x14ac:dyDescent="0.25">
      <c r="A8440"/>
      <c r="B8440"/>
      <c r="C8440" s="32"/>
      <c r="D8440"/>
      <c r="E8440" s="32"/>
      <c r="F8440"/>
      <c r="G8440"/>
      <c r="H8440"/>
      <c r="I8440"/>
    </row>
    <row r="8441" spans="1:9" x14ac:dyDescent="0.25">
      <c r="A8441"/>
      <c r="B8441"/>
      <c r="C8441" s="32"/>
      <c r="D8441"/>
      <c r="E8441" s="32"/>
      <c r="F8441"/>
      <c r="G8441"/>
      <c r="H8441"/>
      <c r="I8441"/>
    </row>
    <row r="8442" spans="1:9" x14ac:dyDescent="0.25">
      <c r="A8442"/>
      <c r="B8442"/>
      <c r="C8442" s="32"/>
      <c r="D8442"/>
      <c r="E8442" s="32"/>
      <c r="F8442"/>
      <c r="G8442"/>
      <c r="H8442"/>
      <c r="I8442"/>
    </row>
    <row r="8443" spans="1:9" x14ac:dyDescent="0.25">
      <c r="A8443"/>
      <c r="B8443"/>
      <c r="C8443" s="32"/>
      <c r="D8443"/>
      <c r="E8443" s="32"/>
      <c r="F8443"/>
      <c r="G8443"/>
      <c r="H8443"/>
      <c r="I8443"/>
    </row>
    <row r="8444" spans="1:9" x14ac:dyDescent="0.25">
      <c r="A8444"/>
      <c r="B8444"/>
      <c r="C8444" s="32"/>
      <c r="D8444"/>
      <c r="E8444" s="32"/>
      <c r="F8444"/>
      <c r="G8444"/>
      <c r="H8444"/>
      <c r="I8444"/>
    </row>
    <row r="8445" spans="1:9" x14ac:dyDescent="0.25">
      <c r="A8445"/>
      <c r="B8445"/>
      <c r="C8445" s="32"/>
      <c r="D8445"/>
      <c r="E8445" s="32"/>
      <c r="F8445"/>
      <c r="G8445"/>
      <c r="H8445"/>
      <c r="I8445"/>
    </row>
    <row r="8446" spans="1:9" x14ac:dyDescent="0.25">
      <c r="A8446"/>
      <c r="B8446"/>
      <c r="C8446" s="32"/>
      <c r="D8446"/>
      <c r="E8446" s="32"/>
      <c r="F8446"/>
      <c r="G8446"/>
      <c r="H8446"/>
      <c r="I8446"/>
    </row>
    <row r="8447" spans="1:9" x14ac:dyDescent="0.25">
      <c r="A8447"/>
      <c r="B8447"/>
      <c r="C8447" s="32"/>
      <c r="D8447"/>
      <c r="E8447" s="32"/>
      <c r="F8447"/>
      <c r="G8447"/>
      <c r="H8447"/>
      <c r="I8447"/>
    </row>
    <row r="8448" spans="1:9" x14ac:dyDescent="0.25">
      <c r="A8448"/>
      <c r="B8448"/>
      <c r="C8448" s="32"/>
      <c r="D8448"/>
      <c r="E8448" s="32"/>
      <c r="F8448"/>
      <c r="G8448"/>
      <c r="H8448"/>
      <c r="I8448"/>
    </row>
    <row r="8449" spans="1:9" x14ac:dyDescent="0.25">
      <c r="A8449"/>
      <c r="B8449"/>
      <c r="C8449" s="32"/>
      <c r="D8449"/>
      <c r="E8449" s="32"/>
      <c r="F8449"/>
      <c r="G8449"/>
      <c r="H8449"/>
      <c r="I8449"/>
    </row>
    <row r="8450" spans="1:9" x14ac:dyDescent="0.25">
      <c r="A8450"/>
      <c r="B8450"/>
      <c r="C8450" s="32"/>
      <c r="D8450"/>
      <c r="E8450" s="32"/>
      <c r="F8450"/>
      <c r="G8450"/>
      <c r="H8450"/>
      <c r="I8450"/>
    </row>
    <row r="8451" spans="1:9" x14ac:dyDescent="0.25">
      <c r="A8451"/>
      <c r="B8451"/>
      <c r="C8451" s="32"/>
      <c r="D8451"/>
      <c r="E8451" s="32"/>
      <c r="F8451"/>
      <c r="G8451"/>
      <c r="H8451"/>
      <c r="I8451"/>
    </row>
    <row r="8452" spans="1:9" x14ac:dyDescent="0.25">
      <c r="A8452"/>
      <c r="B8452"/>
      <c r="C8452" s="32"/>
      <c r="D8452"/>
      <c r="E8452" s="32"/>
      <c r="F8452"/>
      <c r="G8452"/>
      <c r="H8452"/>
      <c r="I8452"/>
    </row>
    <row r="8453" spans="1:9" x14ac:dyDescent="0.25">
      <c r="A8453"/>
      <c r="B8453"/>
      <c r="C8453" s="32"/>
      <c r="D8453"/>
      <c r="E8453" s="32"/>
      <c r="F8453"/>
      <c r="G8453"/>
      <c r="H8453"/>
      <c r="I8453"/>
    </row>
    <row r="8454" spans="1:9" x14ac:dyDescent="0.25">
      <c r="A8454"/>
      <c r="B8454"/>
      <c r="C8454" s="32"/>
      <c r="D8454"/>
      <c r="E8454" s="32"/>
      <c r="F8454"/>
      <c r="G8454"/>
      <c r="H8454"/>
      <c r="I8454"/>
    </row>
    <row r="8455" spans="1:9" x14ac:dyDescent="0.25">
      <c r="A8455"/>
      <c r="B8455"/>
      <c r="C8455" s="32"/>
      <c r="D8455"/>
      <c r="E8455" s="32"/>
      <c r="F8455"/>
      <c r="G8455"/>
      <c r="H8455"/>
      <c r="I8455"/>
    </row>
    <row r="8456" spans="1:9" x14ac:dyDescent="0.25">
      <c r="A8456"/>
      <c r="B8456"/>
      <c r="C8456" s="32"/>
      <c r="D8456"/>
      <c r="E8456" s="32"/>
      <c r="F8456"/>
      <c r="G8456"/>
      <c r="H8456"/>
      <c r="I8456"/>
    </row>
    <row r="8457" spans="1:9" x14ac:dyDescent="0.25">
      <c r="A8457"/>
      <c r="B8457"/>
      <c r="C8457" s="32"/>
      <c r="D8457"/>
      <c r="E8457" s="32"/>
      <c r="F8457"/>
      <c r="G8457"/>
      <c r="H8457"/>
      <c r="I8457"/>
    </row>
    <row r="8458" spans="1:9" x14ac:dyDescent="0.25">
      <c r="A8458"/>
      <c r="B8458"/>
      <c r="C8458" s="32"/>
      <c r="D8458"/>
      <c r="E8458" s="32"/>
      <c r="F8458"/>
      <c r="G8458"/>
      <c r="H8458"/>
      <c r="I8458"/>
    </row>
    <row r="8459" spans="1:9" x14ac:dyDescent="0.25">
      <c r="A8459"/>
      <c r="B8459"/>
      <c r="C8459" s="32"/>
      <c r="D8459"/>
      <c r="E8459" s="32"/>
      <c r="F8459"/>
      <c r="G8459"/>
      <c r="H8459"/>
      <c r="I8459"/>
    </row>
    <row r="8460" spans="1:9" x14ac:dyDescent="0.25">
      <c r="A8460"/>
      <c r="B8460"/>
      <c r="C8460" s="32"/>
      <c r="D8460"/>
      <c r="E8460" s="32"/>
      <c r="F8460"/>
      <c r="G8460"/>
      <c r="H8460"/>
      <c r="I8460"/>
    </row>
    <row r="8461" spans="1:9" x14ac:dyDescent="0.25">
      <c r="A8461"/>
      <c r="B8461"/>
      <c r="C8461" s="32"/>
      <c r="D8461"/>
      <c r="E8461" s="32"/>
      <c r="F8461"/>
      <c r="G8461"/>
      <c r="H8461"/>
      <c r="I8461"/>
    </row>
    <row r="8462" spans="1:9" x14ac:dyDescent="0.25">
      <c r="A8462"/>
      <c r="B8462"/>
      <c r="C8462" s="32"/>
      <c r="D8462"/>
      <c r="E8462" s="32"/>
      <c r="F8462"/>
      <c r="G8462"/>
      <c r="H8462"/>
      <c r="I8462"/>
    </row>
    <row r="8463" spans="1:9" x14ac:dyDescent="0.25">
      <c r="A8463"/>
      <c r="B8463"/>
      <c r="C8463" s="32"/>
      <c r="D8463"/>
      <c r="E8463" s="32"/>
      <c r="F8463"/>
      <c r="G8463"/>
      <c r="H8463"/>
      <c r="I8463"/>
    </row>
    <row r="8464" spans="1:9" x14ac:dyDescent="0.25">
      <c r="A8464"/>
      <c r="B8464"/>
      <c r="C8464" s="32"/>
      <c r="D8464"/>
      <c r="E8464" s="32"/>
      <c r="F8464"/>
      <c r="G8464"/>
      <c r="H8464"/>
      <c r="I8464"/>
    </row>
    <row r="8465" spans="1:9" x14ac:dyDescent="0.25">
      <c r="A8465"/>
      <c r="B8465"/>
      <c r="C8465" s="32"/>
      <c r="D8465"/>
      <c r="E8465" s="32"/>
      <c r="F8465"/>
      <c r="G8465"/>
      <c r="H8465"/>
      <c r="I8465"/>
    </row>
    <row r="8466" spans="1:9" x14ac:dyDescent="0.25">
      <c r="A8466"/>
      <c r="B8466"/>
      <c r="C8466" s="32"/>
      <c r="D8466"/>
      <c r="E8466" s="32"/>
      <c r="F8466"/>
      <c r="G8466"/>
      <c r="H8466"/>
      <c r="I8466"/>
    </row>
    <row r="8467" spans="1:9" x14ac:dyDescent="0.25">
      <c r="A8467"/>
      <c r="B8467"/>
      <c r="C8467" s="32"/>
      <c r="D8467"/>
      <c r="E8467" s="32"/>
      <c r="F8467"/>
      <c r="G8467"/>
      <c r="H8467"/>
      <c r="I8467"/>
    </row>
    <row r="8468" spans="1:9" x14ac:dyDescent="0.25">
      <c r="A8468"/>
      <c r="B8468"/>
      <c r="C8468" s="32"/>
      <c r="D8468"/>
      <c r="E8468" s="32"/>
      <c r="F8468"/>
      <c r="G8468"/>
      <c r="H8468"/>
      <c r="I8468"/>
    </row>
    <row r="8469" spans="1:9" x14ac:dyDescent="0.25">
      <c r="A8469"/>
      <c r="B8469"/>
      <c r="C8469" s="32"/>
      <c r="D8469"/>
      <c r="E8469" s="32"/>
      <c r="F8469"/>
      <c r="G8469"/>
      <c r="H8469"/>
      <c r="I8469"/>
    </row>
    <row r="8470" spans="1:9" x14ac:dyDescent="0.25">
      <c r="A8470"/>
      <c r="B8470"/>
      <c r="C8470" s="32"/>
      <c r="D8470"/>
      <c r="E8470" s="32"/>
      <c r="F8470"/>
      <c r="G8470"/>
      <c r="H8470"/>
      <c r="I8470"/>
    </row>
    <row r="8471" spans="1:9" x14ac:dyDescent="0.25">
      <c r="A8471"/>
      <c r="B8471"/>
      <c r="C8471" s="32"/>
      <c r="D8471"/>
      <c r="E8471" s="32"/>
      <c r="F8471"/>
      <c r="G8471"/>
      <c r="H8471"/>
      <c r="I8471"/>
    </row>
    <row r="8472" spans="1:9" x14ac:dyDescent="0.25">
      <c r="A8472"/>
      <c r="B8472"/>
      <c r="C8472" s="32"/>
      <c r="D8472"/>
      <c r="E8472" s="32"/>
      <c r="F8472"/>
      <c r="G8472"/>
      <c r="H8472"/>
      <c r="I8472"/>
    </row>
    <row r="8473" spans="1:9" x14ac:dyDescent="0.25">
      <c r="A8473"/>
      <c r="B8473"/>
      <c r="C8473" s="32"/>
      <c r="D8473"/>
      <c r="E8473" s="32"/>
      <c r="F8473"/>
      <c r="G8473"/>
      <c r="H8473"/>
      <c r="I8473"/>
    </row>
    <row r="8474" spans="1:9" x14ac:dyDescent="0.25">
      <c r="A8474"/>
      <c r="B8474"/>
      <c r="C8474" s="32"/>
      <c r="D8474"/>
      <c r="E8474" s="32"/>
      <c r="F8474"/>
      <c r="G8474"/>
      <c r="H8474"/>
      <c r="I8474"/>
    </row>
    <row r="8475" spans="1:9" x14ac:dyDescent="0.25">
      <c r="A8475"/>
      <c r="B8475"/>
      <c r="C8475" s="32"/>
      <c r="D8475"/>
      <c r="E8475" s="32"/>
      <c r="F8475"/>
      <c r="G8475"/>
      <c r="H8475"/>
      <c r="I8475"/>
    </row>
    <row r="8476" spans="1:9" x14ac:dyDescent="0.25">
      <c r="A8476"/>
      <c r="B8476"/>
      <c r="C8476" s="32"/>
      <c r="D8476"/>
      <c r="E8476" s="32"/>
      <c r="F8476"/>
      <c r="G8476"/>
      <c r="H8476"/>
      <c r="I8476"/>
    </row>
    <row r="8477" spans="1:9" x14ac:dyDescent="0.25">
      <c r="A8477"/>
      <c r="B8477"/>
      <c r="C8477" s="32"/>
      <c r="D8477"/>
      <c r="E8477" s="32"/>
      <c r="F8477"/>
      <c r="G8477"/>
      <c r="H8477"/>
      <c r="I8477"/>
    </row>
    <row r="8478" spans="1:9" x14ac:dyDescent="0.25">
      <c r="A8478"/>
      <c r="B8478"/>
      <c r="C8478" s="32"/>
      <c r="D8478"/>
      <c r="E8478" s="32"/>
      <c r="F8478"/>
      <c r="G8478"/>
      <c r="H8478"/>
      <c r="I8478"/>
    </row>
    <row r="8479" spans="1:9" x14ac:dyDescent="0.25">
      <c r="A8479"/>
      <c r="B8479"/>
      <c r="C8479" s="32"/>
      <c r="D8479"/>
      <c r="E8479" s="32"/>
      <c r="F8479"/>
      <c r="G8479"/>
      <c r="H8479"/>
      <c r="I8479"/>
    </row>
    <row r="8480" spans="1:9" x14ac:dyDescent="0.25">
      <c r="A8480"/>
      <c r="B8480"/>
      <c r="C8480" s="32"/>
      <c r="D8480"/>
      <c r="E8480" s="32"/>
      <c r="F8480"/>
      <c r="G8480"/>
      <c r="H8480"/>
      <c r="I8480"/>
    </row>
    <row r="8481" spans="1:9" x14ac:dyDescent="0.25">
      <c r="A8481"/>
      <c r="B8481"/>
      <c r="C8481" s="32"/>
      <c r="D8481"/>
      <c r="E8481" s="32"/>
      <c r="F8481"/>
      <c r="G8481"/>
      <c r="H8481"/>
      <c r="I8481"/>
    </row>
    <row r="8482" spans="1:9" x14ac:dyDescent="0.25">
      <c r="A8482"/>
      <c r="B8482"/>
      <c r="C8482" s="32"/>
      <c r="D8482"/>
      <c r="E8482" s="32"/>
      <c r="F8482"/>
      <c r="G8482"/>
      <c r="H8482"/>
      <c r="I8482"/>
    </row>
    <row r="8483" spans="1:9" x14ac:dyDescent="0.25">
      <c r="A8483"/>
      <c r="B8483"/>
      <c r="C8483" s="32"/>
      <c r="D8483"/>
      <c r="E8483" s="32"/>
      <c r="F8483"/>
      <c r="G8483"/>
      <c r="H8483"/>
      <c r="I8483"/>
    </row>
    <row r="8484" spans="1:9" x14ac:dyDescent="0.25">
      <c r="A8484"/>
      <c r="B8484"/>
      <c r="C8484" s="32"/>
      <c r="D8484"/>
      <c r="E8484" s="32"/>
      <c r="F8484"/>
      <c r="G8484"/>
      <c r="H8484"/>
      <c r="I8484"/>
    </row>
    <row r="8485" spans="1:9" x14ac:dyDescent="0.25">
      <c r="A8485"/>
      <c r="B8485"/>
      <c r="C8485" s="32"/>
      <c r="D8485"/>
      <c r="E8485" s="32"/>
      <c r="F8485"/>
      <c r="G8485"/>
      <c r="H8485"/>
      <c r="I8485"/>
    </row>
    <row r="8486" spans="1:9" x14ac:dyDescent="0.25">
      <c r="A8486"/>
      <c r="B8486"/>
      <c r="C8486" s="32"/>
      <c r="D8486"/>
      <c r="E8486" s="32"/>
      <c r="F8486"/>
      <c r="G8486"/>
      <c r="H8486"/>
      <c r="I8486"/>
    </row>
    <row r="8487" spans="1:9" x14ac:dyDescent="0.25">
      <c r="A8487"/>
      <c r="B8487"/>
      <c r="C8487" s="32"/>
      <c r="D8487"/>
      <c r="E8487" s="32"/>
      <c r="F8487"/>
      <c r="G8487"/>
      <c r="H8487"/>
      <c r="I8487"/>
    </row>
    <row r="8488" spans="1:9" x14ac:dyDescent="0.25">
      <c r="A8488"/>
      <c r="B8488"/>
      <c r="C8488" s="32"/>
      <c r="D8488"/>
      <c r="E8488" s="32"/>
      <c r="F8488"/>
      <c r="G8488"/>
      <c r="H8488"/>
      <c r="I8488"/>
    </row>
    <row r="8489" spans="1:9" x14ac:dyDescent="0.25">
      <c r="A8489"/>
      <c r="B8489"/>
      <c r="C8489" s="32"/>
      <c r="D8489"/>
      <c r="E8489" s="32"/>
      <c r="F8489"/>
      <c r="G8489"/>
      <c r="H8489"/>
      <c r="I8489"/>
    </row>
    <row r="8490" spans="1:9" x14ac:dyDescent="0.25">
      <c r="A8490"/>
      <c r="B8490"/>
      <c r="C8490" s="32"/>
      <c r="D8490"/>
      <c r="E8490" s="32"/>
      <c r="F8490"/>
      <c r="G8490"/>
      <c r="H8490"/>
      <c r="I8490"/>
    </row>
    <row r="8491" spans="1:9" x14ac:dyDescent="0.25">
      <c r="A8491"/>
      <c r="B8491"/>
      <c r="C8491" s="32"/>
      <c r="D8491"/>
      <c r="E8491" s="32"/>
      <c r="F8491"/>
      <c r="G8491"/>
      <c r="H8491"/>
      <c r="I8491"/>
    </row>
    <row r="8492" spans="1:9" x14ac:dyDescent="0.25">
      <c r="A8492"/>
      <c r="B8492"/>
      <c r="C8492" s="32"/>
      <c r="D8492"/>
      <c r="E8492" s="32"/>
      <c r="F8492"/>
      <c r="G8492"/>
      <c r="H8492"/>
      <c r="I8492"/>
    </row>
    <row r="8493" spans="1:9" x14ac:dyDescent="0.25">
      <c r="A8493"/>
      <c r="B8493"/>
      <c r="C8493" s="32"/>
      <c r="D8493"/>
      <c r="E8493" s="32"/>
      <c r="F8493"/>
      <c r="G8493"/>
      <c r="H8493"/>
      <c r="I8493"/>
    </row>
    <row r="8494" spans="1:9" x14ac:dyDescent="0.25">
      <c r="A8494"/>
      <c r="B8494"/>
      <c r="C8494" s="32"/>
      <c r="D8494"/>
      <c r="E8494" s="32"/>
      <c r="F8494"/>
      <c r="G8494"/>
      <c r="H8494"/>
      <c r="I8494"/>
    </row>
    <row r="8495" spans="1:9" x14ac:dyDescent="0.25">
      <c r="A8495"/>
      <c r="B8495"/>
      <c r="C8495" s="32"/>
      <c r="D8495"/>
      <c r="E8495" s="32"/>
      <c r="F8495"/>
      <c r="G8495"/>
      <c r="H8495"/>
      <c r="I8495"/>
    </row>
    <row r="8496" spans="1:9" x14ac:dyDescent="0.25">
      <c r="A8496"/>
      <c r="B8496"/>
      <c r="C8496" s="32"/>
      <c r="D8496"/>
      <c r="E8496" s="32"/>
      <c r="F8496"/>
      <c r="G8496"/>
      <c r="H8496"/>
      <c r="I8496"/>
    </row>
    <row r="8497" spans="1:9" x14ac:dyDescent="0.25">
      <c r="A8497"/>
      <c r="B8497"/>
      <c r="C8497" s="32"/>
      <c r="D8497"/>
      <c r="E8497" s="32"/>
      <c r="F8497"/>
      <c r="G8497"/>
      <c r="H8497"/>
      <c r="I8497"/>
    </row>
    <row r="8498" spans="1:9" x14ac:dyDescent="0.25">
      <c r="A8498"/>
      <c r="B8498"/>
      <c r="C8498" s="32"/>
      <c r="D8498"/>
      <c r="E8498" s="32"/>
      <c r="F8498"/>
      <c r="G8498"/>
      <c r="H8498"/>
      <c r="I8498"/>
    </row>
    <row r="8499" spans="1:9" x14ac:dyDescent="0.25">
      <c r="A8499"/>
      <c r="B8499"/>
      <c r="C8499" s="32"/>
      <c r="D8499"/>
      <c r="E8499" s="32"/>
      <c r="F8499"/>
      <c r="G8499"/>
      <c r="H8499"/>
      <c r="I8499"/>
    </row>
    <row r="8500" spans="1:9" x14ac:dyDescent="0.25">
      <c r="A8500"/>
      <c r="B8500"/>
      <c r="C8500" s="32"/>
      <c r="D8500"/>
      <c r="E8500" s="32"/>
      <c r="F8500"/>
      <c r="G8500"/>
      <c r="H8500"/>
      <c r="I8500"/>
    </row>
    <row r="8501" spans="1:9" x14ac:dyDescent="0.25">
      <c r="A8501"/>
      <c r="B8501"/>
      <c r="C8501" s="32"/>
      <c r="D8501"/>
      <c r="E8501" s="32"/>
      <c r="F8501"/>
      <c r="G8501"/>
      <c r="H8501"/>
      <c r="I8501"/>
    </row>
    <row r="8502" spans="1:9" x14ac:dyDescent="0.25">
      <c r="A8502"/>
      <c r="B8502"/>
      <c r="C8502" s="32"/>
      <c r="D8502"/>
      <c r="E8502" s="32"/>
      <c r="F8502"/>
      <c r="G8502"/>
      <c r="H8502"/>
      <c r="I8502"/>
    </row>
    <row r="8503" spans="1:9" x14ac:dyDescent="0.25">
      <c r="A8503"/>
      <c r="B8503"/>
      <c r="C8503" s="32"/>
      <c r="D8503"/>
      <c r="E8503" s="32"/>
      <c r="F8503"/>
      <c r="G8503"/>
      <c r="H8503"/>
      <c r="I8503"/>
    </row>
    <row r="8504" spans="1:9" x14ac:dyDescent="0.25">
      <c r="A8504"/>
      <c r="B8504"/>
      <c r="C8504" s="32"/>
      <c r="D8504"/>
      <c r="E8504" s="32"/>
      <c r="F8504"/>
      <c r="G8504"/>
      <c r="H8504"/>
      <c r="I8504"/>
    </row>
    <row r="8505" spans="1:9" x14ac:dyDescent="0.25">
      <c r="A8505"/>
      <c r="B8505"/>
      <c r="C8505" s="32"/>
      <c r="D8505"/>
      <c r="E8505" s="32"/>
      <c r="F8505"/>
      <c r="G8505"/>
      <c r="H8505"/>
      <c r="I8505"/>
    </row>
    <row r="8506" spans="1:9" x14ac:dyDescent="0.25">
      <c r="A8506"/>
      <c r="B8506"/>
      <c r="C8506" s="32"/>
      <c r="D8506"/>
      <c r="E8506" s="32"/>
      <c r="F8506"/>
      <c r="G8506"/>
      <c r="H8506"/>
      <c r="I8506"/>
    </row>
    <row r="8507" spans="1:9" x14ac:dyDescent="0.25">
      <c r="A8507"/>
      <c r="B8507"/>
      <c r="C8507" s="32"/>
      <c r="D8507"/>
      <c r="E8507" s="32"/>
      <c r="F8507"/>
      <c r="G8507"/>
      <c r="H8507"/>
      <c r="I8507"/>
    </row>
    <row r="8508" spans="1:9" x14ac:dyDescent="0.25">
      <c r="A8508"/>
      <c r="B8508"/>
      <c r="C8508" s="32"/>
      <c r="D8508"/>
      <c r="E8508" s="32"/>
      <c r="F8508"/>
      <c r="G8508"/>
      <c r="H8508"/>
      <c r="I8508"/>
    </row>
    <row r="8509" spans="1:9" x14ac:dyDescent="0.25">
      <c r="A8509"/>
      <c r="B8509"/>
      <c r="C8509" s="32"/>
      <c r="D8509"/>
      <c r="E8509" s="32"/>
      <c r="F8509"/>
      <c r="G8509"/>
      <c r="H8509"/>
      <c r="I8509"/>
    </row>
    <row r="8510" spans="1:9" x14ac:dyDescent="0.25">
      <c r="A8510"/>
      <c r="B8510"/>
      <c r="C8510" s="32"/>
      <c r="D8510"/>
      <c r="E8510" s="32"/>
      <c r="F8510"/>
      <c r="G8510"/>
      <c r="H8510"/>
      <c r="I8510"/>
    </row>
    <row r="8511" spans="1:9" x14ac:dyDescent="0.25">
      <c r="A8511"/>
      <c r="B8511"/>
      <c r="C8511" s="32"/>
      <c r="D8511"/>
      <c r="E8511" s="32"/>
      <c r="F8511"/>
      <c r="G8511"/>
      <c r="H8511"/>
      <c r="I8511"/>
    </row>
    <row r="8512" spans="1:9" x14ac:dyDescent="0.25">
      <c r="A8512"/>
      <c r="B8512"/>
      <c r="C8512" s="32"/>
      <c r="D8512"/>
      <c r="E8512" s="32"/>
      <c r="F8512"/>
      <c r="G8512"/>
      <c r="H8512"/>
      <c r="I8512"/>
    </row>
    <row r="8513" spans="1:9" x14ac:dyDescent="0.25">
      <c r="A8513"/>
      <c r="B8513"/>
      <c r="C8513" s="32"/>
      <c r="D8513"/>
      <c r="E8513" s="32"/>
      <c r="F8513"/>
      <c r="G8513"/>
      <c r="H8513"/>
      <c r="I8513"/>
    </row>
    <row r="8514" spans="1:9" x14ac:dyDescent="0.25">
      <c r="A8514"/>
      <c r="B8514"/>
      <c r="C8514" s="32"/>
      <c r="D8514"/>
      <c r="E8514" s="32"/>
      <c r="F8514"/>
      <c r="G8514"/>
      <c r="H8514"/>
      <c r="I8514"/>
    </row>
    <row r="8515" spans="1:9" x14ac:dyDescent="0.25">
      <c r="A8515"/>
      <c r="B8515"/>
      <c r="C8515" s="32"/>
      <c r="D8515"/>
      <c r="E8515" s="32"/>
      <c r="F8515"/>
      <c r="G8515"/>
      <c r="H8515"/>
      <c r="I8515"/>
    </row>
    <row r="8516" spans="1:9" x14ac:dyDescent="0.25">
      <c r="A8516"/>
      <c r="B8516"/>
      <c r="C8516" s="32"/>
      <c r="D8516"/>
      <c r="E8516" s="32"/>
      <c r="F8516"/>
      <c r="G8516"/>
      <c r="H8516"/>
      <c r="I8516"/>
    </row>
    <row r="8517" spans="1:9" x14ac:dyDescent="0.25">
      <c r="A8517"/>
      <c r="B8517"/>
      <c r="C8517" s="32"/>
      <c r="D8517"/>
      <c r="E8517" s="32"/>
      <c r="F8517"/>
      <c r="G8517"/>
      <c r="H8517"/>
      <c r="I8517"/>
    </row>
    <row r="8518" spans="1:9" x14ac:dyDescent="0.25">
      <c r="A8518"/>
      <c r="B8518"/>
      <c r="C8518" s="32"/>
      <c r="D8518"/>
      <c r="E8518" s="32"/>
      <c r="F8518"/>
      <c r="G8518"/>
      <c r="H8518"/>
      <c r="I8518"/>
    </row>
    <row r="8519" spans="1:9" x14ac:dyDescent="0.25">
      <c r="A8519"/>
      <c r="B8519"/>
      <c r="C8519" s="32"/>
      <c r="D8519"/>
      <c r="E8519" s="32"/>
      <c r="F8519"/>
      <c r="G8519"/>
      <c r="H8519"/>
      <c r="I8519"/>
    </row>
    <row r="8520" spans="1:9" x14ac:dyDescent="0.25">
      <c r="A8520"/>
      <c r="B8520"/>
      <c r="C8520" s="32"/>
      <c r="D8520"/>
      <c r="E8520" s="32"/>
      <c r="F8520"/>
      <c r="G8520"/>
      <c r="H8520"/>
      <c r="I8520"/>
    </row>
    <row r="8521" spans="1:9" x14ac:dyDescent="0.25">
      <c r="A8521"/>
      <c r="B8521"/>
      <c r="C8521" s="32"/>
      <c r="D8521"/>
      <c r="E8521" s="32"/>
      <c r="F8521"/>
      <c r="G8521"/>
      <c r="H8521"/>
      <c r="I8521"/>
    </row>
    <row r="8522" spans="1:9" x14ac:dyDescent="0.25">
      <c r="A8522"/>
      <c r="B8522"/>
      <c r="C8522" s="32"/>
      <c r="D8522"/>
      <c r="E8522" s="32"/>
      <c r="F8522"/>
      <c r="G8522"/>
      <c r="H8522"/>
      <c r="I8522"/>
    </row>
    <row r="8523" spans="1:9" x14ac:dyDescent="0.25">
      <c r="A8523"/>
      <c r="B8523"/>
      <c r="C8523" s="32"/>
      <c r="D8523"/>
      <c r="E8523" s="32"/>
      <c r="F8523"/>
      <c r="G8523"/>
      <c r="H8523"/>
      <c r="I8523"/>
    </row>
    <row r="8524" spans="1:9" x14ac:dyDescent="0.25">
      <c r="A8524"/>
      <c r="B8524"/>
      <c r="C8524" s="32"/>
      <c r="D8524"/>
      <c r="E8524" s="32"/>
      <c r="F8524"/>
      <c r="G8524"/>
      <c r="H8524"/>
      <c r="I8524"/>
    </row>
    <row r="8525" spans="1:9" x14ac:dyDescent="0.25">
      <c r="A8525"/>
      <c r="B8525"/>
      <c r="C8525" s="32"/>
      <c r="D8525"/>
      <c r="E8525" s="32"/>
      <c r="F8525"/>
      <c r="G8525"/>
      <c r="H8525"/>
      <c r="I8525"/>
    </row>
    <row r="8526" spans="1:9" x14ac:dyDescent="0.25">
      <c r="A8526"/>
      <c r="B8526"/>
      <c r="C8526" s="32"/>
      <c r="D8526"/>
      <c r="E8526" s="32"/>
      <c r="F8526"/>
      <c r="G8526"/>
      <c r="H8526"/>
      <c r="I8526"/>
    </row>
    <row r="8527" spans="1:9" x14ac:dyDescent="0.25">
      <c r="A8527"/>
      <c r="B8527"/>
      <c r="C8527" s="32"/>
      <c r="D8527"/>
      <c r="E8527" s="32"/>
      <c r="F8527"/>
      <c r="G8527"/>
      <c r="H8527"/>
      <c r="I8527"/>
    </row>
    <row r="8528" spans="1:9" x14ac:dyDescent="0.25">
      <c r="A8528"/>
      <c r="B8528"/>
      <c r="C8528" s="32"/>
      <c r="D8528"/>
      <c r="E8528" s="32"/>
      <c r="F8528"/>
      <c r="G8528"/>
      <c r="H8528"/>
      <c r="I8528"/>
    </row>
    <row r="8529" spans="1:9" x14ac:dyDescent="0.25">
      <c r="A8529"/>
      <c r="B8529"/>
      <c r="C8529" s="32"/>
      <c r="D8529"/>
      <c r="E8529" s="32"/>
      <c r="F8529"/>
      <c r="G8529"/>
      <c r="H8529"/>
      <c r="I8529"/>
    </row>
    <row r="8530" spans="1:9" x14ac:dyDescent="0.25">
      <c r="A8530"/>
      <c r="B8530"/>
      <c r="C8530" s="32"/>
      <c r="D8530"/>
      <c r="E8530" s="32"/>
      <c r="F8530"/>
      <c r="G8530"/>
      <c r="H8530"/>
      <c r="I8530"/>
    </row>
    <row r="8531" spans="1:9" x14ac:dyDescent="0.25">
      <c r="A8531"/>
      <c r="B8531"/>
      <c r="C8531" s="32"/>
      <c r="D8531"/>
      <c r="E8531" s="32"/>
      <c r="F8531"/>
      <c r="G8531"/>
      <c r="H8531"/>
      <c r="I8531"/>
    </row>
    <row r="8532" spans="1:9" x14ac:dyDescent="0.25">
      <c r="A8532"/>
      <c r="B8532"/>
      <c r="C8532" s="32"/>
      <c r="D8532"/>
      <c r="E8532" s="32"/>
      <c r="F8532"/>
      <c r="G8532"/>
      <c r="H8532"/>
      <c r="I8532"/>
    </row>
    <row r="8533" spans="1:9" x14ac:dyDescent="0.25">
      <c r="A8533"/>
      <c r="B8533"/>
      <c r="C8533" s="32"/>
      <c r="D8533"/>
      <c r="E8533" s="32"/>
      <c r="F8533"/>
      <c r="G8533"/>
      <c r="H8533"/>
      <c r="I8533"/>
    </row>
    <row r="8534" spans="1:9" x14ac:dyDescent="0.25">
      <c r="A8534"/>
      <c r="B8534"/>
      <c r="C8534" s="32"/>
      <c r="D8534"/>
      <c r="E8534" s="32"/>
      <c r="F8534"/>
      <c r="G8534"/>
      <c r="H8534"/>
      <c r="I8534"/>
    </row>
    <row r="8535" spans="1:9" x14ac:dyDescent="0.25">
      <c r="A8535"/>
      <c r="B8535"/>
      <c r="C8535" s="32"/>
      <c r="D8535"/>
      <c r="E8535" s="32"/>
      <c r="F8535"/>
      <c r="G8535"/>
      <c r="H8535"/>
      <c r="I8535"/>
    </row>
    <row r="8536" spans="1:9" x14ac:dyDescent="0.25">
      <c r="A8536"/>
      <c r="B8536"/>
      <c r="C8536" s="32"/>
      <c r="D8536"/>
      <c r="E8536" s="32"/>
      <c r="F8536"/>
      <c r="G8536"/>
      <c r="H8536"/>
      <c r="I8536"/>
    </row>
    <row r="8537" spans="1:9" x14ac:dyDescent="0.25">
      <c r="A8537"/>
      <c r="B8537"/>
      <c r="C8537" s="32"/>
      <c r="D8537"/>
      <c r="E8537" s="32"/>
      <c r="F8537"/>
      <c r="G8537"/>
      <c r="H8537"/>
      <c r="I8537"/>
    </row>
    <row r="8538" spans="1:9" x14ac:dyDescent="0.25">
      <c r="A8538"/>
      <c r="B8538"/>
      <c r="C8538" s="32"/>
      <c r="D8538"/>
      <c r="E8538" s="32"/>
      <c r="F8538"/>
      <c r="G8538"/>
      <c r="H8538"/>
      <c r="I8538"/>
    </row>
    <row r="8539" spans="1:9" x14ac:dyDescent="0.25">
      <c r="A8539"/>
      <c r="B8539"/>
      <c r="C8539" s="32"/>
      <c r="D8539"/>
      <c r="E8539" s="32"/>
      <c r="F8539"/>
      <c r="G8539"/>
      <c r="H8539"/>
      <c r="I8539"/>
    </row>
    <row r="8540" spans="1:9" x14ac:dyDescent="0.25">
      <c r="A8540"/>
      <c r="B8540"/>
      <c r="C8540" s="32"/>
      <c r="D8540"/>
      <c r="E8540" s="32"/>
      <c r="F8540"/>
      <c r="G8540"/>
      <c r="H8540"/>
      <c r="I8540"/>
    </row>
    <row r="8541" spans="1:9" x14ac:dyDescent="0.25">
      <c r="A8541"/>
      <c r="B8541"/>
      <c r="C8541" s="32"/>
      <c r="D8541"/>
      <c r="E8541" s="32"/>
      <c r="F8541"/>
      <c r="G8541"/>
      <c r="H8541"/>
      <c r="I8541"/>
    </row>
    <row r="8542" spans="1:9" x14ac:dyDescent="0.25">
      <c r="A8542"/>
      <c r="B8542"/>
      <c r="C8542" s="32"/>
      <c r="D8542"/>
      <c r="E8542" s="32"/>
      <c r="F8542"/>
      <c r="G8542"/>
      <c r="H8542"/>
      <c r="I8542"/>
    </row>
    <row r="8543" spans="1:9" x14ac:dyDescent="0.25">
      <c r="A8543"/>
      <c r="B8543"/>
      <c r="C8543" s="32"/>
      <c r="D8543"/>
      <c r="E8543" s="32"/>
      <c r="F8543"/>
      <c r="G8543"/>
      <c r="H8543"/>
      <c r="I8543"/>
    </row>
    <row r="8544" spans="1:9" x14ac:dyDescent="0.25">
      <c r="A8544"/>
      <c r="B8544"/>
      <c r="C8544" s="32"/>
      <c r="D8544"/>
      <c r="E8544" s="32"/>
      <c r="F8544"/>
      <c r="G8544"/>
      <c r="H8544"/>
      <c r="I8544"/>
    </row>
    <row r="8545" spans="1:9" x14ac:dyDescent="0.25">
      <c r="A8545"/>
      <c r="B8545"/>
      <c r="C8545" s="32"/>
      <c r="D8545"/>
      <c r="E8545" s="32"/>
      <c r="F8545"/>
      <c r="G8545"/>
      <c r="H8545"/>
      <c r="I8545"/>
    </row>
    <row r="8546" spans="1:9" x14ac:dyDescent="0.25">
      <c r="A8546"/>
      <c r="B8546"/>
      <c r="C8546" s="32"/>
      <c r="D8546"/>
      <c r="E8546" s="32"/>
      <c r="F8546"/>
      <c r="G8546"/>
      <c r="H8546"/>
      <c r="I8546"/>
    </row>
    <row r="8547" spans="1:9" x14ac:dyDescent="0.25">
      <c r="A8547"/>
      <c r="B8547"/>
      <c r="C8547" s="32"/>
      <c r="D8547"/>
      <c r="E8547" s="32"/>
      <c r="F8547"/>
      <c r="G8547"/>
      <c r="H8547"/>
      <c r="I8547"/>
    </row>
    <row r="8548" spans="1:9" x14ac:dyDescent="0.25">
      <c r="A8548"/>
      <c r="B8548"/>
      <c r="C8548" s="32"/>
      <c r="D8548"/>
      <c r="E8548" s="32"/>
      <c r="F8548"/>
      <c r="G8548"/>
      <c r="H8548"/>
      <c r="I8548"/>
    </row>
    <row r="8549" spans="1:9" x14ac:dyDescent="0.25">
      <c r="A8549"/>
      <c r="B8549"/>
      <c r="C8549" s="32"/>
      <c r="D8549"/>
      <c r="E8549" s="32"/>
      <c r="F8549"/>
      <c r="G8549"/>
      <c r="H8549"/>
      <c r="I8549"/>
    </row>
    <row r="8550" spans="1:9" x14ac:dyDescent="0.25">
      <c r="A8550"/>
      <c r="B8550"/>
      <c r="C8550" s="32"/>
      <c r="D8550"/>
      <c r="E8550" s="32"/>
      <c r="F8550"/>
      <c r="G8550"/>
      <c r="H8550"/>
      <c r="I8550"/>
    </row>
    <row r="8551" spans="1:9" x14ac:dyDescent="0.25">
      <c r="A8551"/>
      <c r="B8551"/>
      <c r="C8551" s="32"/>
      <c r="D8551"/>
      <c r="E8551" s="32"/>
      <c r="F8551"/>
      <c r="G8551"/>
      <c r="H8551"/>
      <c r="I8551"/>
    </row>
    <row r="8552" spans="1:9" x14ac:dyDescent="0.25">
      <c r="A8552"/>
      <c r="B8552"/>
      <c r="C8552" s="32"/>
      <c r="D8552"/>
      <c r="E8552" s="32"/>
      <c r="F8552"/>
      <c r="G8552"/>
      <c r="H8552"/>
      <c r="I8552"/>
    </row>
    <row r="8553" spans="1:9" x14ac:dyDescent="0.25">
      <c r="A8553"/>
      <c r="B8553"/>
      <c r="C8553" s="32"/>
      <c r="D8553"/>
      <c r="E8553" s="32"/>
      <c r="F8553"/>
      <c r="G8553"/>
      <c r="H8553"/>
      <c r="I8553"/>
    </row>
    <row r="8554" spans="1:9" x14ac:dyDescent="0.25">
      <c r="A8554"/>
      <c r="B8554"/>
      <c r="C8554" s="32"/>
      <c r="D8554"/>
      <c r="E8554" s="32"/>
      <c r="F8554"/>
      <c r="G8554"/>
      <c r="H8554"/>
      <c r="I8554"/>
    </row>
    <row r="8555" spans="1:9" x14ac:dyDescent="0.25">
      <c r="A8555"/>
      <c r="B8555"/>
      <c r="C8555" s="32"/>
      <c r="D8555"/>
      <c r="E8555" s="32"/>
      <c r="F8555"/>
      <c r="G8555"/>
      <c r="H8555"/>
      <c r="I8555"/>
    </row>
    <row r="8556" spans="1:9" x14ac:dyDescent="0.25">
      <c r="A8556"/>
      <c r="B8556"/>
      <c r="C8556" s="32"/>
      <c r="D8556"/>
      <c r="E8556" s="32"/>
      <c r="F8556"/>
      <c r="G8556"/>
      <c r="H8556"/>
      <c r="I8556"/>
    </row>
    <row r="8557" spans="1:9" x14ac:dyDescent="0.25">
      <c r="A8557"/>
      <c r="B8557"/>
      <c r="C8557" s="32"/>
      <c r="D8557"/>
      <c r="E8557" s="32"/>
      <c r="F8557"/>
      <c r="G8557"/>
      <c r="H8557"/>
      <c r="I8557"/>
    </row>
    <row r="8558" spans="1:9" x14ac:dyDescent="0.25">
      <c r="A8558"/>
      <c r="B8558"/>
      <c r="C8558" s="32"/>
      <c r="D8558"/>
      <c r="E8558" s="32"/>
      <c r="F8558"/>
      <c r="G8558"/>
      <c r="H8558"/>
      <c r="I8558"/>
    </row>
    <row r="8559" spans="1:9" x14ac:dyDescent="0.25">
      <c r="A8559"/>
      <c r="B8559"/>
      <c r="C8559" s="32"/>
      <c r="D8559"/>
      <c r="E8559" s="32"/>
      <c r="F8559"/>
      <c r="G8559"/>
      <c r="H8559"/>
      <c r="I8559"/>
    </row>
    <row r="8560" spans="1:9" x14ac:dyDescent="0.25">
      <c r="A8560"/>
      <c r="B8560"/>
      <c r="C8560" s="32"/>
      <c r="D8560"/>
      <c r="E8560" s="32"/>
      <c r="F8560"/>
      <c r="G8560"/>
      <c r="H8560"/>
      <c r="I8560"/>
    </row>
    <row r="8561" spans="1:9" x14ac:dyDescent="0.25">
      <c r="A8561"/>
      <c r="B8561"/>
      <c r="C8561" s="32"/>
      <c r="D8561"/>
      <c r="E8561" s="32"/>
      <c r="F8561"/>
      <c r="G8561"/>
      <c r="H8561"/>
      <c r="I8561"/>
    </row>
    <row r="8562" spans="1:9" x14ac:dyDescent="0.25">
      <c r="A8562"/>
      <c r="B8562"/>
      <c r="C8562" s="32"/>
      <c r="D8562"/>
      <c r="E8562" s="32"/>
      <c r="F8562"/>
      <c r="G8562"/>
      <c r="H8562"/>
      <c r="I8562"/>
    </row>
    <row r="8563" spans="1:9" x14ac:dyDescent="0.25">
      <c r="A8563"/>
      <c r="B8563"/>
      <c r="C8563" s="32"/>
      <c r="D8563"/>
      <c r="E8563" s="32"/>
      <c r="F8563"/>
      <c r="G8563"/>
      <c r="H8563"/>
      <c r="I8563"/>
    </row>
    <row r="8564" spans="1:9" x14ac:dyDescent="0.25">
      <c r="A8564"/>
      <c r="B8564"/>
      <c r="C8564" s="32"/>
      <c r="D8564"/>
      <c r="E8564" s="32"/>
      <c r="F8564"/>
      <c r="G8564"/>
      <c r="H8564"/>
      <c r="I8564"/>
    </row>
    <row r="8565" spans="1:9" x14ac:dyDescent="0.25">
      <c r="A8565"/>
      <c r="B8565"/>
      <c r="C8565" s="32"/>
      <c r="D8565"/>
      <c r="E8565" s="32"/>
      <c r="F8565"/>
      <c r="G8565"/>
      <c r="H8565"/>
      <c r="I8565"/>
    </row>
    <row r="8566" spans="1:9" x14ac:dyDescent="0.25">
      <c r="A8566"/>
      <c r="B8566"/>
      <c r="C8566" s="32"/>
      <c r="D8566"/>
      <c r="E8566" s="32"/>
      <c r="F8566"/>
      <c r="G8566"/>
      <c r="H8566"/>
      <c r="I8566"/>
    </row>
    <row r="8567" spans="1:9" x14ac:dyDescent="0.25">
      <c r="A8567"/>
      <c r="B8567"/>
      <c r="C8567" s="32"/>
      <c r="D8567"/>
      <c r="E8567" s="32"/>
      <c r="F8567"/>
      <c r="G8567"/>
      <c r="H8567"/>
      <c r="I8567"/>
    </row>
    <row r="8568" spans="1:9" x14ac:dyDescent="0.25">
      <c r="A8568"/>
      <c r="B8568"/>
      <c r="C8568" s="32"/>
      <c r="D8568"/>
      <c r="E8568" s="32"/>
      <c r="F8568"/>
      <c r="G8568"/>
      <c r="H8568"/>
      <c r="I8568"/>
    </row>
    <row r="8569" spans="1:9" x14ac:dyDescent="0.25">
      <c r="A8569"/>
      <c r="B8569"/>
      <c r="C8569" s="32"/>
      <c r="D8569"/>
      <c r="E8569" s="32"/>
      <c r="F8569"/>
      <c r="G8569"/>
      <c r="H8569"/>
      <c r="I8569"/>
    </row>
    <row r="8570" spans="1:9" x14ac:dyDescent="0.25">
      <c r="A8570"/>
      <c r="B8570"/>
      <c r="C8570" s="32"/>
      <c r="D8570"/>
      <c r="E8570" s="32"/>
      <c r="F8570"/>
      <c r="G8570"/>
      <c r="H8570"/>
      <c r="I8570"/>
    </row>
    <row r="8571" spans="1:9" x14ac:dyDescent="0.25">
      <c r="A8571"/>
      <c r="B8571"/>
      <c r="C8571" s="32"/>
      <c r="D8571"/>
      <c r="E8571" s="32"/>
      <c r="F8571"/>
      <c r="G8571"/>
      <c r="H8571"/>
      <c r="I8571"/>
    </row>
    <row r="8572" spans="1:9" x14ac:dyDescent="0.25">
      <c r="A8572"/>
      <c r="B8572"/>
      <c r="C8572" s="32"/>
      <c r="D8572"/>
      <c r="E8572" s="32"/>
      <c r="F8572"/>
      <c r="G8572"/>
      <c r="H8572"/>
      <c r="I8572"/>
    </row>
    <row r="8573" spans="1:9" x14ac:dyDescent="0.25">
      <c r="A8573"/>
      <c r="B8573"/>
      <c r="C8573" s="32"/>
      <c r="D8573"/>
      <c r="E8573" s="32"/>
      <c r="F8573"/>
      <c r="G8573"/>
      <c r="H8573"/>
      <c r="I8573"/>
    </row>
    <row r="8574" spans="1:9" x14ac:dyDescent="0.25">
      <c r="A8574"/>
      <c r="B8574"/>
      <c r="C8574" s="32"/>
      <c r="D8574"/>
      <c r="E8574" s="32"/>
      <c r="F8574"/>
      <c r="G8574"/>
      <c r="H8574"/>
      <c r="I8574"/>
    </row>
    <row r="8575" spans="1:9" x14ac:dyDescent="0.25">
      <c r="A8575"/>
      <c r="B8575"/>
      <c r="C8575" s="32"/>
      <c r="D8575"/>
      <c r="E8575" s="32"/>
      <c r="F8575"/>
      <c r="G8575"/>
      <c r="H8575"/>
      <c r="I8575"/>
    </row>
    <row r="8576" spans="1:9" x14ac:dyDescent="0.25">
      <c r="A8576"/>
      <c r="B8576"/>
      <c r="C8576" s="32"/>
      <c r="D8576"/>
      <c r="E8576" s="32"/>
      <c r="F8576"/>
      <c r="G8576"/>
      <c r="H8576"/>
      <c r="I8576"/>
    </row>
    <row r="8577" spans="1:9" x14ac:dyDescent="0.25">
      <c r="A8577"/>
      <c r="B8577"/>
      <c r="C8577" s="32"/>
      <c r="D8577"/>
      <c r="E8577" s="32"/>
      <c r="F8577"/>
      <c r="G8577"/>
      <c r="H8577"/>
      <c r="I8577"/>
    </row>
    <row r="8578" spans="1:9" x14ac:dyDescent="0.25">
      <c r="A8578"/>
      <c r="B8578"/>
      <c r="C8578" s="32"/>
      <c r="D8578"/>
      <c r="E8578" s="32"/>
      <c r="F8578"/>
      <c r="G8578"/>
      <c r="H8578"/>
      <c r="I8578"/>
    </row>
    <row r="8579" spans="1:9" x14ac:dyDescent="0.25">
      <c r="A8579"/>
      <c r="B8579"/>
      <c r="C8579" s="32"/>
      <c r="D8579"/>
      <c r="E8579" s="32"/>
      <c r="F8579"/>
      <c r="G8579"/>
      <c r="H8579"/>
      <c r="I8579"/>
    </row>
    <row r="8580" spans="1:9" x14ac:dyDescent="0.25">
      <c r="A8580"/>
      <c r="B8580"/>
      <c r="C8580" s="32"/>
      <c r="D8580"/>
      <c r="E8580" s="32"/>
      <c r="F8580"/>
      <c r="G8580"/>
      <c r="H8580"/>
      <c r="I8580"/>
    </row>
    <row r="8581" spans="1:9" x14ac:dyDescent="0.25">
      <c r="A8581"/>
      <c r="B8581"/>
      <c r="C8581" s="32"/>
      <c r="D8581"/>
      <c r="E8581" s="32"/>
      <c r="F8581"/>
      <c r="G8581"/>
      <c r="H8581"/>
      <c r="I8581"/>
    </row>
    <row r="8582" spans="1:9" x14ac:dyDescent="0.25">
      <c r="A8582"/>
      <c r="B8582"/>
      <c r="C8582" s="32"/>
      <c r="D8582"/>
      <c r="E8582" s="32"/>
      <c r="F8582"/>
      <c r="G8582"/>
      <c r="H8582"/>
      <c r="I8582"/>
    </row>
    <row r="8583" spans="1:9" x14ac:dyDescent="0.25">
      <c r="A8583"/>
      <c r="B8583"/>
      <c r="C8583" s="32"/>
      <c r="D8583"/>
      <c r="E8583" s="32"/>
      <c r="F8583"/>
      <c r="G8583"/>
      <c r="H8583"/>
      <c r="I8583"/>
    </row>
    <row r="8584" spans="1:9" x14ac:dyDescent="0.25">
      <c r="A8584"/>
      <c r="B8584"/>
      <c r="C8584" s="32"/>
      <c r="D8584"/>
      <c r="E8584" s="32"/>
      <c r="F8584"/>
      <c r="G8584"/>
      <c r="H8584"/>
      <c r="I8584"/>
    </row>
    <row r="8585" spans="1:9" x14ac:dyDescent="0.25">
      <c r="A8585"/>
      <c r="B8585"/>
      <c r="C8585" s="32"/>
      <c r="D8585"/>
      <c r="E8585" s="32"/>
      <c r="F8585"/>
      <c r="G8585"/>
      <c r="H8585"/>
      <c r="I8585"/>
    </row>
    <row r="8586" spans="1:9" x14ac:dyDescent="0.25">
      <c r="A8586"/>
      <c r="B8586"/>
      <c r="C8586" s="32"/>
      <c r="D8586"/>
      <c r="E8586" s="32"/>
      <c r="F8586"/>
      <c r="G8586"/>
      <c r="H8586"/>
      <c r="I8586"/>
    </row>
    <row r="8587" spans="1:9" x14ac:dyDescent="0.25">
      <c r="A8587"/>
      <c r="B8587"/>
      <c r="C8587" s="32"/>
      <c r="D8587"/>
      <c r="E8587" s="32"/>
      <c r="F8587"/>
      <c r="G8587"/>
      <c r="H8587"/>
      <c r="I8587"/>
    </row>
    <row r="8588" spans="1:9" x14ac:dyDescent="0.25">
      <c r="A8588"/>
      <c r="B8588"/>
      <c r="C8588" s="32"/>
      <c r="D8588"/>
      <c r="E8588" s="32"/>
      <c r="F8588"/>
      <c r="G8588"/>
      <c r="H8588"/>
      <c r="I8588"/>
    </row>
    <row r="8589" spans="1:9" x14ac:dyDescent="0.25">
      <c r="A8589"/>
      <c r="B8589"/>
      <c r="C8589" s="32"/>
      <c r="D8589"/>
      <c r="E8589" s="32"/>
      <c r="F8589"/>
      <c r="G8589"/>
      <c r="H8589"/>
      <c r="I8589"/>
    </row>
    <row r="8590" spans="1:9" x14ac:dyDescent="0.25">
      <c r="A8590"/>
      <c r="B8590"/>
      <c r="C8590" s="32"/>
      <c r="D8590"/>
      <c r="E8590" s="32"/>
      <c r="F8590"/>
      <c r="G8590"/>
      <c r="H8590"/>
      <c r="I8590"/>
    </row>
    <row r="8591" spans="1:9" x14ac:dyDescent="0.25">
      <c r="A8591"/>
      <c r="B8591"/>
      <c r="C8591" s="32"/>
      <c r="D8591"/>
      <c r="E8591" s="32"/>
      <c r="F8591"/>
      <c r="G8591"/>
      <c r="H8591"/>
      <c r="I8591"/>
    </row>
    <row r="8592" spans="1:9" x14ac:dyDescent="0.25">
      <c r="A8592"/>
      <c r="B8592"/>
      <c r="C8592" s="32"/>
      <c r="D8592"/>
      <c r="E8592" s="32"/>
      <c r="F8592"/>
      <c r="G8592"/>
      <c r="H8592"/>
      <c r="I8592"/>
    </row>
    <row r="8593" spans="1:9" x14ac:dyDescent="0.25">
      <c r="A8593"/>
      <c r="B8593"/>
      <c r="C8593" s="32"/>
      <c r="D8593"/>
      <c r="E8593" s="32"/>
      <c r="F8593"/>
      <c r="G8593"/>
      <c r="H8593"/>
      <c r="I8593"/>
    </row>
    <row r="8594" spans="1:9" x14ac:dyDescent="0.25">
      <c r="A8594"/>
      <c r="B8594"/>
      <c r="C8594" s="32"/>
      <c r="D8594"/>
      <c r="E8594" s="32"/>
      <c r="F8594"/>
      <c r="G8594"/>
      <c r="H8594"/>
      <c r="I8594"/>
    </row>
    <row r="8595" spans="1:9" x14ac:dyDescent="0.25">
      <c r="A8595"/>
      <c r="B8595"/>
      <c r="C8595" s="32"/>
      <c r="D8595"/>
      <c r="E8595" s="32"/>
      <c r="F8595"/>
      <c r="G8595"/>
      <c r="H8595"/>
      <c r="I8595"/>
    </row>
    <row r="8596" spans="1:9" x14ac:dyDescent="0.25">
      <c r="A8596"/>
      <c r="B8596"/>
      <c r="C8596" s="32"/>
      <c r="D8596"/>
      <c r="E8596" s="32"/>
      <c r="F8596"/>
      <c r="G8596"/>
      <c r="H8596"/>
      <c r="I8596"/>
    </row>
    <row r="8597" spans="1:9" x14ac:dyDescent="0.25">
      <c r="A8597"/>
      <c r="B8597"/>
      <c r="C8597" s="32"/>
      <c r="D8597"/>
      <c r="E8597" s="32"/>
      <c r="F8597"/>
      <c r="G8597"/>
      <c r="H8597"/>
      <c r="I8597"/>
    </row>
    <row r="8598" spans="1:9" x14ac:dyDescent="0.25">
      <c r="A8598"/>
      <c r="B8598"/>
      <c r="C8598" s="32"/>
      <c r="D8598"/>
      <c r="E8598" s="32"/>
      <c r="F8598"/>
      <c r="G8598"/>
      <c r="H8598"/>
      <c r="I8598"/>
    </row>
    <row r="8599" spans="1:9" x14ac:dyDescent="0.25">
      <c r="A8599"/>
      <c r="B8599"/>
      <c r="C8599" s="32"/>
      <c r="D8599"/>
      <c r="E8599" s="32"/>
      <c r="F8599"/>
      <c r="G8599"/>
      <c r="H8599"/>
      <c r="I8599"/>
    </row>
    <row r="8600" spans="1:9" x14ac:dyDescent="0.25">
      <c r="A8600"/>
      <c r="B8600"/>
      <c r="C8600" s="32"/>
      <c r="D8600"/>
      <c r="E8600" s="32"/>
      <c r="F8600"/>
      <c r="G8600"/>
      <c r="H8600"/>
      <c r="I8600"/>
    </row>
    <row r="8601" spans="1:9" x14ac:dyDescent="0.25">
      <c r="A8601"/>
      <c r="B8601"/>
      <c r="C8601" s="32"/>
      <c r="D8601"/>
      <c r="E8601" s="32"/>
      <c r="F8601"/>
      <c r="G8601"/>
      <c r="H8601"/>
      <c r="I8601"/>
    </row>
    <row r="8602" spans="1:9" x14ac:dyDescent="0.25">
      <c r="A8602"/>
      <c r="B8602"/>
      <c r="C8602" s="32"/>
      <c r="D8602"/>
      <c r="E8602" s="32"/>
      <c r="F8602"/>
      <c r="G8602"/>
      <c r="H8602"/>
      <c r="I8602"/>
    </row>
    <row r="8603" spans="1:9" x14ac:dyDescent="0.25">
      <c r="A8603"/>
      <c r="B8603"/>
      <c r="C8603" s="32"/>
      <c r="D8603"/>
      <c r="E8603" s="32"/>
      <c r="F8603"/>
      <c r="G8603"/>
      <c r="H8603"/>
      <c r="I8603"/>
    </row>
    <row r="8604" spans="1:9" x14ac:dyDescent="0.25">
      <c r="A8604"/>
      <c r="B8604"/>
      <c r="C8604" s="32"/>
      <c r="D8604"/>
      <c r="E8604" s="32"/>
      <c r="F8604"/>
      <c r="G8604"/>
      <c r="H8604"/>
      <c r="I8604"/>
    </row>
    <row r="8605" spans="1:9" x14ac:dyDescent="0.25">
      <c r="A8605"/>
      <c r="B8605"/>
      <c r="C8605" s="32"/>
      <c r="D8605"/>
      <c r="E8605" s="32"/>
      <c r="F8605"/>
      <c r="G8605"/>
      <c r="H8605"/>
      <c r="I8605"/>
    </row>
    <row r="8606" spans="1:9" x14ac:dyDescent="0.25">
      <c r="A8606"/>
      <c r="B8606"/>
      <c r="C8606" s="32"/>
      <c r="D8606"/>
      <c r="E8606" s="32"/>
      <c r="F8606"/>
      <c r="G8606"/>
      <c r="H8606"/>
      <c r="I8606"/>
    </row>
    <row r="8607" spans="1:9" x14ac:dyDescent="0.25">
      <c r="A8607"/>
      <c r="B8607"/>
      <c r="C8607" s="32"/>
      <c r="D8607"/>
      <c r="E8607" s="32"/>
      <c r="F8607"/>
      <c r="G8607"/>
      <c r="H8607"/>
      <c r="I8607"/>
    </row>
    <row r="8608" spans="1:9" x14ac:dyDescent="0.25">
      <c r="A8608"/>
      <c r="B8608"/>
      <c r="C8608" s="32"/>
      <c r="D8608"/>
      <c r="E8608" s="32"/>
      <c r="F8608"/>
      <c r="G8608"/>
      <c r="H8608"/>
      <c r="I8608"/>
    </row>
    <row r="8609" spans="1:9" x14ac:dyDescent="0.25">
      <c r="A8609"/>
      <c r="B8609"/>
      <c r="C8609" s="32"/>
      <c r="D8609"/>
      <c r="E8609" s="32"/>
      <c r="F8609"/>
      <c r="G8609"/>
      <c r="H8609"/>
      <c r="I8609"/>
    </row>
    <row r="8610" spans="1:9" x14ac:dyDescent="0.25">
      <c r="A8610"/>
      <c r="B8610"/>
      <c r="C8610" s="32"/>
      <c r="D8610"/>
      <c r="E8610" s="32"/>
      <c r="F8610"/>
      <c r="G8610"/>
      <c r="H8610"/>
      <c r="I8610"/>
    </row>
    <row r="8611" spans="1:9" x14ac:dyDescent="0.25">
      <c r="A8611"/>
      <c r="B8611"/>
      <c r="C8611" s="32"/>
      <c r="D8611"/>
      <c r="E8611" s="32"/>
      <c r="F8611"/>
      <c r="G8611"/>
      <c r="H8611"/>
      <c r="I8611"/>
    </row>
    <row r="8612" spans="1:9" x14ac:dyDescent="0.25">
      <c r="A8612"/>
      <c r="B8612"/>
      <c r="C8612" s="32"/>
      <c r="D8612"/>
      <c r="E8612" s="32"/>
      <c r="F8612"/>
      <c r="G8612"/>
      <c r="H8612"/>
      <c r="I8612"/>
    </row>
    <row r="8613" spans="1:9" x14ac:dyDescent="0.25">
      <c r="A8613"/>
      <c r="B8613"/>
      <c r="C8613" s="32"/>
      <c r="D8613"/>
      <c r="E8613" s="32"/>
      <c r="F8613"/>
      <c r="G8613"/>
      <c r="H8613"/>
      <c r="I8613"/>
    </row>
    <row r="8614" spans="1:9" x14ac:dyDescent="0.25">
      <c r="A8614"/>
      <c r="B8614"/>
      <c r="C8614" s="32"/>
      <c r="D8614"/>
      <c r="E8614" s="32"/>
      <c r="F8614"/>
      <c r="G8614"/>
      <c r="H8614"/>
      <c r="I8614"/>
    </row>
    <row r="8615" spans="1:9" x14ac:dyDescent="0.25">
      <c r="A8615"/>
      <c r="B8615"/>
      <c r="C8615" s="32"/>
      <c r="D8615"/>
      <c r="E8615" s="32"/>
      <c r="F8615"/>
      <c r="G8615"/>
      <c r="H8615"/>
      <c r="I8615"/>
    </row>
    <row r="8616" spans="1:9" x14ac:dyDescent="0.25">
      <c r="A8616"/>
      <c r="B8616"/>
      <c r="C8616" s="32"/>
      <c r="D8616"/>
      <c r="E8616" s="32"/>
      <c r="F8616"/>
      <c r="G8616"/>
      <c r="H8616"/>
      <c r="I8616"/>
    </row>
    <row r="8617" spans="1:9" x14ac:dyDescent="0.25">
      <c r="A8617"/>
      <c r="B8617"/>
      <c r="C8617" s="32"/>
      <c r="D8617"/>
      <c r="E8617" s="32"/>
      <c r="F8617"/>
      <c r="G8617"/>
      <c r="H8617"/>
      <c r="I8617"/>
    </row>
    <row r="8618" spans="1:9" x14ac:dyDescent="0.25">
      <c r="A8618"/>
      <c r="B8618"/>
      <c r="C8618" s="32"/>
      <c r="D8618"/>
      <c r="E8618" s="32"/>
      <c r="F8618"/>
      <c r="G8618"/>
      <c r="H8618"/>
      <c r="I8618"/>
    </row>
    <row r="8619" spans="1:9" x14ac:dyDescent="0.25">
      <c r="A8619"/>
      <c r="B8619"/>
      <c r="C8619" s="32"/>
      <c r="D8619"/>
      <c r="E8619" s="32"/>
      <c r="F8619"/>
      <c r="G8619"/>
      <c r="H8619"/>
      <c r="I8619"/>
    </row>
    <row r="8620" spans="1:9" x14ac:dyDescent="0.25">
      <c r="A8620"/>
      <c r="B8620"/>
      <c r="C8620" s="32"/>
      <c r="D8620"/>
      <c r="E8620" s="32"/>
      <c r="F8620"/>
      <c r="G8620"/>
      <c r="H8620"/>
      <c r="I8620"/>
    </row>
    <row r="8621" spans="1:9" x14ac:dyDescent="0.25">
      <c r="A8621"/>
      <c r="B8621"/>
      <c r="C8621" s="32"/>
      <c r="D8621"/>
      <c r="E8621" s="32"/>
      <c r="F8621"/>
      <c r="G8621"/>
      <c r="H8621"/>
      <c r="I8621"/>
    </row>
    <row r="8622" spans="1:9" x14ac:dyDescent="0.25">
      <c r="A8622"/>
      <c r="B8622"/>
      <c r="C8622" s="32"/>
      <c r="D8622"/>
      <c r="E8622" s="32"/>
      <c r="F8622"/>
      <c r="G8622"/>
      <c r="H8622"/>
      <c r="I8622"/>
    </row>
    <row r="8623" spans="1:9" x14ac:dyDescent="0.25">
      <c r="A8623"/>
      <c r="B8623"/>
      <c r="C8623" s="32"/>
      <c r="D8623"/>
      <c r="E8623" s="32"/>
      <c r="F8623"/>
      <c r="G8623"/>
      <c r="H8623"/>
      <c r="I8623"/>
    </row>
    <row r="8624" spans="1:9" x14ac:dyDescent="0.25">
      <c r="A8624"/>
      <c r="B8624"/>
      <c r="C8624" s="32"/>
      <c r="D8624"/>
      <c r="E8624" s="32"/>
      <c r="F8624"/>
      <c r="G8624"/>
      <c r="H8624"/>
      <c r="I8624"/>
    </row>
    <row r="8625" spans="1:9" x14ac:dyDescent="0.25">
      <c r="A8625"/>
      <c r="B8625"/>
      <c r="C8625" s="32"/>
      <c r="D8625"/>
      <c r="E8625" s="32"/>
      <c r="F8625"/>
      <c r="G8625"/>
      <c r="H8625"/>
      <c r="I8625"/>
    </row>
    <row r="8626" spans="1:9" x14ac:dyDescent="0.25">
      <c r="A8626"/>
      <c r="B8626"/>
      <c r="C8626" s="32"/>
      <c r="D8626"/>
      <c r="E8626" s="32"/>
      <c r="F8626"/>
      <c r="G8626"/>
      <c r="H8626"/>
      <c r="I8626"/>
    </row>
    <row r="8627" spans="1:9" x14ac:dyDescent="0.25">
      <c r="A8627"/>
      <c r="B8627"/>
      <c r="C8627" s="32"/>
      <c r="D8627"/>
      <c r="E8627" s="32"/>
      <c r="F8627"/>
      <c r="G8627"/>
      <c r="H8627"/>
      <c r="I8627"/>
    </row>
    <row r="8628" spans="1:9" x14ac:dyDescent="0.25">
      <c r="A8628"/>
      <c r="B8628"/>
      <c r="C8628" s="32"/>
      <c r="D8628"/>
      <c r="E8628" s="32"/>
      <c r="F8628"/>
      <c r="G8628"/>
      <c r="H8628"/>
      <c r="I8628"/>
    </row>
    <row r="8629" spans="1:9" x14ac:dyDescent="0.25">
      <c r="A8629"/>
      <c r="B8629"/>
      <c r="C8629" s="32"/>
      <c r="D8629"/>
      <c r="E8629" s="32"/>
      <c r="F8629"/>
      <c r="G8629"/>
      <c r="H8629"/>
      <c r="I8629"/>
    </row>
    <row r="8630" spans="1:9" x14ac:dyDescent="0.25">
      <c r="A8630"/>
      <c r="B8630"/>
      <c r="C8630" s="32"/>
      <c r="D8630"/>
      <c r="E8630" s="32"/>
      <c r="F8630"/>
      <c r="G8630"/>
      <c r="H8630"/>
      <c r="I8630"/>
    </row>
    <row r="8631" spans="1:9" x14ac:dyDescent="0.25">
      <c r="A8631"/>
      <c r="B8631"/>
      <c r="C8631" s="32"/>
      <c r="D8631"/>
      <c r="E8631" s="32"/>
      <c r="F8631"/>
      <c r="G8631"/>
      <c r="H8631"/>
      <c r="I8631"/>
    </row>
    <row r="8632" spans="1:9" x14ac:dyDescent="0.25">
      <c r="A8632"/>
      <c r="B8632"/>
      <c r="C8632" s="32"/>
      <c r="D8632"/>
      <c r="E8632" s="32"/>
      <c r="F8632"/>
      <c r="G8632"/>
      <c r="H8632"/>
      <c r="I8632"/>
    </row>
    <row r="8633" spans="1:9" x14ac:dyDescent="0.25">
      <c r="A8633"/>
      <c r="B8633"/>
      <c r="C8633" s="32"/>
      <c r="D8633"/>
      <c r="E8633" s="32"/>
      <c r="F8633"/>
      <c r="G8633"/>
      <c r="H8633"/>
      <c r="I8633"/>
    </row>
    <row r="8634" spans="1:9" x14ac:dyDescent="0.25">
      <c r="A8634"/>
      <c r="B8634"/>
      <c r="C8634" s="32"/>
      <c r="D8634"/>
      <c r="E8634" s="32"/>
      <c r="F8634"/>
      <c r="G8634"/>
      <c r="H8634"/>
      <c r="I8634"/>
    </row>
    <row r="8635" spans="1:9" x14ac:dyDescent="0.25">
      <c r="A8635"/>
      <c r="B8635"/>
      <c r="C8635" s="32"/>
      <c r="D8635"/>
      <c r="E8635" s="32"/>
      <c r="F8635"/>
      <c r="G8635"/>
      <c r="H8635"/>
      <c r="I8635"/>
    </row>
    <row r="8636" spans="1:9" x14ac:dyDescent="0.25">
      <c r="A8636"/>
      <c r="B8636"/>
      <c r="C8636" s="32"/>
      <c r="D8636"/>
      <c r="E8636" s="32"/>
      <c r="F8636"/>
      <c r="G8636"/>
      <c r="H8636"/>
      <c r="I8636"/>
    </row>
    <row r="8637" spans="1:9" x14ac:dyDescent="0.25">
      <c r="A8637"/>
      <c r="B8637"/>
      <c r="C8637" s="32"/>
      <c r="D8637"/>
      <c r="E8637" s="32"/>
      <c r="F8637"/>
      <c r="G8637"/>
      <c r="H8637"/>
      <c r="I8637"/>
    </row>
    <row r="8638" spans="1:9" x14ac:dyDescent="0.25">
      <c r="A8638"/>
      <c r="B8638"/>
      <c r="C8638" s="32"/>
      <c r="D8638"/>
      <c r="E8638" s="32"/>
      <c r="F8638"/>
      <c r="G8638"/>
      <c r="H8638"/>
      <c r="I8638"/>
    </row>
    <row r="8639" spans="1:9" x14ac:dyDescent="0.25">
      <c r="A8639"/>
      <c r="B8639"/>
      <c r="C8639" s="32"/>
      <c r="D8639"/>
      <c r="E8639" s="32"/>
      <c r="F8639"/>
      <c r="G8639"/>
      <c r="H8639"/>
      <c r="I8639"/>
    </row>
    <row r="8640" spans="1:9" x14ac:dyDescent="0.25">
      <c r="A8640"/>
      <c r="B8640"/>
      <c r="C8640" s="32"/>
      <c r="D8640"/>
      <c r="E8640" s="32"/>
      <c r="F8640"/>
      <c r="G8640"/>
      <c r="H8640"/>
      <c r="I8640"/>
    </row>
    <row r="8641" spans="1:9" x14ac:dyDescent="0.25">
      <c r="A8641"/>
      <c r="B8641"/>
      <c r="C8641" s="32"/>
      <c r="D8641"/>
      <c r="E8641" s="32"/>
      <c r="F8641"/>
      <c r="G8641"/>
      <c r="H8641"/>
      <c r="I8641"/>
    </row>
    <row r="8642" spans="1:9" x14ac:dyDescent="0.25">
      <c r="A8642"/>
      <c r="B8642"/>
      <c r="C8642" s="32"/>
      <c r="D8642"/>
      <c r="E8642" s="32"/>
      <c r="F8642"/>
      <c r="G8642"/>
      <c r="H8642"/>
      <c r="I8642"/>
    </row>
    <row r="8643" spans="1:9" x14ac:dyDescent="0.25">
      <c r="A8643"/>
      <c r="B8643"/>
      <c r="C8643" s="32"/>
      <c r="D8643"/>
      <c r="E8643" s="32"/>
      <c r="F8643"/>
      <c r="G8643"/>
      <c r="H8643"/>
      <c r="I8643"/>
    </row>
    <row r="8644" spans="1:9" x14ac:dyDescent="0.25">
      <c r="A8644"/>
      <c r="B8644"/>
      <c r="C8644" s="32"/>
      <c r="D8644"/>
      <c r="E8644" s="32"/>
      <c r="F8644"/>
      <c r="G8644"/>
      <c r="H8644"/>
      <c r="I8644"/>
    </row>
    <row r="8645" spans="1:9" x14ac:dyDescent="0.25">
      <c r="A8645"/>
      <c r="B8645"/>
      <c r="C8645" s="32"/>
      <c r="D8645"/>
      <c r="E8645" s="32"/>
      <c r="F8645"/>
      <c r="G8645"/>
      <c r="H8645"/>
      <c r="I8645"/>
    </row>
    <row r="8646" spans="1:9" x14ac:dyDescent="0.25">
      <c r="A8646"/>
      <c r="B8646"/>
      <c r="C8646" s="32"/>
      <c r="D8646"/>
      <c r="E8646" s="32"/>
      <c r="F8646"/>
      <c r="G8646"/>
      <c r="H8646"/>
      <c r="I8646"/>
    </row>
    <row r="8647" spans="1:9" x14ac:dyDescent="0.25">
      <c r="A8647"/>
      <c r="B8647"/>
      <c r="C8647" s="32"/>
      <c r="D8647"/>
      <c r="E8647" s="32"/>
      <c r="F8647"/>
      <c r="G8647"/>
      <c r="H8647"/>
      <c r="I8647"/>
    </row>
    <row r="8648" spans="1:9" x14ac:dyDescent="0.25">
      <c r="A8648"/>
      <c r="B8648"/>
      <c r="C8648" s="32"/>
      <c r="D8648"/>
      <c r="E8648" s="32"/>
      <c r="F8648"/>
      <c r="G8648"/>
      <c r="H8648"/>
      <c r="I8648"/>
    </row>
    <row r="8649" spans="1:9" x14ac:dyDescent="0.25">
      <c r="A8649"/>
      <c r="B8649"/>
      <c r="C8649" s="32"/>
      <c r="D8649"/>
      <c r="E8649" s="32"/>
      <c r="F8649"/>
      <c r="G8649"/>
      <c r="H8649"/>
      <c r="I8649"/>
    </row>
    <row r="8650" spans="1:9" x14ac:dyDescent="0.25">
      <c r="A8650"/>
      <c r="B8650"/>
      <c r="C8650" s="32"/>
      <c r="D8650"/>
      <c r="E8650" s="32"/>
      <c r="F8650"/>
      <c r="G8650"/>
      <c r="H8650"/>
      <c r="I8650"/>
    </row>
    <row r="8651" spans="1:9" x14ac:dyDescent="0.25">
      <c r="A8651"/>
      <c r="B8651"/>
      <c r="C8651" s="32"/>
      <c r="D8651"/>
      <c r="E8651" s="32"/>
      <c r="F8651"/>
      <c r="G8651"/>
      <c r="H8651"/>
      <c r="I8651"/>
    </row>
    <row r="8652" spans="1:9" x14ac:dyDescent="0.25">
      <c r="A8652"/>
      <c r="B8652"/>
      <c r="C8652" s="32"/>
      <c r="D8652"/>
      <c r="E8652" s="32"/>
      <c r="F8652"/>
      <c r="G8652"/>
      <c r="H8652"/>
      <c r="I8652"/>
    </row>
    <row r="8653" spans="1:9" x14ac:dyDescent="0.25">
      <c r="A8653"/>
      <c r="B8653"/>
      <c r="C8653" s="32"/>
      <c r="D8653"/>
      <c r="E8653" s="32"/>
      <c r="F8653"/>
      <c r="G8653"/>
      <c r="H8653"/>
      <c r="I8653"/>
    </row>
    <row r="8654" spans="1:9" x14ac:dyDescent="0.25">
      <c r="A8654"/>
      <c r="B8654"/>
      <c r="C8654" s="32"/>
      <c r="D8654"/>
      <c r="E8654" s="32"/>
      <c r="F8654"/>
      <c r="G8654"/>
      <c r="H8654"/>
      <c r="I8654"/>
    </row>
    <row r="8655" spans="1:9" x14ac:dyDescent="0.25">
      <c r="A8655"/>
      <c r="B8655"/>
      <c r="C8655" s="32"/>
      <c r="D8655"/>
      <c r="E8655" s="32"/>
      <c r="F8655"/>
      <c r="G8655"/>
      <c r="H8655"/>
      <c r="I8655"/>
    </row>
    <row r="8656" spans="1:9" x14ac:dyDescent="0.25">
      <c r="A8656"/>
      <c r="B8656"/>
      <c r="C8656" s="32"/>
      <c r="D8656"/>
      <c r="E8656" s="32"/>
      <c r="F8656"/>
      <c r="G8656"/>
      <c r="H8656"/>
      <c r="I8656"/>
    </row>
    <row r="8657" spans="1:9" x14ac:dyDescent="0.25">
      <c r="A8657"/>
      <c r="B8657"/>
      <c r="C8657" s="32"/>
      <c r="D8657"/>
      <c r="E8657" s="32"/>
      <c r="F8657"/>
      <c r="G8657"/>
      <c r="H8657"/>
      <c r="I8657"/>
    </row>
    <row r="8658" spans="1:9" x14ac:dyDescent="0.25">
      <c r="A8658"/>
      <c r="B8658"/>
      <c r="C8658" s="32"/>
      <c r="D8658"/>
      <c r="E8658" s="32"/>
      <c r="F8658"/>
      <c r="G8658"/>
      <c r="H8658"/>
      <c r="I8658"/>
    </row>
    <row r="8659" spans="1:9" x14ac:dyDescent="0.25">
      <c r="A8659"/>
      <c r="B8659"/>
      <c r="C8659" s="32"/>
      <c r="D8659"/>
      <c r="E8659" s="32"/>
      <c r="F8659"/>
      <c r="G8659"/>
      <c r="H8659"/>
      <c r="I8659"/>
    </row>
    <row r="8660" spans="1:9" x14ac:dyDescent="0.25">
      <c r="A8660"/>
      <c r="B8660"/>
      <c r="C8660" s="32"/>
      <c r="D8660"/>
      <c r="E8660" s="32"/>
      <c r="F8660"/>
      <c r="G8660"/>
      <c r="H8660"/>
      <c r="I8660"/>
    </row>
    <row r="8661" spans="1:9" x14ac:dyDescent="0.25">
      <c r="A8661"/>
      <c r="B8661"/>
      <c r="C8661" s="32"/>
      <c r="D8661"/>
      <c r="E8661" s="32"/>
      <c r="F8661"/>
      <c r="G8661"/>
      <c r="H8661"/>
      <c r="I8661"/>
    </row>
    <row r="8662" spans="1:9" x14ac:dyDescent="0.25">
      <c r="A8662"/>
      <c r="B8662"/>
      <c r="C8662" s="32"/>
      <c r="D8662"/>
      <c r="E8662" s="32"/>
      <c r="F8662"/>
      <c r="G8662"/>
      <c r="H8662"/>
      <c r="I8662"/>
    </row>
    <row r="8663" spans="1:9" x14ac:dyDescent="0.25">
      <c r="A8663"/>
      <c r="B8663"/>
      <c r="C8663" s="32"/>
      <c r="D8663"/>
      <c r="E8663" s="32"/>
      <c r="F8663"/>
      <c r="G8663"/>
      <c r="H8663"/>
      <c r="I8663"/>
    </row>
    <row r="8664" spans="1:9" x14ac:dyDescent="0.25">
      <c r="A8664"/>
      <c r="B8664"/>
      <c r="C8664" s="32"/>
      <c r="D8664"/>
      <c r="E8664" s="32"/>
      <c r="F8664"/>
      <c r="G8664"/>
      <c r="H8664"/>
      <c r="I8664"/>
    </row>
    <row r="8665" spans="1:9" x14ac:dyDescent="0.25">
      <c r="A8665"/>
      <c r="B8665"/>
      <c r="C8665" s="32"/>
      <c r="D8665"/>
      <c r="E8665" s="32"/>
      <c r="F8665"/>
      <c r="G8665"/>
      <c r="H8665"/>
      <c r="I8665"/>
    </row>
    <row r="8666" spans="1:9" x14ac:dyDescent="0.25">
      <c r="A8666"/>
      <c r="B8666"/>
      <c r="C8666" s="32"/>
      <c r="D8666"/>
      <c r="E8666" s="32"/>
      <c r="F8666"/>
      <c r="G8666"/>
      <c r="H8666"/>
      <c r="I8666"/>
    </row>
    <row r="8667" spans="1:9" x14ac:dyDescent="0.25">
      <c r="A8667"/>
      <c r="B8667"/>
      <c r="C8667" s="32"/>
      <c r="D8667"/>
      <c r="E8667" s="32"/>
      <c r="F8667"/>
      <c r="G8667"/>
      <c r="H8667"/>
      <c r="I8667"/>
    </row>
    <row r="8668" spans="1:9" x14ac:dyDescent="0.25">
      <c r="A8668"/>
      <c r="B8668"/>
      <c r="C8668" s="32"/>
      <c r="D8668"/>
      <c r="E8668" s="32"/>
      <c r="F8668"/>
      <c r="G8668"/>
      <c r="H8668"/>
      <c r="I8668"/>
    </row>
    <row r="8669" spans="1:9" x14ac:dyDescent="0.25">
      <c r="A8669"/>
      <c r="B8669"/>
      <c r="C8669" s="32"/>
      <c r="D8669"/>
      <c r="E8669" s="32"/>
      <c r="F8669"/>
      <c r="G8669"/>
      <c r="H8669"/>
      <c r="I8669"/>
    </row>
    <row r="8670" spans="1:9" x14ac:dyDescent="0.25">
      <c r="A8670"/>
      <c r="B8670"/>
      <c r="C8670" s="32"/>
      <c r="D8670"/>
      <c r="E8670" s="32"/>
      <c r="F8670"/>
      <c r="G8670"/>
      <c r="H8670"/>
      <c r="I8670"/>
    </row>
    <row r="8671" spans="1:9" x14ac:dyDescent="0.25">
      <c r="A8671"/>
      <c r="B8671"/>
      <c r="C8671" s="32"/>
      <c r="D8671"/>
      <c r="E8671" s="32"/>
      <c r="F8671"/>
      <c r="G8671"/>
      <c r="H8671"/>
      <c r="I8671"/>
    </row>
    <row r="8672" spans="1:9" x14ac:dyDescent="0.25">
      <c r="A8672"/>
      <c r="B8672"/>
      <c r="C8672" s="32"/>
      <c r="D8672"/>
      <c r="E8672" s="32"/>
      <c r="F8672"/>
      <c r="G8672"/>
      <c r="H8672"/>
      <c r="I8672"/>
    </row>
    <row r="8673" spans="1:9" x14ac:dyDescent="0.25">
      <c r="A8673"/>
      <c r="B8673"/>
      <c r="C8673" s="32"/>
      <c r="D8673"/>
      <c r="E8673" s="32"/>
      <c r="F8673"/>
      <c r="G8673"/>
      <c r="H8673"/>
      <c r="I8673"/>
    </row>
    <row r="8674" spans="1:9" x14ac:dyDescent="0.25">
      <c r="A8674"/>
      <c r="B8674"/>
      <c r="C8674" s="32"/>
      <c r="D8674"/>
      <c r="E8674" s="32"/>
      <c r="F8674"/>
      <c r="G8674"/>
      <c r="H8674"/>
      <c r="I8674"/>
    </row>
    <row r="8675" spans="1:9" x14ac:dyDescent="0.25">
      <c r="A8675"/>
      <c r="B8675"/>
      <c r="C8675" s="32"/>
      <c r="D8675"/>
      <c r="E8675" s="32"/>
      <c r="F8675"/>
      <c r="G8675"/>
      <c r="H8675"/>
      <c r="I8675"/>
    </row>
    <row r="8676" spans="1:9" x14ac:dyDescent="0.25">
      <c r="A8676"/>
      <c r="B8676"/>
      <c r="C8676" s="32"/>
      <c r="D8676"/>
      <c r="E8676" s="32"/>
      <c r="F8676"/>
      <c r="G8676"/>
      <c r="H8676"/>
      <c r="I8676"/>
    </row>
    <row r="8677" spans="1:9" x14ac:dyDescent="0.25">
      <c r="A8677"/>
      <c r="B8677"/>
      <c r="C8677" s="32"/>
      <c r="D8677"/>
      <c r="E8677" s="32"/>
      <c r="F8677"/>
      <c r="G8677"/>
      <c r="H8677"/>
      <c r="I8677"/>
    </row>
    <row r="8678" spans="1:9" x14ac:dyDescent="0.25">
      <c r="A8678"/>
      <c r="B8678"/>
      <c r="C8678" s="32"/>
      <c r="D8678"/>
      <c r="E8678" s="32"/>
      <c r="F8678"/>
      <c r="G8678"/>
      <c r="H8678"/>
      <c r="I8678"/>
    </row>
    <row r="8679" spans="1:9" x14ac:dyDescent="0.25">
      <c r="A8679"/>
      <c r="B8679"/>
      <c r="C8679" s="32"/>
      <c r="D8679"/>
      <c r="E8679" s="32"/>
      <c r="F8679"/>
      <c r="G8679"/>
      <c r="H8679"/>
      <c r="I8679"/>
    </row>
    <row r="8680" spans="1:9" x14ac:dyDescent="0.25">
      <c r="A8680"/>
      <c r="B8680"/>
      <c r="C8680" s="32"/>
      <c r="D8680"/>
      <c r="E8680" s="32"/>
      <c r="F8680"/>
      <c r="G8680"/>
      <c r="H8680"/>
      <c r="I8680"/>
    </row>
    <row r="8681" spans="1:9" x14ac:dyDescent="0.25">
      <c r="A8681"/>
      <c r="B8681"/>
      <c r="C8681" s="32"/>
      <c r="D8681"/>
      <c r="E8681" s="32"/>
      <c r="F8681"/>
      <c r="G8681"/>
      <c r="H8681"/>
      <c r="I8681"/>
    </row>
    <row r="8682" spans="1:9" x14ac:dyDescent="0.25">
      <c r="A8682"/>
      <c r="B8682"/>
      <c r="C8682" s="32"/>
      <c r="D8682"/>
      <c r="E8682" s="32"/>
      <c r="F8682"/>
      <c r="G8682"/>
      <c r="H8682"/>
      <c r="I8682"/>
    </row>
    <row r="8683" spans="1:9" x14ac:dyDescent="0.25">
      <c r="A8683"/>
      <c r="B8683"/>
      <c r="C8683" s="32"/>
      <c r="D8683"/>
      <c r="E8683" s="32"/>
      <c r="F8683"/>
      <c r="G8683"/>
      <c r="H8683"/>
      <c r="I8683"/>
    </row>
    <row r="8684" spans="1:9" x14ac:dyDescent="0.25">
      <c r="A8684"/>
      <c r="B8684"/>
      <c r="C8684" s="32"/>
      <c r="D8684"/>
      <c r="E8684" s="32"/>
      <c r="F8684"/>
      <c r="G8684"/>
      <c r="H8684"/>
      <c r="I8684"/>
    </row>
    <row r="8685" spans="1:9" x14ac:dyDescent="0.25">
      <c r="A8685"/>
      <c r="B8685"/>
      <c r="C8685" s="32"/>
      <c r="D8685"/>
      <c r="E8685" s="32"/>
      <c r="F8685"/>
      <c r="G8685"/>
      <c r="H8685"/>
      <c r="I8685"/>
    </row>
    <row r="8686" spans="1:9" x14ac:dyDescent="0.25">
      <c r="A8686"/>
      <c r="B8686"/>
      <c r="C8686" s="32"/>
      <c r="D8686"/>
      <c r="E8686" s="32"/>
      <c r="F8686"/>
      <c r="G8686"/>
      <c r="H8686"/>
      <c r="I8686"/>
    </row>
    <row r="8687" spans="1:9" x14ac:dyDescent="0.25">
      <c r="A8687"/>
      <c r="B8687"/>
      <c r="C8687" s="32"/>
      <c r="D8687"/>
      <c r="E8687" s="32"/>
      <c r="F8687"/>
      <c r="G8687"/>
      <c r="H8687"/>
      <c r="I8687"/>
    </row>
    <row r="8688" spans="1:9" x14ac:dyDescent="0.25">
      <c r="A8688"/>
      <c r="B8688"/>
      <c r="C8688" s="32"/>
      <c r="D8688"/>
      <c r="E8688" s="32"/>
      <c r="F8688"/>
      <c r="G8688"/>
      <c r="H8688"/>
      <c r="I8688"/>
    </row>
    <row r="8689" spans="1:9" x14ac:dyDescent="0.25">
      <c r="A8689"/>
      <c r="B8689"/>
      <c r="C8689" s="32"/>
      <c r="D8689"/>
      <c r="E8689" s="32"/>
      <c r="F8689"/>
      <c r="G8689"/>
      <c r="H8689"/>
      <c r="I8689"/>
    </row>
    <row r="8690" spans="1:9" x14ac:dyDescent="0.25">
      <c r="A8690"/>
      <c r="B8690"/>
      <c r="C8690" s="32"/>
      <c r="D8690"/>
      <c r="E8690" s="32"/>
      <c r="F8690"/>
      <c r="G8690"/>
      <c r="H8690"/>
      <c r="I8690"/>
    </row>
    <row r="8691" spans="1:9" x14ac:dyDescent="0.25">
      <c r="A8691"/>
      <c r="B8691"/>
      <c r="C8691" s="32"/>
      <c r="D8691"/>
      <c r="E8691" s="32"/>
      <c r="F8691"/>
      <c r="G8691"/>
      <c r="H8691"/>
      <c r="I8691"/>
    </row>
    <row r="8692" spans="1:9" x14ac:dyDescent="0.25">
      <c r="A8692"/>
      <c r="B8692"/>
      <c r="C8692" s="32"/>
      <c r="D8692"/>
      <c r="E8692" s="32"/>
      <c r="F8692"/>
      <c r="G8692"/>
      <c r="H8692"/>
      <c r="I8692"/>
    </row>
    <row r="8693" spans="1:9" x14ac:dyDescent="0.25">
      <c r="A8693"/>
      <c r="B8693"/>
      <c r="C8693" s="32"/>
      <c r="D8693"/>
      <c r="E8693" s="32"/>
      <c r="F8693"/>
      <c r="G8693"/>
      <c r="H8693"/>
      <c r="I8693"/>
    </row>
    <row r="8694" spans="1:9" x14ac:dyDescent="0.25">
      <c r="A8694"/>
      <c r="B8694"/>
      <c r="C8694" s="32"/>
      <c r="D8694"/>
      <c r="E8694" s="32"/>
      <c r="F8694"/>
      <c r="G8694"/>
      <c r="H8694"/>
      <c r="I8694"/>
    </row>
    <row r="8695" spans="1:9" x14ac:dyDescent="0.25">
      <c r="A8695"/>
      <c r="B8695"/>
      <c r="C8695" s="32"/>
      <c r="D8695"/>
      <c r="E8695" s="32"/>
      <c r="F8695"/>
      <c r="G8695"/>
      <c r="H8695"/>
      <c r="I8695"/>
    </row>
    <row r="8696" spans="1:9" x14ac:dyDescent="0.25">
      <c r="A8696"/>
      <c r="B8696"/>
      <c r="C8696" s="32"/>
      <c r="D8696"/>
      <c r="E8696" s="32"/>
      <c r="F8696"/>
      <c r="G8696"/>
      <c r="H8696"/>
      <c r="I8696"/>
    </row>
    <row r="8697" spans="1:9" x14ac:dyDescent="0.25">
      <c r="A8697"/>
      <c r="B8697"/>
      <c r="C8697" s="32"/>
      <c r="D8697"/>
      <c r="E8697" s="32"/>
      <c r="F8697"/>
      <c r="G8697"/>
      <c r="H8697"/>
      <c r="I8697"/>
    </row>
    <row r="8698" spans="1:9" x14ac:dyDescent="0.25">
      <c r="A8698"/>
      <c r="B8698"/>
      <c r="C8698" s="32"/>
      <c r="D8698"/>
      <c r="E8698" s="32"/>
      <c r="F8698"/>
      <c r="G8698"/>
      <c r="H8698"/>
      <c r="I8698"/>
    </row>
    <row r="8699" spans="1:9" x14ac:dyDescent="0.25">
      <c r="A8699"/>
      <c r="B8699"/>
      <c r="C8699" s="32"/>
      <c r="D8699"/>
      <c r="E8699" s="32"/>
      <c r="F8699"/>
      <c r="G8699"/>
      <c r="H8699"/>
      <c r="I8699"/>
    </row>
    <row r="8700" spans="1:9" x14ac:dyDescent="0.25">
      <c r="A8700"/>
      <c r="B8700"/>
      <c r="C8700" s="32"/>
      <c r="D8700"/>
      <c r="E8700" s="32"/>
      <c r="F8700"/>
      <c r="G8700"/>
      <c r="H8700"/>
      <c r="I8700"/>
    </row>
    <row r="8701" spans="1:9" x14ac:dyDescent="0.25">
      <c r="A8701"/>
      <c r="B8701"/>
      <c r="C8701" s="32"/>
      <c r="D8701"/>
      <c r="E8701" s="32"/>
      <c r="F8701"/>
      <c r="G8701"/>
      <c r="H8701"/>
      <c r="I8701"/>
    </row>
    <row r="8702" spans="1:9" x14ac:dyDescent="0.25">
      <c r="A8702"/>
      <c r="B8702"/>
      <c r="C8702" s="32"/>
      <c r="D8702"/>
      <c r="E8702" s="32"/>
      <c r="F8702"/>
      <c r="G8702"/>
      <c r="H8702"/>
      <c r="I8702"/>
    </row>
    <row r="8703" spans="1:9" x14ac:dyDescent="0.25">
      <c r="A8703"/>
      <c r="B8703"/>
      <c r="C8703" s="32"/>
      <c r="D8703"/>
      <c r="E8703" s="32"/>
      <c r="F8703"/>
      <c r="G8703"/>
      <c r="H8703"/>
      <c r="I8703"/>
    </row>
    <row r="8704" spans="1:9" x14ac:dyDescent="0.25">
      <c r="A8704"/>
      <c r="B8704"/>
      <c r="C8704" s="32"/>
      <c r="D8704"/>
      <c r="E8704" s="32"/>
      <c r="F8704"/>
      <c r="G8704"/>
      <c r="H8704"/>
      <c r="I8704"/>
    </row>
    <row r="8705" spans="1:9" x14ac:dyDescent="0.25">
      <c r="A8705"/>
      <c r="B8705"/>
      <c r="C8705" s="32"/>
      <c r="D8705"/>
      <c r="E8705" s="32"/>
      <c r="F8705"/>
      <c r="G8705"/>
      <c r="H8705"/>
      <c r="I8705"/>
    </row>
    <row r="8706" spans="1:9" x14ac:dyDescent="0.25">
      <c r="A8706"/>
      <c r="B8706"/>
      <c r="C8706" s="32"/>
      <c r="D8706"/>
      <c r="E8706" s="32"/>
      <c r="F8706"/>
      <c r="G8706"/>
      <c r="H8706"/>
      <c r="I8706"/>
    </row>
    <row r="8707" spans="1:9" x14ac:dyDescent="0.25">
      <c r="A8707"/>
      <c r="B8707"/>
      <c r="C8707" s="32"/>
      <c r="D8707"/>
      <c r="E8707" s="32"/>
      <c r="F8707"/>
      <c r="G8707"/>
      <c r="H8707"/>
      <c r="I8707"/>
    </row>
    <row r="8708" spans="1:9" x14ac:dyDescent="0.25">
      <c r="A8708"/>
      <c r="B8708"/>
      <c r="C8708" s="32"/>
      <c r="D8708"/>
      <c r="E8708" s="32"/>
      <c r="F8708"/>
      <c r="G8708"/>
      <c r="H8708"/>
      <c r="I8708"/>
    </row>
    <row r="8709" spans="1:9" x14ac:dyDescent="0.25">
      <c r="A8709"/>
      <c r="B8709"/>
      <c r="C8709" s="32"/>
      <c r="D8709"/>
      <c r="E8709" s="32"/>
      <c r="F8709"/>
      <c r="G8709"/>
      <c r="H8709"/>
      <c r="I8709"/>
    </row>
    <row r="8710" spans="1:9" x14ac:dyDescent="0.25">
      <c r="A8710"/>
      <c r="B8710"/>
      <c r="C8710" s="32"/>
      <c r="D8710"/>
      <c r="E8710" s="32"/>
      <c r="F8710"/>
      <c r="G8710"/>
      <c r="H8710"/>
      <c r="I8710"/>
    </row>
    <row r="8711" spans="1:9" x14ac:dyDescent="0.25">
      <c r="A8711"/>
      <c r="B8711"/>
      <c r="C8711" s="32"/>
      <c r="D8711"/>
      <c r="E8711" s="32"/>
      <c r="F8711"/>
      <c r="G8711"/>
      <c r="H8711"/>
      <c r="I8711"/>
    </row>
    <row r="8712" spans="1:9" x14ac:dyDescent="0.25">
      <c r="A8712"/>
      <c r="B8712"/>
      <c r="C8712" s="32"/>
      <c r="D8712"/>
      <c r="E8712" s="32"/>
      <c r="F8712"/>
      <c r="G8712"/>
      <c r="H8712"/>
      <c r="I8712"/>
    </row>
    <row r="8713" spans="1:9" x14ac:dyDescent="0.25">
      <c r="A8713"/>
      <c r="B8713"/>
      <c r="C8713" s="32"/>
      <c r="D8713"/>
      <c r="E8713" s="32"/>
      <c r="F8713"/>
      <c r="G8713"/>
      <c r="H8713"/>
      <c r="I8713"/>
    </row>
    <row r="8714" spans="1:9" x14ac:dyDescent="0.25">
      <c r="A8714"/>
      <c r="B8714"/>
      <c r="C8714" s="32"/>
      <c r="D8714"/>
      <c r="E8714" s="32"/>
      <c r="F8714"/>
      <c r="G8714"/>
      <c r="H8714"/>
      <c r="I8714"/>
    </row>
    <row r="8715" spans="1:9" x14ac:dyDescent="0.25">
      <c r="A8715"/>
      <c r="B8715"/>
      <c r="C8715" s="32"/>
      <c r="D8715"/>
      <c r="E8715" s="32"/>
      <c r="F8715"/>
      <c r="G8715"/>
      <c r="H8715"/>
      <c r="I8715"/>
    </row>
    <row r="8716" spans="1:9" x14ac:dyDescent="0.25">
      <c r="A8716"/>
      <c r="B8716"/>
      <c r="C8716" s="32"/>
      <c r="D8716"/>
      <c r="E8716" s="32"/>
      <c r="F8716"/>
      <c r="G8716"/>
      <c r="H8716"/>
      <c r="I8716"/>
    </row>
    <row r="8717" spans="1:9" x14ac:dyDescent="0.25">
      <c r="A8717"/>
      <c r="B8717"/>
      <c r="C8717" s="32"/>
      <c r="D8717"/>
      <c r="E8717" s="32"/>
      <c r="F8717"/>
      <c r="G8717"/>
      <c r="H8717"/>
      <c r="I8717"/>
    </row>
    <row r="8718" spans="1:9" x14ac:dyDescent="0.25">
      <c r="A8718"/>
      <c r="B8718"/>
      <c r="C8718" s="32"/>
      <c r="D8718"/>
      <c r="E8718" s="32"/>
      <c r="F8718"/>
      <c r="G8718"/>
      <c r="H8718"/>
      <c r="I8718"/>
    </row>
    <row r="8719" spans="1:9" x14ac:dyDescent="0.25">
      <c r="A8719"/>
      <c r="B8719"/>
      <c r="C8719" s="32"/>
      <c r="D8719"/>
      <c r="E8719" s="32"/>
      <c r="F8719"/>
      <c r="G8719"/>
      <c r="H8719"/>
      <c r="I8719"/>
    </row>
    <row r="8720" spans="1:9" x14ac:dyDescent="0.25">
      <c r="A8720"/>
      <c r="B8720"/>
      <c r="C8720" s="32"/>
      <c r="D8720"/>
      <c r="E8720" s="32"/>
      <c r="F8720"/>
      <c r="G8720"/>
      <c r="H8720"/>
      <c r="I8720"/>
    </row>
    <row r="8721" spans="1:9" x14ac:dyDescent="0.25">
      <c r="A8721"/>
      <c r="B8721"/>
      <c r="C8721" s="32"/>
      <c r="D8721"/>
      <c r="E8721" s="32"/>
      <c r="F8721"/>
      <c r="G8721"/>
      <c r="H8721"/>
      <c r="I8721"/>
    </row>
    <row r="8722" spans="1:9" x14ac:dyDescent="0.25">
      <c r="A8722"/>
      <c r="B8722"/>
      <c r="C8722" s="32"/>
      <c r="D8722"/>
      <c r="E8722" s="32"/>
      <c r="F8722"/>
      <c r="G8722"/>
      <c r="H8722"/>
      <c r="I8722"/>
    </row>
    <row r="8723" spans="1:9" x14ac:dyDescent="0.25">
      <c r="A8723"/>
      <c r="B8723"/>
      <c r="C8723" s="32"/>
      <c r="D8723"/>
      <c r="E8723" s="32"/>
      <c r="F8723"/>
      <c r="G8723"/>
      <c r="H8723"/>
      <c r="I8723"/>
    </row>
    <row r="8724" spans="1:9" x14ac:dyDescent="0.25">
      <c r="A8724"/>
      <c r="B8724"/>
      <c r="C8724" s="32"/>
      <c r="D8724"/>
      <c r="E8724" s="32"/>
      <c r="F8724"/>
      <c r="G8724"/>
      <c r="H8724"/>
      <c r="I8724"/>
    </row>
    <row r="8725" spans="1:9" x14ac:dyDescent="0.25">
      <c r="A8725"/>
      <c r="B8725"/>
      <c r="C8725" s="32"/>
      <c r="D8725"/>
      <c r="E8725" s="32"/>
      <c r="F8725"/>
      <c r="G8725"/>
      <c r="H8725"/>
      <c r="I8725"/>
    </row>
    <row r="8726" spans="1:9" x14ac:dyDescent="0.25">
      <c r="A8726"/>
      <c r="B8726"/>
      <c r="C8726" s="32"/>
      <c r="D8726"/>
      <c r="E8726" s="32"/>
      <c r="F8726"/>
      <c r="G8726"/>
      <c r="H8726"/>
      <c r="I8726"/>
    </row>
    <row r="8727" spans="1:9" x14ac:dyDescent="0.25">
      <c r="A8727"/>
      <c r="B8727"/>
      <c r="C8727" s="32"/>
      <c r="D8727"/>
      <c r="E8727" s="32"/>
      <c r="F8727"/>
      <c r="G8727"/>
      <c r="H8727"/>
      <c r="I8727"/>
    </row>
    <row r="8728" spans="1:9" x14ac:dyDescent="0.25">
      <c r="A8728"/>
      <c r="B8728"/>
      <c r="C8728" s="32"/>
      <c r="D8728"/>
      <c r="E8728" s="32"/>
      <c r="F8728"/>
      <c r="G8728"/>
      <c r="H8728"/>
      <c r="I8728"/>
    </row>
    <row r="8729" spans="1:9" x14ac:dyDescent="0.25">
      <c r="A8729"/>
      <c r="B8729"/>
      <c r="C8729" s="32"/>
      <c r="D8729"/>
      <c r="E8729" s="32"/>
      <c r="F8729"/>
      <c r="G8729"/>
      <c r="H8729"/>
      <c r="I8729"/>
    </row>
    <row r="8730" spans="1:9" x14ac:dyDescent="0.25">
      <c r="A8730"/>
      <c r="B8730"/>
      <c r="C8730" s="32"/>
      <c r="D8730"/>
      <c r="E8730" s="32"/>
      <c r="F8730"/>
      <c r="G8730"/>
      <c r="H8730"/>
      <c r="I8730"/>
    </row>
    <row r="8731" spans="1:9" x14ac:dyDescent="0.25">
      <c r="A8731"/>
      <c r="B8731"/>
      <c r="C8731" s="32"/>
      <c r="D8731"/>
      <c r="E8731" s="32"/>
      <c r="F8731"/>
      <c r="G8731"/>
      <c r="H8731"/>
      <c r="I8731"/>
    </row>
    <row r="8732" spans="1:9" x14ac:dyDescent="0.25">
      <c r="A8732"/>
      <c r="B8732"/>
      <c r="C8732" s="32"/>
      <c r="D8732"/>
      <c r="E8732" s="32"/>
      <c r="F8732"/>
      <c r="G8732"/>
      <c r="H8732"/>
      <c r="I8732"/>
    </row>
    <row r="8733" spans="1:9" x14ac:dyDescent="0.25">
      <c r="A8733"/>
      <c r="B8733"/>
      <c r="C8733" s="32"/>
      <c r="D8733"/>
      <c r="E8733" s="32"/>
      <c r="F8733"/>
      <c r="G8733"/>
      <c r="H8733"/>
      <c r="I8733"/>
    </row>
    <row r="8734" spans="1:9" x14ac:dyDescent="0.25">
      <c r="A8734"/>
      <c r="B8734"/>
      <c r="C8734" s="32"/>
      <c r="D8734"/>
      <c r="E8734" s="32"/>
      <c r="F8734"/>
      <c r="G8734"/>
      <c r="H8734"/>
      <c r="I8734"/>
    </row>
    <row r="8735" spans="1:9" x14ac:dyDescent="0.25">
      <c r="A8735"/>
      <c r="B8735"/>
      <c r="C8735" s="32"/>
      <c r="D8735"/>
      <c r="E8735" s="32"/>
      <c r="F8735"/>
      <c r="G8735"/>
      <c r="H8735"/>
      <c r="I8735"/>
    </row>
    <row r="8736" spans="1:9" x14ac:dyDescent="0.25">
      <c r="A8736"/>
      <c r="B8736"/>
      <c r="C8736" s="32"/>
      <c r="D8736"/>
      <c r="E8736" s="32"/>
      <c r="F8736"/>
      <c r="G8736"/>
      <c r="H8736"/>
      <c r="I8736"/>
    </row>
    <row r="8737" spans="1:9" x14ac:dyDescent="0.25">
      <c r="A8737"/>
      <c r="B8737"/>
      <c r="C8737" s="32"/>
      <c r="D8737"/>
      <c r="E8737" s="32"/>
      <c r="F8737"/>
      <c r="G8737"/>
      <c r="H8737"/>
      <c r="I8737"/>
    </row>
    <row r="8738" spans="1:9" x14ac:dyDescent="0.25">
      <c r="A8738"/>
      <c r="B8738"/>
      <c r="C8738" s="32"/>
      <c r="D8738"/>
      <c r="E8738" s="32"/>
      <c r="F8738"/>
      <c r="G8738"/>
      <c r="H8738"/>
      <c r="I8738"/>
    </row>
    <row r="8739" spans="1:9" x14ac:dyDescent="0.25">
      <c r="A8739"/>
      <c r="B8739"/>
      <c r="C8739" s="32"/>
      <c r="D8739"/>
      <c r="E8739" s="32"/>
      <c r="F8739"/>
      <c r="G8739"/>
      <c r="H8739"/>
      <c r="I8739"/>
    </row>
    <row r="8740" spans="1:9" x14ac:dyDescent="0.25">
      <c r="A8740"/>
      <c r="B8740"/>
      <c r="C8740" s="32"/>
      <c r="D8740"/>
      <c r="E8740" s="32"/>
      <c r="F8740"/>
      <c r="G8740"/>
      <c r="H8740"/>
      <c r="I8740"/>
    </row>
    <row r="8741" spans="1:9" x14ac:dyDescent="0.25">
      <c r="A8741"/>
      <c r="B8741"/>
      <c r="C8741" s="32"/>
      <c r="D8741"/>
      <c r="E8741" s="32"/>
      <c r="F8741"/>
      <c r="G8741"/>
      <c r="H8741"/>
      <c r="I8741"/>
    </row>
    <row r="8742" spans="1:9" x14ac:dyDescent="0.25">
      <c r="A8742"/>
      <c r="B8742"/>
      <c r="C8742" s="32"/>
      <c r="D8742"/>
      <c r="E8742" s="32"/>
      <c r="F8742"/>
      <c r="G8742"/>
      <c r="H8742"/>
      <c r="I8742"/>
    </row>
    <row r="8743" spans="1:9" x14ac:dyDescent="0.25">
      <c r="A8743"/>
      <c r="B8743"/>
      <c r="C8743" s="32"/>
      <c r="D8743"/>
      <c r="E8743" s="32"/>
      <c r="F8743"/>
      <c r="G8743"/>
      <c r="H8743"/>
      <c r="I8743"/>
    </row>
    <row r="8744" spans="1:9" x14ac:dyDescent="0.25">
      <c r="A8744"/>
      <c r="B8744"/>
      <c r="C8744" s="32"/>
      <c r="D8744"/>
      <c r="E8744" s="32"/>
      <c r="F8744"/>
      <c r="G8744"/>
      <c r="H8744"/>
      <c r="I8744"/>
    </row>
    <row r="8745" spans="1:9" x14ac:dyDescent="0.25">
      <c r="A8745"/>
      <c r="B8745"/>
      <c r="C8745" s="32"/>
      <c r="D8745"/>
      <c r="E8745" s="32"/>
      <c r="F8745"/>
      <c r="G8745"/>
      <c r="H8745"/>
      <c r="I8745"/>
    </row>
    <row r="8746" spans="1:9" x14ac:dyDescent="0.25">
      <c r="A8746"/>
      <c r="B8746"/>
      <c r="C8746" s="32"/>
      <c r="D8746"/>
      <c r="E8746" s="32"/>
      <c r="F8746"/>
      <c r="G8746"/>
      <c r="H8746"/>
      <c r="I8746"/>
    </row>
    <row r="8747" spans="1:9" x14ac:dyDescent="0.25">
      <c r="A8747"/>
      <c r="B8747"/>
      <c r="C8747" s="32"/>
      <c r="D8747"/>
      <c r="E8747" s="32"/>
      <c r="F8747"/>
      <c r="G8747"/>
      <c r="H8747"/>
      <c r="I8747"/>
    </row>
    <row r="8748" spans="1:9" x14ac:dyDescent="0.25">
      <c r="A8748"/>
      <c r="B8748"/>
      <c r="C8748" s="32"/>
      <c r="D8748"/>
      <c r="E8748" s="32"/>
      <c r="F8748"/>
      <c r="G8748"/>
      <c r="H8748"/>
      <c r="I8748"/>
    </row>
    <row r="8749" spans="1:9" x14ac:dyDescent="0.25">
      <c r="A8749"/>
      <c r="B8749"/>
      <c r="C8749" s="32"/>
      <c r="D8749"/>
      <c r="E8749" s="32"/>
      <c r="F8749"/>
      <c r="G8749"/>
      <c r="H8749"/>
      <c r="I8749"/>
    </row>
    <row r="8750" spans="1:9" x14ac:dyDescent="0.25">
      <c r="A8750"/>
      <c r="B8750"/>
      <c r="C8750" s="32"/>
      <c r="D8750"/>
      <c r="E8750" s="32"/>
      <c r="F8750"/>
      <c r="G8750"/>
      <c r="H8750"/>
      <c r="I8750"/>
    </row>
    <row r="8751" spans="1:9" x14ac:dyDescent="0.25">
      <c r="A8751"/>
      <c r="B8751"/>
      <c r="C8751" s="32"/>
      <c r="D8751"/>
      <c r="E8751" s="32"/>
      <c r="F8751"/>
      <c r="G8751"/>
      <c r="H8751"/>
      <c r="I8751"/>
    </row>
    <row r="8752" spans="1:9" x14ac:dyDescent="0.25">
      <c r="A8752"/>
      <c r="B8752"/>
      <c r="C8752" s="32"/>
      <c r="D8752"/>
      <c r="E8752" s="32"/>
      <c r="F8752"/>
      <c r="G8752"/>
      <c r="H8752"/>
      <c r="I8752"/>
    </row>
    <row r="8753" spans="1:9" x14ac:dyDescent="0.25">
      <c r="A8753"/>
      <c r="B8753"/>
      <c r="C8753" s="32"/>
      <c r="D8753"/>
      <c r="E8753" s="32"/>
      <c r="F8753"/>
      <c r="G8753"/>
      <c r="H8753"/>
      <c r="I8753"/>
    </row>
    <row r="8754" spans="1:9" x14ac:dyDescent="0.25">
      <c r="A8754"/>
      <c r="B8754"/>
      <c r="C8754" s="32"/>
      <c r="D8754"/>
      <c r="E8754" s="32"/>
      <c r="F8754"/>
      <c r="G8754"/>
      <c r="H8754"/>
      <c r="I8754"/>
    </row>
    <row r="8755" spans="1:9" x14ac:dyDescent="0.25">
      <c r="A8755"/>
      <c r="B8755"/>
      <c r="C8755" s="32"/>
      <c r="D8755"/>
      <c r="E8755" s="32"/>
      <c r="F8755"/>
      <c r="G8755"/>
      <c r="H8755"/>
      <c r="I8755"/>
    </row>
    <row r="8756" spans="1:9" x14ac:dyDescent="0.25">
      <c r="A8756"/>
      <c r="B8756"/>
      <c r="C8756" s="32"/>
      <c r="D8756"/>
      <c r="E8756" s="32"/>
      <c r="F8756"/>
      <c r="G8756"/>
      <c r="H8756"/>
      <c r="I8756"/>
    </row>
    <row r="8757" spans="1:9" x14ac:dyDescent="0.25">
      <c r="A8757"/>
      <c r="B8757"/>
      <c r="C8757" s="32"/>
      <c r="D8757"/>
      <c r="E8757" s="32"/>
      <c r="F8757"/>
      <c r="G8757"/>
      <c r="H8757"/>
      <c r="I8757"/>
    </row>
    <row r="8758" spans="1:9" x14ac:dyDescent="0.25">
      <c r="A8758"/>
      <c r="B8758"/>
      <c r="C8758" s="32"/>
      <c r="D8758"/>
      <c r="E8758" s="32"/>
      <c r="F8758"/>
      <c r="G8758"/>
      <c r="H8758"/>
      <c r="I8758"/>
    </row>
    <row r="8759" spans="1:9" x14ac:dyDescent="0.25">
      <c r="A8759"/>
      <c r="B8759"/>
      <c r="C8759" s="32"/>
      <c r="D8759"/>
      <c r="E8759" s="32"/>
      <c r="F8759"/>
      <c r="G8759"/>
      <c r="H8759"/>
      <c r="I8759"/>
    </row>
    <row r="8760" spans="1:9" x14ac:dyDescent="0.25">
      <c r="A8760"/>
      <c r="B8760"/>
      <c r="C8760" s="32"/>
      <c r="D8760"/>
      <c r="E8760" s="32"/>
      <c r="F8760"/>
      <c r="G8760"/>
      <c r="H8760"/>
      <c r="I8760"/>
    </row>
    <row r="8761" spans="1:9" x14ac:dyDescent="0.25">
      <c r="A8761"/>
      <c r="B8761"/>
      <c r="C8761" s="32"/>
      <c r="D8761"/>
      <c r="E8761" s="32"/>
      <c r="F8761"/>
      <c r="G8761"/>
      <c r="H8761"/>
      <c r="I8761"/>
    </row>
    <row r="8762" spans="1:9" x14ac:dyDescent="0.25">
      <c r="A8762"/>
      <c r="B8762"/>
      <c r="C8762" s="32"/>
      <c r="D8762"/>
      <c r="E8762" s="32"/>
      <c r="F8762"/>
      <c r="G8762"/>
      <c r="H8762"/>
      <c r="I8762"/>
    </row>
    <row r="8763" spans="1:9" x14ac:dyDescent="0.25">
      <c r="A8763"/>
      <c r="B8763"/>
      <c r="C8763" s="32"/>
      <c r="D8763"/>
      <c r="E8763" s="32"/>
      <c r="F8763"/>
      <c r="G8763"/>
      <c r="H8763"/>
      <c r="I8763"/>
    </row>
    <row r="8764" spans="1:9" x14ac:dyDescent="0.25">
      <c r="A8764"/>
      <c r="B8764"/>
      <c r="C8764" s="32"/>
      <c r="D8764"/>
      <c r="E8764" s="32"/>
      <c r="F8764"/>
      <c r="G8764"/>
      <c r="H8764"/>
      <c r="I8764"/>
    </row>
    <row r="8765" spans="1:9" x14ac:dyDescent="0.25">
      <c r="A8765"/>
      <c r="B8765"/>
      <c r="C8765" s="32"/>
      <c r="D8765"/>
      <c r="E8765" s="32"/>
      <c r="F8765"/>
      <c r="G8765"/>
      <c r="H8765"/>
      <c r="I8765"/>
    </row>
    <row r="8766" spans="1:9" x14ac:dyDescent="0.25">
      <c r="A8766"/>
      <c r="B8766"/>
      <c r="C8766" s="32"/>
      <c r="D8766"/>
      <c r="E8766" s="32"/>
      <c r="F8766"/>
      <c r="G8766"/>
      <c r="H8766"/>
      <c r="I8766"/>
    </row>
    <row r="8767" spans="1:9" x14ac:dyDescent="0.25">
      <c r="A8767"/>
      <c r="B8767"/>
      <c r="C8767" s="32"/>
      <c r="D8767"/>
      <c r="E8767" s="32"/>
      <c r="F8767"/>
      <c r="G8767"/>
      <c r="H8767"/>
      <c r="I8767"/>
    </row>
    <row r="8768" spans="1:9" x14ac:dyDescent="0.25">
      <c r="A8768"/>
      <c r="B8768"/>
      <c r="C8768" s="32"/>
      <c r="D8768"/>
      <c r="E8768" s="32"/>
      <c r="F8768"/>
      <c r="G8768"/>
      <c r="H8768"/>
      <c r="I8768"/>
    </row>
    <row r="8769" spans="1:9" x14ac:dyDescent="0.25">
      <c r="A8769"/>
      <c r="B8769"/>
      <c r="C8769" s="32"/>
      <c r="D8769"/>
      <c r="E8769" s="32"/>
      <c r="F8769"/>
      <c r="G8769"/>
      <c r="H8769"/>
      <c r="I8769"/>
    </row>
    <row r="8770" spans="1:9" x14ac:dyDescent="0.25">
      <c r="A8770"/>
      <c r="B8770"/>
      <c r="C8770" s="32"/>
      <c r="D8770"/>
      <c r="E8770" s="32"/>
      <c r="F8770"/>
      <c r="G8770"/>
      <c r="H8770"/>
      <c r="I8770"/>
    </row>
    <row r="8771" spans="1:9" x14ac:dyDescent="0.25">
      <c r="A8771"/>
      <c r="B8771"/>
      <c r="C8771" s="32"/>
      <c r="D8771"/>
      <c r="E8771" s="32"/>
      <c r="F8771"/>
      <c r="G8771"/>
      <c r="H8771"/>
      <c r="I8771"/>
    </row>
    <row r="8772" spans="1:9" x14ac:dyDescent="0.25">
      <c r="A8772"/>
      <c r="B8772"/>
      <c r="C8772" s="32"/>
      <c r="D8772"/>
      <c r="E8772" s="32"/>
      <c r="F8772"/>
      <c r="G8772"/>
      <c r="H8772"/>
      <c r="I8772"/>
    </row>
    <row r="8773" spans="1:9" x14ac:dyDescent="0.25">
      <c r="A8773"/>
      <c r="B8773"/>
      <c r="C8773" s="32"/>
      <c r="D8773"/>
      <c r="E8773" s="32"/>
      <c r="F8773"/>
      <c r="G8773"/>
      <c r="H8773"/>
      <c r="I8773"/>
    </row>
    <row r="8774" spans="1:9" x14ac:dyDescent="0.25">
      <c r="A8774"/>
      <c r="B8774"/>
      <c r="C8774" s="32"/>
      <c r="D8774"/>
      <c r="E8774" s="32"/>
      <c r="F8774"/>
      <c r="G8774"/>
      <c r="H8774"/>
      <c r="I8774"/>
    </row>
    <row r="8775" spans="1:9" x14ac:dyDescent="0.25">
      <c r="A8775"/>
      <c r="B8775"/>
      <c r="C8775" s="32"/>
      <c r="D8775"/>
      <c r="E8775" s="32"/>
      <c r="F8775"/>
      <c r="G8775"/>
      <c r="H8775"/>
      <c r="I8775"/>
    </row>
    <row r="8776" spans="1:9" x14ac:dyDescent="0.25">
      <c r="A8776"/>
      <c r="B8776"/>
      <c r="C8776" s="32"/>
      <c r="D8776"/>
      <c r="E8776" s="32"/>
      <c r="F8776"/>
      <c r="G8776"/>
      <c r="H8776"/>
      <c r="I8776"/>
    </row>
    <row r="8777" spans="1:9" x14ac:dyDescent="0.25">
      <c r="A8777"/>
      <c r="B8777"/>
      <c r="C8777" s="32"/>
      <c r="D8777"/>
      <c r="E8777" s="32"/>
      <c r="F8777"/>
      <c r="G8777"/>
      <c r="H8777"/>
      <c r="I8777"/>
    </row>
    <row r="8778" spans="1:9" x14ac:dyDescent="0.25">
      <c r="A8778"/>
      <c r="B8778"/>
      <c r="C8778" s="32"/>
      <c r="D8778"/>
      <c r="E8778" s="32"/>
      <c r="F8778"/>
      <c r="G8778"/>
      <c r="H8778"/>
      <c r="I8778"/>
    </row>
    <row r="8779" spans="1:9" x14ac:dyDescent="0.25">
      <c r="A8779"/>
      <c r="B8779"/>
      <c r="C8779" s="32"/>
      <c r="D8779"/>
      <c r="E8779" s="32"/>
      <c r="F8779"/>
      <c r="G8779"/>
      <c r="H8779"/>
      <c r="I8779"/>
    </row>
    <row r="8780" spans="1:9" x14ac:dyDescent="0.25">
      <c r="A8780"/>
      <c r="B8780"/>
      <c r="C8780" s="32"/>
      <c r="D8780"/>
      <c r="E8780" s="32"/>
      <c r="F8780"/>
      <c r="G8780"/>
      <c r="H8780"/>
      <c r="I8780"/>
    </row>
    <row r="8781" spans="1:9" x14ac:dyDescent="0.25">
      <c r="A8781"/>
      <c r="B8781"/>
      <c r="C8781" s="32"/>
      <c r="D8781"/>
      <c r="E8781" s="32"/>
      <c r="F8781"/>
      <c r="G8781"/>
      <c r="H8781"/>
      <c r="I8781"/>
    </row>
    <row r="8782" spans="1:9" x14ac:dyDescent="0.25">
      <c r="A8782"/>
      <c r="B8782"/>
      <c r="C8782" s="32"/>
      <c r="D8782"/>
      <c r="E8782" s="32"/>
      <c r="F8782"/>
      <c r="G8782"/>
      <c r="H8782"/>
      <c r="I8782"/>
    </row>
    <row r="8783" spans="1:9" x14ac:dyDescent="0.25">
      <c r="A8783"/>
      <c r="B8783"/>
      <c r="C8783" s="32"/>
      <c r="D8783"/>
      <c r="E8783" s="32"/>
      <c r="F8783"/>
      <c r="G8783"/>
      <c r="H8783"/>
      <c r="I8783"/>
    </row>
    <row r="8784" spans="1:9" x14ac:dyDescent="0.25">
      <c r="A8784"/>
      <c r="B8784"/>
      <c r="C8784" s="32"/>
      <c r="D8784"/>
      <c r="E8784" s="32"/>
      <c r="F8784"/>
      <c r="G8784"/>
      <c r="H8784"/>
      <c r="I8784"/>
    </row>
    <row r="8785" spans="1:9" x14ac:dyDescent="0.25">
      <c r="A8785"/>
      <c r="B8785"/>
      <c r="C8785" s="32"/>
      <c r="D8785"/>
      <c r="E8785" s="32"/>
      <c r="F8785"/>
      <c r="G8785"/>
      <c r="H8785"/>
      <c r="I8785"/>
    </row>
    <row r="8786" spans="1:9" x14ac:dyDescent="0.25">
      <c r="A8786"/>
      <c r="B8786"/>
      <c r="C8786" s="32"/>
      <c r="D8786"/>
      <c r="E8786" s="32"/>
      <c r="F8786"/>
      <c r="G8786"/>
      <c r="H8786"/>
      <c r="I8786"/>
    </row>
    <row r="8787" spans="1:9" x14ac:dyDescent="0.25">
      <c r="A8787"/>
      <c r="B8787"/>
      <c r="C8787" s="32"/>
      <c r="D8787"/>
      <c r="E8787" s="32"/>
      <c r="F8787"/>
      <c r="G8787"/>
      <c r="H8787"/>
      <c r="I8787"/>
    </row>
    <row r="8788" spans="1:9" x14ac:dyDescent="0.25">
      <c r="A8788"/>
      <c r="B8788"/>
      <c r="C8788" s="32"/>
      <c r="D8788"/>
      <c r="E8788" s="32"/>
      <c r="F8788"/>
      <c r="G8788"/>
      <c r="H8788"/>
      <c r="I8788"/>
    </row>
    <row r="8789" spans="1:9" x14ac:dyDescent="0.25">
      <c r="A8789"/>
      <c r="B8789"/>
      <c r="C8789" s="32"/>
      <c r="D8789"/>
      <c r="E8789" s="32"/>
      <c r="F8789"/>
      <c r="G8789"/>
      <c r="H8789"/>
      <c r="I8789"/>
    </row>
    <row r="8790" spans="1:9" x14ac:dyDescent="0.25">
      <c r="A8790"/>
      <c r="B8790"/>
      <c r="C8790" s="32"/>
      <c r="D8790"/>
      <c r="E8790" s="32"/>
      <c r="F8790"/>
      <c r="G8790"/>
      <c r="H8790"/>
      <c r="I8790"/>
    </row>
    <row r="8791" spans="1:9" x14ac:dyDescent="0.25">
      <c r="A8791"/>
      <c r="B8791"/>
      <c r="C8791" s="32"/>
      <c r="D8791"/>
      <c r="E8791" s="32"/>
      <c r="F8791"/>
      <c r="G8791"/>
      <c r="H8791"/>
      <c r="I8791"/>
    </row>
    <row r="8792" spans="1:9" x14ac:dyDescent="0.25">
      <c r="A8792"/>
      <c r="B8792"/>
      <c r="C8792" s="32"/>
      <c r="D8792"/>
      <c r="E8792" s="32"/>
      <c r="F8792"/>
      <c r="G8792"/>
      <c r="H8792"/>
      <c r="I8792"/>
    </row>
    <row r="8793" spans="1:9" x14ac:dyDescent="0.25">
      <c r="A8793"/>
      <c r="B8793"/>
      <c r="C8793" s="32"/>
      <c r="D8793"/>
      <c r="E8793" s="32"/>
      <c r="F8793"/>
      <c r="G8793"/>
      <c r="H8793"/>
      <c r="I8793"/>
    </row>
    <row r="8794" spans="1:9" x14ac:dyDescent="0.25">
      <c r="A8794"/>
      <c r="B8794"/>
      <c r="C8794" s="32"/>
      <c r="D8794"/>
      <c r="E8794" s="32"/>
      <c r="F8794"/>
      <c r="G8794"/>
      <c r="H8794"/>
      <c r="I8794"/>
    </row>
    <row r="8795" spans="1:9" x14ac:dyDescent="0.25">
      <c r="A8795"/>
      <c r="B8795"/>
      <c r="C8795" s="32"/>
      <c r="D8795"/>
      <c r="E8795" s="32"/>
      <c r="F8795"/>
      <c r="G8795"/>
      <c r="H8795"/>
      <c r="I8795"/>
    </row>
    <row r="8796" spans="1:9" x14ac:dyDescent="0.25">
      <c r="A8796"/>
      <c r="B8796"/>
      <c r="C8796" s="32"/>
      <c r="D8796"/>
      <c r="E8796" s="32"/>
      <c r="F8796"/>
      <c r="G8796"/>
      <c r="H8796"/>
      <c r="I8796"/>
    </row>
    <row r="8797" spans="1:9" x14ac:dyDescent="0.25">
      <c r="A8797"/>
      <c r="B8797"/>
      <c r="C8797" s="32"/>
      <c r="D8797"/>
      <c r="E8797" s="32"/>
      <c r="F8797"/>
      <c r="G8797"/>
      <c r="H8797"/>
      <c r="I8797"/>
    </row>
    <row r="8798" spans="1:9" x14ac:dyDescent="0.25">
      <c r="A8798"/>
      <c r="B8798"/>
      <c r="C8798" s="32"/>
      <c r="D8798"/>
      <c r="E8798" s="32"/>
      <c r="F8798"/>
      <c r="G8798"/>
      <c r="H8798"/>
      <c r="I8798"/>
    </row>
    <row r="8799" spans="1:9" x14ac:dyDescent="0.25">
      <c r="A8799"/>
      <c r="B8799"/>
      <c r="C8799" s="32"/>
      <c r="D8799"/>
      <c r="E8799" s="32"/>
      <c r="F8799"/>
      <c r="G8799"/>
      <c r="H8799"/>
      <c r="I8799"/>
    </row>
    <row r="8800" spans="1:9" x14ac:dyDescent="0.25">
      <c r="A8800"/>
      <c r="B8800"/>
      <c r="C8800" s="32"/>
      <c r="D8800"/>
      <c r="E8800" s="32"/>
      <c r="F8800"/>
      <c r="G8800"/>
      <c r="H8800"/>
      <c r="I8800"/>
    </row>
    <row r="8801" spans="1:9" x14ac:dyDescent="0.25">
      <c r="A8801"/>
      <c r="B8801"/>
      <c r="C8801" s="32"/>
      <c r="D8801"/>
      <c r="E8801" s="32"/>
      <c r="F8801"/>
      <c r="G8801"/>
      <c r="H8801"/>
      <c r="I8801"/>
    </row>
    <row r="8802" spans="1:9" x14ac:dyDescent="0.25">
      <c r="A8802"/>
      <c r="B8802"/>
      <c r="C8802" s="32"/>
      <c r="D8802"/>
      <c r="E8802" s="32"/>
      <c r="F8802"/>
      <c r="G8802"/>
      <c r="H8802"/>
      <c r="I8802"/>
    </row>
    <row r="8803" spans="1:9" x14ac:dyDescent="0.25">
      <c r="A8803"/>
      <c r="B8803"/>
      <c r="C8803" s="32"/>
      <c r="D8803"/>
      <c r="E8803" s="32"/>
      <c r="F8803"/>
      <c r="G8803"/>
      <c r="H8803"/>
      <c r="I8803"/>
    </row>
    <row r="8804" spans="1:9" x14ac:dyDescent="0.25">
      <c r="A8804"/>
      <c r="B8804"/>
      <c r="C8804" s="32"/>
      <c r="D8804"/>
      <c r="E8804" s="32"/>
      <c r="F8804"/>
      <c r="G8804"/>
      <c r="H8804"/>
      <c r="I8804"/>
    </row>
    <row r="8805" spans="1:9" x14ac:dyDescent="0.25">
      <c r="A8805"/>
      <c r="B8805"/>
      <c r="C8805" s="32"/>
      <c r="D8805"/>
      <c r="E8805" s="32"/>
      <c r="F8805"/>
      <c r="G8805"/>
      <c r="H8805"/>
      <c r="I8805"/>
    </row>
    <row r="8806" spans="1:9" x14ac:dyDescent="0.25">
      <c r="A8806"/>
      <c r="B8806"/>
      <c r="C8806" s="32"/>
      <c r="D8806"/>
      <c r="E8806" s="32"/>
      <c r="F8806"/>
      <c r="G8806"/>
      <c r="H8806"/>
      <c r="I8806"/>
    </row>
    <row r="8807" spans="1:9" x14ac:dyDescent="0.25">
      <c r="A8807"/>
      <c r="B8807"/>
      <c r="C8807" s="32"/>
      <c r="D8807"/>
      <c r="E8807" s="32"/>
      <c r="F8807"/>
      <c r="G8807"/>
      <c r="H8807"/>
      <c r="I8807"/>
    </row>
    <row r="8808" spans="1:9" x14ac:dyDescent="0.25">
      <c r="A8808"/>
      <c r="B8808"/>
      <c r="C8808" s="32"/>
      <c r="D8808"/>
      <c r="E8808" s="32"/>
      <c r="F8808"/>
      <c r="G8808"/>
      <c r="H8808"/>
      <c r="I8808"/>
    </row>
    <row r="8809" spans="1:9" x14ac:dyDescent="0.25">
      <c r="A8809"/>
      <c r="B8809"/>
      <c r="C8809" s="32"/>
      <c r="D8809"/>
      <c r="E8809" s="32"/>
      <c r="F8809"/>
      <c r="G8809"/>
      <c r="H8809"/>
      <c r="I8809"/>
    </row>
    <row r="8810" spans="1:9" x14ac:dyDescent="0.25">
      <c r="A8810"/>
      <c r="B8810"/>
      <c r="C8810" s="32"/>
      <c r="D8810"/>
      <c r="E8810" s="32"/>
      <c r="F8810"/>
      <c r="G8810"/>
      <c r="H8810"/>
      <c r="I8810"/>
    </row>
    <row r="8811" spans="1:9" x14ac:dyDescent="0.25">
      <c r="A8811"/>
      <c r="B8811"/>
      <c r="C8811" s="32"/>
      <c r="D8811"/>
      <c r="E8811" s="32"/>
      <c r="F8811"/>
      <c r="G8811"/>
      <c r="H8811"/>
      <c r="I8811"/>
    </row>
    <row r="8812" spans="1:9" x14ac:dyDescent="0.25">
      <c r="A8812"/>
      <c r="B8812"/>
      <c r="C8812" s="32"/>
      <c r="D8812"/>
      <c r="E8812" s="32"/>
      <c r="F8812"/>
      <c r="G8812"/>
      <c r="H8812"/>
      <c r="I8812"/>
    </row>
    <row r="8813" spans="1:9" x14ac:dyDescent="0.25">
      <c r="A8813"/>
      <c r="B8813"/>
      <c r="C8813" s="32"/>
      <c r="D8813"/>
      <c r="E8813" s="32"/>
      <c r="F8813"/>
      <c r="G8813"/>
      <c r="H8813"/>
      <c r="I8813"/>
    </row>
    <row r="8814" spans="1:9" x14ac:dyDescent="0.25">
      <c r="A8814"/>
      <c r="B8814"/>
      <c r="C8814" s="32"/>
      <c r="D8814"/>
      <c r="E8814" s="32"/>
      <c r="F8814"/>
      <c r="G8814"/>
      <c r="H8814"/>
      <c r="I8814"/>
    </row>
    <row r="8815" spans="1:9" x14ac:dyDescent="0.25">
      <c r="A8815"/>
      <c r="B8815"/>
      <c r="C8815" s="32"/>
      <c r="D8815"/>
      <c r="E8815" s="32"/>
      <c r="F8815"/>
      <c r="G8815"/>
      <c r="H8815"/>
      <c r="I8815"/>
    </row>
    <row r="8816" spans="1:9" x14ac:dyDescent="0.25">
      <c r="A8816"/>
      <c r="B8816"/>
      <c r="C8816" s="32"/>
      <c r="D8816"/>
      <c r="E8816" s="32"/>
      <c r="F8816"/>
      <c r="G8816"/>
      <c r="H8816"/>
      <c r="I8816"/>
    </row>
    <row r="8817" spans="1:9" x14ac:dyDescent="0.25">
      <c r="A8817"/>
      <c r="B8817"/>
      <c r="C8817" s="32"/>
      <c r="D8817"/>
      <c r="E8817" s="32"/>
      <c r="F8817"/>
      <c r="G8817"/>
      <c r="H8817"/>
      <c r="I8817"/>
    </row>
    <row r="8818" spans="1:9" x14ac:dyDescent="0.25">
      <c r="A8818"/>
      <c r="B8818"/>
      <c r="C8818" s="32"/>
      <c r="D8818"/>
      <c r="E8818" s="32"/>
      <c r="F8818"/>
      <c r="G8818"/>
      <c r="H8818"/>
      <c r="I8818"/>
    </row>
    <row r="8819" spans="1:9" x14ac:dyDescent="0.25">
      <c r="A8819"/>
      <c r="B8819"/>
      <c r="C8819" s="32"/>
      <c r="D8819"/>
      <c r="E8819" s="32"/>
      <c r="F8819"/>
      <c r="G8819"/>
      <c r="H8819"/>
      <c r="I8819"/>
    </row>
    <row r="8820" spans="1:9" x14ac:dyDescent="0.25">
      <c r="A8820"/>
      <c r="B8820"/>
      <c r="C8820" s="32"/>
      <c r="D8820"/>
      <c r="E8820" s="32"/>
      <c r="F8820"/>
      <c r="G8820"/>
      <c r="H8820"/>
      <c r="I8820"/>
    </row>
    <row r="8821" spans="1:9" x14ac:dyDescent="0.25">
      <c r="A8821"/>
      <c r="B8821"/>
      <c r="C8821" s="32"/>
      <c r="D8821"/>
      <c r="E8821" s="32"/>
      <c r="F8821"/>
      <c r="G8821"/>
      <c r="H8821"/>
      <c r="I8821"/>
    </row>
    <row r="8822" spans="1:9" x14ac:dyDescent="0.25">
      <c r="A8822"/>
      <c r="B8822"/>
      <c r="C8822" s="32"/>
      <c r="D8822"/>
      <c r="E8822" s="32"/>
      <c r="F8822"/>
      <c r="G8822"/>
      <c r="H8822"/>
      <c r="I8822"/>
    </row>
    <row r="8823" spans="1:9" x14ac:dyDescent="0.25">
      <c r="A8823"/>
      <c r="B8823"/>
      <c r="C8823" s="32"/>
      <c r="D8823"/>
      <c r="E8823" s="32"/>
      <c r="F8823"/>
      <c r="G8823"/>
      <c r="H8823"/>
      <c r="I8823"/>
    </row>
    <row r="8824" spans="1:9" x14ac:dyDescent="0.25">
      <c r="A8824"/>
      <c r="B8824"/>
      <c r="C8824" s="32"/>
      <c r="D8824"/>
      <c r="E8824" s="32"/>
      <c r="F8824"/>
      <c r="G8824"/>
      <c r="H8824"/>
      <c r="I8824"/>
    </row>
    <row r="8825" spans="1:9" x14ac:dyDescent="0.25">
      <c r="A8825"/>
      <c r="B8825"/>
      <c r="C8825" s="32"/>
      <c r="D8825"/>
      <c r="E8825" s="32"/>
      <c r="F8825"/>
      <c r="G8825"/>
      <c r="H8825"/>
      <c r="I8825"/>
    </row>
    <row r="8826" spans="1:9" x14ac:dyDescent="0.25">
      <c r="A8826"/>
      <c r="B8826"/>
      <c r="C8826" s="32"/>
      <c r="D8826"/>
      <c r="E8826" s="32"/>
      <c r="F8826"/>
      <c r="G8826"/>
      <c r="H8826"/>
      <c r="I8826"/>
    </row>
    <row r="8827" spans="1:9" x14ac:dyDescent="0.25">
      <c r="A8827"/>
      <c r="B8827"/>
      <c r="C8827" s="32"/>
      <c r="D8827"/>
      <c r="E8827" s="32"/>
      <c r="F8827"/>
      <c r="G8827"/>
      <c r="H8827"/>
      <c r="I8827"/>
    </row>
    <row r="8828" spans="1:9" x14ac:dyDescent="0.25">
      <c r="A8828"/>
      <c r="B8828"/>
      <c r="C8828" s="32"/>
      <c r="D8828"/>
      <c r="E8828" s="32"/>
      <c r="F8828"/>
      <c r="G8828"/>
      <c r="H8828"/>
      <c r="I8828"/>
    </row>
    <row r="8829" spans="1:9" x14ac:dyDescent="0.25">
      <c r="A8829"/>
      <c r="B8829"/>
      <c r="C8829" s="32"/>
      <c r="D8829"/>
      <c r="E8829" s="32"/>
      <c r="F8829"/>
      <c r="G8829"/>
      <c r="H8829"/>
      <c r="I8829"/>
    </row>
    <row r="8830" spans="1:9" x14ac:dyDescent="0.25">
      <c r="A8830"/>
      <c r="B8830"/>
      <c r="C8830" s="32"/>
      <c r="D8830"/>
      <c r="E8830" s="32"/>
      <c r="F8830"/>
      <c r="G8830"/>
      <c r="H8830"/>
      <c r="I8830"/>
    </row>
    <row r="8831" spans="1:9" x14ac:dyDescent="0.25">
      <c r="A8831"/>
      <c r="B8831"/>
      <c r="C8831" s="32"/>
      <c r="D8831"/>
      <c r="E8831" s="32"/>
      <c r="F8831"/>
      <c r="G8831"/>
      <c r="H8831"/>
      <c r="I8831"/>
    </row>
    <row r="8832" spans="1:9" x14ac:dyDescent="0.25">
      <c r="A8832"/>
      <c r="B8832"/>
      <c r="C8832" s="32"/>
      <c r="D8832"/>
      <c r="E8832" s="32"/>
      <c r="F8832"/>
      <c r="G8832"/>
      <c r="H8832"/>
      <c r="I8832"/>
    </row>
    <row r="8833" spans="1:9" x14ac:dyDescent="0.25">
      <c r="A8833"/>
      <c r="B8833"/>
      <c r="C8833" s="32"/>
      <c r="D8833"/>
      <c r="E8833" s="32"/>
      <c r="F8833"/>
      <c r="G8833"/>
      <c r="H8833"/>
      <c r="I8833"/>
    </row>
    <row r="8834" spans="1:9" x14ac:dyDescent="0.25">
      <c r="A8834"/>
      <c r="B8834"/>
      <c r="C8834" s="32"/>
      <c r="D8834"/>
      <c r="E8834" s="32"/>
      <c r="F8834"/>
      <c r="G8834"/>
      <c r="H8834"/>
      <c r="I8834"/>
    </row>
    <row r="8835" spans="1:9" x14ac:dyDescent="0.25">
      <c r="A8835"/>
      <c r="B8835"/>
      <c r="C8835" s="32"/>
      <c r="D8835"/>
      <c r="E8835" s="32"/>
      <c r="F8835"/>
      <c r="G8835"/>
      <c r="H8835"/>
      <c r="I8835"/>
    </row>
    <row r="8836" spans="1:9" x14ac:dyDescent="0.25">
      <c r="A8836"/>
      <c r="B8836"/>
      <c r="C8836" s="32"/>
      <c r="D8836"/>
      <c r="E8836" s="32"/>
      <c r="F8836"/>
      <c r="G8836"/>
      <c r="H8836"/>
      <c r="I8836"/>
    </row>
    <row r="8837" spans="1:9" x14ac:dyDescent="0.25">
      <c r="A8837"/>
      <c r="B8837"/>
      <c r="C8837" s="32"/>
      <c r="D8837"/>
      <c r="E8837" s="32"/>
      <c r="F8837"/>
      <c r="G8837"/>
      <c r="H8837"/>
      <c r="I8837"/>
    </row>
    <row r="8838" spans="1:9" x14ac:dyDescent="0.25">
      <c r="A8838"/>
      <c r="B8838"/>
      <c r="C8838" s="32"/>
      <c r="D8838"/>
      <c r="E8838" s="32"/>
      <c r="F8838"/>
      <c r="G8838"/>
      <c r="H8838"/>
      <c r="I8838"/>
    </row>
    <row r="8839" spans="1:9" x14ac:dyDescent="0.25">
      <c r="A8839"/>
      <c r="B8839"/>
      <c r="C8839" s="32"/>
      <c r="D8839"/>
      <c r="E8839" s="32"/>
      <c r="F8839"/>
      <c r="G8839"/>
      <c r="H8839"/>
      <c r="I8839"/>
    </row>
    <row r="8840" spans="1:9" x14ac:dyDescent="0.25">
      <c r="A8840"/>
      <c r="B8840"/>
      <c r="C8840" s="32"/>
      <c r="D8840"/>
      <c r="E8840" s="32"/>
      <c r="F8840"/>
      <c r="G8840"/>
      <c r="H8840"/>
      <c r="I8840"/>
    </row>
    <row r="8841" spans="1:9" x14ac:dyDescent="0.25">
      <c r="A8841"/>
      <c r="B8841"/>
      <c r="C8841" s="32"/>
      <c r="D8841"/>
      <c r="E8841" s="32"/>
      <c r="F8841"/>
      <c r="G8841"/>
      <c r="H8841"/>
      <c r="I8841"/>
    </row>
    <row r="8842" spans="1:9" x14ac:dyDescent="0.25">
      <c r="A8842"/>
      <c r="B8842"/>
      <c r="C8842" s="32"/>
      <c r="D8842"/>
      <c r="E8842" s="32"/>
      <c r="F8842"/>
      <c r="G8842"/>
      <c r="H8842"/>
      <c r="I8842"/>
    </row>
    <row r="8843" spans="1:9" x14ac:dyDescent="0.25">
      <c r="A8843"/>
      <c r="B8843"/>
      <c r="C8843" s="32"/>
      <c r="D8843"/>
      <c r="E8843" s="32"/>
      <c r="F8843"/>
      <c r="G8843"/>
      <c r="H8843"/>
      <c r="I8843"/>
    </row>
    <row r="8844" spans="1:9" x14ac:dyDescent="0.25">
      <c r="A8844"/>
      <c r="B8844"/>
      <c r="C8844" s="32"/>
      <c r="D8844"/>
      <c r="E8844" s="32"/>
      <c r="F8844"/>
      <c r="G8844"/>
      <c r="H8844"/>
      <c r="I8844"/>
    </row>
    <row r="8845" spans="1:9" x14ac:dyDescent="0.25">
      <c r="A8845"/>
      <c r="B8845"/>
      <c r="C8845" s="32"/>
      <c r="D8845"/>
      <c r="E8845" s="32"/>
      <c r="F8845"/>
      <c r="G8845"/>
      <c r="H8845"/>
      <c r="I8845"/>
    </row>
    <row r="8846" spans="1:9" x14ac:dyDescent="0.25">
      <c r="A8846"/>
      <c r="B8846"/>
      <c r="C8846" s="32"/>
      <c r="D8846"/>
      <c r="E8846" s="32"/>
      <c r="F8846"/>
      <c r="G8846"/>
      <c r="H8846"/>
      <c r="I8846"/>
    </row>
    <row r="8847" spans="1:9" x14ac:dyDescent="0.25">
      <c r="A8847"/>
      <c r="B8847"/>
      <c r="C8847" s="32"/>
      <c r="D8847"/>
      <c r="E8847" s="32"/>
      <c r="F8847"/>
      <c r="G8847"/>
      <c r="H8847"/>
      <c r="I8847"/>
    </row>
    <row r="8848" spans="1:9" x14ac:dyDescent="0.25">
      <c r="A8848"/>
      <c r="B8848"/>
      <c r="C8848" s="32"/>
      <c r="D8848"/>
      <c r="E8848" s="32"/>
      <c r="F8848"/>
      <c r="G8848"/>
      <c r="H8848"/>
      <c r="I8848"/>
    </row>
    <row r="8849" spans="1:9" x14ac:dyDescent="0.25">
      <c r="A8849"/>
      <c r="B8849"/>
      <c r="C8849" s="32"/>
      <c r="D8849"/>
      <c r="E8849" s="32"/>
      <c r="F8849"/>
      <c r="G8849"/>
      <c r="H8849"/>
      <c r="I8849"/>
    </row>
    <row r="8850" spans="1:9" x14ac:dyDescent="0.25">
      <c r="A8850"/>
      <c r="B8850"/>
      <c r="C8850" s="32"/>
      <c r="D8850"/>
      <c r="E8850" s="32"/>
      <c r="F8850"/>
      <c r="G8850"/>
      <c r="H8850"/>
      <c r="I8850"/>
    </row>
    <row r="8851" spans="1:9" x14ac:dyDescent="0.25">
      <c r="A8851"/>
      <c r="B8851"/>
      <c r="C8851" s="32"/>
      <c r="D8851"/>
      <c r="E8851" s="32"/>
      <c r="F8851"/>
      <c r="G8851"/>
      <c r="H8851"/>
      <c r="I8851"/>
    </row>
    <row r="8852" spans="1:9" x14ac:dyDescent="0.25">
      <c r="A8852"/>
      <c r="B8852"/>
      <c r="C8852" s="32"/>
      <c r="D8852"/>
      <c r="E8852" s="32"/>
      <c r="F8852"/>
      <c r="G8852"/>
      <c r="H8852"/>
      <c r="I8852"/>
    </row>
    <row r="8853" spans="1:9" x14ac:dyDescent="0.25">
      <c r="A8853"/>
      <c r="B8853"/>
      <c r="C8853" s="32"/>
      <c r="D8853"/>
      <c r="E8853" s="32"/>
      <c r="F8853"/>
      <c r="G8853"/>
      <c r="H8853"/>
      <c r="I8853"/>
    </row>
    <row r="8854" spans="1:9" x14ac:dyDescent="0.25">
      <c r="A8854"/>
      <c r="B8854"/>
      <c r="C8854" s="32"/>
      <c r="D8854"/>
      <c r="E8854" s="32"/>
      <c r="F8854"/>
      <c r="G8854"/>
      <c r="H8854"/>
      <c r="I8854"/>
    </row>
    <row r="8855" spans="1:9" x14ac:dyDescent="0.25">
      <c r="A8855"/>
      <c r="B8855"/>
      <c r="C8855" s="32"/>
      <c r="D8855"/>
      <c r="E8855" s="32"/>
      <c r="F8855"/>
      <c r="G8855"/>
      <c r="H8855"/>
      <c r="I8855"/>
    </row>
    <row r="8856" spans="1:9" x14ac:dyDescent="0.25">
      <c r="A8856"/>
      <c r="B8856"/>
      <c r="C8856" s="32"/>
      <c r="D8856"/>
      <c r="E8856" s="32"/>
      <c r="F8856"/>
      <c r="G8856"/>
      <c r="H8856"/>
      <c r="I8856"/>
    </row>
    <row r="8857" spans="1:9" x14ac:dyDescent="0.25">
      <c r="A8857"/>
      <c r="B8857"/>
      <c r="C8857" s="32"/>
      <c r="D8857"/>
      <c r="E8857" s="32"/>
      <c r="F8857"/>
      <c r="G8857"/>
      <c r="H8857"/>
      <c r="I8857"/>
    </row>
    <row r="8858" spans="1:9" x14ac:dyDescent="0.25">
      <c r="A8858"/>
      <c r="B8858"/>
      <c r="C8858" s="32"/>
      <c r="D8858"/>
      <c r="E8858" s="32"/>
      <c r="F8858"/>
      <c r="G8858"/>
      <c r="H8858"/>
      <c r="I8858"/>
    </row>
    <row r="8859" spans="1:9" x14ac:dyDescent="0.25">
      <c r="A8859"/>
      <c r="B8859"/>
      <c r="C8859" s="32"/>
      <c r="D8859"/>
      <c r="E8859" s="32"/>
      <c r="F8859"/>
      <c r="G8859"/>
      <c r="H8859"/>
      <c r="I8859"/>
    </row>
    <row r="8860" spans="1:9" x14ac:dyDescent="0.25">
      <c r="A8860"/>
      <c r="B8860"/>
      <c r="C8860" s="32"/>
      <c r="D8860"/>
      <c r="E8860" s="32"/>
      <c r="F8860"/>
      <c r="G8860"/>
      <c r="H8860"/>
      <c r="I8860"/>
    </row>
    <row r="8861" spans="1:9" x14ac:dyDescent="0.25">
      <c r="A8861"/>
      <c r="B8861"/>
      <c r="C8861" s="32"/>
      <c r="D8861"/>
      <c r="E8861" s="32"/>
      <c r="F8861"/>
      <c r="G8861"/>
      <c r="H8861"/>
      <c r="I8861"/>
    </row>
    <row r="8862" spans="1:9" x14ac:dyDescent="0.25">
      <c r="A8862"/>
      <c r="B8862"/>
      <c r="C8862" s="32"/>
      <c r="D8862"/>
      <c r="E8862" s="32"/>
      <c r="F8862"/>
      <c r="G8862"/>
      <c r="H8862"/>
      <c r="I8862"/>
    </row>
    <row r="8863" spans="1:9" x14ac:dyDescent="0.25">
      <c r="A8863"/>
      <c r="B8863"/>
      <c r="C8863" s="32"/>
      <c r="D8863"/>
      <c r="E8863" s="32"/>
      <c r="F8863"/>
      <c r="G8863"/>
      <c r="H8863"/>
      <c r="I8863"/>
    </row>
    <row r="8864" spans="1:9" x14ac:dyDescent="0.25">
      <c r="A8864"/>
      <c r="B8864"/>
      <c r="C8864" s="32"/>
      <c r="D8864"/>
      <c r="E8864" s="32"/>
      <c r="F8864"/>
      <c r="G8864"/>
      <c r="H8864"/>
      <c r="I8864"/>
    </row>
    <row r="8865" spans="1:9" x14ac:dyDescent="0.25">
      <c r="A8865"/>
      <c r="B8865"/>
      <c r="C8865" s="32"/>
      <c r="D8865"/>
      <c r="E8865" s="32"/>
      <c r="F8865"/>
      <c r="G8865"/>
      <c r="H8865"/>
      <c r="I8865"/>
    </row>
    <row r="8866" spans="1:9" x14ac:dyDescent="0.25">
      <c r="A8866"/>
      <c r="B8866"/>
      <c r="C8866" s="32"/>
      <c r="D8866"/>
      <c r="E8866" s="32"/>
      <c r="F8866"/>
      <c r="G8866"/>
      <c r="H8866"/>
      <c r="I8866"/>
    </row>
    <row r="8867" spans="1:9" x14ac:dyDescent="0.25">
      <c r="A8867"/>
      <c r="B8867"/>
      <c r="C8867" s="32"/>
      <c r="D8867"/>
      <c r="E8867" s="32"/>
      <c r="F8867"/>
      <c r="G8867"/>
      <c r="H8867"/>
      <c r="I8867"/>
    </row>
    <row r="8868" spans="1:9" x14ac:dyDescent="0.25">
      <c r="A8868"/>
      <c r="B8868"/>
      <c r="C8868" s="32"/>
      <c r="D8868"/>
      <c r="E8868" s="32"/>
      <c r="F8868"/>
      <c r="G8868"/>
      <c r="H8868"/>
      <c r="I8868"/>
    </row>
    <row r="8869" spans="1:9" x14ac:dyDescent="0.25">
      <c r="A8869"/>
      <c r="B8869"/>
      <c r="C8869" s="32"/>
      <c r="D8869"/>
      <c r="E8869" s="32"/>
      <c r="F8869"/>
      <c r="G8869"/>
      <c r="H8869"/>
      <c r="I8869"/>
    </row>
    <row r="8870" spans="1:9" x14ac:dyDescent="0.25">
      <c r="A8870"/>
      <c r="B8870"/>
      <c r="C8870" s="32"/>
      <c r="D8870"/>
      <c r="E8870" s="32"/>
      <c r="F8870"/>
      <c r="G8870"/>
      <c r="H8870"/>
      <c r="I8870"/>
    </row>
    <row r="8871" spans="1:9" x14ac:dyDescent="0.25">
      <c r="A8871"/>
      <c r="B8871"/>
      <c r="C8871" s="32"/>
      <c r="D8871"/>
      <c r="E8871" s="32"/>
      <c r="F8871"/>
      <c r="G8871"/>
      <c r="H8871"/>
      <c r="I8871"/>
    </row>
    <row r="8872" spans="1:9" x14ac:dyDescent="0.25">
      <c r="A8872"/>
      <c r="B8872"/>
      <c r="C8872" s="32"/>
      <c r="D8872"/>
      <c r="E8872" s="32"/>
      <c r="F8872"/>
      <c r="G8872"/>
      <c r="H8872"/>
      <c r="I8872"/>
    </row>
    <row r="8873" spans="1:9" x14ac:dyDescent="0.25">
      <c r="A8873"/>
      <c r="B8873"/>
      <c r="C8873" s="32"/>
      <c r="D8873"/>
      <c r="E8873" s="32"/>
      <c r="F8873"/>
      <c r="G8873"/>
      <c r="H8873"/>
      <c r="I8873"/>
    </row>
    <row r="8874" spans="1:9" x14ac:dyDescent="0.25">
      <c r="A8874"/>
      <c r="B8874"/>
      <c r="C8874" s="32"/>
      <c r="D8874"/>
      <c r="E8874" s="32"/>
      <c r="F8874"/>
      <c r="G8874"/>
      <c r="H8874"/>
      <c r="I8874"/>
    </row>
    <row r="8875" spans="1:9" x14ac:dyDescent="0.25">
      <c r="A8875"/>
      <c r="B8875"/>
      <c r="C8875" s="32"/>
      <c r="D8875"/>
      <c r="E8875" s="32"/>
      <c r="F8875"/>
      <c r="G8875"/>
      <c r="H8875"/>
      <c r="I8875"/>
    </row>
    <row r="8876" spans="1:9" x14ac:dyDescent="0.25">
      <c r="A8876"/>
      <c r="B8876"/>
      <c r="C8876" s="32"/>
      <c r="D8876"/>
      <c r="E8876" s="32"/>
      <c r="F8876"/>
      <c r="G8876"/>
      <c r="H8876"/>
      <c r="I8876"/>
    </row>
    <row r="8877" spans="1:9" x14ac:dyDescent="0.25">
      <c r="A8877"/>
      <c r="B8877"/>
      <c r="C8877" s="32"/>
      <c r="D8877"/>
      <c r="E8877" s="32"/>
      <c r="F8877"/>
      <c r="G8877"/>
      <c r="H8877"/>
      <c r="I8877"/>
    </row>
    <row r="8878" spans="1:9" x14ac:dyDescent="0.25">
      <c r="A8878"/>
      <c r="B8878"/>
      <c r="C8878" s="32"/>
      <c r="D8878"/>
      <c r="E8878" s="32"/>
      <c r="F8878"/>
      <c r="G8878"/>
      <c r="H8878"/>
      <c r="I8878"/>
    </row>
    <row r="8879" spans="1:9" x14ac:dyDescent="0.25">
      <c r="A8879"/>
      <c r="B8879"/>
      <c r="C8879" s="32"/>
      <c r="D8879"/>
      <c r="E8879" s="32"/>
      <c r="F8879"/>
      <c r="G8879"/>
      <c r="H8879"/>
      <c r="I8879"/>
    </row>
    <row r="8880" spans="1:9" x14ac:dyDescent="0.25">
      <c r="A8880"/>
      <c r="B8880"/>
      <c r="C8880" s="32"/>
      <c r="D8880"/>
      <c r="E8880" s="32"/>
      <c r="F8880"/>
      <c r="G8880"/>
      <c r="H8880"/>
      <c r="I8880"/>
    </row>
    <row r="8881" spans="1:9" x14ac:dyDescent="0.25">
      <c r="A8881"/>
      <c r="B8881"/>
      <c r="C8881" s="32"/>
      <c r="D8881"/>
      <c r="E8881" s="32"/>
      <c r="F8881"/>
      <c r="G8881"/>
      <c r="H8881"/>
      <c r="I8881"/>
    </row>
    <row r="8882" spans="1:9" x14ac:dyDescent="0.25">
      <c r="A8882"/>
      <c r="B8882"/>
      <c r="C8882" s="32"/>
      <c r="D8882"/>
      <c r="E8882" s="32"/>
      <c r="F8882"/>
      <c r="G8882"/>
      <c r="H8882"/>
      <c r="I8882"/>
    </row>
    <row r="8883" spans="1:9" x14ac:dyDescent="0.25">
      <c r="A8883"/>
      <c r="B8883"/>
      <c r="C8883" s="32"/>
      <c r="D8883"/>
      <c r="E8883" s="32"/>
      <c r="F8883"/>
      <c r="G8883"/>
      <c r="H8883"/>
      <c r="I8883"/>
    </row>
    <row r="8884" spans="1:9" x14ac:dyDescent="0.25">
      <c r="A8884"/>
      <c r="B8884"/>
      <c r="C8884" s="32"/>
      <c r="D8884"/>
      <c r="E8884" s="32"/>
      <c r="F8884"/>
      <c r="G8884"/>
      <c r="H8884"/>
      <c r="I8884"/>
    </row>
    <row r="8885" spans="1:9" x14ac:dyDescent="0.25">
      <c r="A8885"/>
      <c r="B8885"/>
      <c r="C8885" s="32"/>
      <c r="D8885"/>
      <c r="E8885" s="32"/>
      <c r="F8885"/>
      <c r="G8885"/>
      <c r="H8885"/>
      <c r="I8885"/>
    </row>
    <row r="8886" spans="1:9" x14ac:dyDescent="0.25">
      <c r="A8886"/>
      <c r="B8886"/>
      <c r="C8886" s="32"/>
      <c r="D8886"/>
      <c r="E8886" s="32"/>
      <c r="F8886"/>
      <c r="G8886"/>
      <c r="H8886"/>
      <c r="I8886"/>
    </row>
    <row r="8887" spans="1:9" x14ac:dyDescent="0.25">
      <c r="A8887"/>
      <c r="B8887"/>
      <c r="C8887" s="32"/>
      <c r="D8887"/>
      <c r="E8887" s="32"/>
      <c r="F8887"/>
      <c r="G8887"/>
      <c r="H8887"/>
      <c r="I8887"/>
    </row>
    <row r="8888" spans="1:9" x14ac:dyDescent="0.25">
      <c r="A8888"/>
      <c r="B8888"/>
      <c r="C8888" s="32"/>
      <c r="D8888"/>
      <c r="E8888" s="32"/>
      <c r="F8888"/>
      <c r="G8888"/>
      <c r="H8888"/>
      <c r="I8888"/>
    </row>
    <row r="8889" spans="1:9" x14ac:dyDescent="0.25">
      <c r="A8889"/>
      <c r="B8889"/>
      <c r="C8889" s="32"/>
      <c r="D8889"/>
      <c r="E8889" s="32"/>
      <c r="F8889"/>
      <c r="G8889"/>
      <c r="H8889"/>
      <c r="I8889"/>
    </row>
    <row r="8890" spans="1:9" x14ac:dyDescent="0.25">
      <c r="A8890"/>
      <c r="B8890"/>
      <c r="C8890" s="32"/>
      <c r="D8890"/>
      <c r="E8890" s="32"/>
      <c r="F8890"/>
      <c r="G8890"/>
      <c r="H8890"/>
      <c r="I8890"/>
    </row>
    <row r="8891" spans="1:9" x14ac:dyDescent="0.25">
      <c r="A8891"/>
      <c r="B8891"/>
      <c r="C8891" s="32"/>
      <c r="D8891"/>
      <c r="E8891" s="32"/>
      <c r="F8891"/>
      <c r="G8891"/>
      <c r="H8891"/>
      <c r="I8891"/>
    </row>
    <row r="8892" spans="1:9" x14ac:dyDescent="0.25">
      <c r="A8892"/>
      <c r="B8892"/>
      <c r="C8892" s="32"/>
      <c r="D8892"/>
      <c r="E8892" s="32"/>
      <c r="F8892"/>
      <c r="G8892"/>
      <c r="H8892"/>
      <c r="I8892"/>
    </row>
    <row r="8893" spans="1:9" x14ac:dyDescent="0.25">
      <c r="A8893"/>
      <c r="B8893"/>
      <c r="C8893" s="32"/>
      <c r="D8893"/>
      <c r="E8893" s="32"/>
      <c r="F8893"/>
      <c r="G8893"/>
      <c r="H8893"/>
      <c r="I8893"/>
    </row>
    <row r="8894" spans="1:9" x14ac:dyDescent="0.25">
      <c r="A8894"/>
      <c r="B8894"/>
      <c r="C8894" s="32"/>
      <c r="D8894"/>
      <c r="E8894" s="32"/>
      <c r="F8894"/>
      <c r="G8894"/>
      <c r="H8894"/>
      <c r="I8894"/>
    </row>
    <row r="8895" spans="1:9" x14ac:dyDescent="0.25">
      <c r="A8895"/>
      <c r="B8895"/>
      <c r="C8895" s="32"/>
      <c r="D8895"/>
      <c r="E8895" s="32"/>
      <c r="F8895"/>
      <c r="G8895"/>
      <c r="H8895"/>
      <c r="I8895"/>
    </row>
    <row r="8896" spans="1:9" x14ac:dyDescent="0.25">
      <c r="A8896"/>
      <c r="B8896"/>
      <c r="C8896" s="32"/>
      <c r="D8896"/>
      <c r="E8896" s="32"/>
      <c r="F8896"/>
      <c r="G8896"/>
      <c r="H8896"/>
      <c r="I8896"/>
    </row>
    <row r="8897" spans="1:9" x14ac:dyDescent="0.25">
      <c r="A8897"/>
      <c r="B8897"/>
      <c r="C8897" s="32"/>
      <c r="D8897"/>
      <c r="E8897" s="32"/>
      <c r="F8897"/>
      <c r="G8897"/>
      <c r="H8897"/>
      <c r="I8897"/>
    </row>
    <row r="8898" spans="1:9" x14ac:dyDescent="0.25">
      <c r="A8898"/>
      <c r="B8898"/>
      <c r="C8898" s="32"/>
      <c r="D8898"/>
      <c r="E8898" s="32"/>
      <c r="F8898"/>
      <c r="G8898"/>
      <c r="H8898"/>
      <c r="I8898"/>
    </row>
    <row r="8899" spans="1:9" x14ac:dyDescent="0.25">
      <c r="A8899"/>
      <c r="B8899"/>
      <c r="C8899" s="32"/>
      <c r="D8899"/>
      <c r="E8899" s="32"/>
      <c r="F8899"/>
      <c r="G8899"/>
      <c r="H8899"/>
      <c r="I8899"/>
    </row>
    <row r="8900" spans="1:9" x14ac:dyDescent="0.25">
      <c r="A8900"/>
      <c r="B8900"/>
      <c r="C8900" s="32"/>
      <c r="D8900"/>
      <c r="E8900" s="32"/>
      <c r="F8900"/>
      <c r="G8900"/>
      <c r="H8900"/>
      <c r="I8900"/>
    </row>
    <row r="8901" spans="1:9" x14ac:dyDescent="0.25">
      <c r="A8901"/>
      <c r="B8901"/>
      <c r="C8901" s="32"/>
      <c r="D8901"/>
      <c r="E8901" s="32"/>
      <c r="F8901"/>
      <c r="G8901"/>
      <c r="H8901"/>
      <c r="I8901"/>
    </row>
    <row r="8902" spans="1:9" x14ac:dyDescent="0.25">
      <c r="A8902"/>
      <c r="B8902"/>
      <c r="C8902" s="32"/>
      <c r="D8902"/>
      <c r="E8902" s="32"/>
      <c r="F8902"/>
      <c r="G8902"/>
      <c r="H8902"/>
      <c r="I8902"/>
    </row>
    <row r="8903" spans="1:9" x14ac:dyDescent="0.25">
      <c r="A8903"/>
      <c r="B8903"/>
      <c r="C8903" s="32"/>
      <c r="D8903"/>
      <c r="E8903" s="32"/>
      <c r="F8903"/>
      <c r="G8903"/>
      <c r="H8903"/>
      <c r="I8903"/>
    </row>
    <row r="8904" spans="1:9" x14ac:dyDescent="0.25">
      <c r="A8904"/>
      <c r="B8904"/>
      <c r="C8904" s="32"/>
      <c r="D8904"/>
      <c r="E8904" s="32"/>
      <c r="F8904"/>
      <c r="G8904"/>
      <c r="H8904"/>
      <c r="I8904"/>
    </row>
    <row r="8905" spans="1:9" x14ac:dyDescent="0.25">
      <c r="A8905"/>
      <c r="B8905"/>
      <c r="C8905" s="32"/>
      <c r="D8905"/>
      <c r="E8905" s="32"/>
      <c r="F8905"/>
      <c r="G8905"/>
      <c r="H8905"/>
      <c r="I8905"/>
    </row>
    <row r="8906" spans="1:9" x14ac:dyDescent="0.25">
      <c r="A8906"/>
      <c r="B8906"/>
      <c r="C8906" s="32"/>
      <c r="D8906"/>
      <c r="E8906" s="32"/>
      <c r="F8906"/>
      <c r="G8906"/>
      <c r="H8906"/>
      <c r="I8906"/>
    </row>
    <row r="8907" spans="1:9" x14ac:dyDescent="0.25">
      <c r="A8907"/>
      <c r="B8907"/>
      <c r="C8907" s="32"/>
      <c r="D8907"/>
      <c r="E8907" s="32"/>
      <c r="F8907"/>
      <c r="G8907"/>
      <c r="H8907"/>
      <c r="I8907"/>
    </row>
    <row r="8908" spans="1:9" x14ac:dyDescent="0.25">
      <c r="A8908"/>
      <c r="B8908"/>
      <c r="C8908" s="32"/>
      <c r="D8908"/>
      <c r="E8908" s="32"/>
      <c r="F8908"/>
      <c r="G8908"/>
      <c r="H8908"/>
      <c r="I8908"/>
    </row>
    <row r="8909" spans="1:9" x14ac:dyDescent="0.25">
      <c r="A8909"/>
      <c r="B8909"/>
      <c r="C8909" s="32"/>
      <c r="D8909"/>
      <c r="E8909" s="32"/>
      <c r="F8909"/>
      <c r="G8909"/>
      <c r="H8909"/>
      <c r="I8909"/>
    </row>
    <row r="8910" spans="1:9" x14ac:dyDescent="0.25">
      <c r="A8910"/>
      <c r="B8910"/>
      <c r="C8910" s="32"/>
      <c r="D8910"/>
      <c r="E8910" s="32"/>
      <c r="F8910"/>
      <c r="G8910"/>
      <c r="H8910"/>
      <c r="I8910"/>
    </row>
    <row r="8911" spans="1:9" x14ac:dyDescent="0.25">
      <c r="A8911"/>
      <c r="B8911"/>
      <c r="C8911" s="32"/>
      <c r="D8911"/>
      <c r="E8911" s="32"/>
      <c r="F8911"/>
      <c r="G8911"/>
      <c r="H8911"/>
      <c r="I8911"/>
    </row>
    <row r="8912" spans="1:9" x14ac:dyDescent="0.25">
      <c r="A8912"/>
      <c r="B8912"/>
      <c r="C8912" s="32"/>
      <c r="D8912"/>
      <c r="E8912" s="32"/>
      <c r="F8912"/>
      <c r="G8912"/>
      <c r="H8912"/>
      <c r="I8912"/>
    </row>
    <row r="8913" spans="1:9" x14ac:dyDescent="0.25">
      <c r="A8913"/>
      <c r="B8913"/>
      <c r="C8913" s="32"/>
      <c r="D8913"/>
      <c r="E8913" s="32"/>
      <c r="F8913"/>
      <c r="G8913"/>
      <c r="H8913"/>
      <c r="I8913"/>
    </row>
    <row r="8914" spans="1:9" x14ac:dyDescent="0.25">
      <c r="A8914"/>
      <c r="B8914"/>
      <c r="C8914" s="32"/>
      <c r="D8914"/>
      <c r="E8914" s="32"/>
      <c r="F8914"/>
      <c r="G8914"/>
      <c r="H8914"/>
      <c r="I8914"/>
    </row>
    <row r="8915" spans="1:9" x14ac:dyDescent="0.25">
      <c r="A8915"/>
      <c r="B8915"/>
      <c r="C8915" s="32"/>
      <c r="D8915"/>
      <c r="E8915" s="32"/>
      <c r="F8915"/>
      <c r="G8915"/>
      <c r="H8915"/>
      <c r="I8915"/>
    </row>
    <row r="8916" spans="1:9" x14ac:dyDescent="0.25">
      <c r="A8916"/>
      <c r="B8916"/>
      <c r="C8916" s="32"/>
      <c r="D8916"/>
      <c r="E8916" s="32"/>
      <c r="F8916"/>
      <c r="G8916"/>
      <c r="H8916"/>
      <c r="I8916"/>
    </row>
    <row r="8917" spans="1:9" x14ac:dyDescent="0.25">
      <c r="A8917"/>
      <c r="B8917"/>
      <c r="C8917" s="32"/>
      <c r="D8917"/>
      <c r="E8917" s="32"/>
      <c r="F8917"/>
      <c r="G8917"/>
      <c r="H8917"/>
      <c r="I8917"/>
    </row>
    <row r="8918" spans="1:9" x14ac:dyDescent="0.25">
      <c r="A8918"/>
      <c r="B8918"/>
      <c r="C8918" s="32"/>
      <c r="D8918"/>
      <c r="E8918" s="32"/>
      <c r="F8918"/>
      <c r="G8918"/>
      <c r="H8918"/>
      <c r="I8918"/>
    </row>
    <row r="8919" spans="1:9" x14ac:dyDescent="0.25">
      <c r="A8919"/>
      <c r="B8919"/>
      <c r="C8919" s="32"/>
      <c r="D8919"/>
      <c r="E8919" s="32"/>
      <c r="F8919"/>
      <c r="G8919"/>
      <c r="H8919"/>
      <c r="I8919"/>
    </row>
    <row r="8920" spans="1:9" x14ac:dyDescent="0.25">
      <c r="A8920"/>
      <c r="B8920"/>
      <c r="C8920" s="32"/>
      <c r="D8920"/>
      <c r="E8920" s="32"/>
      <c r="F8920"/>
      <c r="G8920"/>
      <c r="H8920"/>
      <c r="I8920"/>
    </row>
    <row r="8921" spans="1:9" x14ac:dyDescent="0.25">
      <c r="A8921"/>
      <c r="B8921"/>
      <c r="C8921" s="32"/>
      <c r="D8921"/>
      <c r="E8921" s="32"/>
      <c r="F8921"/>
      <c r="G8921"/>
      <c r="H8921"/>
      <c r="I8921"/>
    </row>
    <row r="8922" spans="1:9" x14ac:dyDescent="0.25">
      <c r="A8922"/>
      <c r="B8922"/>
      <c r="C8922" s="32"/>
      <c r="D8922"/>
      <c r="E8922" s="32"/>
      <c r="F8922"/>
      <c r="G8922"/>
      <c r="H8922"/>
      <c r="I8922"/>
    </row>
    <row r="8923" spans="1:9" x14ac:dyDescent="0.25">
      <c r="A8923"/>
      <c r="B8923"/>
      <c r="C8923" s="32"/>
      <c r="D8923"/>
      <c r="E8923" s="32"/>
      <c r="F8923"/>
      <c r="G8923"/>
      <c r="H8923"/>
      <c r="I8923"/>
    </row>
    <row r="8924" spans="1:9" x14ac:dyDescent="0.25">
      <c r="A8924"/>
      <c r="B8924"/>
      <c r="C8924" s="32"/>
      <c r="D8924"/>
      <c r="E8924" s="32"/>
      <c r="F8924"/>
      <c r="G8924"/>
      <c r="H8924"/>
      <c r="I8924"/>
    </row>
    <row r="8925" spans="1:9" x14ac:dyDescent="0.25">
      <c r="A8925"/>
      <c r="B8925"/>
      <c r="C8925" s="32"/>
      <c r="D8925"/>
      <c r="E8925" s="32"/>
      <c r="F8925"/>
      <c r="G8925"/>
      <c r="H8925"/>
      <c r="I8925"/>
    </row>
    <row r="8926" spans="1:9" x14ac:dyDescent="0.25">
      <c r="A8926"/>
      <c r="B8926"/>
      <c r="C8926" s="32"/>
      <c r="D8926"/>
      <c r="E8926" s="32"/>
      <c r="F8926"/>
      <c r="G8926"/>
      <c r="H8926"/>
      <c r="I8926"/>
    </row>
    <row r="8927" spans="1:9" x14ac:dyDescent="0.25">
      <c r="A8927"/>
      <c r="B8927"/>
      <c r="C8927" s="32"/>
      <c r="D8927"/>
      <c r="E8927" s="32"/>
      <c r="F8927"/>
      <c r="G8927"/>
      <c r="H8927"/>
      <c r="I8927"/>
    </row>
    <row r="8928" spans="1:9" x14ac:dyDescent="0.25">
      <c r="A8928"/>
      <c r="B8928"/>
      <c r="C8928" s="32"/>
      <c r="D8928"/>
      <c r="E8928" s="32"/>
      <c r="F8928"/>
      <c r="G8928"/>
      <c r="H8928"/>
      <c r="I8928"/>
    </row>
    <row r="8929" spans="1:9" x14ac:dyDescent="0.25">
      <c r="A8929"/>
      <c r="B8929"/>
      <c r="C8929" s="32"/>
      <c r="D8929"/>
      <c r="E8929" s="32"/>
      <c r="F8929"/>
      <c r="G8929"/>
      <c r="H8929"/>
      <c r="I8929"/>
    </row>
    <row r="8930" spans="1:9" x14ac:dyDescent="0.25">
      <c r="A8930"/>
      <c r="B8930"/>
      <c r="C8930" s="32"/>
      <c r="D8930"/>
      <c r="E8930" s="32"/>
      <c r="F8930"/>
      <c r="G8930"/>
      <c r="H8930"/>
      <c r="I8930"/>
    </row>
    <row r="8931" spans="1:9" x14ac:dyDescent="0.25">
      <c r="A8931"/>
      <c r="B8931"/>
      <c r="C8931" s="32"/>
      <c r="D8931"/>
      <c r="E8931" s="32"/>
      <c r="F8931"/>
      <c r="G8931"/>
      <c r="H8931"/>
      <c r="I8931"/>
    </row>
    <row r="8932" spans="1:9" x14ac:dyDescent="0.25">
      <c r="A8932"/>
      <c r="B8932"/>
      <c r="C8932" s="32"/>
      <c r="D8932"/>
      <c r="E8932" s="32"/>
      <c r="F8932"/>
      <c r="G8932"/>
      <c r="H8932"/>
      <c r="I8932"/>
    </row>
    <row r="8933" spans="1:9" x14ac:dyDescent="0.25">
      <c r="A8933"/>
      <c r="B8933"/>
      <c r="C8933" s="32"/>
      <c r="D8933"/>
      <c r="E8933" s="32"/>
      <c r="F8933"/>
      <c r="G8933"/>
      <c r="H8933"/>
      <c r="I8933"/>
    </row>
    <row r="8934" spans="1:9" x14ac:dyDescent="0.25">
      <c r="A8934"/>
      <c r="B8934"/>
      <c r="C8934" s="32"/>
      <c r="D8934"/>
      <c r="E8934" s="32"/>
      <c r="F8934"/>
      <c r="G8934"/>
      <c r="H8934"/>
      <c r="I8934"/>
    </row>
    <row r="8935" spans="1:9" x14ac:dyDescent="0.25">
      <c r="A8935"/>
      <c r="B8935"/>
      <c r="C8935" s="32"/>
      <c r="D8935"/>
      <c r="E8935" s="32"/>
      <c r="F8935"/>
      <c r="G8935"/>
      <c r="H8935"/>
      <c r="I8935"/>
    </row>
    <row r="8936" spans="1:9" x14ac:dyDescent="0.25">
      <c r="A8936"/>
      <c r="B8936"/>
      <c r="C8936" s="32"/>
      <c r="D8936"/>
      <c r="E8936" s="32"/>
      <c r="F8936"/>
      <c r="G8936"/>
      <c r="H8936"/>
      <c r="I8936"/>
    </row>
    <row r="8937" spans="1:9" x14ac:dyDescent="0.25">
      <c r="A8937"/>
      <c r="B8937"/>
      <c r="C8937" s="32"/>
      <c r="D8937"/>
      <c r="E8937" s="32"/>
      <c r="F8937"/>
      <c r="G8937"/>
      <c r="H8937"/>
      <c r="I8937"/>
    </row>
    <row r="8938" spans="1:9" x14ac:dyDescent="0.25">
      <c r="A8938"/>
      <c r="B8938"/>
      <c r="C8938" s="32"/>
      <c r="D8938"/>
      <c r="E8938" s="32"/>
      <c r="F8938"/>
      <c r="G8938"/>
      <c r="H8938"/>
      <c r="I8938"/>
    </row>
    <row r="8939" spans="1:9" x14ac:dyDescent="0.25">
      <c r="A8939"/>
      <c r="B8939"/>
      <c r="C8939" s="32"/>
      <c r="D8939"/>
      <c r="E8939" s="32"/>
      <c r="F8939"/>
      <c r="G8939"/>
      <c r="H8939"/>
      <c r="I8939"/>
    </row>
    <row r="8940" spans="1:9" x14ac:dyDescent="0.25">
      <c r="A8940"/>
      <c r="B8940"/>
      <c r="C8940" s="32"/>
      <c r="D8940"/>
      <c r="E8940" s="32"/>
      <c r="F8940"/>
      <c r="G8940"/>
      <c r="H8940"/>
      <c r="I8940"/>
    </row>
    <row r="8941" spans="1:9" x14ac:dyDescent="0.25">
      <c r="A8941"/>
      <c r="B8941"/>
      <c r="C8941" s="32"/>
      <c r="D8941"/>
      <c r="E8941" s="32"/>
      <c r="F8941"/>
      <c r="G8941"/>
      <c r="H8941"/>
      <c r="I8941"/>
    </row>
    <row r="8942" spans="1:9" x14ac:dyDescent="0.25">
      <c r="A8942"/>
      <c r="B8942"/>
      <c r="C8942" s="32"/>
      <c r="D8942"/>
      <c r="E8942" s="32"/>
      <c r="F8942"/>
      <c r="G8942"/>
      <c r="H8942"/>
      <c r="I8942"/>
    </row>
    <row r="8943" spans="1:9" x14ac:dyDescent="0.25">
      <c r="A8943"/>
      <c r="B8943"/>
      <c r="C8943" s="32"/>
      <c r="D8943"/>
      <c r="E8943" s="32"/>
      <c r="F8943"/>
      <c r="G8943"/>
      <c r="H8943"/>
      <c r="I8943"/>
    </row>
    <row r="8944" spans="1:9" x14ac:dyDescent="0.25">
      <c r="A8944"/>
      <c r="B8944"/>
      <c r="C8944" s="32"/>
      <c r="D8944"/>
      <c r="E8944" s="32"/>
      <c r="F8944"/>
      <c r="G8944"/>
      <c r="H8944"/>
      <c r="I8944"/>
    </row>
    <row r="8945" spans="1:9" x14ac:dyDescent="0.25">
      <c r="A8945"/>
      <c r="B8945"/>
      <c r="C8945" s="32"/>
      <c r="D8945"/>
      <c r="E8945" s="32"/>
      <c r="F8945"/>
      <c r="G8945"/>
      <c r="H8945"/>
      <c r="I8945"/>
    </row>
    <row r="8946" spans="1:9" x14ac:dyDescent="0.25">
      <c r="A8946"/>
      <c r="B8946"/>
      <c r="C8946" s="32"/>
      <c r="D8946"/>
      <c r="E8946" s="32"/>
      <c r="F8946"/>
      <c r="G8946"/>
      <c r="H8946"/>
      <c r="I8946"/>
    </row>
    <row r="8947" spans="1:9" x14ac:dyDescent="0.25">
      <c r="A8947"/>
      <c r="B8947"/>
      <c r="C8947" s="32"/>
      <c r="D8947"/>
      <c r="E8947" s="32"/>
      <c r="F8947"/>
      <c r="G8947"/>
      <c r="H8947"/>
      <c r="I8947"/>
    </row>
    <row r="8948" spans="1:9" x14ac:dyDescent="0.25">
      <c r="A8948"/>
      <c r="B8948"/>
      <c r="C8948" s="32"/>
      <c r="D8948"/>
      <c r="E8948" s="32"/>
      <c r="F8948"/>
      <c r="G8948"/>
      <c r="H8948"/>
      <c r="I8948"/>
    </row>
    <row r="8949" spans="1:9" x14ac:dyDescent="0.25">
      <c r="A8949"/>
      <c r="B8949"/>
      <c r="C8949" s="32"/>
      <c r="D8949"/>
      <c r="E8949" s="32"/>
      <c r="F8949"/>
      <c r="G8949"/>
      <c r="H8949"/>
      <c r="I8949"/>
    </row>
    <row r="8950" spans="1:9" x14ac:dyDescent="0.25">
      <c r="A8950"/>
      <c r="B8950"/>
      <c r="C8950" s="32"/>
      <c r="D8950"/>
      <c r="E8950" s="32"/>
      <c r="F8950"/>
      <c r="G8950"/>
      <c r="H8950"/>
      <c r="I8950"/>
    </row>
    <row r="8951" spans="1:9" x14ac:dyDescent="0.25">
      <c r="A8951"/>
      <c r="B8951"/>
      <c r="C8951" s="32"/>
      <c r="D8951"/>
      <c r="E8951" s="32"/>
      <c r="F8951"/>
      <c r="G8951"/>
      <c r="H8951"/>
      <c r="I8951"/>
    </row>
    <row r="8952" spans="1:9" x14ac:dyDescent="0.25">
      <c r="A8952"/>
      <c r="B8952"/>
      <c r="C8952" s="32"/>
      <c r="D8952"/>
      <c r="E8952" s="32"/>
      <c r="F8952"/>
      <c r="G8952"/>
      <c r="H8952"/>
      <c r="I8952"/>
    </row>
    <row r="8953" spans="1:9" x14ac:dyDescent="0.25">
      <c r="A8953"/>
      <c r="B8953"/>
      <c r="C8953" s="32"/>
      <c r="D8953"/>
      <c r="E8953" s="32"/>
      <c r="F8953"/>
      <c r="G8953"/>
      <c r="H8953"/>
      <c r="I8953"/>
    </row>
    <row r="8954" spans="1:9" x14ac:dyDescent="0.25">
      <c r="A8954"/>
      <c r="B8954"/>
      <c r="C8954" s="32"/>
      <c r="D8954"/>
      <c r="E8954" s="32"/>
      <c r="F8954"/>
      <c r="G8954"/>
      <c r="H8954"/>
      <c r="I8954"/>
    </row>
    <row r="8955" spans="1:9" x14ac:dyDescent="0.25">
      <c r="A8955"/>
      <c r="B8955"/>
      <c r="C8955" s="32"/>
      <c r="D8955"/>
      <c r="E8955" s="32"/>
      <c r="F8955"/>
      <c r="G8955"/>
      <c r="H8955"/>
      <c r="I8955"/>
    </row>
    <row r="8956" spans="1:9" x14ac:dyDescent="0.25">
      <c r="A8956"/>
      <c r="B8956"/>
      <c r="C8956" s="32"/>
      <c r="D8956"/>
      <c r="E8956" s="32"/>
      <c r="F8956"/>
      <c r="G8956"/>
      <c r="H8956"/>
      <c r="I8956"/>
    </row>
    <row r="8957" spans="1:9" x14ac:dyDescent="0.25">
      <c r="A8957"/>
      <c r="B8957"/>
      <c r="C8957" s="32"/>
      <c r="D8957"/>
      <c r="E8957" s="32"/>
      <c r="F8957"/>
      <c r="G8957"/>
      <c r="H8957"/>
      <c r="I8957"/>
    </row>
    <row r="8958" spans="1:9" x14ac:dyDescent="0.25">
      <c r="A8958"/>
      <c r="B8958"/>
      <c r="C8958" s="32"/>
      <c r="D8958"/>
      <c r="E8958" s="32"/>
      <c r="F8958"/>
      <c r="G8958"/>
      <c r="H8958"/>
      <c r="I8958"/>
    </row>
    <row r="8959" spans="1:9" x14ac:dyDescent="0.25">
      <c r="A8959"/>
      <c r="B8959"/>
      <c r="C8959" s="32"/>
      <c r="D8959"/>
      <c r="E8959" s="32"/>
      <c r="F8959"/>
      <c r="G8959"/>
      <c r="H8959"/>
      <c r="I8959"/>
    </row>
    <row r="8960" spans="1:9" x14ac:dyDescent="0.25">
      <c r="A8960"/>
      <c r="B8960"/>
      <c r="C8960" s="32"/>
      <c r="D8960"/>
      <c r="E8960" s="32"/>
      <c r="F8960"/>
      <c r="G8960"/>
      <c r="H8960"/>
      <c r="I8960"/>
    </row>
    <row r="8961" spans="1:9" x14ac:dyDescent="0.25">
      <c r="A8961"/>
      <c r="B8961"/>
      <c r="C8961" s="32"/>
      <c r="D8961"/>
      <c r="E8961" s="32"/>
      <c r="F8961"/>
      <c r="G8961"/>
      <c r="H8961"/>
      <c r="I8961"/>
    </row>
    <row r="8962" spans="1:9" x14ac:dyDescent="0.25">
      <c r="A8962"/>
      <c r="B8962"/>
      <c r="C8962" s="32"/>
      <c r="D8962"/>
      <c r="E8962" s="32"/>
      <c r="F8962"/>
      <c r="G8962"/>
      <c r="H8962"/>
      <c r="I8962"/>
    </row>
    <row r="8963" spans="1:9" x14ac:dyDescent="0.25">
      <c r="A8963"/>
      <c r="B8963"/>
      <c r="C8963" s="32"/>
      <c r="D8963"/>
      <c r="E8963" s="32"/>
      <c r="F8963"/>
      <c r="G8963"/>
      <c r="H8963"/>
      <c r="I8963"/>
    </row>
    <row r="8964" spans="1:9" x14ac:dyDescent="0.25">
      <c r="A8964"/>
      <c r="B8964"/>
      <c r="C8964" s="32"/>
      <c r="D8964"/>
      <c r="E8964" s="32"/>
      <c r="F8964"/>
      <c r="G8964"/>
      <c r="H8964"/>
      <c r="I8964"/>
    </row>
    <row r="8965" spans="1:9" x14ac:dyDescent="0.25">
      <c r="A8965"/>
      <c r="B8965"/>
      <c r="C8965" s="32"/>
      <c r="D8965"/>
      <c r="E8965" s="32"/>
      <c r="F8965"/>
      <c r="G8965"/>
      <c r="H8965"/>
      <c r="I8965"/>
    </row>
    <row r="8966" spans="1:9" x14ac:dyDescent="0.25">
      <c r="A8966"/>
      <c r="B8966"/>
      <c r="C8966" s="32"/>
      <c r="D8966"/>
      <c r="E8966" s="32"/>
      <c r="F8966"/>
      <c r="G8966"/>
      <c r="H8966"/>
      <c r="I8966"/>
    </row>
    <row r="8967" spans="1:9" x14ac:dyDescent="0.25">
      <c r="A8967"/>
      <c r="B8967"/>
      <c r="C8967" s="32"/>
      <c r="D8967"/>
      <c r="E8967" s="32"/>
      <c r="F8967"/>
      <c r="G8967"/>
      <c r="H8967"/>
      <c r="I8967"/>
    </row>
    <row r="8968" spans="1:9" x14ac:dyDescent="0.25">
      <c r="A8968"/>
      <c r="B8968"/>
      <c r="C8968" s="32"/>
      <c r="D8968"/>
      <c r="E8968" s="32"/>
      <c r="F8968"/>
      <c r="G8968"/>
      <c r="H8968"/>
      <c r="I8968"/>
    </row>
    <row r="8969" spans="1:9" x14ac:dyDescent="0.25">
      <c r="A8969"/>
      <c r="B8969"/>
      <c r="C8969" s="32"/>
      <c r="D8969"/>
      <c r="E8969" s="32"/>
      <c r="F8969"/>
      <c r="G8969"/>
      <c r="H8969"/>
      <c r="I8969"/>
    </row>
    <row r="8970" spans="1:9" x14ac:dyDescent="0.25">
      <c r="A8970"/>
      <c r="B8970"/>
      <c r="C8970" s="32"/>
      <c r="D8970"/>
      <c r="E8970" s="32"/>
      <c r="F8970"/>
      <c r="G8970"/>
      <c r="H8970"/>
      <c r="I8970"/>
    </row>
    <row r="8971" spans="1:9" x14ac:dyDescent="0.25">
      <c r="A8971"/>
      <c r="B8971"/>
      <c r="C8971" s="32"/>
      <c r="D8971"/>
      <c r="E8971" s="32"/>
      <c r="F8971"/>
      <c r="G8971"/>
      <c r="H8971"/>
      <c r="I8971"/>
    </row>
    <row r="8972" spans="1:9" x14ac:dyDescent="0.25">
      <c r="A8972"/>
      <c r="B8972"/>
      <c r="C8972" s="32"/>
      <c r="D8972"/>
      <c r="E8972" s="32"/>
      <c r="F8972"/>
      <c r="G8972"/>
      <c r="H8972"/>
      <c r="I8972"/>
    </row>
    <row r="8973" spans="1:9" x14ac:dyDescent="0.25">
      <c r="A8973"/>
      <c r="B8973"/>
      <c r="C8973" s="32"/>
      <c r="D8973"/>
      <c r="E8973" s="32"/>
      <c r="F8973"/>
      <c r="G8973"/>
      <c r="H8973"/>
      <c r="I8973"/>
    </row>
    <row r="8974" spans="1:9" x14ac:dyDescent="0.25">
      <c r="A8974"/>
      <c r="B8974"/>
      <c r="C8974" s="32"/>
      <c r="D8974"/>
      <c r="E8974" s="32"/>
      <c r="F8974"/>
      <c r="G8974"/>
      <c r="H8974"/>
      <c r="I8974"/>
    </row>
    <row r="8975" spans="1:9" x14ac:dyDescent="0.25">
      <c r="A8975"/>
      <c r="B8975"/>
      <c r="C8975" s="32"/>
      <c r="D8975"/>
      <c r="E8975" s="32"/>
      <c r="F8975"/>
      <c r="G8975"/>
      <c r="H8975"/>
      <c r="I8975"/>
    </row>
    <row r="8976" spans="1:9" x14ac:dyDescent="0.25">
      <c r="A8976"/>
      <c r="B8976"/>
      <c r="C8976" s="32"/>
      <c r="D8976"/>
      <c r="E8976" s="32"/>
      <c r="F8976"/>
      <c r="G8976"/>
      <c r="H8976"/>
      <c r="I8976"/>
    </row>
    <row r="8977" spans="1:9" x14ac:dyDescent="0.25">
      <c r="A8977"/>
      <c r="B8977"/>
      <c r="C8977" s="32"/>
      <c r="D8977"/>
      <c r="E8977" s="32"/>
      <c r="F8977"/>
      <c r="G8977"/>
      <c r="H8977"/>
      <c r="I8977"/>
    </row>
    <row r="8978" spans="1:9" x14ac:dyDescent="0.25">
      <c r="A8978"/>
      <c r="B8978"/>
      <c r="C8978" s="32"/>
      <c r="D8978"/>
      <c r="E8978" s="32"/>
      <c r="F8978"/>
      <c r="G8978"/>
      <c r="H8978"/>
      <c r="I8978"/>
    </row>
    <row r="8979" spans="1:9" x14ac:dyDescent="0.25">
      <c r="A8979"/>
      <c r="B8979"/>
      <c r="C8979" s="32"/>
      <c r="D8979"/>
      <c r="E8979" s="32"/>
      <c r="F8979"/>
      <c r="G8979"/>
      <c r="H8979"/>
      <c r="I8979"/>
    </row>
    <row r="8980" spans="1:9" x14ac:dyDescent="0.25">
      <c r="A8980"/>
      <c r="B8980"/>
      <c r="C8980" s="32"/>
      <c r="D8980"/>
      <c r="E8980" s="32"/>
      <c r="F8980"/>
      <c r="G8980"/>
      <c r="H8980"/>
      <c r="I8980"/>
    </row>
    <row r="8981" spans="1:9" x14ac:dyDescent="0.25">
      <c r="A8981"/>
      <c r="B8981"/>
      <c r="C8981" s="32"/>
      <c r="D8981"/>
      <c r="E8981" s="32"/>
      <c r="F8981"/>
      <c r="G8981"/>
      <c r="H8981"/>
      <c r="I8981"/>
    </row>
    <row r="8982" spans="1:9" x14ac:dyDescent="0.25">
      <c r="A8982"/>
      <c r="B8982"/>
      <c r="C8982" s="32"/>
      <c r="D8982"/>
      <c r="E8982" s="32"/>
      <c r="F8982"/>
      <c r="G8982"/>
      <c r="H8982"/>
      <c r="I8982"/>
    </row>
    <row r="8983" spans="1:9" x14ac:dyDescent="0.25">
      <c r="A8983"/>
      <c r="B8983"/>
      <c r="C8983" s="32"/>
      <c r="D8983"/>
      <c r="E8983" s="32"/>
      <c r="F8983"/>
      <c r="G8983"/>
      <c r="H8983"/>
      <c r="I8983"/>
    </row>
    <row r="8984" spans="1:9" x14ac:dyDescent="0.25">
      <c r="A8984"/>
      <c r="B8984"/>
      <c r="C8984" s="32"/>
      <c r="D8984"/>
      <c r="E8984" s="32"/>
      <c r="F8984"/>
      <c r="G8984"/>
      <c r="H8984"/>
      <c r="I8984"/>
    </row>
    <row r="8985" spans="1:9" x14ac:dyDescent="0.25">
      <c r="A8985"/>
      <c r="B8985"/>
      <c r="C8985" s="32"/>
      <c r="D8985"/>
      <c r="E8985" s="32"/>
      <c r="F8985"/>
      <c r="G8985"/>
      <c r="H8985"/>
      <c r="I8985"/>
    </row>
    <row r="8986" spans="1:9" x14ac:dyDescent="0.25">
      <c r="A8986"/>
      <c r="B8986"/>
      <c r="C8986" s="32"/>
      <c r="D8986"/>
      <c r="E8986" s="32"/>
      <c r="F8986"/>
      <c r="G8986"/>
      <c r="H8986"/>
      <c r="I8986"/>
    </row>
    <row r="8987" spans="1:9" x14ac:dyDescent="0.25">
      <c r="A8987"/>
      <c r="B8987"/>
      <c r="C8987" s="32"/>
      <c r="D8987"/>
      <c r="E8987" s="32"/>
      <c r="F8987"/>
      <c r="G8987"/>
      <c r="H8987"/>
      <c r="I8987"/>
    </row>
    <row r="8988" spans="1:9" x14ac:dyDescent="0.25">
      <c r="A8988"/>
      <c r="B8988"/>
      <c r="C8988" s="32"/>
      <c r="D8988"/>
      <c r="E8988" s="32"/>
      <c r="F8988"/>
      <c r="G8988"/>
      <c r="H8988"/>
      <c r="I8988"/>
    </row>
    <row r="8989" spans="1:9" x14ac:dyDescent="0.25">
      <c r="A8989"/>
      <c r="B8989"/>
      <c r="C8989" s="32"/>
      <c r="D8989"/>
      <c r="E8989" s="32"/>
      <c r="F8989"/>
      <c r="G8989"/>
      <c r="H8989"/>
      <c r="I8989"/>
    </row>
    <row r="8990" spans="1:9" x14ac:dyDescent="0.25">
      <c r="A8990"/>
      <c r="B8990"/>
      <c r="C8990" s="32"/>
      <c r="D8990"/>
      <c r="E8990" s="32"/>
      <c r="F8990"/>
      <c r="G8990"/>
      <c r="H8990"/>
      <c r="I8990"/>
    </row>
    <row r="8991" spans="1:9" x14ac:dyDescent="0.25">
      <c r="A8991"/>
      <c r="B8991"/>
      <c r="C8991" s="32"/>
      <c r="D8991"/>
      <c r="E8991" s="32"/>
      <c r="F8991"/>
      <c r="G8991"/>
      <c r="H8991"/>
      <c r="I8991"/>
    </row>
    <row r="8992" spans="1:9" x14ac:dyDescent="0.25">
      <c r="A8992"/>
      <c r="B8992"/>
      <c r="C8992" s="32"/>
      <c r="D8992"/>
      <c r="E8992" s="32"/>
      <c r="F8992"/>
      <c r="G8992"/>
      <c r="H8992"/>
      <c r="I8992"/>
    </row>
    <row r="8993" spans="1:9" x14ac:dyDescent="0.25">
      <c r="A8993"/>
      <c r="B8993"/>
      <c r="C8993" s="32"/>
      <c r="D8993"/>
      <c r="E8993" s="32"/>
      <c r="F8993"/>
      <c r="G8993"/>
      <c r="H8993"/>
      <c r="I8993"/>
    </row>
    <row r="8994" spans="1:9" x14ac:dyDescent="0.25">
      <c r="A8994"/>
      <c r="B8994"/>
      <c r="C8994" s="32"/>
      <c r="D8994"/>
      <c r="E8994" s="32"/>
      <c r="F8994"/>
      <c r="G8994"/>
      <c r="H8994"/>
      <c r="I8994"/>
    </row>
    <row r="8995" spans="1:9" x14ac:dyDescent="0.25">
      <c r="A8995"/>
      <c r="B8995"/>
      <c r="C8995" s="32"/>
      <c r="D8995"/>
      <c r="E8995" s="32"/>
      <c r="F8995"/>
      <c r="G8995"/>
      <c r="H8995"/>
      <c r="I8995"/>
    </row>
    <row r="8996" spans="1:9" x14ac:dyDescent="0.25">
      <c r="A8996"/>
      <c r="B8996"/>
      <c r="C8996" s="32"/>
      <c r="D8996"/>
      <c r="E8996" s="32"/>
      <c r="F8996"/>
      <c r="G8996"/>
      <c r="H8996"/>
      <c r="I8996"/>
    </row>
    <row r="8997" spans="1:9" x14ac:dyDescent="0.25">
      <c r="A8997"/>
      <c r="B8997"/>
      <c r="C8997" s="32"/>
      <c r="D8997"/>
      <c r="E8997" s="32"/>
      <c r="F8997"/>
      <c r="G8997"/>
      <c r="H8997"/>
      <c r="I8997"/>
    </row>
    <row r="8998" spans="1:9" x14ac:dyDescent="0.25">
      <c r="A8998"/>
      <c r="B8998"/>
      <c r="C8998" s="32"/>
      <c r="D8998"/>
      <c r="E8998" s="32"/>
      <c r="F8998"/>
      <c r="G8998"/>
      <c r="H8998"/>
      <c r="I8998"/>
    </row>
    <row r="8999" spans="1:9" x14ac:dyDescent="0.25">
      <c r="A8999"/>
      <c r="B8999"/>
      <c r="C8999" s="32"/>
      <c r="D8999"/>
      <c r="E8999" s="32"/>
      <c r="F8999"/>
      <c r="G8999"/>
      <c r="H8999"/>
      <c r="I8999"/>
    </row>
    <row r="9000" spans="1:9" x14ac:dyDescent="0.25">
      <c r="A9000"/>
      <c r="B9000"/>
      <c r="C9000" s="32"/>
      <c r="D9000"/>
      <c r="E9000" s="32"/>
      <c r="F9000"/>
      <c r="G9000"/>
      <c r="H9000"/>
      <c r="I9000"/>
    </row>
    <row r="9001" spans="1:9" x14ac:dyDescent="0.25">
      <c r="A9001"/>
      <c r="B9001"/>
      <c r="C9001" s="32"/>
      <c r="D9001"/>
      <c r="E9001" s="32"/>
      <c r="F9001"/>
      <c r="G9001"/>
      <c r="H9001"/>
      <c r="I9001"/>
    </row>
    <row r="9002" spans="1:9" x14ac:dyDescent="0.25">
      <c r="A9002"/>
      <c r="B9002"/>
      <c r="C9002" s="32"/>
      <c r="D9002"/>
      <c r="E9002" s="32"/>
      <c r="F9002"/>
      <c r="G9002"/>
      <c r="H9002"/>
      <c r="I9002"/>
    </row>
    <row r="9003" spans="1:9" x14ac:dyDescent="0.25">
      <c r="A9003"/>
      <c r="B9003"/>
      <c r="C9003" s="32"/>
      <c r="D9003"/>
      <c r="E9003" s="32"/>
      <c r="F9003"/>
      <c r="G9003"/>
      <c r="H9003"/>
      <c r="I9003"/>
    </row>
    <row r="9004" spans="1:9" x14ac:dyDescent="0.25">
      <c r="A9004"/>
      <c r="B9004"/>
      <c r="C9004" s="32"/>
      <c r="D9004"/>
      <c r="E9004" s="32"/>
      <c r="F9004"/>
      <c r="G9004"/>
      <c r="H9004"/>
      <c r="I9004"/>
    </row>
    <row r="9005" spans="1:9" x14ac:dyDescent="0.25">
      <c r="A9005"/>
      <c r="B9005"/>
      <c r="C9005" s="32"/>
      <c r="D9005"/>
      <c r="E9005" s="32"/>
      <c r="F9005"/>
      <c r="G9005"/>
      <c r="H9005"/>
      <c r="I9005"/>
    </row>
    <row r="9006" spans="1:9" x14ac:dyDescent="0.25">
      <c r="A9006"/>
      <c r="B9006"/>
      <c r="C9006" s="32"/>
      <c r="D9006"/>
      <c r="E9006" s="32"/>
      <c r="F9006"/>
      <c r="G9006"/>
      <c r="H9006"/>
      <c r="I9006"/>
    </row>
    <row r="9007" spans="1:9" x14ac:dyDescent="0.25">
      <c r="A9007"/>
      <c r="B9007"/>
      <c r="C9007" s="32"/>
      <c r="D9007"/>
      <c r="E9007" s="32"/>
      <c r="F9007"/>
      <c r="G9007"/>
      <c r="H9007"/>
      <c r="I9007"/>
    </row>
    <row r="9008" spans="1:9" x14ac:dyDescent="0.25">
      <c r="A9008"/>
      <c r="B9008"/>
      <c r="C9008" s="32"/>
      <c r="D9008"/>
      <c r="E9008" s="32"/>
      <c r="F9008"/>
      <c r="G9008"/>
      <c r="H9008"/>
      <c r="I9008"/>
    </row>
    <row r="9009" spans="1:9" x14ac:dyDescent="0.25">
      <c r="A9009"/>
      <c r="B9009"/>
      <c r="C9009" s="32"/>
      <c r="D9009"/>
      <c r="E9009" s="32"/>
      <c r="F9009"/>
      <c r="G9009"/>
      <c r="H9009"/>
      <c r="I9009"/>
    </row>
    <row r="9010" spans="1:9" x14ac:dyDescent="0.25">
      <c r="A9010"/>
      <c r="B9010"/>
      <c r="C9010" s="32"/>
      <c r="D9010"/>
      <c r="E9010" s="32"/>
      <c r="F9010"/>
      <c r="G9010"/>
      <c r="H9010"/>
      <c r="I9010"/>
    </row>
    <row r="9011" spans="1:9" x14ac:dyDescent="0.25">
      <c r="A9011"/>
      <c r="B9011"/>
      <c r="C9011" s="32"/>
      <c r="D9011"/>
      <c r="E9011" s="32"/>
      <c r="F9011"/>
      <c r="G9011"/>
      <c r="H9011"/>
      <c r="I9011"/>
    </row>
    <row r="9012" spans="1:9" x14ac:dyDescent="0.25">
      <c r="A9012"/>
      <c r="B9012"/>
      <c r="C9012" s="32"/>
      <c r="D9012"/>
      <c r="E9012" s="32"/>
      <c r="F9012"/>
      <c r="G9012"/>
      <c r="H9012"/>
      <c r="I9012"/>
    </row>
    <row r="9013" spans="1:9" x14ac:dyDescent="0.25">
      <c r="A9013"/>
      <c r="B9013"/>
      <c r="C9013" s="32"/>
      <c r="D9013"/>
      <c r="E9013" s="32"/>
      <c r="F9013"/>
      <c r="G9013"/>
      <c r="H9013"/>
      <c r="I9013"/>
    </row>
    <row r="9014" spans="1:9" x14ac:dyDescent="0.25">
      <c r="A9014"/>
      <c r="B9014"/>
      <c r="C9014" s="32"/>
      <c r="D9014"/>
      <c r="E9014" s="32"/>
      <c r="F9014"/>
      <c r="G9014"/>
      <c r="H9014"/>
      <c r="I9014"/>
    </row>
    <row r="9015" spans="1:9" x14ac:dyDescent="0.25">
      <c r="A9015"/>
      <c r="B9015"/>
      <c r="C9015" s="32"/>
      <c r="D9015"/>
      <c r="E9015" s="32"/>
      <c r="F9015"/>
      <c r="G9015"/>
      <c r="H9015"/>
      <c r="I9015"/>
    </row>
    <row r="9016" spans="1:9" x14ac:dyDescent="0.25">
      <c r="A9016"/>
      <c r="B9016"/>
      <c r="C9016" s="32"/>
      <c r="D9016"/>
      <c r="E9016" s="32"/>
      <c r="F9016"/>
      <c r="G9016"/>
      <c r="H9016"/>
      <c r="I9016"/>
    </row>
    <row r="9017" spans="1:9" x14ac:dyDescent="0.25">
      <c r="A9017"/>
      <c r="B9017"/>
      <c r="C9017" s="32"/>
      <c r="D9017"/>
      <c r="E9017" s="32"/>
      <c r="F9017"/>
      <c r="G9017"/>
      <c r="H9017"/>
      <c r="I9017"/>
    </row>
    <row r="9018" spans="1:9" x14ac:dyDescent="0.25">
      <c r="A9018"/>
      <c r="B9018"/>
      <c r="C9018" s="32"/>
      <c r="D9018"/>
      <c r="E9018" s="32"/>
      <c r="F9018"/>
      <c r="G9018"/>
      <c r="H9018"/>
      <c r="I9018"/>
    </row>
    <row r="9019" spans="1:9" x14ac:dyDescent="0.25">
      <c r="A9019"/>
      <c r="B9019"/>
      <c r="C9019" s="32"/>
      <c r="D9019"/>
      <c r="E9019" s="32"/>
      <c r="F9019"/>
      <c r="G9019"/>
      <c r="H9019"/>
      <c r="I9019"/>
    </row>
    <row r="9020" spans="1:9" x14ac:dyDescent="0.25">
      <c r="A9020"/>
      <c r="B9020"/>
      <c r="C9020" s="32"/>
      <c r="D9020"/>
      <c r="E9020" s="32"/>
      <c r="F9020"/>
      <c r="G9020"/>
      <c r="H9020"/>
      <c r="I9020"/>
    </row>
    <row r="9021" spans="1:9" x14ac:dyDescent="0.25">
      <c r="A9021"/>
      <c r="B9021"/>
      <c r="C9021" s="32"/>
      <c r="D9021"/>
      <c r="E9021" s="32"/>
      <c r="F9021"/>
      <c r="G9021"/>
      <c r="H9021"/>
      <c r="I9021"/>
    </row>
    <row r="9022" spans="1:9" x14ac:dyDescent="0.25">
      <c r="A9022"/>
      <c r="B9022"/>
      <c r="C9022" s="32"/>
      <c r="D9022"/>
      <c r="E9022" s="32"/>
      <c r="F9022"/>
      <c r="G9022"/>
      <c r="H9022"/>
      <c r="I9022"/>
    </row>
    <row r="9023" spans="1:9" x14ac:dyDescent="0.25">
      <c r="A9023"/>
      <c r="B9023"/>
      <c r="C9023" s="32"/>
      <c r="D9023"/>
      <c r="E9023" s="32"/>
      <c r="F9023"/>
      <c r="G9023"/>
      <c r="H9023"/>
      <c r="I9023"/>
    </row>
    <row r="9024" spans="1:9" x14ac:dyDescent="0.25">
      <c r="A9024"/>
      <c r="B9024"/>
      <c r="C9024" s="32"/>
      <c r="D9024"/>
      <c r="E9024" s="32"/>
      <c r="F9024"/>
      <c r="G9024"/>
      <c r="H9024"/>
      <c r="I9024"/>
    </row>
    <row r="9025" spans="1:9" x14ac:dyDescent="0.25">
      <c r="A9025"/>
      <c r="B9025"/>
      <c r="C9025" s="32"/>
      <c r="D9025"/>
      <c r="E9025" s="32"/>
      <c r="F9025"/>
      <c r="G9025"/>
      <c r="H9025"/>
      <c r="I9025"/>
    </row>
    <row r="9026" spans="1:9" x14ac:dyDescent="0.25">
      <c r="A9026"/>
      <c r="B9026"/>
      <c r="C9026" s="32"/>
      <c r="D9026"/>
      <c r="E9026" s="32"/>
      <c r="F9026"/>
      <c r="G9026"/>
      <c r="H9026"/>
      <c r="I9026"/>
    </row>
    <row r="9027" spans="1:9" x14ac:dyDescent="0.25">
      <c r="A9027"/>
      <c r="B9027"/>
      <c r="C9027" s="32"/>
      <c r="D9027"/>
      <c r="E9027" s="32"/>
      <c r="F9027"/>
      <c r="G9027"/>
      <c r="H9027"/>
      <c r="I9027"/>
    </row>
    <row r="9028" spans="1:9" x14ac:dyDescent="0.25">
      <c r="A9028"/>
      <c r="B9028"/>
      <c r="C9028" s="32"/>
      <c r="D9028"/>
      <c r="E9028" s="32"/>
      <c r="F9028"/>
      <c r="G9028"/>
      <c r="H9028"/>
      <c r="I9028"/>
    </row>
    <row r="9029" spans="1:9" x14ac:dyDescent="0.25">
      <c r="A9029"/>
      <c r="B9029"/>
      <c r="C9029" s="32"/>
      <c r="D9029"/>
      <c r="E9029" s="32"/>
      <c r="F9029"/>
      <c r="G9029"/>
      <c r="H9029"/>
      <c r="I9029"/>
    </row>
    <row r="9030" spans="1:9" x14ac:dyDescent="0.25">
      <c r="A9030"/>
      <c r="B9030"/>
      <c r="C9030" s="32"/>
      <c r="D9030"/>
      <c r="E9030" s="32"/>
      <c r="F9030"/>
      <c r="G9030"/>
      <c r="H9030"/>
      <c r="I9030"/>
    </row>
    <row r="9031" spans="1:9" x14ac:dyDescent="0.25">
      <c r="A9031"/>
      <c r="B9031"/>
      <c r="C9031" s="32"/>
      <c r="D9031"/>
      <c r="E9031" s="32"/>
      <c r="F9031"/>
      <c r="G9031"/>
      <c r="H9031"/>
      <c r="I9031"/>
    </row>
    <row r="9032" spans="1:9" x14ac:dyDescent="0.25">
      <c r="A9032"/>
      <c r="B9032"/>
      <c r="C9032" s="32"/>
      <c r="D9032"/>
      <c r="E9032" s="32"/>
      <c r="F9032"/>
      <c r="G9032"/>
      <c r="H9032"/>
      <c r="I9032"/>
    </row>
    <row r="9033" spans="1:9" x14ac:dyDescent="0.25">
      <c r="A9033"/>
      <c r="B9033"/>
      <c r="C9033" s="32"/>
      <c r="D9033"/>
      <c r="E9033" s="32"/>
      <c r="F9033"/>
      <c r="G9033"/>
      <c r="H9033"/>
      <c r="I9033"/>
    </row>
    <row r="9034" spans="1:9" x14ac:dyDescent="0.25">
      <c r="A9034"/>
      <c r="B9034"/>
      <c r="C9034" s="32"/>
      <c r="D9034"/>
      <c r="E9034" s="32"/>
      <c r="F9034"/>
      <c r="G9034"/>
      <c r="H9034"/>
      <c r="I9034"/>
    </row>
    <row r="9035" spans="1:9" x14ac:dyDescent="0.25">
      <c r="A9035"/>
      <c r="B9035"/>
      <c r="C9035" s="32"/>
      <c r="D9035"/>
      <c r="E9035" s="32"/>
      <c r="F9035"/>
      <c r="G9035"/>
      <c r="H9035"/>
      <c r="I9035"/>
    </row>
    <row r="9036" spans="1:9" x14ac:dyDescent="0.25">
      <c r="A9036"/>
      <c r="B9036"/>
      <c r="C9036" s="32"/>
      <c r="D9036"/>
      <c r="E9036" s="32"/>
      <c r="F9036"/>
      <c r="G9036"/>
      <c r="H9036"/>
      <c r="I9036"/>
    </row>
    <row r="9037" spans="1:9" x14ac:dyDescent="0.25">
      <c r="A9037"/>
      <c r="B9037"/>
      <c r="C9037" s="32"/>
      <c r="D9037"/>
      <c r="E9037" s="32"/>
      <c r="F9037"/>
      <c r="G9037"/>
      <c r="H9037"/>
      <c r="I9037"/>
    </row>
    <row r="9038" spans="1:9" x14ac:dyDescent="0.25">
      <c r="A9038"/>
      <c r="B9038"/>
      <c r="C9038" s="32"/>
      <c r="D9038"/>
      <c r="E9038" s="32"/>
      <c r="F9038"/>
      <c r="G9038"/>
      <c r="H9038"/>
      <c r="I9038"/>
    </row>
    <row r="9039" spans="1:9" x14ac:dyDescent="0.25">
      <c r="A9039"/>
      <c r="B9039"/>
      <c r="C9039" s="32"/>
      <c r="D9039"/>
      <c r="E9039" s="32"/>
      <c r="F9039"/>
      <c r="G9039"/>
      <c r="H9039"/>
      <c r="I9039"/>
    </row>
    <row r="9040" spans="1:9" x14ac:dyDescent="0.25">
      <c r="A9040"/>
      <c r="B9040"/>
      <c r="C9040" s="32"/>
      <c r="D9040"/>
      <c r="E9040" s="32"/>
      <c r="F9040"/>
      <c r="G9040"/>
      <c r="H9040"/>
      <c r="I9040"/>
    </row>
    <row r="9041" spans="1:9" x14ac:dyDescent="0.25">
      <c r="A9041"/>
      <c r="B9041"/>
      <c r="C9041" s="32"/>
      <c r="D9041"/>
      <c r="E9041" s="32"/>
      <c r="F9041"/>
      <c r="G9041"/>
      <c r="H9041"/>
      <c r="I9041"/>
    </row>
    <row r="9042" spans="1:9" x14ac:dyDescent="0.25">
      <c r="A9042"/>
      <c r="B9042"/>
      <c r="C9042" s="32"/>
      <c r="D9042"/>
      <c r="E9042" s="32"/>
      <c r="F9042"/>
      <c r="G9042"/>
      <c r="H9042"/>
      <c r="I9042"/>
    </row>
    <row r="9043" spans="1:9" x14ac:dyDescent="0.25">
      <c r="A9043"/>
      <c r="B9043"/>
      <c r="C9043" s="32"/>
      <c r="D9043"/>
      <c r="E9043" s="32"/>
      <c r="F9043"/>
      <c r="G9043"/>
      <c r="H9043"/>
      <c r="I9043"/>
    </row>
    <row r="9044" spans="1:9" x14ac:dyDescent="0.25">
      <c r="A9044"/>
      <c r="B9044"/>
      <c r="C9044" s="32"/>
      <c r="D9044"/>
      <c r="E9044" s="32"/>
      <c r="F9044"/>
      <c r="G9044"/>
      <c r="H9044"/>
      <c r="I9044"/>
    </row>
    <row r="9045" spans="1:9" x14ac:dyDescent="0.25">
      <c r="A9045"/>
      <c r="B9045"/>
      <c r="C9045" s="32"/>
      <c r="D9045"/>
      <c r="E9045" s="32"/>
      <c r="F9045"/>
      <c r="G9045"/>
      <c r="H9045"/>
      <c r="I9045"/>
    </row>
    <row r="9046" spans="1:9" x14ac:dyDescent="0.25">
      <c r="A9046"/>
      <c r="B9046"/>
      <c r="C9046" s="32"/>
      <c r="D9046"/>
      <c r="E9046" s="32"/>
      <c r="F9046"/>
      <c r="G9046"/>
      <c r="H9046"/>
      <c r="I9046"/>
    </row>
    <row r="9047" spans="1:9" x14ac:dyDescent="0.25">
      <c r="A9047"/>
      <c r="B9047"/>
      <c r="C9047" s="32"/>
      <c r="D9047"/>
      <c r="E9047" s="32"/>
      <c r="F9047"/>
      <c r="G9047"/>
      <c r="H9047"/>
      <c r="I9047"/>
    </row>
    <row r="9048" spans="1:9" x14ac:dyDescent="0.25">
      <c r="A9048"/>
      <c r="B9048"/>
      <c r="C9048" s="32"/>
      <c r="D9048"/>
      <c r="E9048" s="32"/>
      <c r="F9048"/>
      <c r="G9048"/>
      <c r="H9048"/>
      <c r="I9048"/>
    </row>
    <row r="9049" spans="1:9" x14ac:dyDescent="0.25">
      <c r="A9049"/>
      <c r="B9049"/>
      <c r="C9049" s="32"/>
      <c r="D9049"/>
      <c r="E9049" s="32"/>
      <c r="F9049"/>
      <c r="G9049"/>
      <c r="H9049"/>
      <c r="I9049"/>
    </row>
    <row r="9050" spans="1:9" x14ac:dyDescent="0.25">
      <c r="A9050"/>
      <c r="B9050"/>
      <c r="C9050" s="32"/>
      <c r="D9050"/>
      <c r="E9050" s="32"/>
      <c r="F9050"/>
      <c r="G9050"/>
      <c r="H9050"/>
      <c r="I9050"/>
    </row>
    <row r="9051" spans="1:9" x14ac:dyDescent="0.25">
      <c r="A9051"/>
      <c r="B9051"/>
      <c r="C9051" s="32"/>
      <c r="D9051"/>
      <c r="E9051" s="32"/>
      <c r="F9051"/>
      <c r="G9051"/>
      <c r="H9051"/>
      <c r="I9051"/>
    </row>
    <row r="9052" spans="1:9" x14ac:dyDescent="0.25">
      <c r="A9052"/>
      <c r="B9052"/>
      <c r="C9052" s="32"/>
      <c r="D9052"/>
      <c r="E9052" s="32"/>
      <c r="F9052"/>
      <c r="G9052"/>
      <c r="H9052"/>
      <c r="I9052"/>
    </row>
    <row r="9053" spans="1:9" x14ac:dyDescent="0.25">
      <c r="A9053"/>
      <c r="B9053"/>
      <c r="C9053" s="32"/>
      <c r="D9053"/>
      <c r="E9053" s="32"/>
      <c r="F9053"/>
      <c r="G9053"/>
      <c r="H9053"/>
      <c r="I9053"/>
    </row>
    <row r="9054" spans="1:9" x14ac:dyDescent="0.25">
      <c r="A9054"/>
      <c r="B9054"/>
      <c r="C9054" s="32"/>
      <c r="D9054"/>
      <c r="E9054" s="32"/>
      <c r="F9054"/>
      <c r="G9054"/>
      <c r="H9054"/>
      <c r="I9054"/>
    </row>
    <row r="9055" spans="1:9" x14ac:dyDescent="0.25">
      <c r="A9055"/>
      <c r="B9055"/>
      <c r="C9055" s="32"/>
      <c r="D9055"/>
      <c r="E9055" s="32"/>
      <c r="F9055"/>
      <c r="G9055"/>
      <c r="H9055"/>
      <c r="I9055"/>
    </row>
    <row r="9056" spans="1:9" x14ac:dyDescent="0.25">
      <c r="A9056"/>
      <c r="B9056"/>
      <c r="C9056" s="32"/>
      <c r="D9056"/>
      <c r="E9056" s="32"/>
      <c r="F9056"/>
      <c r="G9056"/>
      <c r="H9056"/>
      <c r="I9056"/>
    </row>
    <row r="9057" spans="1:9" x14ac:dyDescent="0.25">
      <c r="A9057"/>
      <c r="B9057"/>
      <c r="C9057" s="32"/>
      <c r="D9057"/>
      <c r="E9057" s="32"/>
      <c r="F9057"/>
      <c r="G9057"/>
      <c r="H9057"/>
      <c r="I9057"/>
    </row>
    <row r="9058" spans="1:9" x14ac:dyDescent="0.25">
      <c r="A9058"/>
      <c r="B9058"/>
      <c r="C9058" s="32"/>
      <c r="D9058"/>
      <c r="E9058" s="32"/>
      <c r="F9058"/>
      <c r="G9058"/>
      <c r="H9058"/>
      <c r="I9058"/>
    </row>
    <row r="9059" spans="1:9" x14ac:dyDescent="0.25">
      <c r="A9059"/>
      <c r="B9059"/>
      <c r="C9059" s="32"/>
      <c r="D9059"/>
      <c r="E9059" s="32"/>
      <c r="F9059"/>
      <c r="G9059"/>
      <c r="H9059"/>
      <c r="I9059"/>
    </row>
    <row r="9060" spans="1:9" x14ac:dyDescent="0.25">
      <c r="A9060"/>
      <c r="B9060"/>
      <c r="C9060" s="32"/>
      <c r="D9060"/>
      <c r="E9060" s="32"/>
      <c r="F9060"/>
      <c r="G9060"/>
      <c r="H9060"/>
      <c r="I9060"/>
    </row>
    <row r="9061" spans="1:9" x14ac:dyDescent="0.25">
      <c r="A9061"/>
      <c r="B9061"/>
      <c r="C9061" s="32"/>
      <c r="D9061"/>
      <c r="E9061" s="32"/>
      <c r="F9061"/>
      <c r="G9061"/>
      <c r="H9061"/>
      <c r="I9061"/>
    </row>
    <row r="9062" spans="1:9" x14ac:dyDescent="0.25">
      <c r="A9062"/>
      <c r="B9062"/>
      <c r="C9062" s="32"/>
      <c r="D9062"/>
      <c r="E9062" s="32"/>
      <c r="F9062"/>
      <c r="G9062"/>
      <c r="H9062"/>
      <c r="I9062"/>
    </row>
    <row r="9063" spans="1:9" x14ac:dyDescent="0.25">
      <c r="A9063"/>
      <c r="B9063"/>
      <c r="C9063" s="32"/>
      <c r="D9063"/>
      <c r="E9063" s="32"/>
      <c r="F9063"/>
      <c r="G9063"/>
      <c r="H9063"/>
      <c r="I9063"/>
    </row>
    <row r="9064" spans="1:9" x14ac:dyDescent="0.25">
      <c r="A9064"/>
      <c r="B9064"/>
      <c r="C9064" s="32"/>
      <c r="D9064"/>
      <c r="E9064" s="32"/>
      <c r="F9064"/>
      <c r="G9064"/>
      <c r="H9064"/>
      <c r="I9064"/>
    </row>
    <row r="9065" spans="1:9" x14ac:dyDescent="0.25">
      <c r="A9065"/>
      <c r="B9065"/>
      <c r="C9065" s="32"/>
      <c r="D9065"/>
      <c r="E9065" s="32"/>
      <c r="F9065"/>
      <c r="G9065"/>
      <c r="H9065"/>
      <c r="I9065"/>
    </row>
    <row r="9066" spans="1:9" x14ac:dyDescent="0.25">
      <c r="A9066"/>
      <c r="B9066"/>
      <c r="C9066" s="32"/>
      <c r="D9066"/>
      <c r="E9066" s="32"/>
      <c r="F9066"/>
      <c r="G9066"/>
      <c r="H9066"/>
      <c r="I9066"/>
    </row>
    <row r="9067" spans="1:9" x14ac:dyDescent="0.25">
      <c r="A9067"/>
      <c r="B9067"/>
      <c r="C9067" s="32"/>
      <c r="D9067"/>
      <c r="E9067" s="32"/>
      <c r="F9067"/>
      <c r="G9067"/>
      <c r="H9067"/>
      <c r="I9067"/>
    </row>
    <row r="9068" spans="1:9" x14ac:dyDescent="0.25">
      <c r="A9068"/>
      <c r="B9068"/>
      <c r="C9068" s="32"/>
      <c r="D9068"/>
      <c r="E9068" s="32"/>
      <c r="F9068"/>
      <c r="G9068"/>
      <c r="H9068"/>
      <c r="I9068"/>
    </row>
    <row r="9069" spans="1:9" x14ac:dyDescent="0.25">
      <c r="A9069"/>
      <c r="B9069"/>
      <c r="C9069" s="32"/>
      <c r="D9069"/>
      <c r="E9069" s="32"/>
      <c r="F9069"/>
      <c r="G9069"/>
      <c r="H9069"/>
      <c r="I9069"/>
    </row>
    <row r="9070" spans="1:9" x14ac:dyDescent="0.25">
      <c r="A9070"/>
      <c r="B9070"/>
      <c r="C9070" s="32"/>
      <c r="D9070"/>
      <c r="E9070" s="32"/>
      <c r="F9070"/>
      <c r="G9070"/>
      <c r="H9070"/>
      <c r="I9070"/>
    </row>
    <row r="9071" spans="1:9" x14ac:dyDescent="0.25">
      <c r="A9071"/>
      <c r="B9071"/>
      <c r="C9071" s="32"/>
      <c r="D9071"/>
      <c r="E9071" s="32"/>
      <c r="F9071"/>
      <c r="G9071"/>
      <c r="H9071"/>
      <c r="I9071"/>
    </row>
    <row r="9072" spans="1:9" x14ac:dyDescent="0.25">
      <c r="A9072"/>
      <c r="B9072"/>
      <c r="C9072" s="32"/>
      <c r="D9072"/>
      <c r="E9072" s="32"/>
      <c r="F9072"/>
      <c r="G9072"/>
      <c r="H9072"/>
      <c r="I9072"/>
    </row>
    <row r="9073" spans="1:9" x14ac:dyDescent="0.25">
      <c r="A9073"/>
      <c r="B9073"/>
      <c r="C9073" s="32"/>
      <c r="D9073"/>
      <c r="E9073" s="32"/>
      <c r="F9073"/>
      <c r="G9073"/>
      <c r="H9073"/>
      <c r="I9073"/>
    </row>
    <row r="9074" spans="1:9" x14ac:dyDescent="0.25">
      <c r="A9074"/>
      <c r="B9074"/>
      <c r="C9074" s="32"/>
      <c r="D9074"/>
      <c r="E9074" s="32"/>
      <c r="F9074"/>
      <c r="G9074"/>
      <c r="H9074"/>
      <c r="I9074"/>
    </row>
    <row r="9075" spans="1:9" x14ac:dyDescent="0.25">
      <c r="A9075"/>
      <c r="B9075"/>
      <c r="C9075" s="32"/>
      <c r="D9075"/>
      <c r="E9075" s="32"/>
      <c r="F9075"/>
      <c r="G9075"/>
      <c r="H9075"/>
      <c r="I9075"/>
    </row>
    <row r="9076" spans="1:9" x14ac:dyDescent="0.25">
      <c r="A9076"/>
      <c r="B9076"/>
      <c r="C9076" s="32"/>
      <c r="D9076"/>
      <c r="E9076" s="32"/>
      <c r="F9076"/>
      <c r="G9076"/>
      <c r="H9076"/>
      <c r="I9076"/>
    </row>
    <row r="9077" spans="1:9" x14ac:dyDescent="0.25">
      <c r="A9077"/>
      <c r="B9077"/>
      <c r="C9077" s="32"/>
      <c r="D9077"/>
      <c r="E9077" s="32"/>
      <c r="F9077"/>
      <c r="G9077"/>
      <c r="H9077"/>
      <c r="I9077"/>
    </row>
    <row r="9078" spans="1:9" x14ac:dyDescent="0.25">
      <c r="A9078"/>
      <c r="B9078"/>
      <c r="C9078" s="32"/>
      <c r="D9078"/>
      <c r="E9078" s="32"/>
      <c r="F9078"/>
      <c r="G9078"/>
      <c r="H9078"/>
      <c r="I9078"/>
    </row>
    <row r="9079" spans="1:9" x14ac:dyDescent="0.25">
      <c r="A9079"/>
      <c r="B9079"/>
      <c r="C9079" s="32"/>
      <c r="D9079"/>
      <c r="E9079" s="32"/>
      <c r="F9079"/>
      <c r="G9079"/>
      <c r="H9079"/>
      <c r="I9079"/>
    </row>
    <row r="9080" spans="1:9" x14ac:dyDescent="0.25">
      <c r="A9080"/>
      <c r="B9080"/>
      <c r="C9080" s="32"/>
      <c r="D9080"/>
      <c r="E9080" s="32"/>
      <c r="F9080"/>
      <c r="G9080"/>
      <c r="H9080"/>
      <c r="I9080"/>
    </row>
    <row r="9081" spans="1:9" x14ac:dyDescent="0.25">
      <c r="A9081"/>
      <c r="B9081"/>
      <c r="C9081" s="32"/>
      <c r="D9081"/>
      <c r="E9081" s="32"/>
      <c r="F9081"/>
      <c r="G9081"/>
      <c r="H9081"/>
      <c r="I9081"/>
    </row>
    <row r="9082" spans="1:9" x14ac:dyDescent="0.25">
      <c r="A9082"/>
      <c r="B9082"/>
      <c r="C9082" s="32"/>
      <c r="D9082"/>
      <c r="E9082" s="32"/>
      <c r="F9082"/>
      <c r="G9082"/>
      <c r="H9082"/>
      <c r="I9082"/>
    </row>
    <row r="9083" spans="1:9" x14ac:dyDescent="0.25">
      <c r="A9083"/>
      <c r="B9083"/>
      <c r="C9083" s="32"/>
      <c r="D9083"/>
      <c r="E9083" s="32"/>
      <c r="F9083"/>
      <c r="G9083"/>
      <c r="H9083"/>
      <c r="I9083"/>
    </row>
    <row r="9084" spans="1:9" x14ac:dyDescent="0.25">
      <c r="A9084"/>
      <c r="B9084"/>
      <c r="C9084" s="32"/>
      <c r="D9084"/>
      <c r="E9084" s="32"/>
      <c r="F9084"/>
      <c r="G9084"/>
      <c r="H9084"/>
      <c r="I9084"/>
    </row>
    <row r="9085" spans="1:9" x14ac:dyDescent="0.25">
      <c r="A9085"/>
      <c r="B9085"/>
      <c r="C9085" s="32"/>
      <c r="D9085"/>
      <c r="E9085" s="32"/>
      <c r="F9085"/>
      <c r="G9085"/>
      <c r="H9085"/>
      <c r="I9085"/>
    </row>
    <row r="9086" spans="1:9" x14ac:dyDescent="0.25">
      <c r="A9086"/>
      <c r="B9086"/>
      <c r="C9086" s="32"/>
      <c r="D9086"/>
      <c r="E9086" s="32"/>
      <c r="F9086"/>
      <c r="G9086"/>
      <c r="H9086"/>
      <c r="I9086"/>
    </row>
    <row r="9087" spans="1:9" x14ac:dyDescent="0.25">
      <c r="A9087"/>
      <c r="B9087"/>
      <c r="C9087" s="32"/>
      <c r="D9087"/>
      <c r="E9087" s="32"/>
      <c r="F9087"/>
      <c r="G9087"/>
      <c r="H9087"/>
      <c r="I9087"/>
    </row>
    <row r="9088" spans="1:9" x14ac:dyDescent="0.25">
      <c r="A9088"/>
      <c r="B9088"/>
      <c r="C9088" s="32"/>
      <c r="D9088"/>
      <c r="E9088" s="32"/>
      <c r="F9088"/>
      <c r="G9088"/>
      <c r="H9088"/>
      <c r="I9088"/>
    </row>
    <row r="9089" spans="1:9" x14ac:dyDescent="0.25">
      <c r="A9089"/>
      <c r="B9089"/>
      <c r="C9089" s="32"/>
      <c r="D9089"/>
      <c r="E9089" s="32"/>
      <c r="F9089"/>
      <c r="G9089"/>
      <c r="H9089"/>
      <c r="I9089"/>
    </row>
    <row r="9090" spans="1:9" x14ac:dyDescent="0.25">
      <c r="A9090"/>
      <c r="B9090"/>
      <c r="C9090" s="32"/>
      <c r="D9090"/>
      <c r="E9090" s="32"/>
      <c r="F9090"/>
      <c r="G9090"/>
      <c r="H9090"/>
      <c r="I9090"/>
    </row>
    <row r="9091" spans="1:9" x14ac:dyDescent="0.25">
      <c r="A9091"/>
      <c r="B9091"/>
      <c r="C9091" s="32"/>
      <c r="D9091"/>
      <c r="E9091" s="32"/>
      <c r="F9091"/>
      <c r="G9091"/>
      <c r="H9091"/>
      <c r="I9091"/>
    </row>
    <row r="9092" spans="1:9" x14ac:dyDescent="0.25">
      <c r="A9092"/>
      <c r="B9092"/>
      <c r="C9092" s="32"/>
      <c r="D9092"/>
      <c r="E9092" s="32"/>
      <c r="F9092"/>
      <c r="G9092"/>
      <c r="H9092"/>
      <c r="I9092"/>
    </row>
    <row r="9093" spans="1:9" x14ac:dyDescent="0.25">
      <c r="A9093"/>
      <c r="B9093"/>
      <c r="C9093" s="32"/>
      <c r="D9093"/>
      <c r="E9093" s="32"/>
      <c r="F9093"/>
      <c r="G9093"/>
      <c r="H9093"/>
      <c r="I9093"/>
    </row>
    <row r="9094" spans="1:9" x14ac:dyDescent="0.25">
      <c r="A9094"/>
      <c r="B9094"/>
      <c r="C9094" s="32"/>
      <c r="D9094"/>
      <c r="E9094" s="32"/>
      <c r="F9094"/>
      <c r="G9094"/>
      <c r="H9094"/>
      <c r="I9094"/>
    </row>
    <row r="9095" spans="1:9" x14ac:dyDescent="0.25">
      <c r="A9095"/>
      <c r="B9095"/>
      <c r="C9095" s="32"/>
      <c r="D9095"/>
      <c r="E9095" s="32"/>
      <c r="F9095"/>
      <c r="G9095"/>
      <c r="H9095"/>
      <c r="I9095"/>
    </row>
    <row r="9096" spans="1:9" x14ac:dyDescent="0.25">
      <c r="A9096"/>
      <c r="B9096"/>
      <c r="C9096" s="32"/>
      <c r="D9096"/>
      <c r="E9096" s="32"/>
      <c r="F9096"/>
      <c r="G9096"/>
      <c r="H9096"/>
      <c r="I9096"/>
    </row>
    <row r="9097" spans="1:9" x14ac:dyDescent="0.25">
      <c r="A9097"/>
      <c r="B9097"/>
      <c r="C9097" s="32"/>
      <c r="D9097"/>
      <c r="E9097" s="32"/>
      <c r="F9097"/>
      <c r="G9097"/>
      <c r="H9097"/>
      <c r="I9097"/>
    </row>
    <row r="9098" spans="1:9" x14ac:dyDescent="0.25">
      <c r="A9098"/>
      <c r="B9098"/>
      <c r="C9098" s="32"/>
      <c r="D9098"/>
      <c r="E9098" s="32"/>
      <c r="F9098"/>
      <c r="G9098"/>
      <c r="H9098"/>
      <c r="I9098"/>
    </row>
    <row r="9099" spans="1:9" x14ac:dyDescent="0.25">
      <c r="A9099"/>
      <c r="B9099"/>
      <c r="C9099" s="32"/>
      <c r="D9099"/>
      <c r="E9099" s="32"/>
      <c r="F9099"/>
      <c r="G9099"/>
      <c r="H9099"/>
      <c r="I9099"/>
    </row>
    <row r="9100" spans="1:9" x14ac:dyDescent="0.25">
      <c r="A9100"/>
      <c r="B9100"/>
      <c r="C9100" s="32"/>
      <c r="D9100"/>
      <c r="E9100" s="32"/>
      <c r="F9100"/>
      <c r="G9100"/>
      <c r="H9100"/>
      <c r="I9100"/>
    </row>
    <row r="9101" spans="1:9" x14ac:dyDescent="0.25">
      <c r="A9101"/>
      <c r="B9101"/>
      <c r="C9101" s="32"/>
      <c r="D9101"/>
      <c r="E9101" s="32"/>
      <c r="F9101"/>
      <c r="G9101"/>
      <c r="H9101"/>
      <c r="I9101"/>
    </row>
    <row r="9102" spans="1:9" x14ac:dyDescent="0.25">
      <c r="A9102"/>
      <c r="B9102"/>
      <c r="C9102" s="32"/>
      <c r="D9102"/>
      <c r="E9102" s="32"/>
      <c r="F9102"/>
      <c r="G9102"/>
      <c r="H9102"/>
      <c r="I9102"/>
    </row>
    <row r="9103" spans="1:9" x14ac:dyDescent="0.25">
      <c r="A9103"/>
      <c r="B9103"/>
      <c r="C9103" s="32"/>
      <c r="D9103"/>
      <c r="E9103" s="32"/>
      <c r="F9103"/>
      <c r="G9103"/>
      <c r="H9103"/>
      <c r="I9103"/>
    </row>
    <row r="9104" spans="1:9" x14ac:dyDescent="0.25">
      <c r="A9104"/>
      <c r="B9104"/>
      <c r="C9104" s="32"/>
      <c r="D9104"/>
      <c r="E9104" s="32"/>
      <c r="F9104"/>
      <c r="G9104"/>
      <c r="H9104"/>
      <c r="I9104"/>
    </row>
    <row r="9105" spans="1:9" x14ac:dyDescent="0.25">
      <c r="A9105"/>
      <c r="B9105"/>
      <c r="C9105" s="32"/>
      <c r="D9105"/>
      <c r="E9105" s="32"/>
      <c r="F9105"/>
      <c r="G9105"/>
      <c r="H9105"/>
      <c r="I9105"/>
    </row>
    <row r="9106" spans="1:9" x14ac:dyDescent="0.25">
      <c r="A9106"/>
      <c r="B9106"/>
      <c r="C9106" s="32"/>
      <c r="D9106"/>
      <c r="E9106" s="32"/>
      <c r="F9106"/>
      <c r="G9106"/>
      <c r="H9106"/>
      <c r="I9106"/>
    </row>
    <row r="9107" spans="1:9" x14ac:dyDescent="0.25">
      <c r="A9107"/>
      <c r="B9107"/>
      <c r="C9107" s="32"/>
      <c r="D9107"/>
      <c r="E9107" s="32"/>
      <c r="F9107"/>
      <c r="G9107"/>
      <c r="H9107"/>
      <c r="I9107"/>
    </row>
    <row r="9108" spans="1:9" x14ac:dyDescent="0.25">
      <c r="A9108"/>
      <c r="B9108"/>
      <c r="C9108" s="32"/>
      <c r="D9108"/>
      <c r="E9108" s="32"/>
      <c r="F9108"/>
      <c r="G9108"/>
      <c r="H9108"/>
      <c r="I9108"/>
    </row>
    <row r="9109" spans="1:9" x14ac:dyDescent="0.25">
      <c r="A9109"/>
      <c r="B9109"/>
      <c r="C9109" s="32"/>
      <c r="D9109"/>
      <c r="E9109" s="32"/>
      <c r="F9109"/>
      <c r="G9109"/>
      <c r="H9109"/>
      <c r="I9109"/>
    </row>
    <row r="9110" spans="1:9" x14ac:dyDescent="0.25">
      <c r="A9110"/>
      <c r="B9110"/>
      <c r="C9110" s="32"/>
      <c r="D9110"/>
      <c r="E9110" s="32"/>
      <c r="F9110"/>
      <c r="G9110"/>
      <c r="H9110"/>
      <c r="I9110"/>
    </row>
    <row r="9111" spans="1:9" x14ac:dyDescent="0.25">
      <c r="A9111"/>
      <c r="B9111"/>
      <c r="C9111" s="32"/>
      <c r="D9111"/>
      <c r="E9111" s="32"/>
      <c r="F9111"/>
      <c r="G9111"/>
      <c r="H9111"/>
      <c r="I9111"/>
    </row>
    <row r="9112" spans="1:9" x14ac:dyDescent="0.25">
      <c r="A9112"/>
      <c r="B9112"/>
      <c r="C9112" s="32"/>
      <c r="D9112"/>
      <c r="E9112" s="32"/>
      <c r="F9112"/>
      <c r="G9112"/>
      <c r="H9112"/>
      <c r="I9112"/>
    </row>
    <row r="9113" spans="1:9" x14ac:dyDescent="0.25">
      <c r="A9113"/>
      <c r="B9113"/>
      <c r="C9113" s="32"/>
      <c r="D9113"/>
      <c r="E9113" s="32"/>
      <c r="F9113"/>
      <c r="G9113"/>
      <c r="H9113"/>
      <c r="I9113"/>
    </row>
    <row r="9114" spans="1:9" x14ac:dyDescent="0.25">
      <c r="A9114"/>
      <c r="B9114"/>
      <c r="C9114" s="32"/>
      <c r="D9114"/>
      <c r="E9114" s="32"/>
      <c r="F9114"/>
      <c r="G9114"/>
      <c r="H9114"/>
      <c r="I9114"/>
    </row>
    <row r="9115" spans="1:9" x14ac:dyDescent="0.25">
      <c r="A9115"/>
      <c r="B9115"/>
      <c r="C9115" s="32"/>
      <c r="D9115"/>
      <c r="E9115" s="32"/>
      <c r="F9115"/>
      <c r="G9115"/>
      <c r="H9115"/>
      <c r="I9115"/>
    </row>
    <row r="9116" spans="1:9" x14ac:dyDescent="0.25">
      <c r="A9116"/>
      <c r="B9116"/>
      <c r="C9116" s="32"/>
      <c r="D9116"/>
      <c r="E9116" s="32"/>
      <c r="F9116"/>
      <c r="G9116"/>
      <c r="H9116"/>
      <c r="I9116"/>
    </row>
    <row r="9117" spans="1:9" x14ac:dyDescent="0.25">
      <c r="A9117"/>
      <c r="B9117"/>
      <c r="C9117" s="32"/>
      <c r="D9117"/>
      <c r="E9117" s="32"/>
      <c r="F9117"/>
      <c r="G9117"/>
      <c r="H9117"/>
      <c r="I9117"/>
    </row>
    <row r="9118" spans="1:9" x14ac:dyDescent="0.25">
      <c r="A9118"/>
      <c r="B9118"/>
      <c r="C9118" s="32"/>
      <c r="D9118"/>
      <c r="E9118" s="32"/>
      <c r="F9118"/>
      <c r="G9118"/>
      <c r="H9118"/>
      <c r="I9118"/>
    </row>
    <row r="9119" spans="1:9" x14ac:dyDescent="0.25">
      <c r="A9119"/>
      <c r="B9119"/>
      <c r="C9119" s="32"/>
      <c r="D9119"/>
      <c r="E9119" s="32"/>
      <c r="F9119"/>
      <c r="G9119"/>
      <c r="H9119"/>
      <c r="I9119"/>
    </row>
    <row r="9120" spans="1:9" x14ac:dyDescent="0.25">
      <c r="A9120"/>
      <c r="B9120"/>
      <c r="C9120" s="32"/>
      <c r="D9120"/>
      <c r="E9120" s="32"/>
      <c r="F9120"/>
      <c r="G9120"/>
      <c r="H9120"/>
      <c r="I9120"/>
    </row>
    <row r="9121" spans="1:9" x14ac:dyDescent="0.25">
      <c r="A9121"/>
      <c r="B9121"/>
      <c r="C9121" s="32"/>
      <c r="D9121"/>
      <c r="E9121" s="32"/>
      <c r="F9121"/>
      <c r="G9121"/>
      <c r="H9121"/>
      <c r="I9121"/>
    </row>
    <row r="9122" spans="1:9" x14ac:dyDescent="0.25">
      <c r="A9122"/>
      <c r="B9122"/>
      <c r="C9122" s="32"/>
      <c r="D9122"/>
      <c r="E9122" s="32"/>
      <c r="F9122"/>
      <c r="G9122"/>
      <c r="H9122"/>
      <c r="I9122"/>
    </row>
    <row r="9123" spans="1:9" x14ac:dyDescent="0.25">
      <c r="A9123"/>
      <c r="B9123"/>
      <c r="C9123" s="32"/>
      <c r="D9123"/>
      <c r="E9123" s="32"/>
      <c r="F9123"/>
      <c r="G9123"/>
      <c r="H9123"/>
      <c r="I9123"/>
    </row>
    <row r="9124" spans="1:9" x14ac:dyDescent="0.25">
      <c r="A9124"/>
      <c r="B9124"/>
      <c r="C9124" s="32"/>
      <c r="D9124"/>
      <c r="E9124" s="32"/>
      <c r="F9124"/>
      <c r="G9124"/>
      <c r="H9124"/>
      <c r="I9124"/>
    </row>
    <row r="9125" spans="1:9" x14ac:dyDescent="0.25">
      <c r="A9125"/>
      <c r="B9125"/>
      <c r="C9125" s="32"/>
      <c r="D9125"/>
      <c r="E9125" s="32"/>
      <c r="F9125"/>
      <c r="G9125"/>
      <c r="H9125"/>
      <c r="I9125"/>
    </row>
    <row r="9126" spans="1:9" x14ac:dyDescent="0.25">
      <c r="A9126"/>
      <c r="B9126"/>
      <c r="C9126" s="32"/>
      <c r="D9126"/>
      <c r="E9126" s="32"/>
      <c r="F9126"/>
      <c r="G9126"/>
      <c r="H9126"/>
      <c r="I9126"/>
    </row>
    <row r="9127" spans="1:9" x14ac:dyDescent="0.25">
      <c r="A9127"/>
      <c r="B9127"/>
      <c r="C9127" s="32"/>
      <c r="D9127"/>
      <c r="E9127" s="32"/>
      <c r="F9127"/>
      <c r="G9127"/>
      <c r="H9127"/>
      <c r="I9127"/>
    </row>
    <row r="9128" spans="1:9" x14ac:dyDescent="0.25">
      <c r="A9128"/>
      <c r="B9128"/>
      <c r="C9128" s="32"/>
      <c r="D9128"/>
      <c r="E9128" s="32"/>
      <c r="F9128"/>
      <c r="G9128"/>
      <c r="H9128"/>
      <c r="I9128"/>
    </row>
    <row r="9129" spans="1:9" x14ac:dyDescent="0.25">
      <c r="A9129"/>
      <c r="B9129"/>
      <c r="C9129" s="32"/>
      <c r="D9129"/>
      <c r="E9129" s="32"/>
      <c r="F9129"/>
      <c r="G9129"/>
      <c r="H9129"/>
      <c r="I9129"/>
    </row>
    <row r="9130" spans="1:9" x14ac:dyDescent="0.25">
      <c r="A9130"/>
      <c r="B9130"/>
      <c r="C9130" s="32"/>
      <c r="D9130"/>
      <c r="E9130" s="32"/>
      <c r="F9130"/>
      <c r="G9130"/>
      <c r="H9130"/>
      <c r="I9130"/>
    </row>
    <row r="9131" spans="1:9" x14ac:dyDescent="0.25">
      <c r="A9131"/>
      <c r="B9131"/>
      <c r="C9131" s="32"/>
      <c r="D9131"/>
      <c r="E9131" s="32"/>
      <c r="F9131"/>
      <c r="G9131"/>
      <c r="H9131"/>
      <c r="I9131"/>
    </row>
    <row r="9132" spans="1:9" x14ac:dyDescent="0.25">
      <c r="A9132"/>
      <c r="B9132"/>
      <c r="C9132" s="32"/>
      <c r="D9132"/>
      <c r="E9132" s="32"/>
      <c r="F9132"/>
      <c r="G9132"/>
      <c r="H9132"/>
      <c r="I9132"/>
    </row>
    <row r="9133" spans="1:9" x14ac:dyDescent="0.25">
      <c r="A9133"/>
      <c r="B9133"/>
      <c r="C9133" s="32"/>
      <c r="D9133"/>
      <c r="E9133" s="32"/>
      <c r="F9133"/>
      <c r="G9133"/>
      <c r="H9133"/>
      <c r="I9133"/>
    </row>
    <row r="9134" spans="1:9" x14ac:dyDescent="0.25">
      <c r="A9134"/>
      <c r="B9134"/>
      <c r="C9134" s="32"/>
      <c r="D9134"/>
      <c r="E9134" s="32"/>
      <c r="F9134"/>
      <c r="G9134"/>
      <c r="H9134"/>
      <c r="I9134"/>
    </row>
    <row r="9135" spans="1:9" x14ac:dyDescent="0.25">
      <c r="A9135"/>
      <c r="B9135"/>
      <c r="C9135" s="32"/>
      <c r="D9135"/>
      <c r="E9135" s="32"/>
      <c r="F9135"/>
      <c r="G9135"/>
      <c r="H9135"/>
      <c r="I9135"/>
    </row>
    <row r="9136" spans="1:9" x14ac:dyDescent="0.25">
      <c r="A9136"/>
      <c r="B9136"/>
      <c r="C9136" s="32"/>
      <c r="D9136"/>
      <c r="E9136" s="32"/>
      <c r="F9136"/>
      <c r="G9136"/>
      <c r="H9136"/>
      <c r="I9136"/>
    </row>
    <row r="9137" spans="1:9" x14ac:dyDescent="0.25">
      <c r="A9137"/>
      <c r="B9137"/>
      <c r="C9137" s="32"/>
      <c r="D9137"/>
      <c r="E9137" s="32"/>
      <c r="F9137"/>
      <c r="G9137"/>
      <c r="H9137"/>
      <c r="I9137"/>
    </row>
    <row r="9138" spans="1:9" x14ac:dyDescent="0.25">
      <c r="A9138"/>
      <c r="B9138"/>
      <c r="C9138" s="32"/>
      <c r="D9138"/>
      <c r="E9138" s="32"/>
      <c r="F9138"/>
      <c r="G9138"/>
      <c r="H9138"/>
      <c r="I9138"/>
    </row>
    <row r="9139" spans="1:9" x14ac:dyDescent="0.25">
      <c r="A9139"/>
      <c r="B9139"/>
      <c r="C9139" s="32"/>
      <c r="D9139"/>
      <c r="E9139" s="32"/>
      <c r="F9139"/>
      <c r="G9139"/>
      <c r="H9139"/>
      <c r="I9139"/>
    </row>
    <row r="9140" spans="1:9" x14ac:dyDescent="0.25">
      <c r="A9140"/>
      <c r="B9140"/>
      <c r="C9140" s="32"/>
      <c r="D9140"/>
      <c r="E9140" s="32"/>
      <c r="F9140"/>
      <c r="G9140"/>
      <c r="H9140"/>
      <c r="I9140"/>
    </row>
    <row r="9141" spans="1:9" x14ac:dyDescent="0.25">
      <c r="A9141"/>
      <c r="B9141"/>
      <c r="C9141" s="32"/>
      <c r="D9141"/>
      <c r="E9141" s="32"/>
      <c r="F9141"/>
      <c r="G9141"/>
      <c r="H9141"/>
      <c r="I9141"/>
    </row>
    <row r="9142" spans="1:9" x14ac:dyDescent="0.25">
      <c r="A9142"/>
      <c r="B9142"/>
      <c r="C9142" s="32"/>
      <c r="D9142"/>
      <c r="E9142" s="32"/>
      <c r="F9142"/>
      <c r="G9142"/>
      <c r="H9142"/>
      <c r="I9142"/>
    </row>
    <row r="9143" spans="1:9" x14ac:dyDescent="0.25">
      <c r="A9143"/>
      <c r="B9143"/>
      <c r="C9143" s="32"/>
      <c r="D9143"/>
      <c r="E9143" s="32"/>
      <c r="F9143"/>
      <c r="G9143"/>
      <c r="H9143"/>
      <c r="I9143"/>
    </row>
    <row r="9144" spans="1:9" x14ac:dyDescent="0.25">
      <c r="A9144"/>
      <c r="B9144"/>
      <c r="C9144" s="32"/>
      <c r="D9144"/>
      <c r="E9144" s="32"/>
      <c r="F9144"/>
      <c r="G9144"/>
      <c r="H9144"/>
      <c r="I9144"/>
    </row>
    <row r="9145" spans="1:9" x14ac:dyDescent="0.25">
      <c r="A9145"/>
      <c r="B9145"/>
      <c r="C9145" s="32"/>
      <c r="D9145"/>
      <c r="E9145" s="32"/>
      <c r="F9145"/>
      <c r="G9145"/>
      <c r="H9145"/>
      <c r="I9145"/>
    </row>
    <row r="9146" spans="1:9" x14ac:dyDescent="0.25">
      <c r="A9146"/>
      <c r="B9146"/>
      <c r="C9146" s="32"/>
      <c r="D9146"/>
      <c r="E9146" s="32"/>
      <c r="F9146"/>
      <c r="G9146"/>
      <c r="H9146"/>
      <c r="I9146"/>
    </row>
    <row r="9147" spans="1:9" x14ac:dyDescent="0.25">
      <c r="A9147"/>
      <c r="B9147"/>
      <c r="C9147" s="32"/>
      <c r="D9147"/>
      <c r="E9147" s="32"/>
      <c r="F9147"/>
      <c r="G9147"/>
      <c r="H9147"/>
      <c r="I9147"/>
    </row>
    <row r="9148" spans="1:9" x14ac:dyDescent="0.25">
      <c r="A9148"/>
      <c r="B9148"/>
      <c r="C9148" s="32"/>
      <c r="D9148"/>
      <c r="E9148" s="32"/>
      <c r="F9148"/>
      <c r="G9148"/>
      <c r="H9148"/>
      <c r="I9148"/>
    </row>
    <row r="9149" spans="1:9" x14ac:dyDescent="0.25">
      <c r="A9149"/>
      <c r="B9149"/>
      <c r="C9149" s="32"/>
      <c r="D9149"/>
      <c r="E9149" s="32"/>
      <c r="F9149"/>
      <c r="G9149"/>
      <c r="H9149"/>
      <c r="I9149"/>
    </row>
    <row r="9150" spans="1:9" x14ac:dyDescent="0.25">
      <c r="A9150"/>
      <c r="B9150"/>
      <c r="C9150" s="32"/>
      <c r="D9150"/>
      <c r="E9150" s="32"/>
      <c r="F9150"/>
      <c r="G9150"/>
      <c r="H9150"/>
      <c r="I9150"/>
    </row>
    <row r="9151" spans="1:9" x14ac:dyDescent="0.25">
      <c r="A9151"/>
      <c r="B9151"/>
      <c r="C9151" s="32"/>
      <c r="D9151"/>
      <c r="E9151" s="32"/>
      <c r="F9151"/>
      <c r="G9151"/>
      <c r="H9151"/>
      <c r="I9151"/>
    </row>
    <row r="9152" spans="1:9" x14ac:dyDescent="0.25">
      <c r="A9152"/>
      <c r="B9152"/>
      <c r="C9152" s="32"/>
      <c r="D9152"/>
      <c r="E9152" s="32"/>
      <c r="F9152"/>
      <c r="G9152"/>
      <c r="H9152"/>
      <c r="I9152"/>
    </row>
    <row r="9153" spans="1:9" x14ac:dyDescent="0.25">
      <c r="A9153"/>
      <c r="B9153"/>
      <c r="C9153" s="32"/>
      <c r="D9153"/>
      <c r="E9153" s="32"/>
      <c r="F9153"/>
      <c r="G9153"/>
      <c r="H9153"/>
      <c r="I9153"/>
    </row>
    <row r="9154" spans="1:9" x14ac:dyDescent="0.25">
      <c r="A9154"/>
      <c r="B9154"/>
      <c r="C9154" s="32"/>
      <c r="D9154"/>
      <c r="E9154" s="32"/>
      <c r="F9154"/>
      <c r="G9154"/>
      <c r="H9154"/>
      <c r="I9154"/>
    </row>
    <row r="9155" spans="1:9" x14ac:dyDescent="0.25">
      <c r="A9155"/>
      <c r="B9155"/>
      <c r="C9155" s="32"/>
      <c r="D9155"/>
      <c r="E9155" s="32"/>
      <c r="F9155"/>
      <c r="G9155"/>
      <c r="H9155"/>
      <c r="I9155"/>
    </row>
    <row r="9156" spans="1:9" x14ac:dyDescent="0.25">
      <c r="A9156"/>
      <c r="B9156"/>
      <c r="C9156" s="32"/>
      <c r="D9156"/>
      <c r="E9156" s="32"/>
      <c r="F9156"/>
      <c r="G9156"/>
      <c r="H9156"/>
      <c r="I9156"/>
    </row>
    <row r="9157" spans="1:9" x14ac:dyDescent="0.25">
      <c r="A9157"/>
      <c r="B9157"/>
      <c r="C9157" s="32"/>
      <c r="D9157"/>
      <c r="E9157" s="32"/>
      <c r="F9157"/>
      <c r="G9157"/>
      <c r="H9157"/>
      <c r="I9157"/>
    </row>
    <row r="9158" spans="1:9" x14ac:dyDescent="0.25">
      <c r="A9158"/>
      <c r="B9158"/>
      <c r="C9158" s="32"/>
      <c r="D9158"/>
      <c r="E9158" s="32"/>
      <c r="F9158"/>
      <c r="G9158"/>
      <c r="H9158"/>
      <c r="I9158"/>
    </row>
    <row r="9159" spans="1:9" x14ac:dyDescent="0.25">
      <c r="A9159"/>
      <c r="B9159"/>
      <c r="C9159" s="32"/>
      <c r="D9159"/>
      <c r="E9159" s="32"/>
      <c r="F9159"/>
      <c r="G9159"/>
      <c r="H9159"/>
      <c r="I9159"/>
    </row>
    <row r="9160" spans="1:9" x14ac:dyDescent="0.25">
      <c r="A9160"/>
      <c r="B9160"/>
      <c r="C9160" s="32"/>
      <c r="D9160"/>
      <c r="E9160" s="32"/>
      <c r="F9160"/>
      <c r="G9160"/>
      <c r="H9160"/>
      <c r="I9160"/>
    </row>
    <row r="9161" spans="1:9" x14ac:dyDescent="0.25">
      <c r="A9161"/>
      <c r="B9161"/>
      <c r="C9161" s="32"/>
      <c r="D9161"/>
      <c r="E9161" s="32"/>
      <c r="F9161"/>
      <c r="G9161"/>
      <c r="H9161"/>
      <c r="I9161"/>
    </row>
    <row r="9162" spans="1:9" x14ac:dyDescent="0.25">
      <c r="A9162"/>
      <c r="B9162"/>
      <c r="C9162" s="32"/>
      <c r="D9162"/>
      <c r="E9162" s="32"/>
      <c r="F9162"/>
      <c r="G9162"/>
      <c r="H9162"/>
      <c r="I9162"/>
    </row>
    <row r="9163" spans="1:9" x14ac:dyDescent="0.25">
      <c r="A9163"/>
      <c r="B9163"/>
      <c r="C9163" s="32"/>
      <c r="D9163"/>
      <c r="E9163" s="32"/>
      <c r="F9163"/>
      <c r="G9163"/>
      <c r="H9163"/>
      <c r="I9163"/>
    </row>
    <row r="9164" spans="1:9" x14ac:dyDescent="0.25">
      <c r="A9164"/>
      <c r="B9164"/>
      <c r="C9164" s="32"/>
      <c r="D9164"/>
      <c r="E9164" s="32"/>
      <c r="F9164"/>
      <c r="G9164"/>
      <c r="H9164"/>
      <c r="I9164"/>
    </row>
    <row r="9165" spans="1:9" x14ac:dyDescent="0.25">
      <c r="A9165"/>
      <c r="B9165"/>
      <c r="C9165" s="32"/>
      <c r="D9165"/>
      <c r="E9165" s="32"/>
      <c r="F9165"/>
      <c r="G9165"/>
      <c r="H9165"/>
      <c r="I9165"/>
    </row>
    <row r="9166" spans="1:9" x14ac:dyDescent="0.25">
      <c r="A9166"/>
      <c r="B9166"/>
      <c r="C9166" s="32"/>
      <c r="D9166"/>
      <c r="E9166" s="32"/>
      <c r="F9166"/>
      <c r="G9166"/>
      <c r="H9166"/>
      <c r="I9166"/>
    </row>
    <row r="9167" spans="1:9" x14ac:dyDescent="0.25">
      <c r="A9167"/>
      <c r="B9167"/>
      <c r="C9167" s="32"/>
      <c r="D9167"/>
      <c r="E9167" s="32"/>
      <c r="F9167"/>
      <c r="G9167"/>
      <c r="H9167"/>
      <c r="I9167"/>
    </row>
    <row r="9168" spans="1:9" x14ac:dyDescent="0.25">
      <c r="A9168"/>
      <c r="B9168"/>
      <c r="C9168" s="32"/>
      <c r="D9168"/>
      <c r="E9168" s="32"/>
      <c r="F9168"/>
      <c r="G9168"/>
      <c r="H9168"/>
      <c r="I9168"/>
    </row>
    <row r="9169" spans="1:9" x14ac:dyDescent="0.25">
      <c r="A9169"/>
      <c r="B9169"/>
      <c r="C9169" s="32"/>
      <c r="D9169"/>
      <c r="E9169" s="32"/>
      <c r="F9169"/>
      <c r="G9169"/>
      <c r="H9169"/>
      <c r="I9169"/>
    </row>
    <row r="9170" spans="1:9" x14ac:dyDescent="0.25">
      <c r="A9170"/>
      <c r="B9170"/>
      <c r="C9170" s="32"/>
      <c r="D9170"/>
      <c r="E9170" s="32"/>
      <c r="F9170"/>
      <c r="G9170"/>
      <c r="H9170"/>
      <c r="I9170"/>
    </row>
    <row r="9171" spans="1:9" x14ac:dyDescent="0.25">
      <c r="A9171"/>
      <c r="B9171"/>
      <c r="C9171" s="32"/>
      <c r="D9171"/>
      <c r="E9171" s="32"/>
      <c r="F9171"/>
      <c r="G9171"/>
      <c r="H9171"/>
      <c r="I9171"/>
    </row>
    <row r="9172" spans="1:9" x14ac:dyDescent="0.25">
      <c r="A9172"/>
      <c r="B9172"/>
      <c r="C9172" s="32"/>
      <c r="D9172"/>
      <c r="E9172" s="32"/>
      <c r="F9172"/>
      <c r="G9172"/>
      <c r="H9172"/>
      <c r="I9172"/>
    </row>
    <row r="9173" spans="1:9" x14ac:dyDescent="0.25">
      <c r="A9173"/>
      <c r="B9173"/>
      <c r="C9173" s="32"/>
      <c r="D9173"/>
      <c r="E9173" s="32"/>
      <c r="F9173"/>
      <c r="G9173"/>
      <c r="H9173"/>
      <c r="I9173"/>
    </row>
    <row r="9174" spans="1:9" x14ac:dyDescent="0.25">
      <c r="A9174"/>
      <c r="B9174"/>
      <c r="C9174" s="32"/>
      <c r="D9174"/>
      <c r="E9174" s="32"/>
      <c r="F9174"/>
      <c r="G9174"/>
      <c r="H9174"/>
      <c r="I9174"/>
    </row>
    <row r="9175" spans="1:9" x14ac:dyDescent="0.25">
      <c r="A9175"/>
      <c r="B9175"/>
      <c r="C9175" s="32"/>
      <c r="D9175"/>
      <c r="E9175" s="32"/>
      <c r="F9175"/>
      <c r="G9175"/>
      <c r="H9175"/>
      <c r="I9175"/>
    </row>
    <row r="9176" spans="1:9" x14ac:dyDescent="0.25">
      <c r="A9176"/>
      <c r="B9176"/>
      <c r="C9176" s="32"/>
      <c r="D9176"/>
      <c r="E9176" s="32"/>
      <c r="F9176"/>
      <c r="G9176"/>
      <c r="H9176"/>
      <c r="I9176"/>
    </row>
    <row r="9177" spans="1:9" x14ac:dyDescent="0.25">
      <c r="A9177"/>
      <c r="B9177"/>
      <c r="C9177" s="32"/>
      <c r="D9177"/>
      <c r="E9177" s="32"/>
      <c r="F9177"/>
      <c r="G9177"/>
      <c r="H9177"/>
      <c r="I9177"/>
    </row>
    <row r="9178" spans="1:9" x14ac:dyDescent="0.25">
      <c r="A9178"/>
      <c r="B9178"/>
      <c r="C9178" s="32"/>
      <c r="D9178"/>
      <c r="E9178" s="32"/>
      <c r="F9178"/>
      <c r="G9178"/>
      <c r="H9178"/>
      <c r="I9178"/>
    </row>
    <row r="9179" spans="1:9" x14ac:dyDescent="0.25">
      <c r="A9179"/>
      <c r="B9179"/>
      <c r="C9179" s="32"/>
      <c r="D9179"/>
      <c r="E9179" s="32"/>
      <c r="F9179"/>
      <c r="G9179"/>
      <c r="H9179"/>
      <c r="I9179"/>
    </row>
    <row r="9180" spans="1:9" x14ac:dyDescent="0.25">
      <c r="A9180"/>
      <c r="B9180"/>
      <c r="C9180" s="32"/>
      <c r="D9180"/>
      <c r="E9180" s="32"/>
      <c r="F9180"/>
      <c r="G9180"/>
      <c r="H9180"/>
      <c r="I9180"/>
    </row>
    <row r="9181" spans="1:9" x14ac:dyDescent="0.25">
      <c r="A9181"/>
      <c r="B9181"/>
      <c r="C9181" s="32"/>
      <c r="D9181"/>
      <c r="E9181" s="32"/>
      <c r="F9181"/>
      <c r="G9181"/>
      <c r="H9181"/>
      <c r="I9181"/>
    </row>
    <row r="9182" spans="1:9" x14ac:dyDescent="0.25">
      <c r="A9182"/>
      <c r="B9182"/>
      <c r="C9182" s="32"/>
      <c r="D9182"/>
      <c r="E9182" s="32"/>
      <c r="F9182"/>
      <c r="G9182"/>
      <c r="H9182"/>
      <c r="I9182"/>
    </row>
    <row r="9183" spans="1:9" x14ac:dyDescent="0.25">
      <c r="A9183"/>
      <c r="B9183"/>
      <c r="C9183" s="32"/>
      <c r="D9183"/>
      <c r="E9183" s="32"/>
      <c r="F9183"/>
      <c r="G9183"/>
      <c r="H9183"/>
      <c r="I9183"/>
    </row>
    <row r="9184" spans="1:9" x14ac:dyDescent="0.25">
      <c r="A9184"/>
      <c r="B9184"/>
      <c r="C9184" s="32"/>
      <c r="D9184"/>
      <c r="E9184" s="32"/>
      <c r="F9184"/>
      <c r="G9184"/>
      <c r="H9184"/>
      <c r="I9184"/>
    </row>
    <row r="9185" spans="1:9" x14ac:dyDescent="0.25">
      <c r="A9185"/>
      <c r="B9185"/>
      <c r="C9185" s="32"/>
      <c r="D9185"/>
      <c r="E9185" s="32"/>
      <c r="F9185"/>
      <c r="G9185"/>
      <c r="H9185"/>
      <c r="I9185"/>
    </row>
    <row r="9186" spans="1:9" x14ac:dyDescent="0.25">
      <c r="A9186"/>
      <c r="B9186"/>
      <c r="C9186" s="32"/>
      <c r="D9186"/>
      <c r="E9186" s="32"/>
      <c r="F9186"/>
      <c r="G9186"/>
      <c r="H9186"/>
      <c r="I9186"/>
    </row>
    <row r="9187" spans="1:9" x14ac:dyDescent="0.25">
      <c r="A9187"/>
      <c r="B9187"/>
      <c r="C9187" s="32"/>
      <c r="D9187"/>
      <c r="E9187" s="32"/>
      <c r="F9187"/>
      <c r="G9187"/>
      <c r="H9187"/>
      <c r="I9187"/>
    </row>
    <row r="9188" spans="1:9" x14ac:dyDescent="0.25">
      <c r="A9188"/>
      <c r="B9188"/>
      <c r="C9188" s="32"/>
      <c r="D9188"/>
      <c r="E9188" s="32"/>
      <c r="F9188"/>
      <c r="G9188"/>
      <c r="H9188"/>
      <c r="I9188"/>
    </row>
    <row r="9189" spans="1:9" x14ac:dyDescent="0.25">
      <c r="A9189"/>
      <c r="B9189"/>
      <c r="C9189" s="32"/>
      <c r="D9189"/>
      <c r="E9189" s="32"/>
      <c r="F9189"/>
      <c r="G9189"/>
      <c r="H9189"/>
      <c r="I9189"/>
    </row>
    <row r="9190" spans="1:9" x14ac:dyDescent="0.25">
      <c r="A9190"/>
      <c r="B9190"/>
      <c r="C9190" s="32"/>
      <c r="D9190"/>
      <c r="E9190" s="32"/>
      <c r="F9190"/>
      <c r="G9190"/>
      <c r="H9190"/>
      <c r="I9190"/>
    </row>
    <row r="9191" spans="1:9" x14ac:dyDescent="0.25">
      <c r="A9191"/>
      <c r="B9191"/>
      <c r="C9191" s="32"/>
      <c r="D9191"/>
      <c r="E9191" s="32"/>
      <c r="F9191"/>
      <c r="G9191"/>
      <c r="H9191"/>
      <c r="I9191"/>
    </row>
    <row r="9192" spans="1:9" x14ac:dyDescent="0.25">
      <c r="A9192"/>
      <c r="B9192"/>
      <c r="C9192" s="32"/>
      <c r="D9192"/>
      <c r="E9192" s="32"/>
      <c r="F9192"/>
      <c r="G9192"/>
      <c r="H9192"/>
      <c r="I9192"/>
    </row>
    <row r="9193" spans="1:9" x14ac:dyDescent="0.25">
      <c r="A9193"/>
      <c r="B9193"/>
      <c r="C9193" s="32"/>
      <c r="D9193"/>
      <c r="E9193" s="32"/>
      <c r="F9193"/>
      <c r="G9193"/>
      <c r="H9193"/>
      <c r="I9193"/>
    </row>
    <row r="9194" spans="1:9" x14ac:dyDescent="0.25">
      <c r="A9194"/>
      <c r="B9194"/>
      <c r="C9194" s="32"/>
      <c r="D9194"/>
      <c r="E9194" s="32"/>
      <c r="F9194"/>
      <c r="G9194"/>
      <c r="H9194"/>
      <c r="I9194"/>
    </row>
    <row r="9195" spans="1:9" x14ac:dyDescent="0.25">
      <c r="A9195"/>
      <c r="B9195"/>
      <c r="C9195" s="32"/>
      <c r="D9195"/>
      <c r="E9195" s="32"/>
      <c r="F9195"/>
      <c r="G9195"/>
      <c r="H9195"/>
      <c r="I9195"/>
    </row>
    <row r="9196" spans="1:9" x14ac:dyDescent="0.25">
      <c r="A9196"/>
      <c r="B9196"/>
      <c r="C9196" s="32"/>
      <c r="D9196"/>
      <c r="E9196" s="32"/>
      <c r="F9196"/>
      <c r="G9196"/>
      <c r="H9196"/>
      <c r="I9196"/>
    </row>
    <row r="9197" spans="1:9" x14ac:dyDescent="0.25">
      <c r="A9197"/>
      <c r="B9197"/>
      <c r="C9197" s="32"/>
      <c r="D9197"/>
      <c r="E9197" s="32"/>
      <c r="F9197"/>
      <c r="G9197"/>
      <c r="H9197"/>
      <c r="I9197"/>
    </row>
    <row r="9198" spans="1:9" x14ac:dyDescent="0.25">
      <c r="A9198"/>
      <c r="B9198"/>
      <c r="C9198" s="32"/>
      <c r="D9198"/>
      <c r="E9198" s="32"/>
      <c r="F9198"/>
      <c r="G9198"/>
      <c r="H9198"/>
      <c r="I9198"/>
    </row>
    <row r="9199" spans="1:9" x14ac:dyDescent="0.25">
      <c r="A9199"/>
      <c r="B9199"/>
      <c r="C9199" s="32"/>
      <c r="D9199"/>
      <c r="E9199" s="32"/>
      <c r="F9199"/>
      <c r="G9199"/>
      <c r="H9199"/>
      <c r="I9199"/>
    </row>
    <row r="9200" spans="1:9" x14ac:dyDescent="0.25">
      <c r="A9200"/>
      <c r="B9200"/>
      <c r="C9200" s="32"/>
      <c r="D9200"/>
      <c r="E9200" s="32"/>
      <c r="F9200"/>
      <c r="G9200"/>
      <c r="H9200"/>
      <c r="I9200"/>
    </row>
    <row r="9201" spans="1:9" x14ac:dyDescent="0.25">
      <c r="A9201"/>
      <c r="B9201"/>
      <c r="C9201" s="32"/>
      <c r="D9201"/>
      <c r="E9201" s="32"/>
      <c r="F9201"/>
      <c r="G9201"/>
      <c r="H9201"/>
      <c r="I9201"/>
    </row>
    <row r="9202" spans="1:9" x14ac:dyDescent="0.25">
      <c r="A9202"/>
      <c r="B9202"/>
      <c r="C9202" s="32"/>
      <c r="D9202"/>
      <c r="E9202" s="32"/>
      <c r="F9202"/>
      <c r="G9202"/>
      <c r="H9202"/>
      <c r="I9202"/>
    </row>
    <row r="9203" spans="1:9" x14ac:dyDescent="0.25">
      <c r="A9203"/>
      <c r="B9203"/>
      <c r="C9203" s="32"/>
      <c r="D9203"/>
      <c r="E9203" s="32"/>
      <c r="F9203"/>
      <c r="G9203"/>
      <c r="H9203"/>
      <c r="I9203"/>
    </row>
    <row r="9204" spans="1:9" x14ac:dyDescent="0.25">
      <c r="A9204"/>
      <c r="B9204"/>
      <c r="C9204" s="32"/>
      <c r="D9204"/>
      <c r="E9204" s="32"/>
      <c r="F9204"/>
      <c r="G9204"/>
      <c r="H9204"/>
      <c r="I9204"/>
    </row>
    <row r="9205" spans="1:9" x14ac:dyDescent="0.25">
      <c r="A9205"/>
      <c r="B9205"/>
      <c r="C9205" s="32"/>
      <c r="D9205"/>
      <c r="E9205" s="32"/>
      <c r="F9205"/>
      <c r="G9205"/>
      <c r="H9205"/>
      <c r="I9205"/>
    </row>
    <row r="9206" spans="1:9" x14ac:dyDescent="0.25">
      <c r="A9206"/>
      <c r="B9206"/>
      <c r="C9206" s="32"/>
      <c r="D9206"/>
      <c r="E9206" s="32"/>
      <c r="F9206"/>
      <c r="G9206"/>
      <c r="H9206"/>
      <c r="I9206"/>
    </row>
    <row r="9207" spans="1:9" x14ac:dyDescent="0.25">
      <c r="A9207"/>
      <c r="B9207"/>
      <c r="C9207" s="32"/>
      <c r="D9207"/>
      <c r="E9207" s="32"/>
      <c r="F9207"/>
      <c r="G9207"/>
      <c r="H9207"/>
      <c r="I9207"/>
    </row>
    <row r="9208" spans="1:9" x14ac:dyDescent="0.25">
      <c r="A9208"/>
      <c r="B9208"/>
      <c r="C9208" s="32"/>
      <c r="D9208"/>
      <c r="E9208" s="32"/>
      <c r="F9208"/>
      <c r="G9208"/>
      <c r="H9208"/>
      <c r="I9208"/>
    </row>
    <row r="9209" spans="1:9" x14ac:dyDescent="0.25">
      <c r="A9209"/>
      <c r="B9209"/>
      <c r="C9209" s="32"/>
      <c r="D9209"/>
      <c r="E9209" s="32"/>
      <c r="F9209"/>
      <c r="G9209"/>
      <c r="H9209"/>
      <c r="I9209"/>
    </row>
    <row r="9210" spans="1:9" x14ac:dyDescent="0.25">
      <c r="A9210"/>
      <c r="B9210"/>
      <c r="C9210" s="32"/>
      <c r="D9210"/>
      <c r="E9210" s="32"/>
      <c r="F9210"/>
      <c r="G9210"/>
      <c r="H9210"/>
      <c r="I9210"/>
    </row>
    <row r="9211" spans="1:9" x14ac:dyDescent="0.25">
      <c r="A9211"/>
      <c r="B9211"/>
      <c r="C9211" s="32"/>
      <c r="D9211"/>
      <c r="E9211" s="32"/>
      <c r="F9211"/>
      <c r="G9211"/>
      <c r="H9211"/>
      <c r="I9211"/>
    </row>
    <row r="9212" spans="1:9" x14ac:dyDescent="0.25">
      <c r="A9212"/>
      <c r="B9212"/>
      <c r="C9212" s="32"/>
      <c r="D9212"/>
      <c r="E9212" s="32"/>
      <c r="F9212"/>
      <c r="G9212"/>
      <c r="H9212"/>
      <c r="I9212"/>
    </row>
    <row r="9213" spans="1:9" x14ac:dyDescent="0.25">
      <c r="A9213"/>
      <c r="B9213"/>
      <c r="C9213" s="32"/>
      <c r="D9213"/>
      <c r="E9213" s="32"/>
      <c r="F9213"/>
      <c r="G9213"/>
      <c r="H9213"/>
      <c r="I9213"/>
    </row>
    <row r="9214" spans="1:9" x14ac:dyDescent="0.25">
      <c r="A9214"/>
      <c r="B9214"/>
      <c r="C9214" s="32"/>
      <c r="D9214"/>
      <c r="E9214" s="32"/>
      <c r="F9214"/>
      <c r="G9214"/>
      <c r="H9214"/>
      <c r="I9214"/>
    </row>
    <row r="9215" spans="1:9" x14ac:dyDescent="0.25">
      <c r="A9215"/>
      <c r="B9215"/>
      <c r="C9215" s="32"/>
      <c r="D9215"/>
      <c r="E9215" s="32"/>
      <c r="F9215"/>
      <c r="G9215"/>
      <c r="H9215"/>
      <c r="I9215"/>
    </row>
    <row r="9216" spans="1:9" x14ac:dyDescent="0.25">
      <c r="A9216"/>
      <c r="B9216"/>
      <c r="C9216" s="32"/>
      <c r="D9216"/>
      <c r="E9216" s="32"/>
      <c r="F9216"/>
      <c r="G9216"/>
      <c r="H9216"/>
      <c r="I9216"/>
    </row>
    <row r="9217" spans="1:9" x14ac:dyDescent="0.25">
      <c r="A9217"/>
      <c r="B9217"/>
      <c r="C9217" s="32"/>
      <c r="D9217"/>
      <c r="E9217" s="32"/>
      <c r="F9217"/>
      <c r="G9217"/>
      <c r="H9217"/>
      <c r="I9217"/>
    </row>
    <row r="9218" spans="1:9" x14ac:dyDescent="0.25">
      <c r="A9218"/>
      <c r="B9218"/>
      <c r="C9218" s="32"/>
      <c r="D9218"/>
      <c r="E9218" s="32"/>
      <c r="F9218"/>
      <c r="G9218"/>
      <c r="H9218"/>
      <c r="I9218"/>
    </row>
    <row r="9219" spans="1:9" x14ac:dyDescent="0.25">
      <c r="A9219"/>
      <c r="B9219"/>
      <c r="C9219" s="32"/>
      <c r="D9219"/>
      <c r="E9219" s="32"/>
      <c r="F9219"/>
      <c r="G9219"/>
      <c r="H9219"/>
      <c r="I9219"/>
    </row>
    <row r="9220" spans="1:9" x14ac:dyDescent="0.25">
      <c r="A9220"/>
      <c r="B9220"/>
      <c r="C9220" s="32"/>
      <c r="D9220"/>
      <c r="E9220" s="32"/>
      <c r="F9220"/>
      <c r="G9220"/>
      <c r="H9220"/>
      <c r="I9220"/>
    </row>
    <row r="9221" spans="1:9" x14ac:dyDescent="0.25">
      <c r="A9221"/>
      <c r="B9221"/>
      <c r="C9221" s="32"/>
      <c r="D9221"/>
      <c r="E9221" s="32"/>
      <c r="F9221"/>
      <c r="G9221"/>
      <c r="H9221"/>
      <c r="I9221"/>
    </row>
    <row r="9222" spans="1:9" x14ac:dyDescent="0.25">
      <c r="A9222"/>
      <c r="B9222"/>
      <c r="C9222" s="32"/>
      <c r="D9222"/>
      <c r="E9222" s="32"/>
      <c r="F9222"/>
      <c r="G9222"/>
      <c r="H9222"/>
      <c r="I9222"/>
    </row>
    <row r="9223" spans="1:9" x14ac:dyDescent="0.25">
      <c r="A9223"/>
      <c r="B9223"/>
      <c r="C9223" s="32"/>
      <c r="D9223"/>
      <c r="E9223" s="32"/>
      <c r="F9223"/>
      <c r="G9223"/>
      <c r="H9223"/>
      <c r="I9223"/>
    </row>
    <row r="9224" spans="1:9" x14ac:dyDescent="0.25">
      <c r="A9224"/>
      <c r="B9224"/>
      <c r="C9224" s="32"/>
      <c r="D9224"/>
      <c r="E9224" s="32"/>
      <c r="F9224"/>
      <c r="G9224"/>
      <c r="H9224"/>
      <c r="I9224"/>
    </row>
    <row r="9225" spans="1:9" x14ac:dyDescent="0.25">
      <c r="A9225"/>
      <c r="B9225"/>
      <c r="C9225" s="32"/>
      <c r="D9225"/>
      <c r="E9225" s="32"/>
      <c r="F9225"/>
      <c r="G9225"/>
      <c r="H9225"/>
      <c r="I9225"/>
    </row>
    <row r="9226" spans="1:9" x14ac:dyDescent="0.25">
      <c r="A9226"/>
      <c r="B9226"/>
      <c r="C9226" s="32"/>
      <c r="D9226"/>
      <c r="E9226" s="32"/>
      <c r="F9226"/>
      <c r="G9226"/>
      <c r="H9226"/>
      <c r="I9226"/>
    </row>
    <row r="9227" spans="1:9" x14ac:dyDescent="0.25">
      <c r="A9227"/>
      <c r="B9227"/>
      <c r="C9227" s="32"/>
      <c r="D9227"/>
      <c r="E9227" s="32"/>
      <c r="F9227"/>
      <c r="G9227"/>
      <c r="H9227"/>
      <c r="I9227"/>
    </row>
    <row r="9228" spans="1:9" x14ac:dyDescent="0.25">
      <c r="A9228"/>
      <c r="B9228"/>
      <c r="C9228" s="32"/>
      <c r="D9228"/>
      <c r="E9228" s="32"/>
      <c r="F9228"/>
      <c r="G9228"/>
      <c r="H9228"/>
      <c r="I9228"/>
    </row>
    <row r="9229" spans="1:9" x14ac:dyDescent="0.25">
      <c r="A9229"/>
      <c r="B9229"/>
      <c r="C9229" s="32"/>
      <c r="D9229"/>
      <c r="E9229" s="32"/>
      <c r="F9229"/>
      <c r="G9229"/>
      <c r="H9229"/>
      <c r="I9229"/>
    </row>
    <row r="9230" spans="1:9" x14ac:dyDescent="0.25">
      <c r="A9230"/>
      <c r="B9230"/>
      <c r="C9230" s="32"/>
      <c r="D9230"/>
      <c r="E9230" s="32"/>
      <c r="F9230"/>
      <c r="G9230"/>
      <c r="H9230"/>
      <c r="I9230"/>
    </row>
    <row r="9231" spans="1:9" x14ac:dyDescent="0.25">
      <c r="A9231"/>
      <c r="B9231"/>
      <c r="C9231" s="32"/>
      <c r="D9231"/>
      <c r="E9231" s="32"/>
      <c r="F9231"/>
      <c r="G9231"/>
      <c r="H9231"/>
      <c r="I9231"/>
    </row>
    <row r="9232" spans="1:9" x14ac:dyDescent="0.25">
      <c r="A9232"/>
      <c r="B9232"/>
      <c r="C9232" s="32"/>
      <c r="D9232"/>
      <c r="E9232" s="32"/>
      <c r="F9232"/>
      <c r="G9232"/>
      <c r="H9232"/>
      <c r="I9232"/>
    </row>
    <row r="9233" spans="1:9" x14ac:dyDescent="0.25">
      <c r="A9233"/>
      <c r="B9233"/>
      <c r="C9233" s="32"/>
      <c r="D9233"/>
      <c r="E9233" s="32"/>
      <c r="F9233"/>
      <c r="G9233"/>
      <c r="H9233"/>
      <c r="I9233"/>
    </row>
    <row r="9234" spans="1:9" x14ac:dyDescent="0.25">
      <c r="A9234"/>
      <c r="B9234"/>
      <c r="C9234" s="32"/>
      <c r="D9234"/>
      <c r="E9234" s="32"/>
      <c r="F9234"/>
      <c r="G9234"/>
      <c r="H9234"/>
      <c r="I9234"/>
    </row>
    <row r="9235" spans="1:9" x14ac:dyDescent="0.25">
      <c r="A9235"/>
      <c r="B9235"/>
      <c r="C9235" s="32"/>
      <c r="D9235"/>
      <c r="E9235" s="32"/>
      <c r="F9235"/>
      <c r="G9235"/>
      <c r="H9235"/>
      <c r="I9235"/>
    </row>
    <row r="9236" spans="1:9" x14ac:dyDescent="0.25">
      <c r="A9236"/>
      <c r="B9236"/>
      <c r="C9236" s="32"/>
      <c r="D9236"/>
      <c r="E9236" s="32"/>
      <c r="F9236"/>
      <c r="G9236"/>
      <c r="H9236"/>
      <c r="I9236"/>
    </row>
    <row r="9237" spans="1:9" x14ac:dyDescent="0.25">
      <c r="A9237"/>
      <c r="B9237"/>
      <c r="C9237" s="32"/>
      <c r="D9237"/>
      <c r="E9237" s="32"/>
      <c r="F9237"/>
      <c r="G9237"/>
      <c r="H9237"/>
      <c r="I9237"/>
    </row>
    <row r="9238" spans="1:9" x14ac:dyDescent="0.25">
      <c r="A9238"/>
      <c r="B9238"/>
      <c r="C9238" s="32"/>
      <c r="D9238"/>
      <c r="E9238" s="32"/>
      <c r="F9238"/>
      <c r="G9238"/>
      <c r="H9238"/>
      <c r="I9238"/>
    </row>
    <row r="9239" spans="1:9" x14ac:dyDescent="0.25">
      <c r="A9239"/>
      <c r="B9239"/>
      <c r="C9239" s="32"/>
      <c r="D9239"/>
      <c r="E9239" s="32"/>
      <c r="F9239"/>
      <c r="G9239"/>
      <c r="H9239"/>
      <c r="I9239"/>
    </row>
    <row r="9240" spans="1:9" x14ac:dyDescent="0.25">
      <c r="A9240"/>
      <c r="B9240"/>
      <c r="C9240" s="32"/>
      <c r="D9240"/>
      <c r="E9240" s="32"/>
      <c r="F9240"/>
      <c r="G9240"/>
      <c r="H9240"/>
      <c r="I9240"/>
    </row>
    <row r="9241" spans="1:9" x14ac:dyDescent="0.25">
      <c r="A9241"/>
      <c r="B9241"/>
      <c r="C9241" s="32"/>
      <c r="D9241"/>
      <c r="E9241" s="32"/>
      <c r="F9241"/>
      <c r="G9241"/>
      <c r="H9241"/>
      <c r="I9241"/>
    </row>
    <row r="9242" spans="1:9" x14ac:dyDescent="0.25">
      <c r="A9242"/>
      <c r="B9242"/>
      <c r="C9242" s="32"/>
      <c r="D9242"/>
      <c r="E9242" s="32"/>
      <c r="F9242"/>
      <c r="G9242"/>
      <c r="H9242"/>
      <c r="I9242"/>
    </row>
    <row r="9243" spans="1:9" x14ac:dyDescent="0.25">
      <c r="A9243"/>
      <c r="B9243"/>
      <c r="C9243" s="32"/>
      <c r="D9243"/>
      <c r="E9243" s="32"/>
      <c r="F9243"/>
      <c r="G9243"/>
      <c r="H9243"/>
      <c r="I9243"/>
    </row>
    <row r="9244" spans="1:9" x14ac:dyDescent="0.25">
      <c r="A9244"/>
      <c r="B9244"/>
      <c r="C9244" s="32"/>
      <c r="D9244"/>
      <c r="E9244" s="32"/>
      <c r="F9244"/>
      <c r="G9244"/>
      <c r="H9244"/>
      <c r="I9244"/>
    </row>
    <row r="9245" spans="1:9" x14ac:dyDescent="0.25">
      <c r="A9245"/>
      <c r="B9245"/>
      <c r="C9245" s="32"/>
      <c r="D9245"/>
      <c r="E9245" s="32"/>
      <c r="F9245"/>
      <c r="G9245"/>
      <c r="H9245"/>
      <c r="I9245"/>
    </row>
    <row r="9246" spans="1:9" x14ac:dyDescent="0.25">
      <c r="A9246"/>
      <c r="B9246"/>
      <c r="C9246" s="32"/>
      <c r="D9246"/>
      <c r="E9246" s="32"/>
      <c r="F9246"/>
      <c r="G9246"/>
      <c r="H9246"/>
      <c r="I9246"/>
    </row>
    <row r="9247" spans="1:9" x14ac:dyDescent="0.25">
      <c r="A9247"/>
      <c r="B9247"/>
      <c r="C9247" s="32"/>
      <c r="D9247"/>
      <c r="E9247" s="32"/>
      <c r="F9247"/>
      <c r="G9247"/>
      <c r="H9247"/>
      <c r="I9247"/>
    </row>
    <row r="9248" spans="1:9" x14ac:dyDescent="0.25">
      <c r="A9248"/>
      <c r="B9248"/>
      <c r="C9248" s="32"/>
      <c r="D9248"/>
      <c r="E9248" s="32"/>
      <c r="F9248"/>
      <c r="G9248"/>
      <c r="H9248"/>
      <c r="I9248"/>
    </row>
    <row r="9249" spans="1:9" x14ac:dyDescent="0.25">
      <c r="A9249"/>
      <c r="B9249"/>
      <c r="C9249" s="32"/>
      <c r="D9249"/>
      <c r="E9249" s="32"/>
      <c r="F9249"/>
      <c r="G9249"/>
      <c r="H9249"/>
      <c r="I9249"/>
    </row>
    <row r="9250" spans="1:9" x14ac:dyDescent="0.25">
      <c r="A9250"/>
      <c r="B9250"/>
      <c r="C9250" s="32"/>
      <c r="D9250"/>
      <c r="E9250" s="32"/>
      <c r="F9250"/>
      <c r="G9250"/>
      <c r="H9250"/>
      <c r="I9250"/>
    </row>
    <row r="9251" spans="1:9" x14ac:dyDescent="0.25">
      <c r="A9251"/>
      <c r="B9251"/>
      <c r="C9251" s="32"/>
      <c r="D9251"/>
      <c r="E9251" s="32"/>
      <c r="F9251"/>
      <c r="G9251"/>
      <c r="H9251"/>
      <c r="I9251"/>
    </row>
    <row r="9252" spans="1:9" x14ac:dyDescent="0.25">
      <c r="A9252"/>
      <c r="B9252"/>
      <c r="C9252" s="32"/>
      <c r="D9252"/>
      <c r="E9252" s="32"/>
      <c r="F9252"/>
      <c r="G9252"/>
      <c r="H9252"/>
      <c r="I9252"/>
    </row>
    <row r="9253" spans="1:9" x14ac:dyDescent="0.25">
      <c r="A9253"/>
      <c r="B9253"/>
      <c r="C9253" s="32"/>
      <c r="D9253"/>
      <c r="E9253" s="32"/>
      <c r="F9253"/>
      <c r="G9253"/>
      <c r="H9253"/>
      <c r="I9253"/>
    </row>
    <row r="9254" spans="1:9" x14ac:dyDescent="0.25">
      <c r="A9254"/>
      <c r="B9254"/>
      <c r="C9254" s="32"/>
      <c r="D9254"/>
      <c r="E9254" s="32"/>
      <c r="F9254"/>
      <c r="G9254"/>
      <c r="H9254"/>
      <c r="I9254"/>
    </row>
    <row r="9255" spans="1:9" x14ac:dyDescent="0.25">
      <c r="A9255"/>
      <c r="B9255"/>
      <c r="C9255" s="32"/>
      <c r="D9255"/>
      <c r="E9255" s="32"/>
      <c r="F9255"/>
      <c r="G9255"/>
      <c r="H9255"/>
      <c r="I9255"/>
    </row>
    <row r="9256" spans="1:9" x14ac:dyDescent="0.25">
      <c r="A9256"/>
      <c r="B9256"/>
      <c r="C9256" s="32"/>
      <c r="D9256"/>
      <c r="E9256" s="32"/>
      <c r="F9256"/>
      <c r="G9256"/>
      <c r="H9256"/>
      <c r="I9256"/>
    </row>
    <row r="9257" spans="1:9" x14ac:dyDescent="0.25">
      <c r="A9257"/>
      <c r="B9257"/>
      <c r="C9257" s="32"/>
      <c r="D9257"/>
      <c r="E9257" s="32"/>
      <c r="F9257"/>
      <c r="G9257"/>
      <c r="H9257"/>
      <c r="I9257"/>
    </row>
    <row r="9258" spans="1:9" x14ac:dyDescent="0.25">
      <c r="A9258"/>
      <c r="B9258"/>
      <c r="C9258" s="32"/>
      <c r="D9258"/>
      <c r="E9258" s="32"/>
      <c r="F9258"/>
      <c r="G9258"/>
      <c r="H9258"/>
      <c r="I9258"/>
    </row>
    <row r="9259" spans="1:9" x14ac:dyDescent="0.25">
      <c r="A9259"/>
      <c r="B9259"/>
      <c r="C9259" s="32"/>
      <c r="D9259"/>
      <c r="E9259" s="32"/>
      <c r="F9259"/>
      <c r="G9259"/>
      <c r="H9259"/>
      <c r="I9259"/>
    </row>
    <row r="9260" spans="1:9" x14ac:dyDescent="0.25">
      <c r="A9260"/>
      <c r="B9260"/>
      <c r="C9260" s="32"/>
      <c r="D9260"/>
      <c r="E9260" s="32"/>
      <c r="F9260"/>
      <c r="G9260"/>
      <c r="H9260"/>
      <c r="I9260"/>
    </row>
    <row r="9261" spans="1:9" x14ac:dyDescent="0.25">
      <c r="A9261"/>
      <c r="B9261"/>
      <c r="C9261" s="32"/>
      <c r="D9261"/>
      <c r="E9261" s="32"/>
      <c r="F9261"/>
      <c r="G9261"/>
      <c r="H9261"/>
      <c r="I9261"/>
    </row>
    <row r="9262" spans="1:9" x14ac:dyDescent="0.25">
      <c r="A9262"/>
      <c r="B9262"/>
      <c r="C9262" s="32"/>
      <c r="D9262"/>
      <c r="E9262" s="32"/>
      <c r="F9262"/>
      <c r="G9262"/>
      <c r="H9262"/>
      <c r="I9262"/>
    </row>
    <row r="9263" spans="1:9" x14ac:dyDescent="0.25">
      <c r="A9263"/>
      <c r="B9263"/>
      <c r="C9263" s="32"/>
      <c r="D9263"/>
      <c r="E9263" s="32"/>
      <c r="F9263"/>
      <c r="G9263"/>
      <c r="H9263"/>
      <c r="I9263"/>
    </row>
    <row r="9264" spans="1:9" x14ac:dyDescent="0.25">
      <c r="A9264"/>
      <c r="B9264"/>
      <c r="C9264" s="32"/>
      <c r="D9264"/>
      <c r="E9264" s="32"/>
      <c r="F9264"/>
      <c r="G9264"/>
      <c r="H9264"/>
      <c r="I9264"/>
    </row>
    <row r="9265" spans="1:9" x14ac:dyDescent="0.25">
      <c r="A9265"/>
      <c r="B9265"/>
      <c r="C9265" s="32"/>
      <c r="D9265"/>
      <c r="E9265" s="32"/>
      <c r="F9265"/>
      <c r="G9265"/>
      <c r="H9265"/>
      <c r="I9265"/>
    </row>
    <row r="9266" spans="1:9" x14ac:dyDescent="0.25">
      <c r="A9266"/>
      <c r="B9266"/>
      <c r="C9266" s="32"/>
      <c r="D9266"/>
      <c r="E9266" s="32"/>
      <c r="F9266"/>
      <c r="G9266"/>
      <c r="H9266"/>
      <c r="I9266"/>
    </row>
    <row r="9267" spans="1:9" x14ac:dyDescent="0.25">
      <c r="A9267"/>
      <c r="B9267"/>
      <c r="C9267" s="32"/>
      <c r="D9267"/>
      <c r="E9267" s="32"/>
      <c r="F9267"/>
      <c r="G9267"/>
      <c r="H9267"/>
      <c r="I9267"/>
    </row>
    <row r="9268" spans="1:9" x14ac:dyDescent="0.25">
      <c r="A9268"/>
      <c r="B9268"/>
      <c r="C9268" s="32"/>
      <c r="D9268"/>
      <c r="E9268" s="32"/>
      <c r="F9268"/>
      <c r="G9268"/>
      <c r="H9268"/>
      <c r="I9268"/>
    </row>
    <row r="9269" spans="1:9" x14ac:dyDescent="0.25">
      <c r="A9269"/>
      <c r="B9269"/>
      <c r="C9269" s="32"/>
      <c r="D9269"/>
      <c r="E9269" s="32"/>
      <c r="F9269"/>
      <c r="G9269"/>
      <c r="H9269"/>
      <c r="I9269"/>
    </row>
    <row r="9270" spans="1:9" x14ac:dyDescent="0.25">
      <c r="A9270"/>
      <c r="B9270"/>
      <c r="C9270" s="32"/>
      <c r="D9270"/>
      <c r="E9270" s="32"/>
      <c r="F9270"/>
      <c r="G9270"/>
      <c r="H9270"/>
      <c r="I9270"/>
    </row>
    <row r="9271" spans="1:9" x14ac:dyDescent="0.25">
      <c r="A9271"/>
      <c r="B9271"/>
      <c r="C9271" s="32"/>
      <c r="D9271"/>
      <c r="E9271" s="32"/>
      <c r="F9271"/>
      <c r="G9271"/>
      <c r="H9271"/>
      <c r="I9271"/>
    </row>
    <row r="9272" spans="1:9" x14ac:dyDescent="0.25">
      <c r="A9272"/>
      <c r="B9272"/>
      <c r="C9272" s="32"/>
      <c r="D9272"/>
      <c r="E9272" s="32"/>
      <c r="F9272"/>
      <c r="G9272"/>
      <c r="H9272"/>
      <c r="I9272"/>
    </row>
    <row r="9273" spans="1:9" x14ac:dyDescent="0.25">
      <c r="A9273"/>
      <c r="B9273"/>
      <c r="C9273" s="32"/>
      <c r="D9273"/>
      <c r="E9273" s="32"/>
      <c r="F9273"/>
      <c r="G9273"/>
      <c r="H9273"/>
      <c r="I9273"/>
    </row>
    <row r="9274" spans="1:9" x14ac:dyDescent="0.25">
      <c r="A9274"/>
      <c r="B9274"/>
      <c r="C9274" s="32"/>
      <c r="D9274"/>
      <c r="E9274" s="32"/>
      <c r="F9274"/>
      <c r="G9274"/>
      <c r="H9274"/>
      <c r="I9274"/>
    </row>
    <row r="9275" spans="1:9" x14ac:dyDescent="0.25">
      <c r="A9275"/>
      <c r="B9275"/>
      <c r="C9275" s="32"/>
      <c r="D9275"/>
      <c r="E9275" s="32"/>
      <c r="F9275"/>
      <c r="G9275"/>
      <c r="H9275"/>
      <c r="I9275"/>
    </row>
    <row r="9276" spans="1:9" x14ac:dyDescent="0.25">
      <c r="A9276"/>
      <c r="B9276"/>
      <c r="C9276" s="32"/>
      <c r="D9276"/>
      <c r="E9276" s="32"/>
      <c r="F9276"/>
      <c r="G9276"/>
      <c r="H9276"/>
      <c r="I9276"/>
    </row>
    <row r="9277" spans="1:9" x14ac:dyDescent="0.25">
      <c r="A9277"/>
      <c r="B9277"/>
      <c r="C9277" s="32"/>
      <c r="D9277"/>
      <c r="E9277" s="32"/>
      <c r="F9277"/>
      <c r="G9277"/>
      <c r="H9277"/>
      <c r="I9277"/>
    </row>
    <row r="9278" spans="1:9" x14ac:dyDescent="0.25">
      <c r="A9278"/>
      <c r="B9278"/>
      <c r="C9278" s="32"/>
      <c r="D9278"/>
      <c r="E9278" s="32"/>
      <c r="F9278"/>
      <c r="G9278"/>
      <c r="H9278"/>
      <c r="I9278"/>
    </row>
    <row r="9279" spans="1:9" x14ac:dyDescent="0.25">
      <c r="A9279"/>
      <c r="B9279"/>
      <c r="C9279" s="32"/>
      <c r="D9279"/>
      <c r="E9279" s="32"/>
      <c r="F9279"/>
      <c r="G9279"/>
      <c r="H9279"/>
      <c r="I9279"/>
    </row>
    <row r="9280" spans="1:9" x14ac:dyDescent="0.25">
      <c r="A9280"/>
      <c r="B9280"/>
      <c r="C9280" s="32"/>
      <c r="D9280"/>
      <c r="E9280" s="32"/>
      <c r="F9280"/>
      <c r="G9280"/>
      <c r="H9280"/>
      <c r="I9280"/>
    </row>
    <row r="9281" spans="1:9" x14ac:dyDescent="0.25">
      <c r="A9281"/>
      <c r="B9281"/>
      <c r="C9281" s="32"/>
      <c r="D9281"/>
      <c r="E9281" s="32"/>
      <c r="F9281"/>
      <c r="G9281"/>
      <c r="H9281"/>
      <c r="I9281"/>
    </row>
    <row r="9282" spans="1:9" x14ac:dyDescent="0.25">
      <c r="A9282"/>
      <c r="B9282"/>
      <c r="C9282" s="32"/>
      <c r="D9282"/>
      <c r="E9282" s="32"/>
      <c r="F9282"/>
      <c r="G9282"/>
      <c r="H9282"/>
      <c r="I9282"/>
    </row>
    <row r="9283" spans="1:9" x14ac:dyDescent="0.25">
      <c r="A9283"/>
      <c r="B9283"/>
      <c r="C9283" s="32"/>
      <c r="D9283"/>
      <c r="E9283" s="32"/>
      <c r="F9283"/>
      <c r="G9283"/>
      <c r="H9283"/>
      <c r="I9283"/>
    </row>
    <row r="9284" spans="1:9" x14ac:dyDescent="0.25">
      <c r="A9284"/>
      <c r="B9284"/>
      <c r="C9284" s="32"/>
      <c r="D9284"/>
      <c r="E9284" s="32"/>
      <c r="F9284"/>
      <c r="G9284"/>
      <c r="H9284"/>
      <c r="I9284"/>
    </row>
    <row r="9285" spans="1:9" x14ac:dyDescent="0.25">
      <c r="A9285"/>
      <c r="B9285"/>
      <c r="C9285" s="32"/>
      <c r="D9285"/>
      <c r="E9285" s="32"/>
      <c r="F9285"/>
      <c r="G9285"/>
      <c r="H9285"/>
      <c r="I9285"/>
    </row>
    <row r="9286" spans="1:9" x14ac:dyDescent="0.25">
      <c r="A9286"/>
      <c r="B9286"/>
      <c r="C9286" s="32"/>
      <c r="D9286"/>
      <c r="E9286" s="32"/>
      <c r="F9286"/>
      <c r="G9286"/>
      <c r="H9286"/>
      <c r="I9286"/>
    </row>
    <row r="9287" spans="1:9" x14ac:dyDescent="0.25">
      <c r="A9287"/>
      <c r="B9287"/>
      <c r="C9287" s="32"/>
      <c r="D9287"/>
      <c r="E9287" s="32"/>
      <c r="F9287"/>
      <c r="G9287"/>
      <c r="H9287"/>
      <c r="I9287"/>
    </row>
    <row r="9288" spans="1:9" x14ac:dyDescent="0.25">
      <c r="A9288"/>
      <c r="B9288"/>
      <c r="C9288" s="32"/>
      <c r="D9288"/>
      <c r="E9288" s="32"/>
      <c r="F9288"/>
      <c r="G9288"/>
      <c r="H9288"/>
      <c r="I9288"/>
    </row>
    <row r="9289" spans="1:9" x14ac:dyDescent="0.25">
      <c r="A9289"/>
      <c r="B9289"/>
      <c r="C9289" s="32"/>
      <c r="D9289"/>
      <c r="E9289" s="32"/>
      <c r="F9289"/>
      <c r="G9289"/>
      <c r="H9289"/>
      <c r="I9289"/>
    </row>
    <row r="9290" spans="1:9" x14ac:dyDescent="0.25">
      <c r="A9290"/>
      <c r="B9290"/>
      <c r="C9290" s="32"/>
      <c r="D9290"/>
      <c r="E9290" s="32"/>
      <c r="F9290"/>
      <c r="G9290"/>
      <c r="H9290"/>
      <c r="I9290"/>
    </row>
    <row r="9291" spans="1:9" x14ac:dyDescent="0.25">
      <c r="A9291"/>
      <c r="B9291"/>
      <c r="C9291" s="32"/>
      <c r="D9291"/>
      <c r="E9291" s="32"/>
      <c r="F9291"/>
      <c r="G9291"/>
      <c r="H9291"/>
      <c r="I9291"/>
    </row>
    <row r="9292" spans="1:9" x14ac:dyDescent="0.25">
      <c r="A9292"/>
      <c r="B9292"/>
      <c r="C9292" s="32"/>
      <c r="D9292"/>
      <c r="E9292" s="32"/>
      <c r="F9292"/>
      <c r="G9292"/>
      <c r="H9292"/>
      <c r="I9292"/>
    </row>
    <row r="9293" spans="1:9" x14ac:dyDescent="0.25">
      <c r="A9293"/>
      <c r="B9293"/>
      <c r="C9293" s="32"/>
      <c r="D9293"/>
      <c r="E9293" s="32"/>
      <c r="F9293"/>
      <c r="G9293"/>
      <c r="H9293"/>
      <c r="I9293"/>
    </row>
    <row r="9294" spans="1:9" x14ac:dyDescent="0.25">
      <c r="A9294"/>
      <c r="B9294"/>
      <c r="C9294" s="32"/>
      <c r="D9294"/>
      <c r="E9294" s="32"/>
      <c r="F9294"/>
      <c r="G9294"/>
      <c r="H9294"/>
      <c r="I9294"/>
    </row>
    <row r="9295" spans="1:9" x14ac:dyDescent="0.25">
      <c r="A9295"/>
      <c r="B9295"/>
      <c r="C9295" s="32"/>
      <c r="D9295"/>
      <c r="E9295" s="32"/>
      <c r="F9295"/>
      <c r="G9295"/>
      <c r="H9295"/>
      <c r="I9295"/>
    </row>
    <row r="9296" spans="1:9" x14ac:dyDescent="0.25">
      <c r="A9296"/>
      <c r="B9296"/>
      <c r="C9296" s="32"/>
      <c r="D9296"/>
      <c r="E9296" s="32"/>
      <c r="F9296"/>
      <c r="G9296"/>
      <c r="H9296"/>
      <c r="I9296"/>
    </row>
    <row r="9297" spans="1:9" x14ac:dyDescent="0.25">
      <c r="A9297"/>
      <c r="B9297"/>
      <c r="C9297" s="32"/>
      <c r="D9297"/>
      <c r="E9297" s="32"/>
      <c r="F9297"/>
      <c r="G9297"/>
      <c r="H9297"/>
      <c r="I9297"/>
    </row>
    <row r="9298" spans="1:9" x14ac:dyDescent="0.25">
      <c r="A9298"/>
      <c r="B9298"/>
      <c r="C9298" s="32"/>
      <c r="D9298"/>
      <c r="E9298" s="32"/>
      <c r="F9298"/>
      <c r="G9298"/>
      <c r="H9298"/>
      <c r="I9298"/>
    </row>
    <row r="9299" spans="1:9" x14ac:dyDescent="0.25">
      <c r="A9299"/>
      <c r="B9299"/>
      <c r="C9299" s="32"/>
      <c r="D9299"/>
      <c r="E9299" s="32"/>
      <c r="F9299"/>
      <c r="G9299"/>
      <c r="H9299"/>
      <c r="I9299"/>
    </row>
    <row r="9300" spans="1:9" x14ac:dyDescent="0.25">
      <c r="A9300"/>
      <c r="B9300"/>
      <c r="C9300" s="32"/>
      <c r="D9300"/>
      <c r="E9300" s="32"/>
      <c r="F9300"/>
      <c r="G9300"/>
      <c r="H9300"/>
      <c r="I9300"/>
    </row>
    <row r="9301" spans="1:9" x14ac:dyDescent="0.25">
      <c r="A9301"/>
      <c r="B9301"/>
      <c r="C9301" s="32"/>
      <c r="D9301"/>
      <c r="E9301" s="32"/>
      <c r="F9301"/>
      <c r="G9301"/>
      <c r="H9301"/>
      <c r="I9301"/>
    </row>
    <row r="9302" spans="1:9" x14ac:dyDescent="0.25">
      <c r="A9302"/>
      <c r="B9302"/>
      <c r="C9302" s="32"/>
      <c r="D9302"/>
      <c r="E9302" s="32"/>
      <c r="F9302"/>
      <c r="G9302"/>
      <c r="H9302"/>
      <c r="I9302"/>
    </row>
    <row r="9303" spans="1:9" x14ac:dyDescent="0.25">
      <c r="A9303"/>
      <c r="B9303"/>
      <c r="C9303" s="32"/>
      <c r="D9303"/>
      <c r="E9303" s="32"/>
      <c r="F9303"/>
      <c r="G9303"/>
      <c r="H9303"/>
      <c r="I9303"/>
    </row>
    <row r="9304" spans="1:9" x14ac:dyDescent="0.25">
      <c r="A9304"/>
      <c r="B9304"/>
      <c r="C9304" s="32"/>
      <c r="D9304"/>
      <c r="E9304" s="32"/>
      <c r="F9304"/>
      <c r="G9304"/>
      <c r="H9304"/>
      <c r="I9304"/>
    </row>
    <row r="9305" spans="1:9" x14ac:dyDescent="0.25">
      <c r="A9305"/>
      <c r="B9305"/>
      <c r="C9305" s="32"/>
      <c r="D9305"/>
      <c r="E9305" s="32"/>
      <c r="F9305"/>
      <c r="G9305"/>
      <c r="H9305"/>
      <c r="I9305"/>
    </row>
    <row r="9306" spans="1:9" x14ac:dyDescent="0.25">
      <c r="A9306"/>
      <c r="B9306"/>
      <c r="C9306" s="32"/>
      <c r="D9306"/>
      <c r="E9306" s="32"/>
      <c r="F9306"/>
      <c r="G9306"/>
      <c r="H9306"/>
      <c r="I9306"/>
    </row>
    <row r="9307" spans="1:9" x14ac:dyDescent="0.25">
      <c r="A9307"/>
      <c r="B9307"/>
      <c r="C9307" s="32"/>
      <c r="D9307"/>
      <c r="E9307" s="32"/>
      <c r="F9307"/>
      <c r="G9307"/>
      <c r="H9307"/>
      <c r="I9307"/>
    </row>
    <row r="9308" spans="1:9" x14ac:dyDescent="0.25">
      <c r="A9308"/>
      <c r="B9308"/>
      <c r="C9308" s="32"/>
      <c r="D9308"/>
      <c r="E9308" s="32"/>
      <c r="F9308"/>
      <c r="G9308"/>
      <c r="H9308"/>
      <c r="I9308"/>
    </row>
    <row r="9309" spans="1:9" x14ac:dyDescent="0.25">
      <c r="A9309"/>
      <c r="B9309"/>
      <c r="C9309" s="32"/>
      <c r="D9309"/>
      <c r="E9309" s="32"/>
      <c r="F9309"/>
      <c r="G9309"/>
      <c r="H9309"/>
      <c r="I9309"/>
    </row>
    <row r="9310" spans="1:9" x14ac:dyDescent="0.25">
      <c r="A9310"/>
      <c r="B9310"/>
      <c r="C9310" s="32"/>
      <c r="D9310"/>
      <c r="E9310" s="32"/>
      <c r="F9310"/>
      <c r="G9310"/>
      <c r="H9310"/>
      <c r="I9310"/>
    </row>
    <row r="9311" spans="1:9" x14ac:dyDescent="0.25">
      <c r="A9311"/>
      <c r="B9311"/>
      <c r="C9311" s="32"/>
      <c r="D9311"/>
      <c r="E9311" s="32"/>
      <c r="F9311"/>
      <c r="G9311"/>
      <c r="H9311"/>
      <c r="I9311"/>
    </row>
    <row r="9312" spans="1:9" x14ac:dyDescent="0.25">
      <c r="A9312"/>
      <c r="B9312"/>
      <c r="C9312" s="32"/>
      <c r="D9312"/>
      <c r="E9312" s="32"/>
      <c r="F9312"/>
      <c r="G9312"/>
      <c r="H9312"/>
      <c r="I9312"/>
    </row>
    <row r="9313" spans="1:9" x14ac:dyDescent="0.25">
      <c r="A9313"/>
      <c r="B9313"/>
      <c r="C9313" s="32"/>
      <c r="D9313"/>
      <c r="E9313" s="32"/>
      <c r="F9313"/>
      <c r="G9313"/>
      <c r="H9313"/>
      <c r="I9313"/>
    </row>
    <row r="9314" spans="1:9" x14ac:dyDescent="0.25">
      <c r="A9314"/>
      <c r="B9314"/>
      <c r="C9314" s="32"/>
      <c r="D9314"/>
      <c r="E9314" s="32"/>
      <c r="F9314"/>
      <c r="G9314"/>
      <c r="H9314"/>
      <c r="I9314"/>
    </row>
    <row r="9315" spans="1:9" x14ac:dyDescent="0.25">
      <c r="A9315"/>
      <c r="B9315"/>
      <c r="C9315" s="32"/>
      <c r="D9315"/>
      <c r="E9315" s="32"/>
      <c r="F9315"/>
      <c r="G9315"/>
      <c r="H9315"/>
      <c r="I9315"/>
    </row>
    <row r="9316" spans="1:9" x14ac:dyDescent="0.25">
      <c r="A9316"/>
      <c r="B9316"/>
      <c r="C9316" s="32"/>
      <c r="D9316"/>
      <c r="E9316" s="32"/>
      <c r="F9316"/>
      <c r="G9316"/>
      <c r="H9316"/>
      <c r="I9316"/>
    </row>
    <row r="9317" spans="1:9" x14ac:dyDescent="0.25">
      <c r="A9317"/>
      <c r="B9317"/>
      <c r="C9317" s="32"/>
      <c r="D9317"/>
      <c r="E9317" s="32"/>
      <c r="F9317"/>
      <c r="G9317"/>
      <c r="H9317"/>
      <c r="I9317"/>
    </row>
    <row r="9318" spans="1:9" x14ac:dyDescent="0.25">
      <c r="A9318"/>
      <c r="B9318"/>
      <c r="C9318" s="32"/>
      <c r="D9318"/>
      <c r="E9318" s="32"/>
      <c r="F9318"/>
      <c r="G9318"/>
      <c r="H9318"/>
      <c r="I9318"/>
    </row>
    <row r="9319" spans="1:9" x14ac:dyDescent="0.25">
      <c r="A9319"/>
      <c r="B9319"/>
      <c r="C9319" s="32"/>
      <c r="D9319"/>
      <c r="E9319" s="32"/>
      <c r="F9319"/>
      <c r="G9319"/>
      <c r="H9319"/>
      <c r="I9319"/>
    </row>
    <row r="9320" spans="1:9" x14ac:dyDescent="0.25">
      <c r="A9320"/>
      <c r="B9320"/>
      <c r="C9320" s="32"/>
      <c r="D9320"/>
      <c r="E9320" s="32"/>
      <c r="F9320"/>
      <c r="G9320"/>
      <c r="H9320"/>
      <c r="I9320"/>
    </row>
    <row r="9321" spans="1:9" x14ac:dyDescent="0.25">
      <c r="A9321"/>
      <c r="B9321"/>
      <c r="C9321" s="32"/>
      <c r="D9321"/>
      <c r="E9321" s="32"/>
      <c r="F9321"/>
      <c r="G9321"/>
      <c r="H9321"/>
      <c r="I9321"/>
    </row>
    <row r="9322" spans="1:9" x14ac:dyDescent="0.25">
      <c r="A9322"/>
      <c r="B9322"/>
      <c r="C9322" s="32"/>
      <c r="D9322"/>
      <c r="E9322" s="32"/>
      <c r="F9322"/>
      <c r="G9322"/>
      <c r="H9322"/>
      <c r="I9322"/>
    </row>
    <row r="9323" spans="1:9" x14ac:dyDescent="0.25">
      <c r="A9323"/>
      <c r="B9323"/>
      <c r="C9323" s="32"/>
      <c r="D9323"/>
      <c r="E9323" s="32"/>
      <c r="F9323"/>
      <c r="G9323"/>
      <c r="H9323"/>
      <c r="I9323"/>
    </row>
    <row r="9324" spans="1:9" x14ac:dyDescent="0.25">
      <c r="A9324"/>
      <c r="B9324"/>
      <c r="C9324" s="32"/>
      <c r="D9324"/>
      <c r="E9324" s="32"/>
      <c r="F9324"/>
      <c r="G9324"/>
      <c r="H9324"/>
      <c r="I9324"/>
    </row>
    <row r="9325" spans="1:9" x14ac:dyDescent="0.25">
      <c r="A9325"/>
      <c r="B9325"/>
      <c r="C9325" s="32"/>
      <c r="D9325"/>
      <c r="E9325" s="32"/>
      <c r="F9325"/>
      <c r="G9325"/>
      <c r="H9325"/>
      <c r="I9325"/>
    </row>
    <row r="9326" spans="1:9" x14ac:dyDescent="0.25">
      <c r="A9326"/>
      <c r="B9326"/>
      <c r="C9326" s="32"/>
      <c r="D9326"/>
      <c r="E9326" s="32"/>
      <c r="F9326"/>
      <c r="G9326"/>
      <c r="H9326"/>
      <c r="I9326"/>
    </row>
    <row r="9327" spans="1:9" x14ac:dyDescent="0.25">
      <c r="A9327"/>
      <c r="B9327"/>
      <c r="C9327" s="32"/>
      <c r="D9327"/>
      <c r="E9327" s="32"/>
      <c r="F9327"/>
      <c r="G9327"/>
      <c r="H9327"/>
      <c r="I9327"/>
    </row>
    <row r="9328" spans="1:9" x14ac:dyDescent="0.25">
      <c r="A9328"/>
      <c r="B9328"/>
      <c r="C9328" s="32"/>
      <c r="D9328"/>
      <c r="E9328" s="32"/>
      <c r="F9328"/>
      <c r="G9328"/>
      <c r="H9328"/>
      <c r="I9328"/>
    </row>
    <row r="9329" spans="1:9" x14ac:dyDescent="0.25">
      <c r="A9329"/>
      <c r="B9329"/>
      <c r="C9329" s="32"/>
      <c r="D9329"/>
      <c r="E9329" s="32"/>
      <c r="F9329"/>
      <c r="G9329"/>
      <c r="H9329"/>
      <c r="I9329"/>
    </row>
    <row r="9330" spans="1:9" x14ac:dyDescent="0.25">
      <c r="A9330"/>
      <c r="B9330"/>
      <c r="C9330" s="32"/>
      <c r="D9330"/>
      <c r="E9330" s="32"/>
      <c r="F9330"/>
      <c r="G9330"/>
      <c r="H9330"/>
      <c r="I9330"/>
    </row>
    <row r="9331" spans="1:9" x14ac:dyDescent="0.25">
      <c r="A9331"/>
      <c r="B9331"/>
      <c r="C9331" s="32"/>
      <c r="D9331"/>
      <c r="E9331" s="32"/>
      <c r="F9331"/>
      <c r="G9331"/>
      <c r="H9331"/>
      <c r="I9331"/>
    </row>
    <row r="9332" spans="1:9" x14ac:dyDescent="0.25">
      <c r="A9332"/>
      <c r="B9332"/>
      <c r="C9332" s="32"/>
      <c r="D9332"/>
      <c r="E9332" s="32"/>
      <c r="F9332"/>
      <c r="G9332"/>
      <c r="H9332"/>
      <c r="I9332"/>
    </row>
    <row r="9333" spans="1:9" x14ac:dyDescent="0.25">
      <c r="A9333"/>
      <c r="B9333"/>
      <c r="C9333" s="32"/>
      <c r="D9333"/>
      <c r="E9333" s="32"/>
      <c r="F9333"/>
      <c r="G9333"/>
      <c r="H9333"/>
      <c r="I9333"/>
    </row>
    <row r="9334" spans="1:9" x14ac:dyDescent="0.25">
      <c r="A9334"/>
      <c r="B9334"/>
      <c r="C9334" s="32"/>
      <c r="D9334"/>
      <c r="E9334" s="32"/>
      <c r="F9334"/>
      <c r="G9334"/>
      <c r="H9334"/>
      <c r="I9334"/>
    </row>
    <row r="9335" spans="1:9" x14ac:dyDescent="0.25">
      <c r="A9335"/>
      <c r="B9335"/>
      <c r="C9335" s="32"/>
      <c r="D9335"/>
      <c r="E9335" s="32"/>
      <c r="F9335"/>
      <c r="G9335"/>
      <c r="H9335"/>
      <c r="I9335"/>
    </row>
    <row r="9336" spans="1:9" x14ac:dyDescent="0.25">
      <c r="A9336"/>
      <c r="B9336"/>
      <c r="C9336" s="32"/>
      <c r="D9336"/>
      <c r="E9336" s="32"/>
      <c r="F9336"/>
      <c r="G9336"/>
      <c r="H9336"/>
      <c r="I9336"/>
    </row>
    <row r="9337" spans="1:9" x14ac:dyDescent="0.25">
      <c r="A9337"/>
      <c r="B9337"/>
      <c r="C9337" s="32"/>
      <c r="D9337"/>
      <c r="E9337" s="32"/>
      <c r="F9337"/>
      <c r="G9337"/>
      <c r="H9337"/>
      <c r="I9337"/>
    </row>
    <row r="9338" spans="1:9" x14ac:dyDescent="0.25">
      <c r="A9338"/>
      <c r="B9338"/>
      <c r="C9338" s="32"/>
      <c r="D9338"/>
      <c r="E9338" s="32"/>
      <c r="F9338"/>
      <c r="G9338"/>
      <c r="H9338"/>
      <c r="I9338"/>
    </row>
    <row r="9339" spans="1:9" x14ac:dyDescent="0.25">
      <c r="A9339"/>
      <c r="B9339"/>
      <c r="C9339" s="32"/>
      <c r="D9339"/>
      <c r="E9339" s="32"/>
      <c r="F9339"/>
      <c r="G9339"/>
      <c r="H9339"/>
      <c r="I9339"/>
    </row>
    <row r="9340" spans="1:9" x14ac:dyDescent="0.25">
      <c r="A9340"/>
      <c r="B9340"/>
      <c r="C9340" s="32"/>
      <c r="D9340"/>
      <c r="E9340" s="32"/>
      <c r="F9340"/>
      <c r="G9340"/>
      <c r="H9340"/>
      <c r="I9340"/>
    </row>
    <row r="9341" spans="1:9" x14ac:dyDescent="0.25">
      <c r="A9341"/>
      <c r="B9341"/>
      <c r="C9341" s="32"/>
      <c r="D9341"/>
      <c r="E9341" s="32"/>
      <c r="F9341"/>
      <c r="G9341"/>
      <c r="H9341"/>
      <c r="I9341"/>
    </row>
    <row r="9342" spans="1:9" x14ac:dyDescent="0.25">
      <c r="A9342"/>
      <c r="B9342"/>
      <c r="C9342" s="32"/>
      <c r="D9342"/>
      <c r="E9342" s="32"/>
      <c r="F9342"/>
      <c r="G9342"/>
      <c r="H9342"/>
      <c r="I9342"/>
    </row>
    <row r="9343" spans="1:9" x14ac:dyDescent="0.25">
      <c r="A9343"/>
      <c r="B9343"/>
      <c r="C9343" s="32"/>
      <c r="D9343"/>
      <c r="E9343" s="32"/>
      <c r="F9343"/>
      <c r="G9343"/>
      <c r="H9343"/>
      <c r="I9343"/>
    </row>
    <row r="9344" spans="1:9" x14ac:dyDescent="0.25">
      <c r="A9344"/>
      <c r="B9344"/>
      <c r="C9344" s="32"/>
      <c r="D9344"/>
      <c r="E9344" s="32"/>
      <c r="F9344"/>
      <c r="G9344"/>
      <c r="H9344"/>
      <c r="I9344"/>
    </row>
    <row r="9345" spans="1:9" x14ac:dyDescent="0.25">
      <c r="A9345"/>
      <c r="B9345"/>
      <c r="C9345" s="32"/>
      <c r="D9345"/>
      <c r="E9345" s="32"/>
      <c r="F9345"/>
      <c r="G9345"/>
      <c r="H9345"/>
      <c r="I9345"/>
    </row>
    <row r="9346" spans="1:9" x14ac:dyDescent="0.25">
      <c r="A9346"/>
      <c r="B9346"/>
      <c r="C9346" s="32"/>
      <c r="D9346"/>
      <c r="E9346" s="32"/>
      <c r="F9346"/>
      <c r="G9346"/>
      <c r="H9346"/>
      <c r="I9346"/>
    </row>
    <row r="9347" spans="1:9" x14ac:dyDescent="0.25">
      <c r="A9347"/>
      <c r="B9347"/>
      <c r="C9347" s="32"/>
      <c r="D9347"/>
      <c r="E9347" s="32"/>
      <c r="F9347"/>
      <c r="G9347"/>
      <c r="H9347"/>
      <c r="I9347"/>
    </row>
    <row r="9348" spans="1:9" x14ac:dyDescent="0.25">
      <c r="A9348"/>
      <c r="B9348"/>
      <c r="C9348" s="32"/>
      <c r="D9348"/>
      <c r="E9348" s="32"/>
      <c r="F9348"/>
      <c r="G9348"/>
      <c r="H9348"/>
      <c r="I9348"/>
    </row>
    <row r="9349" spans="1:9" x14ac:dyDescent="0.25">
      <c r="A9349"/>
      <c r="B9349"/>
      <c r="C9349" s="32"/>
      <c r="D9349"/>
      <c r="E9349" s="32"/>
      <c r="F9349"/>
      <c r="G9349"/>
      <c r="H9349"/>
      <c r="I9349"/>
    </row>
    <row r="9350" spans="1:9" x14ac:dyDescent="0.25">
      <c r="A9350"/>
      <c r="B9350"/>
      <c r="C9350" s="32"/>
      <c r="D9350"/>
      <c r="E9350" s="32"/>
      <c r="F9350"/>
      <c r="G9350"/>
      <c r="H9350"/>
      <c r="I9350"/>
    </row>
    <row r="9351" spans="1:9" x14ac:dyDescent="0.25">
      <c r="A9351"/>
      <c r="B9351"/>
      <c r="C9351" s="32"/>
      <c r="D9351"/>
      <c r="E9351" s="32"/>
      <c r="F9351"/>
      <c r="G9351"/>
      <c r="H9351"/>
      <c r="I9351"/>
    </row>
    <row r="9352" spans="1:9" x14ac:dyDescent="0.25">
      <c r="A9352"/>
      <c r="B9352"/>
      <c r="C9352" s="32"/>
      <c r="D9352"/>
      <c r="E9352" s="32"/>
      <c r="F9352"/>
      <c r="G9352"/>
      <c r="H9352"/>
      <c r="I9352"/>
    </row>
    <row r="9353" spans="1:9" x14ac:dyDescent="0.25">
      <c r="A9353"/>
      <c r="B9353"/>
      <c r="C9353" s="32"/>
      <c r="D9353"/>
      <c r="E9353" s="32"/>
      <c r="F9353"/>
      <c r="G9353"/>
      <c r="H9353"/>
      <c r="I9353"/>
    </row>
    <row r="9354" spans="1:9" x14ac:dyDescent="0.25">
      <c r="A9354"/>
      <c r="B9354"/>
      <c r="C9354" s="32"/>
      <c r="D9354"/>
      <c r="E9354" s="32"/>
      <c r="F9354"/>
      <c r="G9354"/>
      <c r="H9354"/>
      <c r="I9354"/>
    </row>
    <row r="9355" spans="1:9" x14ac:dyDescent="0.25">
      <c r="A9355"/>
      <c r="B9355"/>
      <c r="C9355" s="32"/>
      <c r="D9355"/>
      <c r="E9355" s="32"/>
      <c r="F9355"/>
      <c r="G9355"/>
      <c r="H9355"/>
      <c r="I9355"/>
    </row>
    <row r="9356" spans="1:9" x14ac:dyDescent="0.25">
      <c r="A9356"/>
      <c r="B9356"/>
      <c r="C9356" s="32"/>
      <c r="D9356"/>
      <c r="E9356" s="32"/>
      <c r="F9356"/>
      <c r="G9356"/>
      <c r="H9356"/>
      <c r="I9356"/>
    </row>
    <row r="9357" spans="1:9" x14ac:dyDescent="0.25">
      <c r="A9357"/>
      <c r="B9357"/>
      <c r="C9357" s="32"/>
      <c r="D9357"/>
      <c r="E9357" s="32"/>
      <c r="F9357"/>
      <c r="G9357"/>
      <c r="H9357"/>
      <c r="I9357"/>
    </row>
    <row r="9358" spans="1:9" x14ac:dyDescent="0.25">
      <c r="A9358"/>
      <c r="B9358"/>
      <c r="C9358" s="32"/>
      <c r="D9358"/>
      <c r="E9358" s="32"/>
      <c r="F9358"/>
      <c r="G9358"/>
      <c r="H9358"/>
      <c r="I9358"/>
    </row>
    <row r="9359" spans="1:9" x14ac:dyDescent="0.25">
      <c r="A9359"/>
      <c r="B9359"/>
      <c r="C9359" s="32"/>
      <c r="D9359"/>
      <c r="E9359" s="32"/>
      <c r="F9359"/>
      <c r="G9359"/>
      <c r="H9359"/>
      <c r="I9359"/>
    </row>
    <row r="9360" spans="1:9" x14ac:dyDescent="0.25">
      <c r="A9360"/>
      <c r="B9360"/>
      <c r="C9360" s="32"/>
      <c r="D9360"/>
      <c r="E9360" s="32"/>
      <c r="F9360"/>
      <c r="G9360"/>
      <c r="H9360"/>
      <c r="I9360"/>
    </row>
    <row r="9361" spans="1:9" x14ac:dyDescent="0.25">
      <c r="A9361"/>
      <c r="B9361"/>
      <c r="C9361" s="32"/>
      <c r="D9361"/>
      <c r="E9361" s="32"/>
      <c r="F9361"/>
      <c r="G9361"/>
      <c r="H9361"/>
      <c r="I9361"/>
    </row>
    <row r="9362" spans="1:9" x14ac:dyDescent="0.25">
      <c r="A9362"/>
      <c r="B9362"/>
      <c r="C9362" s="32"/>
      <c r="D9362"/>
      <c r="E9362" s="32"/>
      <c r="F9362"/>
      <c r="G9362"/>
      <c r="H9362"/>
      <c r="I9362"/>
    </row>
    <row r="9363" spans="1:9" x14ac:dyDescent="0.25">
      <c r="A9363"/>
      <c r="B9363"/>
      <c r="C9363" s="32"/>
      <c r="D9363"/>
      <c r="E9363" s="32"/>
      <c r="F9363"/>
      <c r="G9363"/>
      <c r="H9363"/>
      <c r="I9363"/>
    </row>
    <row r="9364" spans="1:9" x14ac:dyDescent="0.25">
      <c r="A9364"/>
      <c r="B9364"/>
      <c r="C9364" s="32"/>
      <c r="D9364"/>
      <c r="E9364" s="32"/>
      <c r="F9364"/>
      <c r="G9364"/>
      <c r="H9364"/>
      <c r="I9364"/>
    </row>
    <row r="9365" spans="1:9" x14ac:dyDescent="0.25">
      <c r="A9365"/>
      <c r="B9365"/>
      <c r="C9365" s="32"/>
      <c r="D9365"/>
      <c r="E9365" s="32"/>
      <c r="F9365"/>
      <c r="G9365"/>
      <c r="H9365"/>
      <c r="I9365"/>
    </row>
    <row r="9366" spans="1:9" x14ac:dyDescent="0.25">
      <c r="A9366"/>
      <c r="B9366"/>
      <c r="C9366" s="32"/>
      <c r="D9366"/>
      <c r="E9366" s="32"/>
      <c r="F9366"/>
      <c r="G9366"/>
      <c r="H9366"/>
      <c r="I9366"/>
    </row>
    <row r="9367" spans="1:9" x14ac:dyDescent="0.25">
      <c r="A9367"/>
      <c r="B9367"/>
      <c r="C9367" s="32"/>
      <c r="D9367"/>
      <c r="E9367" s="32"/>
      <c r="F9367"/>
      <c r="G9367"/>
      <c r="H9367"/>
      <c r="I9367"/>
    </row>
    <row r="9368" spans="1:9" x14ac:dyDescent="0.25">
      <c r="A9368"/>
      <c r="B9368"/>
      <c r="C9368" s="32"/>
      <c r="D9368"/>
      <c r="E9368" s="32"/>
      <c r="F9368"/>
      <c r="G9368"/>
      <c r="H9368"/>
      <c r="I9368"/>
    </row>
    <row r="9369" spans="1:9" x14ac:dyDescent="0.25">
      <c r="A9369"/>
      <c r="B9369"/>
      <c r="C9369" s="32"/>
      <c r="D9369"/>
      <c r="E9369" s="32"/>
      <c r="F9369"/>
      <c r="G9369"/>
      <c r="H9369"/>
      <c r="I9369"/>
    </row>
    <row r="9370" spans="1:9" x14ac:dyDescent="0.25">
      <c r="A9370"/>
      <c r="B9370"/>
      <c r="C9370" s="32"/>
      <c r="D9370"/>
      <c r="E9370" s="32"/>
      <c r="F9370"/>
      <c r="G9370"/>
      <c r="H9370"/>
      <c r="I9370"/>
    </row>
    <row r="9371" spans="1:9" x14ac:dyDescent="0.25">
      <c r="A9371"/>
      <c r="B9371"/>
      <c r="C9371" s="32"/>
      <c r="D9371"/>
      <c r="E9371" s="32"/>
      <c r="F9371"/>
      <c r="G9371"/>
      <c r="H9371"/>
      <c r="I9371"/>
    </row>
    <row r="9372" spans="1:9" x14ac:dyDescent="0.25">
      <c r="A9372"/>
      <c r="B9372"/>
      <c r="C9372" s="32"/>
      <c r="D9372"/>
      <c r="E9372" s="32"/>
      <c r="F9372"/>
      <c r="G9372"/>
      <c r="H9372"/>
      <c r="I9372"/>
    </row>
    <row r="9373" spans="1:9" x14ac:dyDescent="0.25">
      <c r="A9373"/>
      <c r="B9373"/>
      <c r="C9373" s="32"/>
      <c r="D9373"/>
      <c r="E9373" s="32"/>
      <c r="F9373"/>
      <c r="G9373"/>
      <c r="H9373"/>
      <c r="I9373"/>
    </row>
    <row r="9374" spans="1:9" x14ac:dyDescent="0.25">
      <c r="A9374"/>
      <c r="B9374"/>
      <c r="C9374" s="32"/>
      <c r="D9374"/>
      <c r="E9374" s="32"/>
      <c r="F9374"/>
      <c r="G9374"/>
      <c r="H9374"/>
      <c r="I9374"/>
    </row>
    <row r="9375" spans="1:9" x14ac:dyDescent="0.25">
      <c r="A9375"/>
      <c r="B9375"/>
      <c r="C9375" s="32"/>
      <c r="D9375"/>
      <c r="E9375" s="32"/>
      <c r="F9375"/>
      <c r="G9375"/>
      <c r="H9375"/>
      <c r="I9375"/>
    </row>
    <row r="9376" spans="1:9" x14ac:dyDescent="0.25">
      <c r="A9376"/>
      <c r="B9376"/>
      <c r="C9376" s="32"/>
      <c r="D9376"/>
      <c r="E9376" s="32"/>
      <c r="F9376"/>
      <c r="G9376"/>
      <c r="H9376"/>
      <c r="I9376"/>
    </row>
    <row r="9377" spans="1:9" x14ac:dyDescent="0.25">
      <c r="A9377"/>
      <c r="B9377"/>
      <c r="C9377" s="32"/>
      <c r="D9377"/>
      <c r="E9377" s="32"/>
      <c r="F9377"/>
      <c r="G9377"/>
      <c r="H9377"/>
      <c r="I9377"/>
    </row>
    <row r="9378" spans="1:9" x14ac:dyDescent="0.25">
      <c r="A9378"/>
      <c r="B9378"/>
      <c r="C9378" s="32"/>
      <c r="D9378"/>
      <c r="E9378" s="32"/>
      <c r="F9378"/>
      <c r="G9378"/>
      <c r="H9378"/>
      <c r="I9378"/>
    </row>
    <row r="9379" spans="1:9" x14ac:dyDescent="0.25">
      <c r="A9379"/>
      <c r="B9379"/>
      <c r="C9379" s="32"/>
      <c r="D9379"/>
      <c r="E9379" s="32"/>
      <c r="F9379"/>
      <c r="G9379"/>
      <c r="H9379"/>
      <c r="I9379"/>
    </row>
    <row r="9380" spans="1:9" x14ac:dyDescent="0.25">
      <c r="A9380"/>
      <c r="B9380"/>
      <c r="C9380" s="32"/>
      <c r="D9380"/>
      <c r="E9380" s="32"/>
      <c r="F9380"/>
      <c r="G9380"/>
      <c r="H9380"/>
      <c r="I9380"/>
    </row>
    <row r="9381" spans="1:9" x14ac:dyDescent="0.25">
      <c r="A9381"/>
      <c r="B9381"/>
      <c r="C9381" s="32"/>
      <c r="D9381"/>
      <c r="E9381" s="32"/>
      <c r="F9381"/>
      <c r="G9381"/>
      <c r="H9381"/>
      <c r="I9381"/>
    </row>
    <row r="9382" spans="1:9" x14ac:dyDescent="0.25">
      <c r="A9382"/>
      <c r="B9382"/>
      <c r="C9382" s="32"/>
      <c r="D9382"/>
      <c r="E9382" s="32"/>
      <c r="F9382"/>
      <c r="G9382"/>
      <c r="H9382"/>
      <c r="I9382"/>
    </row>
    <row r="9383" spans="1:9" x14ac:dyDescent="0.25">
      <c r="A9383"/>
      <c r="B9383"/>
      <c r="C9383" s="32"/>
      <c r="D9383"/>
      <c r="E9383" s="32"/>
      <c r="F9383"/>
      <c r="G9383"/>
      <c r="H9383"/>
      <c r="I9383"/>
    </row>
    <row r="9384" spans="1:9" x14ac:dyDescent="0.25">
      <c r="A9384"/>
      <c r="B9384"/>
      <c r="C9384" s="32"/>
      <c r="D9384"/>
      <c r="E9384" s="32"/>
      <c r="F9384"/>
      <c r="G9384"/>
      <c r="H9384"/>
      <c r="I9384"/>
    </row>
    <row r="9385" spans="1:9" x14ac:dyDescent="0.25">
      <c r="A9385"/>
      <c r="B9385"/>
      <c r="C9385" s="32"/>
      <c r="D9385"/>
      <c r="E9385" s="32"/>
      <c r="F9385"/>
      <c r="G9385"/>
      <c r="H9385"/>
      <c r="I9385"/>
    </row>
    <row r="9386" spans="1:9" x14ac:dyDescent="0.25">
      <c r="A9386"/>
      <c r="B9386"/>
      <c r="C9386" s="32"/>
      <c r="D9386"/>
      <c r="E9386" s="32"/>
      <c r="F9386"/>
      <c r="G9386"/>
      <c r="H9386"/>
      <c r="I9386"/>
    </row>
    <row r="9387" spans="1:9" x14ac:dyDescent="0.25">
      <c r="A9387"/>
      <c r="B9387"/>
      <c r="C9387" s="32"/>
      <c r="D9387"/>
      <c r="E9387" s="32"/>
      <c r="F9387"/>
      <c r="G9387"/>
      <c r="H9387"/>
      <c r="I9387"/>
    </row>
    <row r="9388" spans="1:9" x14ac:dyDescent="0.25">
      <c r="A9388"/>
      <c r="B9388"/>
      <c r="C9388" s="32"/>
      <c r="D9388"/>
      <c r="E9388" s="32"/>
      <c r="F9388"/>
      <c r="G9388"/>
      <c r="H9388"/>
      <c r="I9388"/>
    </row>
    <row r="9389" spans="1:9" x14ac:dyDescent="0.25">
      <c r="A9389"/>
      <c r="B9389"/>
      <c r="C9389" s="32"/>
      <c r="D9389"/>
      <c r="E9389" s="32"/>
      <c r="F9389"/>
      <c r="G9389"/>
      <c r="H9389"/>
      <c r="I9389"/>
    </row>
    <row r="9390" spans="1:9" x14ac:dyDescent="0.25">
      <c r="A9390"/>
      <c r="B9390"/>
      <c r="C9390" s="32"/>
      <c r="D9390"/>
      <c r="E9390" s="32"/>
      <c r="F9390"/>
      <c r="G9390"/>
      <c r="H9390"/>
      <c r="I9390"/>
    </row>
    <row r="9391" spans="1:9" x14ac:dyDescent="0.25">
      <c r="A9391"/>
      <c r="B9391"/>
      <c r="C9391" s="32"/>
      <c r="D9391"/>
      <c r="E9391" s="32"/>
      <c r="F9391"/>
      <c r="G9391"/>
      <c r="H9391"/>
      <c r="I9391"/>
    </row>
    <row r="9392" spans="1:9" x14ac:dyDescent="0.25">
      <c r="A9392"/>
      <c r="B9392"/>
      <c r="C9392" s="32"/>
      <c r="D9392"/>
      <c r="E9392" s="32"/>
      <c r="F9392"/>
      <c r="G9392"/>
      <c r="H9392"/>
      <c r="I9392"/>
    </row>
    <row r="9393" spans="1:9" x14ac:dyDescent="0.25">
      <c r="A9393"/>
      <c r="B9393"/>
      <c r="C9393" s="32"/>
      <c r="D9393"/>
      <c r="E9393" s="32"/>
      <c r="F9393"/>
      <c r="G9393"/>
      <c r="H9393"/>
      <c r="I9393"/>
    </row>
    <row r="9394" spans="1:9" x14ac:dyDescent="0.25">
      <c r="A9394"/>
      <c r="B9394"/>
      <c r="C9394" s="32"/>
      <c r="D9394"/>
      <c r="E9394" s="32"/>
      <c r="F9394"/>
      <c r="G9394"/>
      <c r="H9394"/>
      <c r="I9394"/>
    </row>
    <row r="9395" spans="1:9" x14ac:dyDescent="0.25">
      <c r="A9395"/>
      <c r="B9395"/>
      <c r="C9395" s="32"/>
      <c r="D9395"/>
      <c r="E9395" s="32"/>
      <c r="F9395"/>
      <c r="G9395"/>
      <c r="H9395"/>
      <c r="I9395"/>
    </row>
    <row r="9396" spans="1:9" x14ac:dyDescent="0.25">
      <c r="A9396"/>
      <c r="B9396"/>
      <c r="C9396" s="32"/>
      <c r="D9396"/>
      <c r="E9396" s="32"/>
      <c r="F9396"/>
      <c r="G9396"/>
      <c r="H9396"/>
      <c r="I9396"/>
    </row>
    <row r="9397" spans="1:9" x14ac:dyDescent="0.25">
      <c r="A9397"/>
      <c r="B9397"/>
      <c r="C9397" s="32"/>
      <c r="D9397"/>
      <c r="E9397" s="32"/>
      <c r="F9397"/>
      <c r="G9397"/>
      <c r="H9397"/>
      <c r="I9397"/>
    </row>
    <row r="9398" spans="1:9" x14ac:dyDescent="0.25">
      <c r="A9398"/>
      <c r="B9398"/>
      <c r="C9398" s="32"/>
      <c r="D9398"/>
      <c r="E9398" s="32"/>
      <c r="F9398"/>
      <c r="G9398"/>
      <c r="H9398"/>
      <c r="I9398"/>
    </row>
    <row r="9399" spans="1:9" x14ac:dyDescent="0.25">
      <c r="A9399"/>
      <c r="B9399"/>
      <c r="C9399" s="32"/>
      <c r="D9399"/>
      <c r="E9399" s="32"/>
      <c r="F9399"/>
      <c r="G9399"/>
      <c r="H9399"/>
      <c r="I9399"/>
    </row>
    <row r="9400" spans="1:9" x14ac:dyDescent="0.25">
      <c r="A9400"/>
      <c r="B9400"/>
      <c r="C9400" s="32"/>
      <c r="D9400"/>
      <c r="E9400" s="32"/>
      <c r="F9400"/>
      <c r="G9400"/>
      <c r="H9400"/>
      <c r="I9400"/>
    </row>
    <row r="9401" spans="1:9" x14ac:dyDescent="0.25">
      <c r="A9401"/>
      <c r="B9401"/>
      <c r="C9401" s="32"/>
      <c r="D9401"/>
      <c r="E9401" s="32"/>
      <c r="F9401"/>
      <c r="G9401"/>
      <c r="H9401"/>
      <c r="I9401"/>
    </row>
    <row r="9402" spans="1:9" x14ac:dyDescent="0.25">
      <c r="A9402"/>
      <c r="B9402"/>
      <c r="C9402" s="32"/>
      <c r="D9402"/>
      <c r="E9402" s="32"/>
      <c r="F9402"/>
      <c r="G9402"/>
      <c r="H9402"/>
      <c r="I9402"/>
    </row>
    <row r="9403" spans="1:9" x14ac:dyDescent="0.25">
      <c r="A9403"/>
      <c r="B9403"/>
      <c r="C9403" s="32"/>
      <c r="D9403"/>
      <c r="E9403" s="32"/>
      <c r="F9403"/>
      <c r="G9403"/>
      <c r="H9403"/>
      <c r="I9403"/>
    </row>
    <row r="9404" spans="1:9" x14ac:dyDescent="0.25">
      <c r="A9404"/>
      <c r="B9404"/>
      <c r="C9404" s="32"/>
      <c r="D9404"/>
      <c r="E9404" s="32"/>
      <c r="F9404"/>
      <c r="G9404"/>
      <c r="H9404"/>
      <c r="I9404"/>
    </row>
    <row r="9405" spans="1:9" x14ac:dyDescent="0.25">
      <c r="A9405"/>
      <c r="B9405"/>
      <c r="C9405" s="32"/>
      <c r="D9405"/>
      <c r="E9405" s="32"/>
      <c r="F9405"/>
      <c r="G9405"/>
      <c r="H9405"/>
      <c r="I9405"/>
    </row>
    <row r="9406" spans="1:9" x14ac:dyDescent="0.25">
      <c r="A9406"/>
      <c r="B9406"/>
      <c r="C9406" s="32"/>
      <c r="D9406"/>
      <c r="E9406" s="32"/>
      <c r="F9406"/>
      <c r="G9406"/>
      <c r="H9406"/>
      <c r="I9406"/>
    </row>
    <row r="9407" spans="1:9" x14ac:dyDescent="0.25">
      <c r="A9407"/>
      <c r="B9407"/>
      <c r="C9407" s="32"/>
      <c r="D9407"/>
      <c r="E9407" s="32"/>
      <c r="F9407"/>
      <c r="G9407"/>
      <c r="H9407"/>
      <c r="I9407"/>
    </row>
    <row r="9408" spans="1:9" x14ac:dyDescent="0.25">
      <c r="A9408"/>
      <c r="B9408"/>
      <c r="C9408" s="32"/>
      <c r="D9408"/>
      <c r="E9408" s="32"/>
      <c r="F9408"/>
      <c r="G9408"/>
      <c r="H9408"/>
      <c r="I9408"/>
    </row>
    <row r="9409" spans="1:9" x14ac:dyDescent="0.25">
      <c r="A9409"/>
      <c r="B9409"/>
      <c r="C9409" s="32"/>
      <c r="D9409"/>
      <c r="E9409" s="32"/>
      <c r="F9409"/>
      <c r="G9409"/>
      <c r="H9409"/>
      <c r="I9409"/>
    </row>
    <row r="9410" spans="1:9" x14ac:dyDescent="0.25">
      <c r="A9410"/>
      <c r="B9410"/>
      <c r="C9410" s="32"/>
      <c r="D9410"/>
      <c r="E9410" s="32"/>
      <c r="F9410"/>
      <c r="G9410"/>
      <c r="H9410"/>
      <c r="I9410"/>
    </row>
    <row r="9411" spans="1:9" x14ac:dyDescent="0.25">
      <c r="A9411"/>
      <c r="B9411"/>
      <c r="C9411" s="32"/>
      <c r="D9411"/>
      <c r="E9411" s="32"/>
      <c r="F9411"/>
      <c r="G9411"/>
      <c r="H9411"/>
      <c r="I9411"/>
    </row>
    <row r="9412" spans="1:9" x14ac:dyDescent="0.25">
      <c r="A9412"/>
      <c r="B9412"/>
      <c r="C9412" s="32"/>
      <c r="D9412"/>
      <c r="E9412" s="32"/>
      <c r="F9412"/>
      <c r="G9412"/>
      <c r="H9412"/>
      <c r="I9412"/>
    </row>
    <row r="9413" spans="1:9" x14ac:dyDescent="0.25">
      <c r="A9413"/>
      <c r="B9413"/>
      <c r="C9413" s="32"/>
      <c r="D9413"/>
      <c r="E9413" s="32"/>
      <c r="F9413"/>
      <c r="G9413"/>
      <c r="H9413"/>
      <c r="I9413"/>
    </row>
    <row r="9414" spans="1:9" x14ac:dyDescent="0.25">
      <c r="A9414"/>
      <c r="B9414"/>
      <c r="C9414" s="32"/>
      <c r="D9414"/>
      <c r="E9414" s="32"/>
      <c r="F9414"/>
      <c r="G9414"/>
      <c r="H9414"/>
      <c r="I9414"/>
    </row>
    <row r="9415" spans="1:9" x14ac:dyDescent="0.25">
      <c r="A9415"/>
      <c r="B9415"/>
      <c r="C9415" s="32"/>
      <c r="D9415"/>
      <c r="E9415" s="32"/>
      <c r="F9415"/>
      <c r="G9415"/>
      <c r="H9415"/>
      <c r="I9415"/>
    </row>
    <row r="9416" spans="1:9" x14ac:dyDescent="0.25">
      <c r="A9416"/>
      <c r="B9416"/>
      <c r="C9416" s="32"/>
      <c r="D9416"/>
      <c r="E9416" s="32"/>
      <c r="F9416"/>
      <c r="G9416"/>
      <c r="H9416"/>
      <c r="I9416"/>
    </row>
    <row r="9417" spans="1:9" x14ac:dyDescent="0.25">
      <c r="A9417"/>
      <c r="B9417"/>
      <c r="C9417" s="32"/>
      <c r="D9417"/>
      <c r="E9417" s="32"/>
      <c r="F9417"/>
      <c r="G9417"/>
      <c r="H9417"/>
      <c r="I9417"/>
    </row>
    <row r="9418" spans="1:9" x14ac:dyDescent="0.25">
      <c r="A9418"/>
      <c r="B9418"/>
      <c r="C9418" s="32"/>
      <c r="D9418"/>
      <c r="E9418" s="32"/>
      <c r="F9418"/>
      <c r="G9418"/>
      <c r="H9418"/>
      <c r="I9418"/>
    </row>
    <row r="9419" spans="1:9" x14ac:dyDescent="0.25">
      <c r="A9419"/>
      <c r="B9419"/>
      <c r="C9419" s="32"/>
      <c r="D9419"/>
      <c r="E9419" s="32"/>
      <c r="F9419"/>
      <c r="G9419"/>
      <c r="H9419"/>
      <c r="I9419"/>
    </row>
    <row r="9420" spans="1:9" x14ac:dyDescent="0.25">
      <c r="A9420"/>
      <c r="B9420"/>
      <c r="C9420" s="32"/>
      <c r="D9420"/>
      <c r="E9420" s="32"/>
      <c r="F9420"/>
      <c r="G9420"/>
      <c r="H9420"/>
      <c r="I9420"/>
    </row>
    <row r="9421" spans="1:9" x14ac:dyDescent="0.25">
      <c r="A9421"/>
      <c r="B9421"/>
      <c r="C9421" s="32"/>
      <c r="D9421"/>
      <c r="E9421" s="32"/>
      <c r="F9421"/>
      <c r="G9421"/>
      <c r="H9421"/>
      <c r="I9421"/>
    </row>
    <row r="9422" spans="1:9" x14ac:dyDescent="0.25">
      <c r="A9422"/>
      <c r="B9422"/>
      <c r="C9422" s="32"/>
      <c r="D9422"/>
      <c r="E9422" s="32"/>
      <c r="F9422"/>
      <c r="G9422"/>
      <c r="H9422"/>
      <c r="I9422"/>
    </row>
    <row r="9423" spans="1:9" x14ac:dyDescent="0.25">
      <c r="A9423"/>
      <c r="B9423"/>
      <c r="C9423" s="32"/>
      <c r="D9423"/>
      <c r="E9423" s="32"/>
      <c r="F9423"/>
      <c r="G9423"/>
      <c r="H9423"/>
      <c r="I9423"/>
    </row>
    <row r="9424" spans="1:9" x14ac:dyDescent="0.25">
      <c r="A9424"/>
      <c r="B9424"/>
      <c r="C9424" s="32"/>
      <c r="D9424"/>
      <c r="E9424" s="32"/>
      <c r="F9424"/>
      <c r="G9424"/>
      <c r="H9424"/>
      <c r="I9424"/>
    </row>
    <row r="9425" spans="1:9" x14ac:dyDescent="0.25">
      <c r="A9425"/>
      <c r="B9425"/>
      <c r="C9425" s="32"/>
      <c r="D9425"/>
      <c r="E9425" s="32"/>
      <c r="F9425"/>
      <c r="G9425"/>
      <c r="H9425"/>
      <c r="I9425"/>
    </row>
    <row r="9426" spans="1:9" x14ac:dyDescent="0.25">
      <c r="A9426"/>
      <c r="B9426"/>
      <c r="C9426" s="32"/>
      <c r="D9426"/>
      <c r="E9426" s="32"/>
      <c r="F9426"/>
      <c r="G9426"/>
      <c r="H9426"/>
      <c r="I9426"/>
    </row>
    <row r="9427" spans="1:9" x14ac:dyDescent="0.25">
      <c r="A9427"/>
      <c r="B9427"/>
      <c r="C9427" s="32"/>
      <c r="D9427"/>
      <c r="E9427" s="32"/>
      <c r="F9427"/>
      <c r="G9427"/>
      <c r="H9427"/>
      <c r="I9427"/>
    </row>
    <row r="9428" spans="1:9" x14ac:dyDescent="0.25">
      <c r="A9428"/>
      <c r="B9428"/>
      <c r="C9428" s="32"/>
      <c r="D9428"/>
      <c r="E9428" s="32"/>
      <c r="F9428"/>
      <c r="G9428"/>
      <c r="H9428"/>
      <c r="I9428"/>
    </row>
    <row r="9429" spans="1:9" x14ac:dyDescent="0.25">
      <c r="A9429"/>
      <c r="B9429"/>
      <c r="C9429" s="32"/>
      <c r="D9429"/>
      <c r="E9429" s="32"/>
      <c r="F9429"/>
      <c r="G9429"/>
      <c r="H9429"/>
      <c r="I9429"/>
    </row>
    <row r="9430" spans="1:9" x14ac:dyDescent="0.25">
      <c r="A9430"/>
      <c r="B9430"/>
      <c r="C9430" s="32"/>
      <c r="D9430"/>
      <c r="E9430" s="32"/>
      <c r="F9430"/>
      <c r="G9430"/>
      <c r="H9430"/>
      <c r="I9430"/>
    </row>
    <row r="9431" spans="1:9" x14ac:dyDescent="0.25">
      <c r="A9431"/>
      <c r="B9431"/>
      <c r="C9431" s="32"/>
      <c r="D9431"/>
      <c r="E9431" s="32"/>
      <c r="F9431"/>
      <c r="G9431"/>
      <c r="H9431"/>
      <c r="I9431"/>
    </row>
    <row r="9432" spans="1:9" x14ac:dyDescent="0.25">
      <c r="A9432"/>
      <c r="B9432"/>
      <c r="C9432" s="32"/>
      <c r="D9432"/>
      <c r="E9432" s="32"/>
      <c r="F9432"/>
      <c r="G9432"/>
      <c r="H9432"/>
      <c r="I9432"/>
    </row>
    <row r="9433" spans="1:9" x14ac:dyDescent="0.25">
      <c r="A9433"/>
      <c r="B9433"/>
      <c r="C9433" s="32"/>
      <c r="D9433"/>
      <c r="E9433" s="32"/>
      <c r="F9433"/>
      <c r="G9433"/>
      <c r="H9433"/>
      <c r="I9433"/>
    </row>
    <row r="9434" spans="1:9" x14ac:dyDescent="0.25">
      <c r="A9434"/>
      <c r="B9434"/>
      <c r="C9434" s="32"/>
      <c r="D9434"/>
      <c r="E9434" s="32"/>
      <c r="F9434"/>
      <c r="G9434"/>
      <c r="H9434"/>
      <c r="I9434"/>
    </row>
    <row r="9435" spans="1:9" x14ac:dyDescent="0.25">
      <c r="A9435"/>
      <c r="B9435"/>
      <c r="C9435" s="32"/>
      <c r="D9435"/>
      <c r="E9435" s="32"/>
      <c r="F9435"/>
      <c r="G9435"/>
      <c r="H9435"/>
      <c r="I9435"/>
    </row>
    <row r="9436" spans="1:9" x14ac:dyDescent="0.25">
      <c r="A9436"/>
      <c r="B9436"/>
      <c r="C9436" s="32"/>
      <c r="D9436"/>
      <c r="E9436" s="32"/>
      <c r="F9436"/>
      <c r="G9436"/>
      <c r="H9436"/>
      <c r="I9436"/>
    </row>
    <row r="9437" spans="1:9" x14ac:dyDescent="0.25">
      <c r="A9437"/>
      <c r="B9437"/>
      <c r="C9437" s="32"/>
      <c r="D9437"/>
      <c r="E9437" s="32"/>
      <c r="F9437"/>
      <c r="G9437"/>
      <c r="H9437"/>
      <c r="I9437"/>
    </row>
    <row r="9438" spans="1:9" x14ac:dyDescent="0.25">
      <c r="A9438"/>
      <c r="B9438"/>
      <c r="C9438" s="32"/>
      <c r="D9438"/>
      <c r="E9438" s="32"/>
      <c r="F9438"/>
      <c r="G9438"/>
      <c r="H9438"/>
      <c r="I9438"/>
    </row>
    <row r="9439" spans="1:9" x14ac:dyDescent="0.25">
      <c r="A9439"/>
      <c r="B9439"/>
      <c r="C9439" s="32"/>
      <c r="D9439"/>
      <c r="E9439" s="32"/>
      <c r="F9439"/>
      <c r="G9439"/>
      <c r="H9439"/>
      <c r="I9439"/>
    </row>
    <row r="9440" spans="1:9" x14ac:dyDescent="0.25">
      <c r="A9440"/>
      <c r="B9440"/>
      <c r="C9440" s="32"/>
      <c r="D9440"/>
      <c r="E9440" s="32"/>
      <c r="F9440"/>
      <c r="G9440"/>
      <c r="H9440"/>
      <c r="I9440"/>
    </row>
    <row r="9441" spans="1:9" x14ac:dyDescent="0.25">
      <c r="A9441"/>
      <c r="B9441"/>
      <c r="C9441" s="32"/>
      <c r="D9441"/>
      <c r="E9441" s="32"/>
      <c r="F9441"/>
      <c r="G9441"/>
      <c r="H9441"/>
      <c r="I9441"/>
    </row>
    <row r="9442" spans="1:9" x14ac:dyDescent="0.25">
      <c r="A9442"/>
      <c r="B9442"/>
      <c r="C9442" s="32"/>
      <c r="D9442"/>
      <c r="E9442" s="32"/>
      <c r="F9442"/>
      <c r="G9442"/>
      <c r="H9442"/>
      <c r="I9442"/>
    </row>
    <row r="9443" spans="1:9" x14ac:dyDescent="0.25">
      <c r="A9443"/>
      <c r="B9443"/>
      <c r="C9443" s="32"/>
      <c r="D9443"/>
      <c r="E9443" s="32"/>
      <c r="F9443"/>
      <c r="G9443"/>
      <c r="H9443"/>
      <c r="I9443"/>
    </row>
    <row r="9444" spans="1:9" x14ac:dyDescent="0.25">
      <c r="A9444"/>
      <c r="B9444"/>
      <c r="C9444" s="32"/>
      <c r="D9444"/>
      <c r="E9444" s="32"/>
      <c r="F9444"/>
      <c r="G9444"/>
      <c r="H9444"/>
      <c r="I9444"/>
    </row>
    <row r="9445" spans="1:9" x14ac:dyDescent="0.25">
      <c r="A9445"/>
      <c r="B9445"/>
      <c r="C9445" s="32"/>
      <c r="D9445"/>
      <c r="E9445" s="32"/>
      <c r="F9445"/>
      <c r="G9445"/>
      <c r="H9445"/>
      <c r="I9445"/>
    </row>
    <row r="9446" spans="1:9" x14ac:dyDescent="0.25">
      <c r="A9446"/>
      <c r="B9446"/>
      <c r="C9446" s="32"/>
      <c r="D9446"/>
      <c r="E9446" s="32"/>
      <c r="F9446"/>
      <c r="G9446"/>
      <c r="H9446"/>
      <c r="I9446"/>
    </row>
    <row r="9447" spans="1:9" x14ac:dyDescent="0.25">
      <c r="A9447"/>
      <c r="B9447"/>
      <c r="C9447" s="32"/>
      <c r="D9447"/>
      <c r="E9447" s="32"/>
      <c r="F9447"/>
      <c r="G9447"/>
      <c r="H9447"/>
      <c r="I9447"/>
    </row>
    <row r="9448" spans="1:9" x14ac:dyDescent="0.25">
      <c r="A9448"/>
      <c r="B9448"/>
      <c r="C9448" s="32"/>
      <c r="D9448"/>
      <c r="E9448" s="32"/>
      <c r="F9448"/>
      <c r="G9448"/>
      <c r="H9448"/>
      <c r="I9448"/>
    </row>
    <row r="9449" spans="1:9" x14ac:dyDescent="0.25">
      <c r="A9449"/>
      <c r="B9449"/>
      <c r="C9449" s="32"/>
      <c r="D9449"/>
      <c r="E9449" s="32"/>
      <c r="F9449"/>
      <c r="G9449"/>
      <c r="H9449"/>
      <c r="I9449"/>
    </row>
    <row r="9450" spans="1:9" x14ac:dyDescent="0.25">
      <c r="A9450"/>
      <c r="B9450"/>
      <c r="C9450" s="32"/>
      <c r="D9450"/>
      <c r="E9450" s="32"/>
      <c r="F9450"/>
      <c r="G9450"/>
      <c r="H9450"/>
      <c r="I9450"/>
    </row>
    <row r="9451" spans="1:9" x14ac:dyDescent="0.25">
      <c r="A9451"/>
      <c r="B9451"/>
      <c r="C9451" s="32"/>
      <c r="D9451"/>
      <c r="E9451" s="32"/>
      <c r="F9451"/>
      <c r="G9451"/>
      <c r="H9451"/>
      <c r="I9451"/>
    </row>
    <row r="9452" spans="1:9" x14ac:dyDescent="0.25">
      <c r="A9452"/>
      <c r="B9452"/>
      <c r="C9452" s="32"/>
      <c r="D9452"/>
      <c r="E9452" s="32"/>
      <c r="F9452"/>
      <c r="G9452"/>
      <c r="H9452"/>
      <c r="I9452"/>
    </row>
    <row r="9453" spans="1:9" x14ac:dyDescent="0.25">
      <c r="A9453"/>
      <c r="B9453"/>
      <c r="C9453" s="32"/>
      <c r="D9453"/>
      <c r="E9453" s="32"/>
      <c r="F9453"/>
      <c r="G9453"/>
      <c r="H9453"/>
      <c r="I9453"/>
    </row>
    <row r="9454" spans="1:9" x14ac:dyDescent="0.25">
      <c r="A9454"/>
      <c r="B9454"/>
      <c r="C9454" s="32"/>
      <c r="D9454"/>
      <c r="E9454" s="32"/>
      <c r="F9454"/>
      <c r="G9454"/>
      <c r="H9454"/>
      <c r="I9454"/>
    </row>
    <row r="9455" spans="1:9" x14ac:dyDescent="0.25">
      <c r="A9455"/>
      <c r="B9455"/>
      <c r="C9455" s="32"/>
      <c r="D9455"/>
      <c r="E9455" s="32"/>
      <c r="F9455"/>
      <c r="G9455"/>
      <c r="H9455"/>
      <c r="I9455"/>
    </row>
    <row r="9456" spans="1:9" x14ac:dyDescent="0.25">
      <c r="A9456"/>
      <c r="B9456"/>
      <c r="C9456" s="32"/>
      <c r="D9456"/>
      <c r="E9456" s="32"/>
      <c r="F9456"/>
      <c r="G9456"/>
      <c r="H9456"/>
      <c r="I9456"/>
    </row>
    <row r="9457" spans="1:9" x14ac:dyDescent="0.25">
      <c r="A9457"/>
      <c r="B9457"/>
      <c r="C9457" s="32"/>
      <c r="D9457"/>
      <c r="E9457" s="32"/>
      <c r="F9457"/>
      <c r="G9457"/>
      <c r="H9457"/>
      <c r="I9457"/>
    </row>
    <row r="9458" spans="1:9" x14ac:dyDescent="0.25">
      <c r="A9458"/>
      <c r="B9458"/>
      <c r="C9458" s="32"/>
      <c r="D9458"/>
      <c r="E9458" s="32"/>
      <c r="F9458"/>
      <c r="G9458"/>
      <c r="H9458"/>
      <c r="I9458"/>
    </row>
    <row r="9459" spans="1:9" x14ac:dyDescent="0.25">
      <c r="A9459"/>
      <c r="B9459"/>
      <c r="C9459" s="32"/>
      <c r="D9459"/>
      <c r="E9459" s="32"/>
      <c r="F9459"/>
      <c r="G9459"/>
      <c r="H9459"/>
      <c r="I9459"/>
    </row>
    <row r="9460" spans="1:9" x14ac:dyDescent="0.25">
      <c r="A9460"/>
      <c r="B9460"/>
      <c r="C9460" s="32"/>
      <c r="D9460"/>
      <c r="E9460" s="32"/>
      <c r="F9460"/>
      <c r="G9460"/>
      <c r="H9460"/>
      <c r="I9460"/>
    </row>
    <row r="9461" spans="1:9" x14ac:dyDescent="0.25">
      <c r="A9461"/>
      <c r="B9461"/>
      <c r="C9461" s="32"/>
      <c r="D9461"/>
      <c r="E9461" s="32"/>
      <c r="F9461"/>
      <c r="G9461"/>
      <c r="H9461"/>
      <c r="I9461"/>
    </row>
    <row r="9462" spans="1:9" x14ac:dyDescent="0.25">
      <c r="A9462"/>
      <c r="B9462"/>
      <c r="C9462" s="32"/>
      <c r="D9462"/>
      <c r="E9462" s="32"/>
      <c r="F9462"/>
      <c r="G9462"/>
      <c r="H9462"/>
      <c r="I9462"/>
    </row>
    <row r="9463" spans="1:9" x14ac:dyDescent="0.25">
      <c r="A9463"/>
      <c r="B9463"/>
      <c r="C9463" s="32"/>
      <c r="D9463"/>
      <c r="E9463" s="32"/>
      <c r="F9463"/>
      <c r="G9463"/>
      <c r="H9463"/>
      <c r="I9463"/>
    </row>
    <row r="9464" spans="1:9" x14ac:dyDescent="0.25">
      <c r="A9464"/>
      <c r="B9464"/>
      <c r="C9464" s="32"/>
      <c r="D9464"/>
      <c r="E9464" s="32"/>
      <c r="F9464"/>
      <c r="G9464"/>
      <c r="H9464"/>
      <c r="I9464"/>
    </row>
    <row r="9465" spans="1:9" x14ac:dyDescent="0.25">
      <c r="A9465"/>
      <c r="B9465"/>
      <c r="C9465" s="32"/>
      <c r="D9465"/>
      <c r="E9465" s="32"/>
      <c r="F9465"/>
      <c r="G9465"/>
      <c r="H9465"/>
      <c r="I9465"/>
    </row>
    <row r="9466" spans="1:9" x14ac:dyDescent="0.25">
      <c r="A9466"/>
      <c r="B9466"/>
      <c r="C9466" s="32"/>
      <c r="D9466"/>
      <c r="E9466" s="32"/>
      <c r="F9466"/>
      <c r="G9466"/>
      <c r="H9466"/>
      <c r="I9466"/>
    </row>
    <row r="9467" spans="1:9" x14ac:dyDescent="0.25">
      <c r="A9467"/>
      <c r="B9467"/>
      <c r="C9467" s="32"/>
      <c r="D9467"/>
      <c r="E9467" s="32"/>
      <c r="F9467"/>
      <c r="G9467"/>
      <c r="H9467"/>
      <c r="I9467"/>
    </row>
    <row r="9468" spans="1:9" x14ac:dyDescent="0.25">
      <c r="A9468"/>
      <c r="B9468"/>
      <c r="C9468" s="32"/>
      <c r="D9468"/>
      <c r="E9468" s="32"/>
      <c r="F9468"/>
      <c r="G9468"/>
      <c r="H9468"/>
      <c r="I9468"/>
    </row>
    <row r="9469" spans="1:9" x14ac:dyDescent="0.25">
      <c r="A9469"/>
      <c r="B9469"/>
      <c r="C9469" s="32"/>
      <c r="D9469"/>
      <c r="E9469" s="32"/>
      <c r="F9469"/>
      <c r="G9469"/>
      <c r="H9469"/>
      <c r="I9469"/>
    </row>
    <row r="9470" spans="1:9" x14ac:dyDescent="0.25">
      <c r="A9470"/>
      <c r="B9470"/>
      <c r="C9470" s="32"/>
      <c r="D9470"/>
      <c r="E9470" s="32"/>
      <c r="F9470"/>
      <c r="G9470"/>
      <c r="H9470"/>
      <c r="I9470"/>
    </row>
    <row r="9471" spans="1:9" x14ac:dyDescent="0.25">
      <c r="A9471"/>
      <c r="B9471"/>
      <c r="C9471" s="32"/>
      <c r="D9471"/>
      <c r="E9471" s="32"/>
      <c r="F9471"/>
      <c r="G9471"/>
      <c r="H9471"/>
      <c r="I9471"/>
    </row>
    <row r="9472" spans="1:9" x14ac:dyDescent="0.25">
      <c r="A9472"/>
      <c r="B9472"/>
      <c r="C9472" s="32"/>
      <c r="D9472"/>
      <c r="E9472" s="32"/>
      <c r="F9472"/>
      <c r="G9472"/>
      <c r="H9472"/>
      <c r="I9472"/>
    </row>
    <row r="9473" spans="1:9" x14ac:dyDescent="0.25">
      <c r="A9473"/>
      <c r="B9473"/>
      <c r="C9473" s="32"/>
      <c r="D9473"/>
      <c r="E9473" s="32"/>
      <c r="F9473"/>
      <c r="G9473"/>
      <c r="H9473"/>
      <c r="I9473"/>
    </row>
    <row r="9474" spans="1:9" x14ac:dyDescent="0.25">
      <c r="A9474"/>
      <c r="B9474"/>
      <c r="C9474" s="32"/>
      <c r="D9474"/>
      <c r="E9474" s="32"/>
      <c r="F9474"/>
      <c r="G9474"/>
      <c r="H9474"/>
      <c r="I9474"/>
    </row>
    <row r="9475" spans="1:9" x14ac:dyDescent="0.25">
      <c r="A9475"/>
      <c r="B9475"/>
      <c r="C9475" s="32"/>
      <c r="D9475"/>
      <c r="E9475" s="32"/>
      <c r="F9475"/>
      <c r="G9475"/>
      <c r="H9475"/>
      <c r="I9475"/>
    </row>
    <row r="9476" spans="1:9" x14ac:dyDescent="0.25">
      <c r="A9476"/>
      <c r="B9476"/>
      <c r="C9476" s="32"/>
      <c r="D9476"/>
      <c r="E9476" s="32"/>
      <c r="F9476"/>
      <c r="G9476"/>
      <c r="H9476"/>
      <c r="I9476"/>
    </row>
    <row r="9477" spans="1:9" x14ac:dyDescent="0.25">
      <c r="A9477"/>
      <c r="B9477"/>
      <c r="C9477" s="32"/>
      <c r="D9477"/>
      <c r="E9477" s="32"/>
      <c r="F9477"/>
      <c r="G9477"/>
      <c r="H9477"/>
      <c r="I9477"/>
    </row>
    <row r="9478" spans="1:9" x14ac:dyDescent="0.25">
      <c r="A9478"/>
      <c r="B9478"/>
      <c r="C9478" s="32"/>
      <c r="D9478"/>
      <c r="E9478" s="32"/>
      <c r="F9478"/>
      <c r="G9478"/>
      <c r="H9478"/>
      <c r="I9478"/>
    </row>
    <row r="9479" spans="1:9" x14ac:dyDescent="0.25">
      <c r="A9479"/>
      <c r="B9479"/>
      <c r="C9479" s="32"/>
      <c r="D9479"/>
      <c r="E9479" s="32"/>
      <c r="F9479"/>
      <c r="G9479"/>
      <c r="H9479"/>
      <c r="I9479"/>
    </row>
    <row r="9480" spans="1:9" x14ac:dyDescent="0.25">
      <c r="A9480"/>
      <c r="B9480"/>
      <c r="C9480" s="32"/>
      <c r="D9480"/>
      <c r="E9480" s="32"/>
      <c r="F9480"/>
      <c r="G9480"/>
      <c r="H9480"/>
      <c r="I9480"/>
    </row>
    <row r="9481" spans="1:9" x14ac:dyDescent="0.25">
      <c r="A9481"/>
      <c r="B9481"/>
      <c r="C9481" s="32"/>
      <c r="D9481"/>
      <c r="E9481" s="32"/>
      <c r="F9481"/>
      <c r="G9481"/>
      <c r="H9481"/>
      <c r="I9481"/>
    </row>
    <row r="9482" spans="1:9" x14ac:dyDescent="0.25">
      <c r="A9482"/>
      <c r="B9482"/>
      <c r="C9482" s="32"/>
      <c r="D9482"/>
      <c r="E9482" s="32"/>
      <c r="F9482"/>
      <c r="G9482"/>
      <c r="H9482"/>
      <c r="I9482"/>
    </row>
    <row r="9483" spans="1:9" x14ac:dyDescent="0.25">
      <c r="A9483"/>
      <c r="B9483"/>
      <c r="C9483" s="32"/>
      <c r="D9483"/>
      <c r="E9483" s="32"/>
      <c r="F9483"/>
      <c r="G9483"/>
      <c r="H9483"/>
      <c r="I9483"/>
    </row>
    <row r="9484" spans="1:9" x14ac:dyDescent="0.25">
      <c r="A9484"/>
      <c r="B9484"/>
      <c r="C9484" s="32"/>
      <c r="D9484"/>
      <c r="E9484" s="32"/>
      <c r="F9484"/>
      <c r="G9484"/>
      <c r="H9484"/>
      <c r="I9484"/>
    </row>
    <row r="9485" spans="1:9" x14ac:dyDescent="0.25">
      <c r="A9485"/>
      <c r="B9485"/>
      <c r="C9485" s="32"/>
      <c r="D9485"/>
      <c r="E9485" s="32"/>
      <c r="F9485"/>
      <c r="G9485"/>
      <c r="H9485"/>
      <c r="I9485"/>
    </row>
    <row r="9486" spans="1:9" x14ac:dyDescent="0.25">
      <c r="A9486"/>
      <c r="B9486"/>
      <c r="C9486" s="32"/>
      <c r="D9486"/>
      <c r="E9486" s="32"/>
      <c r="F9486"/>
      <c r="G9486"/>
      <c r="H9486"/>
      <c r="I9486"/>
    </row>
    <row r="9487" spans="1:9" x14ac:dyDescent="0.25">
      <c r="A9487"/>
      <c r="B9487"/>
      <c r="C9487" s="32"/>
      <c r="D9487"/>
      <c r="E9487" s="32"/>
      <c r="F9487"/>
      <c r="G9487"/>
      <c r="H9487"/>
      <c r="I9487"/>
    </row>
    <row r="9488" spans="1:9" x14ac:dyDescent="0.25">
      <c r="A9488"/>
      <c r="B9488"/>
      <c r="C9488" s="32"/>
      <c r="D9488"/>
      <c r="E9488" s="32"/>
      <c r="F9488"/>
      <c r="G9488"/>
      <c r="H9488"/>
      <c r="I9488"/>
    </row>
    <row r="9489" spans="1:9" x14ac:dyDescent="0.25">
      <c r="A9489"/>
      <c r="B9489"/>
      <c r="C9489" s="32"/>
      <c r="D9489"/>
      <c r="E9489" s="32"/>
      <c r="F9489"/>
      <c r="G9489"/>
      <c r="H9489"/>
      <c r="I9489"/>
    </row>
    <row r="9490" spans="1:9" x14ac:dyDescent="0.25">
      <c r="A9490"/>
      <c r="B9490"/>
      <c r="C9490" s="32"/>
      <c r="D9490"/>
      <c r="E9490" s="32"/>
      <c r="F9490"/>
      <c r="G9490"/>
      <c r="H9490"/>
      <c r="I9490"/>
    </row>
    <row r="9491" spans="1:9" x14ac:dyDescent="0.25">
      <c r="A9491"/>
      <c r="B9491"/>
      <c r="C9491" s="32"/>
      <c r="D9491"/>
      <c r="E9491" s="32"/>
      <c r="F9491"/>
      <c r="G9491"/>
      <c r="H9491"/>
      <c r="I9491"/>
    </row>
    <row r="9492" spans="1:9" x14ac:dyDescent="0.25">
      <c r="A9492"/>
      <c r="B9492"/>
      <c r="C9492" s="32"/>
      <c r="D9492"/>
      <c r="E9492" s="32"/>
      <c r="F9492"/>
      <c r="G9492"/>
      <c r="H9492"/>
      <c r="I9492"/>
    </row>
    <row r="9493" spans="1:9" x14ac:dyDescent="0.25">
      <c r="A9493"/>
      <c r="B9493"/>
      <c r="C9493" s="32"/>
      <c r="D9493"/>
      <c r="E9493" s="32"/>
      <c r="F9493"/>
      <c r="G9493"/>
      <c r="H9493"/>
      <c r="I9493"/>
    </row>
    <row r="9494" spans="1:9" x14ac:dyDescent="0.25">
      <c r="A9494"/>
      <c r="B9494"/>
      <c r="C9494" s="32"/>
      <c r="D9494"/>
      <c r="E9494" s="32"/>
      <c r="F9494"/>
      <c r="G9494"/>
      <c r="H9494"/>
      <c r="I9494"/>
    </row>
    <row r="9495" spans="1:9" x14ac:dyDescent="0.25">
      <c r="A9495"/>
      <c r="B9495"/>
      <c r="C9495" s="32"/>
      <c r="D9495"/>
      <c r="E9495" s="32"/>
      <c r="F9495"/>
      <c r="G9495"/>
      <c r="H9495"/>
      <c r="I9495"/>
    </row>
    <row r="9496" spans="1:9" x14ac:dyDescent="0.25">
      <c r="A9496"/>
      <c r="B9496"/>
      <c r="C9496" s="32"/>
      <c r="D9496"/>
      <c r="E9496" s="32"/>
      <c r="F9496"/>
      <c r="G9496"/>
      <c r="H9496"/>
      <c r="I9496"/>
    </row>
    <row r="9497" spans="1:9" x14ac:dyDescent="0.25">
      <c r="A9497"/>
      <c r="B9497"/>
      <c r="C9497" s="32"/>
      <c r="D9497"/>
      <c r="E9497" s="32"/>
      <c r="F9497"/>
      <c r="G9497"/>
      <c r="H9497"/>
      <c r="I9497"/>
    </row>
    <row r="9498" spans="1:9" x14ac:dyDescent="0.25">
      <c r="A9498"/>
      <c r="B9498"/>
      <c r="C9498" s="32"/>
      <c r="D9498"/>
      <c r="E9498" s="32"/>
      <c r="F9498"/>
      <c r="G9498"/>
      <c r="H9498"/>
      <c r="I9498"/>
    </row>
    <row r="9499" spans="1:9" x14ac:dyDescent="0.25">
      <c r="A9499"/>
      <c r="B9499"/>
      <c r="C9499" s="32"/>
      <c r="D9499"/>
      <c r="E9499" s="32"/>
      <c r="F9499"/>
      <c r="G9499"/>
      <c r="H9499"/>
      <c r="I9499"/>
    </row>
    <row r="9500" spans="1:9" x14ac:dyDescent="0.25">
      <c r="A9500"/>
      <c r="B9500"/>
      <c r="C9500" s="32"/>
      <c r="D9500"/>
      <c r="E9500" s="32"/>
      <c r="F9500"/>
      <c r="G9500"/>
      <c r="H9500"/>
      <c r="I9500"/>
    </row>
    <row r="9501" spans="1:9" x14ac:dyDescent="0.25">
      <c r="A9501"/>
      <c r="B9501"/>
      <c r="C9501" s="32"/>
      <c r="D9501"/>
      <c r="E9501" s="32"/>
      <c r="F9501"/>
      <c r="G9501"/>
      <c r="H9501"/>
      <c r="I9501"/>
    </row>
    <row r="9502" spans="1:9" x14ac:dyDescent="0.25">
      <c r="A9502"/>
      <c r="B9502"/>
      <c r="C9502" s="32"/>
      <c r="D9502"/>
      <c r="E9502" s="32"/>
      <c r="F9502"/>
      <c r="G9502"/>
      <c r="H9502"/>
      <c r="I9502"/>
    </row>
    <row r="9503" spans="1:9" x14ac:dyDescent="0.25">
      <c r="A9503"/>
      <c r="B9503"/>
      <c r="C9503" s="32"/>
      <c r="D9503"/>
      <c r="E9503" s="32"/>
      <c r="F9503"/>
      <c r="G9503"/>
      <c r="H9503"/>
      <c r="I9503"/>
    </row>
    <row r="9504" spans="1:9" x14ac:dyDescent="0.25">
      <c r="A9504"/>
      <c r="B9504"/>
      <c r="C9504" s="32"/>
      <c r="D9504"/>
      <c r="E9504" s="32"/>
      <c r="F9504"/>
      <c r="G9504"/>
      <c r="H9504"/>
      <c r="I9504"/>
    </row>
    <row r="9505" spans="1:9" x14ac:dyDescent="0.25">
      <c r="A9505"/>
      <c r="B9505"/>
      <c r="C9505" s="32"/>
      <c r="D9505"/>
      <c r="E9505" s="32"/>
      <c r="F9505"/>
      <c r="G9505"/>
      <c r="H9505"/>
      <c r="I9505"/>
    </row>
    <row r="9506" spans="1:9" x14ac:dyDescent="0.25">
      <c r="A9506"/>
      <c r="B9506"/>
      <c r="C9506" s="32"/>
      <c r="D9506"/>
      <c r="E9506" s="32"/>
      <c r="F9506"/>
      <c r="G9506"/>
      <c r="H9506"/>
      <c r="I9506"/>
    </row>
    <row r="9507" spans="1:9" x14ac:dyDescent="0.25">
      <c r="A9507"/>
      <c r="B9507"/>
      <c r="C9507" s="32"/>
      <c r="D9507"/>
      <c r="E9507" s="32"/>
      <c r="F9507"/>
      <c r="G9507"/>
      <c r="H9507"/>
      <c r="I9507"/>
    </row>
    <row r="9508" spans="1:9" x14ac:dyDescent="0.25">
      <c r="A9508"/>
      <c r="B9508"/>
      <c r="C9508" s="32"/>
      <c r="D9508"/>
      <c r="E9508" s="32"/>
      <c r="F9508"/>
      <c r="G9508"/>
      <c r="H9508"/>
      <c r="I9508"/>
    </row>
    <row r="9509" spans="1:9" x14ac:dyDescent="0.25">
      <c r="A9509"/>
      <c r="B9509"/>
      <c r="C9509" s="32"/>
      <c r="D9509"/>
      <c r="E9509" s="32"/>
      <c r="F9509"/>
      <c r="G9509"/>
      <c r="H9509"/>
      <c r="I9509"/>
    </row>
    <row r="9510" spans="1:9" x14ac:dyDescent="0.25">
      <c r="A9510"/>
      <c r="B9510"/>
      <c r="C9510" s="32"/>
      <c r="D9510"/>
      <c r="E9510" s="32"/>
      <c r="F9510"/>
      <c r="G9510"/>
      <c r="H9510"/>
      <c r="I9510"/>
    </row>
    <row r="9511" spans="1:9" x14ac:dyDescent="0.25">
      <c r="A9511"/>
      <c r="B9511"/>
      <c r="C9511" s="32"/>
      <c r="D9511"/>
      <c r="E9511" s="32"/>
      <c r="F9511"/>
      <c r="G9511"/>
      <c r="H9511"/>
      <c r="I9511"/>
    </row>
    <row r="9512" spans="1:9" x14ac:dyDescent="0.25">
      <c r="A9512"/>
      <c r="B9512"/>
      <c r="C9512" s="32"/>
      <c r="D9512"/>
      <c r="E9512" s="32"/>
      <c r="F9512"/>
      <c r="G9512"/>
      <c r="H9512"/>
      <c r="I9512"/>
    </row>
    <row r="9513" spans="1:9" x14ac:dyDescent="0.25">
      <c r="A9513"/>
      <c r="B9513"/>
      <c r="C9513" s="32"/>
      <c r="D9513"/>
      <c r="E9513" s="32"/>
      <c r="F9513"/>
      <c r="G9513"/>
      <c r="H9513"/>
      <c r="I9513"/>
    </row>
    <row r="9514" spans="1:9" x14ac:dyDescent="0.25">
      <c r="A9514"/>
      <c r="B9514"/>
      <c r="C9514" s="32"/>
      <c r="D9514"/>
      <c r="E9514" s="32"/>
      <c r="F9514"/>
      <c r="G9514"/>
      <c r="H9514"/>
      <c r="I9514"/>
    </row>
    <row r="9515" spans="1:9" x14ac:dyDescent="0.25">
      <c r="A9515"/>
      <c r="B9515"/>
      <c r="C9515" s="32"/>
      <c r="D9515"/>
      <c r="E9515" s="32"/>
      <c r="F9515"/>
      <c r="G9515"/>
      <c r="H9515"/>
      <c r="I9515"/>
    </row>
    <row r="9516" spans="1:9" x14ac:dyDescent="0.25">
      <c r="A9516"/>
      <c r="B9516"/>
      <c r="C9516" s="32"/>
      <c r="D9516"/>
      <c r="E9516" s="32"/>
      <c r="F9516"/>
      <c r="G9516"/>
      <c r="H9516"/>
      <c r="I9516"/>
    </row>
    <row r="9517" spans="1:9" x14ac:dyDescent="0.25">
      <c r="A9517"/>
      <c r="B9517"/>
      <c r="C9517" s="32"/>
      <c r="D9517"/>
      <c r="E9517" s="32"/>
      <c r="F9517"/>
      <c r="G9517"/>
      <c r="H9517"/>
      <c r="I9517"/>
    </row>
    <row r="9518" spans="1:9" x14ac:dyDescent="0.25">
      <c r="A9518"/>
      <c r="B9518"/>
      <c r="C9518" s="32"/>
      <c r="D9518"/>
      <c r="E9518" s="32"/>
      <c r="F9518"/>
      <c r="G9518"/>
      <c r="H9518"/>
      <c r="I9518"/>
    </row>
    <row r="9519" spans="1:9" x14ac:dyDescent="0.25">
      <c r="A9519"/>
      <c r="B9519"/>
      <c r="C9519" s="32"/>
      <c r="D9519"/>
      <c r="E9519" s="32"/>
      <c r="F9519"/>
      <c r="G9519"/>
      <c r="H9519"/>
      <c r="I9519"/>
    </row>
    <row r="9520" spans="1:9" x14ac:dyDescent="0.25">
      <c r="A9520"/>
      <c r="B9520"/>
      <c r="C9520" s="32"/>
      <c r="D9520"/>
      <c r="E9520" s="32"/>
      <c r="F9520"/>
      <c r="G9520"/>
      <c r="H9520"/>
      <c r="I9520"/>
    </row>
    <row r="9521" spans="1:9" x14ac:dyDescent="0.25">
      <c r="A9521"/>
      <c r="B9521"/>
      <c r="C9521" s="32"/>
      <c r="D9521"/>
      <c r="E9521" s="32"/>
      <c r="F9521"/>
      <c r="G9521"/>
      <c r="H9521"/>
      <c r="I9521"/>
    </row>
    <row r="9522" spans="1:9" x14ac:dyDescent="0.25">
      <c r="A9522"/>
      <c r="B9522"/>
      <c r="C9522" s="32"/>
      <c r="D9522"/>
      <c r="E9522" s="32"/>
      <c r="F9522"/>
      <c r="G9522"/>
      <c r="H9522"/>
      <c r="I9522"/>
    </row>
    <row r="9523" spans="1:9" x14ac:dyDescent="0.25">
      <c r="A9523"/>
      <c r="B9523"/>
      <c r="C9523" s="32"/>
      <c r="D9523"/>
      <c r="E9523" s="32"/>
      <c r="F9523"/>
      <c r="G9523"/>
      <c r="H9523"/>
      <c r="I9523"/>
    </row>
    <row r="9524" spans="1:9" x14ac:dyDescent="0.25">
      <c r="A9524"/>
      <c r="B9524"/>
      <c r="C9524" s="32"/>
      <c r="D9524"/>
      <c r="E9524" s="32"/>
      <c r="F9524"/>
      <c r="G9524"/>
      <c r="H9524"/>
      <c r="I9524"/>
    </row>
    <row r="9525" spans="1:9" x14ac:dyDescent="0.25">
      <c r="A9525"/>
      <c r="B9525"/>
      <c r="C9525" s="32"/>
      <c r="D9525"/>
      <c r="E9525" s="32"/>
      <c r="F9525"/>
      <c r="G9525"/>
      <c r="H9525"/>
      <c r="I9525"/>
    </row>
    <row r="9526" spans="1:9" x14ac:dyDescent="0.25">
      <c r="A9526"/>
      <c r="B9526"/>
      <c r="C9526" s="32"/>
      <c r="D9526"/>
      <c r="E9526" s="32"/>
      <c r="F9526"/>
      <c r="G9526"/>
      <c r="H9526"/>
      <c r="I9526"/>
    </row>
    <row r="9527" spans="1:9" x14ac:dyDescent="0.25">
      <c r="A9527"/>
      <c r="B9527"/>
      <c r="C9527" s="32"/>
      <c r="D9527"/>
      <c r="E9527" s="32"/>
      <c r="F9527"/>
      <c r="G9527"/>
      <c r="H9527"/>
      <c r="I9527"/>
    </row>
    <row r="9528" spans="1:9" x14ac:dyDescent="0.25">
      <c r="A9528"/>
      <c r="B9528"/>
      <c r="C9528" s="32"/>
      <c r="D9528"/>
      <c r="E9528" s="32"/>
      <c r="F9528"/>
      <c r="G9528"/>
      <c r="H9528"/>
      <c r="I9528"/>
    </row>
    <row r="9529" spans="1:9" x14ac:dyDescent="0.25">
      <c r="A9529"/>
      <c r="B9529"/>
      <c r="C9529" s="32"/>
      <c r="D9529"/>
      <c r="E9529" s="32"/>
      <c r="F9529"/>
      <c r="G9529"/>
      <c r="H9529"/>
      <c r="I9529"/>
    </row>
    <row r="9530" spans="1:9" x14ac:dyDescent="0.25">
      <c r="A9530"/>
      <c r="B9530"/>
      <c r="C9530" s="32"/>
      <c r="D9530"/>
      <c r="E9530" s="32"/>
      <c r="F9530"/>
      <c r="G9530"/>
      <c r="H9530"/>
      <c r="I9530"/>
    </row>
    <row r="9531" spans="1:9" x14ac:dyDescent="0.25">
      <c r="A9531"/>
      <c r="B9531"/>
      <c r="C9531" s="32"/>
      <c r="D9531"/>
      <c r="E9531" s="32"/>
      <c r="F9531"/>
      <c r="G9531"/>
      <c r="H9531"/>
      <c r="I9531"/>
    </row>
    <row r="9532" spans="1:9" x14ac:dyDescent="0.25">
      <c r="A9532"/>
      <c r="B9532"/>
      <c r="C9532" s="32"/>
      <c r="D9532"/>
      <c r="E9532" s="32"/>
      <c r="F9532"/>
      <c r="G9532"/>
      <c r="H9532"/>
      <c r="I9532"/>
    </row>
    <row r="9533" spans="1:9" x14ac:dyDescent="0.25">
      <c r="A9533"/>
      <c r="B9533"/>
      <c r="C9533" s="32"/>
      <c r="D9533"/>
      <c r="E9533" s="32"/>
      <c r="F9533"/>
      <c r="G9533"/>
      <c r="H9533"/>
      <c r="I9533"/>
    </row>
    <row r="9534" spans="1:9" x14ac:dyDescent="0.25">
      <c r="A9534"/>
      <c r="B9534"/>
      <c r="C9534" s="32"/>
      <c r="D9534"/>
      <c r="E9534" s="32"/>
      <c r="F9534"/>
      <c r="G9534"/>
      <c r="H9534"/>
      <c r="I9534"/>
    </row>
    <row r="9535" spans="1:9" x14ac:dyDescent="0.25">
      <c r="A9535"/>
      <c r="B9535"/>
      <c r="C9535" s="32"/>
      <c r="D9535"/>
      <c r="E9535" s="32"/>
      <c r="F9535"/>
      <c r="G9535"/>
      <c r="H9535"/>
      <c r="I9535"/>
    </row>
    <row r="9536" spans="1:9" x14ac:dyDescent="0.25">
      <c r="A9536"/>
      <c r="B9536"/>
      <c r="C9536" s="32"/>
      <c r="D9536"/>
      <c r="E9536" s="32"/>
      <c r="F9536"/>
      <c r="G9536"/>
      <c r="H9536"/>
      <c r="I9536"/>
    </row>
    <row r="9537" spans="1:9" x14ac:dyDescent="0.25">
      <c r="A9537"/>
      <c r="B9537"/>
      <c r="C9537" s="32"/>
      <c r="D9537"/>
      <c r="E9537" s="32"/>
      <c r="F9537"/>
      <c r="G9537"/>
      <c r="H9537"/>
      <c r="I9537"/>
    </row>
    <row r="9538" spans="1:9" x14ac:dyDescent="0.25">
      <c r="A9538"/>
      <c r="B9538"/>
      <c r="C9538" s="32"/>
      <c r="D9538"/>
      <c r="E9538" s="32"/>
      <c r="F9538"/>
      <c r="G9538"/>
      <c r="H9538"/>
      <c r="I9538"/>
    </row>
    <row r="9539" spans="1:9" x14ac:dyDescent="0.25">
      <c r="A9539"/>
      <c r="B9539"/>
      <c r="C9539" s="32"/>
      <c r="D9539"/>
      <c r="E9539" s="32"/>
      <c r="F9539"/>
      <c r="G9539"/>
      <c r="H9539"/>
      <c r="I9539"/>
    </row>
    <row r="9540" spans="1:9" x14ac:dyDescent="0.25">
      <c r="A9540"/>
      <c r="B9540"/>
      <c r="C9540" s="32"/>
      <c r="D9540"/>
      <c r="E9540" s="32"/>
      <c r="F9540"/>
      <c r="G9540"/>
      <c r="H9540"/>
      <c r="I9540"/>
    </row>
    <row r="9541" spans="1:9" x14ac:dyDescent="0.25">
      <c r="A9541"/>
      <c r="B9541"/>
      <c r="C9541" s="32"/>
      <c r="D9541"/>
      <c r="E9541" s="32"/>
      <c r="F9541"/>
      <c r="G9541"/>
      <c r="H9541"/>
      <c r="I9541"/>
    </row>
    <row r="9542" spans="1:9" x14ac:dyDescent="0.25">
      <c r="A9542"/>
      <c r="B9542"/>
      <c r="C9542" s="32"/>
      <c r="D9542"/>
      <c r="E9542" s="32"/>
      <c r="F9542"/>
      <c r="G9542"/>
      <c r="H9542"/>
      <c r="I9542"/>
    </row>
    <row r="9543" spans="1:9" x14ac:dyDescent="0.25">
      <c r="A9543"/>
      <c r="B9543"/>
      <c r="C9543" s="32"/>
      <c r="D9543"/>
      <c r="E9543" s="32"/>
      <c r="F9543"/>
      <c r="G9543"/>
      <c r="H9543"/>
      <c r="I9543"/>
    </row>
    <row r="9544" spans="1:9" x14ac:dyDescent="0.25">
      <c r="A9544"/>
      <c r="B9544"/>
      <c r="C9544" s="32"/>
      <c r="D9544"/>
      <c r="E9544" s="32"/>
      <c r="F9544"/>
      <c r="G9544"/>
      <c r="H9544"/>
      <c r="I9544"/>
    </row>
    <row r="9545" spans="1:9" x14ac:dyDescent="0.25">
      <c r="A9545"/>
      <c r="B9545"/>
      <c r="C9545" s="32"/>
      <c r="D9545"/>
      <c r="E9545" s="32"/>
      <c r="F9545"/>
      <c r="G9545"/>
      <c r="H9545"/>
      <c r="I9545"/>
    </row>
    <row r="9546" spans="1:9" x14ac:dyDescent="0.25">
      <c r="A9546"/>
      <c r="B9546"/>
      <c r="C9546" s="32"/>
      <c r="D9546"/>
      <c r="E9546" s="32"/>
      <c r="F9546"/>
      <c r="G9546"/>
      <c r="H9546"/>
      <c r="I9546"/>
    </row>
    <row r="9547" spans="1:9" x14ac:dyDescent="0.25">
      <c r="A9547"/>
      <c r="B9547"/>
      <c r="C9547" s="32"/>
      <c r="D9547"/>
      <c r="E9547" s="32"/>
      <c r="F9547"/>
      <c r="G9547"/>
      <c r="H9547"/>
      <c r="I9547"/>
    </row>
    <row r="9548" spans="1:9" x14ac:dyDescent="0.25">
      <c r="A9548"/>
      <c r="B9548"/>
      <c r="C9548" s="32"/>
      <c r="D9548"/>
      <c r="E9548" s="32"/>
      <c r="F9548"/>
      <c r="G9548"/>
      <c r="H9548"/>
      <c r="I9548"/>
    </row>
    <row r="9549" spans="1:9" x14ac:dyDescent="0.25">
      <c r="A9549"/>
      <c r="B9549"/>
      <c r="C9549" s="32"/>
      <c r="D9549"/>
      <c r="E9549" s="32"/>
      <c r="F9549"/>
      <c r="G9549"/>
      <c r="H9549"/>
      <c r="I9549"/>
    </row>
    <row r="9550" spans="1:9" x14ac:dyDescent="0.25">
      <c r="A9550"/>
      <c r="B9550"/>
      <c r="C9550" s="32"/>
      <c r="D9550"/>
      <c r="E9550" s="32"/>
      <c r="F9550"/>
      <c r="G9550"/>
      <c r="H9550"/>
      <c r="I9550"/>
    </row>
    <row r="9551" spans="1:9" x14ac:dyDescent="0.25">
      <c r="A9551"/>
      <c r="B9551"/>
      <c r="C9551" s="32"/>
      <c r="D9551"/>
      <c r="E9551" s="32"/>
      <c r="F9551"/>
      <c r="G9551"/>
      <c r="H9551"/>
      <c r="I9551"/>
    </row>
    <row r="9552" spans="1:9" x14ac:dyDescent="0.25">
      <c r="A9552"/>
      <c r="B9552"/>
      <c r="C9552" s="32"/>
      <c r="D9552"/>
      <c r="E9552" s="32"/>
      <c r="F9552"/>
      <c r="G9552"/>
      <c r="H9552"/>
      <c r="I9552"/>
    </row>
    <row r="9553" spans="1:9" x14ac:dyDescent="0.25">
      <c r="A9553"/>
      <c r="B9553"/>
      <c r="C9553" s="32"/>
      <c r="D9553"/>
      <c r="E9553" s="32"/>
      <c r="F9553"/>
      <c r="G9553"/>
      <c r="H9553"/>
      <c r="I9553"/>
    </row>
    <row r="9554" spans="1:9" x14ac:dyDescent="0.25">
      <c r="A9554"/>
      <c r="B9554"/>
      <c r="C9554" s="32"/>
      <c r="D9554"/>
      <c r="E9554" s="32"/>
      <c r="F9554"/>
      <c r="G9554"/>
      <c r="H9554"/>
      <c r="I9554"/>
    </row>
    <row r="9555" spans="1:9" x14ac:dyDescent="0.25">
      <c r="A9555"/>
      <c r="B9555"/>
      <c r="C9555" s="32"/>
      <c r="D9555"/>
      <c r="E9555" s="32"/>
      <c r="F9555"/>
      <c r="G9555"/>
      <c r="H9555"/>
      <c r="I9555"/>
    </row>
    <row r="9556" spans="1:9" x14ac:dyDescent="0.25">
      <c r="A9556"/>
      <c r="B9556"/>
      <c r="C9556" s="32"/>
      <c r="D9556"/>
      <c r="E9556" s="32"/>
      <c r="F9556"/>
      <c r="G9556"/>
      <c r="H9556"/>
      <c r="I9556"/>
    </row>
    <row r="9557" spans="1:9" x14ac:dyDescent="0.25">
      <c r="A9557"/>
      <c r="B9557"/>
      <c r="C9557" s="32"/>
      <c r="D9557"/>
      <c r="E9557" s="32"/>
      <c r="F9557"/>
      <c r="G9557"/>
      <c r="H9557"/>
      <c r="I9557"/>
    </row>
    <row r="9558" spans="1:9" x14ac:dyDescent="0.25">
      <c r="A9558"/>
      <c r="B9558"/>
      <c r="C9558" s="32"/>
      <c r="D9558"/>
      <c r="E9558" s="32"/>
      <c r="F9558"/>
      <c r="G9558"/>
      <c r="H9558"/>
      <c r="I9558"/>
    </row>
    <row r="9559" spans="1:9" x14ac:dyDescent="0.25">
      <c r="A9559"/>
      <c r="B9559"/>
      <c r="C9559" s="32"/>
      <c r="D9559"/>
      <c r="E9559" s="32"/>
      <c r="F9559"/>
      <c r="G9559"/>
      <c r="H9559"/>
      <c r="I9559"/>
    </row>
    <row r="9560" spans="1:9" x14ac:dyDescent="0.25">
      <c r="A9560"/>
      <c r="B9560"/>
      <c r="C9560" s="32"/>
      <c r="D9560"/>
      <c r="E9560" s="32"/>
      <c r="F9560"/>
      <c r="G9560"/>
      <c r="H9560"/>
      <c r="I9560"/>
    </row>
    <row r="9561" spans="1:9" x14ac:dyDescent="0.25">
      <c r="A9561"/>
      <c r="B9561"/>
      <c r="C9561" s="32"/>
      <c r="D9561"/>
      <c r="E9561" s="32"/>
      <c r="F9561"/>
      <c r="G9561"/>
      <c r="H9561"/>
      <c r="I9561"/>
    </row>
    <row r="9562" spans="1:9" x14ac:dyDescent="0.25">
      <c r="A9562"/>
      <c r="B9562"/>
      <c r="C9562" s="32"/>
      <c r="D9562"/>
      <c r="E9562" s="32"/>
      <c r="F9562"/>
      <c r="G9562"/>
      <c r="H9562"/>
      <c r="I9562"/>
    </row>
    <row r="9563" spans="1:9" x14ac:dyDescent="0.25">
      <c r="A9563"/>
      <c r="B9563"/>
      <c r="C9563" s="32"/>
      <c r="D9563"/>
      <c r="E9563" s="32"/>
      <c r="F9563"/>
      <c r="G9563"/>
      <c r="H9563"/>
      <c r="I9563"/>
    </row>
    <row r="9564" spans="1:9" x14ac:dyDescent="0.25">
      <c r="A9564"/>
      <c r="B9564"/>
      <c r="C9564" s="32"/>
      <c r="D9564"/>
      <c r="E9564" s="32"/>
      <c r="F9564"/>
      <c r="G9564"/>
      <c r="H9564"/>
      <c r="I9564"/>
    </row>
    <row r="9565" spans="1:9" x14ac:dyDescent="0.25">
      <c r="A9565"/>
      <c r="B9565"/>
      <c r="C9565" s="32"/>
      <c r="D9565"/>
      <c r="E9565" s="32"/>
      <c r="F9565"/>
      <c r="G9565"/>
      <c r="H9565"/>
      <c r="I9565"/>
    </row>
    <row r="9566" spans="1:9" x14ac:dyDescent="0.25">
      <c r="A9566"/>
      <c r="B9566"/>
      <c r="C9566" s="32"/>
      <c r="D9566"/>
      <c r="E9566" s="32"/>
      <c r="F9566"/>
      <c r="G9566"/>
      <c r="H9566"/>
      <c r="I9566"/>
    </row>
    <row r="9567" spans="1:9" x14ac:dyDescent="0.25">
      <c r="A9567"/>
      <c r="B9567"/>
      <c r="C9567" s="32"/>
      <c r="D9567"/>
      <c r="E9567" s="32"/>
      <c r="F9567"/>
      <c r="G9567"/>
      <c r="H9567"/>
      <c r="I9567"/>
    </row>
    <row r="9568" spans="1:9" x14ac:dyDescent="0.25">
      <c r="A9568"/>
      <c r="B9568"/>
      <c r="C9568" s="32"/>
      <c r="D9568"/>
      <c r="E9568" s="32"/>
      <c r="F9568"/>
      <c r="G9568"/>
      <c r="H9568"/>
      <c r="I9568"/>
    </row>
    <row r="9569" spans="1:9" x14ac:dyDescent="0.25">
      <c r="A9569"/>
      <c r="B9569"/>
      <c r="C9569" s="32"/>
      <c r="D9569"/>
      <c r="E9569" s="32"/>
      <c r="F9569"/>
      <c r="G9569"/>
      <c r="H9569"/>
      <c r="I9569"/>
    </row>
    <row r="9570" spans="1:9" x14ac:dyDescent="0.25">
      <c r="A9570"/>
      <c r="B9570"/>
      <c r="C9570" s="32"/>
      <c r="D9570"/>
      <c r="E9570" s="32"/>
      <c r="F9570"/>
      <c r="G9570"/>
      <c r="H9570"/>
      <c r="I9570"/>
    </row>
    <row r="9571" spans="1:9" x14ac:dyDescent="0.25">
      <c r="A9571"/>
      <c r="B9571"/>
      <c r="C9571" s="32"/>
      <c r="D9571"/>
      <c r="E9571" s="32"/>
      <c r="F9571"/>
      <c r="G9571"/>
      <c r="H9571"/>
      <c r="I9571"/>
    </row>
    <row r="9572" spans="1:9" x14ac:dyDescent="0.25">
      <c r="A9572"/>
      <c r="B9572"/>
      <c r="C9572" s="32"/>
      <c r="D9572"/>
      <c r="E9572" s="32"/>
      <c r="F9572"/>
      <c r="G9572"/>
      <c r="H9572"/>
      <c r="I9572"/>
    </row>
    <row r="9573" spans="1:9" x14ac:dyDescent="0.25">
      <c r="A9573"/>
      <c r="B9573"/>
      <c r="C9573" s="32"/>
      <c r="D9573"/>
      <c r="E9573" s="32"/>
      <c r="F9573"/>
      <c r="G9573"/>
      <c r="H9573"/>
      <c r="I9573"/>
    </row>
    <row r="9574" spans="1:9" x14ac:dyDescent="0.25">
      <c r="A9574"/>
      <c r="B9574"/>
      <c r="C9574" s="32"/>
      <c r="D9574"/>
      <c r="E9574" s="32"/>
      <c r="F9574"/>
      <c r="G9574"/>
      <c r="H9574"/>
      <c r="I9574"/>
    </row>
    <row r="9575" spans="1:9" x14ac:dyDescent="0.25">
      <c r="A9575"/>
      <c r="B9575"/>
      <c r="C9575" s="32"/>
      <c r="D9575"/>
      <c r="E9575" s="32"/>
      <c r="F9575"/>
      <c r="G9575"/>
      <c r="H9575"/>
      <c r="I9575"/>
    </row>
    <row r="9576" spans="1:9" x14ac:dyDescent="0.25">
      <c r="A9576"/>
      <c r="B9576"/>
      <c r="C9576" s="32"/>
      <c r="D9576"/>
      <c r="E9576" s="32"/>
      <c r="F9576"/>
      <c r="G9576"/>
      <c r="H9576"/>
      <c r="I9576"/>
    </row>
    <row r="9577" spans="1:9" x14ac:dyDescent="0.25">
      <c r="A9577"/>
      <c r="B9577"/>
      <c r="C9577" s="32"/>
      <c r="D9577"/>
      <c r="E9577" s="32"/>
      <c r="F9577"/>
      <c r="G9577"/>
      <c r="H9577"/>
      <c r="I9577"/>
    </row>
    <row r="9578" spans="1:9" x14ac:dyDescent="0.25">
      <c r="A9578"/>
      <c r="B9578"/>
      <c r="C9578" s="32"/>
      <c r="D9578"/>
      <c r="E9578" s="32"/>
      <c r="F9578"/>
      <c r="G9578"/>
      <c r="H9578"/>
      <c r="I9578"/>
    </row>
    <row r="9579" spans="1:9" x14ac:dyDescent="0.25">
      <c r="A9579"/>
      <c r="B9579"/>
      <c r="C9579" s="32"/>
      <c r="D9579"/>
      <c r="E9579" s="32"/>
      <c r="F9579"/>
      <c r="G9579"/>
      <c r="H9579"/>
      <c r="I9579"/>
    </row>
    <row r="9580" spans="1:9" x14ac:dyDescent="0.25">
      <c r="A9580"/>
      <c r="B9580"/>
      <c r="C9580" s="32"/>
      <c r="D9580"/>
      <c r="E9580" s="32"/>
      <c r="F9580"/>
      <c r="G9580"/>
      <c r="H9580"/>
      <c r="I9580"/>
    </row>
    <row r="9581" spans="1:9" x14ac:dyDescent="0.25">
      <c r="A9581"/>
      <c r="B9581"/>
      <c r="C9581" s="32"/>
      <c r="D9581"/>
      <c r="E9581" s="32"/>
      <c r="F9581"/>
      <c r="G9581"/>
      <c r="H9581"/>
      <c r="I9581"/>
    </row>
    <row r="9582" spans="1:9" x14ac:dyDescent="0.25">
      <c r="A9582"/>
      <c r="B9582"/>
      <c r="C9582" s="32"/>
      <c r="D9582"/>
      <c r="E9582" s="32"/>
      <c r="F9582"/>
      <c r="G9582"/>
      <c r="H9582"/>
      <c r="I9582"/>
    </row>
    <row r="9583" spans="1:9" x14ac:dyDescent="0.25">
      <c r="A9583"/>
      <c r="B9583"/>
      <c r="C9583" s="32"/>
      <c r="D9583"/>
      <c r="E9583" s="32"/>
      <c r="F9583"/>
      <c r="G9583"/>
      <c r="H9583"/>
      <c r="I9583"/>
    </row>
    <row r="9584" spans="1:9" x14ac:dyDescent="0.25">
      <c r="A9584"/>
      <c r="B9584"/>
      <c r="C9584" s="32"/>
      <c r="D9584"/>
      <c r="E9584" s="32"/>
      <c r="F9584"/>
      <c r="G9584"/>
      <c r="H9584"/>
      <c r="I9584"/>
    </row>
    <row r="9585" spans="1:9" x14ac:dyDescent="0.25">
      <c r="A9585"/>
      <c r="B9585"/>
      <c r="C9585" s="32"/>
      <c r="D9585"/>
      <c r="E9585" s="32"/>
      <c r="F9585"/>
      <c r="G9585"/>
      <c r="H9585"/>
      <c r="I9585"/>
    </row>
    <row r="9586" spans="1:9" x14ac:dyDescent="0.25">
      <c r="A9586"/>
      <c r="B9586"/>
      <c r="C9586" s="32"/>
      <c r="D9586"/>
      <c r="E9586" s="32"/>
      <c r="F9586"/>
      <c r="G9586"/>
      <c r="H9586"/>
      <c r="I9586"/>
    </row>
    <row r="9587" spans="1:9" x14ac:dyDescent="0.25">
      <c r="A9587"/>
      <c r="B9587"/>
      <c r="C9587" s="32"/>
      <c r="D9587"/>
      <c r="E9587" s="32"/>
      <c r="F9587"/>
      <c r="G9587"/>
      <c r="H9587"/>
      <c r="I9587"/>
    </row>
    <row r="9588" spans="1:9" x14ac:dyDescent="0.25">
      <c r="A9588"/>
      <c r="B9588"/>
      <c r="C9588" s="32"/>
      <c r="D9588"/>
      <c r="E9588" s="32"/>
      <c r="F9588"/>
      <c r="G9588"/>
      <c r="H9588"/>
      <c r="I9588"/>
    </row>
    <row r="9589" spans="1:9" x14ac:dyDescent="0.25">
      <c r="A9589"/>
      <c r="B9589"/>
      <c r="C9589" s="32"/>
      <c r="D9589"/>
      <c r="E9589" s="32"/>
      <c r="F9589"/>
      <c r="G9589"/>
      <c r="H9589"/>
      <c r="I9589"/>
    </row>
    <row r="9590" spans="1:9" x14ac:dyDescent="0.25">
      <c r="A9590"/>
      <c r="B9590"/>
      <c r="C9590" s="32"/>
      <c r="D9590"/>
      <c r="E9590" s="32"/>
      <c r="F9590"/>
      <c r="G9590"/>
      <c r="H9590"/>
      <c r="I9590"/>
    </row>
    <row r="9591" spans="1:9" x14ac:dyDescent="0.25">
      <c r="A9591"/>
      <c r="B9591"/>
      <c r="C9591" s="32"/>
      <c r="D9591"/>
      <c r="E9591" s="32"/>
      <c r="F9591"/>
      <c r="G9591"/>
      <c r="H9591"/>
      <c r="I9591"/>
    </row>
    <row r="9592" spans="1:9" x14ac:dyDescent="0.25">
      <c r="A9592"/>
      <c r="B9592"/>
      <c r="C9592" s="32"/>
      <c r="D9592"/>
      <c r="E9592" s="32"/>
      <c r="F9592"/>
      <c r="G9592"/>
      <c r="H9592"/>
      <c r="I9592"/>
    </row>
    <row r="9593" spans="1:9" x14ac:dyDescent="0.25">
      <c r="A9593"/>
      <c r="B9593"/>
      <c r="C9593" s="32"/>
      <c r="D9593"/>
      <c r="E9593" s="32"/>
      <c r="F9593"/>
      <c r="G9593"/>
      <c r="H9593"/>
      <c r="I9593"/>
    </row>
    <row r="9594" spans="1:9" x14ac:dyDescent="0.25">
      <c r="A9594"/>
      <c r="B9594"/>
      <c r="C9594" s="32"/>
      <c r="D9594"/>
      <c r="E9594" s="32"/>
      <c r="F9594"/>
      <c r="G9594"/>
      <c r="H9594"/>
      <c r="I9594"/>
    </row>
    <row r="9595" spans="1:9" x14ac:dyDescent="0.25">
      <c r="A9595"/>
      <c r="B9595"/>
      <c r="C9595" s="32"/>
      <c r="D9595"/>
      <c r="E9595" s="32"/>
      <c r="F9595"/>
      <c r="G9595"/>
      <c r="H9595"/>
      <c r="I9595"/>
    </row>
    <row r="9596" spans="1:9" x14ac:dyDescent="0.25">
      <c r="A9596"/>
      <c r="B9596"/>
      <c r="C9596" s="32"/>
      <c r="D9596"/>
      <c r="E9596" s="32"/>
      <c r="F9596"/>
      <c r="G9596"/>
      <c r="H9596"/>
      <c r="I9596"/>
    </row>
    <row r="9597" spans="1:9" x14ac:dyDescent="0.25">
      <c r="A9597"/>
      <c r="B9597"/>
      <c r="C9597" s="32"/>
      <c r="D9597"/>
      <c r="E9597" s="32"/>
      <c r="F9597"/>
      <c r="G9597"/>
      <c r="H9597"/>
      <c r="I9597"/>
    </row>
    <row r="9598" spans="1:9" x14ac:dyDescent="0.25">
      <c r="A9598"/>
      <c r="B9598"/>
      <c r="C9598" s="32"/>
      <c r="D9598"/>
      <c r="E9598" s="32"/>
      <c r="F9598"/>
      <c r="G9598"/>
      <c r="H9598"/>
      <c r="I9598"/>
    </row>
    <row r="9599" spans="1:9" x14ac:dyDescent="0.25">
      <c r="A9599"/>
      <c r="B9599"/>
      <c r="C9599" s="32"/>
      <c r="D9599"/>
      <c r="E9599" s="32"/>
      <c r="F9599"/>
      <c r="G9599"/>
      <c r="H9599"/>
      <c r="I9599"/>
    </row>
    <row r="9600" spans="1:9" x14ac:dyDescent="0.25">
      <c r="A9600"/>
      <c r="B9600"/>
      <c r="C9600" s="32"/>
      <c r="D9600"/>
      <c r="E9600" s="32"/>
      <c r="F9600"/>
      <c r="G9600"/>
      <c r="H9600"/>
      <c r="I9600"/>
    </row>
    <row r="9601" spans="1:9" x14ac:dyDescent="0.25">
      <c r="A9601"/>
      <c r="B9601"/>
      <c r="C9601" s="32"/>
      <c r="D9601"/>
      <c r="E9601" s="32"/>
      <c r="F9601"/>
      <c r="G9601"/>
      <c r="H9601"/>
      <c r="I9601"/>
    </row>
    <row r="9602" spans="1:9" x14ac:dyDescent="0.25">
      <c r="A9602"/>
      <c r="B9602"/>
      <c r="C9602" s="32"/>
      <c r="D9602"/>
      <c r="E9602" s="32"/>
      <c r="F9602"/>
      <c r="G9602"/>
      <c r="H9602"/>
      <c r="I9602"/>
    </row>
    <row r="9603" spans="1:9" x14ac:dyDescent="0.25">
      <c r="A9603"/>
      <c r="B9603"/>
      <c r="C9603" s="32"/>
      <c r="D9603"/>
      <c r="E9603" s="32"/>
      <c r="F9603"/>
      <c r="G9603"/>
      <c r="H9603"/>
      <c r="I9603"/>
    </row>
    <row r="9604" spans="1:9" x14ac:dyDescent="0.25">
      <c r="A9604"/>
      <c r="B9604"/>
      <c r="C9604" s="32"/>
      <c r="D9604"/>
      <c r="E9604" s="32"/>
      <c r="F9604"/>
      <c r="G9604"/>
      <c r="H9604"/>
      <c r="I9604"/>
    </row>
    <row r="9605" spans="1:9" x14ac:dyDescent="0.25">
      <c r="A9605"/>
      <c r="B9605"/>
      <c r="C9605" s="32"/>
      <c r="D9605"/>
      <c r="E9605" s="32"/>
      <c r="F9605"/>
      <c r="G9605"/>
      <c r="H9605"/>
      <c r="I9605"/>
    </row>
    <row r="9606" spans="1:9" x14ac:dyDescent="0.25">
      <c r="A9606"/>
      <c r="B9606"/>
      <c r="C9606" s="32"/>
      <c r="D9606"/>
      <c r="E9606" s="32"/>
      <c r="F9606"/>
      <c r="G9606"/>
      <c r="H9606"/>
      <c r="I9606"/>
    </row>
    <row r="9607" spans="1:9" x14ac:dyDescent="0.25">
      <c r="A9607"/>
      <c r="B9607"/>
      <c r="C9607" s="32"/>
      <c r="D9607"/>
      <c r="E9607" s="32"/>
      <c r="F9607"/>
      <c r="G9607"/>
      <c r="H9607"/>
      <c r="I9607"/>
    </row>
    <row r="9608" spans="1:9" x14ac:dyDescent="0.25">
      <c r="A9608"/>
      <c r="B9608"/>
      <c r="C9608" s="32"/>
      <c r="D9608"/>
      <c r="E9608" s="32"/>
      <c r="F9608"/>
      <c r="G9608"/>
      <c r="H9608"/>
      <c r="I9608"/>
    </row>
    <row r="9609" spans="1:9" x14ac:dyDescent="0.25">
      <c r="A9609"/>
      <c r="B9609"/>
      <c r="C9609" s="32"/>
      <c r="D9609"/>
      <c r="E9609" s="32"/>
      <c r="F9609"/>
      <c r="G9609"/>
      <c r="H9609"/>
      <c r="I9609"/>
    </row>
    <row r="9610" spans="1:9" x14ac:dyDescent="0.25">
      <c r="A9610"/>
      <c r="B9610"/>
      <c r="C9610" s="32"/>
      <c r="D9610"/>
      <c r="E9610" s="32"/>
      <c r="F9610"/>
      <c r="G9610"/>
      <c r="H9610"/>
      <c r="I9610"/>
    </row>
    <row r="9611" spans="1:9" x14ac:dyDescent="0.25">
      <c r="A9611"/>
      <c r="B9611"/>
      <c r="C9611" s="32"/>
      <c r="D9611"/>
      <c r="E9611" s="32"/>
      <c r="F9611"/>
      <c r="G9611"/>
      <c r="H9611"/>
      <c r="I9611"/>
    </row>
    <row r="9612" spans="1:9" x14ac:dyDescent="0.25">
      <c r="A9612"/>
      <c r="B9612"/>
      <c r="C9612" s="32"/>
      <c r="D9612"/>
      <c r="E9612" s="32"/>
      <c r="F9612"/>
      <c r="G9612"/>
      <c r="H9612"/>
      <c r="I9612"/>
    </row>
    <row r="9613" spans="1:9" x14ac:dyDescent="0.25">
      <c r="A9613"/>
      <c r="B9613"/>
      <c r="C9613" s="32"/>
      <c r="D9613"/>
      <c r="E9613" s="32"/>
      <c r="F9613"/>
      <c r="G9613"/>
      <c r="H9613"/>
      <c r="I9613"/>
    </row>
    <row r="9614" spans="1:9" x14ac:dyDescent="0.25">
      <c r="A9614"/>
      <c r="B9614"/>
      <c r="C9614" s="32"/>
      <c r="D9614"/>
      <c r="E9614" s="32"/>
      <c r="F9614"/>
      <c r="G9614"/>
      <c r="H9614"/>
      <c r="I9614"/>
    </row>
    <row r="9615" spans="1:9" x14ac:dyDescent="0.25">
      <c r="A9615"/>
      <c r="B9615"/>
      <c r="C9615" s="32"/>
      <c r="D9615"/>
      <c r="E9615" s="32"/>
      <c r="F9615"/>
      <c r="G9615"/>
      <c r="H9615"/>
      <c r="I9615"/>
    </row>
    <row r="9616" spans="1:9" x14ac:dyDescent="0.25">
      <c r="A9616"/>
      <c r="B9616"/>
      <c r="C9616" s="32"/>
      <c r="D9616"/>
      <c r="E9616" s="32"/>
      <c r="F9616"/>
      <c r="G9616"/>
      <c r="H9616"/>
      <c r="I9616"/>
    </row>
    <row r="9617" spans="1:9" x14ac:dyDescent="0.25">
      <c r="A9617"/>
      <c r="B9617"/>
      <c r="C9617" s="32"/>
      <c r="D9617"/>
      <c r="E9617" s="32"/>
      <c r="F9617"/>
      <c r="G9617"/>
      <c r="H9617"/>
      <c r="I9617"/>
    </row>
    <row r="9618" spans="1:9" x14ac:dyDescent="0.25">
      <c r="A9618"/>
      <c r="B9618"/>
      <c r="C9618" s="32"/>
      <c r="D9618"/>
      <c r="E9618" s="32"/>
      <c r="F9618"/>
      <c r="G9618"/>
      <c r="H9618"/>
      <c r="I9618"/>
    </row>
    <row r="9619" spans="1:9" x14ac:dyDescent="0.25">
      <c r="A9619"/>
      <c r="B9619"/>
      <c r="C9619" s="32"/>
      <c r="D9619"/>
      <c r="E9619" s="32"/>
      <c r="F9619"/>
      <c r="G9619"/>
      <c r="H9619"/>
      <c r="I9619"/>
    </row>
    <row r="9620" spans="1:9" x14ac:dyDescent="0.25">
      <c r="A9620"/>
      <c r="B9620"/>
      <c r="C9620" s="32"/>
      <c r="D9620"/>
      <c r="E9620" s="32"/>
      <c r="F9620"/>
      <c r="G9620"/>
      <c r="H9620"/>
      <c r="I9620"/>
    </row>
    <row r="9621" spans="1:9" x14ac:dyDescent="0.25">
      <c r="A9621"/>
      <c r="B9621"/>
      <c r="C9621" s="32"/>
      <c r="D9621"/>
      <c r="E9621" s="32"/>
      <c r="F9621"/>
      <c r="G9621"/>
      <c r="H9621"/>
      <c r="I9621"/>
    </row>
    <row r="9622" spans="1:9" x14ac:dyDescent="0.25">
      <c r="A9622"/>
      <c r="B9622"/>
      <c r="C9622" s="32"/>
      <c r="D9622"/>
      <c r="E9622" s="32"/>
      <c r="F9622"/>
      <c r="G9622"/>
      <c r="H9622"/>
      <c r="I9622"/>
    </row>
    <row r="9623" spans="1:9" x14ac:dyDescent="0.25">
      <c r="A9623"/>
      <c r="B9623"/>
      <c r="C9623" s="32"/>
      <c r="D9623"/>
      <c r="E9623" s="32"/>
      <c r="F9623"/>
      <c r="G9623"/>
      <c r="H9623"/>
      <c r="I9623"/>
    </row>
    <row r="9624" spans="1:9" x14ac:dyDescent="0.25">
      <c r="A9624"/>
      <c r="B9624"/>
      <c r="C9624" s="32"/>
      <c r="D9624"/>
      <c r="E9624" s="32"/>
      <c r="F9624"/>
      <c r="G9624"/>
      <c r="H9624"/>
      <c r="I9624"/>
    </row>
    <row r="9625" spans="1:9" x14ac:dyDescent="0.25">
      <c r="A9625"/>
      <c r="B9625"/>
      <c r="C9625" s="32"/>
      <c r="D9625"/>
      <c r="E9625" s="32"/>
      <c r="F9625"/>
      <c r="G9625"/>
      <c r="H9625"/>
      <c r="I9625"/>
    </row>
    <row r="9626" spans="1:9" x14ac:dyDescent="0.25">
      <c r="A9626"/>
      <c r="B9626"/>
      <c r="C9626" s="32"/>
      <c r="D9626"/>
      <c r="E9626" s="32"/>
      <c r="F9626"/>
      <c r="G9626"/>
      <c r="H9626"/>
      <c r="I9626"/>
    </row>
    <row r="9627" spans="1:9" x14ac:dyDescent="0.25">
      <c r="A9627"/>
      <c r="B9627"/>
      <c r="C9627" s="32"/>
      <c r="D9627"/>
      <c r="E9627" s="32"/>
      <c r="F9627"/>
      <c r="G9627"/>
      <c r="H9627"/>
      <c r="I9627"/>
    </row>
    <row r="9628" spans="1:9" x14ac:dyDescent="0.25">
      <c r="A9628"/>
      <c r="B9628"/>
      <c r="C9628" s="32"/>
      <c r="D9628"/>
      <c r="E9628" s="32"/>
      <c r="F9628"/>
      <c r="G9628"/>
      <c r="H9628"/>
      <c r="I9628"/>
    </row>
    <row r="9629" spans="1:9" x14ac:dyDescent="0.25">
      <c r="A9629"/>
      <c r="B9629"/>
      <c r="C9629" s="32"/>
      <c r="D9629"/>
      <c r="E9629" s="32"/>
      <c r="F9629"/>
      <c r="G9629"/>
      <c r="H9629"/>
      <c r="I9629"/>
    </row>
    <row r="9630" spans="1:9" x14ac:dyDescent="0.25">
      <c r="A9630"/>
      <c r="B9630"/>
      <c r="C9630" s="32"/>
      <c r="D9630"/>
      <c r="E9630" s="32"/>
      <c r="F9630"/>
      <c r="G9630"/>
      <c r="H9630"/>
      <c r="I9630"/>
    </row>
    <row r="9631" spans="1:9" x14ac:dyDescent="0.25">
      <c r="A9631"/>
      <c r="B9631"/>
      <c r="C9631" s="32"/>
      <c r="D9631"/>
      <c r="E9631" s="32"/>
      <c r="F9631"/>
      <c r="G9631"/>
      <c r="H9631"/>
      <c r="I9631"/>
    </row>
    <row r="9632" spans="1:9" x14ac:dyDescent="0.25">
      <c r="A9632"/>
      <c r="B9632"/>
      <c r="C9632" s="32"/>
      <c r="D9632"/>
      <c r="E9632" s="32"/>
      <c r="F9632"/>
      <c r="G9632"/>
      <c r="H9632"/>
      <c r="I9632"/>
    </row>
    <row r="9633" spans="1:9" x14ac:dyDescent="0.25">
      <c r="A9633"/>
      <c r="B9633"/>
      <c r="C9633" s="32"/>
      <c r="D9633"/>
      <c r="E9633" s="32"/>
      <c r="F9633"/>
      <c r="G9633"/>
      <c r="H9633"/>
      <c r="I9633"/>
    </row>
    <row r="9634" spans="1:9" x14ac:dyDescent="0.25">
      <c r="A9634"/>
      <c r="B9634"/>
      <c r="C9634" s="32"/>
      <c r="D9634"/>
      <c r="E9634" s="32"/>
      <c r="F9634"/>
      <c r="G9634"/>
      <c r="H9634"/>
      <c r="I9634"/>
    </row>
    <row r="9635" spans="1:9" x14ac:dyDescent="0.25">
      <c r="A9635"/>
      <c r="B9635"/>
      <c r="C9635" s="32"/>
      <c r="D9635"/>
      <c r="E9635" s="32"/>
      <c r="F9635"/>
      <c r="G9635"/>
      <c r="H9635"/>
      <c r="I9635"/>
    </row>
    <row r="9636" spans="1:9" x14ac:dyDescent="0.25">
      <c r="A9636"/>
      <c r="B9636"/>
      <c r="C9636" s="32"/>
      <c r="D9636"/>
      <c r="E9636" s="32"/>
      <c r="F9636"/>
      <c r="G9636"/>
      <c r="H9636"/>
      <c r="I9636"/>
    </row>
    <row r="9637" spans="1:9" x14ac:dyDescent="0.25">
      <c r="A9637"/>
      <c r="B9637"/>
      <c r="C9637" s="32"/>
      <c r="D9637"/>
      <c r="E9637" s="32"/>
      <c r="F9637"/>
      <c r="G9637"/>
      <c r="H9637"/>
      <c r="I9637"/>
    </row>
    <row r="9638" spans="1:9" x14ac:dyDescent="0.25">
      <c r="A9638"/>
      <c r="B9638"/>
      <c r="C9638" s="32"/>
      <c r="D9638"/>
      <c r="E9638" s="32"/>
      <c r="F9638"/>
      <c r="G9638"/>
      <c r="H9638"/>
      <c r="I9638"/>
    </row>
    <row r="9639" spans="1:9" x14ac:dyDescent="0.25">
      <c r="A9639"/>
      <c r="B9639"/>
      <c r="C9639" s="32"/>
      <c r="D9639"/>
      <c r="E9639" s="32"/>
      <c r="F9639"/>
      <c r="G9639"/>
      <c r="H9639"/>
      <c r="I9639"/>
    </row>
    <row r="9640" spans="1:9" x14ac:dyDescent="0.25">
      <c r="A9640"/>
      <c r="B9640"/>
      <c r="C9640" s="32"/>
      <c r="D9640"/>
      <c r="E9640" s="32"/>
      <c r="F9640"/>
      <c r="G9640"/>
      <c r="H9640"/>
      <c r="I9640"/>
    </row>
    <row r="9641" spans="1:9" x14ac:dyDescent="0.25">
      <c r="A9641"/>
      <c r="B9641"/>
      <c r="C9641" s="32"/>
      <c r="D9641"/>
      <c r="E9641" s="32"/>
      <c r="F9641"/>
      <c r="G9641"/>
      <c r="H9641"/>
      <c r="I9641"/>
    </row>
    <row r="9642" spans="1:9" x14ac:dyDescent="0.25">
      <c r="A9642"/>
      <c r="B9642"/>
      <c r="C9642" s="32"/>
      <c r="D9642"/>
      <c r="E9642" s="32"/>
      <c r="F9642"/>
      <c r="G9642"/>
      <c r="H9642"/>
      <c r="I9642"/>
    </row>
    <row r="9643" spans="1:9" x14ac:dyDescent="0.25">
      <c r="A9643"/>
      <c r="B9643"/>
      <c r="C9643" s="32"/>
      <c r="D9643"/>
      <c r="E9643" s="32"/>
      <c r="F9643"/>
      <c r="G9643"/>
      <c r="H9643"/>
      <c r="I9643"/>
    </row>
    <row r="9644" spans="1:9" x14ac:dyDescent="0.25">
      <c r="A9644"/>
      <c r="B9644"/>
      <c r="C9644" s="32"/>
      <c r="D9644"/>
      <c r="E9644" s="32"/>
      <c r="F9644"/>
      <c r="G9644"/>
      <c r="H9644"/>
      <c r="I9644"/>
    </row>
    <row r="9645" spans="1:9" x14ac:dyDescent="0.25">
      <c r="A9645"/>
      <c r="B9645"/>
      <c r="C9645" s="32"/>
      <c r="D9645"/>
      <c r="E9645" s="32"/>
      <c r="F9645"/>
      <c r="G9645"/>
      <c r="H9645"/>
      <c r="I9645"/>
    </row>
    <row r="9646" spans="1:9" x14ac:dyDescent="0.25">
      <c r="A9646"/>
      <c r="B9646"/>
      <c r="C9646" s="32"/>
      <c r="D9646"/>
      <c r="E9646" s="32"/>
      <c r="F9646"/>
      <c r="G9646"/>
      <c r="H9646"/>
      <c r="I9646"/>
    </row>
    <row r="9647" spans="1:9" x14ac:dyDescent="0.25">
      <c r="A9647"/>
      <c r="B9647"/>
      <c r="C9647" s="32"/>
      <c r="D9647"/>
      <c r="E9647" s="32"/>
      <c r="F9647"/>
      <c r="G9647"/>
      <c r="H9647"/>
      <c r="I9647"/>
    </row>
    <row r="9648" spans="1:9" x14ac:dyDescent="0.25">
      <c r="A9648"/>
      <c r="B9648"/>
      <c r="C9648" s="32"/>
      <c r="D9648"/>
      <c r="E9648" s="32"/>
      <c r="F9648"/>
      <c r="G9648"/>
      <c r="H9648"/>
      <c r="I9648"/>
    </row>
    <row r="9649" spans="1:9" x14ac:dyDescent="0.25">
      <c r="A9649"/>
      <c r="B9649"/>
      <c r="C9649" s="32"/>
      <c r="D9649"/>
      <c r="E9649" s="32"/>
      <c r="F9649"/>
      <c r="G9649"/>
      <c r="H9649"/>
      <c r="I9649"/>
    </row>
    <row r="9650" spans="1:9" x14ac:dyDescent="0.25">
      <c r="A9650"/>
      <c r="B9650"/>
      <c r="C9650" s="32"/>
      <c r="D9650"/>
      <c r="E9650" s="32"/>
      <c r="F9650"/>
      <c r="G9650"/>
      <c r="H9650"/>
      <c r="I9650"/>
    </row>
    <row r="9651" spans="1:9" x14ac:dyDescent="0.25">
      <c r="A9651"/>
      <c r="B9651"/>
      <c r="C9651" s="32"/>
      <c r="D9651"/>
      <c r="E9651" s="32"/>
      <c r="F9651"/>
      <c r="G9651"/>
      <c r="H9651"/>
      <c r="I9651"/>
    </row>
    <row r="9652" spans="1:9" x14ac:dyDescent="0.25">
      <c r="A9652"/>
      <c r="B9652"/>
      <c r="C9652" s="32"/>
      <c r="D9652"/>
      <c r="E9652" s="32"/>
      <c r="F9652"/>
      <c r="G9652"/>
      <c r="H9652"/>
      <c r="I9652"/>
    </row>
    <row r="9653" spans="1:9" x14ac:dyDescent="0.25">
      <c r="A9653"/>
      <c r="B9653"/>
      <c r="C9653" s="32"/>
      <c r="D9653"/>
      <c r="E9653" s="32"/>
      <c r="F9653"/>
      <c r="G9653"/>
      <c r="H9653"/>
      <c r="I9653"/>
    </row>
    <row r="9654" spans="1:9" x14ac:dyDescent="0.25">
      <c r="A9654"/>
      <c r="B9654"/>
      <c r="C9654" s="32"/>
      <c r="D9654"/>
      <c r="E9654" s="32"/>
      <c r="F9654"/>
      <c r="G9654"/>
      <c r="H9654"/>
      <c r="I9654"/>
    </row>
    <row r="9655" spans="1:9" x14ac:dyDescent="0.25">
      <c r="A9655"/>
      <c r="B9655"/>
      <c r="C9655" s="32"/>
      <c r="D9655"/>
      <c r="E9655" s="32"/>
      <c r="F9655"/>
      <c r="G9655"/>
      <c r="H9655"/>
      <c r="I9655"/>
    </row>
    <row r="9656" spans="1:9" x14ac:dyDescent="0.25">
      <c r="A9656"/>
      <c r="B9656"/>
      <c r="C9656" s="32"/>
      <c r="D9656"/>
      <c r="E9656" s="32"/>
      <c r="F9656"/>
      <c r="G9656"/>
      <c r="H9656"/>
      <c r="I9656"/>
    </row>
    <row r="9657" spans="1:9" x14ac:dyDescent="0.25">
      <c r="A9657"/>
      <c r="B9657"/>
      <c r="C9657" s="32"/>
      <c r="D9657"/>
      <c r="E9657" s="32"/>
      <c r="F9657"/>
      <c r="G9657"/>
      <c r="H9657"/>
      <c r="I9657"/>
    </row>
    <row r="9658" spans="1:9" x14ac:dyDescent="0.25">
      <c r="A9658"/>
      <c r="B9658"/>
      <c r="C9658" s="32"/>
      <c r="D9658"/>
      <c r="E9658" s="32"/>
      <c r="F9658"/>
      <c r="G9658"/>
      <c r="H9658"/>
      <c r="I9658"/>
    </row>
    <row r="9659" spans="1:9" x14ac:dyDescent="0.25">
      <c r="A9659"/>
      <c r="B9659"/>
      <c r="C9659" s="32"/>
      <c r="D9659"/>
      <c r="E9659" s="32"/>
      <c r="F9659"/>
      <c r="G9659"/>
      <c r="H9659"/>
      <c r="I9659"/>
    </row>
    <row r="9660" spans="1:9" x14ac:dyDescent="0.25">
      <c r="A9660"/>
      <c r="B9660"/>
      <c r="C9660" s="32"/>
      <c r="D9660"/>
      <c r="E9660" s="32"/>
      <c r="F9660"/>
      <c r="G9660"/>
      <c r="H9660"/>
      <c r="I9660"/>
    </row>
    <row r="9661" spans="1:9" x14ac:dyDescent="0.25">
      <c r="A9661"/>
      <c r="B9661"/>
      <c r="C9661" s="32"/>
      <c r="D9661"/>
      <c r="E9661" s="32"/>
      <c r="F9661"/>
      <c r="G9661"/>
      <c r="H9661"/>
      <c r="I9661"/>
    </row>
    <row r="9662" spans="1:9" x14ac:dyDescent="0.25">
      <c r="A9662"/>
      <c r="B9662"/>
      <c r="C9662" s="32"/>
      <c r="D9662"/>
      <c r="E9662" s="32"/>
      <c r="F9662"/>
      <c r="G9662"/>
      <c r="H9662"/>
      <c r="I9662"/>
    </row>
    <row r="9663" spans="1:9" x14ac:dyDescent="0.25">
      <c r="A9663"/>
      <c r="B9663"/>
      <c r="C9663" s="32"/>
      <c r="D9663"/>
      <c r="E9663" s="32"/>
      <c r="F9663"/>
      <c r="G9663"/>
      <c r="H9663"/>
      <c r="I9663"/>
    </row>
    <row r="9664" spans="1:9" x14ac:dyDescent="0.25">
      <c r="A9664"/>
      <c r="B9664"/>
      <c r="C9664" s="32"/>
      <c r="D9664"/>
      <c r="E9664" s="32"/>
      <c r="F9664"/>
      <c r="G9664"/>
      <c r="H9664"/>
      <c r="I9664"/>
    </row>
    <row r="9665" spans="1:9" x14ac:dyDescent="0.25">
      <c r="A9665"/>
      <c r="B9665"/>
      <c r="C9665" s="32"/>
      <c r="D9665"/>
      <c r="E9665" s="32"/>
      <c r="F9665"/>
      <c r="G9665"/>
      <c r="H9665"/>
      <c r="I9665"/>
    </row>
    <row r="9666" spans="1:9" x14ac:dyDescent="0.25">
      <c r="A9666"/>
      <c r="B9666"/>
      <c r="C9666" s="32"/>
      <c r="D9666"/>
      <c r="E9666" s="32"/>
      <c r="F9666"/>
      <c r="G9666"/>
      <c r="H9666"/>
      <c r="I9666"/>
    </row>
    <row r="9667" spans="1:9" x14ac:dyDescent="0.25">
      <c r="A9667"/>
      <c r="B9667"/>
      <c r="C9667" s="32"/>
      <c r="D9667"/>
      <c r="E9667" s="32"/>
      <c r="F9667"/>
      <c r="G9667"/>
      <c r="H9667"/>
      <c r="I9667"/>
    </row>
    <row r="9668" spans="1:9" x14ac:dyDescent="0.25">
      <c r="A9668"/>
      <c r="B9668"/>
      <c r="C9668" s="32"/>
      <c r="D9668"/>
      <c r="E9668" s="32"/>
      <c r="F9668"/>
      <c r="G9668"/>
      <c r="H9668"/>
      <c r="I9668"/>
    </row>
    <row r="9669" spans="1:9" x14ac:dyDescent="0.25">
      <c r="A9669"/>
      <c r="B9669"/>
      <c r="C9669" s="32"/>
      <c r="D9669"/>
      <c r="E9669" s="32"/>
      <c r="F9669"/>
      <c r="G9669"/>
      <c r="H9669"/>
      <c r="I9669"/>
    </row>
    <row r="9670" spans="1:9" x14ac:dyDescent="0.25">
      <c r="A9670"/>
      <c r="B9670"/>
      <c r="C9670" s="32"/>
      <c r="D9670"/>
      <c r="E9670" s="32"/>
      <c r="F9670"/>
      <c r="G9670"/>
      <c r="H9670"/>
      <c r="I9670"/>
    </row>
    <row r="9671" spans="1:9" x14ac:dyDescent="0.25">
      <c r="A9671"/>
      <c r="B9671"/>
      <c r="C9671" s="32"/>
      <c r="D9671"/>
      <c r="E9671" s="32"/>
      <c r="F9671"/>
      <c r="G9671"/>
      <c r="H9671"/>
      <c r="I9671"/>
    </row>
    <row r="9672" spans="1:9" x14ac:dyDescent="0.25">
      <c r="A9672"/>
      <c r="B9672"/>
      <c r="C9672" s="32"/>
      <c r="D9672"/>
      <c r="E9672" s="32"/>
      <c r="F9672"/>
      <c r="G9672"/>
      <c r="H9672"/>
      <c r="I9672"/>
    </row>
    <row r="9673" spans="1:9" x14ac:dyDescent="0.25">
      <c r="A9673"/>
      <c r="B9673"/>
      <c r="C9673" s="32"/>
      <c r="D9673"/>
      <c r="E9673" s="32"/>
      <c r="F9673"/>
      <c r="G9673"/>
      <c r="H9673"/>
      <c r="I9673"/>
    </row>
    <row r="9674" spans="1:9" x14ac:dyDescent="0.25">
      <c r="A9674"/>
      <c r="B9674"/>
      <c r="C9674" s="32"/>
      <c r="D9674"/>
      <c r="E9674" s="32"/>
      <c r="F9674"/>
      <c r="G9674"/>
      <c r="H9674"/>
      <c r="I9674"/>
    </row>
    <row r="9675" spans="1:9" x14ac:dyDescent="0.25">
      <c r="A9675"/>
      <c r="B9675"/>
      <c r="C9675" s="32"/>
      <c r="D9675"/>
      <c r="E9675" s="32"/>
      <c r="F9675"/>
      <c r="G9675"/>
      <c r="H9675"/>
      <c r="I9675"/>
    </row>
    <row r="9676" spans="1:9" x14ac:dyDescent="0.25">
      <c r="A9676"/>
      <c r="B9676"/>
      <c r="C9676" s="32"/>
      <c r="D9676"/>
      <c r="E9676" s="32"/>
      <c r="F9676"/>
      <c r="G9676"/>
      <c r="H9676"/>
      <c r="I9676"/>
    </row>
    <row r="9677" spans="1:9" x14ac:dyDescent="0.25">
      <c r="A9677"/>
      <c r="B9677"/>
      <c r="C9677" s="32"/>
      <c r="D9677"/>
      <c r="E9677" s="32"/>
      <c r="F9677"/>
      <c r="G9677"/>
      <c r="H9677"/>
      <c r="I9677"/>
    </row>
    <row r="9678" spans="1:9" x14ac:dyDescent="0.25">
      <c r="A9678"/>
      <c r="B9678"/>
      <c r="C9678" s="32"/>
      <c r="D9678"/>
      <c r="E9678" s="32"/>
      <c r="F9678"/>
      <c r="G9678"/>
      <c r="H9678"/>
      <c r="I9678"/>
    </row>
    <row r="9679" spans="1:9" x14ac:dyDescent="0.25">
      <c r="A9679"/>
      <c r="B9679"/>
      <c r="C9679" s="32"/>
      <c r="D9679"/>
      <c r="E9679" s="32"/>
      <c r="F9679"/>
      <c r="G9679"/>
      <c r="H9679"/>
      <c r="I9679"/>
    </row>
    <row r="9680" spans="1:9" x14ac:dyDescent="0.25">
      <c r="A9680"/>
      <c r="B9680"/>
      <c r="C9680" s="32"/>
      <c r="D9680"/>
      <c r="E9680" s="32"/>
      <c r="F9680"/>
      <c r="G9680"/>
      <c r="H9680"/>
      <c r="I9680"/>
    </row>
    <row r="9681" spans="1:9" x14ac:dyDescent="0.25">
      <c r="A9681"/>
      <c r="B9681"/>
      <c r="C9681" s="32"/>
      <c r="D9681"/>
      <c r="E9681" s="32"/>
      <c r="F9681"/>
      <c r="G9681"/>
      <c r="H9681"/>
      <c r="I9681"/>
    </row>
    <row r="9682" spans="1:9" x14ac:dyDescent="0.25">
      <c r="A9682"/>
      <c r="B9682"/>
      <c r="C9682" s="32"/>
      <c r="D9682"/>
      <c r="E9682" s="32"/>
      <c r="F9682"/>
      <c r="G9682"/>
      <c r="H9682"/>
      <c r="I9682"/>
    </row>
    <row r="9683" spans="1:9" x14ac:dyDescent="0.25">
      <c r="A9683"/>
      <c r="B9683"/>
      <c r="C9683" s="32"/>
      <c r="D9683"/>
      <c r="E9683" s="32"/>
      <c r="F9683"/>
      <c r="G9683"/>
      <c r="H9683"/>
      <c r="I9683"/>
    </row>
    <row r="9684" spans="1:9" x14ac:dyDescent="0.25">
      <c r="A9684"/>
      <c r="B9684"/>
      <c r="C9684" s="32"/>
      <c r="D9684"/>
      <c r="E9684" s="32"/>
      <c r="F9684"/>
      <c r="G9684"/>
      <c r="H9684"/>
      <c r="I9684"/>
    </row>
    <row r="9685" spans="1:9" x14ac:dyDescent="0.25">
      <c r="A9685"/>
      <c r="B9685"/>
      <c r="C9685" s="32"/>
      <c r="D9685"/>
      <c r="E9685" s="32"/>
      <c r="F9685"/>
      <c r="G9685"/>
      <c r="H9685"/>
      <c r="I9685"/>
    </row>
    <row r="9686" spans="1:9" x14ac:dyDescent="0.25">
      <c r="A9686"/>
      <c r="B9686"/>
      <c r="C9686" s="32"/>
      <c r="D9686"/>
      <c r="E9686" s="32"/>
      <c r="F9686"/>
      <c r="G9686"/>
      <c r="H9686"/>
      <c r="I9686"/>
    </row>
    <row r="9687" spans="1:9" x14ac:dyDescent="0.25">
      <c r="A9687"/>
      <c r="B9687"/>
      <c r="C9687" s="32"/>
      <c r="D9687"/>
      <c r="E9687" s="32"/>
      <c r="F9687"/>
      <c r="G9687"/>
      <c r="H9687"/>
      <c r="I9687"/>
    </row>
    <row r="9688" spans="1:9" x14ac:dyDescent="0.25">
      <c r="A9688"/>
      <c r="B9688"/>
      <c r="C9688" s="32"/>
      <c r="D9688"/>
      <c r="E9688" s="32"/>
      <c r="F9688"/>
      <c r="G9688"/>
      <c r="H9688"/>
      <c r="I9688"/>
    </row>
    <row r="9689" spans="1:9" x14ac:dyDescent="0.25">
      <c r="A9689"/>
      <c r="B9689"/>
      <c r="C9689" s="32"/>
      <c r="D9689"/>
      <c r="E9689" s="32"/>
      <c r="F9689"/>
      <c r="G9689"/>
      <c r="H9689"/>
      <c r="I9689"/>
    </row>
    <row r="9690" spans="1:9" x14ac:dyDescent="0.25">
      <c r="A9690"/>
      <c r="B9690"/>
      <c r="C9690" s="32"/>
      <c r="D9690"/>
      <c r="E9690" s="32"/>
      <c r="F9690"/>
      <c r="G9690"/>
      <c r="H9690"/>
      <c r="I9690"/>
    </row>
    <row r="9691" spans="1:9" x14ac:dyDescent="0.25">
      <c r="A9691"/>
      <c r="B9691"/>
      <c r="C9691" s="32"/>
      <c r="D9691"/>
      <c r="E9691" s="32"/>
      <c r="F9691"/>
      <c r="G9691"/>
      <c r="H9691"/>
      <c r="I9691"/>
    </row>
    <row r="9692" spans="1:9" x14ac:dyDescent="0.25">
      <c r="A9692"/>
      <c r="B9692"/>
      <c r="C9692" s="32"/>
      <c r="D9692"/>
      <c r="E9692" s="32"/>
      <c r="F9692"/>
      <c r="G9692"/>
      <c r="H9692"/>
      <c r="I9692"/>
    </row>
    <row r="9693" spans="1:9" x14ac:dyDescent="0.25">
      <c r="A9693"/>
      <c r="B9693"/>
      <c r="C9693" s="32"/>
      <c r="D9693"/>
      <c r="E9693" s="32"/>
      <c r="F9693"/>
      <c r="G9693"/>
      <c r="H9693"/>
      <c r="I9693"/>
    </row>
    <row r="9694" spans="1:9" x14ac:dyDescent="0.25">
      <c r="A9694"/>
      <c r="B9694"/>
      <c r="C9694" s="32"/>
      <c r="D9694"/>
      <c r="E9694" s="32"/>
      <c r="F9694"/>
      <c r="G9694"/>
      <c r="H9694"/>
      <c r="I9694"/>
    </row>
    <row r="9695" spans="1:9" x14ac:dyDescent="0.25">
      <c r="A9695"/>
      <c r="B9695"/>
      <c r="C9695" s="32"/>
      <c r="D9695"/>
      <c r="E9695" s="32"/>
      <c r="F9695"/>
      <c r="G9695"/>
      <c r="H9695"/>
      <c r="I9695"/>
    </row>
    <row r="9696" spans="1:9" x14ac:dyDescent="0.25">
      <c r="A9696"/>
      <c r="B9696"/>
      <c r="C9696" s="32"/>
      <c r="D9696"/>
      <c r="E9696" s="32"/>
      <c r="F9696"/>
      <c r="G9696"/>
      <c r="H9696"/>
      <c r="I9696"/>
    </row>
    <row r="9697" spans="1:9" x14ac:dyDescent="0.25">
      <c r="A9697"/>
      <c r="B9697"/>
      <c r="C9697" s="32"/>
      <c r="D9697"/>
      <c r="E9697" s="32"/>
      <c r="F9697"/>
      <c r="G9697"/>
      <c r="H9697"/>
      <c r="I9697"/>
    </row>
    <row r="9698" spans="1:9" x14ac:dyDescent="0.25">
      <c r="A9698"/>
      <c r="B9698"/>
      <c r="C9698" s="32"/>
      <c r="D9698"/>
      <c r="E9698" s="32"/>
      <c r="F9698"/>
      <c r="G9698"/>
      <c r="H9698"/>
      <c r="I9698"/>
    </row>
    <row r="9699" spans="1:9" x14ac:dyDescent="0.25">
      <c r="A9699"/>
      <c r="B9699"/>
      <c r="C9699" s="32"/>
      <c r="D9699"/>
      <c r="E9699" s="32"/>
      <c r="F9699"/>
      <c r="G9699"/>
      <c r="H9699"/>
      <c r="I9699"/>
    </row>
    <row r="9700" spans="1:9" x14ac:dyDescent="0.25">
      <c r="A9700"/>
      <c r="B9700"/>
      <c r="C9700" s="32"/>
      <c r="D9700"/>
      <c r="E9700" s="32"/>
      <c r="F9700"/>
      <c r="G9700"/>
      <c r="H9700"/>
      <c r="I9700"/>
    </row>
    <row r="9701" spans="1:9" x14ac:dyDescent="0.25">
      <c r="A9701"/>
      <c r="B9701"/>
      <c r="C9701" s="32"/>
      <c r="D9701"/>
      <c r="E9701" s="32"/>
      <c r="F9701"/>
      <c r="G9701"/>
      <c r="H9701"/>
      <c r="I9701"/>
    </row>
    <row r="9702" spans="1:9" x14ac:dyDescent="0.25">
      <c r="A9702"/>
      <c r="B9702"/>
      <c r="C9702" s="32"/>
      <c r="D9702"/>
      <c r="E9702" s="32"/>
      <c r="F9702"/>
      <c r="G9702"/>
      <c r="H9702"/>
      <c r="I9702"/>
    </row>
    <row r="9703" spans="1:9" x14ac:dyDescent="0.25">
      <c r="A9703"/>
      <c r="B9703"/>
      <c r="C9703" s="32"/>
      <c r="D9703"/>
      <c r="E9703" s="32"/>
      <c r="F9703"/>
      <c r="G9703"/>
      <c r="H9703"/>
      <c r="I9703"/>
    </row>
    <row r="9704" spans="1:9" x14ac:dyDescent="0.25">
      <c r="A9704"/>
      <c r="B9704"/>
      <c r="C9704" s="32"/>
      <c r="D9704"/>
      <c r="E9704" s="32"/>
      <c r="F9704"/>
      <c r="G9704"/>
      <c r="H9704"/>
      <c r="I9704"/>
    </row>
    <row r="9705" spans="1:9" x14ac:dyDescent="0.25">
      <c r="A9705"/>
      <c r="B9705"/>
      <c r="C9705" s="32"/>
      <c r="D9705"/>
      <c r="E9705" s="32"/>
      <c r="F9705"/>
      <c r="G9705"/>
      <c r="H9705"/>
      <c r="I9705"/>
    </row>
    <row r="9706" spans="1:9" x14ac:dyDescent="0.25">
      <c r="A9706"/>
      <c r="B9706"/>
      <c r="C9706" s="32"/>
      <c r="D9706"/>
      <c r="E9706" s="32"/>
      <c r="F9706"/>
      <c r="G9706"/>
      <c r="H9706"/>
      <c r="I9706"/>
    </row>
    <row r="9707" spans="1:9" x14ac:dyDescent="0.25">
      <c r="A9707"/>
      <c r="B9707"/>
      <c r="C9707" s="32"/>
      <c r="D9707"/>
      <c r="E9707" s="32"/>
      <c r="F9707"/>
      <c r="G9707"/>
      <c r="H9707"/>
      <c r="I9707"/>
    </row>
    <row r="9708" spans="1:9" x14ac:dyDescent="0.25">
      <c r="A9708"/>
      <c r="B9708"/>
      <c r="C9708" s="32"/>
      <c r="D9708"/>
      <c r="E9708" s="32"/>
      <c r="F9708"/>
      <c r="G9708"/>
      <c r="H9708"/>
      <c r="I9708"/>
    </row>
    <row r="9709" spans="1:9" x14ac:dyDescent="0.25">
      <c r="A9709"/>
      <c r="B9709"/>
      <c r="C9709" s="32"/>
      <c r="D9709"/>
      <c r="E9709" s="32"/>
      <c r="F9709"/>
      <c r="G9709"/>
      <c r="H9709"/>
      <c r="I9709"/>
    </row>
    <row r="9710" spans="1:9" x14ac:dyDescent="0.25">
      <c r="A9710"/>
      <c r="B9710"/>
      <c r="C9710" s="32"/>
      <c r="D9710"/>
      <c r="E9710" s="32"/>
      <c r="F9710"/>
      <c r="G9710"/>
      <c r="H9710"/>
      <c r="I9710"/>
    </row>
    <row r="9711" spans="1:9" x14ac:dyDescent="0.25">
      <c r="A9711"/>
      <c r="B9711"/>
      <c r="C9711" s="32"/>
      <c r="D9711"/>
      <c r="E9711" s="32"/>
      <c r="F9711"/>
      <c r="G9711"/>
      <c r="H9711"/>
      <c r="I9711"/>
    </row>
    <row r="9712" spans="1:9" x14ac:dyDescent="0.25">
      <c r="A9712"/>
      <c r="B9712"/>
      <c r="C9712" s="32"/>
      <c r="D9712"/>
      <c r="E9712" s="32"/>
      <c r="F9712"/>
      <c r="G9712"/>
      <c r="H9712"/>
      <c r="I9712"/>
    </row>
    <row r="9713" spans="1:9" x14ac:dyDescent="0.25">
      <c r="A9713"/>
      <c r="B9713"/>
      <c r="C9713" s="32"/>
      <c r="D9713"/>
      <c r="E9713" s="32"/>
      <c r="F9713"/>
      <c r="G9713"/>
      <c r="H9713"/>
      <c r="I9713"/>
    </row>
    <row r="9714" spans="1:9" x14ac:dyDescent="0.25">
      <c r="A9714"/>
      <c r="B9714"/>
      <c r="C9714" s="32"/>
      <c r="D9714"/>
      <c r="E9714" s="32"/>
      <c r="F9714"/>
      <c r="G9714"/>
      <c r="H9714"/>
      <c r="I9714"/>
    </row>
    <row r="9715" spans="1:9" x14ac:dyDescent="0.25">
      <c r="A9715"/>
      <c r="B9715"/>
      <c r="C9715" s="32"/>
      <c r="D9715"/>
      <c r="E9715" s="32"/>
      <c r="F9715"/>
      <c r="G9715"/>
      <c r="H9715"/>
      <c r="I9715"/>
    </row>
    <row r="9716" spans="1:9" x14ac:dyDescent="0.25">
      <c r="A9716"/>
      <c r="B9716"/>
      <c r="C9716" s="32"/>
      <c r="D9716"/>
      <c r="E9716" s="32"/>
      <c r="F9716"/>
      <c r="G9716"/>
      <c r="H9716"/>
      <c r="I9716"/>
    </row>
    <row r="9717" spans="1:9" x14ac:dyDescent="0.25">
      <c r="A9717"/>
      <c r="B9717"/>
      <c r="C9717" s="32"/>
      <c r="D9717"/>
      <c r="E9717" s="32"/>
      <c r="F9717"/>
      <c r="G9717"/>
      <c r="H9717"/>
      <c r="I9717"/>
    </row>
    <row r="9718" spans="1:9" x14ac:dyDescent="0.25">
      <c r="A9718"/>
      <c r="B9718"/>
      <c r="C9718" s="32"/>
      <c r="D9718"/>
      <c r="E9718" s="32"/>
      <c r="F9718"/>
      <c r="G9718"/>
      <c r="H9718"/>
      <c r="I9718"/>
    </row>
    <row r="9719" spans="1:9" x14ac:dyDescent="0.25">
      <c r="A9719"/>
      <c r="B9719"/>
      <c r="C9719" s="32"/>
      <c r="D9719"/>
      <c r="E9719" s="32"/>
      <c r="F9719"/>
      <c r="G9719"/>
      <c r="H9719"/>
      <c r="I9719"/>
    </row>
    <row r="9720" spans="1:9" x14ac:dyDescent="0.25">
      <c r="A9720"/>
      <c r="B9720"/>
      <c r="C9720" s="32"/>
      <c r="D9720"/>
      <c r="E9720" s="32"/>
      <c r="F9720"/>
      <c r="G9720"/>
      <c r="H9720"/>
      <c r="I9720"/>
    </row>
    <row r="9721" spans="1:9" x14ac:dyDescent="0.25">
      <c r="A9721"/>
      <c r="B9721"/>
      <c r="C9721" s="32"/>
      <c r="D9721"/>
      <c r="E9721" s="32"/>
      <c r="F9721"/>
      <c r="G9721"/>
      <c r="H9721"/>
      <c r="I9721"/>
    </row>
    <row r="9722" spans="1:9" x14ac:dyDescent="0.25">
      <c r="A9722"/>
      <c r="B9722"/>
      <c r="C9722" s="32"/>
      <c r="D9722"/>
      <c r="E9722" s="32"/>
      <c r="F9722"/>
      <c r="G9722"/>
      <c r="H9722"/>
      <c r="I9722"/>
    </row>
    <row r="9723" spans="1:9" x14ac:dyDescent="0.25">
      <c r="A9723"/>
      <c r="B9723"/>
      <c r="C9723" s="32"/>
      <c r="D9723"/>
      <c r="E9723" s="32"/>
      <c r="F9723"/>
      <c r="G9723"/>
      <c r="H9723"/>
      <c r="I9723"/>
    </row>
    <row r="9724" spans="1:9" x14ac:dyDescent="0.25">
      <c r="A9724"/>
      <c r="B9724"/>
      <c r="C9724" s="32"/>
      <c r="D9724"/>
      <c r="E9724" s="32"/>
      <c r="F9724"/>
      <c r="G9724"/>
      <c r="H9724"/>
      <c r="I9724"/>
    </row>
    <row r="9725" spans="1:9" x14ac:dyDescent="0.25">
      <c r="A9725"/>
      <c r="B9725"/>
      <c r="C9725" s="32"/>
      <c r="D9725"/>
      <c r="E9725" s="32"/>
      <c r="F9725"/>
      <c r="G9725"/>
      <c r="H9725"/>
      <c r="I9725"/>
    </row>
    <row r="9726" spans="1:9" x14ac:dyDescent="0.25">
      <c r="A9726"/>
      <c r="B9726"/>
      <c r="C9726" s="32"/>
      <c r="D9726"/>
      <c r="E9726" s="32"/>
      <c r="F9726"/>
      <c r="G9726"/>
      <c r="H9726"/>
      <c r="I9726"/>
    </row>
    <row r="9727" spans="1:9" x14ac:dyDescent="0.25">
      <c r="A9727"/>
      <c r="B9727"/>
      <c r="C9727" s="32"/>
      <c r="D9727"/>
      <c r="E9727" s="32"/>
      <c r="F9727"/>
      <c r="G9727"/>
      <c r="H9727"/>
      <c r="I9727"/>
    </row>
    <row r="9728" spans="1:9" x14ac:dyDescent="0.25">
      <c r="A9728"/>
      <c r="B9728"/>
      <c r="C9728" s="32"/>
      <c r="D9728"/>
      <c r="E9728" s="32"/>
      <c r="F9728"/>
      <c r="G9728"/>
      <c r="H9728"/>
      <c r="I9728"/>
    </row>
    <row r="9729" spans="1:9" x14ac:dyDescent="0.25">
      <c r="A9729"/>
      <c r="B9729"/>
      <c r="C9729" s="32"/>
      <c r="D9729"/>
      <c r="E9729" s="32"/>
      <c r="F9729"/>
      <c r="G9729"/>
      <c r="H9729"/>
      <c r="I9729"/>
    </row>
    <row r="9730" spans="1:9" x14ac:dyDescent="0.25">
      <c r="A9730"/>
      <c r="B9730"/>
      <c r="C9730" s="32"/>
      <c r="D9730"/>
      <c r="E9730" s="32"/>
      <c r="F9730"/>
      <c r="G9730"/>
      <c r="H9730"/>
      <c r="I9730"/>
    </row>
    <row r="9731" spans="1:9" x14ac:dyDescent="0.25">
      <c r="A9731"/>
      <c r="B9731"/>
      <c r="C9731" s="32"/>
      <c r="D9731"/>
      <c r="E9731" s="32"/>
      <c r="F9731"/>
      <c r="G9731"/>
      <c r="H9731"/>
      <c r="I9731"/>
    </row>
    <row r="9732" spans="1:9" x14ac:dyDescent="0.25">
      <c r="A9732"/>
      <c r="B9732"/>
      <c r="C9732" s="32"/>
      <c r="D9732"/>
      <c r="E9732" s="32"/>
      <c r="F9732"/>
      <c r="G9732"/>
      <c r="H9732"/>
      <c r="I9732"/>
    </row>
    <row r="9733" spans="1:9" x14ac:dyDescent="0.25">
      <c r="A9733"/>
      <c r="B9733"/>
      <c r="C9733" s="32"/>
      <c r="D9733"/>
      <c r="E9733" s="32"/>
      <c r="F9733"/>
      <c r="G9733"/>
      <c r="H9733"/>
      <c r="I9733"/>
    </row>
    <row r="9734" spans="1:9" x14ac:dyDescent="0.25">
      <c r="A9734"/>
      <c r="B9734"/>
      <c r="C9734" s="32"/>
      <c r="D9734"/>
      <c r="E9734" s="32"/>
      <c r="F9734"/>
      <c r="G9734"/>
      <c r="H9734"/>
      <c r="I9734"/>
    </row>
    <row r="9735" spans="1:9" x14ac:dyDescent="0.25">
      <c r="A9735"/>
      <c r="B9735"/>
      <c r="C9735" s="32"/>
      <c r="D9735"/>
      <c r="E9735" s="32"/>
      <c r="F9735"/>
      <c r="G9735"/>
      <c r="H9735"/>
      <c r="I9735"/>
    </row>
    <row r="9736" spans="1:9" x14ac:dyDescent="0.25">
      <c r="A9736"/>
      <c r="B9736"/>
      <c r="C9736" s="32"/>
      <c r="D9736"/>
      <c r="E9736" s="32"/>
      <c r="F9736"/>
      <c r="G9736"/>
      <c r="H9736"/>
      <c r="I9736"/>
    </row>
    <row r="9737" spans="1:9" x14ac:dyDescent="0.25">
      <c r="A9737"/>
      <c r="B9737"/>
      <c r="C9737" s="32"/>
      <c r="D9737"/>
      <c r="E9737" s="32"/>
      <c r="F9737"/>
      <c r="G9737"/>
      <c r="H9737"/>
      <c r="I9737"/>
    </row>
    <row r="9738" spans="1:9" x14ac:dyDescent="0.25">
      <c r="A9738"/>
      <c r="B9738"/>
      <c r="C9738" s="32"/>
      <c r="D9738"/>
      <c r="E9738" s="32"/>
      <c r="F9738"/>
      <c r="G9738"/>
      <c r="H9738"/>
      <c r="I9738"/>
    </row>
    <row r="9739" spans="1:9" x14ac:dyDescent="0.25">
      <c r="A9739"/>
      <c r="B9739"/>
      <c r="C9739" s="32"/>
      <c r="D9739"/>
      <c r="E9739" s="32"/>
      <c r="F9739"/>
      <c r="G9739"/>
      <c r="H9739"/>
      <c r="I9739"/>
    </row>
    <row r="9740" spans="1:9" x14ac:dyDescent="0.25">
      <c r="A9740"/>
      <c r="B9740"/>
      <c r="C9740" s="32"/>
      <c r="D9740"/>
      <c r="E9740" s="32"/>
      <c r="F9740"/>
      <c r="G9740"/>
      <c r="H9740"/>
      <c r="I9740"/>
    </row>
    <row r="9741" spans="1:9" x14ac:dyDescent="0.25">
      <c r="A9741"/>
      <c r="B9741"/>
      <c r="C9741" s="32"/>
      <c r="D9741"/>
      <c r="E9741" s="32"/>
      <c r="F9741"/>
      <c r="G9741"/>
      <c r="H9741"/>
      <c r="I9741"/>
    </row>
    <row r="9742" spans="1:9" x14ac:dyDescent="0.25">
      <c r="A9742"/>
      <c r="B9742"/>
      <c r="C9742" s="32"/>
      <c r="D9742"/>
      <c r="E9742" s="32"/>
      <c r="F9742"/>
      <c r="G9742"/>
      <c r="H9742"/>
      <c r="I9742"/>
    </row>
    <row r="9743" spans="1:9" x14ac:dyDescent="0.25">
      <c r="A9743"/>
      <c r="B9743"/>
      <c r="C9743" s="32"/>
      <c r="D9743"/>
      <c r="E9743" s="32"/>
      <c r="F9743"/>
      <c r="G9743"/>
      <c r="H9743"/>
      <c r="I9743"/>
    </row>
    <row r="9744" spans="1:9" x14ac:dyDescent="0.25">
      <c r="A9744"/>
      <c r="B9744"/>
      <c r="C9744" s="32"/>
      <c r="D9744"/>
      <c r="E9744" s="32"/>
      <c r="F9744"/>
      <c r="G9744"/>
      <c r="H9744"/>
      <c r="I9744"/>
    </row>
    <row r="9745" spans="1:9" x14ac:dyDescent="0.25">
      <c r="A9745"/>
      <c r="B9745"/>
      <c r="C9745" s="32"/>
      <c r="D9745"/>
      <c r="E9745" s="32"/>
      <c r="F9745"/>
      <c r="G9745"/>
      <c r="H9745"/>
      <c r="I9745"/>
    </row>
    <row r="9746" spans="1:9" x14ac:dyDescent="0.25">
      <c r="A9746"/>
      <c r="B9746"/>
      <c r="C9746" s="32"/>
      <c r="D9746"/>
      <c r="E9746" s="32"/>
      <c r="F9746"/>
      <c r="G9746"/>
      <c r="H9746"/>
      <c r="I9746"/>
    </row>
    <row r="9747" spans="1:9" x14ac:dyDescent="0.25">
      <c r="A9747"/>
      <c r="B9747"/>
      <c r="C9747" s="32"/>
      <c r="D9747"/>
      <c r="E9747" s="32"/>
      <c r="F9747"/>
      <c r="G9747"/>
      <c r="H9747"/>
      <c r="I9747"/>
    </row>
    <row r="9748" spans="1:9" x14ac:dyDescent="0.25">
      <c r="A9748"/>
      <c r="B9748"/>
      <c r="C9748" s="32"/>
      <c r="D9748"/>
      <c r="E9748" s="32"/>
      <c r="F9748"/>
      <c r="G9748"/>
      <c r="H9748"/>
      <c r="I9748"/>
    </row>
    <row r="9749" spans="1:9" x14ac:dyDescent="0.25">
      <c r="A9749"/>
      <c r="B9749"/>
      <c r="C9749" s="32"/>
      <c r="D9749"/>
      <c r="E9749" s="32"/>
      <c r="F9749"/>
      <c r="G9749"/>
      <c r="H9749"/>
      <c r="I9749"/>
    </row>
    <row r="9750" spans="1:9" x14ac:dyDescent="0.25">
      <c r="A9750"/>
      <c r="B9750"/>
      <c r="C9750" s="32"/>
      <c r="D9750"/>
      <c r="E9750" s="32"/>
      <c r="F9750"/>
      <c r="G9750"/>
      <c r="H9750"/>
      <c r="I9750"/>
    </row>
    <row r="9751" spans="1:9" x14ac:dyDescent="0.25">
      <c r="A9751"/>
      <c r="B9751"/>
      <c r="C9751" s="32"/>
      <c r="D9751"/>
      <c r="E9751" s="32"/>
      <c r="F9751"/>
      <c r="G9751"/>
      <c r="H9751"/>
      <c r="I9751"/>
    </row>
    <row r="9752" spans="1:9" x14ac:dyDescent="0.25">
      <c r="A9752"/>
      <c r="B9752"/>
      <c r="C9752" s="32"/>
      <c r="D9752"/>
      <c r="E9752" s="32"/>
      <c r="F9752"/>
      <c r="G9752"/>
      <c r="H9752"/>
      <c r="I9752"/>
    </row>
    <row r="9753" spans="1:9" x14ac:dyDescent="0.25">
      <c r="A9753"/>
      <c r="B9753"/>
      <c r="C9753" s="32"/>
      <c r="D9753"/>
      <c r="E9753" s="32"/>
      <c r="F9753"/>
      <c r="G9753"/>
      <c r="H9753"/>
      <c r="I9753"/>
    </row>
    <row r="9754" spans="1:9" x14ac:dyDescent="0.25">
      <c r="A9754"/>
      <c r="B9754"/>
      <c r="C9754" s="32"/>
      <c r="D9754"/>
      <c r="E9754" s="32"/>
      <c r="F9754"/>
      <c r="G9754"/>
      <c r="H9754"/>
      <c r="I9754"/>
    </row>
    <row r="9755" spans="1:9" x14ac:dyDescent="0.25">
      <c r="A9755"/>
      <c r="B9755"/>
      <c r="C9755" s="32"/>
      <c r="D9755"/>
      <c r="E9755" s="32"/>
      <c r="F9755"/>
      <c r="G9755"/>
      <c r="H9755"/>
      <c r="I9755"/>
    </row>
    <row r="9756" spans="1:9" x14ac:dyDescent="0.25">
      <c r="A9756"/>
      <c r="B9756"/>
      <c r="C9756" s="32"/>
      <c r="D9756"/>
      <c r="E9756" s="32"/>
      <c r="F9756"/>
      <c r="G9756"/>
      <c r="H9756"/>
      <c r="I9756"/>
    </row>
    <row r="9757" spans="1:9" x14ac:dyDescent="0.25">
      <c r="A9757"/>
      <c r="B9757"/>
      <c r="C9757" s="32"/>
      <c r="D9757"/>
      <c r="E9757" s="32"/>
      <c r="F9757"/>
      <c r="G9757"/>
      <c r="H9757"/>
      <c r="I9757"/>
    </row>
    <row r="9758" spans="1:9" x14ac:dyDescent="0.25">
      <c r="A9758"/>
      <c r="B9758"/>
      <c r="C9758" s="32"/>
      <c r="D9758"/>
      <c r="E9758" s="32"/>
      <c r="F9758"/>
      <c r="G9758"/>
      <c r="H9758"/>
      <c r="I9758"/>
    </row>
    <row r="9759" spans="1:9" x14ac:dyDescent="0.25">
      <c r="A9759"/>
      <c r="B9759"/>
      <c r="C9759" s="32"/>
      <c r="D9759"/>
      <c r="E9759" s="32"/>
      <c r="F9759"/>
      <c r="G9759"/>
      <c r="H9759"/>
      <c r="I9759"/>
    </row>
    <row r="9760" spans="1:9" x14ac:dyDescent="0.25">
      <c r="A9760"/>
      <c r="B9760"/>
      <c r="C9760" s="32"/>
      <c r="D9760"/>
      <c r="E9760" s="32"/>
      <c r="F9760"/>
      <c r="G9760"/>
      <c r="H9760"/>
      <c r="I9760"/>
    </row>
    <row r="9761" spans="1:9" x14ac:dyDescent="0.25">
      <c r="A9761"/>
      <c r="B9761"/>
      <c r="C9761" s="32"/>
      <c r="D9761"/>
      <c r="E9761" s="32"/>
      <c r="F9761"/>
      <c r="G9761"/>
      <c r="H9761"/>
      <c r="I9761"/>
    </row>
    <row r="9762" spans="1:9" x14ac:dyDescent="0.25">
      <c r="A9762"/>
      <c r="B9762"/>
      <c r="C9762" s="32"/>
      <c r="D9762"/>
      <c r="E9762" s="32"/>
      <c r="F9762"/>
      <c r="G9762"/>
      <c r="H9762"/>
      <c r="I9762"/>
    </row>
    <row r="9763" spans="1:9" x14ac:dyDescent="0.25">
      <c r="A9763"/>
      <c r="B9763"/>
      <c r="C9763" s="32"/>
      <c r="D9763"/>
      <c r="E9763" s="32"/>
      <c r="F9763"/>
      <c r="G9763"/>
      <c r="H9763"/>
      <c r="I9763"/>
    </row>
    <row r="9764" spans="1:9" x14ac:dyDescent="0.25">
      <c r="A9764"/>
      <c r="B9764"/>
      <c r="C9764" s="32"/>
      <c r="D9764"/>
      <c r="E9764" s="32"/>
      <c r="F9764"/>
      <c r="G9764"/>
      <c r="H9764"/>
      <c r="I9764"/>
    </row>
    <row r="9765" spans="1:9" x14ac:dyDescent="0.25">
      <c r="A9765"/>
      <c r="B9765"/>
      <c r="C9765" s="32"/>
      <c r="D9765"/>
      <c r="E9765" s="32"/>
      <c r="F9765"/>
      <c r="G9765"/>
      <c r="H9765"/>
      <c r="I9765"/>
    </row>
    <row r="9766" spans="1:9" x14ac:dyDescent="0.25">
      <c r="A9766"/>
      <c r="B9766"/>
      <c r="C9766" s="32"/>
      <c r="D9766"/>
      <c r="E9766" s="32"/>
      <c r="F9766"/>
      <c r="G9766"/>
      <c r="H9766"/>
      <c r="I9766"/>
    </row>
    <row r="9767" spans="1:9" x14ac:dyDescent="0.25">
      <c r="A9767"/>
      <c r="B9767"/>
      <c r="C9767" s="32"/>
      <c r="D9767"/>
      <c r="E9767" s="32"/>
      <c r="F9767"/>
      <c r="G9767"/>
      <c r="H9767"/>
      <c r="I9767"/>
    </row>
    <row r="9768" spans="1:9" x14ac:dyDescent="0.25">
      <c r="A9768"/>
      <c r="B9768"/>
      <c r="C9768" s="32"/>
      <c r="D9768"/>
      <c r="E9768" s="32"/>
      <c r="F9768"/>
      <c r="G9768"/>
      <c r="H9768"/>
      <c r="I9768"/>
    </row>
    <row r="9769" spans="1:9" x14ac:dyDescent="0.25">
      <c r="A9769"/>
      <c r="B9769"/>
      <c r="C9769" s="32"/>
      <c r="D9769"/>
      <c r="E9769" s="32"/>
      <c r="F9769"/>
      <c r="G9769"/>
      <c r="H9769"/>
      <c r="I9769"/>
    </row>
    <row r="9770" spans="1:9" x14ac:dyDescent="0.25">
      <c r="A9770"/>
      <c r="B9770"/>
      <c r="C9770" s="32"/>
      <c r="D9770"/>
      <c r="E9770" s="32"/>
      <c r="F9770"/>
      <c r="G9770"/>
      <c r="H9770"/>
      <c r="I9770"/>
    </row>
    <row r="9771" spans="1:9" x14ac:dyDescent="0.25">
      <c r="A9771"/>
      <c r="B9771"/>
      <c r="C9771" s="32"/>
      <c r="D9771"/>
      <c r="E9771" s="32"/>
      <c r="F9771"/>
      <c r="G9771"/>
      <c r="H9771"/>
      <c r="I9771"/>
    </row>
    <row r="9772" spans="1:9" x14ac:dyDescent="0.25">
      <c r="A9772"/>
      <c r="B9772"/>
      <c r="C9772" s="32"/>
      <c r="D9772"/>
      <c r="E9772" s="32"/>
      <c r="F9772"/>
      <c r="G9772"/>
      <c r="H9772"/>
      <c r="I9772"/>
    </row>
    <row r="9773" spans="1:9" x14ac:dyDescent="0.25">
      <c r="A9773"/>
      <c r="B9773"/>
      <c r="C9773" s="32"/>
      <c r="D9773"/>
      <c r="E9773" s="32"/>
      <c r="F9773"/>
      <c r="G9773"/>
      <c r="H9773"/>
      <c r="I9773"/>
    </row>
    <row r="9774" spans="1:9" x14ac:dyDescent="0.25">
      <c r="A9774"/>
      <c r="B9774"/>
      <c r="C9774" s="32"/>
      <c r="D9774"/>
      <c r="E9774" s="32"/>
      <c r="F9774"/>
      <c r="G9774"/>
      <c r="H9774"/>
      <c r="I9774"/>
    </row>
    <row r="9775" spans="1:9" x14ac:dyDescent="0.25">
      <c r="A9775"/>
      <c r="B9775"/>
      <c r="C9775" s="32"/>
      <c r="D9775"/>
      <c r="E9775" s="32"/>
      <c r="F9775"/>
      <c r="G9775"/>
      <c r="H9775"/>
      <c r="I9775"/>
    </row>
    <row r="9776" spans="1:9" x14ac:dyDescent="0.25">
      <c r="A9776"/>
      <c r="B9776"/>
      <c r="C9776" s="32"/>
      <c r="D9776"/>
      <c r="E9776" s="32"/>
      <c r="F9776"/>
      <c r="G9776"/>
      <c r="H9776"/>
      <c r="I9776"/>
    </row>
    <row r="9777" spans="1:9" x14ac:dyDescent="0.25">
      <c r="A9777"/>
      <c r="B9777"/>
      <c r="C9777" s="32"/>
      <c r="D9777"/>
      <c r="E9777" s="32"/>
      <c r="F9777"/>
      <c r="G9777"/>
      <c r="H9777"/>
      <c r="I9777"/>
    </row>
    <row r="9778" spans="1:9" x14ac:dyDescent="0.25">
      <c r="A9778"/>
      <c r="B9778"/>
      <c r="C9778" s="32"/>
      <c r="D9778"/>
      <c r="E9778" s="32"/>
      <c r="F9778"/>
      <c r="G9778"/>
      <c r="H9778"/>
      <c r="I9778"/>
    </row>
    <row r="9779" spans="1:9" x14ac:dyDescent="0.25">
      <c r="A9779"/>
      <c r="B9779"/>
      <c r="C9779" s="32"/>
      <c r="D9779"/>
      <c r="E9779" s="32"/>
      <c r="F9779"/>
      <c r="G9779"/>
      <c r="H9779"/>
      <c r="I9779"/>
    </row>
    <row r="9780" spans="1:9" x14ac:dyDescent="0.25">
      <c r="A9780"/>
      <c r="B9780"/>
      <c r="C9780" s="32"/>
      <c r="D9780"/>
      <c r="E9780" s="32"/>
      <c r="F9780"/>
      <c r="G9780"/>
      <c r="H9780"/>
      <c r="I9780"/>
    </row>
    <row r="9781" spans="1:9" x14ac:dyDescent="0.25">
      <c r="A9781"/>
      <c r="B9781"/>
      <c r="C9781" s="32"/>
      <c r="D9781"/>
      <c r="E9781" s="32"/>
      <c r="F9781"/>
      <c r="G9781"/>
      <c r="H9781"/>
      <c r="I9781"/>
    </row>
    <row r="9782" spans="1:9" x14ac:dyDescent="0.25">
      <c r="A9782"/>
      <c r="B9782"/>
      <c r="C9782" s="32"/>
      <c r="D9782"/>
      <c r="E9782" s="32"/>
      <c r="F9782"/>
      <c r="G9782"/>
      <c r="H9782"/>
      <c r="I9782"/>
    </row>
    <row r="9783" spans="1:9" x14ac:dyDescent="0.25">
      <c r="A9783"/>
      <c r="B9783"/>
      <c r="C9783" s="32"/>
      <c r="D9783"/>
      <c r="E9783" s="32"/>
      <c r="F9783"/>
      <c r="G9783"/>
      <c r="H9783"/>
      <c r="I9783"/>
    </row>
    <row r="9784" spans="1:9" x14ac:dyDescent="0.25">
      <c r="A9784"/>
      <c r="B9784"/>
      <c r="C9784" s="32"/>
      <c r="D9784"/>
      <c r="E9784" s="32"/>
      <c r="F9784"/>
      <c r="G9784"/>
      <c r="H9784"/>
      <c r="I9784"/>
    </row>
    <row r="9785" spans="1:9" x14ac:dyDescent="0.25">
      <c r="A9785"/>
      <c r="B9785"/>
      <c r="C9785" s="32"/>
      <c r="D9785"/>
      <c r="E9785" s="32"/>
      <c r="F9785"/>
      <c r="G9785"/>
      <c r="H9785"/>
      <c r="I9785"/>
    </row>
    <row r="9786" spans="1:9" x14ac:dyDescent="0.25">
      <c r="A9786"/>
      <c r="B9786"/>
      <c r="C9786" s="32"/>
      <c r="D9786"/>
      <c r="E9786" s="32"/>
      <c r="F9786"/>
      <c r="G9786"/>
      <c r="H9786"/>
      <c r="I9786"/>
    </row>
    <row r="9787" spans="1:9" x14ac:dyDescent="0.25">
      <c r="A9787"/>
      <c r="B9787"/>
      <c r="C9787" s="32"/>
      <c r="D9787"/>
      <c r="E9787" s="32"/>
      <c r="F9787"/>
      <c r="G9787"/>
      <c r="H9787"/>
      <c r="I9787"/>
    </row>
    <row r="9788" spans="1:9" x14ac:dyDescent="0.25">
      <c r="A9788"/>
      <c r="B9788"/>
      <c r="C9788" s="32"/>
      <c r="D9788"/>
      <c r="E9788" s="32"/>
      <c r="F9788"/>
      <c r="G9788"/>
      <c r="H9788"/>
      <c r="I9788"/>
    </row>
    <row r="9789" spans="1:9" x14ac:dyDescent="0.25">
      <c r="A9789"/>
      <c r="B9789"/>
      <c r="C9789" s="32"/>
      <c r="D9789"/>
      <c r="E9789" s="32"/>
      <c r="F9789"/>
      <c r="G9789"/>
      <c r="H9789"/>
      <c r="I9789"/>
    </row>
    <row r="9790" spans="1:9" x14ac:dyDescent="0.25">
      <c r="A9790"/>
      <c r="B9790"/>
      <c r="C9790" s="32"/>
      <c r="D9790"/>
      <c r="E9790" s="32"/>
      <c r="F9790"/>
      <c r="G9790"/>
      <c r="H9790"/>
      <c r="I9790"/>
    </row>
    <row r="9791" spans="1:9" x14ac:dyDescent="0.25">
      <c r="A9791"/>
      <c r="B9791"/>
      <c r="C9791" s="32"/>
      <c r="D9791"/>
      <c r="E9791" s="32"/>
      <c r="F9791"/>
      <c r="G9791"/>
      <c r="H9791"/>
      <c r="I9791"/>
    </row>
    <row r="9792" spans="1:9" x14ac:dyDescent="0.25">
      <c r="A9792"/>
      <c r="B9792"/>
      <c r="C9792" s="32"/>
      <c r="D9792"/>
      <c r="E9792" s="32"/>
      <c r="F9792"/>
      <c r="G9792"/>
      <c r="H9792"/>
      <c r="I9792"/>
    </row>
    <row r="9793" spans="1:9" x14ac:dyDescent="0.25">
      <c r="A9793"/>
      <c r="B9793"/>
      <c r="C9793" s="32"/>
      <c r="D9793"/>
      <c r="E9793" s="32"/>
      <c r="F9793"/>
      <c r="G9793"/>
      <c r="H9793"/>
      <c r="I9793"/>
    </row>
    <row r="9794" spans="1:9" x14ac:dyDescent="0.25">
      <c r="A9794"/>
      <c r="B9794"/>
      <c r="C9794" s="32"/>
      <c r="D9794"/>
      <c r="E9794" s="32"/>
      <c r="F9794"/>
      <c r="G9794"/>
      <c r="H9794"/>
      <c r="I9794"/>
    </row>
    <row r="9795" spans="1:9" x14ac:dyDescent="0.25">
      <c r="A9795"/>
      <c r="B9795"/>
      <c r="C9795" s="32"/>
      <c r="D9795"/>
      <c r="E9795" s="32"/>
      <c r="F9795"/>
      <c r="G9795"/>
      <c r="H9795"/>
      <c r="I9795"/>
    </row>
    <row r="9796" spans="1:9" x14ac:dyDescent="0.25">
      <c r="A9796"/>
      <c r="B9796"/>
      <c r="C9796" s="32"/>
      <c r="D9796"/>
      <c r="E9796" s="32"/>
      <c r="F9796"/>
      <c r="G9796"/>
      <c r="H9796"/>
      <c r="I9796"/>
    </row>
    <row r="9797" spans="1:9" x14ac:dyDescent="0.25">
      <c r="A9797"/>
      <c r="B9797"/>
      <c r="C9797" s="32"/>
      <c r="D9797"/>
      <c r="E9797" s="32"/>
      <c r="F9797"/>
      <c r="G9797"/>
      <c r="H9797"/>
      <c r="I9797"/>
    </row>
    <row r="9798" spans="1:9" x14ac:dyDescent="0.25">
      <c r="A9798"/>
      <c r="B9798"/>
      <c r="C9798" s="32"/>
      <c r="D9798"/>
      <c r="E9798" s="32"/>
      <c r="F9798"/>
      <c r="G9798"/>
      <c r="H9798"/>
      <c r="I9798"/>
    </row>
    <row r="9799" spans="1:9" x14ac:dyDescent="0.25">
      <c r="A9799"/>
      <c r="B9799"/>
      <c r="C9799" s="32"/>
      <c r="D9799"/>
      <c r="E9799" s="32"/>
      <c r="F9799"/>
      <c r="G9799"/>
      <c r="H9799"/>
      <c r="I9799"/>
    </row>
    <row r="9800" spans="1:9" x14ac:dyDescent="0.25">
      <c r="A9800"/>
      <c r="B9800"/>
      <c r="C9800" s="32"/>
      <c r="D9800"/>
      <c r="E9800" s="32"/>
      <c r="F9800"/>
      <c r="G9800"/>
      <c r="H9800"/>
      <c r="I9800"/>
    </row>
    <row r="9801" spans="1:9" x14ac:dyDescent="0.25">
      <c r="A9801"/>
      <c r="B9801"/>
      <c r="C9801" s="32"/>
      <c r="D9801"/>
      <c r="E9801" s="32"/>
      <c r="F9801"/>
      <c r="G9801"/>
      <c r="H9801"/>
      <c r="I9801"/>
    </row>
    <row r="9802" spans="1:9" x14ac:dyDescent="0.25">
      <c r="A9802"/>
      <c r="B9802"/>
      <c r="C9802" s="32"/>
      <c r="D9802"/>
      <c r="E9802" s="32"/>
      <c r="F9802"/>
      <c r="G9802"/>
      <c r="H9802"/>
      <c r="I9802"/>
    </row>
    <row r="9803" spans="1:9" x14ac:dyDescent="0.25">
      <c r="A9803"/>
      <c r="B9803"/>
      <c r="C9803" s="32"/>
      <c r="D9803"/>
      <c r="E9803" s="32"/>
      <c r="F9803"/>
      <c r="G9803"/>
      <c r="H9803"/>
      <c r="I9803"/>
    </row>
    <row r="9804" spans="1:9" x14ac:dyDescent="0.25">
      <c r="A9804"/>
      <c r="B9804"/>
      <c r="C9804" s="32"/>
      <c r="D9804"/>
      <c r="E9804" s="32"/>
      <c r="F9804"/>
      <c r="G9804"/>
      <c r="H9804"/>
      <c r="I9804"/>
    </row>
    <row r="9805" spans="1:9" x14ac:dyDescent="0.25">
      <c r="A9805"/>
      <c r="B9805"/>
      <c r="C9805" s="32"/>
      <c r="D9805"/>
      <c r="E9805" s="32"/>
      <c r="F9805"/>
      <c r="G9805"/>
      <c r="H9805"/>
      <c r="I9805"/>
    </row>
    <row r="9806" spans="1:9" x14ac:dyDescent="0.25">
      <c r="A9806"/>
      <c r="B9806"/>
      <c r="C9806" s="32"/>
      <c r="D9806"/>
      <c r="E9806" s="32"/>
      <c r="F9806"/>
      <c r="G9806"/>
      <c r="H9806"/>
      <c r="I9806"/>
    </row>
    <row r="9807" spans="1:9" x14ac:dyDescent="0.25">
      <c r="A9807"/>
      <c r="B9807"/>
      <c r="C9807" s="32"/>
      <c r="D9807"/>
      <c r="E9807" s="32"/>
      <c r="F9807"/>
      <c r="G9807"/>
      <c r="H9807"/>
      <c r="I9807"/>
    </row>
    <row r="9808" spans="1:9" x14ac:dyDescent="0.25">
      <c r="A9808"/>
      <c r="B9808"/>
      <c r="C9808" s="32"/>
      <c r="D9808"/>
      <c r="E9808" s="32"/>
      <c r="F9808"/>
      <c r="G9808"/>
      <c r="H9808"/>
      <c r="I9808"/>
    </row>
    <row r="9809" spans="1:9" x14ac:dyDescent="0.25">
      <c r="A9809"/>
      <c r="B9809"/>
      <c r="C9809" s="32"/>
      <c r="D9809"/>
      <c r="E9809" s="32"/>
      <c r="F9809"/>
      <c r="G9809"/>
      <c r="H9809"/>
      <c r="I9809"/>
    </row>
    <row r="9810" spans="1:9" x14ac:dyDescent="0.25">
      <c r="A9810"/>
      <c r="B9810"/>
      <c r="C9810" s="32"/>
      <c r="D9810"/>
      <c r="E9810" s="32"/>
      <c r="F9810"/>
      <c r="G9810"/>
      <c r="H9810"/>
      <c r="I9810"/>
    </row>
    <row r="9811" spans="1:9" x14ac:dyDescent="0.25">
      <c r="A9811"/>
      <c r="B9811"/>
      <c r="C9811" s="32"/>
      <c r="D9811"/>
      <c r="E9811" s="32"/>
      <c r="F9811"/>
      <c r="G9811"/>
      <c r="H9811"/>
      <c r="I9811"/>
    </row>
    <row r="9812" spans="1:9" x14ac:dyDescent="0.25">
      <c r="A9812"/>
      <c r="B9812"/>
      <c r="C9812" s="32"/>
      <c r="D9812"/>
      <c r="E9812" s="32"/>
      <c r="F9812"/>
      <c r="G9812"/>
      <c r="H9812"/>
      <c r="I9812"/>
    </row>
    <row r="9813" spans="1:9" x14ac:dyDescent="0.25">
      <c r="A9813"/>
      <c r="B9813"/>
      <c r="C9813" s="32"/>
      <c r="D9813"/>
      <c r="E9813" s="32"/>
      <c r="F9813"/>
      <c r="G9813"/>
      <c r="H9813"/>
      <c r="I9813"/>
    </row>
    <row r="9814" spans="1:9" x14ac:dyDescent="0.25">
      <c r="A9814"/>
      <c r="B9814"/>
      <c r="C9814" s="32"/>
      <c r="D9814"/>
      <c r="E9814" s="32"/>
      <c r="F9814"/>
      <c r="G9814"/>
      <c r="H9814"/>
      <c r="I9814"/>
    </row>
    <row r="9815" spans="1:9" x14ac:dyDescent="0.25">
      <c r="A9815"/>
      <c r="B9815"/>
      <c r="C9815" s="32"/>
      <c r="D9815"/>
      <c r="E9815" s="32"/>
      <c r="F9815"/>
      <c r="G9815"/>
      <c r="H9815"/>
      <c r="I9815"/>
    </row>
    <row r="9816" spans="1:9" x14ac:dyDescent="0.25">
      <c r="A9816"/>
      <c r="B9816"/>
      <c r="C9816" s="32"/>
      <c r="D9816"/>
      <c r="E9816" s="32"/>
      <c r="F9816"/>
      <c r="G9816"/>
      <c r="H9816"/>
      <c r="I9816"/>
    </row>
    <row r="9817" spans="1:9" x14ac:dyDescent="0.25">
      <c r="A9817"/>
      <c r="B9817"/>
      <c r="C9817" s="32"/>
      <c r="D9817"/>
      <c r="E9817" s="32"/>
      <c r="F9817"/>
      <c r="G9817"/>
      <c r="H9817"/>
      <c r="I9817"/>
    </row>
    <row r="9818" spans="1:9" x14ac:dyDescent="0.25">
      <c r="A9818"/>
      <c r="B9818"/>
      <c r="C9818" s="32"/>
      <c r="D9818"/>
      <c r="E9818" s="32"/>
      <c r="F9818"/>
      <c r="G9818"/>
      <c r="H9818"/>
      <c r="I9818"/>
    </row>
    <row r="9819" spans="1:9" x14ac:dyDescent="0.25">
      <c r="A9819"/>
      <c r="B9819"/>
      <c r="C9819" s="32"/>
      <c r="D9819"/>
      <c r="E9819" s="32"/>
      <c r="F9819"/>
      <c r="G9819"/>
      <c r="H9819"/>
      <c r="I9819"/>
    </row>
    <row r="9820" spans="1:9" x14ac:dyDescent="0.25">
      <c r="A9820"/>
      <c r="B9820"/>
      <c r="C9820" s="32"/>
      <c r="D9820"/>
      <c r="E9820" s="32"/>
      <c r="F9820"/>
      <c r="G9820"/>
      <c r="H9820"/>
      <c r="I9820"/>
    </row>
    <row r="9821" spans="1:9" x14ac:dyDescent="0.25">
      <c r="A9821"/>
      <c r="B9821"/>
      <c r="C9821" s="32"/>
      <c r="D9821"/>
      <c r="E9821" s="32"/>
      <c r="F9821"/>
      <c r="G9821"/>
      <c r="H9821"/>
      <c r="I9821"/>
    </row>
    <row r="9822" spans="1:9" x14ac:dyDescent="0.25">
      <c r="A9822"/>
      <c r="B9822"/>
      <c r="C9822" s="32"/>
      <c r="D9822"/>
      <c r="E9822" s="32"/>
      <c r="F9822"/>
      <c r="G9822"/>
      <c r="H9822"/>
      <c r="I9822"/>
    </row>
    <row r="9823" spans="1:9" x14ac:dyDescent="0.25">
      <c r="A9823"/>
      <c r="B9823"/>
      <c r="C9823" s="32"/>
      <c r="D9823"/>
      <c r="E9823" s="32"/>
      <c r="F9823"/>
      <c r="G9823"/>
      <c r="H9823"/>
      <c r="I9823"/>
    </row>
    <row r="9824" spans="1:9" x14ac:dyDescent="0.25">
      <c r="A9824"/>
      <c r="B9824"/>
      <c r="C9824" s="32"/>
      <c r="D9824"/>
      <c r="E9824" s="32"/>
      <c r="F9824"/>
      <c r="G9824"/>
      <c r="H9824"/>
      <c r="I9824"/>
    </row>
    <row r="9825" spans="1:9" x14ac:dyDescent="0.25">
      <c r="A9825"/>
      <c r="B9825"/>
      <c r="C9825" s="32"/>
      <c r="D9825"/>
      <c r="E9825" s="32"/>
      <c r="F9825"/>
      <c r="G9825"/>
      <c r="H9825"/>
      <c r="I9825"/>
    </row>
    <row r="9826" spans="1:9" x14ac:dyDescent="0.25">
      <c r="A9826"/>
      <c r="B9826"/>
      <c r="C9826" s="32"/>
      <c r="D9826"/>
      <c r="E9826" s="32"/>
      <c r="F9826"/>
      <c r="G9826"/>
      <c r="H9826"/>
      <c r="I9826"/>
    </row>
    <row r="9827" spans="1:9" x14ac:dyDescent="0.25">
      <c r="A9827"/>
      <c r="B9827"/>
      <c r="C9827" s="32"/>
      <c r="D9827"/>
      <c r="E9827" s="32"/>
      <c r="F9827"/>
      <c r="G9827"/>
      <c r="H9827"/>
      <c r="I9827"/>
    </row>
    <row r="9828" spans="1:9" x14ac:dyDescent="0.25">
      <c r="A9828"/>
      <c r="B9828"/>
      <c r="C9828" s="32"/>
      <c r="D9828"/>
      <c r="E9828" s="32"/>
      <c r="F9828"/>
      <c r="G9828"/>
      <c r="H9828"/>
      <c r="I9828"/>
    </row>
    <row r="9829" spans="1:9" x14ac:dyDescent="0.25">
      <c r="A9829"/>
      <c r="B9829"/>
      <c r="C9829" s="32"/>
      <c r="D9829"/>
      <c r="E9829" s="32"/>
      <c r="F9829"/>
      <c r="G9829"/>
      <c r="H9829"/>
      <c r="I9829"/>
    </row>
    <row r="9830" spans="1:9" x14ac:dyDescent="0.25">
      <c r="A9830"/>
      <c r="B9830"/>
      <c r="C9830" s="32"/>
      <c r="D9830"/>
      <c r="E9830" s="32"/>
      <c r="F9830"/>
      <c r="G9830"/>
      <c r="H9830"/>
      <c r="I9830"/>
    </row>
    <row r="9831" spans="1:9" x14ac:dyDescent="0.25">
      <c r="A9831"/>
      <c r="B9831"/>
      <c r="C9831" s="32"/>
      <c r="D9831"/>
      <c r="E9831" s="32"/>
      <c r="F9831"/>
      <c r="G9831"/>
      <c r="H9831"/>
      <c r="I9831"/>
    </row>
    <row r="9832" spans="1:9" x14ac:dyDescent="0.25">
      <c r="A9832"/>
      <c r="B9832"/>
      <c r="C9832" s="32"/>
      <c r="D9832"/>
      <c r="E9832" s="32"/>
      <c r="F9832"/>
      <c r="G9832"/>
      <c r="H9832"/>
      <c r="I9832"/>
    </row>
    <row r="9833" spans="1:9" x14ac:dyDescent="0.25">
      <c r="A9833"/>
      <c r="B9833"/>
      <c r="C9833" s="32"/>
      <c r="D9833"/>
      <c r="E9833" s="32"/>
      <c r="F9833"/>
      <c r="G9833"/>
      <c r="H9833"/>
      <c r="I9833"/>
    </row>
    <row r="9834" spans="1:9" x14ac:dyDescent="0.25">
      <c r="A9834"/>
      <c r="B9834"/>
      <c r="C9834" s="32"/>
      <c r="D9834"/>
      <c r="E9834" s="32"/>
      <c r="F9834"/>
      <c r="G9834"/>
      <c r="H9834"/>
      <c r="I9834"/>
    </row>
    <row r="9835" spans="1:9" x14ac:dyDescent="0.25">
      <c r="A9835"/>
      <c r="B9835"/>
      <c r="C9835" s="32"/>
      <c r="D9835"/>
      <c r="E9835" s="32"/>
      <c r="F9835"/>
      <c r="G9835"/>
      <c r="H9835"/>
      <c r="I9835"/>
    </row>
    <row r="9836" spans="1:9" x14ac:dyDescent="0.25">
      <c r="A9836"/>
      <c r="B9836"/>
      <c r="C9836" s="32"/>
      <c r="D9836"/>
      <c r="E9836" s="32"/>
      <c r="F9836"/>
      <c r="G9836"/>
      <c r="H9836"/>
      <c r="I9836"/>
    </row>
    <row r="9837" spans="1:9" x14ac:dyDescent="0.25">
      <c r="A9837"/>
      <c r="B9837"/>
      <c r="C9837" s="32"/>
      <c r="D9837"/>
      <c r="E9837" s="32"/>
      <c r="F9837"/>
      <c r="G9837"/>
      <c r="H9837"/>
      <c r="I9837"/>
    </row>
    <row r="9838" spans="1:9" x14ac:dyDescent="0.25">
      <c r="A9838"/>
      <c r="B9838"/>
      <c r="C9838" s="32"/>
      <c r="D9838"/>
      <c r="E9838" s="32"/>
      <c r="F9838"/>
      <c r="G9838"/>
      <c r="H9838"/>
      <c r="I9838"/>
    </row>
    <row r="9839" spans="1:9" x14ac:dyDescent="0.25">
      <c r="A9839"/>
      <c r="B9839"/>
      <c r="C9839" s="32"/>
      <c r="D9839"/>
      <c r="E9839" s="32"/>
      <c r="F9839"/>
      <c r="G9839"/>
      <c r="H9839"/>
      <c r="I9839"/>
    </row>
    <row r="9840" spans="1:9" x14ac:dyDescent="0.25">
      <c r="A9840"/>
      <c r="B9840"/>
      <c r="C9840" s="32"/>
      <c r="D9840"/>
      <c r="E9840" s="32"/>
      <c r="F9840"/>
      <c r="G9840"/>
      <c r="H9840"/>
      <c r="I9840"/>
    </row>
    <row r="9841" spans="1:9" x14ac:dyDescent="0.25">
      <c r="A9841"/>
      <c r="B9841"/>
      <c r="C9841" s="32"/>
      <c r="D9841"/>
      <c r="E9841" s="32"/>
      <c r="F9841"/>
      <c r="G9841"/>
      <c r="H9841"/>
      <c r="I9841"/>
    </row>
    <row r="9842" spans="1:9" x14ac:dyDescent="0.25">
      <c r="A9842"/>
      <c r="B9842"/>
      <c r="C9842" s="32"/>
      <c r="D9842"/>
      <c r="E9842" s="32"/>
      <c r="F9842"/>
      <c r="G9842"/>
      <c r="H9842"/>
      <c r="I9842"/>
    </row>
    <row r="9843" spans="1:9" x14ac:dyDescent="0.25">
      <c r="A9843"/>
      <c r="B9843"/>
      <c r="C9843" s="32"/>
      <c r="D9843"/>
      <c r="E9843" s="32"/>
      <c r="F9843"/>
      <c r="G9843"/>
      <c r="H9843"/>
      <c r="I9843"/>
    </row>
    <row r="9844" spans="1:9" x14ac:dyDescent="0.25">
      <c r="A9844"/>
      <c r="B9844"/>
      <c r="C9844" s="32"/>
      <c r="D9844"/>
      <c r="E9844" s="32"/>
      <c r="F9844"/>
      <c r="G9844"/>
      <c r="H9844"/>
      <c r="I9844"/>
    </row>
    <row r="9845" spans="1:9" x14ac:dyDescent="0.25">
      <c r="A9845"/>
      <c r="B9845"/>
      <c r="C9845" s="32"/>
      <c r="D9845"/>
      <c r="E9845" s="32"/>
      <c r="F9845"/>
      <c r="G9845"/>
      <c r="H9845"/>
      <c r="I9845"/>
    </row>
    <row r="9846" spans="1:9" x14ac:dyDescent="0.25">
      <c r="A9846"/>
      <c r="B9846"/>
      <c r="C9846" s="32"/>
      <c r="D9846"/>
      <c r="E9846" s="32"/>
      <c r="F9846"/>
      <c r="G9846"/>
      <c r="H9846"/>
      <c r="I9846"/>
    </row>
    <row r="9847" spans="1:9" x14ac:dyDescent="0.25">
      <c r="A9847"/>
      <c r="B9847"/>
      <c r="C9847" s="32"/>
      <c r="D9847"/>
      <c r="E9847" s="32"/>
      <c r="F9847"/>
      <c r="G9847"/>
      <c r="H9847"/>
      <c r="I9847"/>
    </row>
    <row r="9848" spans="1:9" x14ac:dyDescent="0.25">
      <c r="A9848"/>
      <c r="B9848"/>
      <c r="C9848" s="32"/>
      <c r="D9848"/>
      <c r="E9848" s="32"/>
      <c r="F9848"/>
      <c r="G9848"/>
      <c r="H9848"/>
      <c r="I9848"/>
    </row>
    <row r="9849" spans="1:9" x14ac:dyDescent="0.25">
      <c r="A9849"/>
      <c r="B9849"/>
      <c r="C9849" s="32"/>
      <c r="D9849"/>
      <c r="E9849" s="32"/>
      <c r="F9849"/>
      <c r="G9849"/>
      <c r="H9849"/>
      <c r="I9849"/>
    </row>
    <row r="9850" spans="1:9" x14ac:dyDescent="0.25">
      <c r="A9850"/>
      <c r="B9850"/>
      <c r="C9850" s="32"/>
      <c r="D9850"/>
      <c r="E9850" s="32"/>
      <c r="F9850"/>
      <c r="G9850"/>
      <c r="H9850"/>
      <c r="I9850"/>
    </row>
    <row r="9851" spans="1:9" x14ac:dyDescent="0.25">
      <c r="A9851"/>
      <c r="B9851"/>
      <c r="C9851" s="32"/>
      <c r="D9851"/>
      <c r="E9851" s="32"/>
      <c r="F9851"/>
      <c r="G9851"/>
      <c r="H9851"/>
      <c r="I9851"/>
    </row>
    <row r="9852" spans="1:9" x14ac:dyDescent="0.25">
      <c r="A9852"/>
      <c r="B9852"/>
      <c r="C9852" s="32"/>
      <c r="D9852"/>
      <c r="E9852" s="32"/>
      <c r="F9852"/>
      <c r="G9852"/>
      <c r="H9852"/>
      <c r="I9852"/>
    </row>
    <row r="9853" spans="1:9" x14ac:dyDescent="0.25">
      <c r="A9853"/>
      <c r="B9853"/>
      <c r="C9853" s="32"/>
      <c r="D9853"/>
      <c r="E9853" s="32"/>
      <c r="F9853"/>
      <c r="G9853"/>
      <c r="H9853"/>
      <c r="I9853"/>
    </row>
    <row r="9854" spans="1:9" x14ac:dyDescent="0.25">
      <c r="A9854"/>
      <c r="B9854"/>
      <c r="C9854" s="32"/>
      <c r="D9854"/>
      <c r="E9854" s="32"/>
      <c r="F9854"/>
      <c r="G9854"/>
      <c r="H9854"/>
      <c r="I9854"/>
    </row>
    <row r="9855" spans="1:9" x14ac:dyDescent="0.25">
      <c r="A9855"/>
      <c r="B9855"/>
      <c r="C9855" s="32"/>
      <c r="D9855"/>
      <c r="E9855" s="32"/>
      <c r="F9855"/>
      <c r="G9855"/>
      <c r="H9855"/>
      <c r="I9855"/>
    </row>
    <row r="9856" spans="1:9" x14ac:dyDescent="0.25">
      <c r="A9856"/>
      <c r="B9856"/>
      <c r="C9856" s="32"/>
      <c r="D9856"/>
      <c r="E9856" s="32"/>
      <c r="F9856"/>
      <c r="G9856"/>
      <c r="H9856"/>
      <c r="I9856"/>
    </row>
    <row r="9857" spans="1:9" x14ac:dyDescent="0.25">
      <c r="A9857"/>
      <c r="B9857"/>
      <c r="C9857" s="32"/>
      <c r="D9857"/>
      <c r="E9857" s="32"/>
      <c r="F9857"/>
      <c r="G9857"/>
      <c r="H9857"/>
      <c r="I9857"/>
    </row>
    <row r="9858" spans="1:9" x14ac:dyDescent="0.25">
      <c r="A9858"/>
      <c r="B9858"/>
      <c r="C9858" s="32"/>
      <c r="D9858"/>
      <c r="E9858" s="32"/>
      <c r="F9858"/>
      <c r="G9858"/>
      <c r="H9858"/>
      <c r="I9858"/>
    </row>
    <row r="9859" spans="1:9" x14ac:dyDescent="0.25">
      <c r="A9859"/>
      <c r="B9859"/>
      <c r="C9859" s="32"/>
      <c r="D9859"/>
      <c r="E9859" s="32"/>
      <c r="F9859"/>
      <c r="G9859"/>
      <c r="H9859"/>
      <c r="I9859"/>
    </row>
    <row r="9860" spans="1:9" x14ac:dyDescent="0.25">
      <c r="A9860"/>
      <c r="B9860"/>
      <c r="C9860" s="32"/>
      <c r="D9860"/>
      <c r="E9860" s="32"/>
      <c r="F9860"/>
      <c r="G9860"/>
      <c r="H9860"/>
      <c r="I9860"/>
    </row>
    <row r="9861" spans="1:9" x14ac:dyDescent="0.25">
      <c r="A9861"/>
      <c r="B9861"/>
      <c r="C9861" s="32"/>
      <c r="D9861"/>
      <c r="E9861" s="32"/>
      <c r="F9861"/>
      <c r="G9861"/>
      <c r="H9861"/>
      <c r="I9861"/>
    </row>
    <row r="9862" spans="1:9" x14ac:dyDescent="0.25">
      <c r="A9862"/>
      <c r="B9862"/>
      <c r="C9862" s="32"/>
      <c r="D9862"/>
      <c r="E9862" s="32"/>
      <c r="F9862"/>
      <c r="G9862"/>
      <c r="H9862"/>
      <c r="I9862"/>
    </row>
    <row r="9863" spans="1:9" x14ac:dyDescent="0.25">
      <c r="A9863"/>
      <c r="B9863"/>
      <c r="C9863" s="32"/>
      <c r="D9863"/>
      <c r="E9863" s="32"/>
      <c r="F9863"/>
      <c r="G9863"/>
      <c r="H9863"/>
      <c r="I9863"/>
    </row>
    <row r="9864" spans="1:9" x14ac:dyDescent="0.25">
      <c r="A9864"/>
      <c r="B9864"/>
      <c r="C9864" s="32"/>
      <c r="D9864"/>
      <c r="E9864" s="32"/>
      <c r="F9864"/>
      <c r="G9864"/>
      <c r="H9864"/>
      <c r="I9864"/>
    </row>
    <row r="9865" spans="1:9" x14ac:dyDescent="0.25">
      <c r="A9865"/>
      <c r="B9865"/>
      <c r="C9865" s="32"/>
      <c r="D9865"/>
      <c r="E9865" s="32"/>
      <c r="F9865"/>
      <c r="G9865"/>
      <c r="H9865"/>
      <c r="I9865"/>
    </row>
    <row r="9866" spans="1:9" x14ac:dyDescent="0.25">
      <c r="A9866"/>
      <c r="B9866"/>
      <c r="C9866" s="32"/>
      <c r="D9866"/>
      <c r="E9866" s="32"/>
      <c r="F9866"/>
      <c r="G9866"/>
      <c r="H9866"/>
      <c r="I9866"/>
    </row>
    <row r="9867" spans="1:9" x14ac:dyDescent="0.25">
      <c r="A9867"/>
      <c r="B9867"/>
      <c r="C9867" s="32"/>
      <c r="D9867"/>
      <c r="E9867" s="32"/>
      <c r="F9867"/>
      <c r="G9867"/>
      <c r="H9867"/>
      <c r="I9867"/>
    </row>
    <row r="9868" spans="1:9" x14ac:dyDescent="0.25">
      <c r="A9868"/>
      <c r="B9868"/>
      <c r="C9868" s="32"/>
      <c r="D9868"/>
      <c r="E9868" s="32"/>
      <c r="F9868"/>
      <c r="G9868"/>
      <c r="H9868"/>
      <c r="I9868"/>
    </row>
    <row r="9869" spans="1:9" x14ac:dyDescent="0.25">
      <c r="A9869"/>
      <c r="B9869"/>
      <c r="C9869" s="32"/>
      <c r="D9869"/>
      <c r="E9869" s="32"/>
      <c r="F9869"/>
      <c r="G9869"/>
      <c r="H9869"/>
      <c r="I9869"/>
    </row>
    <row r="9870" spans="1:9" x14ac:dyDescent="0.25">
      <c r="A9870"/>
      <c r="B9870"/>
      <c r="C9870" s="32"/>
      <c r="D9870"/>
      <c r="E9870" s="32"/>
      <c r="F9870"/>
      <c r="G9870"/>
      <c r="H9870"/>
      <c r="I9870"/>
    </row>
    <row r="9871" spans="1:9" x14ac:dyDescent="0.25">
      <c r="A9871"/>
      <c r="B9871"/>
      <c r="C9871" s="32"/>
      <c r="D9871"/>
      <c r="E9871" s="32"/>
      <c r="F9871"/>
      <c r="G9871"/>
      <c r="H9871"/>
      <c r="I9871"/>
    </row>
    <row r="9872" spans="1:9" x14ac:dyDescent="0.25">
      <c r="A9872"/>
      <c r="B9872"/>
      <c r="C9872" s="32"/>
      <c r="D9872"/>
      <c r="E9872" s="32"/>
      <c r="F9872"/>
      <c r="G9872"/>
      <c r="H9872"/>
      <c r="I9872"/>
    </row>
    <row r="9873" spans="1:9" x14ac:dyDescent="0.25">
      <c r="A9873"/>
      <c r="B9873"/>
      <c r="C9873" s="32"/>
      <c r="D9873"/>
      <c r="E9873" s="32"/>
      <c r="F9873"/>
      <c r="G9873"/>
      <c r="H9873"/>
      <c r="I9873"/>
    </row>
    <row r="9874" spans="1:9" x14ac:dyDescent="0.25">
      <c r="A9874"/>
      <c r="B9874"/>
      <c r="C9874" s="32"/>
      <c r="D9874"/>
      <c r="E9874" s="32"/>
      <c r="F9874"/>
      <c r="G9874"/>
      <c r="H9874"/>
      <c r="I9874"/>
    </row>
    <row r="9875" spans="1:9" x14ac:dyDescent="0.25">
      <c r="A9875"/>
      <c r="B9875"/>
      <c r="C9875" s="32"/>
      <c r="D9875"/>
      <c r="E9875" s="32"/>
      <c r="F9875"/>
      <c r="G9875"/>
      <c r="H9875"/>
      <c r="I9875"/>
    </row>
    <row r="9876" spans="1:9" x14ac:dyDescent="0.25">
      <c r="A9876"/>
      <c r="B9876"/>
      <c r="C9876" s="32"/>
      <c r="D9876"/>
      <c r="E9876" s="32"/>
      <c r="F9876"/>
      <c r="G9876"/>
      <c r="H9876"/>
      <c r="I9876"/>
    </row>
    <row r="9877" spans="1:9" x14ac:dyDescent="0.25">
      <c r="A9877"/>
      <c r="B9877"/>
      <c r="C9877" s="32"/>
      <c r="D9877"/>
      <c r="E9877" s="32"/>
      <c r="F9877"/>
      <c r="G9877"/>
      <c r="H9877"/>
      <c r="I9877"/>
    </row>
    <row r="9878" spans="1:9" x14ac:dyDescent="0.25">
      <c r="A9878"/>
      <c r="B9878"/>
      <c r="C9878" s="32"/>
      <c r="D9878"/>
      <c r="E9878" s="32"/>
      <c r="F9878"/>
      <c r="G9878"/>
      <c r="H9878"/>
      <c r="I9878"/>
    </row>
    <row r="9879" spans="1:9" x14ac:dyDescent="0.25">
      <c r="A9879"/>
      <c r="B9879"/>
      <c r="C9879" s="32"/>
      <c r="D9879"/>
      <c r="E9879" s="32"/>
      <c r="F9879"/>
      <c r="G9879"/>
      <c r="H9879"/>
      <c r="I9879"/>
    </row>
    <row r="9880" spans="1:9" x14ac:dyDescent="0.25">
      <c r="A9880"/>
      <c r="B9880"/>
      <c r="C9880" s="32"/>
      <c r="D9880"/>
      <c r="E9880" s="32"/>
      <c r="F9880"/>
      <c r="G9880"/>
      <c r="H9880"/>
      <c r="I9880"/>
    </row>
    <row r="9881" spans="1:9" x14ac:dyDescent="0.25">
      <c r="A9881"/>
      <c r="B9881"/>
      <c r="C9881" s="32"/>
      <c r="D9881"/>
      <c r="E9881" s="32"/>
      <c r="F9881"/>
      <c r="G9881"/>
      <c r="H9881"/>
      <c r="I9881"/>
    </row>
    <row r="9882" spans="1:9" x14ac:dyDescent="0.25">
      <c r="A9882"/>
      <c r="B9882"/>
      <c r="C9882" s="32"/>
      <c r="D9882"/>
      <c r="E9882" s="32"/>
      <c r="F9882"/>
      <c r="G9882"/>
      <c r="H9882"/>
      <c r="I9882"/>
    </row>
    <row r="9883" spans="1:9" x14ac:dyDescent="0.25">
      <c r="A9883"/>
      <c r="B9883"/>
      <c r="C9883" s="32"/>
      <c r="D9883"/>
      <c r="E9883" s="32"/>
      <c r="F9883"/>
      <c r="G9883"/>
      <c r="H9883"/>
      <c r="I9883"/>
    </row>
    <row r="9884" spans="1:9" x14ac:dyDescent="0.25">
      <c r="A9884"/>
      <c r="B9884"/>
      <c r="C9884" s="32"/>
      <c r="D9884"/>
      <c r="E9884" s="32"/>
      <c r="F9884"/>
      <c r="G9884"/>
      <c r="H9884"/>
      <c r="I9884"/>
    </row>
    <row r="9885" spans="1:9" x14ac:dyDescent="0.25">
      <c r="A9885"/>
      <c r="B9885"/>
      <c r="C9885" s="32"/>
      <c r="D9885"/>
      <c r="E9885" s="32"/>
      <c r="F9885"/>
      <c r="G9885"/>
      <c r="H9885"/>
      <c r="I9885"/>
    </row>
    <row r="9886" spans="1:9" x14ac:dyDescent="0.25">
      <c r="A9886"/>
      <c r="B9886"/>
      <c r="C9886" s="32"/>
      <c r="D9886"/>
      <c r="E9886" s="32"/>
      <c r="F9886"/>
      <c r="G9886"/>
      <c r="H9886"/>
      <c r="I9886"/>
    </row>
    <row r="9887" spans="1:9" x14ac:dyDescent="0.25">
      <c r="A9887"/>
      <c r="B9887"/>
      <c r="C9887" s="32"/>
      <c r="D9887"/>
      <c r="E9887" s="32"/>
      <c r="F9887"/>
      <c r="G9887"/>
      <c r="H9887"/>
      <c r="I9887"/>
    </row>
    <row r="9888" spans="1:9" x14ac:dyDescent="0.25">
      <c r="A9888"/>
      <c r="B9888"/>
      <c r="C9888" s="32"/>
      <c r="D9888"/>
      <c r="E9888" s="32"/>
      <c r="F9888"/>
      <c r="G9888"/>
      <c r="H9888"/>
      <c r="I9888"/>
    </row>
    <row r="9889" spans="1:9" x14ac:dyDescent="0.25">
      <c r="A9889"/>
      <c r="B9889"/>
      <c r="C9889" s="32"/>
      <c r="D9889"/>
      <c r="E9889" s="32"/>
      <c r="F9889"/>
      <c r="G9889"/>
      <c r="H9889"/>
      <c r="I9889"/>
    </row>
    <row r="9890" spans="1:9" x14ac:dyDescent="0.25">
      <c r="A9890"/>
      <c r="B9890"/>
      <c r="C9890" s="32"/>
      <c r="D9890"/>
      <c r="E9890" s="32"/>
      <c r="F9890"/>
      <c r="G9890"/>
      <c r="H9890"/>
      <c r="I9890"/>
    </row>
    <row r="9891" spans="1:9" x14ac:dyDescent="0.25">
      <c r="A9891"/>
      <c r="B9891"/>
      <c r="C9891" s="32"/>
      <c r="D9891"/>
      <c r="E9891" s="32"/>
      <c r="F9891"/>
      <c r="G9891"/>
      <c r="H9891"/>
      <c r="I9891"/>
    </row>
    <row r="9892" spans="1:9" x14ac:dyDescent="0.25">
      <c r="A9892"/>
      <c r="B9892"/>
      <c r="C9892" s="32"/>
      <c r="D9892"/>
      <c r="E9892" s="32"/>
      <c r="F9892"/>
      <c r="G9892"/>
      <c r="H9892"/>
      <c r="I9892"/>
    </row>
    <row r="9893" spans="1:9" x14ac:dyDescent="0.25">
      <c r="A9893"/>
      <c r="B9893"/>
      <c r="C9893" s="32"/>
      <c r="D9893"/>
      <c r="E9893" s="32"/>
      <c r="F9893"/>
      <c r="G9893"/>
      <c r="H9893"/>
      <c r="I9893"/>
    </row>
    <row r="9894" spans="1:9" x14ac:dyDescent="0.25">
      <c r="A9894"/>
      <c r="B9894"/>
      <c r="C9894" s="32"/>
      <c r="D9894"/>
      <c r="E9894" s="32"/>
      <c r="F9894"/>
      <c r="G9894"/>
      <c r="H9894"/>
      <c r="I9894"/>
    </row>
    <row r="9895" spans="1:9" x14ac:dyDescent="0.25">
      <c r="A9895"/>
      <c r="B9895"/>
      <c r="C9895" s="32"/>
      <c r="D9895"/>
      <c r="E9895" s="32"/>
      <c r="F9895"/>
      <c r="G9895"/>
      <c r="H9895"/>
      <c r="I9895"/>
    </row>
    <row r="9896" spans="1:9" x14ac:dyDescent="0.25">
      <c r="A9896"/>
      <c r="B9896"/>
      <c r="C9896" s="32"/>
      <c r="D9896"/>
      <c r="E9896" s="32"/>
      <c r="F9896"/>
      <c r="G9896"/>
      <c r="H9896"/>
      <c r="I9896"/>
    </row>
    <row r="9897" spans="1:9" x14ac:dyDescent="0.25">
      <c r="A9897"/>
      <c r="B9897"/>
      <c r="C9897" s="32"/>
      <c r="D9897"/>
      <c r="E9897" s="32"/>
      <c r="F9897"/>
      <c r="G9897"/>
      <c r="H9897"/>
      <c r="I9897"/>
    </row>
    <row r="9898" spans="1:9" x14ac:dyDescent="0.25">
      <c r="A9898"/>
      <c r="B9898"/>
      <c r="C9898" s="32"/>
      <c r="D9898"/>
      <c r="E9898" s="32"/>
      <c r="F9898"/>
      <c r="G9898"/>
      <c r="H9898"/>
      <c r="I9898"/>
    </row>
    <row r="9899" spans="1:9" x14ac:dyDescent="0.25">
      <c r="A9899"/>
      <c r="B9899"/>
      <c r="C9899" s="32"/>
      <c r="D9899"/>
      <c r="E9899" s="32"/>
      <c r="F9899"/>
      <c r="G9899"/>
      <c r="H9899"/>
      <c r="I9899"/>
    </row>
    <row r="9900" spans="1:9" x14ac:dyDescent="0.25">
      <c r="A9900"/>
      <c r="B9900"/>
      <c r="C9900" s="32"/>
      <c r="D9900"/>
      <c r="E9900" s="32"/>
      <c r="F9900"/>
      <c r="G9900"/>
      <c r="H9900"/>
      <c r="I9900"/>
    </row>
    <row r="9901" spans="1:9" x14ac:dyDescent="0.25">
      <c r="A9901"/>
      <c r="B9901"/>
      <c r="C9901" s="32"/>
      <c r="D9901"/>
      <c r="E9901" s="32"/>
      <c r="F9901"/>
      <c r="G9901"/>
      <c r="H9901"/>
      <c r="I9901"/>
    </row>
    <row r="9902" spans="1:9" x14ac:dyDescent="0.25">
      <c r="A9902"/>
      <c r="B9902"/>
      <c r="C9902" s="32"/>
      <c r="D9902"/>
      <c r="E9902" s="32"/>
      <c r="F9902"/>
      <c r="G9902"/>
      <c r="H9902"/>
      <c r="I9902"/>
    </row>
    <row r="9903" spans="1:9" x14ac:dyDescent="0.25">
      <c r="A9903"/>
      <c r="B9903"/>
      <c r="C9903" s="32"/>
      <c r="D9903"/>
      <c r="E9903" s="32"/>
      <c r="F9903"/>
      <c r="G9903"/>
      <c r="H9903"/>
      <c r="I9903"/>
    </row>
    <row r="9904" spans="1:9" x14ac:dyDescent="0.25">
      <c r="A9904"/>
      <c r="B9904"/>
      <c r="C9904" s="32"/>
      <c r="D9904"/>
      <c r="E9904" s="32"/>
      <c r="F9904"/>
      <c r="G9904"/>
      <c r="H9904"/>
      <c r="I9904"/>
    </row>
    <row r="9905" spans="1:9" x14ac:dyDescent="0.25">
      <c r="A9905"/>
      <c r="B9905"/>
      <c r="C9905" s="32"/>
      <c r="D9905"/>
      <c r="E9905" s="32"/>
      <c r="F9905"/>
      <c r="G9905"/>
      <c r="H9905"/>
      <c r="I9905"/>
    </row>
    <row r="9906" spans="1:9" x14ac:dyDescent="0.25">
      <c r="A9906"/>
      <c r="B9906"/>
      <c r="C9906" s="32"/>
      <c r="D9906"/>
      <c r="E9906" s="32"/>
      <c r="F9906"/>
      <c r="G9906"/>
      <c r="H9906"/>
      <c r="I9906"/>
    </row>
    <row r="9907" spans="1:9" x14ac:dyDescent="0.25">
      <c r="A9907"/>
      <c r="B9907"/>
      <c r="C9907" s="32"/>
      <c r="D9907"/>
      <c r="E9907" s="32"/>
      <c r="F9907"/>
      <c r="G9907"/>
      <c r="H9907"/>
      <c r="I9907"/>
    </row>
    <row r="9908" spans="1:9" x14ac:dyDescent="0.25">
      <c r="A9908"/>
      <c r="B9908"/>
      <c r="C9908" s="32"/>
      <c r="D9908"/>
      <c r="E9908" s="32"/>
      <c r="F9908"/>
      <c r="G9908"/>
      <c r="H9908"/>
      <c r="I9908"/>
    </row>
    <row r="9909" spans="1:9" x14ac:dyDescent="0.25">
      <c r="A9909"/>
      <c r="B9909"/>
      <c r="C9909" s="32"/>
      <c r="D9909"/>
      <c r="E9909" s="32"/>
      <c r="F9909"/>
      <c r="G9909"/>
      <c r="H9909"/>
      <c r="I9909"/>
    </row>
    <row r="9910" spans="1:9" x14ac:dyDescent="0.25">
      <c r="A9910"/>
      <c r="B9910"/>
      <c r="C9910" s="32"/>
      <c r="D9910"/>
      <c r="E9910" s="32"/>
      <c r="F9910"/>
      <c r="G9910"/>
      <c r="H9910"/>
      <c r="I9910"/>
    </row>
    <row r="9911" spans="1:9" x14ac:dyDescent="0.25">
      <c r="A9911"/>
      <c r="B9911"/>
      <c r="C9911" s="32"/>
      <c r="D9911"/>
      <c r="E9911" s="32"/>
      <c r="F9911"/>
      <c r="G9911"/>
      <c r="H9911"/>
      <c r="I9911"/>
    </row>
    <row r="9912" spans="1:9" x14ac:dyDescent="0.25">
      <c r="A9912"/>
      <c r="B9912"/>
      <c r="C9912" s="32"/>
      <c r="D9912"/>
      <c r="E9912" s="32"/>
      <c r="F9912"/>
      <c r="G9912"/>
      <c r="H9912"/>
      <c r="I9912"/>
    </row>
    <row r="9913" spans="1:9" x14ac:dyDescent="0.25">
      <c r="A9913"/>
      <c r="B9913"/>
      <c r="C9913" s="32"/>
      <c r="D9913"/>
      <c r="E9913" s="32"/>
      <c r="F9913"/>
      <c r="G9913"/>
      <c r="H9913"/>
      <c r="I9913"/>
    </row>
    <row r="9914" spans="1:9" x14ac:dyDescent="0.25">
      <c r="A9914"/>
      <c r="B9914"/>
      <c r="C9914" s="32"/>
      <c r="D9914"/>
      <c r="E9914" s="32"/>
      <c r="F9914"/>
      <c r="G9914"/>
      <c r="H9914"/>
      <c r="I9914"/>
    </row>
    <row r="9915" spans="1:9" x14ac:dyDescent="0.25">
      <c r="A9915"/>
      <c r="B9915"/>
      <c r="C9915" s="32"/>
      <c r="D9915"/>
      <c r="E9915" s="32"/>
      <c r="F9915"/>
      <c r="G9915"/>
      <c r="H9915"/>
      <c r="I9915"/>
    </row>
    <row r="9916" spans="1:9" x14ac:dyDescent="0.25">
      <c r="A9916"/>
      <c r="B9916"/>
      <c r="C9916" s="32"/>
      <c r="D9916"/>
      <c r="E9916" s="32"/>
      <c r="F9916"/>
      <c r="G9916"/>
      <c r="H9916"/>
      <c r="I9916"/>
    </row>
    <row r="9917" spans="1:9" x14ac:dyDescent="0.25">
      <c r="A9917"/>
      <c r="B9917"/>
      <c r="C9917" s="32"/>
      <c r="D9917"/>
      <c r="E9917" s="32"/>
      <c r="F9917"/>
      <c r="G9917"/>
      <c r="H9917"/>
      <c r="I9917"/>
    </row>
    <row r="9918" spans="1:9" x14ac:dyDescent="0.25">
      <c r="A9918"/>
      <c r="B9918"/>
      <c r="C9918" s="32"/>
      <c r="D9918"/>
      <c r="E9918" s="32"/>
      <c r="F9918"/>
      <c r="G9918"/>
      <c r="H9918"/>
      <c r="I9918"/>
    </row>
    <row r="9919" spans="1:9" x14ac:dyDescent="0.25">
      <c r="A9919"/>
      <c r="B9919"/>
      <c r="C9919" s="32"/>
      <c r="D9919"/>
      <c r="E9919" s="32"/>
      <c r="F9919"/>
      <c r="G9919"/>
      <c r="H9919"/>
      <c r="I9919"/>
    </row>
    <row r="9920" spans="1:9" x14ac:dyDescent="0.25">
      <c r="A9920"/>
      <c r="B9920"/>
      <c r="C9920" s="32"/>
      <c r="D9920"/>
      <c r="E9920" s="32"/>
      <c r="F9920"/>
      <c r="G9920"/>
      <c r="H9920"/>
      <c r="I9920"/>
    </row>
    <row r="9921" spans="1:9" x14ac:dyDescent="0.25">
      <c r="A9921"/>
      <c r="B9921"/>
      <c r="C9921" s="32"/>
      <c r="D9921"/>
      <c r="E9921" s="32"/>
      <c r="F9921"/>
      <c r="G9921"/>
      <c r="H9921"/>
      <c r="I9921"/>
    </row>
    <row r="9922" spans="1:9" x14ac:dyDescent="0.25">
      <c r="A9922"/>
      <c r="B9922"/>
      <c r="C9922" s="32"/>
      <c r="D9922"/>
      <c r="E9922" s="32"/>
      <c r="F9922"/>
      <c r="G9922"/>
      <c r="H9922"/>
      <c r="I9922"/>
    </row>
    <row r="9923" spans="1:9" x14ac:dyDescent="0.25">
      <c r="A9923"/>
      <c r="B9923"/>
      <c r="C9923" s="32"/>
      <c r="D9923"/>
      <c r="E9923" s="32"/>
      <c r="F9923"/>
      <c r="G9923"/>
      <c r="H9923"/>
      <c r="I9923"/>
    </row>
    <row r="9924" spans="1:9" x14ac:dyDescent="0.25">
      <c r="A9924"/>
      <c r="B9924"/>
      <c r="C9924" s="32"/>
      <c r="D9924"/>
      <c r="E9924" s="32"/>
      <c r="F9924"/>
      <c r="G9924"/>
      <c r="H9924"/>
      <c r="I9924"/>
    </row>
    <row r="9925" spans="1:9" x14ac:dyDescent="0.25">
      <c r="A9925"/>
      <c r="B9925"/>
      <c r="C9925" s="32"/>
      <c r="D9925"/>
      <c r="E9925" s="32"/>
      <c r="F9925"/>
      <c r="G9925"/>
      <c r="H9925"/>
      <c r="I9925"/>
    </row>
    <row r="9926" spans="1:9" x14ac:dyDescent="0.25">
      <c r="A9926"/>
      <c r="B9926"/>
      <c r="C9926" s="32"/>
      <c r="D9926"/>
      <c r="E9926" s="32"/>
      <c r="F9926"/>
      <c r="G9926"/>
      <c r="H9926"/>
      <c r="I9926"/>
    </row>
    <row r="9927" spans="1:9" x14ac:dyDescent="0.25">
      <c r="A9927"/>
      <c r="B9927"/>
      <c r="C9927" s="32"/>
      <c r="D9927"/>
      <c r="E9927" s="32"/>
      <c r="F9927"/>
      <c r="G9927"/>
      <c r="H9927"/>
      <c r="I9927"/>
    </row>
    <row r="9928" spans="1:9" x14ac:dyDescent="0.25">
      <c r="A9928"/>
      <c r="B9928"/>
      <c r="C9928" s="32"/>
      <c r="D9928"/>
      <c r="E9928" s="32"/>
      <c r="F9928"/>
      <c r="G9928"/>
      <c r="H9928"/>
      <c r="I9928"/>
    </row>
    <row r="9929" spans="1:9" x14ac:dyDescent="0.25">
      <c r="A9929"/>
      <c r="B9929"/>
      <c r="C9929" s="32"/>
      <c r="D9929"/>
      <c r="E9929" s="32"/>
      <c r="F9929"/>
      <c r="G9929"/>
      <c r="H9929"/>
      <c r="I9929"/>
    </row>
    <row r="9930" spans="1:9" x14ac:dyDescent="0.25">
      <c r="A9930"/>
      <c r="B9930"/>
      <c r="C9930" s="32"/>
      <c r="D9930"/>
      <c r="E9930" s="32"/>
      <c r="F9930"/>
      <c r="G9930"/>
      <c r="H9930"/>
      <c r="I9930"/>
    </row>
    <row r="9931" spans="1:9" x14ac:dyDescent="0.25">
      <c r="A9931"/>
      <c r="B9931"/>
      <c r="C9931" s="32"/>
      <c r="D9931"/>
      <c r="E9931" s="32"/>
      <c r="F9931"/>
      <c r="G9931"/>
      <c r="H9931"/>
      <c r="I9931"/>
    </row>
    <row r="9932" spans="1:9" x14ac:dyDescent="0.25">
      <c r="A9932"/>
      <c r="B9932"/>
      <c r="C9932" s="32"/>
      <c r="D9932"/>
      <c r="E9932" s="32"/>
      <c r="F9932"/>
      <c r="G9932"/>
      <c r="H9932"/>
      <c r="I9932"/>
    </row>
    <row r="9933" spans="1:9" x14ac:dyDescent="0.25">
      <c r="A9933"/>
      <c r="B9933"/>
      <c r="C9933" s="32"/>
      <c r="D9933"/>
      <c r="E9933" s="32"/>
      <c r="F9933"/>
      <c r="G9933"/>
      <c r="H9933"/>
      <c r="I9933"/>
    </row>
    <row r="9934" spans="1:9" x14ac:dyDescent="0.25">
      <c r="A9934"/>
      <c r="B9934"/>
      <c r="C9934" s="32"/>
      <c r="D9934"/>
      <c r="E9934" s="32"/>
      <c r="F9934"/>
      <c r="G9934"/>
      <c r="H9934"/>
      <c r="I9934"/>
    </row>
    <row r="9935" spans="1:9" x14ac:dyDescent="0.25">
      <c r="A9935"/>
      <c r="B9935"/>
      <c r="C9935" s="32"/>
      <c r="D9935"/>
      <c r="E9935" s="32"/>
      <c r="F9935"/>
      <c r="G9935"/>
      <c r="H9935"/>
      <c r="I9935"/>
    </row>
    <row r="9936" spans="1:9" x14ac:dyDescent="0.25">
      <c r="A9936"/>
      <c r="B9936"/>
      <c r="C9936" s="32"/>
      <c r="D9936"/>
      <c r="E9936" s="32"/>
      <c r="F9936"/>
      <c r="G9936"/>
      <c r="H9936"/>
      <c r="I9936"/>
    </row>
    <row r="9937" spans="1:9" x14ac:dyDescent="0.25">
      <c r="A9937"/>
      <c r="B9937"/>
      <c r="C9937" s="32"/>
      <c r="D9937"/>
      <c r="E9937" s="32"/>
      <c r="F9937"/>
      <c r="G9937"/>
      <c r="H9937"/>
      <c r="I9937"/>
    </row>
    <row r="9938" spans="1:9" x14ac:dyDescent="0.25">
      <c r="A9938"/>
      <c r="B9938"/>
      <c r="C9938" s="32"/>
      <c r="D9938"/>
      <c r="E9938" s="32"/>
      <c r="F9938"/>
      <c r="G9938"/>
      <c r="H9938"/>
      <c r="I9938"/>
    </row>
    <row r="9939" spans="1:9" x14ac:dyDescent="0.25">
      <c r="A9939"/>
      <c r="B9939"/>
      <c r="C9939" s="32"/>
      <c r="D9939"/>
      <c r="E9939" s="32"/>
      <c r="F9939"/>
      <c r="G9939"/>
      <c r="H9939"/>
      <c r="I9939"/>
    </row>
    <row r="9940" spans="1:9" x14ac:dyDescent="0.25">
      <c r="A9940"/>
      <c r="B9940"/>
      <c r="C9940" s="32"/>
      <c r="D9940"/>
      <c r="E9940" s="32"/>
      <c r="F9940"/>
      <c r="G9940"/>
      <c r="H9940"/>
      <c r="I9940"/>
    </row>
    <row r="9941" spans="1:9" x14ac:dyDescent="0.25">
      <c r="A9941"/>
      <c r="B9941"/>
      <c r="C9941" s="32"/>
      <c r="D9941"/>
      <c r="E9941" s="32"/>
      <c r="F9941"/>
      <c r="G9941"/>
      <c r="H9941"/>
      <c r="I9941"/>
    </row>
    <row r="9942" spans="1:9" x14ac:dyDescent="0.25">
      <c r="A9942"/>
      <c r="B9942"/>
      <c r="C9942" s="32"/>
      <c r="D9942"/>
      <c r="E9942" s="32"/>
      <c r="F9942"/>
      <c r="G9942"/>
      <c r="H9942"/>
      <c r="I9942"/>
    </row>
    <row r="9943" spans="1:9" x14ac:dyDescent="0.25">
      <c r="A9943"/>
      <c r="B9943"/>
      <c r="C9943" s="32"/>
      <c r="D9943"/>
      <c r="E9943" s="32"/>
      <c r="F9943"/>
      <c r="G9943"/>
      <c r="H9943"/>
      <c r="I9943"/>
    </row>
    <row r="9944" spans="1:9" x14ac:dyDescent="0.25">
      <c r="A9944"/>
      <c r="B9944"/>
      <c r="C9944" s="32"/>
      <c r="D9944"/>
      <c r="E9944" s="32"/>
      <c r="F9944"/>
      <c r="G9944"/>
      <c r="H9944"/>
      <c r="I9944"/>
    </row>
    <row r="9945" spans="1:9" x14ac:dyDescent="0.25">
      <c r="A9945"/>
      <c r="B9945"/>
      <c r="C9945" s="32"/>
      <c r="D9945"/>
      <c r="E9945" s="32"/>
      <c r="F9945"/>
      <c r="G9945"/>
      <c r="H9945"/>
      <c r="I9945"/>
    </row>
    <row r="9946" spans="1:9" x14ac:dyDescent="0.25">
      <c r="A9946"/>
      <c r="B9946"/>
      <c r="C9946" s="32"/>
      <c r="D9946"/>
      <c r="E9946" s="32"/>
      <c r="F9946"/>
      <c r="G9946"/>
      <c r="H9946"/>
      <c r="I9946"/>
    </row>
    <row r="9947" spans="1:9" x14ac:dyDescent="0.25">
      <c r="A9947"/>
      <c r="B9947"/>
      <c r="C9947" s="32"/>
      <c r="D9947"/>
      <c r="E9947" s="32"/>
      <c r="F9947"/>
      <c r="G9947"/>
      <c r="H9947"/>
      <c r="I9947"/>
    </row>
    <row r="9948" spans="1:9" x14ac:dyDescent="0.25">
      <c r="A9948"/>
      <c r="B9948"/>
      <c r="C9948" s="32"/>
      <c r="D9948"/>
      <c r="E9948" s="32"/>
      <c r="F9948"/>
      <c r="G9948"/>
      <c r="H9948"/>
      <c r="I9948"/>
    </row>
    <row r="9949" spans="1:9" x14ac:dyDescent="0.25">
      <c r="A9949"/>
      <c r="B9949"/>
      <c r="C9949" s="32"/>
      <c r="D9949"/>
      <c r="E9949" s="32"/>
      <c r="F9949"/>
      <c r="G9949"/>
      <c r="H9949"/>
      <c r="I9949"/>
    </row>
    <row r="9950" spans="1:9" x14ac:dyDescent="0.25">
      <c r="A9950"/>
      <c r="B9950"/>
      <c r="C9950" s="32"/>
      <c r="D9950"/>
      <c r="E9950" s="32"/>
      <c r="F9950"/>
      <c r="G9950"/>
      <c r="H9950"/>
      <c r="I9950"/>
    </row>
    <row r="9951" spans="1:9" x14ac:dyDescent="0.25">
      <c r="A9951"/>
      <c r="B9951"/>
      <c r="C9951" s="32"/>
      <c r="D9951"/>
      <c r="E9951" s="32"/>
      <c r="F9951"/>
      <c r="G9951"/>
      <c r="H9951"/>
      <c r="I9951"/>
    </row>
    <row r="9952" spans="1:9" x14ac:dyDescent="0.25">
      <c r="A9952"/>
      <c r="B9952"/>
      <c r="C9952" s="32"/>
      <c r="D9952"/>
      <c r="E9952" s="32"/>
      <c r="F9952"/>
      <c r="G9952"/>
      <c r="H9952"/>
      <c r="I9952"/>
    </row>
    <row r="9953" spans="1:9" x14ac:dyDescent="0.25">
      <c r="A9953"/>
      <c r="B9953"/>
      <c r="C9953" s="32"/>
      <c r="D9953"/>
      <c r="E9953" s="32"/>
      <c r="F9953"/>
      <c r="G9953"/>
      <c r="H9953"/>
      <c r="I9953"/>
    </row>
    <row r="9954" spans="1:9" x14ac:dyDescent="0.25">
      <c r="A9954"/>
      <c r="B9954"/>
      <c r="C9954" s="32"/>
      <c r="D9954"/>
      <c r="E9954" s="32"/>
      <c r="F9954"/>
      <c r="G9954"/>
      <c r="H9954"/>
      <c r="I9954"/>
    </row>
    <row r="9955" spans="1:9" x14ac:dyDescent="0.25">
      <c r="A9955"/>
      <c r="B9955"/>
      <c r="C9955" s="32"/>
      <c r="D9955"/>
      <c r="E9955" s="32"/>
      <c r="F9955"/>
      <c r="G9955"/>
      <c r="H9955"/>
      <c r="I9955"/>
    </row>
    <row r="9956" spans="1:9" x14ac:dyDescent="0.25">
      <c r="A9956"/>
      <c r="B9956"/>
      <c r="C9956" s="32"/>
      <c r="D9956"/>
      <c r="E9956" s="32"/>
      <c r="F9956"/>
      <c r="G9956"/>
      <c r="H9956"/>
      <c r="I9956"/>
    </row>
    <row r="9957" spans="1:9" x14ac:dyDescent="0.25">
      <c r="A9957"/>
      <c r="B9957"/>
      <c r="C9957" s="32"/>
      <c r="D9957"/>
      <c r="E9957" s="32"/>
      <c r="F9957"/>
      <c r="G9957"/>
      <c r="H9957"/>
      <c r="I9957"/>
    </row>
    <row r="9958" spans="1:9" x14ac:dyDescent="0.25">
      <c r="A9958"/>
      <c r="B9958"/>
      <c r="C9958" s="32"/>
      <c r="D9958"/>
      <c r="E9958" s="32"/>
      <c r="F9958"/>
      <c r="G9958"/>
      <c r="H9958"/>
      <c r="I9958"/>
    </row>
    <row r="9959" spans="1:9" x14ac:dyDescent="0.25">
      <c r="A9959"/>
      <c r="B9959"/>
      <c r="C9959" s="32"/>
      <c r="D9959"/>
      <c r="E9959" s="32"/>
      <c r="F9959"/>
      <c r="G9959"/>
      <c r="H9959"/>
      <c r="I9959"/>
    </row>
    <row r="9960" spans="1:9" x14ac:dyDescent="0.25">
      <c r="A9960"/>
      <c r="B9960"/>
      <c r="C9960" s="32"/>
      <c r="D9960"/>
      <c r="E9960" s="32"/>
      <c r="F9960"/>
      <c r="G9960"/>
      <c r="H9960"/>
      <c r="I9960"/>
    </row>
    <row r="9961" spans="1:9" x14ac:dyDescent="0.25">
      <c r="A9961"/>
      <c r="B9961"/>
      <c r="C9961" s="32"/>
      <c r="D9961"/>
      <c r="E9961" s="32"/>
      <c r="F9961"/>
      <c r="G9961"/>
      <c r="H9961"/>
      <c r="I9961"/>
    </row>
    <row r="9962" spans="1:9" x14ac:dyDescent="0.25">
      <c r="A9962"/>
      <c r="B9962"/>
      <c r="C9962" s="32"/>
      <c r="D9962"/>
      <c r="E9962" s="32"/>
      <c r="F9962"/>
      <c r="G9962"/>
      <c r="H9962"/>
      <c r="I9962"/>
    </row>
    <row r="9963" spans="1:9" x14ac:dyDescent="0.25">
      <c r="A9963"/>
      <c r="B9963"/>
      <c r="C9963" s="32"/>
      <c r="D9963"/>
      <c r="E9963" s="32"/>
      <c r="F9963"/>
      <c r="G9963"/>
      <c r="H9963"/>
      <c r="I9963"/>
    </row>
    <row r="9964" spans="1:9" x14ac:dyDescent="0.25">
      <c r="A9964"/>
      <c r="B9964"/>
      <c r="C9964" s="32"/>
      <c r="D9964"/>
      <c r="E9964" s="32"/>
      <c r="F9964"/>
      <c r="G9964"/>
      <c r="H9964"/>
      <c r="I9964"/>
    </row>
    <row r="9965" spans="1:9" x14ac:dyDescent="0.25">
      <c r="A9965"/>
      <c r="B9965"/>
      <c r="C9965" s="32"/>
      <c r="D9965"/>
      <c r="E9965" s="32"/>
      <c r="F9965"/>
      <c r="G9965"/>
      <c r="H9965"/>
      <c r="I9965"/>
    </row>
    <row r="9966" spans="1:9" x14ac:dyDescent="0.25">
      <c r="A9966"/>
      <c r="B9966"/>
      <c r="C9966" s="32"/>
      <c r="D9966"/>
      <c r="E9966" s="32"/>
      <c r="F9966"/>
      <c r="G9966"/>
      <c r="H9966"/>
      <c r="I9966"/>
    </row>
    <row r="9967" spans="1:9" x14ac:dyDescent="0.25">
      <c r="A9967"/>
      <c r="B9967"/>
      <c r="C9967" s="32"/>
      <c r="D9967"/>
      <c r="E9967" s="32"/>
      <c r="F9967"/>
      <c r="G9967"/>
      <c r="H9967"/>
      <c r="I9967"/>
    </row>
    <row r="9968" spans="1:9" x14ac:dyDescent="0.25">
      <c r="A9968"/>
      <c r="B9968"/>
      <c r="C9968" s="32"/>
      <c r="D9968"/>
      <c r="E9968" s="32"/>
      <c r="F9968"/>
      <c r="G9968"/>
      <c r="H9968"/>
      <c r="I9968"/>
    </row>
    <row r="9969" spans="1:9" x14ac:dyDescent="0.25">
      <c r="A9969"/>
      <c r="B9969"/>
      <c r="C9969" s="32"/>
      <c r="D9969"/>
      <c r="E9969" s="32"/>
      <c r="F9969"/>
      <c r="G9969"/>
      <c r="H9969"/>
      <c r="I9969"/>
    </row>
    <row r="9970" spans="1:9" x14ac:dyDescent="0.25">
      <c r="A9970"/>
      <c r="B9970"/>
      <c r="C9970" s="32"/>
      <c r="D9970"/>
      <c r="E9970" s="32"/>
      <c r="F9970"/>
      <c r="G9970"/>
      <c r="H9970"/>
      <c r="I9970"/>
    </row>
    <row r="9971" spans="1:9" x14ac:dyDescent="0.25">
      <c r="A9971"/>
      <c r="B9971"/>
      <c r="C9971" s="32"/>
      <c r="D9971"/>
      <c r="E9971" s="32"/>
      <c r="F9971"/>
      <c r="G9971"/>
      <c r="H9971"/>
      <c r="I9971"/>
    </row>
    <row r="9972" spans="1:9" x14ac:dyDescent="0.25">
      <c r="A9972"/>
      <c r="B9972"/>
      <c r="C9972" s="32"/>
      <c r="D9972"/>
      <c r="E9972" s="32"/>
      <c r="F9972"/>
      <c r="G9972"/>
      <c r="H9972"/>
      <c r="I9972"/>
    </row>
    <row r="9973" spans="1:9" x14ac:dyDescent="0.25">
      <c r="A9973"/>
      <c r="B9973"/>
      <c r="C9973" s="32"/>
      <c r="D9973"/>
      <c r="E9973" s="32"/>
      <c r="F9973"/>
      <c r="G9973"/>
      <c r="H9973"/>
      <c r="I9973"/>
    </row>
    <row r="9974" spans="1:9" x14ac:dyDescent="0.25">
      <c r="A9974"/>
      <c r="B9974"/>
      <c r="C9974" s="32"/>
      <c r="D9974"/>
      <c r="E9974" s="32"/>
      <c r="F9974"/>
      <c r="G9974"/>
      <c r="H9974"/>
      <c r="I9974"/>
    </row>
    <row r="9975" spans="1:9" x14ac:dyDescent="0.25">
      <c r="A9975"/>
      <c r="B9975"/>
      <c r="C9975" s="32"/>
      <c r="D9975"/>
      <c r="E9975" s="32"/>
      <c r="F9975"/>
      <c r="G9975"/>
      <c r="H9975"/>
      <c r="I9975"/>
    </row>
    <row r="9976" spans="1:9" x14ac:dyDescent="0.25">
      <c r="A9976"/>
      <c r="B9976"/>
      <c r="C9976" s="32"/>
      <c r="D9976"/>
      <c r="E9976" s="32"/>
      <c r="F9976"/>
      <c r="G9976"/>
      <c r="H9976"/>
      <c r="I9976"/>
    </row>
    <row r="9977" spans="1:9" x14ac:dyDescent="0.25">
      <c r="A9977"/>
      <c r="B9977"/>
      <c r="C9977" s="32"/>
      <c r="D9977"/>
      <c r="E9977" s="32"/>
      <c r="F9977"/>
      <c r="G9977"/>
      <c r="H9977"/>
      <c r="I9977"/>
    </row>
    <row r="9978" spans="1:9" x14ac:dyDescent="0.25">
      <c r="A9978"/>
      <c r="B9978"/>
      <c r="C9978" s="32"/>
      <c r="D9978"/>
      <c r="E9978" s="32"/>
      <c r="F9978"/>
      <c r="G9978"/>
      <c r="H9978"/>
      <c r="I9978"/>
    </row>
    <row r="9979" spans="1:9" x14ac:dyDescent="0.25">
      <c r="A9979"/>
      <c r="B9979"/>
      <c r="C9979" s="32"/>
      <c r="D9979"/>
      <c r="E9979" s="32"/>
      <c r="F9979"/>
      <c r="G9979"/>
      <c r="H9979"/>
      <c r="I9979"/>
    </row>
    <row r="9980" spans="1:9" x14ac:dyDescent="0.25">
      <c r="A9980"/>
      <c r="B9980"/>
      <c r="C9980" s="32"/>
      <c r="D9980"/>
      <c r="E9980" s="32"/>
      <c r="F9980"/>
      <c r="G9980"/>
      <c r="H9980"/>
      <c r="I9980"/>
    </row>
    <row r="9981" spans="1:9" x14ac:dyDescent="0.25">
      <c r="A9981"/>
      <c r="B9981"/>
      <c r="C9981" s="32"/>
      <c r="D9981"/>
      <c r="E9981" s="32"/>
      <c r="F9981"/>
      <c r="G9981"/>
      <c r="H9981"/>
      <c r="I9981"/>
    </row>
    <row r="9982" spans="1:9" x14ac:dyDescent="0.25">
      <c r="A9982"/>
      <c r="B9982"/>
      <c r="C9982" s="32"/>
      <c r="D9982"/>
      <c r="E9982" s="32"/>
      <c r="F9982"/>
      <c r="G9982"/>
      <c r="H9982"/>
      <c r="I9982"/>
    </row>
    <row r="9983" spans="1:9" x14ac:dyDescent="0.25">
      <c r="A9983"/>
      <c r="B9983"/>
      <c r="C9983" s="32"/>
      <c r="D9983"/>
      <c r="E9983" s="32"/>
      <c r="F9983"/>
      <c r="G9983"/>
      <c r="H9983"/>
      <c r="I9983"/>
    </row>
    <row r="9984" spans="1:9" x14ac:dyDescent="0.25">
      <c r="A9984"/>
      <c r="B9984"/>
      <c r="C9984" s="32"/>
      <c r="D9984"/>
      <c r="E9984" s="32"/>
      <c r="F9984"/>
      <c r="G9984"/>
      <c r="H9984"/>
      <c r="I9984"/>
    </row>
    <row r="9985" spans="1:9" x14ac:dyDescent="0.25">
      <c r="A9985"/>
      <c r="B9985"/>
      <c r="C9985" s="32"/>
      <c r="D9985"/>
      <c r="E9985" s="32"/>
      <c r="F9985"/>
      <c r="G9985"/>
      <c r="H9985"/>
      <c r="I9985"/>
    </row>
    <row r="9986" spans="1:9" x14ac:dyDescent="0.25">
      <c r="A9986"/>
      <c r="B9986"/>
      <c r="C9986" s="32"/>
      <c r="D9986"/>
      <c r="E9986" s="32"/>
      <c r="F9986"/>
      <c r="G9986"/>
      <c r="H9986"/>
      <c r="I9986"/>
    </row>
    <row r="9987" spans="1:9" x14ac:dyDescent="0.25">
      <c r="A9987"/>
      <c r="B9987"/>
      <c r="C9987" s="32"/>
      <c r="D9987"/>
      <c r="E9987" s="32"/>
      <c r="F9987"/>
      <c r="G9987"/>
      <c r="H9987"/>
      <c r="I9987"/>
    </row>
    <row r="9988" spans="1:9" x14ac:dyDescent="0.25">
      <c r="A9988"/>
      <c r="B9988"/>
      <c r="C9988" s="32"/>
      <c r="D9988"/>
      <c r="E9988" s="32"/>
      <c r="F9988"/>
      <c r="G9988"/>
      <c r="H9988"/>
      <c r="I9988"/>
    </row>
    <row r="9989" spans="1:9" x14ac:dyDescent="0.25">
      <c r="A9989"/>
      <c r="B9989"/>
      <c r="C9989" s="32"/>
      <c r="D9989"/>
      <c r="E9989" s="32"/>
      <c r="F9989"/>
      <c r="G9989"/>
      <c r="H9989"/>
      <c r="I9989"/>
    </row>
    <row r="9990" spans="1:9" x14ac:dyDescent="0.25">
      <c r="A9990"/>
      <c r="B9990"/>
      <c r="C9990" s="32"/>
      <c r="D9990"/>
      <c r="E9990" s="32"/>
      <c r="F9990"/>
      <c r="G9990"/>
      <c r="H9990"/>
      <c r="I9990"/>
    </row>
    <row r="9991" spans="1:9" x14ac:dyDescent="0.25">
      <c r="A9991"/>
      <c r="B9991"/>
      <c r="C9991" s="32"/>
      <c r="D9991"/>
      <c r="E9991" s="32"/>
      <c r="F9991"/>
      <c r="G9991"/>
      <c r="H9991"/>
      <c r="I9991"/>
    </row>
    <row r="9992" spans="1:9" x14ac:dyDescent="0.25">
      <c r="A9992"/>
      <c r="B9992"/>
      <c r="C9992" s="32"/>
      <c r="D9992"/>
      <c r="E9992" s="32"/>
      <c r="F9992"/>
      <c r="G9992"/>
      <c r="H9992"/>
      <c r="I9992"/>
    </row>
    <row r="9993" spans="1:9" x14ac:dyDescent="0.25">
      <c r="A9993"/>
      <c r="B9993"/>
      <c r="C9993" s="32"/>
      <c r="D9993"/>
      <c r="E9993" s="32"/>
      <c r="F9993"/>
      <c r="G9993"/>
      <c r="H9993"/>
      <c r="I9993"/>
    </row>
    <row r="9994" spans="1:9" x14ac:dyDescent="0.25">
      <c r="A9994"/>
      <c r="B9994"/>
      <c r="C9994" s="32"/>
      <c r="D9994"/>
      <c r="E9994" s="32"/>
      <c r="F9994"/>
      <c r="G9994"/>
      <c r="H9994"/>
      <c r="I9994"/>
    </row>
    <row r="9995" spans="1:9" x14ac:dyDescent="0.25">
      <c r="A9995"/>
      <c r="B9995"/>
      <c r="C9995" s="32"/>
      <c r="D9995"/>
      <c r="E9995" s="32"/>
      <c r="F9995"/>
      <c r="G9995"/>
      <c r="H9995"/>
      <c r="I9995"/>
    </row>
    <row r="9996" spans="1:9" x14ac:dyDescent="0.25">
      <c r="A9996"/>
      <c r="B9996"/>
      <c r="C9996" s="32"/>
      <c r="D9996"/>
      <c r="E9996" s="32"/>
      <c r="F9996"/>
      <c r="G9996"/>
      <c r="H9996"/>
      <c r="I9996"/>
    </row>
    <row r="9997" spans="1:9" x14ac:dyDescent="0.25">
      <c r="A9997"/>
      <c r="B9997"/>
      <c r="C9997" s="32"/>
      <c r="D9997"/>
      <c r="E9997" s="32"/>
      <c r="F9997"/>
      <c r="G9997"/>
      <c r="H9997"/>
      <c r="I9997"/>
    </row>
    <row r="9998" spans="1:9" x14ac:dyDescent="0.25">
      <c r="A9998"/>
      <c r="B9998"/>
      <c r="C9998" s="32"/>
      <c r="D9998"/>
      <c r="E9998" s="32"/>
      <c r="F9998"/>
      <c r="G9998"/>
      <c r="H9998"/>
      <c r="I9998"/>
    </row>
    <row r="9999" spans="1:9" x14ac:dyDescent="0.25">
      <c r="A9999"/>
      <c r="B9999"/>
      <c r="C9999" s="32"/>
      <c r="D9999"/>
      <c r="E9999" s="32"/>
      <c r="F9999"/>
      <c r="G9999"/>
      <c r="H9999"/>
      <c r="I9999"/>
    </row>
    <row r="10000" spans="1:9" x14ac:dyDescent="0.25">
      <c r="A10000"/>
      <c r="B10000"/>
      <c r="C10000" s="32"/>
      <c r="D10000"/>
      <c r="E10000" s="32"/>
      <c r="F10000"/>
      <c r="G10000"/>
      <c r="H10000"/>
      <c r="I10000"/>
    </row>
    <row r="10001" spans="1:9" x14ac:dyDescent="0.25">
      <c r="A10001"/>
      <c r="B10001"/>
      <c r="C10001" s="32"/>
      <c r="D10001"/>
      <c r="E10001" s="32"/>
      <c r="F10001"/>
      <c r="G10001"/>
      <c r="H10001"/>
      <c r="I10001"/>
    </row>
    <row r="10002" spans="1:9" x14ac:dyDescent="0.25">
      <c r="A10002"/>
      <c r="B10002"/>
      <c r="C10002" s="32"/>
      <c r="D10002"/>
      <c r="E10002" s="32"/>
      <c r="F10002"/>
      <c r="G10002"/>
      <c r="H10002"/>
      <c r="I10002"/>
    </row>
    <row r="10003" spans="1:9" x14ac:dyDescent="0.25">
      <c r="A10003"/>
      <c r="B10003"/>
      <c r="C10003" s="32"/>
      <c r="D10003"/>
      <c r="E10003" s="32"/>
      <c r="F10003"/>
      <c r="G10003"/>
      <c r="H10003"/>
      <c r="I10003"/>
    </row>
    <row r="10004" spans="1:9" x14ac:dyDescent="0.25">
      <c r="A10004"/>
      <c r="B10004"/>
      <c r="C10004" s="32"/>
      <c r="D10004"/>
      <c r="E10004" s="32"/>
      <c r="F10004"/>
      <c r="G10004"/>
      <c r="H10004"/>
      <c r="I10004"/>
    </row>
    <row r="10005" spans="1:9" x14ac:dyDescent="0.25">
      <c r="A10005"/>
      <c r="B10005"/>
      <c r="C10005" s="32"/>
      <c r="D10005"/>
      <c r="E10005" s="32"/>
      <c r="F10005"/>
      <c r="G10005"/>
      <c r="H10005"/>
      <c r="I10005"/>
    </row>
    <row r="10006" spans="1:9" x14ac:dyDescent="0.25">
      <c r="A10006"/>
      <c r="B10006"/>
      <c r="C10006" s="32"/>
      <c r="D10006"/>
      <c r="E10006" s="32"/>
      <c r="F10006"/>
      <c r="G10006"/>
      <c r="H10006"/>
      <c r="I10006"/>
    </row>
    <row r="10007" spans="1:9" x14ac:dyDescent="0.25">
      <c r="A10007"/>
      <c r="B10007"/>
      <c r="C10007" s="32"/>
      <c r="D10007"/>
      <c r="E10007" s="32"/>
      <c r="F10007"/>
      <c r="G10007"/>
      <c r="H10007"/>
      <c r="I10007"/>
    </row>
    <row r="10008" spans="1:9" x14ac:dyDescent="0.25">
      <c r="A10008"/>
      <c r="B10008"/>
      <c r="C10008" s="32"/>
      <c r="D10008"/>
      <c r="E10008" s="32"/>
      <c r="F10008"/>
      <c r="G10008"/>
      <c r="H10008"/>
      <c r="I10008"/>
    </row>
    <row r="10009" spans="1:9" x14ac:dyDescent="0.25">
      <c r="A10009"/>
      <c r="B10009"/>
      <c r="C10009" s="32"/>
      <c r="D10009"/>
      <c r="E10009" s="32"/>
      <c r="F10009"/>
      <c r="G10009"/>
      <c r="H10009"/>
      <c r="I10009"/>
    </row>
    <row r="10010" spans="1:9" x14ac:dyDescent="0.25">
      <c r="A10010"/>
      <c r="B10010"/>
      <c r="C10010" s="32"/>
      <c r="D10010"/>
      <c r="E10010" s="32"/>
      <c r="F10010"/>
      <c r="G10010"/>
      <c r="H10010"/>
      <c r="I10010"/>
    </row>
    <row r="10011" spans="1:9" x14ac:dyDescent="0.25">
      <c r="A10011"/>
      <c r="B10011"/>
      <c r="C10011" s="32"/>
      <c r="D10011"/>
      <c r="E10011" s="32"/>
      <c r="F10011"/>
      <c r="G10011"/>
      <c r="H10011"/>
      <c r="I10011"/>
    </row>
    <row r="10012" spans="1:9" x14ac:dyDescent="0.25">
      <c r="A10012"/>
      <c r="B10012"/>
      <c r="C10012" s="32"/>
      <c r="D10012"/>
      <c r="E10012" s="32"/>
      <c r="F10012"/>
      <c r="G10012"/>
      <c r="H10012"/>
      <c r="I10012"/>
    </row>
    <row r="10013" spans="1:9" x14ac:dyDescent="0.25">
      <c r="A10013"/>
      <c r="B10013"/>
      <c r="C10013" s="32"/>
      <c r="D10013"/>
      <c r="E10013" s="32"/>
      <c r="F10013"/>
      <c r="G10013"/>
      <c r="H10013"/>
      <c r="I10013"/>
    </row>
    <row r="10014" spans="1:9" x14ac:dyDescent="0.25">
      <c r="A10014"/>
      <c r="B10014"/>
      <c r="C10014" s="32"/>
      <c r="D10014"/>
      <c r="E10014" s="32"/>
      <c r="F10014"/>
      <c r="G10014"/>
      <c r="H10014"/>
      <c r="I10014"/>
    </row>
    <row r="10015" spans="1:9" x14ac:dyDescent="0.25">
      <c r="A10015"/>
      <c r="B10015"/>
      <c r="C10015" s="32"/>
      <c r="D10015"/>
      <c r="E10015" s="32"/>
      <c r="F10015"/>
      <c r="G10015"/>
      <c r="H10015"/>
      <c r="I10015"/>
    </row>
    <row r="10016" spans="1:9" x14ac:dyDescent="0.25">
      <c r="A10016"/>
      <c r="B10016"/>
      <c r="C10016" s="32"/>
      <c r="D10016"/>
      <c r="E10016" s="32"/>
      <c r="F10016"/>
      <c r="G10016"/>
      <c r="H10016"/>
      <c r="I10016"/>
    </row>
    <row r="10017" spans="1:9" x14ac:dyDescent="0.25">
      <c r="A10017"/>
      <c r="B10017"/>
      <c r="C10017" s="32"/>
      <c r="D10017"/>
      <c r="E10017" s="32"/>
      <c r="F10017"/>
      <c r="G10017"/>
      <c r="H10017"/>
      <c r="I10017"/>
    </row>
    <row r="10018" spans="1:9" x14ac:dyDescent="0.25">
      <c r="A10018"/>
      <c r="B10018"/>
      <c r="C10018" s="32"/>
      <c r="D10018"/>
      <c r="E10018" s="32"/>
      <c r="F10018"/>
      <c r="G10018"/>
      <c r="H10018"/>
      <c r="I10018"/>
    </row>
    <row r="10019" spans="1:9" x14ac:dyDescent="0.25">
      <c r="A10019"/>
      <c r="B10019"/>
      <c r="C10019" s="32"/>
      <c r="D10019"/>
      <c r="E10019" s="32"/>
      <c r="F10019"/>
      <c r="G10019"/>
      <c r="H10019"/>
      <c r="I10019"/>
    </row>
    <row r="10020" spans="1:9" x14ac:dyDescent="0.25">
      <c r="A10020"/>
      <c r="B10020"/>
      <c r="C10020" s="32"/>
      <c r="D10020"/>
      <c r="E10020" s="32"/>
      <c r="F10020"/>
      <c r="G10020"/>
      <c r="H10020"/>
      <c r="I10020"/>
    </row>
    <row r="10021" spans="1:9" x14ac:dyDescent="0.25">
      <c r="A10021"/>
      <c r="B10021"/>
      <c r="C10021" s="32"/>
      <c r="D10021"/>
      <c r="E10021" s="32"/>
      <c r="F10021"/>
      <c r="G10021"/>
      <c r="H10021"/>
      <c r="I10021"/>
    </row>
    <row r="10022" spans="1:9" x14ac:dyDescent="0.25">
      <c r="A10022"/>
      <c r="B10022"/>
      <c r="C10022" s="32"/>
      <c r="D10022"/>
      <c r="E10022" s="32"/>
      <c r="F10022"/>
      <c r="G10022"/>
      <c r="H10022"/>
      <c r="I10022"/>
    </row>
    <row r="10023" spans="1:9" x14ac:dyDescent="0.25">
      <c r="A10023"/>
      <c r="B10023"/>
      <c r="C10023" s="32"/>
      <c r="D10023"/>
      <c r="E10023" s="32"/>
      <c r="F10023"/>
      <c r="G10023"/>
      <c r="H10023"/>
      <c r="I10023"/>
    </row>
    <row r="10024" spans="1:9" x14ac:dyDescent="0.25">
      <c r="A10024"/>
      <c r="B10024"/>
      <c r="C10024" s="32"/>
      <c r="D10024"/>
      <c r="E10024" s="32"/>
      <c r="F10024"/>
      <c r="G10024"/>
      <c r="H10024"/>
      <c r="I10024"/>
    </row>
    <row r="10025" spans="1:9" x14ac:dyDescent="0.25">
      <c r="A10025"/>
      <c r="B10025"/>
      <c r="C10025" s="32"/>
      <c r="D10025"/>
      <c r="E10025" s="32"/>
      <c r="F10025"/>
      <c r="G10025"/>
      <c r="H10025"/>
      <c r="I10025"/>
    </row>
    <row r="10026" spans="1:9" x14ac:dyDescent="0.25">
      <c r="A10026"/>
      <c r="B10026"/>
      <c r="C10026" s="32"/>
      <c r="D10026"/>
      <c r="E10026" s="32"/>
      <c r="F10026"/>
      <c r="G10026"/>
      <c r="H10026"/>
      <c r="I10026"/>
    </row>
    <row r="10027" spans="1:9" x14ac:dyDescent="0.25">
      <c r="A10027"/>
      <c r="B10027"/>
      <c r="C10027" s="32"/>
      <c r="D10027"/>
      <c r="E10027" s="32"/>
      <c r="F10027"/>
      <c r="G10027"/>
      <c r="H10027"/>
      <c r="I10027"/>
    </row>
    <row r="10028" spans="1:9" x14ac:dyDescent="0.25">
      <c r="A10028"/>
      <c r="B10028"/>
      <c r="C10028" s="32"/>
      <c r="D10028"/>
      <c r="E10028" s="32"/>
      <c r="F10028"/>
      <c r="G10028"/>
      <c r="H10028"/>
      <c r="I10028"/>
    </row>
    <row r="10029" spans="1:9" x14ac:dyDescent="0.25">
      <c r="A10029"/>
      <c r="B10029"/>
      <c r="C10029" s="32"/>
      <c r="D10029"/>
      <c r="E10029" s="32"/>
      <c r="F10029"/>
      <c r="G10029"/>
      <c r="H10029"/>
      <c r="I10029"/>
    </row>
    <row r="10030" spans="1:9" x14ac:dyDescent="0.25">
      <c r="A10030"/>
      <c r="B10030"/>
      <c r="C10030" s="32"/>
      <c r="D10030"/>
      <c r="E10030" s="32"/>
      <c r="F10030"/>
      <c r="G10030"/>
      <c r="H10030"/>
      <c r="I10030"/>
    </row>
    <row r="10031" spans="1:9" x14ac:dyDescent="0.25">
      <c r="A10031"/>
      <c r="B10031"/>
      <c r="C10031" s="32"/>
      <c r="D10031"/>
      <c r="E10031" s="32"/>
      <c r="F10031"/>
      <c r="G10031"/>
      <c r="H10031"/>
      <c r="I10031"/>
    </row>
    <row r="10032" spans="1:9" x14ac:dyDescent="0.25">
      <c r="A10032"/>
      <c r="B10032"/>
      <c r="C10032" s="32"/>
      <c r="D10032"/>
      <c r="E10032" s="32"/>
      <c r="F10032"/>
      <c r="G10032"/>
      <c r="H10032"/>
      <c r="I10032"/>
    </row>
    <row r="10033" spans="1:9" x14ac:dyDescent="0.25">
      <c r="A10033"/>
      <c r="B10033"/>
      <c r="C10033" s="32"/>
      <c r="D10033"/>
      <c r="E10033" s="32"/>
      <c r="F10033"/>
      <c r="G10033"/>
      <c r="H10033"/>
      <c r="I10033"/>
    </row>
    <row r="10034" spans="1:9" x14ac:dyDescent="0.25">
      <c r="A10034"/>
      <c r="B10034"/>
      <c r="C10034" s="32"/>
      <c r="D10034"/>
      <c r="E10034" s="32"/>
      <c r="F10034"/>
      <c r="G10034"/>
      <c r="H10034"/>
      <c r="I10034"/>
    </row>
    <row r="10035" spans="1:9" x14ac:dyDescent="0.25">
      <c r="A10035"/>
      <c r="B10035"/>
      <c r="C10035" s="32"/>
      <c r="D10035"/>
      <c r="E10035" s="32"/>
      <c r="F10035"/>
      <c r="G10035"/>
      <c r="H10035"/>
      <c r="I10035"/>
    </row>
    <row r="10036" spans="1:9" x14ac:dyDescent="0.25">
      <c r="A10036"/>
      <c r="B10036"/>
      <c r="C10036" s="32"/>
      <c r="D10036"/>
      <c r="E10036" s="32"/>
      <c r="F10036"/>
      <c r="G10036"/>
      <c r="H10036"/>
      <c r="I10036"/>
    </row>
    <row r="10037" spans="1:9" x14ac:dyDescent="0.25">
      <c r="A10037"/>
      <c r="B10037"/>
      <c r="C10037" s="32"/>
      <c r="D10037"/>
      <c r="E10037" s="32"/>
      <c r="F10037"/>
      <c r="G10037"/>
      <c r="H10037"/>
      <c r="I10037"/>
    </row>
    <row r="10038" spans="1:9" x14ac:dyDescent="0.25">
      <c r="A10038"/>
      <c r="B10038"/>
      <c r="C10038" s="32"/>
      <c r="D10038"/>
      <c r="E10038" s="32"/>
      <c r="F10038"/>
      <c r="G10038"/>
      <c r="H10038"/>
      <c r="I10038"/>
    </row>
    <row r="10039" spans="1:9" x14ac:dyDescent="0.25">
      <c r="A10039"/>
      <c r="B10039"/>
      <c r="C10039" s="32"/>
      <c r="D10039"/>
      <c r="E10039" s="32"/>
      <c r="F10039"/>
      <c r="G10039"/>
      <c r="H10039"/>
      <c r="I10039"/>
    </row>
    <row r="10040" spans="1:9" x14ac:dyDescent="0.25">
      <c r="A10040"/>
      <c r="B10040"/>
      <c r="C10040" s="32"/>
      <c r="D10040"/>
      <c r="E10040" s="32"/>
      <c r="F10040"/>
      <c r="G10040"/>
      <c r="H10040"/>
      <c r="I10040"/>
    </row>
    <row r="10041" spans="1:9" x14ac:dyDescent="0.25">
      <c r="A10041"/>
      <c r="B10041"/>
      <c r="C10041" s="32"/>
      <c r="D10041"/>
      <c r="E10041" s="32"/>
      <c r="F10041"/>
      <c r="G10041"/>
      <c r="H10041"/>
      <c r="I10041"/>
    </row>
    <row r="10042" spans="1:9" x14ac:dyDescent="0.25">
      <c r="A10042"/>
      <c r="B10042"/>
      <c r="C10042" s="32"/>
      <c r="D10042"/>
      <c r="E10042" s="32"/>
      <c r="F10042"/>
      <c r="G10042"/>
      <c r="H10042"/>
      <c r="I10042"/>
    </row>
    <row r="10043" spans="1:9" x14ac:dyDescent="0.25">
      <c r="A10043"/>
      <c r="B10043"/>
      <c r="C10043" s="32"/>
      <c r="D10043"/>
      <c r="E10043" s="32"/>
      <c r="F10043"/>
      <c r="G10043"/>
      <c r="H10043"/>
      <c r="I10043"/>
    </row>
    <row r="10044" spans="1:9" x14ac:dyDescent="0.25">
      <c r="A10044"/>
      <c r="B10044"/>
      <c r="C10044" s="32"/>
      <c r="D10044"/>
      <c r="E10044" s="32"/>
      <c r="F10044"/>
      <c r="G10044"/>
      <c r="H10044"/>
      <c r="I10044"/>
    </row>
    <row r="10045" spans="1:9" x14ac:dyDescent="0.25">
      <c r="A10045"/>
      <c r="B10045"/>
      <c r="C10045" s="32"/>
      <c r="D10045"/>
      <c r="E10045" s="32"/>
      <c r="F10045"/>
      <c r="G10045"/>
      <c r="H10045"/>
      <c r="I10045"/>
    </row>
    <row r="10046" spans="1:9" x14ac:dyDescent="0.25">
      <c r="A10046"/>
      <c r="B10046"/>
      <c r="C10046" s="32"/>
      <c r="D10046"/>
      <c r="E10046" s="32"/>
      <c r="F10046"/>
      <c r="G10046"/>
      <c r="H10046"/>
      <c r="I10046"/>
    </row>
    <row r="10047" spans="1:9" x14ac:dyDescent="0.25">
      <c r="A10047"/>
      <c r="B10047"/>
      <c r="C10047" s="32"/>
      <c r="D10047"/>
      <c r="E10047" s="32"/>
      <c r="F10047"/>
      <c r="G10047"/>
      <c r="H10047"/>
      <c r="I10047"/>
    </row>
    <row r="10048" spans="1:9" x14ac:dyDescent="0.25">
      <c r="A10048"/>
      <c r="B10048"/>
      <c r="C10048" s="32"/>
      <c r="D10048"/>
      <c r="E10048" s="32"/>
      <c r="F10048"/>
      <c r="G10048"/>
      <c r="H10048"/>
      <c r="I10048"/>
    </row>
    <row r="10049" spans="1:9" x14ac:dyDescent="0.25">
      <c r="A10049"/>
      <c r="B10049"/>
      <c r="C10049" s="32"/>
      <c r="D10049"/>
      <c r="E10049" s="32"/>
      <c r="F10049"/>
      <c r="G10049"/>
      <c r="H10049"/>
      <c r="I10049"/>
    </row>
    <row r="10050" spans="1:9" x14ac:dyDescent="0.25">
      <c r="A10050"/>
      <c r="B10050"/>
      <c r="C10050" s="32"/>
      <c r="D10050"/>
      <c r="E10050" s="32"/>
      <c r="F10050"/>
      <c r="G10050"/>
      <c r="H10050"/>
      <c r="I10050"/>
    </row>
    <row r="10051" spans="1:9" x14ac:dyDescent="0.25">
      <c r="A10051"/>
      <c r="B10051"/>
      <c r="C10051" s="32"/>
      <c r="D10051"/>
      <c r="E10051" s="32"/>
      <c r="F10051"/>
      <c r="G10051"/>
      <c r="H10051"/>
      <c r="I10051"/>
    </row>
    <row r="10052" spans="1:9" x14ac:dyDescent="0.25">
      <c r="A10052"/>
      <c r="B10052"/>
      <c r="C10052" s="32"/>
      <c r="D10052"/>
      <c r="E10052" s="32"/>
      <c r="F10052"/>
      <c r="G10052"/>
      <c r="H10052"/>
      <c r="I10052"/>
    </row>
    <row r="10053" spans="1:9" x14ac:dyDescent="0.25">
      <c r="A10053"/>
      <c r="B10053"/>
      <c r="C10053" s="32"/>
      <c r="D10053"/>
      <c r="E10053" s="32"/>
      <c r="F10053"/>
      <c r="G10053"/>
      <c r="H10053"/>
      <c r="I10053"/>
    </row>
    <row r="10054" spans="1:9" x14ac:dyDescent="0.25">
      <c r="A10054"/>
      <c r="B10054"/>
      <c r="C10054" s="32"/>
      <c r="D10054"/>
      <c r="E10054" s="32"/>
      <c r="F10054"/>
      <c r="G10054"/>
      <c r="H10054"/>
      <c r="I10054"/>
    </row>
    <row r="10055" spans="1:9" x14ac:dyDescent="0.25">
      <c r="A10055"/>
      <c r="B10055"/>
      <c r="C10055" s="32"/>
      <c r="D10055"/>
      <c r="E10055" s="32"/>
      <c r="F10055"/>
      <c r="G10055"/>
      <c r="H10055"/>
      <c r="I10055"/>
    </row>
    <row r="10056" spans="1:9" x14ac:dyDescent="0.25">
      <c r="A10056"/>
      <c r="B10056"/>
      <c r="C10056" s="32"/>
      <c r="D10056"/>
      <c r="E10056" s="32"/>
      <c r="F10056"/>
      <c r="G10056"/>
      <c r="H10056"/>
      <c r="I10056"/>
    </row>
    <row r="10057" spans="1:9" x14ac:dyDescent="0.25">
      <c r="A10057"/>
      <c r="B10057"/>
      <c r="C10057" s="32"/>
      <c r="D10057"/>
      <c r="E10057" s="32"/>
      <c r="F10057"/>
      <c r="G10057"/>
      <c r="H10057"/>
      <c r="I10057"/>
    </row>
    <row r="10058" spans="1:9" x14ac:dyDescent="0.25">
      <c r="A10058"/>
      <c r="B10058"/>
      <c r="C10058" s="32"/>
      <c r="D10058"/>
      <c r="E10058" s="32"/>
      <c r="F10058"/>
      <c r="G10058"/>
      <c r="H10058"/>
      <c r="I10058"/>
    </row>
    <row r="10059" spans="1:9" x14ac:dyDescent="0.25">
      <c r="A10059"/>
      <c r="B10059"/>
      <c r="C10059" s="32"/>
      <c r="D10059"/>
      <c r="E10059" s="32"/>
      <c r="F10059"/>
      <c r="G10059"/>
      <c r="H10059"/>
      <c r="I10059"/>
    </row>
    <row r="10060" spans="1:9" x14ac:dyDescent="0.25">
      <c r="A10060"/>
      <c r="B10060"/>
      <c r="C10060" s="32"/>
      <c r="D10060"/>
      <c r="E10060" s="32"/>
      <c r="F10060"/>
      <c r="G10060"/>
      <c r="H10060"/>
      <c r="I10060"/>
    </row>
    <row r="10061" spans="1:9" x14ac:dyDescent="0.25">
      <c r="A10061"/>
      <c r="B10061"/>
      <c r="C10061" s="32"/>
      <c r="D10061"/>
      <c r="E10061" s="32"/>
      <c r="F10061"/>
      <c r="G10061"/>
      <c r="H10061"/>
      <c r="I10061"/>
    </row>
    <row r="10062" spans="1:9" x14ac:dyDescent="0.25">
      <c r="A10062"/>
      <c r="B10062"/>
      <c r="C10062" s="32"/>
      <c r="D10062"/>
      <c r="E10062" s="32"/>
      <c r="F10062"/>
      <c r="G10062"/>
      <c r="H10062"/>
      <c r="I10062"/>
    </row>
    <row r="10063" spans="1:9" x14ac:dyDescent="0.25">
      <c r="A10063"/>
      <c r="B10063"/>
      <c r="C10063" s="32"/>
      <c r="D10063"/>
      <c r="E10063" s="32"/>
      <c r="F10063"/>
      <c r="G10063"/>
      <c r="H10063"/>
      <c r="I10063"/>
    </row>
    <row r="10064" spans="1:9" x14ac:dyDescent="0.25">
      <c r="A10064"/>
      <c r="B10064"/>
      <c r="C10064" s="32"/>
      <c r="D10064"/>
      <c r="E10064" s="32"/>
      <c r="F10064"/>
      <c r="G10064"/>
      <c r="H10064"/>
      <c r="I10064"/>
    </row>
    <row r="10065" spans="1:9" x14ac:dyDescent="0.25">
      <c r="A10065"/>
      <c r="B10065"/>
      <c r="C10065" s="32"/>
      <c r="D10065"/>
      <c r="E10065" s="32"/>
      <c r="F10065"/>
      <c r="G10065"/>
      <c r="H10065"/>
      <c r="I10065"/>
    </row>
    <row r="10066" spans="1:9" x14ac:dyDescent="0.25">
      <c r="A10066"/>
      <c r="B10066"/>
      <c r="C10066" s="32"/>
      <c r="D10066"/>
      <c r="E10066" s="32"/>
      <c r="F10066"/>
      <c r="G10066"/>
      <c r="H10066"/>
      <c r="I10066"/>
    </row>
    <row r="10067" spans="1:9" x14ac:dyDescent="0.25">
      <c r="A10067"/>
      <c r="B10067"/>
      <c r="C10067" s="32"/>
      <c r="D10067"/>
      <c r="E10067" s="32"/>
      <c r="F10067"/>
      <c r="G10067"/>
      <c r="H10067"/>
      <c r="I10067"/>
    </row>
    <row r="10068" spans="1:9" x14ac:dyDescent="0.25">
      <c r="A10068"/>
      <c r="B10068"/>
      <c r="C10068" s="32"/>
      <c r="D10068"/>
      <c r="E10068" s="32"/>
      <c r="F10068"/>
      <c r="G10068"/>
      <c r="H10068"/>
      <c r="I10068"/>
    </row>
    <row r="10069" spans="1:9" x14ac:dyDescent="0.25">
      <c r="A10069"/>
      <c r="B10069"/>
      <c r="C10069" s="32"/>
      <c r="D10069"/>
      <c r="E10069" s="32"/>
      <c r="F10069"/>
      <c r="G10069"/>
      <c r="H10069"/>
      <c r="I10069"/>
    </row>
    <row r="10070" spans="1:9" x14ac:dyDescent="0.25">
      <c r="A10070"/>
      <c r="B10070"/>
      <c r="C10070" s="32"/>
      <c r="D10070"/>
      <c r="E10070" s="32"/>
      <c r="F10070"/>
      <c r="G10070"/>
      <c r="H10070"/>
      <c r="I10070"/>
    </row>
    <row r="10071" spans="1:9" x14ac:dyDescent="0.25">
      <c r="A10071"/>
      <c r="B10071"/>
      <c r="C10071" s="32"/>
      <c r="D10071"/>
      <c r="E10071" s="32"/>
      <c r="F10071"/>
      <c r="G10071"/>
      <c r="H10071"/>
      <c r="I10071"/>
    </row>
    <row r="10072" spans="1:9" x14ac:dyDescent="0.25">
      <c r="A10072"/>
      <c r="B10072"/>
      <c r="C10072" s="32"/>
      <c r="D10072"/>
      <c r="E10072" s="32"/>
      <c r="F10072"/>
      <c r="G10072"/>
      <c r="H10072"/>
      <c r="I10072"/>
    </row>
    <row r="10073" spans="1:9" x14ac:dyDescent="0.25">
      <c r="A10073"/>
      <c r="B10073"/>
      <c r="C10073" s="32"/>
      <c r="D10073"/>
      <c r="E10073" s="32"/>
      <c r="F10073"/>
      <c r="G10073"/>
      <c r="H10073"/>
      <c r="I10073"/>
    </row>
    <row r="10074" spans="1:9" x14ac:dyDescent="0.25">
      <c r="A10074"/>
      <c r="B10074"/>
      <c r="C10074" s="32"/>
      <c r="D10074"/>
      <c r="E10074" s="32"/>
      <c r="F10074"/>
      <c r="G10074"/>
      <c r="H10074"/>
      <c r="I10074"/>
    </row>
    <row r="10075" spans="1:9" x14ac:dyDescent="0.25">
      <c r="A10075"/>
      <c r="B10075"/>
      <c r="C10075" s="32"/>
      <c r="D10075"/>
      <c r="E10075" s="32"/>
      <c r="F10075"/>
      <c r="G10075"/>
      <c r="H10075"/>
      <c r="I10075"/>
    </row>
    <row r="10076" spans="1:9" x14ac:dyDescent="0.25">
      <c r="A10076"/>
      <c r="B10076"/>
      <c r="C10076" s="32"/>
      <c r="D10076"/>
      <c r="E10076" s="32"/>
      <c r="F10076"/>
      <c r="G10076"/>
      <c r="H10076"/>
      <c r="I10076"/>
    </row>
    <row r="10077" spans="1:9" x14ac:dyDescent="0.25">
      <c r="A10077"/>
      <c r="B10077"/>
      <c r="C10077" s="32"/>
      <c r="D10077"/>
      <c r="E10077" s="32"/>
      <c r="F10077"/>
      <c r="G10077"/>
      <c r="H10077"/>
      <c r="I10077"/>
    </row>
    <row r="10078" spans="1:9" x14ac:dyDescent="0.25">
      <c r="A10078"/>
      <c r="B10078"/>
      <c r="C10078" s="32"/>
      <c r="D10078"/>
      <c r="E10078" s="32"/>
      <c r="F10078"/>
      <c r="G10078"/>
      <c r="H10078"/>
      <c r="I10078"/>
    </row>
    <row r="10079" spans="1:9" x14ac:dyDescent="0.25">
      <c r="A10079"/>
      <c r="B10079"/>
      <c r="C10079" s="32"/>
      <c r="D10079"/>
      <c r="E10079" s="32"/>
      <c r="F10079"/>
      <c r="G10079"/>
      <c r="H10079"/>
      <c r="I10079"/>
    </row>
    <row r="10080" spans="1:9" x14ac:dyDescent="0.25">
      <c r="A10080"/>
      <c r="B10080"/>
      <c r="C10080" s="32"/>
      <c r="D10080"/>
      <c r="E10080" s="32"/>
      <c r="F10080"/>
      <c r="G10080"/>
      <c r="H10080"/>
      <c r="I10080"/>
    </row>
    <row r="10081" spans="1:9" x14ac:dyDescent="0.25">
      <c r="A10081"/>
      <c r="B10081"/>
      <c r="C10081" s="32"/>
      <c r="D10081"/>
      <c r="E10081" s="32"/>
      <c r="F10081"/>
      <c r="G10081"/>
      <c r="H10081"/>
      <c r="I10081"/>
    </row>
    <row r="10082" spans="1:9" x14ac:dyDescent="0.25">
      <c r="A10082"/>
      <c r="B10082"/>
      <c r="C10082" s="32"/>
      <c r="D10082"/>
      <c r="E10082" s="32"/>
      <c r="F10082"/>
      <c r="G10082"/>
      <c r="H10082"/>
      <c r="I10082"/>
    </row>
    <row r="10083" spans="1:9" x14ac:dyDescent="0.25">
      <c r="A10083"/>
      <c r="B10083"/>
      <c r="C10083" s="32"/>
      <c r="D10083"/>
      <c r="E10083" s="32"/>
      <c r="F10083"/>
      <c r="G10083"/>
      <c r="H10083"/>
      <c r="I10083"/>
    </row>
    <row r="10084" spans="1:9" x14ac:dyDescent="0.25">
      <c r="A10084"/>
      <c r="B10084"/>
      <c r="C10084" s="32"/>
      <c r="D10084"/>
      <c r="E10084" s="32"/>
      <c r="F10084"/>
      <c r="G10084"/>
      <c r="H10084"/>
      <c r="I10084"/>
    </row>
    <row r="10085" spans="1:9" x14ac:dyDescent="0.25">
      <c r="A10085"/>
      <c r="B10085"/>
      <c r="C10085" s="32"/>
      <c r="D10085"/>
      <c r="E10085" s="32"/>
      <c r="F10085"/>
      <c r="G10085"/>
      <c r="H10085"/>
      <c r="I10085"/>
    </row>
    <row r="10086" spans="1:9" x14ac:dyDescent="0.25">
      <c r="A10086"/>
      <c r="B10086"/>
      <c r="C10086" s="32"/>
      <c r="D10086"/>
      <c r="E10086" s="32"/>
      <c r="F10086"/>
      <c r="G10086"/>
      <c r="H10086"/>
      <c r="I10086"/>
    </row>
    <row r="10087" spans="1:9" x14ac:dyDescent="0.25">
      <c r="A10087"/>
      <c r="B10087"/>
      <c r="C10087" s="32"/>
      <c r="D10087"/>
      <c r="E10087" s="32"/>
      <c r="F10087"/>
      <c r="G10087"/>
      <c r="H10087"/>
      <c r="I10087"/>
    </row>
    <row r="10088" spans="1:9" x14ac:dyDescent="0.25">
      <c r="A10088"/>
      <c r="B10088"/>
      <c r="C10088" s="32"/>
      <c r="D10088"/>
      <c r="E10088" s="32"/>
      <c r="F10088"/>
      <c r="G10088"/>
      <c r="H10088"/>
      <c r="I10088"/>
    </row>
    <row r="10089" spans="1:9" x14ac:dyDescent="0.25">
      <c r="A10089"/>
      <c r="B10089"/>
      <c r="C10089" s="32"/>
      <c r="D10089"/>
      <c r="E10089" s="32"/>
      <c r="F10089"/>
      <c r="G10089"/>
      <c r="H10089"/>
      <c r="I10089"/>
    </row>
    <row r="10090" spans="1:9" x14ac:dyDescent="0.25">
      <c r="A10090"/>
      <c r="B10090"/>
      <c r="C10090" s="32"/>
      <c r="D10090"/>
      <c r="E10090" s="32"/>
      <c r="F10090"/>
      <c r="G10090"/>
      <c r="H10090"/>
      <c r="I10090"/>
    </row>
    <row r="10091" spans="1:9" x14ac:dyDescent="0.25">
      <c r="A10091"/>
      <c r="B10091"/>
      <c r="C10091" s="32"/>
      <c r="D10091"/>
      <c r="E10091" s="32"/>
      <c r="F10091"/>
      <c r="G10091"/>
      <c r="H10091"/>
      <c r="I10091"/>
    </row>
    <row r="10092" spans="1:9" x14ac:dyDescent="0.25">
      <c r="A10092"/>
      <c r="B10092"/>
      <c r="C10092" s="32"/>
      <c r="D10092"/>
      <c r="E10092" s="32"/>
      <c r="F10092"/>
      <c r="G10092"/>
      <c r="H10092"/>
      <c r="I10092"/>
    </row>
    <row r="10093" spans="1:9" x14ac:dyDescent="0.25">
      <c r="A10093"/>
      <c r="B10093"/>
      <c r="C10093" s="32"/>
      <c r="D10093"/>
      <c r="E10093" s="32"/>
      <c r="F10093"/>
      <c r="G10093"/>
      <c r="H10093"/>
      <c r="I10093"/>
    </row>
    <row r="10094" spans="1:9" x14ac:dyDescent="0.25">
      <c r="A10094"/>
      <c r="B10094"/>
      <c r="C10094" s="32"/>
      <c r="D10094"/>
      <c r="E10094" s="32"/>
      <c r="F10094"/>
      <c r="G10094"/>
      <c r="H10094"/>
      <c r="I10094"/>
    </row>
    <row r="10095" spans="1:9" x14ac:dyDescent="0.25">
      <c r="A10095"/>
      <c r="B10095"/>
      <c r="C10095" s="32"/>
      <c r="D10095"/>
      <c r="E10095" s="32"/>
      <c r="F10095"/>
      <c r="G10095"/>
      <c r="H10095"/>
      <c r="I10095"/>
    </row>
    <row r="10096" spans="1:9" x14ac:dyDescent="0.25">
      <c r="A10096"/>
      <c r="B10096"/>
      <c r="C10096" s="32"/>
      <c r="D10096"/>
      <c r="E10096" s="32"/>
      <c r="F10096"/>
      <c r="G10096"/>
      <c r="H10096"/>
      <c r="I10096"/>
    </row>
    <row r="10097" spans="1:9" x14ac:dyDescent="0.25">
      <c r="A10097"/>
      <c r="B10097"/>
      <c r="C10097" s="32"/>
      <c r="D10097"/>
      <c r="E10097" s="32"/>
      <c r="F10097"/>
      <c r="G10097"/>
      <c r="H10097"/>
      <c r="I10097"/>
    </row>
    <row r="10098" spans="1:9" x14ac:dyDescent="0.25">
      <c r="A10098"/>
      <c r="B10098"/>
      <c r="C10098" s="32"/>
      <c r="D10098"/>
      <c r="E10098" s="32"/>
      <c r="F10098"/>
      <c r="G10098"/>
      <c r="H10098"/>
      <c r="I10098"/>
    </row>
    <row r="10099" spans="1:9" x14ac:dyDescent="0.25">
      <c r="A10099"/>
      <c r="B10099"/>
      <c r="C10099" s="32"/>
      <c r="D10099"/>
      <c r="E10099" s="32"/>
      <c r="F10099"/>
      <c r="G10099"/>
      <c r="H10099"/>
      <c r="I10099"/>
    </row>
    <row r="10100" spans="1:9" x14ac:dyDescent="0.25">
      <c r="A10100"/>
      <c r="B10100"/>
      <c r="C10100" s="32"/>
      <c r="D10100"/>
      <c r="E10100" s="32"/>
      <c r="F10100"/>
      <c r="G10100"/>
      <c r="H10100"/>
      <c r="I10100"/>
    </row>
    <row r="10101" spans="1:9" x14ac:dyDescent="0.25">
      <c r="A10101"/>
      <c r="B10101"/>
      <c r="C10101" s="32"/>
      <c r="D10101"/>
      <c r="E10101" s="32"/>
      <c r="F10101"/>
      <c r="G10101"/>
      <c r="H10101"/>
      <c r="I10101"/>
    </row>
    <row r="10102" spans="1:9" x14ac:dyDescent="0.25">
      <c r="A10102"/>
      <c r="B10102"/>
      <c r="C10102" s="32"/>
      <c r="D10102"/>
      <c r="E10102" s="32"/>
      <c r="F10102"/>
      <c r="G10102"/>
      <c r="H10102"/>
      <c r="I10102"/>
    </row>
    <row r="10103" spans="1:9" x14ac:dyDescent="0.25">
      <c r="A10103"/>
      <c r="B10103"/>
      <c r="C10103" s="32"/>
      <c r="D10103"/>
      <c r="E10103" s="32"/>
      <c r="F10103"/>
      <c r="G10103"/>
      <c r="H10103"/>
      <c r="I10103"/>
    </row>
    <row r="10104" spans="1:9" x14ac:dyDescent="0.25">
      <c r="A10104"/>
      <c r="B10104"/>
      <c r="C10104" s="32"/>
      <c r="D10104"/>
      <c r="E10104" s="32"/>
      <c r="F10104"/>
      <c r="G10104"/>
      <c r="H10104"/>
      <c r="I10104"/>
    </row>
    <row r="10105" spans="1:9" x14ac:dyDescent="0.25">
      <c r="A10105"/>
      <c r="B10105"/>
      <c r="C10105" s="32"/>
      <c r="D10105"/>
      <c r="E10105" s="32"/>
      <c r="F10105"/>
      <c r="G10105"/>
      <c r="H10105"/>
      <c r="I10105"/>
    </row>
    <row r="10106" spans="1:9" x14ac:dyDescent="0.25">
      <c r="A10106"/>
      <c r="B10106"/>
      <c r="C10106" s="32"/>
      <c r="D10106"/>
      <c r="E10106" s="32"/>
      <c r="F10106"/>
      <c r="G10106"/>
      <c r="H10106"/>
      <c r="I10106"/>
    </row>
    <row r="10107" spans="1:9" x14ac:dyDescent="0.25">
      <c r="A10107"/>
      <c r="B10107"/>
      <c r="C10107" s="32"/>
      <c r="D10107"/>
      <c r="E10107" s="32"/>
      <c r="F10107"/>
      <c r="G10107"/>
      <c r="H10107"/>
      <c r="I10107"/>
    </row>
    <row r="10108" spans="1:9" x14ac:dyDescent="0.25">
      <c r="A10108"/>
      <c r="B10108"/>
      <c r="C10108" s="32"/>
      <c r="D10108"/>
      <c r="E10108" s="32"/>
      <c r="F10108"/>
      <c r="G10108"/>
      <c r="H10108"/>
      <c r="I10108"/>
    </row>
    <row r="10109" spans="1:9" x14ac:dyDescent="0.25">
      <c r="A10109"/>
      <c r="B10109"/>
      <c r="C10109" s="32"/>
      <c r="D10109"/>
      <c r="E10109" s="32"/>
      <c r="F10109"/>
      <c r="G10109"/>
      <c r="H10109"/>
      <c r="I10109"/>
    </row>
    <row r="10110" spans="1:9" x14ac:dyDescent="0.25">
      <c r="A10110"/>
      <c r="B10110"/>
      <c r="C10110" s="32"/>
      <c r="D10110"/>
      <c r="E10110" s="32"/>
      <c r="F10110"/>
      <c r="G10110"/>
      <c r="H10110"/>
      <c r="I10110"/>
    </row>
    <row r="10111" spans="1:9" x14ac:dyDescent="0.25">
      <c r="A10111"/>
      <c r="B10111"/>
      <c r="C10111" s="32"/>
      <c r="D10111"/>
      <c r="E10111" s="32"/>
      <c r="F10111"/>
      <c r="G10111"/>
      <c r="H10111"/>
      <c r="I10111"/>
    </row>
    <row r="10112" spans="1:9" x14ac:dyDescent="0.25">
      <c r="A10112"/>
      <c r="B10112"/>
      <c r="C10112" s="32"/>
      <c r="D10112"/>
      <c r="E10112" s="32"/>
      <c r="F10112"/>
      <c r="G10112"/>
      <c r="H10112"/>
      <c r="I10112"/>
    </row>
    <row r="10113" spans="1:9" x14ac:dyDescent="0.25">
      <c r="A10113"/>
      <c r="B10113"/>
      <c r="C10113" s="32"/>
      <c r="D10113"/>
      <c r="E10113" s="32"/>
      <c r="F10113"/>
      <c r="G10113"/>
      <c r="H10113"/>
      <c r="I10113"/>
    </row>
    <row r="10114" spans="1:9" x14ac:dyDescent="0.25">
      <c r="A10114"/>
      <c r="B10114"/>
      <c r="C10114" s="32"/>
      <c r="D10114"/>
      <c r="E10114" s="32"/>
      <c r="F10114"/>
      <c r="G10114"/>
      <c r="H10114"/>
      <c r="I10114"/>
    </row>
    <row r="10115" spans="1:9" x14ac:dyDescent="0.25">
      <c r="A10115"/>
      <c r="B10115"/>
      <c r="C10115" s="32"/>
      <c r="D10115"/>
      <c r="E10115" s="32"/>
      <c r="F10115"/>
      <c r="G10115"/>
      <c r="H10115"/>
      <c r="I10115"/>
    </row>
    <row r="10116" spans="1:9" x14ac:dyDescent="0.25">
      <c r="A10116"/>
      <c r="B10116"/>
      <c r="C10116" s="32"/>
      <c r="D10116"/>
      <c r="E10116" s="32"/>
      <c r="F10116"/>
      <c r="G10116"/>
      <c r="H10116"/>
      <c r="I10116"/>
    </row>
    <row r="10117" spans="1:9" x14ac:dyDescent="0.25">
      <c r="A10117"/>
      <c r="B10117"/>
      <c r="C10117" s="32"/>
      <c r="D10117"/>
      <c r="E10117" s="32"/>
      <c r="F10117"/>
      <c r="G10117"/>
      <c r="H10117"/>
      <c r="I10117"/>
    </row>
    <row r="10118" spans="1:9" x14ac:dyDescent="0.25">
      <c r="A10118"/>
      <c r="B10118"/>
      <c r="C10118" s="32"/>
      <c r="D10118"/>
      <c r="E10118" s="32"/>
      <c r="F10118"/>
      <c r="G10118"/>
      <c r="H10118"/>
      <c r="I10118"/>
    </row>
    <row r="10119" spans="1:9" x14ac:dyDescent="0.25">
      <c r="A10119"/>
      <c r="B10119"/>
      <c r="C10119" s="32"/>
      <c r="D10119"/>
      <c r="E10119" s="32"/>
      <c r="F10119"/>
      <c r="G10119"/>
      <c r="H10119"/>
      <c r="I10119"/>
    </row>
    <row r="10120" spans="1:9" x14ac:dyDescent="0.25">
      <c r="A10120"/>
      <c r="B10120"/>
      <c r="C10120" s="32"/>
      <c r="D10120"/>
      <c r="E10120" s="32"/>
      <c r="F10120"/>
      <c r="G10120"/>
      <c r="H10120"/>
      <c r="I10120"/>
    </row>
    <row r="10121" spans="1:9" x14ac:dyDescent="0.25">
      <c r="A10121"/>
      <c r="B10121"/>
      <c r="C10121" s="32"/>
      <c r="D10121"/>
      <c r="E10121" s="32"/>
      <c r="F10121"/>
      <c r="G10121"/>
      <c r="H10121"/>
      <c r="I10121"/>
    </row>
    <row r="10122" spans="1:9" x14ac:dyDescent="0.25">
      <c r="A10122"/>
      <c r="B10122"/>
      <c r="C10122" s="32"/>
      <c r="D10122"/>
      <c r="E10122" s="32"/>
      <c r="F10122"/>
      <c r="G10122"/>
      <c r="H10122"/>
      <c r="I10122"/>
    </row>
    <row r="10123" spans="1:9" x14ac:dyDescent="0.25">
      <c r="A10123"/>
      <c r="B10123"/>
      <c r="C10123" s="32"/>
      <c r="D10123"/>
      <c r="E10123" s="32"/>
      <c r="F10123"/>
      <c r="G10123"/>
      <c r="H10123"/>
      <c r="I10123"/>
    </row>
    <row r="10124" spans="1:9" x14ac:dyDescent="0.25">
      <c r="A10124"/>
      <c r="B10124"/>
      <c r="C10124" s="32"/>
      <c r="D10124"/>
      <c r="E10124" s="32"/>
      <c r="F10124"/>
      <c r="G10124"/>
      <c r="H10124"/>
      <c r="I10124"/>
    </row>
    <row r="10125" spans="1:9" x14ac:dyDescent="0.25">
      <c r="A10125"/>
      <c r="B10125"/>
      <c r="C10125" s="32"/>
      <c r="D10125"/>
      <c r="E10125" s="32"/>
      <c r="F10125"/>
      <c r="G10125"/>
      <c r="H10125"/>
      <c r="I10125"/>
    </row>
    <row r="10126" spans="1:9" x14ac:dyDescent="0.25">
      <c r="A10126"/>
      <c r="B10126"/>
      <c r="C10126" s="32"/>
      <c r="D10126"/>
      <c r="E10126" s="32"/>
      <c r="F10126"/>
      <c r="G10126"/>
      <c r="H10126"/>
      <c r="I10126"/>
    </row>
    <row r="10127" spans="1:9" x14ac:dyDescent="0.25">
      <c r="A10127"/>
      <c r="B10127"/>
      <c r="C10127" s="32"/>
      <c r="D10127"/>
      <c r="E10127" s="32"/>
      <c r="F10127"/>
      <c r="G10127"/>
      <c r="H10127"/>
      <c r="I10127"/>
    </row>
    <row r="10128" spans="1:9" x14ac:dyDescent="0.25">
      <c r="A10128"/>
      <c r="B10128"/>
      <c r="C10128" s="32"/>
      <c r="D10128"/>
      <c r="E10128" s="32"/>
      <c r="F10128"/>
      <c r="G10128"/>
      <c r="H10128"/>
      <c r="I10128"/>
    </row>
    <row r="10129" spans="1:9" x14ac:dyDescent="0.25">
      <c r="A10129"/>
      <c r="B10129"/>
      <c r="C10129" s="32"/>
      <c r="D10129"/>
      <c r="E10129" s="32"/>
      <c r="F10129"/>
      <c r="G10129"/>
      <c r="H10129"/>
      <c r="I10129"/>
    </row>
    <row r="10130" spans="1:9" x14ac:dyDescent="0.25">
      <c r="A10130"/>
      <c r="B10130"/>
      <c r="C10130" s="32"/>
      <c r="D10130"/>
      <c r="E10130" s="32"/>
      <c r="F10130"/>
      <c r="G10130"/>
      <c r="H10130"/>
      <c r="I10130"/>
    </row>
    <row r="10131" spans="1:9" x14ac:dyDescent="0.25">
      <c r="A10131"/>
      <c r="B10131"/>
      <c r="C10131" s="32"/>
      <c r="D10131"/>
      <c r="E10131" s="32"/>
      <c r="F10131"/>
      <c r="G10131"/>
      <c r="H10131"/>
      <c r="I10131"/>
    </row>
    <row r="10132" spans="1:9" x14ac:dyDescent="0.25">
      <c r="A10132"/>
      <c r="B10132"/>
      <c r="C10132" s="32"/>
      <c r="D10132"/>
      <c r="E10132" s="32"/>
      <c r="F10132"/>
      <c r="G10132"/>
      <c r="H10132"/>
      <c r="I10132"/>
    </row>
    <row r="10133" spans="1:9" x14ac:dyDescent="0.25">
      <c r="A10133"/>
      <c r="B10133"/>
      <c r="C10133" s="32"/>
      <c r="D10133"/>
      <c r="E10133" s="32"/>
      <c r="F10133"/>
      <c r="G10133"/>
      <c r="H10133"/>
      <c r="I10133"/>
    </row>
    <row r="10134" spans="1:9" x14ac:dyDescent="0.25">
      <c r="A10134"/>
      <c r="B10134"/>
      <c r="C10134" s="32"/>
      <c r="D10134"/>
      <c r="E10134" s="32"/>
      <c r="F10134"/>
      <c r="G10134"/>
      <c r="H10134"/>
      <c r="I10134"/>
    </row>
    <row r="10135" spans="1:9" x14ac:dyDescent="0.25">
      <c r="A10135"/>
      <c r="B10135"/>
      <c r="C10135" s="32"/>
      <c r="D10135"/>
      <c r="E10135" s="32"/>
      <c r="F10135"/>
      <c r="G10135"/>
      <c r="H10135"/>
      <c r="I10135"/>
    </row>
    <row r="10136" spans="1:9" x14ac:dyDescent="0.25">
      <c r="A10136"/>
      <c r="B10136"/>
      <c r="C10136" s="32"/>
      <c r="D10136"/>
      <c r="E10136" s="32"/>
      <c r="F10136"/>
      <c r="G10136"/>
      <c r="H10136"/>
      <c r="I10136"/>
    </row>
    <row r="10137" spans="1:9" x14ac:dyDescent="0.25">
      <c r="A10137"/>
      <c r="B10137"/>
      <c r="C10137" s="32"/>
      <c r="D10137"/>
      <c r="E10137" s="32"/>
      <c r="F10137"/>
      <c r="G10137"/>
      <c r="H10137"/>
      <c r="I10137"/>
    </row>
    <row r="10138" spans="1:9" x14ac:dyDescent="0.25">
      <c r="A10138"/>
      <c r="B10138"/>
      <c r="C10138" s="32"/>
      <c r="D10138"/>
      <c r="E10138" s="32"/>
      <c r="F10138"/>
      <c r="G10138"/>
      <c r="H10138"/>
      <c r="I10138"/>
    </row>
    <row r="10139" spans="1:9" x14ac:dyDescent="0.25">
      <c r="A10139"/>
      <c r="B10139"/>
      <c r="C10139" s="32"/>
      <c r="D10139"/>
      <c r="E10139" s="32"/>
      <c r="F10139"/>
      <c r="G10139"/>
      <c r="H10139"/>
      <c r="I10139"/>
    </row>
    <row r="10140" spans="1:9" x14ac:dyDescent="0.25">
      <c r="A10140"/>
      <c r="B10140"/>
      <c r="C10140" s="32"/>
      <c r="D10140"/>
      <c r="E10140" s="32"/>
      <c r="F10140"/>
      <c r="G10140"/>
      <c r="H10140"/>
      <c r="I10140"/>
    </row>
    <row r="10141" spans="1:9" x14ac:dyDescent="0.25">
      <c r="A10141"/>
      <c r="B10141"/>
      <c r="C10141" s="32"/>
      <c r="D10141"/>
      <c r="E10141" s="32"/>
      <c r="F10141"/>
      <c r="G10141"/>
      <c r="H10141"/>
      <c r="I10141"/>
    </row>
    <row r="10142" spans="1:9" x14ac:dyDescent="0.25">
      <c r="A10142"/>
      <c r="B10142"/>
      <c r="C10142" s="32"/>
      <c r="D10142"/>
      <c r="E10142" s="32"/>
      <c r="F10142"/>
      <c r="G10142"/>
      <c r="H10142"/>
      <c r="I10142"/>
    </row>
    <row r="10143" spans="1:9" x14ac:dyDescent="0.25">
      <c r="A10143"/>
      <c r="B10143"/>
      <c r="C10143" s="32"/>
      <c r="D10143"/>
      <c r="E10143" s="32"/>
      <c r="F10143"/>
      <c r="G10143"/>
      <c r="H10143"/>
      <c r="I10143"/>
    </row>
    <row r="10144" spans="1:9" x14ac:dyDescent="0.25">
      <c r="A10144"/>
      <c r="B10144"/>
      <c r="C10144" s="32"/>
      <c r="D10144"/>
      <c r="E10144" s="32"/>
      <c r="F10144"/>
      <c r="G10144"/>
      <c r="H10144"/>
      <c r="I10144"/>
    </row>
    <row r="10145" spans="1:9" x14ac:dyDescent="0.25">
      <c r="A10145"/>
      <c r="B10145"/>
      <c r="C10145" s="32"/>
      <c r="D10145"/>
      <c r="E10145" s="32"/>
      <c r="F10145"/>
      <c r="G10145"/>
      <c r="H10145"/>
      <c r="I10145"/>
    </row>
    <row r="10146" spans="1:9" x14ac:dyDescent="0.25">
      <c r="A10146"/>
      <c r="B10146"/>
      <c r="C10146" s="32"/>
      <c r="D10146"/>
      <c r="E10146" s="32"/>
      <c r="F10146"/>
      <c r="G10146"/>
      <c r="H10146"/>
      <c r="I10146"/>
    </row>
    <row r="10147" spans="1:9" x14ac:dyDescent="0.25">
      <c r="A10147"/>
      <c r="B10147"/>
      <c r="C10147" s="32"/>
      <c r="D10147"/>
      <c r="E10147" s="32"/>
      <c r="F10147"/>
      <c r="G10147"/>
      <c r="H10147"/>
      <c r="I10147"/>
    </row>
    <row r="10148" spans="1:9" x14ac:dyDescent="0.25">
      <c r="A10148"/>
      <c r="B10148"/>
      <c r="C10148" s="32"/>
      <c r="D10148"/>
      <c r="E10148" s="32"/>
      <c r="F10148"/>
      <c r="G10148"/>
      <c r="H10148"/>
      <c r="I10148"/>
    </row>
    <row r="10149" spans="1:9" x14ac:dyDescent="0.25">
      <c r="A10149"/>
      <c r="B10149"/>
      <c r="C10149" s="32"/>
      <c r="D10149"/>
      <c r="E10149" s="32"/>
      <c r="F10149"/>
      <c r="G10149"/>
      <c r="H10149"/>
      <c r="I10149"/>
    </row>
    <row r="10150" spans="1:9" x14ac:dyDescent="0.25">
      <c r="A10150"/>
      <c r="B10150"/>
      <c r="C10150" s="32"/>
      <c r="D10150"/>
      <c r="E10150" s="32"/>
      <c r="F10150"/>
      <c r="G10150"/>
      <c r="H10150"/>
      <c r="I10150"/>
    </row>
    <row r="10151" spans="1:9" x14ac:dyDescent="0.25">
      <c r="A10151"/>
      <c r="B10151"/>
      <c r="C10151" s="32"/>
      <c r="D10151"/>
      <c r="E10151" s="32"/>
      <c r="F10151"/>
      <c r="G10151"/>
      <c r="H10151"/>
      <c r="I10151"/>
    </row>
    <row r="10152" spans="1:9" x14ac:dyDescent="0.25">
      <c r="A10152"/>
      <c r="B10152"/>
      <c r="C10152" s="32"/>
      <c r="D10152"/>
      <c r="E10152" s="32"/>
      <c r="F10152"/>
      <c r="G10152"/>
      <c r="H10152"/>
      <c r="I10152"/>
    </row>
    <row r="10153" spans="1:9" x14ac:dyDescent="0.25">
      <c r="A10153"/>
      <c r="B10153"/>
      <c r="C10153" s="32"/>
      <c r="D10153"/>
      <c r="E10153" s="32"/>
      <c r="F10153"/>
      <c r="G10153"/>
      <c r="H10153"/>
      <c r="I10153"/>
    </row>
    <row r="10154" spans="1:9" x14ac:dyDescent="0.25">
      <c r="A10154"/>
      <c r="B10154"/>
      <c r="C10154" s="32"/>
      <c r="D10154"/>
      <c r="E10154" s="32"/>
      <c r="F10154"/>
      <c r="G10154"/>
      <c r="H10154"/>
      <c r="I10154"/>
    </row>
    <row r="10155" spans="1:9" x14ac:dyDescent="0.25">
      <c r="A10155"/>
      <c r="B10155"/>
      <c r="C10155" s="32"/>
      <c r="D10155"/>
      <c r="E10155" s="32"/>
      <c r="F10155"/>
      <c r="G10155"/>
      <c r="H10155"/>
      <c r="I10155"/>
    </row>
    <row r="10156" spans="1:9" x14ac:dyDescent="0.25">
      <c r="A10156"/>
      <c r="B10156"/>
      <c r="C10156" s="32"/>
      <c r="D10156"/>
      <c r="E10156" s="32"/>
      <c r="F10156"/>
      <c r="G10156"/>
      <c r="H10156"/>
      <c r="I10156"/>
    </row>
    <row r="10157" spans="1:9" x14ac:dyDescent="0.25">
      <c r="A10157"/>
      <c r="B10157"/>
      <c r="C10157" s="32"/>
      <c r="D10157"/>
      <c r="E10157" s="32"/>
      <c r="F10157"/>
      <c r="G10157"/>
      <c r="H10157"/>
      <c r="I10157"/>
    </row>
    <row r="10158" spans="1:9" x14ac:dyDescent="0.25">
      <c r="A10158"/>
      <c r="B10158"/>
      <c r="C10158" s="32"/>
      <c r="D10158"/>
      <c r="E10158" s="32"/>
      <c r="F10158"/>
      <c r="G10158"/>
      <c r="H10158"/>
      <c r="I10158"/>
    </row>
    <row r="10159" spans="1:9" x14ac:dyDescent="0.25">
      <c r="A10159"/>
      <c r="B10159"/>
      <c r="C10159" s="32"/>
      <c r="D10159"/>
      <c r="E10159" s="32"/>
      <c r="F10159"/>
      <c r="G10159"/>
      <c r="H10159"/>
      <c r="I10159"/>
    </row>
    <row r="10160" spans="1:9" x14ac:dyDescent="0.25">
      <c r="A10160"/>
      <c r="B10160"/>
      <c r="C10160" s="32"/>
      <c r="D10160"/>
      <c r="E10160" s="32"/>
      <c r="F10160"/>
      <c r="G10160"/>
      <c r="H10160"/>
      <c r="I10160"/>
    </row>
    <row r="10161" spans="1:9" x14ac:dyDescent="0.25">
      <c r="A10161"/>
      <c r="B10161"/>
      <c r="C10161" s="32"/>
      <c r="D10161"/>
      <c r="E10161" s="32"/>
      <c r="F10161"/>
      <c r="G10161"/>
      <c r="H10161"/>
      <c r="I10161"/>
    </row>
    <row r="10162" spans="1:9" x14ac:dyDescent="0.25">
      <c r="A10162"/>
      <c r="B10162"/>
      <c r="C10162" s="32"/>
      <c r="D10162"/>
      <c r="E10162" s="32"/>
      <c r="F10162"/>
      <c r="G10162"/>
      <c r="H10162"/>
      <c r="I10162"/>
    </row>
    <row r="10163" spans="1:9" x14ac:dyDescent="0.25">
      <c r="A10163"/>
      <c r="B10163"/>
      <c r="C10163" s="32"/>
      <c r="D10163"/>
      <c r="E10163" s="32"/>
      <c r="F10163"/>
      <c r="G10163"/>
      <c r="H10163"/>
      <c r="I10163"/>
    </row>
    <row r="10164" spans="1:9" x14ac:dyDescent="0.25">
      <c r="A10164"/>
      <c r="B10164"/>
      <c r="C10164" s="32"/>
      <c r="D10164"/>
      <c r="E10164" s="32"/>
      <c r="F10164"/>
      <c r="G10164"/>
      <c r="H10164"/>
      <c r="I10164"/>
    </row>
    <row r="10165" spans="1:9" x14ac:dyDescent="0.25">
      <c r="A10165"/>
      <c r="B10165"/>
      <c r="C10165" s="32"/>
      <c r="D10165"/>
      <c r="E10165" s="32"/>
      <c r="F10165"/>
      <c r="G10165"/>
      <c r="H10165"/>
      <c r="I10165"/>
    </row>
    <row r="10166" spans="1:9" x14ac:dyDescent="0.25">
      <c r="A10166"/>
      <c r="B10166"/>
      <c r="C10166" s="32"/>
      <c r="D10166"/>
      <c r="E10166" s="32"/>
      <c r="F10166"/>
      <c r="G10166"/>
      <c r="H10166"/>
      <c r="I10166"/>
    </row>
    <row r="10167" spans="1:9" x14ac:dyDescent="0.25">
      <c r="A10167"/>
      <c r="B10167"/>
      <c r="C10167" s="32"/>
      <c r="D10167"/>
      <c r="E10167" s="32"/>
      <c r="F10167"/>
      <c r="G10167"/>
      <c r="H10167"/>
      <c r="I10167"/>
    </row>
    <row r="10168" spans="1:9" x14ac:dyDescent="0.25">
      <c r="A10168"/>
      <c r="B10168"/>
      <c r="C10168" s="32"/>
      <c r="D10168"/>
      <c r="E10168" s="32"/>
      <c r="F10168"/>
      <c r="G10168"/>
      <c r="H10168"/>
      <c r="I10168"/>
    </row>
    <row r="10169" spans="1:9" x14ac:dyDescent="0.25">
      <c r="A10169"/>
      <c r="B10169"/>
      <c r="C10169" s="32"/>
      <c r="D10169"/>
      <c r="E10169" s="32"/>
      <c r="F10169"/>
      <c r="G10169"/>
      <c r="H10169"/>
      <c r="I10169"/>
    </row>
    <row r="10170" spans="1:9" x14ac:dyDescent="0.25">
      <c r="A10170"/>
      <c r="B10170"/>
      <c r="C10170" s="32"/>
      <c r="D10170"/>
      <c r="E10170" s="32"/>
      <c r="F10170"/>
      <c r="G10170"/>
      <c r="H10170"/>
      <c r="I10170"/>
    </row>
    <row r="10171" spans="1:9" x14ac:dyDescent="0.25">
      <c r="A10171"/>
      <c r="B10171"/>
      <c r="C10171" s="32"/>
      <c r="D10171"/>
      <c r="E10171" s="32"/>
      <c r="F10171"/>
      <c r="G10171"/>
      <c r="H10171"/>
      <c r="I10171"/>
    </row>
    <row r="10172" spans="1:9" x14ac:dyDescent="0.25">
      <c r="A10172"/>
      <c r="B10172"/>
      <c r="C10172" s="32"/>
      <c r="D10172"/>
      <c r="E10172" s="32"/>
      <c r="F10172"/>
      <c r="G10172"/>
      <c r="H10172"/>
      <c r="I10172"/>
    </row>
    <row r="10173" spans="1:9" x14ac:dyDescent="0.25">
      <c r="A10173"/>
      <c r="B10173"/>
      <c r="C10173" s="32"/>
      <c r="D10173"/>
      <c r="E10173" s="32"/>
      <c r="F10173"/>
      <c r="G10173"/>
      <c r="H10173"/>
      <c r="I10173"/>
    </row>
    <row r="10174" spans="1:9" x14ac:dyDescent="0.25">
      <c r="A10174"/>
      <c r="B10174"/>
      <c r="C10174" s="32"/>
      <c r="D10174"/>
      <c r="E10174" s="32"/>
      <c r="F10174"/>
      <c r="G10174"/>
      <c r="H10174"/>
      <c r="I10174"/>
    </row>
    <row r="10175" spans="1:9" x14ac:dyDescent="0.25">
      <c r="A10175"/>
      <c r="B10175"/>
      <c r="C10175" s="32"/>
      <c r="D10175"/>
      <c r="E10175" s="32"/>
      <c r="F10175"/>
      <c r="G10175"/>
      <c r="H10175"/>
      <c r="I10175"/>
    </row>
    <row r="10176" spans="1:9" x14ac:dyDescent="0.25">
      <c r="A10176"/>
      <c r="B10176"/>
      <c r="C10176" s="32"/>
      <c r="D10176"/>
      <c r="E10176" s="32"/>
      <c r="F10176"/>
      <c r="G10176"/>
      <c r="H10176"/>
      <c r="I10176"/>
    </row>
    <row r="10177" spans="1:9" x14ac:dyDescent="0.25">
      <c r="A10177"/>
      <c r="B10177"/>
      <c r="C10177" s="32"/>
      <c r="D10177"/>
      <c r="E10177" s="32"/>
      <c r="F10177"/>
      <c r="G10177"/>
      <c r="H10177"/>
      <c r="I10177"/>
    </row>
    <row r="10178" spans="1:9" x14ac:dyDescent="0.25">
      <c r="A10178"/>
      <c r="B10178"/>
      <c r="C10178" s="32"/>
      <c r="D10178"/>
      <c r="E10178" s="32"/>
      <c r="F10178"/>
      <c r="G10178"/>
      <c r="H10178"/>
      <c r="I10178"/>
    </row>
    <row r="10179" spans="1:9" x14ac:dyDescent="0.25">
      <c r="A10179"/>
      <c r="B10179"/>
      <c r="C10179" s="32"/>
      <c r="D10179"/>
      <c r="E10179" s="32"/>
      <c r="F10179"/>
      <c r="G10179"/>
      <c r="H10179"/>
      <c r="I10179"/>
    </row>
    <row r="10180" spans="1:9" x14ac:dyDescent="0.25">
      <c r="A10180"/>
      <c r="B10180"/>
      <c r="C10180" s="32"/>
      <c r="D10180"/>
      <c r="E10180" s="32"/>
      <c r="F10180"/>
      <c r="G10180"/>
      <c r="H10180"/>
      <c r="I10180"/>
    </row>
    <row r="10181" spans="1:9" x14ac:dyDescent="0.25">
      <c r="A10181"/>
      <c r="B10181"/>
      <c r="C10181" s="32"/>
      <c r="D10181"/>
      <c r="E10181" s="32"/>
      <c r="F10181"/>
      <c r="G10181"/>
      <c r="H10181"/>
      <c r="I10181"/>
    </row>
    <row r="10182" spans="1:9" x14ac:dyDescent="0.25">
      <c r="A10182"/>
      <c r="B10182"/>
      <c r="C10182" s="32"/>
      <c r="D10182"/>
      <c r="E10182" s="32"/>
      <c r="F10182"/>
      <c r="G10182"/>
      <c r="H10182"/>
      <c r="I10182"/>
    </row>
    <row r="10183" spans="1:9" x14ac:dyDescent="0.25">
      <c r="A10183"/>
      <c r="B10183"/>
      <c r="C10183" s="32"/>
      <c r="D10183"/>
      <c r="E10183" s="32"/>
      <c r="F10183"/>
      <c r="G10183"/>
      <c r="H10183"/>
      <c r="I10183"/>
    </row>
    <row r="10184" spans="1:9" x14ac:dyDescent="0.25">
      <c r="A10184"/>
      <c r="B10184"/>
      <c r="C10184" s="32"/>
      <c r="D10184"/>
      <c r="E10184" s="32"/>
      <c r="F10184"/>
      <c r="G10184"/>
      <c r="H10184"/>
      <c r="I10184"/>
    </row>
    <row r="10185" spans="1:9" x14ac:dyDescent="0.25">
      <c r="A10185"/>
      <c r="B10185"/>
      <c r="C10185" s="32"/>
      <c r="D10185"/>
      <c r="E10185" s="32"/>
      <c r="F10185"/>
      <c r="G10185"/>
      <c r="H10185"/>
      <c r="I10185"/>
    </row>
    <row r="10186" spans="1:9" x14ac:dyDescent="0.25">
      <c r="A10186"/>
      <c r="B10186"/>
      <c r="C10186" s="32"/>
      <c r="D10186"/>
      <c r="E10186" s="32"/>
      <c r="F10186"/>
      <c r="G10186"/>
      <c r="H10186"/>
      <c r="I10186"/>
    </row>
    <row r="10187" spans="1:9" x14ac:dyDescent="0.25">
      <c r="A10187"/>
      <c r="B10187"/>
      <c r="C10187" s="32"/>
      <c r="D10187"/>
      <c r="E10187" s="32"/>
      <c r="F10187"/>
      <c r="G10187"/>
      <c r="H10187"/>
      <c r="I10187"/>
    </row>
    <row r="10188" spans="1:9" x14ac:dyDescent="0.25">
      <c r="A10188"/>
      <c r="B10188"/>
      <c r="C10188" s="32"/>
      <c r="D10188"/>
      <c r="E10188" s="32"/>
      <c r="F10188"/>
      <c r="G10188"/>
      <c r="H10188"/>
      <c r="I10188"/>
    </row>
    <row r="10189" spans="1:9" x14ac:dyDescent="0.25">
      <c r="A10189"/>
      <c r="B10189"/>
      <c r="C10189" s="32"/>
      <c r="D10189"/>
      <c r="E10189" s="32"/>
      <c r="F10189"/>
      <c r="G10189"/>
      <c r="H10189"/>
      <c r="I10189"/>
    </row>
    <row r="10190" spans="1:9" x14ac:dyDescent="0.25">
      <c r="A10190"/>
      <c r="B10190"/>
      <c r="C10190" s="32"/>
      <c r="D10190"/>
      <c r="E10190" s="32"/>
      <c r="F10190"/>
      <c r="G10190"/>
      <c r="H10190"/>
      <c r="I10190"/>
    </row>
    <row r="10191" spans="1:9" x14ac:dyDescent="0.25">
      <c r="A10191"/>
      <c r="B10191"/>
      <c r="C10191" s="32"/>
      <c r="D10191"/>
      <c r="E10191" s="32"/>
      <c r="F10191"/>
      <c r="G10191"/>
      <c r="H10191"/>
      <c r="I10191"/>
    </row>
    <row r="10192" spans="1:9" x14ac:dyDescent="0.25">
      <c r="A10192"/>
      <c r="B10192"/>
      <c r="C10192" s="32"/>
      <c r="D10192"/>
      <c r="E10192" s="32"/>
      <c r="F10192"/>
      <c r="G10192"/>
      <c r="H10192"/>
      <c r="I10192"/>
    </row>
    <row r="10193" spans="1:9" x14ac:dyDescent="0.25">
      <c r="A10193"/>
      <c r="B10193"/>
      <c r="C10193" s="32"/>
      <c r="D10193"/>
      <c r="E10193" s="32"/>
      <c r="F10193"/>
      <c r="G10193"/>
      <c r="H10193"/>
      <c r="I10193"/>
    </row>
    <row r="10194" spans="1:9" x14ac:dyDescent="0.25">
      <c r="A10194"/>
      <c r="B10194"/>
      <c r="C10194" s="32"/>
      <c r="D10194"/>
      <c r="E10194" s="32"/>
      <c r="F10194"/>
      <c r="G10194"/>
      <c r="H10194"/>
      <c r="I10194"/>
    </row>
    <row r="10195" spans="1:9" x14ac:dyDescent="0.25">
      <c r="A10195"/>
      <c r="B10195"/>
      <c r="C10195" s="32"/>
      <c r="D10195"/>
      <c r="E10195" s="32"/>
      <c r="F10195"/>
      <c r="G10195"/>
      <c r="H10195"/>
      <c r="I10195"/>
    </row>
    <row r="10196" spans="1:9" x14ac:dyDescent="0.25">
      <c r="A10196"/>
      <c r="B10196"/>
      <c r="C10196" s="32"/>
      <c r="D10196"/>
      <c r="E10196" s="32"/>
      <c r="F10196"/>
      <c r="G10196"/>
      <c r="H10196"/>
      <c r="I10196"/>
    </row>
    <row r="10197" spans="1:9" x14ac:dyDescent="0.25">
      <c r="A10197"/>
      <c r="B10197"/>
      <c r="C10197" s="32"/>
      <c r="D10197"/>
      <c r="E10197" s="32"/>
      <c r="F10197"/>
      <c r="G10197"/>
      <c r="H10197"/>
      <c r="I10197"/>
    </row>
    <row r="10198" spans="1:9" x14ac:dyDescent="0.25">
      <c r="A10198"/>
      <c r="B10198"/>
      <c r="C10198" s="32"/>
      <c r="D10198"/>
      <c r="E10198" s="32"/>
      <c r="F10198"/>
      <c r="G10198"/>
      <c r="H10198"/>
      <c r="I10198"/>
    </row>
    <row r="10199" spans="1:9" x14ac:dyDescent="0.25">
      <c r="A10199"/>
      <c r="B10199"/>
      <c r="C10199" s="32"/>
      <c r="D10199"/>
      <c r="E10199" s="32"/>
      <c r="F10199"/>
      <c r="G10199"/>
      <c r="H10199"/>
      <c r="I10199"/>
    </row>
    <row r="10200" spans="1:9" x14ac:dyDescent="0.25">
      <c r="A10200"/>
      <c r="B10200"/>
      <c r="C10200" s="32"/>
      <c r="D10200"/>
      <c r="E10200" s="32"/>
      <c r="F10200"/>
      <c r="G10200"/>
      <c r="H10200"/>
      <c r="I10200"/>
    </row>
    <row r="10201" spans="1:9" x14ac:dyDescent="0.25">
      <c r="A10201"/>
      <c r="B10201"/>
      <c r="C10201" s="32"/>
      <c r="D10201"/>
      <c r="E10201" s="32"/>
      <c r="F10201"/>
      <c r="G10201"/>
      <c r="H10201"/>
      <c r="I10201"/>
    </row>
    <row r="10202" spans="1:9" x14ac:dyDescent="0.25">
      <c r="A10202"/>
      <c r="B10202"/>
      <c r="C10202" s="32"/>
      <c r="D10202"/>
      <c r="E10202" s="32"/>
      <c r="F10202"/>
      <c r="G10202"/>
      <c r="H10202"/>
      <c r="I10202"/>
    </row>
    <row r="10203" spans="1:9" x14ac:dyDescent="0.25">
      <c r="A10203"/>
      <c r="B10203"/>
      <c r="C10203" s="32"/>
      <c r="D10203"/>
      <c r="E10203" s="32"/>
      <c r="F10203"/>
      <c r="G10203"/>
      <c r="H10203"/>
      <c r="I10203"/>
    </row>
    <row r="10204" spans="1:9" x14ac:dyDescent="0.25">
      <c r="A10204"/>
      <c r="B10204"/>
      <c r="C10204" s="32"/>
      <c r="D10204"/>
      <c r="E10204" s="32"/>
      <c r="F10204"/>
      <c r="G10204"/>
      <c r="H10204"/>
      <c r="I10204"/>
    </row>
    <row r="10205" spans="1:9" x14ac:dyDescent="0.25">
      <c r="A10205"/>
      <c r="B10205"/>
      <c r="C10205" s="32"/>
      <c r="D10205"/>
      <c r="E10205" s="32"/>
      <c r="F10205"/>
      <c r="G10205"/>
      <c r="H10205"/>
      <c r="I10205"/>
    </row>
    <row r="10206" spans="1:9" x14ac:dyDescent="0.25">
      <c r="A10206"/>
      <c r="B10206"/>
      <c r="C10206" s="32"/>
      <c r="D10206"/>
      <c r="E10206" s="32"/>
      <c r="F10206"/>
      <c r="G10206"/>
      <c r="H10206"/>
      <c r="I10206"/>
    </row>
    <row r="10207" spans="1:9" x14ac:dyDescent="0.25">
      <c r="A10207"/>
      <c r="B10207"/>
      <c r="C10207" s="32"/>
      <c r="D10207"/>
      <c r="E10207" s="32"/>
      <c r="F10207"/>
      <c r="G10207"/>
      <c r="H10207"/>
      <c r="I10207"/>
    </row>
    <row r="10208" spans="1:9" x14ac:dyDescent="0.25">
      <c r="A10208"/>
      <c r="B10208"/>
      <c r="C10208" s="32"/>
      <c r="D10208"/>
      <c r="E10208" s="32"/>
      <c r="F10208"/>
      <c r="G10208"/>
      <c r="H10208"/>
      <c r="I10208"/>
    </row>
    <row r="10209" spans="1:9" x14ac:dyDescent="0.25">
      <c r="A10209"/>
      <c r="B10209"/>
      <c r="C10209" s="32"/>
      <c r="D10209"/>
      <c r="E10209" s="32"/>
      <c r="F10209"/>
      <c r="G10209"/>
      <c r="H10209"/>
      <c r="I10209"/>
    </row>
    <row r="10210" spans="1:9" x14ac:dyDescent="0.25">
      <c r="A10210"/>
      <c r="B10210"/>
      <c r="C10210" s="32"/>
      <c r="D10210"/>
      <c r="E10210" s="32"/>
      <c r="F10210"/>
      <c r="G10210"/>
      <c r="H10210"/>
      <c r="I10210"/>
    </row>
    <row r="10211" spans="1:9" x14ac:dyDescent="0.25">
      <c r="A10211"/>
      <c r="B10211"/>
      <c r="C10211" s="32"/>
      <c r="D10211"/>
      <c r="E10211" s="32"/>
      <c r="F10211"/>
      <c r="G10211"/>
      <c r="H10211"/>
      <c r="I10211"/>
    </row>
    <row r="10212" spans="1:9" x14ac:dyDescent="0.25">
      <c r="A10212"/>
      <c r="B10212"/>
      <c r="C10212" s="32"/>
      <c r="D10212"/>
      <c r="E10212" s="32"/>
      <c r="F10212"/>
      <c r="G10212"/>
      <c r="H10212"/>
      <c r="I10212"/>
    </row>
    <row r="10213" spans="1:9" x14ac:dyDescent="0.25">
      <c r="A10213"/>
      <c r="B10213"/>
      <c r="C10213" s="32"/>
      <c r="D10213"/>
      <c r="E10213" s="32"/>
      <c r="F10213"/>
      <c r="G10213"/>
      <c r="H10213"/>
      <c r="I10213"/>
    </row>
    <row r="10214" spans="1:9" x14ac:dyDescent="0.25">
      <c r="A10214"/>
      <c r="B10214"/>
      <c r="C10214" s="32"/>
      <c r="D10214"/>
      <c r="E10214" s="32"/>
      <c r="F10214"/>
      <c r="G10214"/>
      <c r="H10214"/>
      <c r="I10214"/>
    </row>
    <row r="10215" spans="1:9" x14ac:dyDescent="0.25">
      <c r="A10215"/>
      <c r="B10215"/>
      <c r="C10215" s="32"/>
      <c r="D10215"/>
      <c r="E10215" s="32"/>
      <c r="F10215"/>
      <c r="G10215"/>
      <c r="H10215"/>
      <c r="I10215"/>
    </row>
    <row r="10216" spans="1:9" x14ac:dyDescent="0.25">
      <c r="A10216"/>
      <c r="B10216"/>
      <c r="C10216" s="32"/>
      <c r="D10216"/>
      <c r="E10216" s="32"/>
      <c r="F10216"/>
      <c r="G10216"/>
      <c r="H10216"/>
      <c r="I10216"/>
    </row>
    <row r="10217" spans="1:9" x14ac:dyDescent="0.25">
      <c r="A10217"/>
      <c r="B10217"/>
      <c r="C10217" s="32"/>
      <c r="D10217"/>
      <c r="E10217" s="32"/>
      <c r="F10217"/>
      <c r="G10217"/>
      <c r="H10217"/>
      <c r="I10217"/>
    </row>
    <row r="10218" spans="1:9" x14ac:dyDescent="0.25">
      <c r="A10218"/>
      <c r="B10218"/>
      <c r="C10218" s="32"/>
      <c r="D10218"/>
      <c r="E10218" s="32"/>
      <c r="F10218"/>
      <c r="G10218"/>
      <c r="H10218"/>
      <c r="I10218"/>
    </row>
    <row r="10219" spans="1:9" x14ac:dyDescent="0.25">
      <c r="A10219"/>
      <c r="B10219"/>
      <c r="C10219" s="32"/>
      <c r="D10219"/>
      <c r="E10219" s="32"/>
      <c r="F10219"/>
      <c r="G10219"/>
      <c r="H10219"/>
      <c r="I10219"/>
    </row>
    <row r="10220" spans="1:9" x14ac:dyDescent="0.25">
      <c r="A10220"/>
      <c r="B10220"/>
      <c r="C10220" s="32"/>
      <c r="D10220"/>
      <c r="E10220" s="32"/>
      <c r="F10220"/>
      <c r="G10220"/>
      <c r="H10220"/>
      <c r="I10220"/>
    </row>
    <row r="10221" spans="1:9" x14ac:dyDescent="0.25">
      <c r="A10221"/>
      <c r="B10221"/>
      <c r="C10221" s="32"/>
      <c r="D10221"/>
      <c r="E10221" s="32"/>
      <c r="F10221"/>
      <c r="G10221"/>
      <c r="H10221"/>
      <c r="I10221"/>
    </row>
    <row r="10222" spans="1:9" x14ac:dyDescent="0.25">
      <c r="A10222"/>
      <c r="B10222"/>
      <c r="C10222" s="32"/>
      <c r="D10222"/>
      <c r="E10222" s="32"/>
      <c r="F10222"/>
      <c r="G10222"/>
      <c r="H10222"/>
      <c r="I10222"/>
    </row>
    <row r="10223" spans="1:9" x14ac:dyDescent="0.25">
      <c r="A10223"/>
      <c r="B10223"/>
      <c r="C10223" s="32"/>
      <c r="D10223"/>
      <c r="E10223" s="32"/>
      <c r="F10223"/>
      <c r="G10223"/>
      <c r="H10223"/>
      <c r="I10223"/>
    </row>
    <row r="10224" spans="1:9" x14ac:dyDescent="0.25">
      <c r="A10224"/>
      <c r="B10224"/>
      <c r="C10224" s="32"/>
      <c r="D10224"/>
      <c r="E10224" s="32"/>
      <c r="F10224"/>
      <c r="G10224"/>
      <c r="H10224"/>
      <c r="I10224"/>
    </row>
    <row r="10225" spans="1:9" x14ac:dyDescent="0.25">
      <c r="A10225"/>
      <c r="B10225"/>
      <c r="C10225" s="32"/>
      <c r="D10225"/>
      <c r="E10225" s="32"/>
      <c r="F10225"/>
      <c r="G10225"/>
      <c r="H10225"/>
      <c r="I10225"/>
    </row>
    <row r="10226" spans="1:9" x14ac:dyDescent="0.25">
      <c r="A10226"/>
      <c r="B10226"/>
      <c r="C10226" s="32"/>
      <c r="D10226"/>
      <c r="E10226" s="32"/>
      <c r="F10226"/>
      <c r="G10226"/>
      <c r="H10226"/>
      <c r="I10226"/>
    </row>
    <row r="10227" spans="1:9" x14ac:dyDescent="0.25">
      <c r="A10227"/>
      <c r="B10227"/>
      <c r="C10227" s="32"/>
      <c r="D10227"/>
      <c r="E10227" s="32"/>
      <c r="F10227"/>
      <c r="G10227"/>
      <c r="H10227"/>
      <c r="I10227"/>
    </row>
    <row r="10228" spans="1:9" x14ac:dyDescent="0.25">
      <c r="A10228"/>
      <c r="B10228"/>
      <c r="C10228" s="32"/>
      <c r="D10228"/>
      <c r="E10228" s="32"/>
      <c r="F10228"/>
      <c r="G10228"/>
      <c r="H10228"/>
      <c r="I10228"/>
    </row>
    <row r="10229" spans="1:9" x14ac:dyDescent="0.25">
      <c r="A10229"/>
      <c r="B10229"/>
      <c r="C10229" s="32"/>
      <c r="D10229"/>
      <c r="E10229" s="32"/>
      <c r="F10229"/>
      <c r="G10229"/>
      <c r="H10229"/>
      <c r="I10229"/>
    </row>
    <row r="10230" spans="1:9" x14ac:dyDescent="0.25">
      <c r="A10230"/>
      <c r="B10230"/>
      <c r="C10230" s="32"/>
      <c r="D10230"/>
      <c r="E10230" s="32"/>
      <c r="F10230"/>
      <c r="G10230"/>
      <c r="H10230"/>
      <c r="I10230"/>
    </row>
    <row r="10231" spans="1:9" x14ac:dyDescent="0.25">
      <c r="A10231"/>
      <c r="B10231"/>
      <c r="C10231" s="32"/>
      <c r="D10231"/>
      <c r="E10231" s="32"/>
      <c r="F10231"/>
      <c r="G10231"/>
      <c r="H10231"/>
      <c r="I10231"/>
    </row>
    <row r="10232" spans="1:9" x14ac:dyDescent="0.25">
      <c r="A10232"/>
      <c r="B10232"/>
      <c r="C10232" s="32"/>
      <c r="D10232"/>
      <c r="E10232" s="32"/>
      <c r="F10232"/>
      <c r="G10232"/>
      <c r="H10232"/>
      <c r="I10232"/>
    </row>
    <row r="10233" spans="1:9" x14ac:dyDescent="0.25">
      <c r="A10233"/>
      <c r="B10233"/>
      <c r="C10233" s="32"/>
      <c r="D10233"/>
      <c r="E10233" s="32"/>
      <c r="F10233"/>
      <c r="G10233"/>
      <c r="H10233"/>
      <c r="I10233"/>
    </row>
    <row r="10234" spans="1:9" x14ac:dyDescent="0.25">
      <c r="A10234"/>
      <c r="B10234"/>
      <c r="C10234" s="32"/>
      <c r="D10234"/>
      <c r="E10234" s="32"/>
      <c r="F10234"/>
      <c r="G10234"/>
      <c r="H10234"/>
      <c r="I10234"/>
    </row>
    <row r="10235" spans="1:9" x14ac:dyDescent="0.25">
      <c r="A10235"/>
      <c r="B10235"/>
      <c r="C10235" s="32"/>
      <c r="D10235"/>
      <c r="E10235" s="32"/>
      <c r="F10235"/>
      <c r="G10235"/>
      <c r="H10235"/>
      <c r="I10235"/>
    </row>
    <row r="10236" spans="1:9" x14ac:dyDescent="0.25">
      <c r="A10236"/>
      <c r="B10236"/>
      <c r="C10236" s="32"/>
      <c r="D10236"/>
      <c r="E10236" s="32"/>
      <c r="F10236"/>
      <c r="G10236"/>
      <c r="H10236"/>
      <c r="I10236"/>
    </row>
    <row r="10237" spans="1:9" x14ac:dyDescent="0.25">
      <c r="A10237"/>
      <c r="B10237"/>
      <c r="C10237" s="32"/>
      <c r="D10237"/>
      <c r="E10237" s="32"/>
      <c r="F10237"/>
      <c r="G10237"/>
      <c r="H10237"/>
      <c r="I10237"/>
    </row>
    <row r="10238" spans="1:9" x14ac:dyDescent="0.25">
      <c r="A10238"/>
      <c r="B10238"/>
      <c r="C10238" s="32"/>
      <c r="D10238"/>
      <c r="E10238" s="32"/>
      <c r="F10238"/>
      <c r="G10238"/>
      <c r="H10238"/>
      <c r="I10238"/>
    </row>
    <row r="10239" spans="1:9" x14ac:dyDescent="0.25">
      <c r="A10239"/>
      <c r="B10239"/>
      <c r="C10239" s="32"/>
      <c r="D10239"/>
      <c r="E10239" s="32"/>
      <c r="F10239"/>
      <c r="G10239"/>
      <c r="H10239"/>
      <c r="I10239"/>
    </row>
    <row r="10240" spans="1:9" x14ac:dyDescent="0.25">
      <c r="A10240"/>
      <c r="B10240"/>
      <c r="C10240" s="32"/>
      <c r="D10240"/>
      <c r="E10240" s="32"/>
      <c r="F10240"/>
      <c r="G10240"/>
      <c r="H10240"/>
      <c r="I10240"/>
    </row>
    <row r="10241" spans="1:9" x14ac:dyDescent="0.25">
      <c r="A10241"/>
      <c r="B10241"/>
      <c r="C10241" s="32"/>
      <c r="D10241"/>
      <c r="E10241" s="32"/>
      <c r="F10241"/>
      <c r="G10241"/>
      <c r="H10241"/>
      <c r="I10241"/>
    </row>
    <row r="10242" spans="1:9" x14ac:dyDescent="0.25">
      <c r="A10242"/>
      <c r="B10242"/>
      <c r="C10242" s="32"/>
      <c r="D10242"/>
      <c r="E10242" s="32"/>
      <c r="F10242"/>
      <c r="G10242"/>
      <c r="H10242"/>
      <c r="I10242"/>
    </row>
    <row r="10243" spans="1:9" x14ac:dyDescent="0.25">
      <c r="A10243"/>
      <c r="B10243"/>
      <c r="C10243" s="32"/>
      <c r="D10243"/>
      <c r="E10243" s="32"/>
      <c r="F10243"/>
      <c r="G10243"/>
      <c r="H10243"/>
      <c r="I10243"/>
    </row>
    <row r="10244" spans="1:9" x14ac:dyDescent="0.25">
      <c r="A10244"/>
      <c r="B10244"/>
      <c r="C10244" s="32"/>
      <c r="D10244"/>
      <c r="E10244" s="32"/>
      <c r="F10244"/>
      <c r="G10244"/>
      <c r="H10244"/>
      <c r="I10244"/>
    </row>
    <row r="10245" spans="1:9" x14ac:dyDescent="0.25">
      <c r="A10245"/>
      <c r="B10245"/>
      <c r="C10245" s="32"/>
      <c r="D10245"/>
      <c r="E10245" s="32"/>
      <c r="F10245"/>
      <c r="G10245"/>
      <c r="H10245"/>
      <c r="I10245"/>
    </row>
    <row r="10246" spans="1:9" x14ac:dyDescent="0.25">
      <c r="A10246"/>
      <c r="B10246"/>
      <c r="C10246" s="32"/>
      <c r="D10246"/>
      <c r="E10246" s="32"/>
      <c r="F10246"/>
      <c r="G10246"/>
      <c r="H10246"/>
      <c r="I10246"/>
    </row>
    <row r="10247" spans="1:9" x14ac:dyDescent="0.25">
      <c r="A10247"/>
      <c r="B10247"/>
      <c r="C10247" s="32"/>
      <c r="D10247"/>
      <c r="E10247" s="32"/>
      <c r="F10247"/>
      <c r="G10247"/>
      <c r="H10247"/>
      <c r="I10247"/>
    </row>
    <row r="10248" spans="1:9" x14ac:dyDescent="0.25">
      <c r="A10248"/>
      <c r="B10248"/>
      <c r="C10248" s="32"/>
      <c r="D10248"/>
      <c r="E10248" s="32"/>
      <c r="F10248"/>
      <c r="G10248"/>
      <c r="H10248"/>
      <c r="I10248"/>
    </row>
    <row r="10249" spans="1:9" x14ac:dyDescent="0.25">
      <c r="A10249"/>
      <c r="B10249"/>
      <c r="C10249" s="32"/>
      <c r="D10249"/>
      <c r="E10249" s="32"/>
      <c r="F10249"/>
      <c r="G10249"/>
      <c r="H10249"/>
      <c r="I10249"/>
    </row>
    <row r="10250" spans="1:9" x14ac:dyDescent="0.25">
      <c r="A10250"/>
      <c r="B10250"/>
      <c r="C10250" s="32"/>
      <c r="D10250"/>
      <c r="E10250" s="32"/>
      <c r="F10250"/>
      <c r="G10250"/>
      <c r="H10250"/>
      <c r="I10250"/>
    </row>
    <row r="10251" spans="1:9" x14ac:dyDescent="0.25">
      <c r="A10251"/>
      <c r="B10251"/>
      <c r="C10251" s="32"/>
      <c r="D10251"/>
      <c r="E10251" s="32"/>
      <c r="F10251"/>
      <c r="G10251"/>
      <c r="H10251"/>
      <c r="I10251"/>
    </row>
    <row r="10252" spans="1:9" x14ac:dyDescent="0.25">
      <c r="A10252"/>
      <c r="B10252"/>
      <c r="C10252" s="32"/>
      <c r="D10252"/>
      <c r="E10252" s="32"/>
      <c r="F10252"/>
      <c r="G10252"/>
      <c r="H10252"/>
      <c r="I10252"/>
    </row>
    <row r="10253" spans="1:9" x14ac:dyDescent="0.25">
      <c r="A10253"/>
      <c r="B10253"/>
      <c r="C10253" s="32"/>
      <c r="D10253"/>
      <c r="E10253" s="32"/>
      <c r="F10253"/>
      <c r="G10253"/>
      <c r="H10253"/>
      <c r="I10253"/>
    </row>
    <row r="10254" spans="1:9" x14ac:dyDescent="0.25">
      <c r="A10254"/>
      <c r="B10254"/>
      <c r="C10254" s="32"/>
      <c r="D10254"/>
      <c r="E10254" s="32"/>
      <c r="F10254"/>
      <c r="G10254"/>
      <c r="H10254"/>
      <c r="I10254"/>
    </row>
    <row r="10255" spans="1:9" x14ac:dyDescent="0.25">
      <c r="A10255"/>
      <c r="B10255"/>
      <c r="C10255" s="32"/>
      <c r="D10255"/>
      <c r="E10255" s="32"/>
      <c r="F10255"/>
      <c r="G10255"/>
      <c r="H10255"/>
      <c r="I10255"/>
    </row>
    <row r="10256" spans="1:9" x14ac:dyDescent="0.25">
      <c r="A10256"/>
      <c r="B10256"/>
      <c r="C10256" s="32"/>
      <c r="D10256"/>
      <c r="E10256" s="32"/>
      <c r="F10256"/>
      <c r="G10256"/>
      <c r="H10256"/>
      <c r="I10256"/>
    </row>
    <row r="10257" spans="1:9" x14ac:dyDescent="0.25">
      <c r="A10257"/>
      <c r="B10257"/>
      <c r="C10257" s="32"/>
      <c r="D10257"/>
      <c r="E10257" s="32"/>
      <c r="F10257"/>
      <c r="G10257"/>
      <c r="H10257"/>
      <c r="I10257"/>
    </row>
    <row r="10258" spans="1:9" x14ac:dyDescent="0.25">
      <c r="A10258"/>
      <c r="B10258"/>
      <c r="C10258" s="32"/>
      <c r="D10258"/>
      <c r="E10258" s="32"/>
      <c r="F10258"/>
      <c r="G10258"/>
      <c r="H10258"/>
      <c r="I10258"/>
    </row>
    <row r="10259" spans="1:9" x14ac:dyDescent="0.25">
      <c r="A10259"/>
      <c r="B10259"/>
      <c r="C10259" s="32"/>
      <c r="D10259"/>
      <c r="E10259" s="32"/>
      <c r="F10259"/>
      <c r="G10259"/>
      <c r="H10259"/>
      <c r="I10259"/>
    </row>
    <row r="10260" spans="1:9" x14ac:dyDescent="0.25">
      <c r="A10260"/>
      <c r="B10260"/>
      <c r="C10260" s="32"/>
      <c r="D10260"/>
      <c r="E10260" s="32"/>
      <c r="F10260"/>
      <c r="G10260"/>
      <c r="H10260"/>
      <c r="I10260"/>
    </row>
    <row r="10261" spans="1:9" x14ac:dyDescent="0.25">
      <c r="A10261"/>
      <c r="B10261"/>
      <c r="C10261" s="32"/>
      <c r="D10261"/>
      <c r="E10261" s="32"/>
      <c r="F10261"/>
      <c r="G10261"/>
      <c r="H10261"/>
      <c r="I10261"/>
    </row>
    <row r="10262" spans="1:9" x14ac:dyDescent="0.25">
      <c r="A10262"/>
      <c r="B10262"/>
      <c r="C10262" s="32"/>
      <c r="D10262"/>
      <c r="E10262" s="32"/>
      <c r="F10262"/>
      <c r="G10262"/>
      <c r="H10262"/>
      <c r="I10262"/>
    </row>
    <row r="10263" spans="1:9" x14ac:dyDescent="0.25">
      <c r="A10263"/>
      <c r="B10263"/>
      <c r="C10263" s="32"/>
      <c r="D10263"/>
      <c r="E10263" s="32"/>
      <c r="F10263"/>
      <c r="G10263"/>
      <c r="H10263"/>
      <c r="I10263"/>
    </row>
    <row r="10264" spans="1:9" x14ac:dyDescent="0.25">
      <c r="A10264"/>
      <c r="B10264"/>
      <c r="C10264" s="32"/>
      <c r="D10264"/>
      <c r="E10264" s="32"/>
      <c r="F10264"/>
      <c r="G10264"/>
      <c r="H10264"/>
      <c r="I10264"/>
    </row>
    <row r="10265" spans="1:9" x14ac:dyDescent="0.25">
      <c r="A10265"/>
      <c r="B10265"/>
      <c r="C10265" s="32"/>
      <c r="D10265"/>
      <c r="E10265" s="32"/>
      <c r="F10265"/>
      <c r="G10265"/>
      <c r="H10265"/>
      <c r="I10265"/>
    </row>
    <row r="10266" spans="1:9" x14ac:dyDescent="0.25">
      <c r="A10266"/>
      <c r="B10266"/>
      <c r="C10266" s="32"/>
      <c r="D10266"/>
      <c r="E10266" s="32"/>
      <c r="F10266"/>
      <c r="G10266"/>
      <c r="H10266"/>
      <c r="I10266"/>
    </row>
    <row r="10267" spans="1:9" x14ac:dyDescent="0.25">
      <c r="A10267"/>
      <c r="B10267"/>
      <c r="C10267" s="32"/>
      <c r="D10267"/>
      <c r="E10267" s="32"/>
      <c r="F10267"/>
      <c r="G10267"/>
      <c r="H10267"/>
      <c r="I10267"/>
    </row>
    <row r="10268" spans="1:9" x14ac:dyDescent="0.25">
      <c r="A10268"/>
      <c r="B10268"/>
      <c r="C10268" s="32"/>
      <c r="D10268"/>
      <c r="E10268" s="32"/>
      <c r="F10268"/>
      <c r="G10268"/>
      <c r="H10268"/>
      <c r="I10268"/>
    </row>
    <row r="10269" spans="1:9" x14ac:dyDescent="0.25">
      <c r="A10269"/>
      <c r="B10269"/>
      <c r="C10269" s="32"/>
      <c r="D10269"/>
      <c r="E10269" s="32"/>
      <c r="F10269"/>
      <c r="G10269"/>
      <c r="H10269"/>
      <c r="I10269"/>
    </row>
    <row r="10270" spans="1:9" x14ac:dyDescent="0.25">
      <c r="A10270"/>
      <c r="B10270"/>
      <c r="C10270" s="32"/>
      <c r="D10270"/>
      <c r="E10270" s="32"/>
      <c r="F10270"/>
      <c r="G10270"/>
      <c r="H10270"/>
      <c r="I10270"/>
    </row>
    <row r="10271" spans="1:9" x14ac:dyDescent="0.25">
      <c r="A10271"/>
      <c r="B10271"/>
      <c r="C10271" s="32"/>
      <c r="D10271"/>
      <c r="E10271" s="32"/>
      <c r="F10271"/>
      <c r="G10271"/>
      <c r="H10271"/>
      <c r="I10271"/>
    </row>
    <row r="10272" spans="1:9" x14ac:dyDescent="0.25">
      <c r="A10272"/>
      <c r="B10272"/>
      <c r="C10272" s="32"/>
      <c r="D10272"/>
      <c r="E10272" s="32"/>
      <c r="F10272"/>
      <c r="G10272"/>
      <c r="H10272"/>
      <c r="I10272"/>
    </row>
    <row r="10273" spans="1:9" x14ac:dyDescent="0.25">
      <c r="A10273"/>
      <c r="B10273"/>
      <c r="C10273" s="32"/>
      <c r="D10273"/>
      <c r="E10273" s="32"/>
      <c r="F10273"/>
      <c r="G10273"/>
      <c r="H10273"/>
      <c r="I10273"/>
    </row>
    <row r="10274" spans="1:9" x14ac:dyDescent="0.25">
      <c r="A10274"/>
      <c r="B10274"/>
      <c r="C10274" s="32"/>
      <c r="D10274"/>
      <c r="E10274" s="32"/>
      <c r="F10274"/>
      <c r="G10274"/>
      <c r="H10274"/>
      <c r="I10274"/>
    </row>
    <row r="10275" spans="1:9" x14ac:dyDescent="0.25">
      <c r="A10275"/>
      <c r="B10275"/>
      <c r="C10275" s="32"/>
      <c r="D10275"/>
      <c r="E10275" s="32"/>
      <c r="F10275"/>
      <c r="G10275"/>
      <c r="H10275"/>
      <c r="I10275"/>
    </row>
    <row r="10276" spans="1:9" x14ac:dyDescent="0.25">
      <c r="A10276"/>
      <c r="B10276"/>
      <c r="C10276" s="32"/>
      <c r="D10276"/>
      <c r="E10276" s="32"/>
      <c r="F10276"/>
      <c r="G10276"/>
      <c r="H10276"/>
      <c r="I10276"/>
    </row>
    <row r="10277" spans="1:9" x14ac:dyDescent="0.25">
      <c r="A10277"/>
      <c r="B10277"/>
      <c r="C10277" s="32"/>
      <c r="D10277"/>
      <c r="E10277" s="32"/>
      <c r="F10277"/>
      <c r="G10277"/>
      <c r="H10277"/>
      <c r="I10277"/>
    </row>
    <row r="10278" spans="1:9" x14ac:dyDescent="0.25">
      <c r="A10278"/>
      <c r="B10278"/>
      <c r="C10278" s="32"/>
      <c r="D10278"/>
      <c r="E10278" s="32"/>
      <c r="F10278"/>
      <c r="G10278"/>
      <c r="H10278"/>
      <c r="I10278"/>
    </row>
    <row r="10279" spans="1:9" x14ac:dyDescent="0.25">
      <c r="A10279"/>
      <c r="B10279"/>
      <c r="C10279" s="32"/>
      <c r="D10279"/>
      <c r="E10279" s="32"/>
      <c r="F10279"/>
      <c r="G10279"/>
      <c r="H10279"/>
      <c r="I10279"/>
    </row>
    <row r="10280" spans="1:9" x14ac:dyDescent="0.25">
      <c r="A10280"/>
      <c r="B10280"/>
      <c r="C10280" s="32"/>
      <c r="D10280"/>
      <c r="E10280" s="32"/>
      <c r="F10280"/>
      <c r="G10280"/>
      <c r="H10280"/>
      <c r="I10280"/>
    </row>
    <row r="10281" spans="1:9" x14ac:dyDescent="0.25">
      <c r="A10281"/>
      <c r="B10281"/>
      <c r="C10281" s="32"/>
      <c r="D10281"/>
      <c r="E10281" s="32"/>
      <c r="F10281"/>
      <c r="G10281"/>
      <c r="H10281"/>
      <c r="I10281"/>
    </row>
    <row r="10282" spans="1:9" x14ac:dyDescent="0.25">
      <c r="A10282"/>
      <c r="B10282"/>
      <c r="C10282" s="32"/>
      <c r="D10282"/>
      <c r="E10282" s="32"/>
      <c r="F10282"/>
      <c r="G10282"/>
      <c r="H10282"/>
      <c r="I10282"/>
    </row>
    <row r="10283" spans="1:9" x14ac:dyDescent="0.25">
      <c r="A10283"/>
      <c r="B10283"/>
      <c r="C10283" s="32"/>
      <c r="D10283"/>
      <c r="E10283" s="32"/>
      <c r="F10283"/>
      <c r="G10283"/>
      <c r="H10283"/>
      <c r="I10283"/>
    </row>
    <row r="10284" spans="1:9" x14ac:dyDescent="0.25">
      <c r="A10284"/>
      <c r="B10284"/>
      <c r="C10284" s="32"/>
      <c r="D10284"/>
      <c r="E10284" s="32"/>
      <c r="F10284"/>
      <c r="G10284"/>
      <c r="H10284"/>
      <c r="I10284"/>
    </row>
    <row r="10285" spans="1:9" x14ac:dyDescent="0.25">
      <c r="A10285"/>
      <c r="B10285"/>
      <c r="C10285" s="32"/>
      <c r="D10285"/>
      <c r="E10285" s="32"/>
      <c r="F10285"/>
      <c r="G10285"/>
      <c r="H10285"/>
      <c r="I10285"/>
    </row>
    <row r="10286" spans="1:9" x14ac:dyDescent="0.25">
      <c r="A10286"/>
      <c r="B10286"/>
      <c r="C10286" s="32"/>
      <c r="D10286"/>
      <c r="E10286" s="32"/>
      <c r="F10286"/>
      <c r="G10286"/>
      <c r="H10286"/>
      <c r="I10286"/>
    </row>
    <row r="10287" spans="1:9" x14ac:dyDescent="0.25">
      <c r="A10287"/>
      <c r="B10287"/>
      <c r="C10287" s="32"/>
      <c r="D10287"/>
      <c r="E10287" s="32"/>
      <c r="F10287"/>
      <c r="G10287"/>
      <c r="H10287"/>
      <c r="I10287"/>
    </row>
    <row r="10288" spans="1:9" x14ac:dyDescent="0.25">
      <c r="A10288"/>
      <c r="B10288"/>
      <c r="C10288" s="32"/>
      <c r="D10288"/>
      <c r="E10288" s="32"/>
      <c r="F10288"/>
      <c r="G10288"/>
      <c r="H10288"/>
      <c r="I10288"/>
    </row>
    <row r="10289" spans="1:9" x14ac:dyDescent="0.25">
      <c r="A10289"/>
      <c r="B10289"/>
      <c r="C10289" s="32"/>
      <c r="D10289"/>
      <c r="E10289" s="32"/>
      <c r="F10289"/>
      <c r="G10289"/>
      <c r="H10289"/>
      <c r="I10289"/>
    </row>
    <row r="10290" spans="1:9" x14ac:dyDescent="0.25">
      <c r="A10290"/>
      <c r="B10290"/>
      <c r="C10290" s="32"/>
      <c r="D10290"/>
      <c r="E10290" s="32"/>
      <c r="F10290"/>
      <c r="G10290"/>
      <c r="H10290"/>
      <c r="I10290"/>
    </row>
    <row r="10291" spans="1:9" x14ac:dyDescent="0.25">
      <c r="A10291"/>
      <c r="B10291"/>
      <c r="C10291" s="32"/>
      <c r="D10291"/>
      <c r="E10291" s="32"/>
      <c r="F10291"/>
      <c r="G10291"/>
      <c r="H10291"/>
      <c r="I10291"/>
    </row>
    <row r="10292" spans="1:9" x14ac:dyDescent="0.25">
      <c r="A10292"/>
      <c r="B10292"/>
      <c r="C10292" s="32"/>
      <c r="D10292"/>
      <c r="E10292" s="32"/>
      <c r="F10292"/>
      <c r="G10292"/>
      <c r="H10292"/>
      <c r="I10292"/>
    </row>
    <row r="10293" spans="1:9" x14ac:dyDescent="0.25">
      <c r="A10293"/>
      <c r="B10293"/>
      <c r="C10293" s="32"/>
      <c r="D10293"/>
      <c r="E10293" s="32"/>
      <c r="F10293"/>
      <c r="G10293"/>
      <c r="H10293"/>
      <c r="I10293"/>
    </row>
    <row r="10294" spans="1:9" x14ac:dyDescent="0.25">
      <c r="A10294"/>
      <c r="B10294"/>
      <c r="C10294" s="32"/>
      <c r="D10294"/>
      <c r="E10294" s="32"/>
      <c r="F10294"/>
      <c r="G10294"/>
      <c r="H10294"/>
      <c r="I10294"/>
    </row>
    <row r="10295" spans="1:9" x14ac:dyDescent="0.25">
      <c r="A10295"/>
      <c r="B10295"/>
      <c r="C10295" s="32"/>
      <c r="D10295"/>
      <c r="E10295" s="32"/>
      <c r="F10295"/>
      <c r="G10295"/>
      <c r="H10295"/>
      <c r="I10295"/>
    </row>
    <row r="10296" spans="1:9" x14ac:dyDescent="0.25">
      <c r="A10296"/>
      <c r="B10296"/>
      <c r="C10296" s="32"/>
      <c r="D10296"/>
      <c r="E10296" s="32"/>
      <c r="F10296"/>
      <c r="G10296"/>
      <c r="H10296"/>
      <c r="I10296"/>
    </row>
    <row r="10297" spans="1:9" x14ac:dyDescent="0.25">
      <c r="A10297"/>
      <c r="B10297"/>
      <c r="C10297" s="32"/>
      <c r="D10297"/>
      <c r="E10297" s="32"/>
      <c r="F10297"/>
      <c r="G10297"/>
      <c r="H10297"/>
      <c r="I10297"/>
    </row>
    <row r="10298" spans="1:9" x14ac:dyDescent="0.25">
      <c r="A10298"/>
      <c r="B10298"/>
      <c r="C10298" s="32"/>
      <c r="D10298"/>
      <c r="E10298" s="32"/>
      <c r="F10298"/>
      <c r="G10298"/>
      <c r="H10298"/>
      <c r="I10298"/>
    </row>
    <row r="10299" spans="1:9" x14ac:dyDescent="0.25">
      <c r="A10299"/>
      <c r="B10299"/>
      <c r="C10299" s="32"/>
      <c r="D10299"/>
      <c r="E10299" s="32"/>
      <c r="F10299"/>
      <c r="G10299"/>
      <c r="H10299"/>
      <c r="I10299"/>
    </row>
    <row r="10300" spans="1:9" x14ac:dyDescent="0.25">
      <c r="A10300"/>
      <c r="B10300"/>
      <c r="C10300" s="32"/>
      <c r="D10300"/>
      <c r="E10300" s="32"/>
      <c r="F10300"/>
      <c r="G10300"/>
      <c r="H10300"/>
      <c r="I10300"/>
    </row>
    <row r="10301" spans="1:9" x14ac:dyDescent="0.25">
      <c r="A10301"/>
      <c r="B10301"/>
      <c r="C10301" s="32"/>
      <c r="D10301"/>
      <c r="E10301" s="32"/>
      <c r="F10301"/>
      <c r="G10301"/>
      <c r="H10301"/>
      <c r="I10301"/>
    </row>
    <row r="10302" spans="1:9" x14ac:dyDescent="0.25">
      <c r="A10302"/>
      <c r="B10302"/>
      <c r="C10302" s="32"/>
      <c r="D10302"/>
      <c r="E10302" s="32"/>
      <c r="F10302"/>
      <c r="G10302"/>
      <c r="H10302"/>
      <c r="I10302"/>
    </row>
    <row r="10303" spans="1:9" x14ac:dyDescent="0.25">
      <c r="A10303"/>
      <c r="B10303"/>
      <c r="C10303" s="32"/>
      <c r="D10303"/>
      <c r="E10303" s="32"/>
      <c r="F10303"/>
      <c r="G10303"/>
      <c r="H10303"/>
      <c r="I10303"/>
    </row>
    <row r="10304" spans="1:9" x14ac:dyDescent="0.25">
      <c r="A10304"/>
      <c r="B10304"/>
      <c r="C10304" s="32"/>
      <c r="D10304"/>
      <c r="E10304" s="32"/>
      <c r="F10304"/>
      <c r="G10304"/>
      <c r="H10304"/>
      <c r="I10304"/>
    </row>
    <row r="10305" spans="1:9" x14ac:dyDescent="0.25">
      <c r="A10305"/>
      <c r="B10305"/>
      <c r="C10305" s="32"/>
      <c r="D10305"/>
      <c r="E10305" s="32"/>
      <c r="F10305"/>
      <c r="G10305"/>
      <c r="H10305"/>
      <c r="I10305"/>
    </row>
    <row r="10306" spans="1:9" x14ac:dyDescent="0.25">
      <c r="A10306"/>
      <c r="B10306"/>
      <c r="C10306" s="32"/>
      <c r="D10306"/>
      <c r="E10306" s="32"/>
      <c r="F10306"/>
      <c r="G10306"/>
      <c r="H10306"/>
      <c r="I10306"/>
    </row>
    <row r="10307" spans="1:9" x14ac:dyDescent="0.25">
      <c r="A10307"/>
      <c r="B10307"/>
      <c r="C10307" s="32"/>
      <c r="D10307"/>
      <c r="E10307" s="32"/>
      <c r="F10307"/>
      <c r="G10307"/>
      <c r="H10307"/>
      <c r="I10307"/>
    </row>
    <row r="10308" spans="1:9" x14ac:dyDescent="0.25">
      <c r="A10308"/>
      <c r="B10308"/>
      <c r="C10308" s="32"/>
      <c r="D10308"/>
      <c r="E10308" s="32"/>
      <c r="F10308"/>
      <c r="G10308"/>
      <c r="H10308"/>
      <c r="I10308"/>
    </row>
    <row r="10309" spans="1:9" x14ac:dyDescent="0.25">
      <c r="A10309"/>
      <c r="B10309"/>
      <c r="C10309" s="32"/>
      <c r="D10309"/>
      <c r="E10309" s="32"/>
      <c r="F10309"/>
      <c r="G10309"/>
      <c r="H10309"/>
      <c r="I10309"/>
    </row>
    <row r="10310" spans="1:9" x14ac:dyDescent="0.25">
      <c r="A10310"/>
      <c r="B10310"/>
      <c r="C10310" s="32"/>
      <c r="D10310"/>
      <c r="E10310" s="32"/>
      <c r="F10310"/>
      <c r="G10310"/>
      <c r="H10310"/>
      <c r="I10310"/>
    </row>
    <row r="10311" spans="1:9" x14ac:dyDescent="0.25">
      <c r="A10311"/>
      <c r="B10311"/>
      <c r="C10311" s="32"/>
      <c r="D10311"/>
      <c r="E10311" s="32"/>
      <c r="F10311"/>
      <c r="G10311"/>
      <c r="H10311"/>
      <c r="I10311"/>
    </row>
    <row r="10312" spans="1:9" x14ac:dyDescent="0.25">
      <c r="A10312"/>
      <c r="B10312"/>
      <c r="C10312" s="32"/>
      <c r="D10312"/>
      <c r="E10312" s="32"/>
      <c r="F10312"/>
      <c r="G10312"/>
      <c r="H10312"/>
      <c r="I10312"/>
    </row>
    <row r="10313" spans="1:9" x14ac:dyDescent="0.25">
      <c r="A10313"/>
      <c r="B10313"/>
      <c r="C10313" s="32"/>
      <c r="D10313"/>
      <c r="E10313" s="32"/>
      <c r="F10313"/>
      <c r="G10313"/>
      <c r="H10313"/>
      <c r="I10313"/>
    </row>
    <row r="10314" spans="1:9" x14ac:dyDescent="0.25">
      <c r="A10314"/>
      <c r="B10314"/>
      <c r="C10314" s="32"/>
      <c r="D10314"/>
      <c r="E10314" s="32"/>
      <c r="F10314"/>
      <c r="G10314"/>
      <c r="H10314"/>
      <c r="I10314"/>
    </row>
    <row r="10315" spans="1:9" x14ac:dyDescent="0.25">
      <c r="A10315"/>
      <c r="B10315"/>
      <c r="C10315" s="32"/>
      <c r="D10315"/>
      <c r="E10315" s="32"/>
      <c r="F10315"/>
      <c r="G10315"/>
      <c r="H10315"/>
      <c r="I10315"/>
    </row>
    <row r="10316" spans="1:9" x14ac:dyDescent="0.25">
      <c r="A10316"/>
      <c r="B10316"/>
      <c r="C10316" s="32"/>
      <c r="D10316"/>
      <c r="E10316" s="32"/>
      <c r="F10316"/>
      <c r="G10316"/>
      <c r="H10316"/>
      <c r="I10316"/>
    </row>
    <row r="10317" spans="1:9" x14ac:dyDescent="0.25">
      <c r="A10317"/>
      <c r="B10317"/>
      <c r="C10317" s="32"/>
      <c r="D10317"/>
      <c r="E10317" s="32"/>
      <c r="F10317"/>
      <c r="G10317"/>
      <c r="H10317"/>
      <c r="I10317"/>
    </row>
    <row r="10318" spans="1:9" x14ac:dyDescent="0.25">
      <c r="A10318"/>
      <c r="B10318"/>
      <c r="C10318" s="32"/>
      <c r="D10318"/>
      <c r="E10318" s="32"/>
      <c r="F10318"/>
      <c r="G10318"/>
      <c r="H10318"/>
      <c r="I10318"/>
    </row>
    <row r="10319" spans="1:9" x14ac:dyDescent="0.25">
      <c r="A10319"/>
      <c r="B10319"/>
      <c r="C10319" s="32"/>
      <c r="D10319"/>
      <c r="E10319" s="32"/>
      <c r="F10319"/>
      <c r="G10319"/>
      <c r="H10319"/>
      <c r="I10319"/>
    </row>
    <row r="10320" spans="1:9" x14ac:dyDescent="0.25">
      <c r="A10320"/>
      <c r="B10320"/>
      <c r="C10320" s="32"/>
      <c r="D10320"/>
      <c r="E10320" s="32"/>
      <c r="F10320"/>
      <c r="G10320"/>
      <c r="H10320"/>
      <c r="I10320"/>
    </row>
    <row r="10321" spans="1:9" x14ac:dyDescent="0.25">
      <c r="A10321"/>
      <c r="B10321"/>
      <c r="C10321" s="32"/>
      <c r="D10321"/>
      <c r="E10321" s="32"/>
      <c r="F10321"/>
      <c r="G10321"/>
      <c r="H10321"/>
      <c r="I10321"/>
    </row>
    <row r="10322" spans="1:9" x14ac:dyDescent="0.25">
      <c r="A10322"/>
      <c r="B10322"/>
      <c r="C10322" s="32"/>
      <c r="D10322"/>
      <c r="E10322" s="32"/>
      <c r="F10322"/>
      <c r="G10322"/>
      <c r="H10322"/>
      <c r="I10322"/>
    </row>
    <row r="10323" spans="1:9" x14ac:dyDescent="0.25">
      <c r="A10323"/>
      <c r="B10323"/>
      <c r="C10323" s="32"/>
      <c r="D10323"/>
      <c r="E10323" s="32"/>
      <c r="F10323"/>
      <c r="G10323"/>
      <c r="H10323"/>
      <c r="I10323"/>
    </row>
    <row r="10324" spans="1:9" x14ac:dyDescent="0.25">
      <c r="A10324"/>
      <c r="B10324"/>
      <c r="C10324" s="32"/>
      <c r="D10324"/>
      <c r="E10324" s="32"/>
      <c r="F10324"/>
      <c r="G10324"/>
      <c r="H10324"/>
      <c r="I10324"/>
    </row>
    <row r="10325" spans="1:9" x14ac:dyDescent="0.25">
      <c r="A10325"/>
      <c r="B10325"/>
      <c r="C10325" s="32"/>
      <c r="D10325"/>
      <c r="E10325" s="32"/>
      <c r="F10325"/>
      <c r="G10325"/>
      <c r="H10325"/>
      <c r="I10325"/>
    </row>
    <row r="10326" spans="1:9" x14ac:dyDescent="0.25">
      <c r="A10326"/>
      <c r="B10326"/>
      <c r="C10326" s="32"/>
      <c r="D10326"/>
      <c r="E10326" s="32"/>
      <c r="F10326"/>
      <c r="G10326"/>
      <c r="H10326"/>
      <c r="I10326"/>
    </row>
    <row r="10327" spans="1:9" x14ac:dyDescent="0.25">
      <c r="A10327"/>
      <c r="B10327"/>
      <c r="C10327" s="32"/>
      <c r="D10327"/>
      <c r="E10327" s="32"/>
      <c r="F10327"/>
      <c r="G10327"/>
      <c r="H10327"/>
      <c r="I10327"/>
    </row>
    <row r="10328" spans="1:9" x14ac:dyDescent="0.25">
      <c r="A10328"/>
      <c r="B10328"/>
      <c r="C10328" s="32"/>
      <c r="D10328"/>
      <c r="E10328" s="32"/>
      <c r="F10328"/>
      <c r="G10328"/>
      <c r="H10328"/>
      <c r="I10328"/>
    </row>
    <row r="10329" spans="1:9" x14ac:dyDescent="0.25">
      <c r="A10329"/>
      <c r="B10329"/>
      <c r="C10329" s="32"/>
      <c r="D10329"/>
      <c r="E10329" s="32"/>
      <c r="F10329"/>
      <c r="G10329"/>
      <c r="H10329"/>
      <c r="I10329"/>
    </row>
    <row r="10330" spans="1:9" x14ac:dyDescent="0.25">
      <c r="A10330"/>
      <c r="B10330"/>
      <c r="C10330" s="32"/>
      <c r="D10330"/>
      <c r="E10330" s="32"/>
      <c r="F10330"/>
      <c r="G10330"/>
      <c r="H10330"/>
      <c r="I10330"/>
    </row>
    <row r="10331" spans="1:9" x14ac:dyDescent="0.25">
      <c r="A10331"/>
      <c r="B10331"/>
      <c r="C10331" s="32"/>
      <c r="D10331"/>
      <c r="E10331" s="32"/>
      <c r="F10331"/>
      <c r="G10331"/>
      <c r="H10331"/>
      <c r="I10331"/>
    </row>
    <row r="10332" spans="1:9" x14ac:dyDescent="0.25">
      <c r="A10332"/>
      <c r="B10332"/>
      <c r="C10332" s="32"/>
      <c r="D10332"/>
      <c r="E10332" s="32"/>
      <c r="F10332"/>
      <c r="G10332"/>
      <c r="H10332"/>
      <c r="I10332"/>
    </row>
    <row r="10333" spans="1:9" x14ac:dyDescent="0.25">
      <c r="A10333"/>
      <c r="B10333"/>
      <c r="C10333" s="32"/>
      <c r="D10333"/>
      <c r="E10333" s="32"/>
      <c r="F10333"/>
      <c r="G10333"/>
      <c r="H10333"/>
      <c r="I10333"/>
    </row>
    <row r="10334" spans="1:9" x14ac:dyDescent="0.25">
      <c r="A10334"/>
      <c r="B10334"/>
      <c r="C10334" s="32"/>
      <c r="D10334"/>
      <c r="E10334" s="32"/>
      <c r="F10334"/>
      <c r="G10334"/>
      <c r="H10334"/>
      <c r="I10334"/>
    </row>
    <row r="10335" spans="1:9" x14ac:dyDescent="0.25">
      <c r="A10335"/>
      <c r="B10335"/>
      <c r="C10335" s="32"/>
      <c r="D10335"/>
      <c r="E10335" s="32"/>
      <c r="F10335"/>
      <c r="G10335"/>
      <c r="H10335"/>
      <c r="I10335"/>
    </row>
    <row r="10336" spans="1:9" x14ac:dyDescent="0.25">
      <c r="A10336"/>
      <c r="B10336"/>
      <c r="C10336" s="32"/>
      <c r="D10336"/>
      <c r="E10336" s="32"/>
      <c r="F10336"/>
      <c r="G10336"/>
      <c r="H10336"/>
      <c r="I10336"/>
    </row>
    <row r="10337" spans="1:9" x14ac:dyDescent="0.25">
      <c r="A10337"/>
      <c r="B10337"/>
      <c r="C10337" s="32"/>
      <c r="D10337"/>
      <c r="E10337" s="32"/>
      <c r="F10337"/>
      <c r="G10337"/>
      <c r="H10337"/>
      <c r="I10337"/>
    </row>
    <row r="10338" spans="1:9" x14ac:dyDescent="0.25">
      <c r="A10338"/>
      <c r="B10338"/>
      <c r="C10338" s="32"/>
      <c r="D10338"/>
      <c r="E10338" s="32"/>
      <c r="F10338"/>
      <c r="G10338"/>
      <c r="H10338"/>
      <c r="I10338"/>
    </row>
    <row r="10339" spans="1:9" x14ac:dyDescent="0.25">
      <c r="A10339"/>
      <c r="B10339"/>
      <c r="C10339" s="32"/>
      <c r="D10339"/>
      <c r="E10339" s="32"/>
      <c r="F10339"/>
      <c r="G10339"/>
      <c r="H10339"/>
      <c r="I10339"/>
    </row>
    <row r="10340" spans="1:9" x14ac:dyDescent="0.25">
      <c r="A10340"/>
      <c r="B10340"/>
      <c r="C10340" s="32"/>
      <c r="D10340"/>
      <c r="E10340" s="32"/>
      <c r="F10340"/>
      <c r="G10340"/>
      <c r="H10340"/>
      <c r="I10340"/>
    </row>
    <row r="10341" spans="1:9" x14ac:dyDescent="0.25">
      <c r="A10341"/>
      <c r="B10341"/>
      <c r="C10341" s="32"/>
      <c r="D10341"/>
      <c r="E10341" s="32"/>
      <c r="F10341"/>
      <c r="G10341"/>
      <c r="H10341"/>
      <c r="I10341"/>
    </row>
    <row r="10342" spans="1:9" x14ac:dyDescent="0.25">
      <c r="A10342"/>
      <c r="B10342"/>
      <c r="C10342" s="32"/>
      <c r="D10342"/>
      <c r="E10342" s="32"/>
      <c r="F10342"/>
      <c r="G10342"/>
      <c r="H10342"/>
      <c r="I10342"/>
    </row>
    <row r="10343" spans="1:9" x14ac:dyDescent="0.25">
      <c r="A10343"/>
      <c r="B10343"/>
      <c r="C10343" s="32"/>
      <c r="D10343"/>
      <c r="E10343" s="32"/>
      <c r="F10343"/>
      <c r="G10343"/>
      <c r="H10343"/>
      <c r="I10343"/>
    </row>
    <row r="10344" spans="1:9" x14ac:dyDescent="0.25">
      <c r="A10344"/>
      <c r="B10344"/>
      <c r="C10344" s="32"/>
      <c r="D10344"/>
      <c r="E10344" s="32"/>
      <c r="F10344"/>
      <c r="G10344"/>
      <c r="H10344"/>
      <c r="I10344"/>
    </row>
    <row r="10345" spans="1:9" x14ac:dyDescent="0.25">
      <c r="A10345"/>
      <c r="B10345"/>
      <c r="C10345" s="32"/>
      <c r="D10345"/>
      <c r="E10345" s="32"/>
      <c r="F10345"/>
      <c r="G10345"/>
      <c r="H10345"/>
      <c r="I10345"/>
    </row>
    <row r="10346" spans="1:9" x14ac:dyDescent="0.25">
      <c r="A10346"/>
      <c r="B10346"/>
      <c r="C10346" s="32"/>
      <c r="D10346"/>
      <c r="E10346" s="32"/>
      <c r="F10346"/>
      <c r="G10346"/>
      <c r="H10346"/>
      <c r="I10346"/>
    </row>
    <row r="10347" spans="1:9" x14ac:dyDescent="0.25">
      <c r="A10347"/>
      <c r="B10347"/>
      <c r="C10347" s="32"/>
      <c r="D10347"/>
      <c r="E10347" s="32"/>
      <c r="F10347"/>
      <c r="G10347"/>
      <c r="H10347"/>
      <c r="I10347"/>
    </row>
    <row r="10348" spans="1:9" x14ac:dyDescent="0.25">
      <c r="A10348"/>
      <c r="B10348"/>
      <c r="C10348" s="32"/>
      <c r="D10348"/>
      <c r="E10348" s="32"/>
      <c r="F10348"/>
      <c r="G10348"/>
      <c r="H10348"/>
      <c r="I10348"/>
    </row>
    <row r="10349" spans="1:9" x14ac:dyDescent="0.25">
      <c r="A10349"/>
      <c r="B10349"/>
      <c r="C10349" s="32"/>
      <c r="D10349"/>
      <c r="E10349" s="32"/>
      <c r="F10349"/>
      <c r="G10349"/>
      <c r="H10349"/>
      <c r="I10349"/>
    </row>
    <row r="10350" spans="1:9" x14ac:dyDescent="0.25">
      <c r="A10350"/>
      <c r="B10350"/>
      <c r="C10350" s="32"/>
      <c r="D10350"/>
      <c r="E10350" s="32"/>
      <c r="F10350"/>
      <c r="G10350"/>
      <c r="H10350"/>
      <c r="I10350"/>
    </row>
    <row r="10351" spans="1:9" x14ac:dyDescent="0.25">
      <c r="A10351"/>
      <c r="B10351"/>
      <c r="C10351" s="32"/>
      <c r="D10351"/>
      <c r="E10351" s="32"/>
      <c r="F10351"/>
      <c r="G10351"/>
      <c r="H10351"/>
      <c r="I10351"/>
    </row>
    <row r="10352" spans="1:9" x14ac:dyDescent="0.25">
      <c r="A10352"/>
      <c r="B10352"/>
      <c r="C10352" s="32"/>
      <c r="D10352"/>
      <c r="E10352" s="32"/>
      <c r="F10352"/>
      <c r="G10352"/>
      <c r="H10352"/>
      <c r="I10352"/>
    </row>
    <row r="10353" spans="1:9" x14ac:dyDescent="0.25">
      <c r="A10353"/>
      <c r="B10353"/>
      <c r="C10353" s="32"/>
      <c r="D10353"/>
      <c r="E10353" s="32"/>
      <c r="F10353"/>
      <c r="G10353"/>
      <c r="H10353"/>
      <c r="I10353"/>
    </row>
    <row r="10354" spans="1:9" x14ac:dyDescent="0.25">
      <c r="A10354"/>
      <c r="B10354"/>
      <c r="C10354" s="32"/>
      <c r="D10354"/>
      <c r="E10354" s="32"/>
      <c r="F10354"/>
      <c r="G10354"/>
      <c r="H10354"/>
      <c r="I10354"/>
    </row>
    <row r="10355" spans="1:9" x14ac:dyDescent="0.25">
      <c r="A10355"/>
      <c r="B10355"/>
      <c r="C10355" s="32"/>
      <c r="D10355"/>
      <c r="E10355" s="32"/>
      <c r="F10355"/>
      <c r="G10355"/>
      <c r="H10355"/>
      <c r="I10355"/>
    </row>
    <row r="10356" spans="1:9" x14ac:dyDescent="0.25">
      <c r="A10356"/>
      <c r="B10356"/>
      <c r="C10356" s="32"/>
      <c r="D10356"/>
      <c r="E10356" s="32"/>
      <c r="F10356"/>
      <c r="G10356"/>
      <c r="H10356"/>
      <c r="I10356"/>
    </row>
    <row r="10357" spans="1:9" x14ac:dyDescent="0.25">
      <c r="A10357"/>
      <c r="B10357"/>
      <c r="C10357" s="32"/>
      <c r="D10357"/>
      <c r="E10357" s="32"/>
      <c r="F10357"/>
      <c r="G10357"/>
      <c r="H10357"/>
      <c r="I10357"/>
    </row>
    <row r="10358" spans="1:9" x14ac:dyDescent="0.25">
      <c r="A10358"/>
      <c r="B10358"/>
      <c r="C10358" s="32"/>
      <c r="D10358"/>
      <c r="E10358" s="32"/>
      <c r="F10358"/>
      <c r="G10358"/>
      <c r="H10358"/>
      <c r="I10358"/>
    </row>
    <row r="10359" spans="1:9" x14ac:dyDescent="0.25">
      <c r="A10359"/>
      <c r="B10359"/>
      <c r="C10359" s="32"/>
      <c r="D10359"/>
      <c r="E10359" s="32"/>
      <c r="F10359"/>
      <c r="G10359"/>
      <c r="H10359"/>
      <c r="I10359"/>
    </row>
    <row r="10360" spans="1:9" x14ac:dyDescent="0.25">
      <c r="A10360"/>
      <c r="B10360"/>
      <c r="C10360" s="32"/>
      <c r="D10360"/>
      <c r="E10360" s="32"/>
      <c r="F10360"/>
      <c r="G10360"/>
      <c r="H10360"/>
      <c r="I10360"/>
    </row>
    <row r="10361" spans="1:9" x14ac:dyDescent="0.25">
      <c r="A10361"/>
      <c r="B10361"/>
      <c r="C10361" s="32"/>
      <c r="D10361"/>
      <c r="E10361" s="32"/>
      <c r="F10361"/>
      <c r="G10361"/>
      <c r="H10361"/>
      <c r="I10361"/>
    </row>
    <row r="10362" spans="1:9" x14ac:dyDescent="0.25">
      <c r="A10362"/>
      <c r="B10362"/>
      <c r="C10362" s="32"/>
      <c r="D10362"/>
      <c r="E10362" s="32"/>
      <c r="F10362"/>
      <c r="G10362"/>
      <c r="H10362"/>
      <c r="I10362"/>
    </row>
    <row r="10363" spans="1:9" x14ac:dyDescent="0.25">
      <c r="A10363"/>
      <c r="B10363"/>
      <c r="C10363" s="32"/>
      <c r="D10363"/>
      <c r="E10363" s="32"/>
      <c r="F10363"/>
      <c r="G10363"/>
      <c r="H10363"/>
      <c r="I10363"/>
    </row>
    <row r="10364" spans="1:9" x14ac:dyDescent="0.25">
      <c r="A10364"/>
      <c r="B10364"/>
      <c r="C10364" s="32"/>
      <c r="D10364"/>
      <c r="E10364" s="32"/>
      <c r="F10364"/>
      <c r="G10364"/>
      <c r="H10364"/>
      <c r="I10364"/>
    </row>
    <row r="10365" spans="1:9" x14ac:dyDescent="0.25">
      <c r="A10365"/>
      <c r="B10365"/>
      <c r="C10365" s="32"/>
      <c r="D10365"/>
      <c r="E10365" s="32"/>
      <c r="F10365"/>
      <c r="G10365"/>
      <c r="H10365"/>
      <c r="I10365"/>
    </row>
    <row r="10366" spans="1:9" x14ac:dyDescent="0.25">
      <c r="A10366"/>
      <c r="B10366"/>
      <c r="C10366" s="32"/>
      <c r="D10366"/>
      <c r="E10366" s="32"/>
      <c r="F10366"/>
      <c r="G10366"/>
      <c r="H10366"/>
      <c r="I10366"/>
    </row>
    <row r="10367" spans="1:9" x14ac:dyDescent="0.25">
      <c r="A10367"/>
      <c r="B10367"/>
      <c r="C10367" s="32"/>
      <c r="D10367"/>
      <c r="E10367" s="32"/>
      <c r="F10367"/>
      <c r="G10367"/>
      <c r="H10367"/>
      <c r="I10367"/>
    </row>
    <row r="10368" spans="1:9" x14ac:dyDescent="0.25">
      <c r="A10368"/>
      <c r="B10368"/>
      <c r="C10368" s="32"/>
      <c r="D10368"/>
      <c r="E10368" s="32"/>
      <c r="F10368"/>
      <c r="G10368"/>
      <c r="H10368"/>
      <c r="I10368"/>
    </row>
    <row r="10369" spans="1:9" x14ac:dyDescent="0.25">
      <c r="A10369"/>
      <c r="B10369"/>
      <c r="C10369" s="32"/>
      <c r="D10369"/>
      <c r="E10369" s="32"/>
      <c r="F10369"/>
      <c r="G10369"/>
      <c r="H10369"/>
      <c r="I10369"/>
    </row>
    <row r="10370" spans="1:9" x14ac:dyDescent="0.25">
      <c r="A10370"/>
      <c r="B10370"/>
      <c r="C10370" s="32"/>
      <c r="D10370"/>
      <c r="E10370" s="32"/>
      <c r="F10370"/>
      <c r="G10370"/>
      <c r="H10370"/>
      <c r="I10370"/>
    </row>
    <row r="10371" spans="1:9" x14ac:dyDescent="0.25">
      <c r="A10371"/>
      <c r="B10371"/>
      <c r="C10371" s="32"/>
      <c r="D10371"/>
      <c r="E10371" s="32"/>
      <c r="F10371"/>
      <c r="G10371"/>
      <c r="H10371"/>
      <c r="I10371"/>
    </row>
    <row r="10372" spans="1:9" x14ac:dyDescent="0.25">
      <c r="A10372"/>
      <c r="B10372"/>
      <c r="C10372" s="32"/>
      <c r="D10372"/>
      <c r="E10372" s="32"/>
      <c r="F10372"/>
      <c r="G10372"/>
      <c r="H10372"/>
      <c r="I10372"/>
    </row>
    <row r="10373" spans="1:9" x14ac:dyDescent="0.25">
      <c r="A10373"/>
      <c r="B10373"/>
      <c r="C10373" s="32"/>
      <c r="D10373"/>
      <c r="E10373" s="32"/>
      <c r="F10373"/>
      <c r="G10373"/>
      <c r="H10373"/>
      <c r="I10373"/>
    </row>
    <row r="10374" spans="1:9" x14ac:dyDescent="0.25">
      <c r="A10374"/>
      <c r="B10374"/>
      <c r="C10374" s="32"/>
      <c r="D10374"/>
      <c r="E10374" s="32"/>
      <c r="F10374"/>
      <c r="G10374"/>
      <c r="H10374"/>
      <c r="I10374"/>
    </row>
    <row r="10375" spans="1:9" x14ac:dyDescent="0.25">
      <c r="A10375"/>
      <c r="B10375"/>
      <c r="C10375" s="32"/>
      <c r="D10375"/>
      <c r="E10375" s="32"/>
      <c r="F10375"/>
      <c r="G10375"/>
      <c r="H10375"/>
      <c r="I10375"/>
    </row>
    <row r="10376" spans="1:9" x14ac:dyDescent="0.25">
      <c r="A10376"/>
      <c r="B10376"/>
      <c r="C10376" s="32"/>
      <c r="D10376"/>
      <c r="E10376" s="32"/>
      <c r="F10376"/>
      <c r="G10376"/>
      <c r="H10376"/>
      <c r="I10376"/>
    </row>
    <row r="10377" spans="1:9" x14ac:dyDescent="0.25">
      <c r="A10377"/>
      <c r="B10377"/>
      <c r="C10377" s="32"/>
      <c r="D10377"/>
      <c r="E10377" s="32"/>
      <c r="F10377"/>
      <c r="G10377"/>
      <c r="H10377"/>
      <c r="I10377"/>
    </row>
    <row r="10378" spans="1:9" x14ac:dyDescent="0.25">
      <c r="A10378"/>
      <c r="B10378"/>
      <c r="C10378" s="32"/>
      <c r="D10378"/>
      <c r="E10378" s="32"/>
      <c r="F10378"/>
      <c r="G10378"/>
      <c r="H10378"/>
      <c r="I10378"/>
    </row>
    <row r="10379" spans="1:9" x14ac:dyDescent="0.25">
      <c r="A10379"/>
      <c r="B10379"/>
      <c r="C10379" s="32"/>
      <c r="D10379"/>
      <c r="E10379" s="32"/>
      <c r="F10379"/>
      <c r="G10379"/>
      <c r="H10379"/>
      <c r="I10379"/>
    </row>
    <row r="10380" spans="1:9" x14ac:dyDescent="0.25">
      <c r="A10380"/>
      <c r="B10380"/>
      <c r="C10380" s="32"/>
      <c r="D10380"/>
      <c r="E10380" s="32"/>
      <c r="F10380"/>
      <c r="G10380"/>
      <c r="H10380"/>
      <c r="I10380"/>
    </row>
    <row r="10381" spans="1:9" x14ac:dyDescent="0.25">
      <c r="A10381"/>
      <c r="B10381"/>
      <c r="C10381" s="32"/>
      <c r="D10381"/>
      <c r="E10381" s="32"/>
      <c r="F10381"/>
      <c r="G10381"/>
      <c r="H10381"/>
      <c r="I10381"/>
    </row>
    <row r="10382" spans="1:9" x14ac:dyDescent="0.25">
      <c r="A10382"/>
      <c r="B10382"/>
      <c r="C10382" s="32"/>
      <c r="D10382"/>
      <c r="E10382" s="32"/>
      <c r="F10382"/>
      <c r="G10382"/>
      <c r="H10382"/>
      <c r="I10382"/>
    </row>
    <row r="10383" spans="1:9" x14ac:dyDescent="0.25">
      <c r="A10383"/>
      <c r="B10383"/>
      <c r="C10383" s="32"/>
      <c r="D10383"/>
      <c r="E10383" s="32"/>
      <c r="F10383"/>
      <c r="G10383"/>
      <c r="H10383"/>
      <c r="I10383"/>
    </row>
    <row r="10384" spans="1:9" x14ac:dyDescent="0.25">
      <c r="A10384"/>
      <c r="B10384"/>
      <c r="C10384" s="32"/>
      <c r="D10384"/>
      <c r="E10384" s="32"/>
      <c r="F10384"/>
      <c r="G10384"/>
      <c r="H10384"/>
      <c r="I10384"/>
    </row>
    <row r="10385" spans="1:9" x14ac:dyDescent="0.25">
      <c r="A10385"/>
      <c r="B10385"/>
      <c r="C10385" s="32"/>
      <c r="D10385"/>
      <c r="E10385" s="32"/>
      <c r="F10385"/>
      <c r="G10385"/>
      <c r="H10385"/>
      <c r="I10385"/>
    </row>
    <row r="10386" spans="1:9" x14ac:dyDescent="0.25">
      <c r="A10386"/>
      <c r="B10386"/>
      <c r="C10386" s="32"/>
      <c r="D10386"/>
      <c r="E10386" s="32"/>
      <c r="F10386"/>
      <c r="G10386"/>
      <c r="H10386"/>
      <c r="I10386"/>
    </row>
    <row r="10387" spans="1:9" x14ac:dyDescent="0.25">
      <c r="A10387"/>
      <c r="B10387"/>
      <c r="C10387" s="32"/>
      <c r="D10387"/>
      <c r="E10387" s="32"/>
      <c r="F10387"/>
      <c r="G10387"/>
      <c r="H10387"/>
      <c r="I10387"/>
    </row>
    <row r="10388" spans="1:9" x14ac:dyDescent="0.25">
      <c r="A10388"/>
      <c r="B10388"/>
      <c r="C10388" s="32"/>
      <c r="D10388"/>
      <c r="E10388" s="32"/>
      <c r="F10388"/>
      <c r="G10388"/>
      <c r="H10388"/>
      <c r="I10388"/>
    </row>
    <row r="10389" spans="1:9" x14ac:dyDescent="0.25">
      <c r="A10389"/>
      <c r="B10389"/>
      <c r="C10389" s="32"/>
      <c r="D10389"/>
      <c r="E10389" s="32"/>
      <c r="F10389"/>
      <c r="G10389"/>
      <c r="H10389"/>
      <c r="I10389"/>
    </row>
    <row r="10390" spans="1:9" x14ac:dyDescent="0.25">
      <c r="A10390"/>
      <c r="B10390"/>
      <c r="C10390" s="32"/>
      <c r="D10390"/>
      <c r="E10390" s="32"/>
      <c r="F10390"/>
      <c r="G10390"/>
      <c r="H10390"/>
      <c r="I10390"/>
    </row>
    <row r="10391" spans="1:9" x14ac:dyDescent="0.25">
      <c r="A10391"/>
      <c r="B10391"/>
      <c r="C10391" s="32"/>
      <c r="D10391"/>
      <c r="E10391" s="32"/>
      <c r="F10391"/>
      <c r="G10391"/>
      <c r="H10391"/>
      <c r="I10391"/>
    </row>
    <row r="10392" spans="1:9" x14ac:dyDescent="0.25">
      <c r="A10392"/>
      <c r="B10392"/>
      <c r="C10392" s="32"/>
      <c r="D10392"/>
      <c r="E10392" s="32"/>
      <c r="F10392"/>
      <c r="G10392"/>
      <c r="H10392"/>
      <c r="I10392"/>
    </row>
    <row r="10393" spans="1:9" x14ac:dyDescent="0.25">
      <c r="A10393"/>
      <c r="B10393"/>
      <c r="C10393" s="32"/>
      <c r="D10393"/>
      <c r="E10393" s="32"/>
      <c r="F10393"/>
      <c r="G10393"/>
      <c r="H10393"/>
      <c r="I10393"/>
    </row>
    <row r="10394" spans="1:9" x14ac:dyDescent="0.25">
      <c r="A10394"/>
      <c r="B10394"/>
      <c r="C10394" s="32"/>
      <c r="D10394"/>
      <c r="E10394" s="32"/>
      <c r="F10394"/>
      <c r="G10394"/>
      <c r="H10394"/>
      <c r="I10394"/>
    </row>
    <row r="10395" spans="1:9" x14ac:dyDescent="0.25">
      <c r="A10395"/>
      <c r="B10395"/>
      <c r="C10395" s="32"/>
      <c r="D10395"/>
      <c r="E10395" s="32"/>
      <c r="F10395"/>
      <c r="G10395"/>
      <c r="H10395"/>
      <c r="I10395"/>
    </row>
    <row r="10396" spans="1:9" x14ac:dyDescent="0.25">
      <c r="A10396"/>
      <c r="B10396"/>
      <c r="C10396" s="32"/>
      <c r="D10396"/>
      <c r="E10396" s="32"/>
      <c r="F10396"/>
      <c r="G10396"/>
      <c r="H10396"/>
      <c r="I10396"/>
    </row>
    <row r="10397" spans="1:9" x14ac:dyDescent="0.25">
      <c r="A10397"/>
      <c r="B10397"/>
      <c r="C10397" s="32"/>
      <c r="D10397"/>
      <c r="E10397" s="32"/>
      <c r="F10397"/>
      <c r="G10397"/>
      <c r="H10397"/>
      <c r="I10397"/>
    </row>
    <row r="10398" spans="1:9" x14ac:dyDescent="0.25">
      <c r="A10398"/>
      <c r="B10398"/>
      <c r="C10398" s="32"/>
      <c r="D10398"/>
      <c r="E10398" s="32"/>
      <c r="F10398"/>
      <c r="G10398"/>
      <c r="H10398"/>
      <c r="I10398"/>
    </row>
    <row r="10399" spans="1:9" x14ac:dyDescent="0.25">
      <c r="A10399"/>
      <c r="B10399"/>
      <c r="C10399" s="32"/>
      <c r="D10399"/>
      <c r="E10399" s="32"/>
      <c r="F10399"/>
      <c r="G10399"/>
      <c r="H10399"/>
      <c r="I10399"/>
    </row>
    <row r="10400" spans="1:9" x14ac:dyDescent="0.25">
      <c r="A10400"/>
      <c r="B10400"/>
      <c r="C10400" s="32"/>
      <c r="D10400"/>
      <c r="E10400" s="32"/>
      <c r="F10400"/>
      <c r="G10400"/>
      <c r="H10400"/>
      <c r="I10400"/>
    </row>
    <row r="10401" spans="1:9" x14ac:dyDescent="0.25">
      <c r="A10401"/>
      <c r="B10401"/>
      <c r="C10401" s="32"/>
      <c r="D10401"/>
      <c r="E10401" s="32"/>
      <c r="F10401"/>
      <c r="G10401"/>
      <c r="H10401"/>
      <c r="I10401"/>
    </row>
    <row r="10402" spans="1:9" x14ac:dyDescent="0.25">
      <c r="A10402"/>
      <c r="B10402"/>
      <c r="C10402" s="32"/>
      <c r="D10402"/>
      <c r="E10402" s="32"/>
      <c r="F10402"/>
      <c r="G10402"/>
      <c r="H10402"/>
      <c r="I10402"/>
    </row>
    <row r="10403" spans="1:9" x14ac:dyDescent="0.25">
      <c r="A10403"/>
      <c r="B10403"/>
      <c r="C10403" s="32"/>
      <c r="D10403"/>
      <c r="E10403" s="32"/>
      <c r="F10403"/>
      <c r="G10403"/>
      <c r="H10403"/>
      <c r="I10403"/>
    </row>
    <row r="10404" spans="1:9" x14ac:dyDescent="0.25">
      <c r="A10404"/>
      <c r="B10404"/>
      <c r="C10404" s="32"/>
      <c r="D10404"/>
      <c r="E10404" s="32"/>
      <c r="F10404"/>
      <c r="G10404"/>
      <c r="H10404"/>
      <c r="I10404"/>
    </row>
    <row r="10405" spans="1:9" x14ac:dyDescent="0.25">
      <c r="A10405"/>
      <c r="B10405"/>
      <c r="C10405" s="32"/>
      <c r="D10405"/>
      <c r="E10405" s="32"/>
      <c r="F10405"/>
      <c r="G10405"/>
      <c r="H10405"/>
      <c r="I10405"/>
    </row>
    <row r="10406" spans="1:9" x14ac:dyDescent="0.25">
      <c r="A10406"/>
      <c r="B10406"/>
      <c r="C10406" s="32"/>
      <c r="D10406"/>
      <c r="E10406" s="32"/>
      <c r="F10406"/>
      <c r="G10406"/>
      <c r="H10406"/>
      <c r="I10406"/>
    </row>
    <row r="10407" spans="1:9" x14ac:dyDescent="0.25">
      <c r="A10407"/>
      <c r="B10407"/>
      <c r="C10407" s="32"/>
      <c r="D10407"/>
      <c r="E10407" s="32"/>
      <c r="F10407"/>
      <c r="G10407"/>
      <c r="H10407"/>
      <c r="I10407"/>
    </row>
    <row r="10408" spans="1:9" x14ac:dyDescent="0.25">
      <c r="A10408"/>
      <c r="B10408"/>
      <c r="C10408" s="32"/>
      <c r="D10408"/>
      <c r="E10408" s="32"/>
      <c r="F10408"/>
      <c r="G10408"/>
      <c r="H10408"/>
      <c r="I10408"/>
    </row>
    <row r="10409" spans="1:9" x14ac:dyDescent="0.25">
      <c r="A10409"/>
      <c r="B10409"/>
      <c r="C10409" s="32"/>
      <c r="D10409"/>
      <c r="E10409" s="32"/>
      <c r="F10409"/>
      <c r="G10409"/>
      <c r="H10409"/>
      <c r="I10409"/>
    </row>
    <row r="10410" spans="1:9" x14ac:dyDescent="0.25">
      <c r="A10410"/>
      <c r="B10410"/>
      <c r="C10410" s="32"/>
      <c r="D10410"/>
      <c r="E10410" s="32"/>
      <c r="F10410"/>
      <c r="G10410"/>
      <c r="H10410"/>
      <c r="I10410"/>
    </row>
    <row r="10411" spans="1:9" x14ac:dyDescent="0.25">
      <c r="A10411"/>
      <c r="B10411"/>
      <c r="C10411" s="32"/>
      <c r="D10411"/>
      <c r="E10411" s="32"/>
      <c r="F10411"/>
      <c r="G10411"/>
      <c r="H10411"/>
      <c r="I10411"/>
    </row>
    <row r="10412" spans="1:9" x14ac:dyDescent="0.25">
      <c r="A10412"/>
      <c r="B10412"/>
      <c r="C10412" s="32"/>
      <c r="D10412"/>
      <c r="E10412" s="32"/>
      <c r="F10412"/>
      <c r="G10412"/>
      <c r="H10412"/>
      <c r="I10412"/>
    </row>
    <row r="10413" spans="1:9" x14ac:dyDescent="0.25">
      <c r="A10413"/>
      <c r="B10413"/>
      <c r="C10413" s="32"/>
      <c r="D10413"/>
      <c r="E10413" s="32"/>
      <c r="F10413"/>
      <c r="G10413"/>
      <c r="H10413"/>
      <c r="I10413"/>
    </row>
    <row r="10414" spans="1:9" x14ac:dyDescent="0.25">
      <c r="A10414"/>
      <c r="B10414"/>
      <c r="C10414" s="32"/>
      <c r="D10414"/>
      <c r="E10414" s="32"/>
      <c r="F10414"/>
      <c r="G10414"/>
      <c r="H10414"/>
      <c r="I10414"/>
    </row>
    <row r="10415" spans="1:9" x14ac:dyDescent="0.25">
      <c r="A10415"/>
      <c r="B10415"/>
      <c r="C10415" s="32"/>
      <c r="D10415"/>
      <c r="E10415" s="32"/>
      <c r="F10415"/>
      <c r="G10415"/>
      <c r="H10415"/>
      <c r="I10415"/>
    </row>
    <row r="10416" spans="1:9" x14ac:dyDescent="0.25">
      <c r="A10416"/>
      <c r="B10416"/>
      <c r="C10416" s="32"/>
      <c r="D10416"/>
      <c r="E10416" s="32"/>
      <c r="F10416"/>
      <c r="G10416"/>
      <c r="H10416"/>
      <c r="I10416"/>
    </row>
    <row r="10417" spans="1:9" x14ac:dyDescent="0.25">
      <c r="A10417"/>
      <c r="B10417"/>
      <c r="C10417" s="32"/>
      <c r="D10417"/>
      <c r="E10417" s="32"/>
      <c r="F10417"/>
      <c r="G10417"/>
      <c r="H10417"/>
      <c r="I10417"/>
    </row>
    <row r="10418" spans="1:9" x14ac:dyDescent="0.25">
      <c r="A10418"/>
      <c r="B10418"/>
      <c r="C10418" s="32"/>
      <c r="D10418"/>
      <c r="E10418" s="32"/>
      <c r="F10418"/>
      <c r="G10418"/>
      <c r="H10418"/>
      <c r="I10418"/>
    </row>
    <row r="10419" spans="1:9" x14ac:dyDescent="0.25">
      <c r="A10419"/>
      <c r="B10419"/>
      <c r="C10419" s="32"/>
      <c r="D10419"/>
      <c r="E10419" s="32"/>
      <c r="F10419"/>
      <c r="G10419"/>
      <c r="H10419"/>
      <c r="I10419"/>
    </row>
    <row r="10420" spans="1:9" x14ac:dyDescent="0.25">
      <c r="A10420"/>
      <c r="B10420"/>
      <c r="C10420" s="32"/>
      <c r="D10420"/>
      <c r="E10420" s="32"/>
      <c r="F10420"/>
      <c r="G10420"/>
      <c r="H10420"/>
      <c r="I10420"/>
    </row>
    <row r="10421" spans="1:9" x14ac:dyDescent="0.25">
      <c r="A10421"/>
      <c r="B10421"/>
      <c r="C10421" s="32"/>
      <c r="D10421"/>
      <c r="E10421" s="32"/>
      <c r="F10421"/>
      <c r="G10421"/>
      <c r="H10421"/>
      <c r="I10421"/>
    </row>
    <row r="10422" spans="1:9" x14ac:dyDescent="0.25">
      <c r="A10422"/>
      <c r="B10422"/>
      <c r="C10422" s="32"/>
      <c r="D10422"/>
      <c r="E10422" s="32"/>
      <c r="F10422"/>
      <c r="G10422"/>
      <c r="H10422"/>
      <c r="I10422"/>
    </row>
    <row r="10423" spans="1:9" x14ac:dyDescent="0.25">
      <c r="A10423"/>
      <c r="B10423"/>
      <c r="C10423" s="32"/>
      <c r="D10423"/>
      <c r="E10423" s="32"/>
      <c r="F10423"/>
      <c r="G10423"/>
      <c r="H10423"/>
      <c r="I10423"/>
    </row>
    <row r="10424" spans="1:9" x14ac:dyDescent="0.25">
      <c r="A10424"/>
      <c r="B10424"/>
      <c r="C10424" s="32"/>
      <c r="D10424"/>
      <c r="E10424" s="32"/>
      <c r="F10424"/>
      <c r="G10424"/>
      <c r="H10424"/>
      <c r="I10424"/>
    </row>
    <row r="10425" spans="1:9" x14ac:dyDescent="0.25">
      <c r="A10425"/>
      <c r="B10425"/>
      <c r="C10425" s="32"/>
      <c r="D10425"/>
      <c r="E10425" s="32"/>
      <c r="F10425"/>
      <c r="G10425"/>
      <c r="H10425"/>
      <c r="I10425"/>
    </row>
    <row r="10426" spans="1:9" x14ac:dyDescent="0.25">
      <c r="A10426"/>
      <c r="B10426"/>
      <c r="C10426" s="32"/>
      <c r="D10426"/>
      <c r="E10426" s="32"/>
      <c r="F10426"/>
      <c r="G10426"/>
      <c r="H10426"/>
      <c r="I10426"/>
    </row>
    <row r="10427" spans="1:9" x14ac:dyDescent="0.25">
      <c r="A10427"/>
      <c r="B10427"/>
      <c r="C10427" s="32"/>
      <c r="D10427"/>
      <c r="E10427" s="32"/>
      <c r="F10427"/>
      <c r="G10427"/>
      <c r="H10427"/>
      <c r="I10427"/>
    </row>
    <row r="10428" spans="1:9" x14ac:dyDescent="0.25">
      <c r="A10428"/>
      <c r="B10428"/>
      <c r="C10428" s="32"/>
      <c r="D10428"/>
      <c r="E10428" s="32"/>
      <c r="F10428"/>
      <c r="G10428"/>
      <c r="H10428"/>
      <c r="I10428"/>
    </row>
    <row r="10429" spans="1:9" x14ac:dyDescent="0.25">
      <c r="A10429"/>
      <c r="B10429"/>
      <c r="C10429" s="32"/>
      <c r="D10429"/>
      <c r="E10429" s="32"/>
      <c r="F10429"/>
      <c r="G10429"/>
      <c r="H10429"/>
      <c r="I10429"/>
    </row>
    <row r="10430" spans="1:9" x14ac:dyDescent="0.25">
      <c r="A10430"/>
      <c r="B10430"/>
      <c r="C10430" s="32"/>
      <c r="D10430"/>
      <c r="E10430" s="32"/>
      <c r="F10430"/>
      <c r="G10430"/>
      <c r="H10430"/>
      <c r="I10430"/>
    </row>
    <row r="10431" spans="1:9" x14ac:dyDescent="0.25">
      <c r="A10431"/>
      <c r="B10431"/>
      <c r="C10431" s="32"/>
      <c r="D10431"/>
      <c r="E10431" s="32"/>
      <c r="F10431"/>
      <c r="G10431"/>
      <c r="H10431"/>
      <c r="I10431"/>
    </row>
    <row r="10432" spans="1:9" x14ac:dyDescent="0.25">
      <c r="A10432"/>
      <c r="B10432"/>
      <c r="C10432" s="32"/>
      <c r="D10432"/>
      <c r="E10432" s="32"/>
      <c r="F10432"/>
      <c r="G10432"/>
      <c r="H10432"/>
      <c r="I10432"/>
    </row>
    <row r="10433" spans="1:9" x14ac:dyDescent="0.25">
      <c r="A10433"/>
      <c r="B10433"/>
      <c r="C10433" s="32"/>
      <c r="D10433"/>
      <c r="E10433" s="32"/>
      <c r="F10433"/>
      <c r="G10433"/>
      <c r="H10433"/>
      <c r="I10433"/>
    </row>
    <row r="10434" spans="1:9" x14ac:dyDescent="0.25">
      <c r="A10434"/>
      <c r="B10434"/>
      <c r="C10434" s="32"/>
      <c r="D10434"/>
      <c r="E10434" s="32"/>
      <c r="F10434"/>
      <c r="G10434"/>
      <c r="H10434"/>
      <c r="I10434"/>
    </row>
    <row r="10435" spans="1:9" x14ac:dyDescent="0.25">
      <c r="A10435"/>
      <c r="B10435"/>
      <c r="C10435" s="32"/>
      <c r="D10435"/>
      <c r="E10435" s="32"/>
      <c r="F10435"/>
      <c r="G10435"/>
      <c r="H10435"/>
      <c r="I10435"/>
    </row>
    <row r="10436" spans="1:9" x14ac:dyDescent="0.25">
      <c r="A10436"/>
      <c r="B10436"/>
      <c r="C10436" s="32"/>
      <c r="D10436"/>
      <c r="E10436" s="32"/>
      <c r="F10436"/>
      <c r="G10436"/>
      <c r="H10436"/>
      <c r="I10436"/>
    </row>
    <row r="10437" spans="1:9" x14ac:dyDescent="0.25">
      <c r="A10437"/>
      <c r="B10437"/>
      <c r="C10437" s="32"/>
      <c r="D10437"/>
      <c r="E10437" s="32"/>
      <c r="F10437"/>
      <c r="G10437"/>
      <c r="H10437"/>
      <c r="I10437"/>
    </row>
    <row r="10438" spans="1:9" x14ac:dyDescent="0.25">
      <c r="A10438"/>
      <c r="B10438"/>
      <c r="C10438" s="32"/>
      <c r="D10438"/>
      <c r="E10438" s="32"/>
      <c r="F10438"/>
      <c r="G10438"/>
      <c r="H10438"/>
      <c r="I10438"/>
    </row>
    <row r="10439" spans="1:9" x14ac:dyDescent="0.25">
      <c r="A10439"/>
      <c r="B10439"/>
      <c r="C10439" s="32"/>
      <c r="D10439"/>
      <c r="E10439" s="32"/>
      <c r="F10439"/>
      <c r="G10439"/>
      <c r="H10439"/>
      <c r="I10439"/>
    </row>
    <row r="10440" spans="1:9" x14ac:dyDescent="0.25">
      <c r="A10440"/>
      <c r="B10440"/>
      <c r="C10440" s="32"/>
      <c r="D10440"/>
      <c r="E10440" s="32"/>
      <c r="F10440"/>
      <c r="G10440"/>
      <c r="H10440"/>
      <c r="I10440"/>
    </row>
    <row r="10441" spans="1:9" x14ac:dyDescent="0.25">
      <c r="A10441"/>
      <c r="B10441"/>
      <c r="C10441" s="32"/>
      <c r="D10441"/>
      <c r="E10441" s="32"/>
      <c r="F10441"/>
      <c r="G10441"/>
      <c r="H10441"/>
      <c r="I10441"/>
    </row>
    <row r="10442" spans="1:9" x14ac:dyDescent="0.25">
      <c r="A10442"/>
      <c r="B10442"/>
      <c r="C10442" s="32"/>
      <c r="D10442"/>
      <c r="E10442" s="32"/>
      <c r="F10442"/>
      <c r="G10442"/>
      <c r="H10442"/>
      <c r="I10442"/>
    </row>
    <row r="10443" spans="1:9" x14ac:dyDescent="0.25">
      <c r="A10443"/>
      <c r="B10443"/>
      <c r="C10443" s="32"/>
      <c r="D10443"/>
      <c r="E10443" s="32"/>
      <c r="F10443"/>
      <c r="G10443"/>
      <c r="H10443"/>
      <c r="I10443"/>
    </row>
    <row r="10444" spans="1:9" x14ac:dyDescent="0.25">
      <c r="A10444"/>
      <c r="B10444"/>
      <c r="C10444" s="32"/>
      <c r="D10444"/>
      <c r="E10444" s="32"/>
      <c r="F10444"/>
      <c r="G10444"/>
      <c r="H10444"/>
      <c r="I10444"/>
    </row>
    <row r="10445" spans="1:9" x14ac:dyDescent="0.25">
      <c r="A10445"/>
      <c r="B10445"/>
      <c r="C10445" s="32"/>
      <c r="D10445"/>
      <c r="E10445" s="32"/>
      <c r="F10445"/>
      <c r="G10445"/>
      <c r="H10445"/>
      <c r="I10445"/>
    </row>
    <row r="10446" spans="1:9" x14ac:dyDescent="0.25">
      <c r="A10446"/>
      <c r="B10446"/>
      <c r="C10446" s="32"/>
      <c r="D10446"/>
      <c r="E10446" s="32"/>
      <c r="F10446"/>
      <c r="G10446"/>
      <c r="H10446"/>
      <c r="I10446"/>
    </row>
    <row r="10447" spans="1:9" x14ac:dyDescent="0.25">
      <c r="A10447"/>
      <c r="B10447"/>
      <c r="C10447" s="32"/>
      <c r="D10447"/>
      <c r="E10447" s="32"/>
      <c r="F10447"/>
      <c r="G10447"/>
      <c r="H10447"/>
      <c r="I10447"/>
    </row>
    <row r="10448" spans="1:9" x14ac:dyDescent="0.25">
      <c r="A10448"/>
      <c r="B10448"/>
      <c r="C10448" s="32"/>
      <c r="D10448"/>
      <c r="E10448" s="32"/>
      <c r="F10448"/>
      <c r="G10448"/>
      <c r="H10448"/>
      <c r="I10448"/>
    </row>
    <row r="10449" spans="1:9" x14ac:dyDescent="0.25">
      <c r="A10449"/>
      <c r="B10449"/>
      <c r="C10449" s="32"/>
      <c r="D10449"/>
      <c r="E10449" s="32"/>
      <c r="F10449"/>
      <c r="G10449"/>
      <c r="H10449"/>
      <c r="I10449"/>
    </row>
    <row r="10450" spans="1:9" x14ac:dyDescent="0.25">
      <c r="A10450"/>
      <c r="B10450"/>
      <c r="C10450" s="32"/>
      <c r="D10450"/>
      <c r="E10450" s="32"/>
      <c r="F10450"/>
      <c r="G10450"/>
      <c r="H10450"/>
      <c r="I10450"/>
    </row>
    <row r="10451" spans="1:9" x14ac:dyDescent="0.25">
      <c r="A10451"/>
      <c r="B10451"/>
      <c r="C10451" s="32"/>
      <c r="D10451"/>
      <c r="E10451" s="32"/>
      <c r="F10451"/>
      <c r="G10451"/>
      <c r="H10451"/>
      <c r="I10451"/>
    </row>
    <row r="10452" spans="1:9" x14ac:dyDescent="0.25">
      <c r="A10452"/>
      <c r="B10452"/>
      <c r="C10452" s="32"/>
      <c r="D10452"/>
      <c r="E10452" s="32"/>
      <c r="F10452"/>
      <c r="G10452"/>
      <c r="H10452"/>
      <c r="I10452"/>
    </row>
    <row r="10453" spans="1:9" x14ac:dyDescent="0.25">
      <c r="A10453"/>
      <c r="B10453"/>
      <c r="C10453" s="32"/>
      <c r="D10453"/>
      <c r="E10453" s="32"/>
      <c r="F10453"/>
      <c r="G10453"/>
      <c r="H10453"/>
      <c r="I10453"/>
    </row>
    <row r="10454" spans="1:9" x14ac:dyDescent="0.25">
      <c r="A10454"/>
      <c r="B10454"/>
      <c r="C10454" s="32"/>
      <c r="D10454"/>
      <c r="E10454" s="32"/>
      <c r="F10454"/>
      <c r="G10454"/>
      <c r="H10454"/>
      <c r="I10454"/>
    </row>
    <row r="10455" spans="1:9" x14ac:dyDescent="0.25">
      <c r="A10455"/>
      <c r="B10455"/>
      <c r="C10455" s="32"/>
      <c r="D10455"/>
      <c r="E10455" s="32"/>
      <c r="F10455"/>
      <c r="G10455"/>
      <c r="H10455"/>
      <c r="I10455"/>
    </row>
    <row r="10456" spans="1:9" x14ac:dyDescent="0.25">
      <c r="A10456"/>
      <c r="B10456"/>
      <c r="C10456" s="32"/>
      <c r="D10456"/>
      <c r="E10456" s="32"/>
      <c r="F10456"/>
      <c r="G10456"/>
      <c r="H10456"/>
      <c r="I10456"/>
    </row>
    <row r="10457" spans="1:9" x14ac:dyDescent="0.25">
      <c r="A10457"/>
      <c r="B10457"/>
      <c r="C10457" s="32"/>
      <c r="D10457"/>
      <c r="E10457" s="32"/>
      <c r="F10457"/>
      <c r="G10457"/>
      <c r="H10457"/>
      <c r="I10457"/>
    </row>
    <row r="10458" spans="1:9" x14ac:dyDescent="0.25">
      <c r="A10458"/>
      <c r="B10458"/>
      <c r="C10458" s="32"/>
      <c r="D10458"/>
      <c r="E10458" s="32"/>
      <c r="F10458"/>
      <c r="G10458"/>
      <c r="H10458"/>
      <c r="I10458"/>
    </row>
    <row r="10459" spans="1:9" x14ac:dyDescent="0.25">
      <c r="A10459"/>
      <c r="B10459"/>
      <c r="C10459" s="32"/>
      <c r="D10459"/>
      <c r="E10459" s="32"/>
      <c r="F10459"/>
      <c r="G10459"/>
      <c r="H10459"/>
      <c r="I10459"/>
    </row>
    <row r="10460" spans="1:9" x14ac:dyDescent="0.25">
      <c r="A10460"/>
      <c r="B10460"/>
      <c r="C10460" s="32"/>
      <c r="D10460"/>
      <c r="E10460" s="32"/>
      <c r="F10460"/>
      <c r="G10460"/>
      <c r="H10460"/>
      <c r="I10460"/>
    </row>
    <row r="10461" spans="1:9" x14ac:dyDescent="0.25">
      <c r="A10461"/>
      <c r="B10461"/>
      <c r="C10461" s="32"/>
      <c r="D10461"/>
      <c r="E10461" s="32"/>
      <c r="F10461"/>
      <c r="G10461"/>
      <c r="H10461"/>
      <c r="I10461"/>
    </row>
    <row r="10462" spans="1:9" x14ac:dyDescent="0.25">
      <c r="A10462"/>
      <c r="B10462"/>
      <c r="C10462" s="32"/>
      <c r="D10462"/>
      <c r="E10462" s="32"/>
      <c r="F10462"/>
      <c r="G10462"/>
      <c r="H10462"/>
      <c r="I10462"/>
    </row>
    <row r="10463" spans="1:9" x14ac:dyDescent="0.25">
      <c r="A10463"/>
      <c r="B10463"/>
      <c r="C10463" s="32"/>
      <c r="D10463"/>
      <c r="E10463" s="32"/>
      <c r="F10463"/>
      <c r="G10463"/>
      <c r="H10463"/>
      <c r="I10463"/>
    </row>
    <row r="10464" spans="1:9" x14ac:dyDescent="0.25">
      <c r="A10464"/>
      <c r="B10464"/>
      <c r="C10464" s="32"/>
      <c r="D10464"/>
      <c r="E10464" s="32"/>
      <c r="F10464"/>
      <c r="G10464"/>
      <c r="H10464"/>
      <c r="I10464"/>
    </row>
    <row r="10465" spans="1:9" x14ac:dyDescent="0.25">
      <c r="A10465"/>
      <c r="B10465"/>
      <c r="C10465" s="32"/>
      <c r="D10465"/>
      <c r="E10465" s="32"/>
      <c r="F10465"/>
      <c r="G10465"/>
      <c r="H10465"/>
      <c r="I10465"/>
    </row>
    <row r="10466" spans="1:9" x14ac:dyDescent="0.25">
      <c r="A10466"/>
      <c r="B10466"/>
      <c r="C10466" s="32"/>
      <c r="D10466"/>
      <c r="E10466" s="32"/>
      <c r="F10466"/>
      <c r="G10466"/>
      <c r="H10466"/>
      <c r="I10466"/>
    </row>
    <row r="10467" spans="1:9" x14ac:dyDescent="0.25">
      <c r="A10467"/>
      <c r="B10467"/>
      <c r="C10467" s="32"/>
      <c r="D10467"/>
      <c r="E10467" s="32"/>
      <c r="F10467"/>
      <c r="G10467"/>
      <c r="H10467"/>
      <c r="I10467"/>
    </row>
    <row r="10468" spans="1:9" x14ac:dyDescent="0.25">
      <c r="A10468"/>
      <c r="B10468"/>
      <c r="C10468" s="32"/>
      <c r="D10468"/>
      <c r="E10468" s="32"/>
      <c r="F10468"/>
      <c r="G10468"/>
      <c r="H10468"/>
      <c r="I10468"/>
    </row>
    <row r="10469" spans="1:9" x14ac:dyDescent="0.25">
      <c r="A10469"/>
      <c r="B10469"/>
      <c r="C10469" s="32"/>
      <c r="D10469"/>
      <c r="E10469" s="32"/>
      <c r="F10469"/>
      <c r="G10469"/>
      <c r="H10469"/>
      <c r="I10469"/>
    </row>
    <row r="10470" spans="1:9" x14ac:dyDescent="0.25">
      <c r="A10470"/>
      <c r="B10470"/>
      <c r="C10470" s="32"/>
      <c r="D10470"/>
      <c r="E10470" s="32"/>
      <c r="F10470"/>
      <c r="G10470"/>
      <c r="H10470"/>
      <c r="I10470"/>
    </row>
    <row r="10471" spans="1:9" x14ac:dyDescent="0.25">
      <c r="A10471"/>
      <c r="B10471"/>
      <c r="C10471" s="32"/>
      <c r="D10471"/>
      <c r="E10471" s="32"/>
      <c r="F10471"/>
      <c r="G10471"/>
      <c r="H10471"/>
      <c r="I10471"/>
    </row>
    <row r="10472" spans="1:9" x14ac:dyDescent="0.25">
      <c r="A10472"/>
      <c r="B10472"/>
      <c r="C10472" s="32"/>
      <c r="D10472"/>
      <c r="E10472" s="32"/>
      <c r="F10472"/>
      <c r="G10472"/>
      <c r="H10472"/>
      <c r="I10472"/>
    </row>
    <row r="10473" spans="1:9" x14ac:dyDescent="0.25">
      <c r="A10473"/>
      <c r="B10473"/>
      <c r="C10473" s="32"/>
      <c r="D10473"/>
      <c r="E10473" s="32"/>
      <c r="F10473"/>
      <c r="G10473"/>
      <c r="H10473"/>
      <c r="I10473"/>
    </row>
    <row r="10474" spans="1:9" x14ac:dyDescent="0.25">
      <c r="A10474"/>
      <c r="B10474"/>
      <c r="C10474" s="32"/>
      <c r="D10474"/>
      <c r="E10474" s="32"/>
      <c r="F10474"/>
      <c r="G10474"/>
      <c r="H10474"/>
      <c r="I10474"/>
    </row>
    <row r="10475" spans="1:9" x14ac:dyDescent="0.25">
      <c r="A10475"/>
      <c r="B10475"/>
      <c r="C10475" s="32"/>
      <c r="D10475"/>
      <c r="E10475" s="32"/>
      <c r="F10475"/>
      <c r="G10475"/>
      <c r="H10475"/>
      <c r="I10475"/>
    </row>
    <row r="10476" spans="1:9" x14ac:dyDescent="0.25">
      <c r="A10476"/>
      <c r="B10476"/>
      <c r="C10476" s="32"/>
      <c r="D10476"/>
      <c r="E10476" s="32"/>
      <c r="F10476"/>
      <c r="G10476"/>
      <c r="H10476"/>
      <c r="I10476"/>
    </row>
    <row r="10477" spans="1:9" x14ac:dyDescent="0.25">
      <c r="A10477"/>
      <c r="B10477"/>
      <c r="C10477" s="32"/>
      <c r="D10477"/>
      <c r="E10477" s="32"/>
      <c r="F10477"/>
      <c r="G10477"/>
      <c r="H10477"/>
      <c r="I10477"/>
    </row>
    <row r="10478" spans="1:9" x14ac:dyDescent="0.25">
      <c r="A10478"/>
      <c r="B10478"/>
      <c r="C10478" s="32"/>
      <c r="D10478"/>
      <c r="E10478" s="32"/>
      <c r="F10478"/>
      <c r="G10478"/>
      <c r="H10478"/>
      <c r="I10478"/>
    </row>
    <row r="10479" spans="1:9" x14ac:dyDescent="0.25">
      <c r="A10479"/>
      <c r="B10479"/>
      <c r="C10479" s="32"/>
      <c r="D10479"/>
      <c r="E10479" s="32"/>
      <c r="F10479"/>
      <c r="G10479"/>
      <c r="H10479"/>
      <c r="I10479"/>
    </row>
    <row r="10480" spans="1:9" x14ac:dyDescent="0.25">
      <c r="A10480"/>
      <c r="B10480"/>
      <c r="C10480" s="32"/>
      <c r="D10480"/>
      <c r="E10480" s="32"/>
      <c r="F10480"/>
      <c r="G10480"/>
      <c r="H10480"/>
      <c r="I10480"/>
    </row>
    <row r="10481" spans="1:9" x14ac:dyDescent="0.25">
      <c r="A10481"/>
      <c r="B10481"/>
      <c r="C10481" s="32"/>
      <c r="D10481"/>
      <c r="E10481" s="32"/>
      <c r="F10481"/>
      <c r="G10481"/>
      <c r="H10481"/>
      <c r="I10481"/>
    </row>
    <row r="10482" spans="1:9" x14ac:dyDescent="0.25">
      <c r="A10482"/>
      <c r="B10482"/>
      <c r="C10482" s="32"/>
      <c r="D10482"/>
      <c r="E10482" s="32"/>
      <c r="F10482"/>
      <c r="G10482"/>
      <c r="H10482"/>
      <c r="I10482"/>
    </row>
    <row r="10483" spans="1:9" x14ac:dyDescent="0.25">
      <c r="A10483"/>
      <c r="B10483"/>
      <c r="C10483" s="32"/>
      <c r="D10483"/>
      <c r="E10483" s="32"/>
      <c r="F10483"/>
      <c r="G10483"/>
      <c r="H10483"/>
      <c r="I10483"/>
    </row>
    <row r="10484" spans="1:9" x14ac:dyDescent="0.25">
      <c r="A10484"/>
      <c r="B10484"/>
      <c r="C10484" s="32"/>
      <c r="D10484"/>
      <c r="E10484" s="32"/>
      <c r="F10484"/>
      <c r="G10484"/>
      <c r="H10484"/>
      <c r="I10484"/>
    </row>
    <row r="10485" spans="1:9" x14ac:dyDescent="0.25">
      <c r="A10485"/>
      <c r="B10485"/>
      <c r="C10485" s="32"/>
      <c r="D10485"/>
      <c r="E10485" s="32"/>
      <c r="F10485"/>
      <c r="G10485"/>
      <c r="H10485"/>
      <c r="I10485"/>
    </row>
    <row r="10486" spans="1:9" x14ac:dyDescent="0.25">
      <c r="A10486"/>
      <c r="B10486"/>
      <c r="C10486" s="32"/>
      <c r="D10486"/>
      <c r="E10486" s="32"/>
      <c r="F10486"/>
      <c r="G10486"/>
      <c r="H10486"/>
      <c r="I10486"/>
    </row>
    <row r="10487" spans="1:9" x14ac:dyDescent="0.25">
      <c r="A10487"/>
      <c r="B10487"/>
      <c r="C10487" s="32"/>
      <c r="D10487"/>
      <c r="E10487" s="32"/>
      <c r="F10487"/>
      <c r="G10487"/>
      <c r="H10487"/>
      <c r="I10487"/>
    </row>
    <row r="10488" spans="1:9" x14ac:dyDescent="0.25">
      <c r="A10488"/>
      <c r="B10488"/>
      <c r="C10488" s="32"/>
      <c r="D10488"/>
      <c r="E10488" s="32"/>
      <c r="F10488"/>
      <c r="G10488"/>
      <c r="H10488"/>
      <c r="I10488"/>
    </row>
    <row r="10489" spans="1:9" x14ac:dyDescent="0.25">
      <c r="A10489"/>
      <c r="B10489"/>
      <c r="C10489" s="32"/>
      <c r="D10489"/>
      <c r="E10489" s="32"/>
      <c r="F10489"/>
      <c r="G10489"/>
      <c r="H10489"/>
      <c r="I10489"/>
    </row>
    <row r="10490" spans="1:9" x14ac:dyDescent="0.25">
      <c r="A10490"/>
      <c r="B10490"/>
      <c r="C10490" s="32"/>
      <c r="D10490"/>
      <c r="E10490" s="32"/>
      <c r="F10490"/>
      <c r="G10490"/>
      <c r="H10490"/>
      <c r="I10490"/>
    </row>
    <row r="10491" spans="1:9" x14ac:dyDescent="0.25">
      <c r="A10491"/>
      <c r="B10491"/>
      <c r="C10491" s="32"/>
      <c r="D10491"/>
      <c r="E10491" s="32"/>
      <c r="F10491"/>
      <c r="G10491"/>
      <c r="H10491"/>
      <c r="I10491"/>
    </row>
    <row r="10492" spans="1:9" x14ac:dyDescent="0.25">
      <c r="A10492"/>
      <c r="B10492"/>
      <c r="C10492" s="32"/>
      <c r="D10492"/>
      <c r="E10492" s="32"/>
      <c r="F10492"/>
      <c r="G10492"/>
      <c r="H10492"/>
      <c r="I10492"/>
    </row>
    <row r="10493" spans="1:9" x14ac:dyDescent="0.25">
      <c r="A10493"/>
      <c r="B10493"/>
      <c r="C10493" s="32"/>
      <c r="D10493"/>
      <c r="E10493" s="32"/>
      <c r="F10493"/>
      <c r="G10493"/>
      <c r="H10493"/>
      <c r="I10493"/>
    </row>
    <row r="10494" spans="1:9" x14ac:dyDescent="0.25">
      <c r="A10494"/>
      <c r="B10494"/>
      <c r="C10494" s="32"/>
      <c r="D10494"/>
      <c r="E10494" s="32"/>
      <c r="F10494"/>
      <c r="G10494"/>
      <c r="H10494"/>
      <c r="I10494"/>
    </row>
    <row r="10495" spans="1:9" x14ac:dyDescent="0.25">
      <c r="A10495"/>
      <c r="B10495"/>
      <c r="C10495" s="32"/>
      <c r="D10495"/>
      <c r="E10495" s="32"/>
      <c r="F10495"/>
      <c r="G10495"/>
      <c r="H10495"/>
      <c r="I10495"/>
    </row>
    <row r="10496" spans="1:9" x14ac:dyDescent="0.25">
      <c r="A10496"/>
      <c r="B10496"/>
      <c r="C10496" s="32"/>
      <c r="D10496"/>
      <c r="E10496" s="32"/>
      <c r="F10496"/>
      <c r="G10496"/>
      <c r="H10496"/>
      <c r="I10496"/>
    </row>
    <row r="10497" spans="1:9" x14ac:dyDescent="0.25">
      <c r="A10497"/>
      <c r="B10497"/>
      <c r="C10497" s="32"/>
      <c r="D10497"/>
      <c r="E10497" s="32"/>
      <c r="F10497"/>
      <c r="G10497"/>
      <c r="H10497"/>
      <c r="I10497"/>
    </row>
    <row r="10498" spans="1:9" x14ac:dyDescent="0.25">
      <c r="A10498"/>
      <c r="B10498"/>
      <c r="C10498" s="32"/>
      <c r="D10498"/>
      <c r="E10498" s="32"/>
      <c r="F10498"/>
      <c r="G10498"/>
      <c r="H10498"/>
      <c r="I10498"/>
    </row>
    <row r="10499" spans="1:9" x14ac:dyDescent="0.25">
      <c r="A10499"/>
      <c r="B10499"/>
      <c r="C10499" s="32"/>
      <c r="D10499"/>
      <c r="E10499" s="32"/>
      <c r="F10499"/>
      <c r="G10499"/>
      <c r="H10499"/>
      <c r="I10499"/>
    </row>
    <row r="10500" spans="1:9" x14ac:dyDescent="0.25">
      <c r="A10500"/>
      <c r="B10500"/>
      <c r="C10500" s="32"/>
      <c r="D10500"/>
      <c r="E10500" s="32"/>
      <c r="F10500"/>
      <c r="G10500"/>
      <c r="H10500"/>
      <c r="I10500"/>
    </row>
    <row r="10501" spans="1:9" x14ac:dyDescent="0.25">
      <c r="A10501"/>
      <c r="B10501"/>
      <c r="C10501" s="32"/>
      <c r="D10501"/>
      <c r="E10501" s="32"/>
      <c r="F10501"/>
      <c r="G10501"/>
      <c r="H10501"/>
      <c r="I10501"/>
    </row>
    <row r="10502" spans="1:9" x14ac:dyDescent="0.25">
      <c r="A10502"/>
      <c r="B10502"/>
      <c r="C10502" s="32"/>
      <c r="D10502"/>
      <c r="E10502" s="32"/>
      <c r="F10502"/>
      <c r="G10502"/>
      <c r="H10502"/>
      <c r="I10502"/>
    </row>
    <row r="10503" spans="1:9" x14ac:dyDescent="0.25">
      <c r="A10503"/>
      <c r="B10503"/>
      <c r="C10503" s="32"/>
      <c r="D10503"/>
      <c r="E10503" s="32"/>
      <c r="F10503"/>
      <c r="G10503"/>
      <c r="H10503"/>
      <c r="I10503"/>
    </row>
    <row r="10504" spans="1:9" x14ac:dyDescent="0.25">
      <c r="A10504"/>
      <c r="B10504"/>
      <c r="C10504" s="32"/>
      <c r="D10504"/>
      <c r="E10504" s="32"/>
      <c r="F10504"/>
      <c r="G10504"/>
      <c r="H10504"/>
      <c r="I10504"/>
    </row>
    <row r="10505" spans="1:9" x14ac:dyDescent="0.25">
      <c r="A10505"/>
      <c r="B10505"/>
      <c r="C10505" s="32"/>
      <c r="D10505"/>
      <c r="E10505" s="32"/>
      <c r="F10505"/>
      <c r="G10505"/>
      <c r="H10505"/>
      <c r="I10505"/>
    </row>
    <row r="10506" spans="1:9" x14ac:dyDescent="0.25">
      <c r="A10506"/>
      <c r="B10506"/>
      <c r="C10506" s="32"/>
      <c r="D10506"/>
      <c r="E10506" s="32"/>
      <c r="F10506"/>
      <c r="G10506"/>
      <c r="H10506"/>
      <c r="I10506"/>
    </row>
    <row r="10507" spans="1:9" x14ac:dyDescent="0.25">
      <c r="A10507"/>
      <c r="B10507"/>
      <c r="C10507" s="32"/>
      <c r="D10507"/>
      <c r="E10507" s="32"/>
      <c r="F10507"/>
      <c r="G10507"/>
      <c r="H10507"/>
      <c r="I10507"/>
    </row>
    <row r="10508" spans="1:9" x14ac:dyDescent="0.25">
      <c r="A10508"/>
      <c r="B10508"/>
      <c r="C10508" s="32"/>
      <c r="D10508"/>
      <c r="E10508" s="32"/>
      <c r="F10508"/>
      <c r="G10508"/>
      <c r="H10508"/>
      <c r="I10508"/>
    </row>
    <row r="10509" spans="1:9" x14ac:dyDescent="0.25">
      <c r="A10509"/>
      <c r="B10509"/>
      <c r="C10509" s="32"/>
      <c r="D10509"/>
      <c r="E10509" s="32"/>
      <c r="F10509"/>
      <c r="G10509"/>
      <c r="H10509"/>
      <c r="I10509"/>
    </row>
    <row r="10510" spans="1:9" x14ac:dyDescent="0.25">
      <c r="A10510"/>
      <c r="B10510"/>
      <c r="C10510" s="32"/>
      <c r="D10510"/>
      <c r="E10510" s="32"/>
      <c r="F10510"/>
      <c r="G10510"/>
      <c r="H10510"/>
      <c r="I10510"/>
    </row>
    <row r="10511" spans="1:9" x14ac:dyDescent="0.25">
      <c r="A10511"/>
      <c r="B10511"/>
      <c r="C10511" s="32"/>
      <c r="D10511"/>
      <c r="E10511" s="32"/>
      <c r="F10511"/>
      <c r="G10511"/>
      <c r="H10511"/>
      <c r="I10511"/>
    </row>
    <row r="10512" spans="1:9" x14ac:dyDescent="0.25">
      <c r="A10512"/>
      <c r="B10512"/>
      <c r="C10512" s="32"/>
      <c r="D10512"/>
      <c r="E10512" s="32"/>
      <c r="F10512"/>
      <c r="G10512"/>
      <c r="H10512"/>
      <c r="I10512"/>
    </row>
    <row r="10513" spans="1:9" x14ac:dyDescent="0.25">
      <c r="A10513"/>
      <c r="B10513"/>
      <c r="C10513" s="32"/>
      <c r="D10513"/>
      <c r="E10513" s="32"/>
      <c r="F10513"/>
      <c r="G10513"/>
      <c r="H10513"/>
      <c r="I10513"/>
    </row>
    <row r="10514" spans="1:9" x14ac:dyDescent="0.25">
      <c r="A10514"/>
      <c r="B10514"/>
      <c r="C10514" s="32"/>
      <c r="D10514"/>
      <c r="E10514" s="32"/>
      <c r="F10514"/>
      <c r="G10514"/>
      <c r="H10514"/>
      <c r="I10514"/>
    </row>
    <row r="10515" spans="1:9" x14ac:dyDescent="0.25">
      <c r="A10515"/>
      <c r="B10515"/>
      <c r="C10515" s="32"/>
      <c r="D10515"/>
      <c r="E10515" s="32"/>
      <c r="F10515"/>
      <c r="G10515"/>
      <c r="H10515"/>
      <c r="I10515"/>
    </row>
    <row r="10516" spans="1:9" x14ac:dyDescent="0.25">
      <c r="A10516"/>
      <c r="B10516"/>
      <c r="C10516" s="32"/>
      <c r="D10516"/>
      <c r="E10516" s="32"/>
      <c r="F10516"/>
      <c r="G10516"/>
      <c r="H10516"/>
      <c r="I10516"/>
    </row>
    <row r="10517" spans="1:9" x14ac:dyDescent="0.25">
      <c r="A10517"/>
      <c r="B10517"/>
      <c r="C10517" s="32"/>
      <c r="D10517"/>
      <c r="E10517" s="32"/>
      <c r="F10517"/>
      <c r="G10517"/>
      <c r="H10517"/>
      <c r="I10517"/>
    </row>
    <row r="10518" spans="1:9" x14ac:dyDescent="0.25">
      <c r="A10518"/>
      <c r="B10518"/>
      <c r="C10518" s="32"/>
      <c r="D10518"/>
      <c r="E10518" s="32"/>
      <c r="F10518"/>
      <c r="G10518"/>
      <c r="H10518"/>
      <c r="I10518"/>
    </row>
    <row r="10519" spans="1:9" x14ac:dyDescent="0.25">
      <c r="A10519"/>
      <c r="B10519"/>
      <c r="C10519" s="32"/>
      <c r="D10519"/>
      <c r="E10519" s="32"/>
      <c r="F10519"/>
      <c r="G10519"/>
      <c r="H10519"/>
      <c r="I10519"/>
    </row>
    <row r="10520" spans="1:9" x14ac:dyDescent="0.25">
      <c r="A10520"/>
      <c r="B10520"/>
      <c r="C10520" s="32"/>
      <c r="D10520"/>
      <c r="E10520" s="32"/>
      <c r="F10520"/>
      <c r="G10520"/>
      <c r="H10520"/>
      <c r="I10520"/>
    </row>
    <row r="10521" spans="1:9" x14ac:dyDescent="0.25">
      <c r="A10521"/>
      <c r="B10521"/>
      <c r="C10521" s="32"/>
      <c r="D10521"/>
      <c r="E10521" s="32"/>
      <c r="F10521"/>
      <c r="G10521"/>
      <c r="H10521"/>
      <c r="I10521"/>
    </row>
    <row r="10522" spans="1:9" x14ac:dyDescent="0.25">
      <c r="A10522"/>
      <c r="B10522"/>
      <c r="C10522" s="32"/>
      <c r="D10522"/>
      <c r="E10522" s="32"/>
      <c r="F10522"/>
      <c r="G10522"/>
      <c r="H10522"/>
      <c r="I10522"/>
    </row>
    <row r="10523" spans="1:9" x14ac:dyDescent="0.25">
      <c r="A10523"/>
      <c r="B10523"/>
      <c r="C10523" s="32"/>
      <c r="D10523"/>
      <c r="E10523" s="32"/>
      <c r="F10523"/>
      <c r="G10523"/>
      <c r="H10523"/>
      <c r="I10523"/>
    </row>
    <row r="10524" spans="1:9" x14ac:dyDescent="0.25">
      <c r="A10524"/>
      <c r="B10524"/>
      <c r="C10524" s="32"/>
      <c r="D10524"/>
      <c r="E10524" s="32"/>
      <c r="F10524"/>
      <c r="G10524"/>
      <c r="H10524"/>
      <c r="I10524"/>
    </row>
    <row r="10525" spans="1:9" x14ac:dyDescent="0.25">
      <c r="A10525"/>
      <c r="B10525"/>
      <c r="C10525" s="32"/>
      <c r="D10525"/>
      <c r="E10525" s="32"/>
      <c r="F10525"/>
      <c r="G10525"/>
      <c r="H10525"/>
      <c r="I10525"/>
    </row>
    <row r="10526" spans="1:9" x14ac:dyDescent="0.25">
      <c r="A10526"/>
      <c r="B10526"/>
      <c r="C10526" s="32"/>
      <c r="D10526"/>
      <c r="E10526" s="32"/>
      <c r="F10526"/>
      <c r="G10526"/>
      <c r="H10526"/>
      <c r="I10526"/>
    </row>
    <row r="10527" spans="1:9" x14ac:dyDescent="0.25">
      <c r="A10527"/>
      <c r="B10527"/>
      <c r="C10527" s="32"/>
      <c r="D10527"/>
      <c r="E10527" s="32"/>
      <c r="F10527"/>
      <c r="G10527"/>
      <c r="H10527"/>
      <c r="I10527"/>
    </row>
    <row r="10528" spans="1:9" x14ac:dyDescent="0.25">
      <c r="A10528"/>
      <c r="B10528"/>
      <c r="C10528" s="32"/>
      <c r="D10528"/>
      <c r="E10528" s="32"/>
      <c r="F10528"/>
      <c r="G10528"/>
      <c r="H10528"/>
      <c r="I10528"/>
    </row>
    <row r="10529" spans="1:9" x14ac:dyDescent="0.25">
      <c r="A10529"/>
      <c r="B10529"/>
      <c r="C10529" s="32"/>
      <c r="D10529"/>
      <c r="E10529" s="32"/>
      <c r="F10529"/>
      <c r="G10529"/>
      <c r="H10529"/>
      <c r="I10529"/>
    </row>
    <row r="10530" spans="1:9" x14ac:dyDescent="0.25">
      <c r="A10530"/>
      <c r="B10530"/>
      <c r="C10530" s="32"/>
      <c r="D10530"/>
      <c r="E10530" s="32"/>
      <c r="F10530"/>
      <c r="G10530"/>
      <c r="H10530"/>
      <c r="I10530"/>
    </row>
    <row r="10531" spans="1:9" x14ac:dyDescent="0.25">
      <c r="A10531"/>
      <c r="B10531"/>
      <c r="C10531" s="32"/>
      <c r="D10531"/>
      <c r="E10531" s="32"/>
      <c r="F10531"/>
      <c r="G10531"/>
      <c r="H10531"/>
      <c r="I10531"/>
    </row>
    <row r="10532" spans="1:9" x14ac:dyDescent="0.25">
      <c r="A10532"/>
      <c r="B10532"/>
      <c r="C10532" s="32"/>
      <c r="D10532"/>
      <c r="E10532" s="32"/>
      <c r="F10532"/>
      <c r="G10532"/>
      <c r="H10532"/>
      <c r="I10532"/>
    </row>
    <row r="10533" spans="1:9" x14ac:dyDescent="0.25">
      <c r="A10533"/>
      <c r="B10533"/>
      <c r="C10533" s="32"/>
      <c r="D10533"/>
      <c r="E10533" s="32"/>
      <c r="F10533"/>
      <c r="G10533"/>
      <c r="H10533"/>
      <c r="I10533"/>
    </row>
    <row r="10534" spans="1:9" x14ac:dyDescent="0.25">
      <c r="A10534"/>
      <c r="B10534"/>
      <c r="C10534" s="32"/>
      <c r="D10534"/>
      <c r="E10534" s="32"/>
      <c r="F10534"/>
      <c r="G10534"/>
      <c r="H10534"/>
      <c r="I10534"/>
    </row>
    <row r="10535" spans="1:9" x14ac:dyDescent="0.25">
      <c r="A10535"/>
      <c r="B10535"/>
      <c r="C10535" s="32"/>
      <c r="D10535"/>
      <c r="E10535" s="32"/>
      <c r="F10535"/>
      <c r="G10535"/>
      <c r="H10535"/>
      <c r="I10535"/>
    </row>
    <row r="10536" spans="1:9" x14ac:dyDescent="0.25">
      <c r="A10536"/>
      <c r="B10536"/>
      <c r="C10536" s="32"/>
      <c r="D10536"/>
      <c r="E10536" s="32"/>
      <c r="F10536"/>
      <c r="G10536"/>
      <c r="H10536"/>
      <c r="I10536"/>
    </row>
    <row r="10537" spans="1:9" x14ac:dyDescent="0.25">
      <c r="A10537"/>
      <c r="B10537"/>
      <c r="C10537" s="32"/>
      <c r="D10537"/>
      <c r="E10537" s="32"/>
      <c r="F10537"/>
      <c r="G10537"/>
      <c r="H10537"/>
      <c r="I10537"/>
    </row>
    <row r="10538" spans="1:9" x14ac:dyDescent="0.25">
      <c r="A10538"/>
      <c r="B10538"/>
      <c r="C10538" s="32"/>
      <c r="D10538"/>
      <c r="E10538" s="32"/>
      <c r="F10538"/>
      <c r="G10538"/>
      <c r="H10538"/>
      <c r="I10538"/>
    </row>
    <row r="10539" spans="1:9" x14ac:dyDescent="0.25">
      <c r="A10539"/>
      <c r="B10539"/>
      <c r="C10539" s="32"/>
      <c r="D10539"/>
      <c r="E10539" s="32"/>
      <c r="F10539"/>
      <c r="G10539"/>
      <c r="H10539"/>
      <c r="I10539"/>
    </row>
    <row r="10540" spans="1:9" x14ac:dyDescent="0.25">
      <c r="A10540"/>
      <c r="B10540"/>
      <c r="C10540" s="32"/>
      <c r="D10540"/>
      <c r="E10540" s="32"/>
      <c r="F10540"/>
      <c r="G10540"/>
      <c r="H10540"/>
      <c r="I10540"/>
    </row>
    <row r="10541" spans="1:9" x14ac:dyDescent="0.25">
      <c r="A10541"/>
      <c r="B10541"/>
      <c r="C10541" s="32"/>
      <c r="D10541"/>
      <c r="E10541" s="32"/>
      <c r="F10541"/>
      <c r="G10541"/>
      <c r="H10541"/>
      <c r="I10541"/>
    </row>
    <row r="10542" spans="1:9" x14ac:dyDescent="0.25">
      <c r="A10542"/>
      <c r="B10542"/>
      <c r="C10542" s="32"/>
      <c r="D10542"/>
      <c r="E10542" s="32"/>
      <c r="F10542"/>
      <c r="G10542"/>
      <c r="H10542"/>
      <c r="I10542"/>
    </row>
    <row r="10543" spans="1:9" x14ac:dyDescent="0.25">
      <c r="A10543"/>
      <c r="B10543"/>
      <c r="C10543" s="32"/>
      <c r="D10543"/>
      <c r="E10543" s="32"/>
      <c r="F10543"/>
      <c r="G10543"/>
      <c r="H10543"/>
      <c r="I10543"/>
    </row>
    <row r="10544" spans="1:9" x14ac:dyDescent="0.25">
      <c r="A10544"/>
      <c r="B10544"/>
      <c r="C10544" s="32"/>
      <c r="D10544"/>
      <c r="E10544" s="32"/>
      <c r="F10544"/>
      <c r="G10544"/>
      <c r="H10544"/>
      <c r="I10544"/>
    </row>
    <row r="10545" spans="1:9" x14ac:dyDescent="0.25">
      <c r="A10545"/>
      <c r="B10545"/>
      <c r="C10545" s="32"/>
      <c r="D10545"/>
      <c r="E10545" s="32"/>
      <c r="F10545"/>
      <c r="G10545"/>
      <c r="H10545"/>
      <c r="I10545"/>
    </row>
    <row r="10546" spans="1:9" x14ac:dyDescent="0.25">
      <c r="A10546"/>
      <c r="B10546"/>
      <c r="C10546" s="32"/>
      <c r="D10546"/>
      <c r="E10546" s="32"/>
      <c r="F10546"/>
      <c r="G10546"/>
      <c r="H10546"/>
      <c r="I10546"/>
    </row>
    <row r="10547" spans="1:9" x14ac:dyDescent="0.25">
      <c r="A10547"/>
      <c r="B10547"/>
      <c r="C10547" s="32"/>
      <c r="D10547"/>
      <c r="E10547" s="32"/>
      <c r="F10547"/>
      <c r="G10547"/>
      <c r="H10547"/>
      <c r="I10547"/>
    </row>
    <row r="10548" spans="1:9" x14ac:dyDescent="0.25">
      <c r="A10548"/>
      <c r="B10548"/>
      <c r="C10548" s="32"/>
      <c r="D10548"/>
      <c r="E10548" s="32"/>
      <c r="F10548"/>
      <c r="G10548"/>
      <c r="H10548"/>
      <c r="I10548"/>
    </row>
    <row r="10549" spans="1:9" x14ac:dyDescent="0.25">
      <c r="A10549"/>
      <c r="B10549"/>
      <c r="C10549" s="32"/>
      <c r="D10549"/>
      <c r="E10549" s="32"/>
      <c r="F10549"/>
      <c r="G10549"/>
      <c r="H10549"/>
      <c r="I10549"/>
    </row>
    <row r="10550" spans="1:9" x14ac:dyDescent="0.25">
      <c r="A10550"/>
      <c r="B10550"/>
      <c r="C10550" s="32"/>
      <c r="D10550"/>
      <c r="E10550" s="32"/>
      <c r="F10550"/>
      <c r="G10550"/>
      <c r="H10550"/>
      <c r="I10550"/>
    </row>
    <row r="10551" spans="1:9" x14ac:dyDescent="0.25">
      <c r="A10551"/>
      <c r="B10551"/>
      <c r="C10551" s="32"/>
      <c r="D10551"/>
      <c r="E10551" s="32"/>
      <c r="F10551"/>
      <c r="G10551"/>
      <c r="H10551"/>
      <c r="I10551"/>
    </row>
    <row r="10552" spans="1:9" x14ac:dyDescent="0.25">
      <c r="A10552"/>
      <c r="B10552"/>
      <c r="C10552" s="32"/>
      <c r="D10552"/>
      <c r="E10552" s="32"/>
      <c r="F10552"/>
      <c r="G10552"/>
      <c r="H10552"/>
      <c r="I10552"/>
    </row>
    <row r="10553" spans="1:9" x14ac:dyDescent="0.25">
      <c r="A10553"/>
      <c r="B10553"/>
      <c r="C10553" s="32"/>
      <c r="D10553"/>
      <c r="E10553" s="32"/>
      <c r="F10553"/>
      <c r="G10553"/>
      <c r="H10553"/>
      <c r="I10553"/>
    </row>
    <row r="10554" spans="1:9" x14ac:dyDescent="0.25">
      <c r="A10554"/>
      <c r="B10554"/>
      <c r="C10554" s="32"/>
      <c r="D10554"/>
      <c r="E10554" s="32"/>
      <c r="F10554"/>
      <c r="G10554"/>
      <c r="H10554"/>
      <c r="I10554"/>
    </row>
    <row r="10555" spans="1:9" x14ac:dyDescent="0.25">
      <c r="A10555"/>
      <c r="B10555"/>
      <c r="C10555" s="32"/>
      <c r="D10555"/>
      <c r="E10555" s="32"/>
      <c r="F10555"/>
      <c r="G10555"/>
      <c r="H10555"/>
      <c r="I10555"/>
    </row>
    <row r="10556" spans="1:9" x14ac:dyDescent="0.25">
      <c r="A10556"/>
      <c r="B10556"/>
      <c r="C10556" s="32"/>
      <c r="D10556"/>
      <c r="E10556" s="32"/>
      <c r="F10556"/>
      <c r="G10556"/>
      <c r="H10556"/>
      <c r="I10556"/>
    </row>
    <row r="10557" spans="1:9" x14ac:dyDescent="0.25">
      <c r="A10557"/>
      <c r="B10557"/>
      <c r="C10557" s="32"/>
      <c r="D10557"/>
      <c r="E10557" s="32"/>
      <c r="F10557"/>
      <c r="G10557"/>
      <c r="H10557"/>
      <c r="I10557"/>
    </row>
    <row r="10558" spans="1:9" x14ac:dyDescent="0.25">
      <c r="A10558"/>
      <c r="B10558"/>
      <c r="C10558" s="32"/>
      <c r="D10558"/>
      <c r="E10558" s="32"/>
      <c r="F10558"/>
      <c r="G10558"/>
      <c r="H10558"/>
      <c r="I10558"/>
    </row>
    <row r="10559" spans="1:9" x14ac:dyDescent="0.25">
      <c r="A10559"/>
      <c r="B10559"/>
      <c r="C10559" s="32"/>
      <c r="D10559"/>
      <c r="E10559" s="32"/>
      <c r="F10559"/>
      <c r="G10559"/>
      <c r="H10559"/>
      <c r="I10559"/>
    </row>
    <row r="10560" spans="1:9" x14ac:dyDescent="0.25">
      <c r="A10560"/>
      <c r="B10560"/>
      <c r="C10560" s="32"/>
      <c r="D10560"/>
      <c r="E10560" s="32"/>
      <c r="F10560"/>
      <c r="G10560"/>
      <c r="H10560"/>
      <c r="I10560"/>
    </row>
    <row r="10561" spans="1:9" x14ac:dyDescent="0.25">
      <c r="A10561"/>
      <c r="B10561"/>
      <c r="C10561" s="32"/>
      <c r="D10561"/>
      <c r="E10561" s="32"/>
      <c r="F10561"/>
      <c r="G10561"/>
      <c r="H10561"/>
      <c r="I10561"/>
    </row>
    <row r="10562" spans="1:9" x14ac:dyDescent="0.25">
      <c r="A10562"/>
      <c r="B10562"/>
      <c r="C10562" s="32"/>
      <c r="D10562"/>
      <c r="E10562" s="32"/>
      <c r="F10562"/>
      <c r="G10562"/>
      <c r="H10562"/>
      <c r="I10562"/>
    </row>
    <row r="10563" spans="1:9" x14ac:dyDescent="0.25">
      <c r="A10563"/>
      <c r="B10563"/>
      <c r="C10563" s="32"/>
      <c r="D10563"/>
      <c r="E10563" s="32"/>
      <c r="F10563"/>
      <c r="G10563"/>
      <c r="H10563"/>
      <c r="I10563"/>
    </row>
    <row r="10564" spans="1:9" x14ac:dyDescent="0.25">
      <c r="A10564"/>
      <c r="B10564"/>
      <c r="C10564" s="32"/>
      <c r="D10564"/>
      <c r="E10564" s="32"/>
      <c r="F10564"/>
      <c r="G10564"/>
      <c r="H10564"/>
      <c r="I10564"/>
    </row>
    <row r="10565" spans="1:9" x14ac:dyDescent="0.25">
      <c r="A10565"/>
      <c r="B10565"/>
      <c r="C10565" s="32"/>
      <c r="D10565"/>
      <c r="E10565" s="32"/>
      <c r="F10565"/>
      <c r="G10565"/>
      <c r="H10565"/>
      <c r="I10565"/>
    </row>
    <row r="10566" spans="1:9" x14ac:dyDescent="0.25">
      <c r="A10566"/>
      <c r="B10566"/>
      <c r="C10566" s="32"/>
      <c r="D10566"/>
      <c r="E10566" s="32"/>
      <c r="F10566"/>
      <c r="G10566"/>
      <c r="H10566"/>
      <c r="I10566"/>
    </row>
    <row r="10567" spans="1:9" x14ac:dyDescent="0.25">
      <c r="A10567"/>
      <c r="B10567"/>
      <c r="C10567" s="32"/>
      <c r="D10567"/>
      <c r="E10567" s="32"/>
      <c r="F10567"/>
      <c r="G10567"/>
      <c r="H10567"/>
      <c r="I10567"/>
    </row>
    <row r="10568" spans="1:9" x14ac:dyDescent="0.25">
      <c r="A10568"/>
      <c r="B10568"/>
      <c r="C10568" s="32"/>
      <c r="D10568"/>
      <c r="E10568" s="32"/>
      <c r="F10568"/>
      <c r="G10568"/>
      <c r="H10568"/>
      <c r="I10568"/>
    </row>
    <row r="10569" spans="1:9" x14ac:dyDescent="0.25">
      <c r="A10569"/>
      <c r="B10569"/>
      <c r="C10569" s="32"/>
      <c r="D10569"/>
      <c r="E10569" s="32"/>
      <c r="F10569"/>
      <c r="G10569"/>
      <c r="H10569"/>
      <c r="I10569"/>
    </row>
    <row r="10570" spans="1:9" x14ac:dyDescent="0.25">
      <c r="A10570"/>
      <c r="B10570"/>
      <c r="C10570" s="32"/>
      <c r="D10570"/>
      <c r="E10570" s="32"/>
      <c r="F10570"/>
      <c r="G10570"/>
      <c r="H10570"/>
      <c r="I10570"/>
    </row>
    <row r="10571" spans="1:9" x14ac:dyDescent="0.25">
      <c r="A10571"/>
      <c r="B10571"/>
      <c r="C10571" s="32"/>
      <c r="D10571"/>
      <c r="E10571" s="32"/>
      <c r="F10571"/>
      <c r="G10571"/>
      <c r="H10571"/>
      <c r="I10571"/>
    </row>
    <row r="10572" spans="1:9" x14ac:dyDescent="0.25">
      <c r="A10572"/>
      <c r="B10572"/>
      <c r="C10572" s="32"/>
      <c r="D10572"/>
      <c r="E10572" s="32"/>
      <c r="F10572"/>
      <c r="G10572"/>
      <c r="H10572"/>
      <c r="I10572"/>
    </row>
    <row r="10573" spans="1:9" x14ac:dyDescent="0.25">
      <c r="A10573"/>
      <c r="B10573"/>
      <c r="C10573" s="32"/>
      <c r="D10573"/>
      <c r="E10573" s="32"/>
      <c r="F10573"/>
      <c r="G10573"/>
      <c r="H10573"/>
      <c r="I10573"/>
    </row>
    <row r="10574" spans="1:9" x14ac:dyDescent="0.25">
      <c r="A10574"/>
      <c r="B10574"/>
      <c r="C10574" s="32"/>
      <c r="D10574"/>
      <c r="E10574" s="32"/>
      <c r="F10574"/>
      <c r="G10574"/>
      <c r="H10574"/>
      <c r="I10574"/>
    </row>
    <row r="10575" spans="1:9" x14ac:dyDescent="0.25">
      <c r="A10575"/>
      <c r="B10575"/>
      <c r="C10575" s="32"/>
      <c r="D10575"/>
      <c r="E10575" s="32"/>
      <c r="F10575"/>
      <c r="G10575"/>
      <c r="H10575"/>
      <c r="I10575"/>
    </row>
    <row r="10576" spans="1:9" x14ac:dyDescent="0.25">
      <c r="A10576"/>
      <c r="B10576"/>
      <c r="C10576" s="32"/>
      <c r="D10576"/>
      <c r="E10576" s="32"/>
      <c r="F10576"/>
      <c r="G10576"/>
      <c r="H10576"/>
      <c r="I10576"/>
    </row>
    <row r="10577" spans="1:9" x14ac:dyDescent="0.25">
      <c r="A10577"/>
      <c r="B10577"/>
      <c r="C10577" s="32"/>
      <c r="D10577"/>
      <c r="E10577" s="32"/>
      <c r="F10577"/>
      <c r="G10577"/>
      <c r="H10577"/>
      <c r="I10577"/>
    </row>
    <row r="10578" spans="1:9" x14ac:dyDescent="0.25">
      <c r="A10578"/>
      <c r="B10578"/>
      <c r="C10578" s="32"/>
      <c r="D10578"/>
      <c r="E10578" s="32"/>
      <c r="F10578"/>
      <c r="G10578"/>
      <c r="H10578"/>
      <c r="I10578"/>
    </row>
    <row r="10579" spans="1:9" x14ac:dyDescent="0.25">
      <c r="A10579"/>
      <c r="B10579"/>
      <c r="C10579" s="32"/>
      <c r="D10579"/>
      <c r="E10579" s="32"/>
      <c r="F10579"/>
      <c r="G10579"/>
      <c r="H10579"/>
      <c r="I10579"/>
    </row>
    <row r="10580" spans="1:9" x14ac:dyDescent="0.25">
      <c r="A10580"/>
      <c r="B10580"/>
      <c r="C10580" s="32"/>
      <c r="D10580"/>
      <c r="E10580" s="32"/>
      <c r="F10580"/>
      <c r="G10580"/>
      <c r="H10580"/>
      <c r="I10580"/>
    </row>
    <row r="10581" spans="1:9" x14ac:dyDescent="0.25">
      <c r="A10581"/>
      <c r="B10581"/>
      <c r="C10581" s="32"/>
      <c r="D10581"/>
      <c r="E10581" s="32"/>
      <c r="F10581"/>
      <c r="G10581"/>
      <c r="H10581"/>
      <c r="I10581"/>
    </row>
    <row r="10582" spans="1:9" x14ac:dyDescent="0.25">
      <c r="A10582"/>
      <c r="B10582"/>
      <c r="C10582" s="32"/>
      <c r="D10582"/>
      <c r="E10582" s="32"/>
      <c r="F10582"/>
      <c r="G10582"/>
      <c r="H10582"/>
      <c r="I10582"/>
    </row>
    <row r="10583" spans="1:9" x14ac:dyDescent="0.25">
      <c r="A10583"/>
      <c r="B10583"/>
      <c r="C10583" s="32"/>
      <c r="D10583"/>
      <c r="E10583" s="32"/>
      <c r="F10583"/>
      <c r="G10583"/>
      <c r="H10583"/>
      <c r="I10583"/>
    </row>
    <row r="10584" spans="1:9" x14ac:dyDescent="0.25">
      <c r="A10584"/>
      <c r="B10584"/>
      <c r="C10584" s="32"/>
      <c r="D10584"/>
      <c r="E10584" s="32"/>
      <c r="F10584"/>
      <c r="G10584"/>
      <c r="H10584"/>
      <c r="I10584"/>
    </row>
    <row r="10585" spans="1:9" x14ac:dyDescent="0.25">
      <c r="A10585"/>
      <c r="B10585"/>
      <c r="C10585" s="32"/>
      <c r="D10585"/>
      <c r="E10585" s="32"/>
      <c r="F10585"/>
      <c r="G10585"/>
      <c r="H10585"/>
      <c r="I10585"/>
    </row>
    <row r="10586" spans="1:9" x14ac:dyDescent="0.25">
      <c r="A10586"/>
      <c r="B10586"/>
      <c r="C10586" s="32"/>
      <c r="D10586"/>
      <c r="E10586" s="32"/>
      <c r="F10586"/>
      <c r="G10586"/>
      <c r="H10586"/>
      <c r="I10586"/>
    </row>
    <row r="10587" spans="1:9" x14ac:dyDescent="0.25">
      <c r="A10587"/>
      <c r="B10587"/>
      <c r="C10587" s="32"/>
      <c r="D10587"/>
      <c r="E10587" s="32"/>
      <c r="F10587"/>
      <c r="G10587"/>
      <c r="H10587"/>
      <c r="I10587"/>
    </row>
    <row r="10588" spans="1:9" x14ac:dyDescent="0.25">
      <c r="A10588"/>
      <c r="B10588"/>
      <c r="C10588" s="32"/>
      <c r="D10588"/>
      <c r="E10588" s="32"/>
      <c r="F10588"/>
      <c r="G10588"/>
      <c r="H10588"/>
      <c r="I10588"/>
    </row>
    <row r="10589" spans="1:9" x14ac:dyDescent="0.25">
      <c r="A10589"/>
      <c r="B10589"/>
      <c r="C10589" s="32"/>
      <c r="D10589"/>
      <c r="E10589" s="32"/>
      <c r="F10589"/>
      <c r="G10589"/>
      <c r="H10589"/>
      <c r="I10589"/>
    </row>
    <row r="10590" spans="1:9" x14ac:dyDescent="0.25">
      <c r="A10590"/>
      <c r="B10590"/>
      <c r="C10590" s="32"/>
      <c r="D10590"/>
      <c r="E10590" s="32"/>
      <c r="F10590"/>
      <c r="G10590"/>
      <c r="H10590"/>
      <c r="I10590"/>
    </row>
    <row r="10591" spans="1:9" x14ac:dyDescent="0.25">
      <c r="A10591"/>
      <c r="B10591"/>
      <c r="C10591" s="32"/>
      <c r="D10591"/>
      <c r="E10591" s="32"/>
      <c r="F10591"/>
      <c r="G10591"/>
      <c r="H10591"/>
      <c r="I10591"/>
    </row>
    <row r="10592" spans="1:9" x14ac:dyDescent="0.25">
      <c r="A10592"/>
      <c r="B10592"/>
      <c r="C10592" s="32"/>
      <c r="D10592"/>
      <c r="E10592" s="32"/>
      <c r="F10592"/>
      <c r="G10592"/>
      <c r="H10592"/>
      <c r="I10592"/>
    </row>
    <row r="10593" spans="1:9" x14ac:dyDescent="0.25">
      <c r="A10593"/>
      <c r="B10593"/>
      <c r="C10593" s="32"/>
      <c r="D10593"/>
      <c r="E10593" s="32"/>
      <c r="F10593"/>
      <c r="G10593"/>
      <c r="H10593"/>
      <c r="I10593"/>
    </row>
    <row r="10594" spans="1:9" x14ac:dyDescent="0.25">
      <c r="A10594"/>
      <c r="B10594"/>
      <c r="C10594" s="32"/>
      <c r="D10594"/>
      <c r="E10594" s="32"/>
      <c r="F10594"/>
      <c r="G10594"/>
      <c r="H10594"/>
      <c r="I10594"/>
    </row>
    <row r="10595" spans="1:9" x14ac:dyDescent="0.25">
      <c r="A10595"/>
      <c r="B10595"/>
      <c r="C10595" s="32"/>
      <c r="D10595"/>
      <c r="E10595" s="32"/>
      <c r="F10595"/>
      <c r="G10595"/>
      <c r="H10595"/>
      <c r="I10595"/>
    </row>
    <row r="10596" spans="1:9" x14ac:dyDescent="0.25">
      <c r="A10596"/>
      <c r="B10596"/>
      <c r="C10596" s="32"/>
      <c r="D10596"/>
      <c r="E10596" s="32"/>
      <c r="F10596"/>
      <c r="G10596"/>
      <c r="H10596"/>
      <c r="I10596"/>
    </row>
    <row r="10597" spans="1:9" x14ac:dyDescent="0.25">
      <c r="A10597"/>
      <c r="B10597"/>
      <c r="C10597" s="32"/>
      <c r="D10597"/>
      <c r="E10597" s="32"/>
      <c r="F10597"/>
      <c r="G10597"/>
      <c r="H10597"/>
      <c r="I10597"/>
    </row>
    <row r="10598" spans="1:9" x14ac:dyDescent="0.25">
      <c r="A10598"/>
      <c r="B10598"/>
      <c r="C10598" s="32"/>
      <c r="D10598"/>
      <c r="E10598" s="32"/>
      <c r="F10598"/>
      <c r="G10598"/>
      <c r="H10598"/>
      <c r="I10598"/>
    </row>
    <row r="10599" spans="1:9" x14ac:dyDescent="0.25">
      <c r="A10599"/>
      <c r="B10599"/>
      <c r="C10599" s="32"/>
      <c r="D10599"/>
      <c r="E10599" s="32"/>
      <c r="F10599"/>
      <c r="G10599"/>
      <c r="H10599"/>
      <c r="I10599"/>
    </row>
    <row r="10600" spans="1:9" x14ac:dyDescent="0.25">
      <c r="A10600"/>
      <c r="B10600"/>
      <c r="C10600" s="32"/>
      <c r="D10600"/>
      <c r="E10600" s="32"/>
      <c r="F10600"/>
      <c r="G10600"/>
      <c r="H10600"/>
      <c r="I10600"/>
    </row>
    <row r="10601" spans="1:9" x14ac:dyDescent="0.25">
      <c r="A10601"/>
      <c r="B10601"/>
      <c r="C10601" s="32"/>
      <c r="D10601"/>
      <c r="E10601" s="32"/>
      <c r="F10601"/>
      <c r="G10601"/>
      <c r="H10601"/>
      <c r="I10601"/>
    </row>
    <row r="10602" spans="1:9" x14ac:dyDescent="0.25">
      <c r="A10602"/>
      <c r="B10602"/>
      <c r="C10602" s="32"/>
      <c r="D10602"/>
      <c r="E10602" s="32"/>
      <c r="F10602"/>
      <c r="G10602"/>
      <c r="H10602"/>
      <c r="I10602"/>
    </row>
    <row r="10603" spans="1:9" x14ac:dyDescent="0.25">
      <c r="A10603"/>
      <c r="B10603"/>
      <c r="C10603" s="32"/>
      <c r="D10603"/>
      <c r="E10603" s="32"/>
      <c r="F10603"/>
      <c r="G10603"/>
      <c r="H10603"/>
      <c r="I10603"/>
    </row>
    <row r="10604" spans="1:9" x14ac:dyDescent="0.25">
      <c r="A10604"/>
      <c r="B10604"/>
      <c r="C10604" s="32"/>
      <c r="D10604"/>
      <c r="E10604" s="32"/>
      <c r="F10604"/>
      <c r="G10604"/>
      <c r="H10604"/>
      <c r="I10604"/>
    </row>
    <row r="10605" spans="1:9" x14ac:dyDescent="0.25">
      <c r="A10605"/>
      <c r="B10605"/>
      <c r="C10605" s="32"/>
      <c r="D10605"/>
      <c r="E10605" s="32"/>
      <c r="F10605"/>
      <c r="G10605"/>
      <c r="H10605"/>
      <c r="I10605"/>
    </row>
    <row r="10606" spans="1:9" x14ac:dyDescent="0.25">
      <c r="A10606"/>
      <c r="B10606"/>
      <c r="C10606" s="32"/>
      <c r="D10606"/>
      <c r="E10606" s="32"/>
      <c r="F10606"/>
      <c r="G10606"/>
      <c r="H10606"/>
      <c r="I10606"/>
    </row>
    <row r="10607" spans="1:9" x14ac:dyDescent="0.25">
      <c r="A10607"/>
      <c r="B10607"/>
      <c r="C10607" s="32"/>
      <c r="D10607"/>
      <c r="E10607" s="32"/>
      <c r="F10607"/>
      <c r="G10607"/>
      <c r="H10607"/>
      <c r="I10607"/>
    </row>
    <row r="10608" spans="1:9" x14ac:dyDescent="0.25">
      <c r="A10608"/>
      <c r="B10608"/>
      <c r="C10608" s="32"/>
      <c r="D10608"/>
      <c r="E10608" s="32"/>
      <c r="F10608"/>
      <c r="G10608"/>
      <c r="H10608"/>
      <c r="I10608"/>
    </row>
    <row r="10609" spans="1:9" x14ac:dyDescent="0.25">
      <c r="A10609"/>
      <c r="B10609"/>
      <c r="C10609" s="32"/>
      <c r="D10609"/>
      <c r="E10609" s="32"/>
      <c r="F10609"/>
      <c r="G10609"/>
      <c r="H10609"/>
      <c r="I10609"/>
    </row>
    <row r="10610" spans="1:9" x14ac:dyDescent="0.25">
      <c r="A10610"/>
      <c r="B10610"/>
      <c r="C10610" s="32"/>
      <c r="D10610"/>
      <c r="E10610" s="32"/>
      <c r="F10610"/>
      <c r="G10610"/>
      <c r="H10610"/>
      <c r="I10610"/>
    </row>
    <row r="10611" spans="1:9" x14ac:dyDescent="0.25">
      <c r="A10611"/>
      <c r="B10611"/>
      <c r="C10611" s="32"/>
      <c r="D10611"/>
      <c r="E10611" s="32"/>
      <c r="F10611"/>
      <c r="G10611"/>
      <c r="H10611"/>
      <c r="I10611"/>
    </row>
    <row r="10612" spans="1:9" x14ac:dyDescent="0.25">
      <c r="A10612"/>
      <c r="B10612"/>
      <c r="C10612" s="32"/>
      <c r="D10612"/>
      <c r="E10612" s="32"/>
      <c r="F10612"/>
      <c r="G10612"/>
      <c r="H10612"/>
      <c r="I10612"/>
    </row>
    <row r="10613" spans="1:9" x14ac:dyDescent="0.25">
      <c r="A10613"/>
      <c r="B10613"/>
      <c r="C10613" s="32"/>
      <c r="D10613"/>
      <c r="E10613" s="32"/>
      <c r="F10613"/>
      <c r="G10613"/>
      <c r="H10613"/>
      <c r="I10613"/>
    </row>
    <row r="10614" spans="1:9" x14ac:dyDescent="0.25">
      <c r="A10614"/>
      <c r="B10614"/>
      <c r="C10614" s="32"/>
      <c r="D10614"/>
      <c r="E10614" s="32"/>
      <c r="F10614"/>
      <c r="G10614"/>
      <c r="H10614"/>
      <c r="I10614"/>
    </row>
    <row r="10615" spans="1:9" x14ac:dyDescent="0.25">
      <c r="A10615"/>
      <c r="B10615"/>
      <c r="C10615" s="32"/>
      <c r="D10615"/>
      <c r="E10615" s="32"/>
      <c r="F10615"/>
      <c r="G10615"/>
      <c r="H10615"/>
      <c r="I10615"/>
    </row>
    <row r="10616" spans="1:9" x14ac:dyDescent="0.25">
      <c r="A10616"/>
      <c r="B10616"/>
      <c r="C10616" s="32"/>
      <c r="D10616"/>
      <c r="E10616" s="32"/>
      <c r="F10616"/>
      <c r="G10616"/>
      <c r="H10616"/>
      <c r="I10616"/>
    </row>
    <row r="10617" spans="1:9" x14ac:dyDescent="0.25">
      <c r="A10617"/>
      <c r="B10617"/>
      <c r="C10617" s="32"/>
      <c r="D10617"/>
      <c r="E10617" s="32"/>
      <c r="F10617"/>
      <c r="G10617"/>
      <c r="H10617"/>
      <c r="I10617"/>
    </row>
    <row r="10618" spans="1:9" x14ac:dyDescent="0.25">
      <c r="A10618"/>
      <c r="B10618"/>
      <c r="C10618" s="32"/>
      <c r="D10618"/>
      <c r="E10618" s="32"/>
      <c r="F10618"/>
      <c r="G10618"/>
      <c r="H10618"/>
      <c r="I10618"/>
    </row>
    <row r="10619" spans="1:9" x14ac:dyDescent="0.25">
      <c r="A10619"/>
      <c r="B10619"/>
      <c r="C10619" s="32"/>
      <c r="D10619"/>
      <c r="E10619" s="32"/>
      <c r="F10619"/>
      <c r="G10619"/>
      <c r="H10619"/>
      <c r="I10619"/>
    </row>
    <row r="10620" spans="1:9" x14ac:dyDescent="0.25">
      <c r="A10620"/>
      <c r="B10620"/>
      <c r="C10620" s="32"/>
      <c r="D10620"/>
      <c r="E10620" s="32"/>
      <c r="F10620"/>
      <c r="G10620"/>
      <c r="H10620"/>
      <c r="I10620"/>
    </row>
    <row r="10621" spans="1:9" x14ac:dyDescent="0.25">
      <c r="A10621"/>
      <c r="B10621"/>
      <c r="C10621" s="32"/>
      <c r="D10621"/>
      <c r="E10621" s="32"/>
      <c r="F10621"/>
      <c r="G10621"/>
      <c r="H10621"/>
      <c r="I10621"/>
    </row>
    <row r="10622" spans="1:9" x14ac:dyDescent="0.25">
      <c r="A10622"/>
      <c r="B10622"/>
      <c r="C10622" s="32"/>
      <c r="D10622"/>
      <c r="E10622" s="32"/>
      <c r="F10622"/>
      <c r="G10622"/>
      <c r="H10622"/>
      <c r="I10622"/>
    </row>
    <row r="10623" spans="1:9" x14ac:dyDescent="0.25">
      <c r="A10623"/>
      <c r="B10623"/>
      <c r="C10623" s="32"/>
      <c r="D10623"/>
      <c r="E10623" s="32"/>
      <c r="F10623"/>
      <c r="G10623"/>
      <c r="H10623"/>
      <c r="I10623"/>
    </row>
    <row r="10624" spans="1:9" x14ac:dyDescent="0.25">
      <c r="A10624"/>
      <c r="B10624"/>
      <c r="C10624" s="32"/>
      <c r="D10624"/>
      <c r="E10624" s="32"/>
      <c r="F10624"/>
      <c r="G10624"/>
      <c r="H10624"/>
      <c r="I10624"/>
    </row>
    <row r="10625" spans="1:9" x14ac:dyDescent="0.25">
      <c r="A10625"/>
      <c r="B10625"/>
      <c r="C10625" s="32"/>
      <c r="D10625"/>
      <c r="E10625" s="32"/>
      <c r="F10625"/>
      <c r="G10625"/>
      <c r="H10625"/>
      <c r="I10625"/>
    </row>
    <row r="10626" spans="1:9" x14ac:dyDescent="0.25">
      <c r="A10626"/>
      <c r="B10626"/>
      <c r="C10626" s="32"/>
      <c r="D10626"/>
      <c r="E10626" s="32"/>
      <c r="F10626"/>
      <c r="G10626"/>
      <c r="H10626"/>
      <c r="I10626"/>
    </row>
    <row r="10627" spans="1:9" x14ac:dyDescent="0.25">
      <c r="A10627"/>
      <c r="B10627"/>
      <c r="C10627" s="32"/>
      <c r="D10627"/>
      <c r="E10627" s="32"/>
      <c r="F10627"/>
      <c r="G10627"/>
      <c r="H10627"/>
      <c r="I10627"/>
    </row>
    <row r="10628" spans="1:9" x14ac:dyDescent="0.25">
      <c r="A10628"/>
      <c r="B10628"/>
      <c r="C10628" s="32"/>
      <c r="D10628"/>
      <c r="E10628" s="32"/>
      <c r="F10628"/>
      <c r="G10628"/>
      <c r="H10628"/>
      <c r="I10628"/>
    </row>
    <row r="10629" spans="1:9" x14ac:dyDescent="0.25">
      <c r="A10629"/>
      <c r="B10629"/>
      <c r="C10629" s="32"/>
      <c r="D10629"/>
      <c r="E10629" s="32"/>
      <c r="F10629"/>
      <c r="G10629"/>
      <c r="H10629"/>
      <c r="I10629"/>
    </row>
    <row r="10630" spans="1:9" x14ac:dyDescent="0.25">
      <c r="A10630"/>
      <c r="B10630"/>
      <c r="C10630" s="32"/>
      <c r="D10630"/>
      <c r="E10630" s="32"/>
      <c r="F10630"/>
      <c r="G10630"/>
      <c r="H10630"/>
      <c r="I10630"/>
    </row>
    <row r="10631" spans="1:9" x14ac:dyDescent="0.25">
      <c r="A10631"/>
      <c r="B10631"/>
      <c r="C10631" s="32"/>
      <c r="D10631"/>
      <c r="E10631" s="32"/>
      <c r="F10631"/>
      <c r="G10631"/>
      <c r="H10631"/>
      <c r="I10631"/>
    </row>
    <row r="10632" spans="1:9" x14ac:dyDescent="0.25">
      <c r="A10632"/>
      <c r="B10632"/>
      <c r="C10632" s="32"/>
      <c r="D10632"/>
      <c r="E10632" s="32"/>
      <c r="F10632"/>
      <c r="G10632"/>
      <c r="H10632"/>
      <c r="I10632"/>
    </row>
    <row r="10633" spans="1:9" x14ac:dyDescent="0.25">
      <c r="A10633"/>
      <c r="B10633"/>
      <c r="C10633" s="32"/>
      <c r="D10633"/>
      <c r="E10633" s="32"/>
      <c r="F10633"/>
      <c r="G10633"/>
      <c r="H10633"/>
      <c r="I10633"/>
    </row>
    <row r="10634" spans="1:9" x14ac:dyDescent="0.25">
      <c r="A10634"/>
      <c r="B10634"/>
      <c r="C10634" s="32"/>
      <c r="D10634"/>
      <c r="E10634" s="32"/>
      <c r="F10634"/>
      <c r="G10634"/>
      <c r="H10634"/>
      <c r="I10634"/>
    </row>
    <row r="10635" spans="1:9" x14ac:dyDescent="0.25">
      <c r="A10635"/>
      <c r="B10635"/>
      <c r="C10635" s="32"/>
      <c r="D10635"/>
      <c r="E10635" s="32"/>
      <c r="F10635"/>
      <c r="G10635"/>
      <c r="H10635"/>
      <c r="I10635"/>
    </row>
    <row r="10636" spans="1:9" x14ac:dyDescent="0.25">
      <c r="A10636"/>
      <c r="B10636"/>
      <c r="C10636" s="32"/>
      <c r="D10636"/>
      <c r="E10636" s="32"/>
      <c r="F10636"/>
      <c r="G10636"/>
      <c r="H10636"/>
      <c r="I10636"/>
    </row>
    <row r="10637" spans="1:9" x14ac:dyDescent="0.25">
      <c r="A10637"/>
      <c r="B10637"/>
      <c r="C10637" s="32"/>
      <c r="D10637"/>
      <c r="E10637" s="32"/>
      <c r="F10637"/>
      <c r="G10637"/>
      <c r="H10637"/>
      <c r="I10637"/>
    </row>
    <row r="10638" spans="1:9" x14ac:dyDescent="0.25">
      <c r="A10638"/>
      <c r="B10638"/>
      <c r="C10638" s="32"/>
      <c r="D10638"/>
      <c r="E10638" s="32"/>
      <c r="F10638"/>
      <c r="G10638"/>
      <c r="H10638"/>
      <c r="I10638"/>
    </row>
    <row r="10639" spans="1:9" x14ac:dyDescent="0.25">
      <c r="A10639"/>
      <c r="B10639"/>
      <c r="C10639" s="32"/>
      <c r="D10639"/>
      <c r="E10639" s="32"/>
      <c r="F10639"/>
      <c r="G10639"/>
      <c r="H10639"/>
      <c r="I10639"/>
    </row>
    <row r="10640" spans="1:9" x14ac:dyDescent="0.25">
      <c r="A10640"/>
      <c r="B10640"/>
      <c r="C10640" s="32"/>
      <c r="D10640"/>
      <c r="E10640" s="32"/>
      <c r="F10640"/>
      <c r="G10640"/>
      <c r="H10640"/>
      <c r="I10640"/>
    </row>
    <row r="10641" spans="1:9" x14ac:dyDescent="0.25">
      <c r="A10641"/>
      <c r="B10641"/>
      <c r="C10641" s="32"/>
      <c r="D10641"/>
      <c r="E10641" s="32"/>
      <c r="F10641"/>
      <c r="G10641"/>
      <c r="H10641"/>
      <c r="I10641"/>
    </row>
    <row r="10642" spans="1:9" x14ac:dyDescent="0.25">
      <c r="A10642"/>
      <c r="B10642"/>
      <c r="C10642" s="32"/>
      <c r="D10642"/>
      <c r="E10642" s="32"/>
      <c r="F10642"/>
      <c r="G10642"/>
      <c r="H10642"/>
      <c r="I10642"/>
    </row>
    <row r="10643" spans="1:9" x14ac:dyDescent="0.25">
      <c r="A10643"/>
      <c r="B10643"/>
      <c r="C10643" s="32"/>
      <c r="D10643"/>
      <c r="E10643" s="32"/>
      <c r="F10643"/>
      <c r="G10643"/>
      <c r="H10643"/>
      <c r="I10643"/>
    </row>
    <row r="10644" spans="1:9" x14ac:dyDescent="0.25">
      <c r="A10644"/>
      <c r="B10644"/>
      <c r="C10644" s="32"/>
      <c r="D10644"/>
      <c r="E10644" s="32"/>
      <c r="F10644"/>
      <c r="G10644"/>
      <c r="H10644"/>
      <c r="I10644"/>
    </row>
    <row r="10645" spans="1:9" x14ac:dyDescent="0.25">
      <c r="A10645"/>
      <c r="B10645"/>
      <c r="C10645" s="32"/>
      <c r="D10645"/>
      <c r="E10645" s="32"/>
      <c r="F10645"/>
      <c r="G10645"/>
      <c r="H10645"/>
      <c r="I10645"/>
    </row>
    <row r="10646" spans="1:9" x14ac:dyDescent="0.25">
      <c r="A10646"/>
      <c r="B10646"/>
      <c r="C10646" s="32"/>
      <c r="D10646"/>
      <c r="E10646" s="32"/>
      <c r="F10646"/>
      <c r="G10646"/>
      <c r="H10646"/>
      <c r="I10646"/>
    </row>
    <row r="10647" spans="1:9" x14ac:dyDescent="0.25">
      <c r="A10647"/>
      <c r="B10647"/>
      <c r="C10647" s="32"/>
      <c r="D10647"/>
      <c r="E10647" s="32"/>
      <c r="F10647"/>
      <c r="G10647"/>
      <c r="H10647"/>
      <c r="I10647"/>
    </row>
    <row r="10648" spans="1:9" x14ac:dyDescent="0.25">
      <c r="A10648"/>
      <c r="B10648"/>
      <c r="C10648" s="32"/>
      <c r="D10648"/>
      <c r="E10648" s="32"/>
      <c r="F10648"/>
      <c r="G10648"/>
      <c r="H10648"/>
      <c r="I10648"/>
    </row>
    <row r="10649" spans="1:9" x14ac:dyDescent="0.25">
      <c r="A10649"/>
      <c r="B10649"/>
      <c r="C10649" s="32"/>
      <c r="D10649"/>
      <c r="E10649" s="32"/>
      <c r="F10649"/>
      <c r="G10649"/>
      <c r="H10649"/>
      <c r="I10649"/>
    </row>
    <row r="10650" spans="1:9" x14ac:dyDescent="0.25">
      <c r="A10650"/>
      <c r="B10650"/>
      <c r="C10650" s="32"/>
      <c r="D10650"/>
      <c r="E10650" s="32"/>
      <c r="F10650"/>
      <c r="G10650"/>
      <c r="H10650"/>
      <c r="I10650"/>
    </row>
    <row r="10651" spans="1:9" x14ac:dyDescent="0.25">
      <c r="A10651"/>
      <c r="B10651"/>
      <c r="C10651" s="32"/>
      <c r="D10651"/>
      <c r="E10651" s="32"/>
      <c r="F10651"/>
      <c r="G10651"/>
      <c r="H10651"/>
      <c r="I10651"/>
    </row>
    <row r="10652" spans="1:9" x14ac:dyDescent="0.25">
      <c r="A10652"/>
      <c r="B10652"/>
      <c r="C10652" s="32"/>
      <c r="D10652"/>
      <c r="E10652" s="32"/>
      <c r="F10652"/>
      <c r="G10652"/>
      <c r="H10652"/>
      <c r="I10652"/>
    </row>
    <row r="10653" spans="1:9" x14ac:dyDescent="0.25">
      <c r="A10653"/>
      <c r="B10653"/>
      <c r="C10653" s="32"/>
      <c r="D10653"/>
      <c r="E10653" s="32"/>
      <c r="F10653"/>
      <c r="G10653"/>
      <c r="H10653"/>
      <c r="I10653"/>
    </row>
    <row r="10654" spans="1:9" x14ac:dyDescent="0.25">
      <c r="A10654"/>
      <c r="B10654"/>
      <c r="C10654" s="32"/>
      <c r="D10654"/>
      <c r="E10654" s="32"/>
      <c r="F10654"/>
      <c r="G10654"/>
      <c r="H10654"/>
      <c r="I10654"/>
    </row>
    <row r="10655" spans="1:9" x14ac:dyDescent="0.25">
      <c r="A10655"/>
      <c r="B10655"/>
      <c r="C10655" s="32"/>
      <c r="D10655"/>
      <c r="E10655" s="32"/>
      <c r="F10655"/>
      <c r="G10655"/>
      <c r="H10655"/>
      <c r="I10655"/>
    </row>
    <row r="10656" spans="1:9" x14ac:dyDescent="0.25">
      <c r="A10656"/>
      <c r="B10656"/>
      <c r="C10656" s="32"/>
      <c r="D10656"/>
      <c r="E10656" s="32"/>
      <c r="F10656"/>
      <c r="G10656"/>
      <c r="H10656"/>
      <c r="I10656"/>
    </row>
    <row r="10657" spans="1:9" x14ac:dyDescent="0.25">
      <c r="A10657"/>
      <c r="B10657"/>
      <c r="C10657" s="32"/>
      <c r="D10657"/>
      <c r="E10657" s="32"/>
      <c r="F10657"/>
      <c r="G10657"/>
      <c r="H10657"/>
      <c r="I10657"/>
    </row>
    <row r="10658" spans="1:9" x14ac:dyDescent="0.25">
      <c r="A10658"/>
      <c r="B10658"/>
      <c r="C10658" s="32"/>
      <c r="D10658"/>
      <c r="E10658" s="32"/>
      <c r="F10658"/>
      <c r="G10658"/>
      <c r="H10658"/>
      <c r="I10658"/>
    </row>
    <row r="10659" spans="1:9" x14ac:dyDescent="0.25">
      <c r="A10659"/>
      <c r="B10659"/>
      <c r="C10659" s="32"/>
      <c r="D10659"/>
      <c r="E10659" s="32"/>
      <c r="F10659"/>
      <c r="G10659"/>
      <c r="H10659"/>
      <c r="I10659"/>
    </row>
    <row r="10660" spans="1:9" x14ac:dyDescent="0.25">
      <c r="A10660"/>
      <c r="B10660"/>
      <c r="C10660" s="32"/>
      <c r="D10660"/>
      <c r="E10660" s="32"/>
      <c r="F10660"/>
      <c r="G10660"/>
      <c r="H10660"/>
      <c r="I10660"/>
    </row>
    <row r="10661" spans="1:9" x14ac:dyDescent="0.25">
      <c r="A10661"/>
      <c r="B10661"/>
      <c r="C10661" s="32"/>
      <c r="D10661"/>
      <c r="E10661" s="32"/>
      <c r="F10661"/>
      <c r="G10661"/>
      <c r="H10661"/>
      <c r="I10661"/>
    </row>
    <row r="10662" spans="1:9" x14ac:dyDescent="0.25">
      <c r="A10662"/>
      <c r="B10662"/>
      <c r="C10662" s="32"/>
      <c r="D10662"/>
      <c r="E10662" s="32"/>
      <c r="F10662"/>
      <c r="G10662"/>
      <c r="H10662"/>
      <c r="I10662"/>
    </row>
    <row r="10663" spans="1:9" x14ac:dyDescent="0.25">
      <c r="A10663"/>
      <c r="B10663"/>
      <c r="C10663" s="32"/>
      <c r="D10663"/>
      <c r="E10663" s="32"/>
      <c r="F10663"/>
      <c r="G10663"/>
      <c r="H10663"/>
      <c r="I10663"/>
    </row>
    <row r="10664" spans="1:9" x14ac:dyDescent="0.25">
      <c r="A10664"/>
      <c r="B10664"/>
      <c r="C10664" s="32"/>
      <c r="D10664"/>
      <c r="E10664" s="32"/>
      <c r="F10664"/>
      <c r="G10664"/>
      <c r="H10664"/>
      <c r="I10664"/>
    </row>
    <row r="10665" spans="1:9" x14ac:dyDescent="0.25">
      <c r="A10665"/>
      <c r="B10665"/>
      <c r="C10665" s="32"/>
      <c r="D10665"/>
      <c r="E10665" s="32"/>
      <c r="F10665"/>
      <c r="G10665"/>
      <c r="H10665"/>
      <c r="I10665"/>
    </row>
    <row r="10666" spans="1:9" x14ac:dyDescent="0.25">
      <c r="A10666"/>
      <c r="B10666"/>
      <c r="C10666" s="32"/>
      <c r="D10666"/>
      <c r="E10666" s="32"/>
      <c r="F10666"/>
      <c r="G10666"/>
      <c r="H10666"/>
      <c r="I10666"/>
    </row>
    <row r="10667" spans="1:9" x14ac:dyDescent="0.25">
      <c r="A10667"/>
      <c r="B10667"/>
      <c r="C10667" s="32"/>
      <c r="D10667"/>
      <c r="E10667" s="32"/>
      <c r="F10667"/>
      <c r="G10667"/>
      <c r="H10667"/>
      <c r="I10667"/>
    </row>
    <row r="10668" spans="1:9" x14ac:dyDescent="0.25">
      <c r="A10668"/>
      <c r="B10668"/>
      <c r="C10668" s="32"/>
      <c r="D10668"/>
      <c r="E10668" s="32"/>
      <c r="F10668"/>
      <c r="G10668"/>
      <c r="H10668"/>
      <c r="I10668"/>
    </row>
    <row r="10669" spans="1:9" x14ac:dyDescent="0.25">
      <c r="A10669"/>
      <c r="B10669"/>
      <c r="C10669" s="32"/>
      <c r="D10669"/>
      <c r="E10669" s="32"/>
      <c r="F10669"/>
      <c r="G10669"/>
      <c r="H10669"/>
      <c r="I10669"/>
    </row>
    <row r="10670" spans="1:9" x14ac:dyDescent="0.25">
      <c r="A10670"/>
      <c r="B10670"/>
      <c r="C10670" s="32"/>
      <c r="D10670"/>
      <c r="E10670" s="32"/>
      <c r="F10670"/>
      <c r="G10670"/>
      <c r="H10670"/>
      <c r="I10670"/>
    </row>
    <row r="10671" spans="1:9" x14ac:dyDescent="0.25">
      <c r="A10671"/>
      <c r="B10671"/>
      <c r="C10671" s="32"/>
      <c r="D10671"/>
      <c r="E10671" s="32"/>
      <c r="F10671"/>
      <c r="G10671"/>
      <c r="H10671"/>
      <c r="I10671"/>
    </row>
    <row r="10672" spans="1:9" x14ac:dyDescent="0.25">
      <c r="A10672"/>
      <c r="B10672"/>
      <c r="C10672" s="32"/>
      <c r="D10672"/>
      <c r="E10672" s="32"/>
      <c r="F10672"/>
      <c r="G10672"/>
      <c r="H10672"/>
      <c r="I10672"/>
    </row>
    <row r="10673" spans="1:9" x14ac:dyDescent="0.25">
      <c r="A10673"/>
      <c r="B10673"/>
      <c r="C10673" s="32"/>
      <c r="D10673"/>
      <c r="E10673" s="32"/>
      <c r="F10673"/>
      <c r="G10673"/>
      <c r="H10673"/>
      <c r="I10673"/>
    </row>
    <row r="10674" spans="1:9" x14ac:dyDescent="0.25">
      <c r="A10674"/>
      <c r="B10674"/>
      <c r="C10674" s="32"/>
      <c r="D10674"/>
      <c r="E10674" s="32"/>
      <c r="F10674"/>
      <c r="G10674"/>
      <c r="H10674"/>
      <c r="I10674"/>
    </row>
    <row r="10675" spans="1:9" x14ac:dyDescent="0.25">
      <c r="A10675"/>
      <c r="B10675"/>
      <c r="C10675" s="32"/>
      <c r="D10675"/>
      <c r="E10675" s="32"/>
      <c r="F10675"/>
      <c r="G10675"/>
      <c r="H10675"/>
      <c r="I10675"/>
    </row>
    <row r="10676" spans="1:9" x14ac:dyDescent="0.25">
      <c r="A10676"/>
      <c r="B10676"/>
      <c r="C10676" s="32"/>
      <c r="D10676"/>
      <c r="E10676" s="32"/>
      <c r="F10676"/>
      <c r="G10676"/>
      <c r="H10676"/>
      <c r="I10676"/>
    </row>
    <row r="10677" spans="1:9" x14ac:dyDescent="0.25">
      <c r="A10677"/>
      <c r="B10677"/>
      <c r="C10677" s="32"/>
      <c r="D10677"/>
      <c r="E10677" s="32"/>
      <c r="F10677"/>
      <c r="G10677"/>
      <c r="H10677"/>
      <c r="I10677"/>
    </row>
    <row r="10678" spans="1:9" x14ac:dyDescent="0.25">
      <c r="A10678"/>
      <c r="B10678"/>
      <c r="C10678" s="32"/>
      <c r="D10678"/>
      <c r="E10678" s="32"/>
      <c r="F10678"/>
      <c r="G10678"/>
      <c r="H10678"/>
      <c r="I10678"/>
    </row>
    <row r="10679" spans="1:9" x14ac:dyDescent="0.25">
      <c r="A10679"/>
      <c r="B10679"/>
      <c r="C10679" s="32"/>
      <c r="D10679"/>
      <c r="E10679" s="32"/>
      <c r="F10679"/>
      <c r="G10679"/>
      <c r="H10679"/>
      <c r="I10679"/>
    </row>
    <row r="10680" spans="1:9" x14ac:dyDescent="0.25">
      <c r="A10680"/>
      <c r="B10680"/>
      <c r="C10680" s="32"/>
      <c r="D10680"/>
      <c r="E10680" s="32"/>
      <c r="F10680"/>
      <c r="G10680"/>
      <c r="H10680"/>
      <c r="I10680"/>
    </row>
    <row r="10681" spans="1:9" x14ac:dyDescent="0.25">
      <c r="A10681"/>
      <c r="B10681"/>
      <c r="C10681" s="32"/>
      <c r="D10681"/>
      <c r="E10681" s="32"/>
      <c r="F10681"/>
      <c r="G10681"/>
      <c r="H10681"/>
      <c r="I10681"/>
    </row>
    <row r="10682" spans="1:9" x14ac:dyDescent="0.25">
      <c r="A10682"/>
      <c r="B10682"/>
      <c r="C10682" s="32"/>
      <c r="D10682"/>
      <c r="E10682" s="32"/>
      <c r="F10682"/>
      <c r="G10682"/>
      <c r="H10682"/>
      <c r="I10682"/>
    </row>
    <row r="10683" spans="1:9" x14ac:dyDescent="0.25">
      <c r="A10683"/>
      <c r="B10683"/>
      <c r="C10683" s="32"/>
      <c r="D10683"/>
      <c r="E10683" s="32"/>
      <c r="F10683"/>
      <c r="G10683"/>
      <c r="H10683"/>
      <c r="I10683"/>
    </row>
    <row r="10684" spans="1:9" x14ac:dyDescent="0.25">
      <c r="A10684"/>
      <c r="B10684"/>
      <c r="C10684" s="32"/>
      <c r="D10684"/>
      <c r="E10684" s="32"/>
      <c r="F10684"/>
      <c r="G10684"/>
      <c r="H10684"/>
      <c r="I10684"/>
    </row>
    <row r="10685" spans="1:9" x14ac:dyDescent="0.25">
      <c r="A10685"/>
      <c r="B10685"/>
      <c r="C10685" s="32"/>
      <c r="D10685"/>
      <c r="E10685" s="32"/>
      <c r="F10685"/>
      <c r="G10685"/>
      <c r="H10685"/>
      <c r="I10685"/>
    </row>
    <row r="10686" spans="1:9" x14ac:dyDescent="0.25">
      <c r="A10686"/>
      <c r="B10686"/>
      <c r="C10686" s="32"/>
      <c r="D10686"/>
      <c r="E10686" s="32"/>
      <c r="F10686"/>
      <c r="G10686"/>
      <c r="H10686"/>
      <c r="I10686"/>
    </row>
    <row r="10687" spans="1:9" x14ac:dyDescent="0.25">
      <c r="A10687"/>
      <c r="B10687"/>
      <c r="C10687" s="32"/>
      <c r="D10687"/>
      <c r="E10687" s="32"/>
      <c r="F10687"/>
      <c r="G10687"/>
      <c r="H10687"/>
      <c r="I10687"/>
    </row>
    <row r="10688" spans="1:9" x14ac:dyDescent="0.25">
      <c r="A10688"/>
      <c r="B10688"/>
      <c r="C10688" s="32"/>
      <c r="D10688"/>
      <c r="E10688" s="32"/>
      <c r="F10688"/>
      <c r="G10688"/>
      <c r="H10688"/>
      <c r="I10688"/>
    </row>
    <row r="10689" spans="1:9" x14ac:dyDescent="0.25">
      <c r="A10689"/>
      <c r="B10689"/>
      <c r="C10689" s="32"/>
      <c r="D10689"/>
      <c r="E10689" s="32"/>
      <c r="F10689"/>
      <c r="G10689"/>
      <c r="H10689"/>
      <c r="I10689"/>
    </row>
    <row r="10690" spans="1:9" x14ac:dyDescent="0.25">
      <c r="A10690"/>
      <c r="B10690"/>
      <c r="C10690" s="32"/>
      <c r="D10690"/>
      <c r="E10690" s="32"/>
      <c r="F10690"/>
      <c r="G10690"/>
      <c r="H10690"/>
      <c r="I10690"/>
    </row>
    <row r="10691" spans="1:9" x14ac:dyDescent="0.25">
      <c r="A10691"/>
      <c r="B10691"/>
      <c r="C10691" s="32"/>
      <c r="D10691"/>
      <c r="E10691" s="32"/>
      <c r="F10691"/>
      <c r="G10691"/>
      <c r="H10691"/>
      <c r="I10691"/>
    </row>
    <row r="10692" spans="1:9" x14ac:dyDescent="0.25">
      <c r="A10692"/>
      <c r="B10692"/>
      <c r="C10692" s="32"/>
      <c r="D10692"/>
      <c r="E10692" s="32"/>
      <c r="F10692"/>
      <c r="G10692"/>
      <c r="H10692"/>
      <c r="I10692"/>
    </row>
    <row r="10693" spans="1:9" x14ac:dyDescent="0.25">
      <c r="A10693"/>
      <c r="B10693"/>
      <c r="C10693" s="32"/>
      <c r="D10693"/>
      <c r="E10693" s="32"/>
      <c r="F10693"/>
      <c r="G10693"/>
      <c r="H10693"/>
      <c r="I10693"/>
    </row>
    <row r="10694" spans="1:9" x14ac:dyDescent="0.25">
      <c r="A10694"/>
      <c r="B10694"/>
      <c r="C10694" s="32"/>
      <c r="D10694"/>
      <c r="E10694" s="32"/>
      <c r="F10694"/>
      <c r="G10694"/>
      <c r="H10694"/>
      <c r="I10694"/>
    </row>
    <row r="10695" spans="1:9" x14ac:dyDescent="0.25">
      <c r="A10695"/>
      <c r="B10695"/>
      <c r="C10695" s="32"/>
      <c r="D10695"/>
      <c r="E10695" s="32"/>
      <c r="F10695"/>
      <c r="G10695"/>
      <c r="H10695"/>
      <c r="I10695"/>
    </row>
    <row r="10696" spans="1:9" x14ac:dyDescent="0.25">
      <c r="A10696"/>
      <c r="B10696"/>
      <c r="C10696" s="32"/>
      <c r="D10696"/>
      <c r="E10696" s="32"/>
      <c r="F10696"/>
      <c r="G10696"/>
      <c r="H10696"/>
      <c r="I10696"/>
    </row>
    <row r="10697" spans="1:9" x14ac:dyDescent="0.25">
      <c r="A10697"/>
      <c r="B10697"/>
      <c r="C10697" s="32"/>
      <c r="D10697"/>
      <c r="E10697" s="32"/>
      <c r="F10697"/>
      <c r="G10697"/>
      <c r="H10697"/>
      <c r="I10697"/>
    </row>
    <row r="10698" spans="1:9" x14ac:dyDescent="0.25">
      <c r="A10698"/>
      <c r="B10698"/>
      <c r="C10698" s="32"/>
      <c r="D10698"/>
      <c r="E10698" s="32"/>
      <c r="F10698"/>
      <c r="G10698"/>
      <c r="H10698"/>
      <c r="I10698"/>
    </row>
    <row r="10699" spans="1:9" x14ac:dyDescent="0.25">
      <c r="A10699"/>
      <c r="B10699"/>
      <c r="C10699" s="32"/>
      <c r="D10699"/>
      <c r="E10699" s="32"/>
      <c r="F10699"/>
      <c r="G10699"/>
      <c r="H10699"/>
      <c r="I10699"/>
    </row>
    <row r="10700" spans="1:9" x14ac:dyDescent="0.25">
      <c r="A10700"/>
      <c r="B10700"/>
      <c r="C10700" s="32"/>
      <c r="D10700"/>
      <c r="E10700" s="32"/>
      <c r="F10700"/>
      <c r="G10700"/>
      <c r="H10700"/>
      <c r="I10700"/>
    </row>
    <row r="10701" spans="1:9" x14ac:dyDescent="0.25">
      <c r="A10701"/>
      <c r="B10701"/>
      <c r="C10701" s="32"/>
      <c r="D10701"/>
      <c r="E10701" s="32"/>
      <c r="F10701"/>
      <c r="G10701"/>
      <c r="H10701"/>
      <c r="I10701"/>
    </row>
    <row r="10702" spans="1:9" x14ac:dyDescent="0.25">
      <c r="A10702"/>
      <c r="B10702"/>
      <c r="C10702" s="32"/>
      <c r="D10702"/>
      <c r="E10702" s="32"/>
      <c r="F10702"/>
      <c r="G10702"/>
      <c r="H10702"/>
      <c r="I10702"/>
    </row>
    <row r="10703" spans="1:9" x14ac:dyDescent="0.25">
      <c r="A10703"/>
      <c r="B10703"/>
      <c r="C10703" s="32"/>
      <c r="D10703"/>
      <c r="E10703" s="32"/>
      <c r="F10703"/>
      <c r="G10703"/>
      <c r="H10703"/>
      <c r="I10703"/>
    </row>
    <row r="10704" spans="1:9" x14ac:dyDescent="0.25">
      <c r="A10704"/>
      <c r="B10704"/>
      <c r="C10704" s="32"/>
      <c r="D10704"/>
      <c r="E10704" s="32"/>
      <c r="F10704"/>
      <c r="G10704"/>
      <c r="H10704"/>
      <c r="I10704"/>
    </row>
    <row r="10705" spans="1:9" x14ac:dyDescent="0.25">
      <c r="A10705"/>
      <c r="B10705"/>
      <c r="C10705" s="32"/>
      <c r="D10705"/>
      <c r="E10705" s="32"/>
      <c r="F10705"/>
      <c r="G10705"/>
      <c r="H10705"/>
      <c r="I10705"/>
    </row>
    <row r="10706" spans="1:9" x14ac:dyDescent="0.25">
      <c r="A10706"/>
      <c r="B10706"/>
      <c r="C10706" s="32"/>
      <c r="D10706"/>
      <c r="E10706" s="32"/>
      <c r="F10706"/>
      <c r="G10706"/>
      <c r="H10706"/>
      <c r="I10706"/>
    </row>
    <row r="10707" spans="1:9" x14ac:dyDescent="0.25">
      <c r="A10707"/>
      <c r="B10707"/>
      <c r="C10707" s="32"/>
      <c r="D10707"/>
      <c r="E10707" s="32"/>
      <c r="F10707"/>
      <c r="G10707"/>
      <c r="H10707"/>
      <c r="I10707"/>
    </row>
    <row r="10708" spans="1:9" x14ac:dyDescent="0.25">
      <c r="A10708"/>
      <c r="B10708"/>
      <c r="C10708" s="32"/>
      <c r="D10708"/>
      <c r="E10708" s="32"/>
      <c r="F10708"/>
      <c r="G10708"/>
      <c r="H10708"/>
      <c r="I10708"/>
    </row>
    <row r="10709" spans="1:9" x14ac:dyDescent="0.25">
      <c r="A10709"/>
      <c r="B10709"/>
      <c r="C10709" s="32"/>
      <c r="D10709"/>
      <c r="E10709" s="32"/>
      <c r="F10709"/>
      <c r="G10709"/>
      <c r="H10709"/>
      <c r="I10709"/>
    </row>
    <row r="10710" spans="1:9" x14ac:dyDescent="0.25">
      <c r="A10710"/>
      <c r="B10710"/>
      <c r="C10710" s="32"/>
      <c r="D10710"/>
      <c r="E10710" s="32"/>
      <c r="F10710"/>
      <c r="G10710"/>
      <c r="H10710"/>
      <c r="I10710"/>
    </row>
    <row r="10711" spans="1:9" x14ac:dyDescent="0.25">
      <c r="A10711"/>
      <c r="B10711"/>
      <c r="C10711" s="32"/>
      <c r="D10711"/>
      <c r="E10711" s="32"/>
      <c r="F10711"/>
      <c r="G10711"/>
      <c r="H10711"/>
      <c r="I10711"/>
    </row>
    <row r="10712" spans="1:9" x14ac:dyDescent="0.25">
      <c r="A10712"/>
      <c r="B10712"/>
      <c r="C10712" s="32"/>
      <c r="D10712"/>
      <c r="E10712" s="32"/>
      <c r="F10712"/>
      <c r="G10712"/>
      <c r="H10712"/>
      <c r="I10712"/>
    </row>
    <row r="10713" spans="1:9" x14ac:dyDescent="0.25">
      <c r="A10713"/>
      <c r="B10713"/>
      <c r="C10713" s="32"/>
      <c r="D10713"/>
      <c r="E10713" s="32"/>
      <c r="F10713"/>
      <c r="G10713"/>
      <c r="H10713"/>
      <c r="I10713"/>
    </row>
    <row r="10714" spans="1:9" x14ac:dyDescent="0.25">
      <c r="A10714"/>
      <c r="B10714"/>
      <c r="C10714" s="32"/>
      <c r="D10714"/>
      <c r="E10714" s="32"/>
      <c r="F10714"/>
      <c r="G10714"/>
      <c r="H10714"/>
      <c r="I10714"/>
    </row>
    <row r="10715" spans="1:9" x14ac:dyDescent="0.25">
      <c r="A10715"/>
      <c r="B10715"/>
      <c r="C10715" s="32"/>
      <c r="D10715"/>
      <c r="E10715" s="32"/>
      <c r="F10715"/>
      <c r="G10715"/>
      <c r="H10715"/>
      <c r="I10715"/>
    </row>
    <row r="10716" spans="1:9" x14ac:dyDescent="0.25">
      <c r="A10716"/>
      <c r="B10716"/>
      <c r="C10716" s="32"/>
      <c r="D10716"/>
      <c r="E10716" s="32"/>
      <c r="F10716"/>
      <c r="G10716"/>
      <c r="H10716"/>
      <c r="I10716"/>
    </row>
    <row r="10717" spans="1:9" x14ac:dyDescent="0.25">
      <c r="A10717"/>
      <c r="B10717"/>
      <c r="C10717" s="32"/>
      <c r="D10717"/>
      <c r="E10717" s="32"/>
      <c r="F10717"/>
      <c r="G10717"/>
      <c r="H10717"/>
      <c r="I10717"/>
    </row>
    <row r="10718" spans="1:9" x14ac:dyDescent="0.25">
      <c r="A10718"/>
      <c r="B10718"/>
      <c r="C10718" s="32"/>
      <c r="D10718"/>
      <c r="E10718" s="32"/>
      <c r="F10718"/>
      <c r="G10718"/>
      <c r="H10718"/>
      <c r="I10718"/>
    </row>
    <row r="10719" spans="1:9" x14ac:dyDescent="0.25">
      <c r="A10719"/>
      <c r="B10719"/>
      <c r="C10719" s="32"/>
      <c r="D10719"/>
      <c r="E10719" s="32"/>
      <c r="F10719"/>
      <c r="G10719"/>
      <c r="H10719"/>
      <c r="I10719"/>
    </row>
    <row r="10720" spans="1:9" x14ac:dyDescent="0.25">
      <c r="A10720"/>
      <c r="B10720"/>
      <c r="C10720" s="32"/>
      <c r="D10720"/>
      <c r="E10720" s="32"/>
      <c r="F10720"/>
      <c r="G10720"/>
      <c r="H10720"/>
      <c r="I10720"/>
    </row>
    <row r="10721" spans="1:9" x14ac:dyDescent="0.25">
      <c r="A10721"/>
      <c r="B10721"/>
      <c r="C10721" s="32"/>
      <c r="D10721"/>
      <c r="E10721" s="32"/>
      <c r="F10721"/>
      <c r="G10721"/>
      <c r="H10721"/>
      <c r="I10721"/>
    </row>
    <row r="10722" spans="1:9" x14ac:dyDescent="0.25">
      <c r="A10722"/>
      <c r="B10722"/>
      <c r="C10722" s="32"/>
      <c r="D10722"/>
      <c r="E10722" s="32"/>
      <c r="F10722"/>
      <c r="G10722"/>
      <c r="H10722"/>
      <c r="I10722"/>
    </row>
    <row r="10723" spans="1:9" x14ac:dyDescent="0.25">
      <c r="A10723"/>
      <c r="B10723"/>
      <c r="C10723" s="32"/>
      <c r="D10723"/>
      <c r="E10723" s="32"/>
      <c r="F10723"/>
      <c r="G10723"/>
      <c r="H10723"/>
      <c r="I10723"/>
    </row>
    <row r="10724" spans="1:9" x14ac:dyDescent="0.25">
      <c r="A10724"/>
      <c r="B10724"/>
      <c r="C10724" s="32"/>
      <c r="D10724"/>
      <c r="E10724" s="32"/>
      <c r="F10724"/>
      <c r="G10724"/>
      <c r="H10724"/>
      <c r="I10724"/>
    </row>
    <row r="10725" spans="1:9" x14ac:dyDescent="0.25">
      <c r="A10725"/>
      <c r="B10725"/>
      <c r="C10725" s="32"/>
      <c r="D10725"/>
      <c r="E10725" s="32"/>
      <c r="F10725"/>
      <c r="G10725"/>
      <c r="H10725"/>
      <c r="I10725"/>
    </row>
    <row r="10726" spans="1:9" x14ac:dyDescent="0.25">
      <c r="A10726"/>
      <c r="B10726"/>
      <c r="C10726" s="32"/>
      <c r="D10726"/>
      <c r="E10726" s="32"/>
      <c r="F10726"/>
      <c r="G10726"/>
      <c r="H10726"/>
      <c r="I10726"/>
    </row>
    <row r="10727" spans="1:9" x14ac:dyDescent="0.25">
      <c r="A10727"/>
      <c r="B10727"/>
      <c r="C10727" s="32"/>
      <c r="D10727"/>
      <c r="E10727" s="32"/>
      <c r="F10727"/>
      <c r="G10727"/>
      <c r="H10727"/>
      <c r="I10727"/>
    </row>
    <row r="10728" spans="1:9" x14ac:dyDescent="0.25">
      <c r="A10728"/>
      <c r="B10728"/>
      <c r="C10728" s="32"/>
      <c r="D10728"/>
      <c r="E10728" s="32"/>
      <c r="F10728"/>
      <c r="G10728"/>
      <c r="H10728"/>
      <c r="I10728"/>
    </row>
    <row r="10729" spans="1:9" x14ac:dyDescent="0.25">
      <c r="A10729"/>
      <c r="B10729"/>
      <c r="C10729" s="32"/>
      <c r="D10729"/>
      <c r="E10729" s="32"/>
      <c r="F10729"/>
      <c r="G10729"/>
      <c r="H10729"/>
      <c r="I10729"/>
    </row>
    <row r="10730" spans="1:9" x14ac:dyDescent="0.25">
      <c r="A10730"/>
      <c r="B10730"/>
      <c r="C10730" s="32"/>
      <c r="D10730"/>
      <c r="E10730" s="32"/>
      <c r="F10730"/>
      <c r="G10730"/>
      <c r="H10730"/>
      <c r="I10730"/>
    </row>
    <row r="10731" spans="1:9" x14ac:dyDescent="0.25">
      <c r="A10731"/>
      <c r="B10731"/>
      <c r="C10731" s="32"/>
      <c r="D10731"/>
      <c r="E10731" s="32"/>
      <c r="F10731"/>
      <c r="G10731"/>
      <c r="H10731"/>
      <c r="I10731"/>
    </row>
    <row r="10732" spans="1:9" x14ac:dyDescent="0.25">
      <c r="A10732"/>
      <c r="B10732"/>
      <c r="C10732" s="32"/>
      <c r="D10732"/>
      <c r="E10732" s="32"/>
      <c r="F10732"/>
      <c r="G10732"/>
      <c r="H10732"/>
      <c r="I10732"/>
    </row>
    <row r="10733" spans="1:9" x14ac:dyDescent="0.25">
      <c r="A10733"/>
      <c r="B10733"/>
      <c r="C10733" s="32"/>
      <c r="D10733"/>
      <c r="E10733" s="32"/>
      <c r="F10733"/>
      <c r="G10733"/>
      <c r="H10733"/>
      <c r="I10733"/>
    </row>
    <row r="10734" spans="1:9" x14ac:dyDescent="0.25">
      <c r="A10734"/>
      <c r="B10734"/>
      <c r="C10734" s="32"/>
      <c r="D10734"/>
      <c r="E10734" s="32"/>
      <c r="F10734"/>
      <c r="G10734"/>
      <c r="H10734"/>
      <c r="I10734"/>
    </row>
    <row r="10735" spans="1:9" x14ac:dyDescent="0.25">
      <c r="A10735"/>
      <c r="B10735"/>
      <c r="C10735" s="32"/>
      <c r="D10735"/>
      <c r="E10735" s="32"/>
      <c r="F10735"/>
      <c r="G10735"/>
      <c r="H10735"/>
      <c r="I10735"/>
    </row>
    <row r="10736" spans="1:9" x14ac:dyDescent="0.25">
      <c r="A10736"/>
      <c r="B10736"/>
      <c r="C10736" s="32"/>
      <c r="D10736"/>
      <c r="E10736" s="32"/>
      <c r="F10736"/>
      <c r="G10736"/>
      <c r="H10736"/>
      <c r="I10736"/>
    </row>
    <row r="10737" spans="1:9" x14ac:dyDescent="0.25">
      <c r="A10737"/>
      <c r="B10737"/>
      <c r="C10737" s="32"/>
      <c r="D10737"/>
      <c r="E10737" s="32"/>
      <c r="F10737"/>
      <c r="G10737"/>
      <c r="H10737"/>
      <c r="I10737"/>
    </row>
    <row r="10738" spans="1:9" x14ac:dyDescent="0.25">
      <c r="A10738"/>
      <c r="B10738"/>
      <c r="C10738" s="32"/>
      <c r="D10738"/>
      <c r="E10738" s="32"/>
      <c r="F10738"/>
      <c r="G10738"/>
      <c r="H10738"/>
      <c r="I10738"/>
    </row>
    <row r="10739" spans="1:9" x14ac:dyDescent="0.25">
      <c r="A10739"/>
      <c r="B10739"/>
      <c r="C10739" s="32"/>
      <c r="D10739"/>
      <c r="E10739" s="32"/>
      <c r="F10739"/>
      <c r="G10739"/>
      <c r="H10739"/>
      <c r="I10739"/>
    </row>
    <row r="10740" spans="1:9" x14ac:dyDescent="0.25">
      <c r="A10740"/>
      <c r="B10740"/>
      <c r="C10740" s="32"/>
      <c r="D10740"/>
      <c r="E10740" s="32"/>
      <c r="F10740"/>
      <c r="G10740"/>
      <c r="H10740"/>
      <c r="I10740"/>
    </row>
    <row r="10741" spans="1:9" x14ac:dyDescent="0.25">
      <c r="A10741"/>
      <c r="B10741"/>
      <c r="C10741" s="32"/>
      <c r="D10741"/>
      <c r="E10741" s="32"/>
      <c r="F10741"/>
      <c r="G10741"/>
      <c r="H10741"/>
      <c r="I10741"/>
    </row>
    <row r="10742" spans="1:9" x14ac:dyDescent="0.25">
      <c r="A10742"/>
      <c r="B10742"/>
      <c r="C10742" s="32"/>
      <c r="D10742"/>
      <c r="E10742" s="32"/>
      <c r="F10742"/>
      <c r="G10742"/>
      <c r="H10742"/>
      <c r="I10742"/>
    </row>
    <row r="10743" spans="1:9" x14ac:dyDescent="0.25">
      <c r="A10743"/>
      <c r="B10743"/>
      <c r="C10743" s="32"/>
      <c r="D10743"/>
      <c r="E10743" s="32"/>
      <c r="F10743"/>
      <c r="G10743"/>
      <c r="H10743"/>
      <c r="I10743"/>
    </row>
    <row r="10744" spans="1:9" x14ac:dyDescent="0.25">
      <c r="A10744"/>
      <c r="B10744"/>
      <c r="C10744" s="32"/>
      <c r="D10744"/>
      <c r="E10744" s="32"/>
      <c r="F10744"/>
      <c r="G10744"/>
      <c r="H10744"/>
      <c r="I10744"/>
    </row>
    <row r="10745" spans="1:9" x14ac:dyDescent="0.25">
      <c r="A10745"/>
      <c r="B10745"/>
      <c r="C10745" s="32"/>
      <c r="D10745"/>
      <c r="E10745" s="32"/>
      <c r="F10745"/>
      <c r="G10745"/>
      <c r="H10745"/>
      <c r="I10745"/>
    </row>
    <row r="10746" spans="1:9" x14ac:dyDescent="0.25">
      <c r="A10746"/>
      <c r="B10746"/>
      <c r="C10746" s="32"/>
      <c r="D10746"/>
      <c r="E10746" s="32"/>
      <c r="F10746"/>
      <c r="G10746"/>
      <c r="H10746"/>
      <c r="I10746"/>
    </row>
    <row r="10747" spans="1:9" x14ac:dyDescent="0.25">
      <c r="A10747"/>
      <c r="B10747"/>
      <c r="C10747" s="32"/>
      <c r="D10747"/>
      <c r="E10747" s="32"/>
      <c r="F10747"/>
      <c r="G10747"/>
      <c r="H10747"/>
      <c r="I10747"/>
    </row>
    <row r="10748" spans="1:9" x14ac:dyDescent="0.25">
      <c r="A10748"/>
      <c r="B10748"/>
      <c r="C10748" s="32"/>
      <c r="D10748"/>
      <c r="E10748" s="32"/>
      <c r="F10748"/>
      <c r="G10748"/>
      <c r="H10748"/>
      <c r="I10748"/>
    </row>
    <row r="10749" spans="1:9" x14ac:dyDescent="0.25">
      <c r="A10749"/>
      <c r="B10749"/>
      <c r="C10749" s="32"/>
      <c r="D10749"/>
      <c r="E10749" s="32"/>
      <c r="F10749"/>
      <c r="G10749"/>
      <c r="H10749"/>
      <c r="I10749"/>
    </row>
    <row r="10750" spans="1:9" x14ac:dyDescent="0.25">
      <c r="A10750"/>
      <c r="B10750"/>
      <c r="C10750" s="32"/>
      <c r="D10750"/>
      <c r="E10750" s="32"/>
      <c r="F10750"/>
      <c r="G10750"/>
      <c r="H10750"/>
      <c r="I10750"/>
    </row>
    <row r="10751" spans="1:9" x14ac:dyDescent="0.25">
      <c r="A10751"/>
      <c r="B10751"/>
      <c r="C10751" s="32"/>
      <c r="D10751"/>
      <c r="E10751" s="32"/>
      <c r="F10751"/>
      <c r="G10751"/>
      <c r="H10751"/>
      <c r="I10751"/>
    </row>
    <row r="10752" spans="1:9" x14ac:dyDescent="0.25">
      <c r="A10752"/>
      <c r="B10752"/>
      <c r="C10752" s="32"/>
      <c r="D10752"/>
      <c r="E10752" s="32"/>
      <c r="F10752"/>
      <c r="G10752"/>
      <c r="H10752"/>
      <c r="I10752"/>
    </row>
    <row r="10753" spans="1:9" x14ac:dyDescent="0.25">
      <c r="A10753"/>
      <c r="B10753"/>
      <c r="C10753" s="32"/>
      <c r="D10753"/>
      <c r="E10753" s="32"/>
      <c r="F10753"/>
      <c r="G10753"/>
      <c r="H10753"/>
      <c r="I10753"/>
    </row>
    <row r="10754" spans="1:9" x14ac:dyDescent="0.25">
      <c r="A10754"/>
      <c r="B10754"/>
      <c r="C10754" s="32"/>
      <c r="D10754"/>
      <c r="E10754" s="32"/>
      <c r="F10754"/>
      <c r="G10754"/>
      <c r="H10754"/>
      <c r="I10754"/>
    </row>
    <row r="10755" spans="1:9" x14ac:dyDescent="0.25">
      <c r="A10755"/>
      <c r="B10755"/>
      <c r="C10755" s="32"/>
      <c r="D10755"/>
      <c r="E10755" s="32"/>
      <c r="F10755"/>
      <c r="G10755"/>
      <c r="H10755"/>
      <c r="I10755"/>
    </row>
    <row r="10756" spans="1:9" x14ac:dyDescent="0.25">
      <c r="A10756"/>
      <c r="B10756"/>
      <c r="C10756" s="32"/>
      <c r="D10756"/>
      <c r="E10756" s="32"/>
      <c r="F10756"/>
      <c r="G10756"/>
      <c r="H10756"/>
      <c r="I10756"/>
    </row>
    <row r="10757" spans="1:9" x14ac:dyDescent="0.25">
      <c r="A10757"/>
      <c r="B10757"/>
      <c r="C10757" s="32"/>
      <c r="D10757"/>
      <c r="E10757" s="32"/>
      <c r="F10757"/>
      <c r="G10757"/>
      <c r="H10757"/>
      <c r="I10757"/>
    </row>
    <row r="10758" spans="1:9" x14ac:dyDescent="0.25">
      <c r="A10758"/>
      <c r="B10758"/>
      <c r="C10758" s="32"/>
      <c r="D10758"/>
      <c r="E10758" s="32"/>
      <c r="F10758"/>
      <c r="G10758"/>
      <c r="H10758"/>
      <c r="I10758"/>
    </row>
    <row r="10759" spans="1:9" x14ac:dyDescent="0.25">
      <c r="A10759"/>
      <c r="B10759"/>
      <c r="C10759" s="32"/>
      <c r="D10759"/>
      <c r="E10759" s="32"/>
      <c r="F10759"/>
      <c r="G10759"/>
      <c r="H10759"/>
      <c r="I10759"/>
    </row>
    <row r="10760" spans="1:9" x14ac:dyDescent="0.25">
      <c r="A10760"/>
      <c r="B10760"/>
      <c r="C10760" s="32"/>
      <c r="D10760"/>
      <c r="E10760" s="32"/>
      <c r="F10760"/>
      <c r="G10760"/>
      <c r="H10760"/>
      <c r="I10760"/>
    </row>
    <row r="10761" spans="1:9" x14ac:dyDescent="0.25">
      <c r="A10761"/>
      <c r="B10761"/>
      <c r="C10761" s="32"/>
      <c r="D10761"/>
      <c r="E10761" s="32"/>
      <c r="F10761"/>
      <c r="G10761"/>
      <c r="H10761"/>
      <c r="I10761"/>
    </row>
    <row r="10762" spans="1:9" x14ac:dyDescent="0.25">
      <c r="A10762"/>
      <c r="B10762"/>
      <c r="C10762" s="32"/>
      <c r="D10762"/>
      <c r="E10762" s="32"/>
      <c r="F10762"/>
      <c r="G10762"/>
      <c r="H10762"/>
      <c r="I10762"/>
    </row>
    <row r="10763" spans="1:9" x14ac:dyDescent="0.25">
      <c r="A10763"/>
      <c r="B10763"/>
      <c r="C10763" s="32"/>
      <c r="D10763"/>
      <c r="E10763" s="32"/>
      <c r="F10763"/>
      <c r="G10763"/>
      <c r="H10763"/>
      <c r="I10763"/>
    </row>
    <row r="10764" spans="1:9" x14ac:dyDescent="0.25">
      <c r="A10764"/>
      <c r="B10764"/>
      <c r="C10764" s="32"/>
      <c r="D10764"/>
      <c r="E10764" s="32"/>
      <c r="F10764"/>
      <c r="G10764"/>
      <c r="H10764"/>
      <c r="I10764"/>
    </row>
    <row r="10765" spans="1:9" x14ac:dyDescent="0.25">
      <c r="A10765"/>
      <c r="B10765"/>
      <c r="C10765" s="32"/>
      <c r="D10765"/>
      <c r="E10765" s="32"/>
      <c r="F10765"/>
      <c r="G10765"/>
      <c r="H10765"/>
      <c r="I10765"/>
    </row>
    <row r="10766" spans="1:9" x14ac:dyDescent="0.25">
      <c r="A10766"/>
      <c r="B10766"/>
      <c r="C10766" s="32"/>
      <c r="D10766"/>
      <c r="E10766" s="32"/>
      <c r="F10766"/>
      <c r="G10766"/>
      <c r="H10766"/>
      <c r="I10766"/>
    </row>
    <row r="10767" spans="1:9" x14ac:dyDescent="0.25">
      <c r="A10767"/>
      <c r="B10767"/>
      <c r="C10767" s="32"/>
      <c r="D10767"/>
      <c r="E10767" s="32"/>
      <c r="F10767"/>
      <c r="G10767"/>
      <c r="H10767"/>
      <c r="I10767"/>
    </row>
    <row r="10768" spans="1:9" x14ac:dyDescent="0.25">
      <c r="A10768"/>
      <c r="B10768"/>
      <c r="C10768" s="32"/>
      <c r="D10768"/>
      <c r="E10768" s="32"/>
      <c r="F10768"/>
      <c r="G10768"/>
      <c r="H10768"/>
      <c r="I10768"/>
    </row>
    <row r="10769" spans="1:9" x14ac:dyDescent="0.25">
      <c r="A10769"/>
      <c r="B10769"/>
      <c r="C10769" s="32"/>
      <c r="D10769"/>
      <c r="E10769" s="32"/>
      <c r="F10769"/>
      <c r="G10769"/>
      <c r="H10769"/>
      <c r="I10769"/>
    </row>
    <row r="10770" spans="1:9" x14ac:dyDescent="0.25">
      <c r="A10770"/>
      <c r="B10770"/>
      <c r="C10770" s="32"/>
      <c r="D10770"/>
      <c r="E10770" s="32"/>
      <c r="F10770"/>
      <c r="G10770"/>
      <c r="H10770"/>
      <c r="I10770"/>
    </row>
    <row r="10771" spans="1:9" x14ac:dyDescent="0.25">
      <c r="A10771"/>
      <c r="B10771"/>
      <c r="C10771" s="32"/>
      <c r="D10771"/>
      <c r="E10771" s="32"/>
      <c r="F10771"/>
      <c r="G10771"/>
      <c r="H10771"/>
      <c r="I10771"/>
    </row>
    <row r="10772" spans="1:9" x14ac:dyDescent="0.25">
      <c r="A10772"/>
      <c r="B10772"/>
      <c r="C10772" s="32"/>
      <c r="D10772"/>
      <c r="E10772" s="32"/>
      <c r="F10772"/>
      <c r="G10772"/>
      <c r="H10772"/>
      <c r="I10772"/>
    </row>
    <row r="10773" spans="1:9" x14ac:dyDescent="0.25">
      <c r="A10773"/>
      <c r="B10773"/>
      <c r="C10773" s="32"/>
      <c r="D10773"/>
      <c r="E10773" s="32"/>
      <c r="F10773"/>
      <c r="G10773"/>
      <c r="H10773"/>
      <c r="I10773"/>
    </row>
    <row r="10774" spans="1:9" x14ac:dyDescent="0.25">
      <c r="A10774"/>
      <c r="B10774"/>
      <c r="C10774" s="32"/>
      <c r="D10774"/>
      <c r="E10774" s="32"/>
      <c r="F10774"/>
      <c r="G10774"/>
      <c r="H10774"/>
      <c r="I10774"/>
    </row>
    <row r="10775" spans="1:9" x14ac:dyDescent="0.25">
      <c r="A10775"/>
      <c r="B10775"/>
      <c r="C10775" s="32"/>
      <c r="D10775"/>
      <c r="E10775" s="32"/>
      <c r="F10775"/>
      <c r="G10775"/>
      <c r="H10775"/>
      <c r="I10775"/>
    </row>
    <row r="10776" spans="1:9" x14ac:dyDescent="0.25">
      <c r="A10776"/>
      <c r="B10776"/>
      <c r="C10776" s="32"/>
      <c r="D10776"/>
      <c r="E10776" s="32"/>
      <c r="F10776"/>
      <c r="G10776"/>
      <c r="H10776"/>
      <c r="I10776"/>
    </row>
    <row r="10777" spans="1:9" x14ac:dyDescent="0.25">
      <c r="A10777"/>
      <c r="B10777"/>
      <c r="C10777" s="32"/>
      <c r="D10777"/>
      <c r="E10777" s="32"/>
      <c r="F10777"/>
      <c r="G10777"/>
      <c r="H10777"/>
      <c r="I10777"/>
    </row>
    <row r="10778" spans="1:9" x14ac:dyDescent="0.25">
      <c r="A10778"/>
      <c r="B10778"/>
      <c r="C10778" s="32"/>
      <c r="D10778"/>
      <c r="E10778" s="32"/>
      <c r="F10778"/>
      <c r="G10778"/>
      <c r="H10778"/>
      <c r="I10778"/>
    </row>
    <row r="10779" spans="1:9" x14ac:dyDescent="0.25">
      <c r="A10779"/>
      <c r="B10779"/>
      <c r="C10779" s="32"/>
      <c r="D10779"/>
      <c r="E10779" s="32"/>
      <c r="F10779"/>
      <c r="G10779"/>
      <c r="H10779"/>
      <c r="I10779"/>
    </row>
    <row r="10780" spans="1:9" x14ac:dyDescent="0.25">
      <c r="A10780"/>
      <c r="B10780"/>
      <c r="C10780" s="32"/>
      <c r="D10780"/>
      <c r="E10780" s="32"/>
      <c r="F10780"/>
      <c r="G10780"/>
      <c r="H10780"/>
      <c r="I10780"/>
    </row>
    <row r="10781" spans="1:9" x14ac:dyDescent="0.25">
      <c r="A10781"/>
      <c r="B10781"/>
      <c r="C10781" s="32"/>
      <c r="D10781"/>
      <c r="E10781" s="32"/>
      <c r="F10781"/>
      <c r="G10781"/>
      <c r="H10781"/>
      <c r="I10781"/>
    </row>
    <row r="10782" spans="1:9" x14ac:dyDescent="0.25">
      <c r="A10782"/>
      <c r="B10782"/>
      <c r="C10782" s="32"/>
      <c r="D10782"/>
      <c r="E10782" s="32"/>
      <c r="F10782"/>
      <c r="G10782"/>
      <c r="H10782"/>
      <c r="I10782"/>
    </row>
    <row r="10783" spans="1:9" x14ac:dyDescent="0.25">
      <c r="A10783"/>
      <c r="B10783"/>
      <c r="C10783" s="32"/>
      <c r="D10783"/>
      <c r="E10783" s="32"/>
      <c r="F10783"/>
      <c r="G10783"/>
      <c r="H10783"/>
      <c r="I10783"/>
    </row>
    <row r="10784" spans="1:9" x14ac:dyDescent="0.25">
      <c r="A10784"/>
      <c r="B10784"/>
      <c r="C10784" s="32"/>
      <c r="D10784"/>
      <c r="E10784" s="32"/>
      <c r="F10784"/>
      <c r="G10784"/>
      <c r="H10784"/>
      <c r="I10784"/>
    </row>
    <row r="10785" spans="1:9" x14ac:dyDescent="0.25">
      <c r="A10785"/>
      <c r="B10785"/>
      <c r="C10785" s="32"/>
      <c r="D10785"/>
      <c r="E10785" s="32"/>
      <c r="F10785"/>
      <c r="G10785"/>
      <c r="H10785"/>
      <c r="I10785"/>
    </row>
    <row r="10786" spans="1:9" x14ac:dyDescent="0.25">
      <c r="A10786"/>
      <c r="B10786"/>
      <c r="C10786" s="32"/>
      <c r="D10786"/>
      <c r="E10786" s="32"/>
      <c r="F10786"/>
      <c r="G10786"/>
      <c r="H10786"/>
      <c r="I10786"/>
    </row>
    <row r="10787" spans="1:9" x14ac:dyDescent="0.25">
      <c r="A10787"/>
      <c r="B10787"/>
      <c r="C10787" s="32"/>
      <c r="D10787"/>
      <c r="E10787" s="32"/>
      <c r="F10787"/>
      <c r="G10787"/>
      <c r="H10787"/>
      <c r="I10787"/>
    </row>
    <row r="10788" spans="1:9" x14ac:dyDescent="0.25">
      <c r="A10788"/>
      <c r="B10788"/>
      <c r="C10788" s="32"/>
      <c r="D10788"/>
      <c r="E10788" s="32"/>
      <c r="F10788"/>
      <c r="G10788"/>
      <c r="H10788"/>
      <c r="I10788"/>
    </row>
    <row r="10789" spans="1:9" x14ac:dyDescent="0.25">
      <c r="A10789"/>
      <c r="B10789"/>
      <c r="C10789" s="32"/>
      <c r="D10789"/>
      <c r="E10789" s="32"/>
      <c r="F10789"/>
      <c r="G10789"/>
      <c r="H10789"/>
      <c r="I10789"/>
    </row>
    <row r="10790" spans="1:9" x14ac:dyDescent="0.25">
      <c r="A10790"/>
      <c r="B10790"/>
      <c r="C10790" s="32"/>
      <c r="D10790"/>
      <c r="E10790" s="32"/>
      <c r="F10790"/>
      <c r="G10790"/>
      <c r="H10790"/>
      <c r="I10790"/>
    </row>
    <row r="10791" spans="1:9" x14ac:dyDescent="0.25">
      <c r="A10791"/>
      <c r="B10791"/>
      <c r="C10791" s="32"/>
      <c r="D10791"/>
      <c r="E10791" s="32"/>
      <c r="F10791"/>
      <c r="G10791"/>
      <c r="H10791"/>
      <c r="I10791"/>
    </row>
    <row r="10792" spans="1:9" x14ac:dyDescent="0.25">
      <c r="A10792"/>
      <c r="B10792"/>
      <c r="C10792" s="32"/>
      <c r="D10792"/>
      <c r="E10792" s="32"/>
      <c r="F10792"/>
      <c r="G10792"/>
      <c r="H10792"/>
      <c r="I10792"/>
    </row>
    <row r="10793" spans="1:9" x14ac:dyDescent="0.25">
      <c r="A10793"/>
      <c r="B10793"/>
      <c r="C10793" s="32"/>
      <c r="D10793"/>
      <c r="E10793" s="32"/>
      <c r="F10793"/>
      <c r="G10793"/>
      <c r="H10793"/>
      <c r="I10793"/>
    </row>
    <row r="10794" spans="1:9" x14ac:dyDescent="0.25">
      <c r="A10794"/>
      <c r="B10794"/>
      <c r="C10794" s="32"/>
      <c r="D10794"/>
      <c r="E10794" s="32"/>
      <c r="F10794"/>
      <c r="G10794"/>
      <c r="H10794"/>
      <c r="I10794"/>
    </row>
    <row r="10795" spans="1:9" x14ac:dyDescent="0.25">
      <c r="A10795"/>
      <c r="B10795"/>
      <c r="C10795" s="32"/>
      <c r="D10795"/>
      <c r="E10795" s="32"/>
      <c r="F10795"/>
      <c r="G10795"/>
      <c r="H10795"/>
      <c r="I10795"/>
    </row>
    <row r="10796" spans="1:9" x14ac:dyDescent="0.25">
      <c r="A10796"/>
      <c r="B10796"/>
      <c r="C10796" s="32"/>
      <c r="D10796"/>
      <c r="E10796" s="32"/>
      <c r="F10796"/>
      <c r="G10796"/>
      <c r="H10796"/>
      <c r="I10796"/>
    </row>
    <row r="10797" spans="1:9" x14ac:dyDescent="0.25">
      <c r="A10797"/>
      <c r="B10797"/>
      <c r="C10797" s="32"/>
      <c r="D10797"/>
      <c r="E10797" s="32"/>
      <c r="F10797"/>
      <c r="G10797"/>
      <c r="H10797"/>
      <c r="I10797"/>
    </row>
    <row r="10798" spans="1:9" x14ac:dyDescent="0.25">
      <c r="A10798"/>
      <c r="B10798"/>
      <c r="C10798" s="32"/>
      <c r="D10798"/>
      <c r="E10798" s="32"/>
      <c r="F10798"/>
      <c r="G10798"/>
      <c r="H10798"/>
      <c r="I10798"/>
    </row>
    <row r="10799" spans="1:9" x14ac:dyDescent="0.25">
      <c r="A10799"/>
      <c r="B10799"/>
      <c r="C10799" s="32"/>
      <c r="D10799"/>
      <c r="E10799" s="32"/>
      <c r="F10799"/>
      <c r="G10799"/>
      <c r="H10799"/>
      <c r="I10799"/>
    </row>
    <row r="10800" spans="1:9" x14ac:dyDescent="0.25">
      <c r="A10800"/>
      <c r="B10800"/>
      <c r="C10800" s="32"/>
      <c r="D10800"/>
      <c r="E10800" s="32"/>
      <c r="F10800"/>
      <c r="G10800"/>
      <c r="H10800"/>
      <c r="I10800"/>
    </row>
    <row r="10801" spans="1:9" x14ac:dyDescent="0.25">
      <c r="A10801"/>
      <c r="B10801"/>
      <c r="C10801" s="32"/>
      <c r="D10801"/>
      <c r="E10801" s="32"/>
      <c r="F10801"/>
      <c r="G10801"/>
      <c r="H10801"/>
      <c r="I10801"/>
    </row>
    <row r="10802" spans="1:9" x14ac:dyDescent="0.25">
      <c r="A10802"/>
      <c r="B10802"/>
      <c r="C10802" s="32"/>
      <c r="D10802"/>
      <c r="E10802" s="32"/>
      <c r="F10802"/>
      <c r="G10802"/>
      <c r="H10802"/>
      <c r="I10802"/>
    </row>
    <row r="10803" spans="1:9" x14ac:dyDescent="0.25">
      <c r="A10803"/>
      <c r="B10803"/>
      <c r="C10803" s="32"/>
      <c r="D10803"/>
      <c r="E10803" s="32"/>
      <c r="F10803"/>
      <c r="G10803"/>
      <c r="H10803"/>
      <c r="I10803"/>
    </row>
    <row r="10804" spans="1:9" x14ac:dyDescent="0.25">
      <c r="A10804"/>
      <c r="B10804"/>
      <c r="C10804" s="32"/>
      <c r="D10804"/>
      <c r="E10804" s="32"/>
      <c r="F10804"/>
      <c r="G10804"/>
      <c r="H10804"/>
      <c r="I10804"/>
    </row>
    <row r="10805" spans="1:9" x14ac:dyDescent="0.25">
      <c r="A10805"/>
      <c r="B10805"/>
      <c r="C10805" s="32"/>
      <c r="D10805"/>
      <c r="E10805" s="32"/>
      <c r="F10805"/>
      <c r="G10805"/>
      <c r="H10805"/>
      <c r="I10805"/>
    </row>
    <row r="10806" spans="1:9" x14ac:dyDescent="0.25">
      <c r="A10806"/>
      <c r="B10806"/>
      <c r="C10806" s="32"/>
      <c r="D10806"/>
      <c r="E10806" s="32"/>
      <c r="F10806"/>
      <c r="G10806"/>
      <c r="H10806"/>
      <c r="I10806"/>
    </row>
    <row r="10807" spans="1:9" x14ac:dyDescent="0.25">
      <c r="A10807"/>
      <c r="B10807"/>
      <c r="C10807" s="32"/>
      <c r="D10807"/>
      <c r="E10807" s="32"/>
      <c r="F10807"/>
      <c r="G10807"/>
      <c r="H10807"/>
      <c r="I10807"/>
    </row>
    <row r="10808" spans="1:9" x14ac:dyDescent="0.25">
      <c r="A10808"/>
      <c r="B10808"/>
      <c r="C10808" s="32"/>
      <c r="D10808"/>
      <c r="E10808" s="32"/>
      <c r="F10808"/>
      <c r="G10808"/>
      <c r="H10808"/>
      <c r="I10808"/>
    </row>
    <row r="10809" spans="1:9" x14ac:dyDescent="0.25">
      <c r="A10809"/>
      <c r="B10809"/>
      <c r="C10809" s="32"/>
      <c r="D10809"/>
      <c r="E10809" s="32"/>
      <c r="F10809"/>
      <c r="G10809"/>
      <c r="H10809"/>
      <c r="I10809"/>
    </row>
    <row r="10810" spans="1:9" x14ac:dyDescent="0.25">
      <c r="A10810"/>
      <c r="B10810"/>
      <c r="C10810" s="32"/>
      <c r="D10810"/>
      <c r="E10810" s="32"/>
      <c r="F10810"/>
      <c r="G10810"/>
      <c r="H10810"/>
      <c r="I10810"/>
    </row>
    <row r="10811" spans="1:9" x14ac:dyDescent="0.25">
      <c r="A10811"/>
      <c r="B10811"/>
      <c r="C10811" s="32"/>
      <c r="D10811"/>
      <c r="E10811" s="32"/>
      <c r="F10811"/>
      <c r="G10811"/>
      <c r="H10811"/>
      <c r="I10811"/>
    </row>
    <row r="10812" spans="1:9" x14ac:dyDescent="0.25">
      <c r="A10812"/>
      <c r="B10812"/>
      <c r="C10812" s="32"/>
      <c r="D10812"/>
      <c r="E10812" s="32"/>
      <c r="F10812"/>
      <c r="G10812"/>
      <c r="H10812"/>
      <c r="I10812"/>
    </row>
    <row r="10813" spans="1:9" x14ac:dyDescent="0.25">
      <c r="A10813"/>
      <c r="B10813"/>
      <c r="C10813" s="32"/>
      <c r="D10813"/>
      <c r="E10813" s="32"/>
      <c r="F10813"/>
      <c r="G10813"/>
      <c r="H10813"/>
      <c r="I10813"/>
    </row>
    <row r="10814" spans="1:9" x14ac:dyDescent="0.25">
      <c r="A10814"/>
      <c r="B10814"/>
      <c r="C10814" s="32"/>
      <c r="D10814"/>
      <c r="E10814" s="32"/>
      <c r="F10814"/>
      <c r="G10814"/>
      <c r="H10814"/>
      <c r="I10814"/>
    </row>
    <row r="10815" spans="1:9" x14ac:dyDescent="0.25">
      <c r="A10815"/>
      <c r="B10815"/>
      <c r="C10815" s="32"/>
      <c r="D10815"/>
      <c r="E10815" s="32"/>
      <c r="F10815"/>
      <c r="G10815"/>
      <c r="H10815"/>
      <c r="I10815"/>
    </row>
    <row r="10816" spans="1:9" x14ac:dyDescent="0.25">
      <c r="A10816"/>
      <c r="B10816"/>
      <c r="C10816" s="32"/>
      <c r="D10816"/>
      <c r="E10816" s="32"/>
      <c r="F10816"/>
      <c r="G10816"/>
      <c r="H10816"/>
      <c r="I10816"/>
    </row>
    <row r="10817" spans="1:9" x14ac:dyDescent="0.25">
      <c r="A10817"/>
      <c r="B10817"/>
      <c r="C10817" s="32"/>
      <c r="D10817"/>
      <c r="E10817" s="32"/>
      <c r="F10817"/>
      <c r="G10817"/>
      <c r="H10817"/>
      <c r="I10817"/>
    </row>
    <row r="10818" spans="1:9" x14ac:dyDescent="0.25">
      <c r="A10818"/>
      <c r="B10818"/>
      <c r="C10818" s="32"/>
      <c r="D10818"/>
      <c r="E10818" s="32"/>
      <c r="F10818"/>
      <c r="G10818"/>
      <c r="H10818"/>
      <c r="I10818"/>
    </row>
    <row r="10819" spans="1:9" x14ac:dyDescent="0.25">
      <c r="A10819"/>
      <c r="B10819"/>
      <c r="C10819" s="32"/>
      <c r="D10819"/>
      <c r="E10819" s="32"/>
      <c r="F10819"/>
      <c r="G10819"/>
      <c r="H10819"/>
      <c r="I10819"/>
    </row>
    <row r="10820" spans="1:9" x14ac:dyDescent="0.25">
      <c r="A10820"/>
      <c r="B10820"/>
      <c r="C10820" s="32"/>
      <c r="D10820"/>
      <c r="E10820" s="32"/>
      <c r="F10820"/>
      <c r="G10820"/>
      <c r="H10820"/>
      <c r="I10820"/>
    </row>
    <row r="10821" spans="1:9" x14ac:dyDescent="0.25">
      <c r="A10821"/>
      <c r="B10821"/>
      <c r="C10821" s="32"/>
      <c r="D10821"/>
      <c r="E10821" s="32"/>
      <c r="F10821"/>
      <c r="G10821"/>
      <c r="H10821"/>
      <c r="I10821"/>
    </row>
    <row r="10822" spans="1:9" x14ac:dyDescent="0.25">
      <c r="A10822"/>
      <c r="B10822"/>
      <c r="C10822" s="32"/>
      <c r="D10822"/>
      <c r="E10822" s="32"/>
      <c r="F10822"/>
      <c r="G10822"/>
      <c r="H10822"/>
      <c r="I10822"/>
    </row>
    <row r="10823" spans="1:9" x14ac:dyDescent="0.25">
      <c r="A10823"/>
      <c r="B10823"/>
      <c r="C10823" s="32"/>
      <c r="D10823"/>
      <c r="E10823" s="32"/>
      <c r="F10823"/>
      <c r="G10823"/>
      <c r="H10823"/>
      <c r="I10823"/>
    </row>
    <row r="10824" spans="1:9" x14ac:dyDescent="0.25">
      <c r="A10824"/>
      <c r="B10824"/>
      <c r="C10824" s="32"/>
      <c r="D10824"/>
      <c r="E10824" s="32"/>
      <c r="F10824"/>
      <c r="G10824"/>
      <c r="H10824"/>
      <c r="I10824"/>
    </row>
    <row r="10825" spans="1:9" x14ac:dyDescent="0.25">
      <c r="A10825"/>
      <c r="B10825"/>
      <c r="C10825" s="32"/>
      <c r="D10825"/>
      <c r="E10825" s="32"/>
      <c r="F10825"/>
      <c r="G10825"/>
      <c r="H10825"/>
      <c r="I10825"/>
    </row>
    <row r="10826" spans="1:9" x14ac:dyDescent="0.25">
      <c r="A10826"/>
      <c r="B10826"/>
      <c r="C10826" s="32"/>
      <c r="D10826"/>
      <c r="E10826" s="32"/>
      <c r="F10826"/>
      <c r="G10826"/>
      <c r="H10826"/>
      <c r="I10826"/>
    </row>
    <row r="10827" spans="1:9" x14ac:dyDescent="0.25">
      <c r="A10827"/>
      <c r="B10827"/>
      <c r="C10827" s="32"/>
      <c r="D10827"/>
      <c r="E10827" s="32"/>
      <c r="F10827"/>
      <c r="G10827"/>
      <c r="H10827"/>
      <c r="I10827"/>
    </row>
    <row r="10828" spans="1:9" x14ac:dyDescent="0.25">
      <c r="A10828"/>
      <c r="B10828"/>
      <c r="C10828" s="32"/>
      <c r="D10828"/>
      <c r="E10828" s="32"/>
      <c r="F10828"/>
      <c r="G10828"/>
      <c r="H10828"/>
      <c r="I10828"/>
    </row>
    <row r="10829" spans="1:9" x14ac:dyDescent="0.25">
      <c r="A10829"/>
      <c r="B10829"/>
      <c r="C10829" s="32"/>
      <c r="D10829"/>
      <c r="E10829" s="32"/>
      <c r="F10829"/>
      <c r="G10829"/>
      <c r="H10829"/>
      <c r="I10829"/>
    </row>
    <row r="10830" spans="1:9" x14ac:dyDescent="0.25">
      <c r="A10830"/>
      <c r="B10830"/>
      <c r="C10830" s="32"/>
      <c r="D10830"/>
      <c r="E10830" s="32"/>
      <c r="F10830"/>
      <c r="G10830"/>
      <c r="H10830"/>
      <c r="I10830"/>
    </row>
    <row r="10831" spans="1:9" x14ac:dyDescent="0.25">
      <c r="A10831"/>
      <c r="B10831"/>
      <c r="C10831" s="32"/>
      <c r="D10831"/>
      <c r="E10831" s="32"/>
      <c r="F10831"/>
      <c r="G10831"/>
      <c r="H10831"/>
      <c r="I10831"/>
    </row>
    <row r="10832" spans="1:9" x14ac:dyDescent="0.25">
      <c r="A10832"/>
      <c r="B10832"/>
      <c r="C10832" s="32"/>
      <c r="D10832"/>
      <c r="E10832" s="32"/>
      <c r="F10832"/>
      <c r="G10832"/>
      <c r="H10832"/>
      <c r="I10832"/>
    </row>
    <row r="10833" spans="1:9" x14ac:dyDescent="0.25">
      <c r="A10833"/>
      <c r="B10833"/>
      <c r="C10833" s="32"/>
      <c r="D10833"/>
      <c r="E10833" s="32"/>
      <c r="F10833"/>
      <c r="G10833"/>
      <c r="H10833"/>
      <c r="I10833"/>
    </row>
    <row r="10834" spans="1:9" x14ac:dyDescent="0.25">
      <c r="A10834"/>
      <c r="B10834"/>
      <c r="C10834" s="32"/>
      <c r="D10834"/>
      <c r="E10834" s="32"/>
      <c r="F10834"/>
      <c r="G10834"/>
      <c r="H10834"/>
      <c r="I10834"/>
    </row>
    <row r="10835" spans="1:9" x14ac:dyDescent="0.25">
      <c r="A10835"/>
      <c r="B10835"/>
      <c r="C10835" s="32"/>
      <c r="D10835"/>
      <c r="E10835" s="32"/>
      <c r="F10835"/>
      <c r="G10835"/>
      <c r="H10835"/>
      <c r="I10835"/>
    </row>
    <row r="10836" spans="1:9" x14ac:dyDescent="0.25">
      <c r="A10836"/>
      <c r="B10836"/>
      <c r="C10836" s="32"/>
      <c r="D10836"/>
      <c r="E10836" s="32"/>
      <c r="F10836"/>
      <c r="G10836"/>
      <c r="H10836"/>
      <c r="I10836"/>
    </row>
    <row r="10837" spans="1:9" x14ac:dyDescent="0.25">
      <c r="A10837"/>
      <c r="B10837"/>
      <c r="C10837" s="32"/>
      <c r="D10837"/>
      <c r="E10837" s="32"/>
      <c r="F10837"/>
      <c r="G10837"/>
      <c r="H10837"/>
      <c r="I10837"/>
    </row>
    <row r="10838" spans="1:9" x14ac:dyDescent="0.25">
      <c r="A10838"/>
      <c r="B10838"/>
      <c r="C10838" s="32"/>
      <c r="D10838"/>
      <c r="E10838" s="32"/>
      <c r="F10838"/>
      <c r="G10838"/>
      <c r="H10838"/>
      <c r="I10838"/>
    </row>
    <row r="10839" spans="1:9" x14ac:dyDescent="0.25">
      <c r="A10839"/>
      <c r="B10839"/>
      <c r="C10839" s="32"/>
      <c r="D10839"/>
      <c r="E10839" s="32"/>
      <c r="F10839"/>
      <c r="G10839"/>
      <c r="H10839"/>
      <c r="I10839"/>
    </row>
    <row r="10840" spans="1:9" x14ac:dyDescent="0.25">
      <c r="A10840"/>
      <c r="B10840"/>
      <c r="C10840" s="32"/>
      <c r="D10840"/>
      <c r="E10840" s="32"/>
      <c r="F10840"/>
      <c r="G10840"/>
      <c r="H10840"/>
      <c r="I10840"/>
    </row>
    <row r="10841" spans="1:9" x14ac:dyDescent="0.25">
      <c r="A10841"/>
      <c r="B10841"/>
      <c r="C10841" s="32"/>
      <c r="D10841"/>
      <c r="E10841" s="32"/>
      <c r="F10841"/>
      <c r="G10841"/>
      <c r="H10841"/>
      <c r="I10841"/>
    </row>
    <row r="10842" spans="1:9" x14ac:dyDescent="0.25">
      <c r="A10842"/>
      <c r="B10842"/>
      <c r="C10842" s="32"/>
      <c r="D10842"/>
      <c r="E10842" s="32"/>
      <c r="F10842"/>
      <c r="G10842"/>
      <c r="H10842"/>
      <c r="I10842"/>
    </row>
    <row r="10843" spans="1:9" x14ac:dyDescent="0.25">
      <c r="A10843"/>
      <c r="B10843"/>
      <c r="C10843" s="32"/>
      <c r="D10843"/>
      <c r="E10843" s="32"/>
      <c r="F10843"/>
      <c r="G10843"/>
      <c r="H10843"/>
      <c r="I10843"/>
    </row>
    <row r="10844" spans="1:9" x14ac:dyDescent="0.25">
      <c r="A10844"/>
      <c r="B10844"/>
      <c r="C10844" s="32"/>
      <c r="D10844"/>
      <c r="E10844" s="32"/>
      <c r="F10844"/>
      <c r="G10844"/>
      <c r="H10844"/>
      <c r="I10844"/>
    </row>
    <row r="10845" spans="1:9" x14ac:dyDescent="0.25">
      <c r="A10845"/>
      <c r="B10845"/>
      <c r="C10845" s="32"/>
      <c r="D10845"/>
      <c r="E10845" s="32"/>
      <c r="F10845"/>
      <c r="G10845"/>
      <c r="H10845"/>
      <c r="I10845"/>
    </row>
    <row r="10846" spans="1:9" x14ac:dyDescent="0.25">
      <c r="A10846"/>
      <c r="B10846"/>
      <c r="C10846" s="32"/>
      <c r="D10846"/>
      <c r="E10846" s="32"/>
      <c r="F10846"/>
      <c r="G10846"/>
      <c r="H10846"/>
      <c r="I10846"/>
    </row>
    <row r="10847" spans="1:9" x14ac:dyDescent="0.25">
      <c r="A10847"/>
      <c r="B10847"/>
      <c r="C10847" s="32"/>
      <c r="D10847"/>
      <c r="E10847" s="32"/>
      <c r="F10847"/>
      <c r="G10847"/>
      <c r="H10847"/>
      <c r="I10847"/>
    </row>
    <row r="10848" spans="1:9" x14ac:dyDescent="0.25">
      <c r="A10848"/>
      <c r="B10848"/>
      <c r="C10848" s="32"/>
      <c r="D10848"/>
      <c r="E10848" s="32"/>
      <c r="F10848"/>
      <c r="G10848"/>
      <c r="H10848"/>
      <c r="I10848"/>
    </row>
    <row r="10849" spans="1:9" x14ac:dyDescent="0.25">
      <c r="A10849"/>
      <c r="B10849"/>
      <c r="C10849" s="32"/>
      <c r="D10849"/>
      <c r="E10849" s="32"/>
      <c r="F10849"/>
      <c r="G10849"/>
      <c r="H10849"/>
      <c r="I10849"/>
    </row>
    <row r="10850" spans="1:9" x14ac:dyDescent="0.25">
      <c r="A10850"/>
      <c r="B10850"/>
      <c r="C10850" s="32"/>
      <c r="D10850"/>
      <c r="E10850" s="32"/>
      <c r="F10850"/>
      <c r="G10850"/>
      <c r="H10850"/>
      <c r="I10850"/>
    </row>
    <row r="10851" spans="1:9" x14ac:dyDescent="0.25">
      <c r="A10851"/>
      <c r="B10851"/>
      <c r="C10851" s="32"/>
      <c r="D10851"/>
      <c r="E10851" s="32"/>
      <c r="F10851"/>
      <c r="G10851"/>
      <c r="H10851"/>
      <c r="I10851"/>
    </row>
    <row r="10852" spans="1:9" x14ac:dyDescent="0.25">
      <c r="A10852"/>
      <c r="B10852"/>
      <c r="C10852" s="32"/>
      <c r="D10852"/>
      <c r="E10852" s="32"/>
      <c r="F10852"/>
      <c r="G10852"/>
      <c r="H10852"/>
      <c r="I10852"/>
    </row>
    <row r="10853" spans="1:9" x14ac:dyDescent="0.25">
      <c r="A10853"/>
      <c r="B10853"/>
      <c r="C10853" s="32"/>
      <c r="D10853"/>
      <c r="E10853" s="32"/>
      <c r="F10853"/>
      <c r="G10853"/>
      <c r="H10853"/>
      <c r="I10853"/>
    </row>
    <row r="10854" spans="1:9" x14ac:dyDescent="0.25">
      <c r="A10854"/>
      <c r="B10854"/>
      <c r="C10854" s="32"/>
      <c r="D10854"/>
      <c r="E10854" s="32"/>
      <c r="F10854"/>
      <c r="G10854"/>
      <c r="H10854"/>
      <c r="I10854"/>
    </row>
    <row r="10855" spans="1:9" x14ac:dyDescent="0.25">
      <c r="A10855"/>
      <c r="B10855"/>
      <c r="C10855" s="32"/>
      <c r="D10855"/>
      <c r="E10855" s="32"/>
      <c r="F10855"/>
      <c r="G10855"/>
      <c r="H10855"/>
      <c r="I10855"/>
    </row>
    <row r="10856" spans="1:9" x14ac:dyDescent="0.25">
      <c r="A10856"/>
      <c r="B10856"/>
      <c r="C10856" s="32"/>
      <c r="D10856"/>
      <c r="E10856" s="32"/>
      <c r="F10856"/>
      <c r="G10856"/>
      <c r="H10856"/>
      <c r="I10856"/>
    </row>
    <row r="10857" spans="1:9" x14ac:dyDescent="0.25">
      <c r="A10857"/>
      <c r="B10857"/>
      <c r="C10857" s="32"/>
      <c r="D10857"/>
      <c r="E10857" s="32"/>
      <c r="F10857"/>
      <c r="G10857"/>
      <c r="H10857"/>
      <c r="I10857"/>
    </row>
    <row r="10858" spans="1:9" x14ac:dyDescent="0.25">
      <c r="A10858"/>
      <c r="B10858"/>
      <c r="C10858" s="32"/>
      <c r="D10858"/>
      <c r="E10858" s="32"/>
      <c r="F10858"/>
      <c r="G10858"/>
      <c r="H10858"/>
      <c r="I10858"/>
    </row>
    <row r="10859" spans="1:9" x14ac:dyDescent="0.25">
      <c r="A10859"/>
      <c r="B10859"/>
      <c r="C10859" s="32"/>
      <c r="D10859"/>
      <c r="E10859" s="32"/>
      <c r="F10859"/>
      <c r="G10859"/>
      <c r="H10859"/>
      <c r="I10859"/>
    </row>
    <row r="10860" spans="1:9" x14ac:dyDescent="0.25">
      <c r="A10860"/>
      <c r="B10860"/>
      <c r="C10860" s="32"/>
      <c r="D10860"/>
      <c r="E10860" s="32"/>
      <c r="F10860"/>
      <c r="G10860"/>
      <c r="H10860"/>
      <c r="I10860"/>
    </row>
    <row r="10861" spans="1:9" x14ac:dyDescent="0.25">
      <c r="A10861"/>
      <c r="B10861"/>
      <c r="C10861" s="32"/>
      <c r="D10861"/>
      <c r="E10861" s="32"/>
      <c r="F10861"/>
      <c r="G10861"/>
      <c r="H10861"/>
      <c r="I10861"/>
    </row>
    <row r="10862" spans="1:9" x14ac:dyDescent="0.25">
      <c r="A10862"/>
      <c r="B10862"/>
      <c r="C10862" s="32"/>
      <c r="D10862"/>
      <c r="E10862" s="32"/>
      <c r="F10862"/>
      <c r="G10862"/>
      <c r="H10862"/>
      <c r="I10862"/>
    </row>
    <row r="10863" spans="1:9" x14ac:dyDescent="0.25">
      <c r="A10863"/>
      <c r="B10863"/>
      <c r="C10863" s="32"/>
      <c r="D10863"/>
      <c r="E10863" s="32"/>
      <c r="F10863"/>
      <c r="G10863"/>
      <c r="H10863"/>
      <c r="I10863"/>
    </row>
    <row r="10864" spans="1:9" x14ac:dyDescent="0.25">
      <c r="A10864"/>
      <c r="B10864"/>
      <c r="C10864" s="32"/>
      <c r="D10864"/>
      <c r="E10864" s="32"/>
      <c r="F10864"/>
      <c r="G10864"/>
      <c r="H10864"/>
      <c r="I10864"/>
    </row>
    <row r="10865" spans="1:9" x14ac:dyDescent="0.25">
      <c r="A10865"/>
      <c r="B10865"/>
      <c r="C10865" s="32"/>
      <c r="D10865"/>
      <c r="E10865" s="32"/>
      <c r="F10865"/>
      <c r="G10865"/>
      <c r="H10865"/>
      <c r="I10865"/>
    </row>
    <row r="10866" spans="1:9" x14ac:dyDescent="0.25">
      <c r="A10866"/>
      <c r="B10866"/>
      <c r="C10866" s="32"/>
      <c r="D10866"/>
      <c r="E10866" s="32"/>
      <c r="F10866"/>
      <c r="G10866"/>
      <c r="H10866"/>
      <c r="I10866"/>
    </row>
    <row r="10867" spans="1:9" x14ac:dyDescent="0.25">
      <c r="A10867"/>
      <c r="B10867"/>
      <c r="C10867" s="32"/>
      <c r="D10867"/>
      <c r="E10867" s="32"/>
      <c r="F10867"/>
      <c r="G10867"/>
      <c r="H10867"/>
      <c r="I10867"/>
    </row>
    <row r="10868" spans="1:9" x14ac:dyDescent="0.25">
      <c r="A10868"/>
      <c r="B10868"/>
      <c r="C10868" s="32"/>
      <c r="D10868"/>
      <c r="E10868" s="32"/>
      <c r="F10868"/>
      <c r="G10868"/>
      <c r="H10868"/>
      <c r="I10868"/>
    </row>
    <row r="10869" spans="1:9" x14ac:dyDescent="0.25">
      <c r="A10869"/>
      <c r="B10869"/>
      <c r="C10869" s="32"/>
      <c r="D10869"/>
      <c r="E10869" s="32"/>
      <c r="F10869"/>
      <c r="G10869"/>
      <c r="H10869"/>
      <c r="I10869"/>
    </row>
    <row r="10870" spans="1:9" x14ac:dyDescent="0.25">
      <c r="A10870"/>
      <c r="B10870"/>
      <c r="C10870" s="32"/>
      <c r="D10870"/>
      <c r="E10870" s="32"/>
      <c r="F10870"/>
      <c r="G10870"/>
      <c r="H10870"/>
      <c r="I10870"/>
    </row>
    <row r="10871" spans="1:9" x14ac:dyDescent="0.25">
      <c r="A10871"/>
      <c r="B10871"/>
      <c r="C10871" s="32"/>
      <c r="D10871"/>
      <c r="E10871" s="32"/>
      <c r="F10871"/>
      <c r="G10871"/>
      <c r="H10871"/>
      <c r="I10871"/>
    </row>
    <row r="10872" spans="1:9" x14ac:dyDescent="0.25">
      <c r="A10872"/>
      <c r="B10872"/>
      <c r="C10872" s="32"/>
      <c r="D10872"/>
      <c r="E10872" s="32"/>
      <c r="F10872"/>
      <c r="G10872"/>
      <c r="H10872"/>
      <c r="I10872"/>
    </row>
    <row r="10873" spans="1:9" x14ac:dyDescent="0.25">
      <c r="A10873"/>
      <c r="B10873"/>
      <c r="C10873" s="32"/>
      <c r="D10873"/>
      <c r="E10873" s="32"/>
      <c r="F10873"/>
      <c r="G10873"/>
      <c r="H10873"/>
      <c r="I10873"/>
    </row>
    <row r="10874" spans="1:9" x14ac:dyDescent="0.25">
      <c r="A10874"/>
      <c r="B10874"/>
      <c r="C10874" s="32"/>
      <c r="D10874"/>
      <c r="E10874" s="32"/>
      <c r="F10874"/>
      <c r="G10874"/>
      <c r="H10874"/>
      <c r="I10874"/>
    </row>
    <row r="10875" spans="1:9" x14ac:dyDescent="0.25">
      <c r="A10875"/>
      <c r="B10875"/>
      <c r="C10875" s="32"/>
      <c r="D10875"/>
      <c r="E10875" s="32"/>
      <c r="F10875"/>
      <c r="G10875"/>
      <c r="H10875"/>
      <c r="I10875"/>
    </row>
    <row r="10876" spans="1:9" x14ac:dyDescent="0.25">
      <c r="A10876"/>
      <c r="B10876"/>
      <c r="C10876" s="32"/>
      <c r="D10876"/>
      <c r="E10876" s="32"/>
      <c r="F10876"/>
      <c r="G10876"/>
      <c r="H10876"/>
      <c r="I10876"/>
    </row>
    <row r="10877" spans="1:9" x14ac:dyDescent="0.25">
      <c r="A10877"/>
      <c r="B10877"/>
      <c r="C10877" s="32"/>
      <c r="D10877"/>
      <c r="E10877" s="32"/>
      <c r="F10877"/>
      <c r="G10877"/>
      <c r="H10877"/>
      <c r="I10877"/>
    </row>
    <row r="10878" spans="1:9" x14ac:dyDescent="0.25">
      <c r="A10878"/>
      <c r="B10878"/>
      <c r="C10878" s="32"/>
      <c r="D10878"/>
      <c r="E10878" s="32"/>
      <c r="F10878"/>
      <c r="G10878"/>
      <c r="H10878"/>
      <c r="I10878"/>
    </row>
    <row r="10879" spans="1:9" x14ac:dyDescent="0.25">
      <c r="A10879"/>
      <c r="B10879"/>
      <c r="C10879" s="32"/>
      <c r="D10879"/>
      <c r="E10879" s="32"/>
      <c r="F10879"/>
      <c r="G10879"/>
      <c r="H10879"/>
      <c r="I10879"/>
    </row>
    <row r="10880" spans="1:9" x14ac:dyDescent="0.25">
      <c r="A10880"/>
      <c r="B10880"/>
      <c r="C10880" s="32"/>
      <c r="D10880"/>
      <c r="E10880" s="32"/>
      <c r="F10880"/>
      <c r="G10880"/>
      <c r="H10880"/>
      <c r="I10880"/>
    </row>
    <row r="10881" spans="1:9" x14ac:dyDescent="0.25">
      <c r="A10881"/>
      <c r="B10881"/>
      <c r="C10881" s="32"/>
      <c r="D10881"/>
      <c r="E10881" s="32"/>
      <c r="F10881"/>
      <c r="G10881"/>
      <c r="H10881"/>
      <c r="I10881"/>
    </row>
    <row r="10882" spans="1:9" x14ac:dyDescent="0.25">
      <c r="A10882"/>
      <c r="B10882"/>
      <c r="C10882" s="32"/>
      <c r="D10882"/>
      <c r="E10882" s="32"/>
      <c r="F10882"/>
      <c r="G10882"/>
      <c r="H10882"/>
      <c r="I10882"/>
    </row>
    <row r="10883" spans="1:9" x14ac:dyDescent="0.25">
      <c r="A10883"/>
      <c r="B10883"/>
      <c r="C10883" s="32"/>
      <c r="D10883"/>
      <c r="E10883" s="32"/>
      <c r="F10883"/>
      <c r="G10883"/>
      <c r="H10883"/>
      <c r="I10883"/>
    </row>
    <row r="10884" spans="1:9" x14ac:dyDescent="0.25">
      <c r="A10884"/>
      <c r="B10884"/>
      <c r="C10884" s="32"/>
      <c r="D10884"/>
      <c r="E10884" s="32"/>
      <c r="F10884"/>
      <c r="G10884"/>
      <c r="H10884"/>
      <c r="I10884"/>
    </row>
    <row r="10885" spans="1:9" x14ac:dyDescent="0.25">
      <c r="A10885"/>
      <c r="B10885"/>
      <c r="C10885" s="32"/>
      <c r="D10885"/>
      <c r="E10885" s="32"/>
      <c r="F10885"/>
      <c r="G10885"/>
      <c r="H10885"/>
      <c r="I10885"/>
    </row>
    <row r="10886" spans="1:9" x14ac:dyDescent="0.25">
      <c r="A10886"/>
      <c r="B10886"/>
      <c r="C10886" s="32"/>
      <c r="D10886"/>
      <c r="E10886" s="32"/>
      <c r="F10886"/>
      <c r="G10886"/>
      <c r="H10886"/>
      <c r="I10886"/>
    </row>
    <row r="10887" spans="1:9" x14ac:dyDescent="0.25">
      <c r="A10887"/>
      <c r="B10887"/>
      <c r="C10887" s="32"/>
      <c r="D10887"/>
      <c r="E10887" s="32"/>
      <c r="F10887"/>
      <c r="G10887"/>
      <c r="H10887"/>
      <c r="I10887"/>
    </row>
    <row r="10888" spans="1:9" x14ac:dyDescent="0.25">
      <c r="A10888"/>
      <c r="B10888"/>
      <c r="C10888" s="32"/>
      <c r="D10888"/>
      <c r="E10888" s="32"/>
      <c r="F10888"/>
      <c r="G10888"/>
      <c r="H10888"/>
      <c r="I10888"/>
    </row>
    <row r="10889" spans="1:9" x14ac:dyDescent="0.25">
      <c r="A10889"/>
      <c r="B10889"/>
      <c r="C10889" s="32"/>
      <c r="D10889"/>
      <c r="E10889" s="32"/>
      <c r="F10889"/>
      <c r="G10889"/>
      <c r="H10889"/>
      <c r="I10889"/>
    </row>
    <row r="10890" spans="1:9" x14ac:dyDescent="0.25">
      <c r="A10890"/>
      <c r="B10890"/>
      <c r="C10890" s="32"/>
      <c r="D10890"/>
      <c r="E10890" s="32"/>
      <c r="F10890"/>
      <c r="G10890"/>
      <c r="H10890"/>
      <c r="I10890"/>
    </row>
    <row r="10891" spans="1:9" x14ac:dyDescent="0.25">
      <c r="A10891"/>
      <c r="B10891"/>
      <c r="C10891" s="32"/>
      <c r="D10891"/>
      <c r="E10891" s="32"/>
      <c r="F10891"/>
      <c r="G10891"/>
      <c r="H10891"/>
      <c r="I10891"/>
    </row>
    <row r="10892" spans="1:9" x14ac:dyDescent="0.25">
      <c r="A10892"/>
      <c r="B10892"/>
      <c r="C10892" s="32"/>
      <c r="D10892"/>
      <c r="E10892" s="32"/>
      <c r="F10892"/>
      <c r="G10892"/>
      <c r="H10892"/>
      <c r="I10892"/>
    </row>
    <row r="10893" spans="1:9" x14ac:dyDescent="0.25">
      <c r="A10893"/>
      <c r="B10893"/>
      <c r="C10893" s="32"/>
      <c r="D10893"/>
      <c r="E10893" s="32"/>
      <c r="F10893"/>
      <c r="G10893"/>
      <c r="H10893"/>
      <c r="I10893"/>
    </row>
    <row r="10894" spans="1:9" x14ac:dyDescent="0.25">
      <c r="A10894"/>
      <c r="B10894"/>
      <c r="C10894" s="32"/>
      <c r="D10894"/>
      <c r="E10894" s="32"/>
      <c r="F10894"/>
      <c r="G10894"/>
      <c r="H10894"/>
      <c r="I10894"/>
    </row>
    <row r="10895" spans="1:9" x14ac:dyDescent="0.25">
      <c r="A10895"/>
      <c r="B10895"/>
      <c r="C10895" s="32"/>
      <c r="D10895"/>
      <c r="E10895" s="32"/>
      <c r="F10895"/>
      <c r="G10895"/>
      <c r="H10895"/>
      <c r="I10895"/>
    </row>
    <row r="10896" spans="1:9" x14ac:dyDescent="0.25">
      <c r="A10896"/>
      <c r="B10896"/>
      <c r="C10896" s="32"/>
      <c r="D10896"/>
      <c r="E10896" s="32"/>
      <c r="F10896"/>
      <c r="G10896"/>
      <c r="H10896"/>
      <c r="I10896"/>
    </row>
    <row r="10897" spans="1:9" x14ac:dyDescent="0.25">
      <c r="A10897"/>
      <c r="B10897"/>
      <c r="C10897" s="32"/>
      <c r="D10897"/>
      <c r="E10897" s="32"/>
      <c r="F10897"/>
      <c r="G10897"/>
      <c r="H10897"/>
      <c r="I10897"/>
    </row>
    <row r="10898" spans="1:9" x14ac:dyDescent="0.25">
      <c r="A10898"/>
      <c r="B10898"/>
      <c r="C10898" s="32"/>
      <c r="D10898"/>
      <c r="E10898" s="32"/>
      <c r="F10898"/>
      <c r="G10898"/>
      <c r="H10898"/>
      <c r="I10898"/>
    </row>
    <row r="10899" spans="1:9" x14ac:dyDescent="0.25">
      <c r="A10899"/>
      <c r="B10899"/>
      <c r="C10899" s="32"/>
      <c r="D10899"/>
      <c r="E10899" s="32"/>
      <c r="F10899"/>
      <c r="G10899"/>
      <c r="H10899"/>
      <c r="I10899"/>
    </row>
    <row r="10900" spans="1:9" x14ac:dyDescent="0.25">
      <c r="A10900"/>
      <c r="B10900"/>
      <c r="C10900" s="32"/>
      <c r="D10900"/>
      <c r="E10900" s="32"/>
      <c r="F10900"/>
      <c r="G10900"/>
      <c r="H10900"/>
      <c r="I10900"/>
    </row>
    <row r="10901" spans="1:9" x14ac:dyDescent="0.25">
      <c r="A10901"/>
      <c r="B10901"/>
      <c r="C10901" s="32"/>
      <c r="D10901"/>
      <c r="E10901" s="32"/>
      <c r="F10901"/>
      <c r="G10901"/>
      <c r="H10901"/>
      <c r="I10901"/>
    </row>
    <row r="10902" spans="1:9" x14ac:dyDescent="0.25">
      <c r="A10902"/>
      <c r="B10902"/>
      <c r="C10902" s="32"/>
      <c r="D10902"/>
      <c r="E10902" s="32"/>
      <c r="F10902"/>
      <c r="G10902"/>
      <c r="H10902"/>
      <c r="I10902"/>
    </row>
    <row r="10903" spans="1:9" x14ac:dyDescent="0.25">
      <c r="A10903"/>
      <c r="B10903"/>
      <c r="C10903" s="32"/>
      <c r="D10903"/>
      <c r="E10903" s="32"/>
      <c r="F10903"/>
      <c r="G10903"/>
      <c r="H10903"/>
      <c r="I10903"/>
    </row>
    <row r="10904" spans="1:9" x14ac:dyDescent="0.25">
      <c r="A10904"/>
      <c r="B10904"/>
      <c r="C10904" s="32"/>
      <c r="D10904"/>
      <c r="E10904" s="32"/>
      <c r="F10904"/>
      <c r="G10904"/>
      <c r="H10904"/>
      <c r="I10904"/>
    </row>
    <row r="10905" spans="1:9" x14ac:dyDescent="0.25">
      <c r="A10905"/>
      <c r="B10905"/>
      <c r="C10905" s="32"/>
      <c r="D10905"/>
      <c r="E10905" s="32"/>
      <c r="F10905"/>
      <c r="G10905"/>
      <c r="H10905"/>
      <c r="I10905"/>
    </row>
    <row r="10906" spans="1:9" x14ac:dyDescent="0.25">
      <c r="A10906"/>
      <c r="B10906"/>
      <c r="C10906" s="32"/>
      <c r="D10906"/>
      <c r="E10906" s="32"/>
      <c r="F10906"/>
      <c r="G10906"/>
      <c r="H10906"/>
      <c r="I10906"/>
    </row>
    <row r="10907" spans="1:9" x14ac:dyDescent="0.25">
      <c r="A10907"/>
      <c r="B10907"/>
      <c r="C10907" s="32"/>
      <c r="D10907"/>
      <c r="E10907" s="32"/>
      <c r="F10907"/>
      <c r="G10907"/>
      <c r="H10907"/>
      <c r="I10907"/>
    </row>
    <row r="10908" spans="1:9" x14ac:dyDescent="0.25">
      <c r="A10908"/>
      <c r="B10908"/>
      <c r="C10908" s="32"/>
      <c r="D10908"/>
      <c r="E10908" s="32"/>
      <c r="F10908"/>
      <c r="G10908"/>
      <c r="H10908"/>
      <c r="I10908"/>
    </row>
    <row r="10909" spans="1:9" x14ac:dyDescent="0.25">
      <c r="A10909"/>
      <c r="B10909"/>
      <c r="C10909" s="32"/>
      <c r="D10909"/>
      <c r="E10909" s="32"/>
      <c r="F10909"/>
      <c r="G10909"/>
      <c r="H10909"/>
      <c r="I10909"/>
    </row>
    <row r="10910" spans="1:9" x14ac:dyDescent="0.25">
      <c r="A10910"/>
      <c r="B10910"/>
      <c r="C10910" s="32"/>
      <c r="D10910"/>
      <c r="E10910" s="32"/>
      <c r="F10910"/>
      <c r="G10910"/>
      <c r="H10910"/>
      <c r="I10910"/>
    </row>
    <row r="10911" spans="1:9" x14ac:dyDescent="0.25">
      <c r="A10911"/>
      <c r="B10911"/>
      <c r="C10911" s="32"/>
      <c r="D10911"/>
      <c r="E10911" s="32"/>
      <c r="F10911"/>
      <c r="G10911"/>
      <c r="H10911"/>
      <c r="I10911"/>
    </row>
    <row r="10912" spans="1:9" x14ac:dyDescent="0.25">
      <c r="A10912"/>
      <c r="B10912"/>
      <c r="C10912" s="32"/>
      <c r="D10912"/>
      <c r="E10912" s="32"/>
      <c r="F10912"/>
      <c r="G10912"/>
      <c r="H10912"/>
      <c r="I10912"/>
    </row>
    <row r="10913" spans="1:9" x14ac:dyDescent="0.25">
      <c r="A10913"/>
      <c r="B10913"/>
      <c r="C10913" s="32"/>
      <c r="D10913"/>
      <c r="E10913" s="32"/>
      <c r="F10913"/>
      <c r="G10913"/>
      <c r="H10913"/>
      <c r="I10913"/>
    </row>
    <row r="10914" spans="1:9" x14ac:dyDescent="0.25">
      <c r="A10914"/>
      <c r="B10914"/>
      <c r="C10914" s="32"/>
      <c r="D10914"/>
      <c r="E10914" s="32"/>
      <c r="F10914"/>
      <c r="G10914"/>
      <c r="H10914"/>
      <c r="I10914"/>
    </row>
    <row r="10915" spans="1:9" x14ac:dyDescent="0.25">
      <c r="A10915"/>
      <c r="B10915"/>
      <c r="C10915" s="32"/>
      <c r="D10915"/>
      <c r="E10915" s="32"/>
      <c r="F10915"/>
      <c r="G10915"/>
      <c r="H10915"/>
      <c r="I10915"/>
    </row>
    <row r="10916" spans="1:9" x14ac:dyDescent="0.25">
      <c r="A10916"/>
      <c r="B10916"/>
      <c r="C10916" s="32"/>
      <c r="D10916"/>
      <c r="E10916" s="32"/>
      <c r="F10916"/>
      <c r="G10916"/>
      <c r="H10916"/>
      <c r="I10916"/>
    </row>
    <row r="10917" spans="1:9" x14ac:dyDescent="0.25">
      <c r="A10917"/>
      <c r="B10917"/>
      <c r="C10917" s="32"/>
      <c r="D10917"/>
      <c r="E10917" s="32"/>
      <c r="F10917"/>
      <c r="G10917"/>
      <c r="H10917"/>
      <c r="I10917"/>
    </row>
    <row r="10918" spans="1:9" x14ac:dyDescent="0.25">
      <c r="A10918"/>
      <c r="B10918"/>
      <c r="C10918" s="32"/>
      <c r="D10918"/>
      <c r="E10918" s="32"/>
      <c r="F10918"/>
      <c r="G10918"/>
      <c r="H10918"/>
      <c r="I10918"/>
    </row>
    <row r="10919" spans="1:9" x14ac:dyDescent="0.25">
      <c r="A10919"/>
      <c r="B10919"/>
      <c r="C10919" s="32"/>
      <c r="D10919"/>
      <c r="E10919" s="32"/>
      <c r="F10919"/>
      <c r="G10919"/>
      <c r="H10919"/>
      <c r="I10919"/>
    </row>
    <row r="10920" spans="1:9" x14ac:dyDescent="0.25">
      <c r="A10920"/>
      <c r="B10920"/>
      <c r="C10920" s="32"/>
      <c r="D10920"/>
      <c r="E10920" s="32"/>
      <c r="F10920"/>
      <c r="G10920"/>
      <c r="H10920"/>
      <c r="I10920"/>
    </row>
    <row r="10921" spans="1:9" x14ac:dyDescent="0.25">
      <c r="A10921"/>
      <c r="B10921"/>
      <c r="C10921" s="32"/>
      <c r="D10921"/>
      <c r="E10921" s="32"/>
      <c r="F10921"/>
      <c r="G10921"/>
      <c r="H10921"/>
      <c r="I10921"/>
    </row>
    <row r="10922" spans="1:9" x14ac:dyDescent="0.25">
      <c r="A10922"/>
      <c r="B10922"/>
      <c r="C10922" s="32"/>
      <c r="D10922"/>
      <c r="E10922" s="32"/>
      <c r="F10922"/>
      <c r="G10922"/>
      <c r="H10922"/>
      <c r="I10922"/>
    </row>
    <row r="10923" spans="1:9" x14ac:dyDescent="0.25">
      <c r="A10923"/>
      <c r="B10923"/>
      <c r="C10923" s="32"/>
      <c r="D10923"/>
      <c r="E10923" s="32"/>
      <c r="F10923"/>
      <c r="G10923"/>
      <c r="H10923"/>
      <c r="I10923"/>
    </row>
    <row r="10924" spans="1:9" x14ac:dyDescent="0.25">
      <c r="A10924"/>
      <c r="B10924"/>
      <c r="C10924" s="32"/>
      <c r="D10924"/>
      <c r="E10924" s="32"/>
      <c r="F10924"/>
      <c r="G10924"/>
      <c r="H10924"/>
      <c r="I10924"/>
    </row>
    <row r="10925" spans="1:9" x14ac:dyDescent="0.25">
      <c r="A10925"/>
      <c r="B10925"/>
      <c r="C10925" s="32"/>
      <c r="D10925"/>
      <c r="E10925" s="32"/>
      <c r="F10925"/>
      <c r="G10925"/>
      <c r="H10925"/>
      <c r="I10925"/>
    </row>
    <row r="10926" spans="1:9" x14ac:dyDescent="0.25">
      <c r="A10926"/>
      <c r="B10926"/>
      <c r="C10926" s="32"/>
      <c r="D10926"/>
      <c r="E10926" s="32"/>
      <c r="F10926"/>
      <c r="G10926"/>
      <c r="H10926"/>
      <c r="I10926"/>
    </row>
    <row r="10927" spans="1:9" x14ac:dyDescent="0.25">
      <c r="A10927"/>
      <c r="B10927"/>
      <c r="C10927" s="32"/>
      <c r="D10927"/>
      <c r="E10927" s="32"/>
      <c r="F10927"/>
      <c r="G10927"/>
      <c r="H10927"/>
      <c r="I10927"/>
    </row>
    <row r="10928" spans="1:9" x14ac:dyDescent="0.25">
      <c r="A10928"/>
      <c r="B10928"/>
      <c r="C10928" s="32"/>
      <c r="D10928"/>
      <c r="E10928" s="32"/>
      <c r="F10928"/>
      <c r="G10928"/>
      <c r="H10928"/>
      <c r="I10928"/>
    </row>
    <row r="10929" spans="1:9" x14ac:dyDescent="0.25">
      <c r="A10929"/>
      <c r="B10929"/>
      <c r="C10929" s="32"/>
      <c r="D10929"/>
      <c r="E10929" s="32"/>
      <c r="F10929"/>
      <c r="G10929"/>
      <c r="H10929"/>
      <c r="I10929"/>
    </row>
    <row r="10930" spans="1:9" x14ac:dyDescent="0.25">
      <c r="A10930"/>
      <c r="B10930"/>
      <c r="C10930" s="32"/>
      <c r="D10930"/>
      <c r="E10930" s="32"/>
      <c r="F10930"/>
      <c r="G10930"/>
      <c r="H10930"/>
      <c r="I10930"/>
    </row>
    <row r="10931" spans="1:9" x14ac:dyDescent="0.25">
      <c r="A10931"/>
      <c r="B10931"/>
      <c r="C10931" s="32"/>
      <c r="D10931"/>
      <c r="E10931" s="32"/>
      <c r="F10931"/>
      <c r="G10931"/>
      <c r="H10931"/>
      <c r="I10931"/>
    </row>
    <row r="10932" spans="1:9" x14ac:dyDescent="0.25">
      <c r="A10932"/>
      <c r="B10932"/>
      <c r="C10932" s="32"/>
      <c r="D10932"/>
      <c r="E10932" s="32"/>
      <c r="F10932"/>
      <c r="G10932"/>
      <c r="H10932"/>
      <c r="I10932"/>
    </row>
    <row r="10933" spans="1:9" x14ac:dyDescent="0.25">
      <c r="A10933"/>
      <c r="B10933"/>
      <c r="C10933" s="32"/>
      <c r="D10933"/>
      <c r="E10933" s="32"/>
      <c r="F10933"/>
      <c r="G10933"/>
      <c r="H10933"/>
      <c r="I10933"/>
    </row>
    <row r="10934" spans="1:9" x14ac:dyDescent="0.25">
      <c r="A10934"/>
      <c r="B10934"/>
      <c r="C10934" s="32"/>
      <c r="D10934"/>
      <c r="E10934" s="32"/>
      <c r="F10934"/>
      <c r="G10934"/>
      <c r="H10934"/>
      <c r="I10934"/>
    </row>
    <row r="10935" spans="1:9" x14ac:dyDescent="0.25">
      <c r="A10935"/>
      <c r="B10935"/>
      <c r="C10935" s="32"/>
      <c r="D10935"/>
      <c r="E10935" s="32"/>
      <c r="F10935"/>
      <c r="G10935"/>
      <c r="H10935"/>
      <c r="I10935"/>
    </row>
    <row r="10936" spans="1:9" x14ac:dyDescent="0.25">
      <c r="A10936"/>
      <c r="B10936"/>
      <c r="C10936" s="32"/>
      <c r="D10936"/>
      <c r="E10936" s="32"/>
      <c r="F10936"/>
      <c r="G10936"/>
      <c r="H10936"/>
      <c r="I10936"/>
    </row>
    <row r="10937" spans="1:9" x14ac:dyDescent="0.25">
      <c r="A10937"/>
      <c r="B10937"/>
      <c r="C10937" s="32"/>
      <c r="D10937"/>
      <c r="E10937" s="32"/>
      <c r="F10937"/>
      <c r="G10937"/>
      <c r="H10937"/>
      <c r="I10937"/>
    </row>
    <row r="10938" spans="1:9" x14ac:dyDescent="0.25">
      <c r="A10938"/>
      <c r="B10938"/>
      <c r="C10938" s="32"/>
      <c r="D10938"/>
      <c r="E10938" s="32"/>
      <c r="F10938"/>
      <c r="G10938"/>
      <c r="H10938"/>
      <c r="I10938"/>
    </row>
    <row r="10939" spans="1:9" x14ac:dyDescent="0.25">
      <c r="A10939"/>
      <c r="B10939"/>
      <c r="C10939" s="32"/>
      <c r="D10939"/>
      <c r="E10939" s="32"/>
      <c r="F10939"/>
      <c r="G10939"/>
      <c r="H10939"/>
      <c r="I10939"/>
    </row>
    <row r="10940" spans="1:9" x14ac:dyDescent="0.25">
      <c r="A10940"/>
      <c r="B10940"/>
      <c r="C10940" s="32"/>
      <c r="D10940"/>
      <c r="E10940" s="32"/>
      <c r="F10940"/>
      <c r="G10940"/>
      <c r="H10940"/>
      <c r="I10940"/>
    </row>
    <row r="10941" spans="1:9" x14ac:dyDescent="0.25">
      <c r="A10941"/>
      <c r="B10941"/>
      <c r="C10941" s="32"/>
      <c r="D10941"/>
      <c r="E10941" s="32"/>
      <c r="F10941"/>
      <c r="G10941"/>
      <c r="H10941"/>
      <c r="I10941"/>
    </row>
    <row r="10942" spans="1:9" x14ac:dyDescent="0.25">
      <c r="A10942"/>
      <c r="B10942"/>
      <c r="C10942" s="32"/>
      <c r="D10942"/>
      <c r="E10942" s="32"/>
      <c r="F10942"/>
      <c r="G10942"/>
      <c r="H10942"/>
      <c r="I10942"/>
    </row>
    <row r="10943" spans="1:9" x14ac:dyDescent="0.25">
      <c r="A10943"/>
      <c r="B10943"/>
      <c r="C10943" s="32"/>
      <c r="D10943"/>
      <c r="E10943" s="32"/>
      <c r="F10943"/>
      <c r="G10943"/>
      <c r="H10943"/>
      <c r="I10943"/>
    </row>
    <row r="10944" spans="1:9" x14ac:dyDescent="0.25">
      <c r="A10944"/>
      <c r="B10944"/>
      <c r="C10944" s="32"/>
      <c r="D10944"/>
      <c r="E10944" s="32"/>
      <c r="F10944"/>
      <c r="G10944"/>
      <c r="H10944"/>
      <c r="I10944"/>
    </row>
    <row r="10945" spans="1:9" x14ac:dyDescent="0.25">
      <c r="A10945"/>
      <c r="B10945"/>
      <c r="C10945" s="32"/>
      <c r="D10945"/>
      <c r="E10945" s="32"/>
      <c r="F10945"/>
      <c r="G10945"/>
      <c r="H10945"/>
      <c r="I10945"/>
    </row>
    <row r="10946" spans="1:9" x14ac:dyDescent="0.25">
      <c r="A10946"/>
      <c r="B10946"/>
      <c r="C10946" s="32"/>
      <c r="D10946"/>
      <c r="E10946" s="32"/>
      <c r="F10946"/>
      <c r="G10946"/>
      <c r="H10946"/>
      <c r="I10946"/>
    </row>
    <row r="10947" spans="1:9" x14ac:dyDescent="0.25">
      <c r="A10947"/>
      <c r="B10947"/>
      <c r="C10947" s="32"/>
      <c r="D10947"/>
      <c r="E10947" s="32"/>
      <c r="F10947"/>
      <c r="G10947"/>
      <c r="H10947"/>
      <c r="I10947"/>
    </row>
    <row r="10948" spans="1:9" x14ac:dyDescent="0.25">
      <c r="A10948"/>
      <c r="B10948"/>
      <c r="C10948" s="32"/>
      <c r="D10948"/>
      <c r="E10948" s="32"/>
      <c r="F10948"/>
      <c r="G10948"/>
      <c r="H10948"/>
      <c r="I10948"/>
    </row>
    <row r="10949" spans="1:9" x14ac:dyDescent="0.25">
      <c r="A10949"/>
      <c r="B10949"/>
      <c r="C10949" s="32"/>
      <c r="D10949"/>
      <c r="E10949" s="32"/>
      <c r="F10949"/>
      <c r="G10949"/>
      <c r="H10949"/>
      <c r="I10949"/>
    </row>
    <row r="10950" spans="1:9" x14ac:dyDescent="0.25">
      <c r="A10950"/>
      <c r="B10950"/>
      <c r="C10950" s="32"/>
      <c r="D10950"/>
      <c r="E10950" s="32"/>
      <c r="F10950"/>
      <c r="G10950"/>
      <c r="H10950"/>
      <c r="I10950"/>
    </row>
    <row r="10951" spans="1:9" x14ac:dyDescent="0.25">
      <c r="A10951"/>
      <c r="B10951"/>
      <c r="C10951" s="32"/>
      <c r="D10951"/>
      <c r="E10951" s="32"/>
      <c r="F10951"/>
      <c r="G10951"/>
      <c r="H10951"/>
      <c r="I10951"/>
    </row>
    <row r="10952" spans="1:9" x14ac:dyDescent="0.25">
      <c r="A10952"/>
      <c r="B10952"/>
      <c r="C10952" s="32"/>
      <c r="D10952"/>
      <c r="E10952" s="32"/>
      <c r="F10952"/>
      <c r="G10952"/>
      <c r="H10952"/>
      <c r="I10952"/>
    </row>
    <row r="10953" spans="1:9" x14ac:dyDescent="0.25">
      <c r="A10953"/>
      <c r="B10953"/>
      <c r="C10953" s="32"/>
      <c r="D10953"/>
      <c r="E10953" s="32"/>
      <c r="F10953"/>
      <c r="G10953"/>
      <c r="H10953"/>
      <c r="I10953"/>
    </row>
    <row r="10954" spans="1:9" x14ac:dyDescent="0.25">
      <c r="A10954"/>
      <c r="B10954"/>
      <c r="C10954" s="32"/>
      <c r="D10954"/>
      <c r="E10954" s="32"/>
      <c r="F10954"/>
      <c r="G10954"/>
      <c r="H10954"/>
      <c r="I10954"/>
    </row>
    <row r="10955" spans="1:9" x14ac:dyDescent="0.25">
      <c r="A10955"/>
      <c r="B10955"/>
      <c r="C10955" s="32"/>
      <c r="D10955"/>
      <c r="E10955" s="32"/>
      <c r="F10955"/>
      <c r="G10955"/>
      <c r="H10955"/>
      <c r="I10955"/>
    </row>
    <row r="10956" spans="1:9" x14ac:dyDescent="0.25">
      <c r="A10956"/>
      <c r="B10956"/>
      <c r="C10956" s="32"/>
      <c r="D10956"/>
      <c r="E10956" s="32"/>
      <c r="F10956"/>
      <c r="G10956"/>
      <c r="H10956"/>
      <c r="I10956"/>
    </row>
    <row r="10957" spans="1:9" x14ac:dyDescent="0.25">
      <c r="A10957"/>
      <c r="B10957"/>
      <c r="C10957" s="32"/>
      <c r="D10957"/>
      <c r="E10957" s="32"/>
      <c r="F10957"/>
      <c r="G10957"/>
      <c r="H10957"/>
      <c r="I10957"/>
    </row>
    <row r="10958" spans="1:9" x14ac:dyDescent="0.25">
      <c r="A10958"/>
      <c r="B10958"/>
      <c r="C10958" s="32"/>
      <c r="D10958"/>
      <c r="E10958" s="32"/>
      <c r="F10958"/>
      <c r="G10958"/>
      <c r="H10958"/>
      <c r="I10958"/>
    </row>
    <row r="10959" spans="1:9" x14ac:dyDescent="0.25">
      <c r="A10959"/>
      <c r="B10959"/>
      <c r="C10959" s="32"/>
      <c r="D10959"/>
      <c r="E10959" s="32"/>
      <c r="F10959"/>
      <c r="G10959"/>
      <c r="H10959"/>
      <c r="I10959"/>
    </row>
    <row r="10960" spans="1:9" x14ac:dyDescent="0.25">
      <c r="A10960"/>
      <c r="B10960"/>
      <c r="C10960" s="32"/>
      <c r="D10960"/>
      <c r="E10960" s="32"/>
      <c r="F10960"/>
      <c r="G10960"/>
      <c r="H10960"/>
      <c r="I10960"/>
    </row>
    <row r="10961" spans="1:9" x14ac:dyDescent="0.25">
      <c r="A10961"/>
      <c r="B10961"/>
      <c r="C10961" s="32"/>
      <c r="D10961"/>
      <c r="E10961" s="32"/>
      <c r="F10961"/>
      <c r="G10961"/>
      <c r="H10961"/>
      <c r="I10961"/>
    </row>
    <row r="10962" spans="1:9" x14ac:dyDescent="0.25">
      <c r="A10962"/>
      <c r="B10962"/>
      <c r="C10962" s="32"/>
      <c r="D10962"/>
      <c r="E10962" s="32"/>
      <c r="F10962"/>
      <c r="G10962"/>
      <c r="H10962"/>
      <c r="I10962"/>
    </row>
    <row r="10963" spans="1:9" x14ac:dyDescent="0.25">
      <c r="A10963"/>
      <c r="B10963"/>
      <c r="C10963" s="32"/>
      <c r="D10963"/>
      <c r="E10963" s="32"/>
      <c r="F10963"/>
      <c r="G10963"/>
      <c r="H10963"/>
      <c r="I10963"/>
    </row>
    <row r="10964" spans="1:9" x14ac:dyDescent="0.25">
      <c r="A10964"/>
      <c r="B10964"/>
      <c r="C10964" s="32"/>
      <c r="D10964"/>
      <c r="E10964" s="32"/>
      <c r="F10964"/>
      <c r="G10964"/>
      <c r="H10964"/>
      <c r="I10964"/>
    </row>
    <row r="10965" spans="1:9" x14ac:dyDescent="0.25">
      <c r="A10965"/>
      <c r="B10965"/>
      <c r="C10965" s="32"/>
      <c r="D10965"/>
      <c r="E10965" s="32"/>
      <c r="F10965"/>
      <c r="G10965"/>
      <c r="H10965"/>
      <c r="I10965"/>
    </row>
    <row r="10966" spans="1:9" x14ac:dyDescent="0.25">
      <c r="A10966"/>
      <c r="B10966"/>
      <c r="C10966" s="32"/>
      <c r="D10966"/>
      <c r="E10966" s="32"/>
      <c r="F10966"/>
      <c r="G10966"/>
      <c r="H10966"/>
      <c r="I10966"/>
    </row>
    <row r="10967" spans="1:9" x14ac:dyDescent="0.25">
      <c r="A10967"/>
      <c r="B10967"/>
      <c r="C10967" s="32"/>
      <c r="D10967"/>
      <c r="E10967" s="32"/>
      <c r="F10967"/>
      <c r="G10967"/>
      <c r="H10967"/>
      <c r="I10967"/>
    </row>
    <row r="10968" spans="1:9" x14ac:dyDescent="0.25">
      <c r="A10968"/>
      <c r="B10968"/>
      <c r="C10968" s="32"/>
      <c r="D10968"/>
      <c r="E10968" s="32"/>
      <c r="F10968"/>
      <c r="G10968"/>
      <c r="H10968"/>
      <c r="I10968"/>
    </row>
    <row r="10969" spans="1:9" x14ac:dyDescent="0.25">
      <c r="A10969"/>
      <c r="B10969"/>
      <c r="C10969" s="32"/>
      <c r="D10969"/>
      <c r="E10969" s="32"/>
      <c r="F10969"/>
      <c r="G10969"/>
      <c r="H10969"/>
      <c r="I10969"/>
    </row>
    <row r="10970" spans="1:9" x14ac:dyDescent="0.25">
      <c r="A10970"/>
      <c r="B10970"/>
      <c r="C10970" s="32"/>
      <c r="D10970"/>
      <c r="E10970" s="32"/>
      <c r="F10970"/>
      <c r="G10970"/>
      <c r="H10970"/>
      <c r="I10970"/>
    </row>
    <row r="10971" spans="1:9" x14ac:dyDescent="0.25">
      <c r="A10971"/>
      <c r="B10971"/>
      <c r="C10971" s="32"/>
      <c r="D10971"/>
      <c r="E10971" s="32"/>
      <c r="F10971"/>
      <c r="G10971"/>
      <c r="H10971"/>
      <c r="I10971"/>
    </row>
    <row r="10972" spans="1:9" x14ac:dyDescent="0.25">
      <c r="A10972"/>
      <c r="B10972"/>
      <c r="C10972" s="32"/>
      <c r="D10972"/>
      <c r="E10972" s="32"/>
      <c r="F10972"/>
      <c r="G10972"/>
      <c r="H10972"/>
      <c r="I10972"/>
    </row>
    <row r="10973" spans="1:9" x14ac:dyDescent="0.25">
      <c r="A10973"/>
      <c r="B10973"/>
      <c r="C10973" s="32"/>
      <c r="D10973"/>
      <c r="E10973" s="32"/>
      <c r="F10973"/>
      <c r="G10973"/>
      <c r="H10973"/>
      <c r="I10973"/>
    </row>
    <row r="10974" spans="1:9" x14ac:dyDescent="0.25">
      <c r="A10974"/>
      <c r="B10974"/>
      <c r="C10974" s="32"/>
      <c r="D10974"/>
      <c r="E10974" s="32"/>
      <c r="F10974"/>
      <c r="G10974"/>
      <c r="H10974"/>
      <c r="I10974"/>
    </row>
    <row r="10975" spans="1:9" x14ac:dyDescent="0.25">
      <c r="A10975"/>
      <c r="B10975"/>
      <c r="C10975" s="32"/>
      <c r="D10975"/>
      <c r="E10975" s="32"/>
      <c r="F10975"/>
      <c r="G10975"/>
      <c r="H10975"/>
      <c r="I10975"/>
    </row>
    <row r="10976" spans="1:9" x14ac:dyDescent="0.25">
      <c r="A10976"/>
      <c r="B10976"/>
      <c r="C10976" s="32"/>
      <c r="D10976"/>
      <c r="E10976" s="32"/>
      <c r="F10976"/>
      <c r="G10976"/>
      <c r="H10976"/>
      <c r="I10976"/>
    </row>
    <row r="10977" spans="1:9" x14ac:dyDescent="0.25">
      <c r="A10977"/>
      <c r="B10977"/>
      <c r="C10977" s="32"/>
      <c r="D10977"/>
      <c r="E10977" s="32"/>
      <c r="F10977"/>
      <c r="G10977"/>
      <c r="H10977"/>
      <c r="I10977"/>
    </row>
    <row r="10978" spans="1:9" x14ac:dyDescent="0.25">
      <c r="A10978"/>
      <c r="B10978"/>
      <c r="C10978" s="32"/>
      <c r="D10978"/>
      <c r="E10978" s="32"/>
      <c r="F10978"/>
      <c r="G10978"/>
      <c r="H10978"/>
      <c r="I10978"/>
    </row>
    <row r="10979" spans="1:9" x14ac:dyDescent="0.25">
      <c r="A10979"/>
      <c r="B10979"/>
      <c r="C10979" s="32"/>
      <c r="D10979"/>
      <c r="E10979" s="32"/>
      <c r="F10979"/>
      <c r="G10979"/>
      <c r="H10979"/>
      <c r="I10979"/>
    </row>
    <row r="10980" spans="1:9" x14ac:dyDescent="0.25">
      <c r="A10980"/>
      <c r="B10980"/>
      <c r="C10980" s="32"/>
      <c r="D10980"/>
      <c r="E10980" s="32"/>
      <c r="F10980"/>
      <c r="G10980"/>
      <c r="H10980"/>
      <c r="I10980"/>
    </row>
    <row r="10981" spans="1:9" x14ac:dyDescent="0.25">
      <c r="A10981"/>
      <c r="B10981"/>
      <c r="C10981" s="32"/>
      <c r="D10981"/>
      <c r="E10981" s="32"/>
      <c r="F10981"/>
      <c r="G10981"/>
      <c r="H10981"/>
      <c r="I10981"/>
    </row>
    <row r="10982" spans="1:9" x14ac:dyDescent="0.25">
      <c r="A10982"/>
      <c r="B10982"/>
      <c r="C10982" s="32"/>
      <c r="D10982"/>
      <c r="E10982" s="32"/>
      <c r="F10982"/>
      <c r="G10982"/>
      <c r="H10982"/>
      <c r="I10982"/>
    </row>
    <row r="10983" spans="1:9" x14ac:dyDescent="0.25">
      <c r="A10983"/>
      <c r="B10983"/>
      <c r="C10983" s="32"/>
      <c r="D10983"/>
      <c r="E10983" s="32"/>
      <c r="F10983"/>
      <c r="G10983"/>
      <c r="H10983"/>
      <c r="I10983"/>
    </row>
    <row r="10984" spans="1:9" x14ac:dyDescent="0.25">
      <c r="A10984"/>
      <c r="B10984"/>
      <c r="C10984" s="32"/>
      <c r="D10984"/>
      <c r="E10984" s="32"/>
      <c r="F10984"/>
      <c r="G10984"/>
      <c r="H10984"/>
      <c r="I10984"/>
    </row>
    <row r="10985" spans="1:9" x14ac:dyDescent="0.25">
      <c r="A10985"/>
      <c r="B10985"/>
      <c r="C10985" s="32"/>
      <c r="D10985"/>
      <c r="E10985" s="32"/>
      <c r="F10985"/>
      <c r="G10985"/>
      <c r="H10985"/>
      <c r="I10985"/>
    </row>
    <row r="10986" spans="1:9" x14ac:dyDescent="0.25">
      <c r="A10986"/>
      <c r="B10986"/>
      <c r="C10986" s="32"/>
      <c r="D10986"/>
      <c r="E10986" s="32"/>
      <c r="F10986"/>
      <c r="G10986"/>
      <c r="H10986"/>
      <c r="I10986"/>
    </row>
    <row r="10987" spans="1:9" x14ac:dyDescent="0.25">
      <c r="A10987"/>
      <c r="B10987"/>
      <c r="C10987" s="32"/>
      <c r="D10987"/>
      <c r="E10987" s="32"/>
      <c r="F10987"/>
      <c r="G10987"/>
      <c r="H10987"/>
      <c r="I10987"/>
    </row>
    <row r="10988" spans="1:9" x14ac:dyDescent="0.25">
      <c r="A10988"/>
      <c r="B10988"/>
      <c r="C10988" s="32"/>
      <c r="D10988"/>
      <c r="E10988" s="32"/>
      <c r="F10988"/>
      <c r="G10988"/>
      <c r="H10988"/>
      <c r="I10988"/>
    </row>
    <row r="10989" spans="1:9" x14ac:dyDescent="0.25">
      <c r="A10989"/>
      <c r="B10989"/>
      <c r="C10989" s="32"/>
      <c r="D10989"/>
      <c r="E10989" s="32"/>
      <c r="F10989"/>
      <c r="G10989"/>
      <c r="H10989"/>
      <c r="I10989"/>
    </row>
    <row r="10990" spans="1:9" x14ac:dyDescent="0.25">
      <c r="A10990"/>
      <c r="B10990"/>
      <c r="C10990" s="32"/>
      <c r="D10990"/>
      <c r="E10990" s="32"/>
      <c r="F10990"/>
      <c r="G10990"/>
      <c r="H10990"/>
      <c r="I10990"/>
    </row>
    <row r="10991" spans="1:9" x14ac:dyDescent="0.25">
      <c r="A10991"/>
      <c r="B10991"/>
      <c r="C10991" s="32"/>
      <c r="D10991"/>
      <c r="E10991" s="32"/>
      <c r="F10991"/>
      <c r="G10991"/>
      <c r="H10991"/>
      <c r="I10991"/>
    </row>
    <row r="10992" spans="1:9" x14ac:dyDescent="0.25">
      <c r="A10992"/>
      <c r="B10992"/>
      <c r="C10992" s="32"/>
      <c r="D10992"/>
      <c r="E10992" s="32"/>
      <c r="F10992"/>
      <c r="G10992"/>
      <c r="H10992"/>
      <c r="I10992"/>
    </row>
    <row r="10993" spans="1:9" x14ac:dyDescent="0.25">
      <c r="A10993"/>
      <c r="B10993"/>
      <c r="C10993" s="32"/>
      <c r="D10993"/>
      <c r="E10993" s="32"/>
      <c r="F10993"/>
      <c r="G10993"/>
      <c r="H10993"/>
      <c r="I10993"/>
    </row>
    <row r="10994" spans="1:9" x14ac:dyDescent="0.25">
      <c r="A10994"/>
      <c r="B10994"/>
      <c r="C10994" s="32"/>
      <c r="D10994"/>
      <c r="E10994" s="32"/>
      <c r="F10994"/>
      <c r="G10994"/>
      <c r="H10994"/>
      <c r="I10994"/>
    </row>
    <row r="10995" spans="1:9" x14ac:dyDescent="0.25">
      <c r="A10995"/>
      <c r="B10995"/>
      <c r="C10995" s="32"/>
      <c r="D10995"/>
      <c r="E10995" s="32"/>
      <c r="F10995"/>
      <c r="G10995"/>
      <c r="H10995"/>
      <c r="I10995"/>
    </row>
    <row r="10996" spans="1:9" x14ac:dyDescent="0.25">
      <c r="A10996"/>
      <c r="B10996"/>
      <c r="C10996" s="32"/>
      <c r="D10996"/>
      <c r="E10996" s="32"/>
      <c r="F10996"/>
      <c r="G10996"/>
      <c r="H10996"/>
      <c r="I10996"/>
    </row>
    <row r="10997" spans="1:9" x14ac:dyDescent="0.25">
      <c r="A10997"/>
      <c r="B10997"/>
      <c r="C10997" s="32"/>
      <c r="D10997"/>
      <c r="E10997" s="32"/>
      <c r="F10997"/>
      <c r="G10997"/>
      <c r="H10997"/>
      <c r="I10997"/>
    </row>
    <row r="10998" spans="1:9" x14ac:dyDescent="0.25">
      <c r="A10998"/>
      <c r="B10998"/>
      <c r="C10998" s="32"/>
      <c r="D10998"/>
      <c r="E10998" s="32"/>
      <c r="F10998"/>
      <c r="G10998"/>
      <c r="H10998"/>
      <c r="I10998"/>
    </row>
    <row r="10999" spans="1:9" x14ac:dyDescent="0.25">
      <c r="A10999"/>
      <c r="B10999"/>
      <c r="C10999" s="32"/>
      <c r="D10999"/>
      <c r="E10999" s="32"/>
      <c r="F10999"/>
      <c r="G10999"/>
      <c r="H10999"/>
      <c r="I10999"/>
    </row>
    <row r="11000" spans="1:9" x14ac:dyDescent="0.25">
      <c r="A11000"/>
      <c r="B11000"/>
      <c r="C11000" s="32"/>
      <c r="D11000"/>
      <c r="E11000" s="32"/>
      <c r="F11000"/>
      <c r="G11000"/>
      <c r="H11000"/>
      <c r="I11000"/>
    </row>
    <row r="11001" spans="1:9" x14ac:dyDescent="0.25">
      <c r="A11001"/>
      <c r="B11001"/>
      <c r="C11001" s="32"/>
      <c r="D11001"/>
      <c r="E11001" s="32"/>
      <c r="F11001"/>
      <c r="G11001"/>
      <c r="H11001"/>
      <c r="I11001"/>
    </row>
    <row r="11002" spans="1:9" x14ac:dyDescent="0.25">
      <c r="A11002"/>
      <c r="B11002"/>
      <c r="C11002" s="32"/>
      <c r="D11002"/>
      <c r="E11002" s="32"/>
      <c r="F11002"/>
      <c r="G11002"/>
      <c r="H11002"/>
      <c r="I11002"/>
    </row>
    <row r="11003" spans="1:9" x14ac:dyDescent="0.25">
      <c r="A11003"/>
      <c r="B11003"/>
      <c r="C11003" s="32"/>
      <c r="D11003"/>
      <c r="E11003" s="32"/>
      <c r="F11003"/>
      <c r="G11003"/>
      <c r="H11003"/>
      <c r="I11003"/>
    </row>
    <row r="11004" spans="1:9" x14ac:dyDescent="0.25">
      <c r="A11004"/>
      <c r="B11004"/>
      <c r="C11004" s="32"/>
      <c r="D11004"/>
      <c r="E11004" s="32"/>
      <c r="F11004"/>
      <c r="G11004"/>
      <c r="H11004"/>
      <c r="I11004"/>
    </row>
    <row r="11005" spans="1:9" x14ac:dyDescent="0.25">
      <c r="A11005"/>
      <c r="B11005"/>
      <c r="C11005" s="32"/>
      <c r="D11005"/>
      <c r="E11005" s="32"/>
      <c r="F11005"/>
      <c r="G11005"/>
      <c r="H11005"/>
      <c r="I11005"/>
    </row>
    <row r="11006" spans="1:9" x14ac:dyDescent="0.25">
      <c r="A11006"/>
      <c r="B11006"/>
      <c r="C11006" s="32"/>
      <c r="D11006"/>
      <c r="E11006" s="32"/>
      <c r="F11006"/>
      <c r="G11006"/>
      <c r="H11006"/>
      <c r="I11006"/>
    </row>
    <row r="11007" spans="1:9" x14ac:dyDescent="0.25">
      <c r="A11007"/>
      <c r="B11007"/>
      <c r="C11007" s="32"/>
      <c r="D11007"/>
      <c r="E11007" s="32"/>
      <c r="F11007"/>
      <c r="G11007"/>
      <c r="H11007"/>
      <c r="I11007"/>
    </row>
    <row r="11008" spans="1:9" x14ac:dyDescent="0.25">
      <c r="A11008"/>
      <c r="B11008"/>
      <c r="C11008" s="32"/>
      <c r="D11008"/>
      <c r="E11008" s="32"/>
      <c r="F11008"/>
      <c r="G11008"/>
      <c r="H11008"/>
      <c r="I11008"/>
    </row>
    <row r="11009" spans="1:9" x14ac:dyDescent="0.25">
      <c r="A11009"/>
      <c r="B11009"/>
      <c r="C11009" s="32"/>
      <c r="D11009"/>
      <c r="E11009" s="32"/>
      <c r="F11009"/>
      <c r="G11009"/>
      <c r="H11009"/>
      <c r="I11009"/>
    </row>
    <row r="11010" spans="1:9" x14ac:dyDescent="0.25">
      <c r="A11010"/>
      <c r="B11010"/>
      <c r="C11010" s="32"/>
      <c r="D11010"/>
      <c r="E11010" s="32"/>
      <c r="F11010"/>
      <c r="G11010"/>
      <c r="H11010"/>
      <c r="I11010"/>
    </row>
    <row r="11011" spans="1:9" x14ac:dyDescent="0.25">
      <c r="A11011"/>
      <c r="B11011"/>
      <c r="C11011" s="32"/>
      <c r="D11011"/>
      <c r="E11011" s="32"/>
      <c r="F11011"/>
      <c r="G11011"/>
      <c r="H11011"/>
      <c r="I11011"/>
    </row>
    <row r="11012" spans="1:9" x14ac:dyDescent="0.25">
      <c r="A11012"/>
      <c r="B11012"/>
      <c r="C11012" s="32"/>
      <c r="D11012"/>
      <c r="E11012" s="32"/>
      <c r="F11012"/>
      <c r="G11012"/>
      <c r="H11012"/>
      <c r="I11012"/>
    </row>
    <row r="11013" spans="1:9" x14ac:dyDescent="0.25">
      <c r="A11013"/>
      <c r="B11013"/>
      <c r="C11013" s="32"/>
      <c r="D11013"/>
      <c r="E11013" s="32"/>
      <c r="F11013"/>
      <c r="G11013"/>
      <c r="H11013"/>
      <c r="I11013"/>
    </row>
    <row r="11014" spans="1:9" x14ac:dyDescent="0.25">
      <c r="A11014"/>
      <c r="B11014"/>
      <c r="C11014" s="32"/>
      <c r="D11014"/>
      <c r="E11014" s="32"/>
      <c r="F11014"/>
      <c r="G11014"/>
      <c r="H11014"/>
      <c r="I11014"/>
    </row>
    <row r="11015" spans="1:9" x14ac:dyDescent="0.25">
      <c r="A11015"/>
      <c r="B11015"/>
      <c r="C11015" s="32"/>
      <c r="D11015"/>
      <c r="E11015" s="32"/>
      <c r="F11015"/>
      <c r="G11015"/>
      <c r="H11015"/>
      <c r="I11015"/>
    </row>
    <row r="11016" spans="1:9" x14ac:dyDescent="0.25">
      <c r="A11016"/>
      <c r="B11016"/>
      <c r="C11016" s="32"/>
      <c r="D11016"/>
      <c r="E11016" s="32"/>
      <c r="F11016"/>
      <c r="G11016"/>
      <c r="H11016"/>
      <c r="I11016"/>
    </row>
    <row r="11017" spans="1:9" x14ac:dyDescent="0.25">
      <c r="A11017"/>
      <c r="B11017"/>
      <c r="C11017" s="32"/>
      <c r="D11017"/>
      <c r="E11017" s="32"/>
      <c r="F11017"/>
      <c r="G11017"/>
      <c r="H11017"/>
      <c r="I11017"/>
    </row>
    <row r="11018" spans="1:9" x14ac:dyDescent="0.25">
      <c r="A11018"/>
      <c r="B11018"/>
      <c r="C11018" s="32"/>
      <c r="D11018"/>
      <c r="E11018" s="32"/>
      <c r="F11018"/>
      <c r="G11018"/>
      <c r="H11018"/>
      <c r="I11018"/>
    </row>
    <row r="11019" spans="1:9" x14ac:dyDescent="0.25">
      <c r="A11019"/>
      <c r="B11019"/>
      <c r="C11019" s="32"/>
      <c r="D11019"/>
      <c r="E11019" s="32"/>
      <c r="F11019"/>
      <c r="G11019"/>
      <c r="H11019"/>
      <c r="I11019"/>
    </row>
    <row r="11020" spans="1:9" x14ac:dyDescent="0.25">
      <c r="A11020"/>
      <c r="B11020"/>
      <c r="C11020" s="32"/>
      <c r="D11020"/>
      <c r="E11020" s="32"/>
      <c r="F11020"/>
      <c r="G11020"/>
      <c r="H11020"/>
      <c r="I11020"/>
    </row>
    <row r="11021" spans="1:9" x14ac:dyDescent="0.25">
      <c r="A11021"/>
      <c r="B11021"/>
      <c r="C11021" s="32"/>
      <c r="D11021"/>
      <c r="E11021" s="32"/>
      <c r="F11021"/>
      <c r="G11021"/>
      <c r="H11021"/>
      <c r="I11021"/>
    </row>
    <row r="11022" spans="1:9" x14ac:dyDescent="0.25">
      <c r="A11022"/>
      <c r="B11022"/>
      <c r="C11022" s="32"/>
      <c r="D11022"/>
      <c r="E11022" s="32"/>
      <c r="F11022"/>
      <c r="G11022"/>
      <c r="H11022"/>
      <c r="I11022"/>
    </row>
    <row r="11023" spans="1:9" x14ac:dyDescent="0.25">
      <c r="A11023"/>
      <c r="B11023"/>
      <c r="C11023" s="32"/>
      <c r="D11023"/>
      <c r="E11023" s="32"/>
      <c r="F11023"/>
      <c r="G11023"/>
      <c r="H11023"/>
      <c r="I11023"/>
    </row>
    <row r="11024" spans="1:9" x14ac:dyDescent="0.25">
      <c r="A11024"/>
      <c r="B11024"/>
      <c r="C11024" s="32"/>
      <c r="D11024"/>
      <c r="E11024" s="32"/>
      <c r="F11024"/>
      <c r="G11024"/>
      <c r="H11024"/>
      <c r="I11024"/>
    </row>
    <row r="11025" spans="1:9" x14ac:dyDescent="0.25">
      <c r="A11025"/>
      <c r="B11025"/>
      <c r="C11025" s="32"/>
      <c r="D11025"/>
      <c r="E11025" s="32"/>
      <c r="F11025"/>
      <c r="G11025"/>
      <c r="H11025"/>
      <c r="I11025"/>
    </row>
    <row r="11026" spans="1:9" x14ac:dyDescent="0.25">
      <c r="A11026"/>
      <c r="B11026"/>
      <c r="C11026" s="32"/>
      <c r="D11026"/>
      <c r="E11026" s="32"/>
      <c r="F11026"/>
      <c r="G11026"/>
      <c r="H11026"/>
      <c r="I11026"/>
    </row>
    <row r="11027" spans="1:9" x14ac:dyDescent="0.25">
      <c r="A11027"/>
      <c r="B11027"/>
      <c r="C11027" s="32"/>
      <c r="D11027"/>
      <c r="E11027" s="32"/>
      <c r="F11027"/>
      <c r="G11027"/>
      <c r="H11027"/>
      <c r="I11027"/>
    </row>
    <row r="11028" spans="1:9" x14ac:dyDescent="0.25">
      <c r="A11028"/>
      <c r="B11028"/>
      <c r="C11028" s="32"/>
      <c r="D11028"/>
      <c r="E11028" s="32"/>
      <c r="F11028"/>
      <c r="G11028"/>
      <c r="H11028"/>
      <c r="I11028"/>
    </row>
    <row r="11029" spans="1:9" x14ac:dyDescent="0.25">
      <c r="A11029"/>
      <c r="B11029"/>
      <c r="C11029" s="32"/>
      <c r="D11029"/>
      <c r="E11029" s="32"/>
      <c r="F11029"/>
      <c r="G11029"/>
      <c r="H11029"/>
      <c r="I11029"/>
    </row>
    <row r="11030" spans="1:9" x14ac:dyDescent="0.25">
      <c r="A11030"/>
      <c r="B11030"/>
      <c r="C11030" s="32"/>
      <c r="D11030"/>
      <c r="E11030" s="32"/>
      <c r="F11030"/>
      <c r="G11030"/>
      <c r="H11030"/>
      <c r="I11030"/>
    </row>
    <row r="11031" spans="1:9" x14ac:dyDescent="0.25">
      <c r="A11031"/>
      <c r="B11031"/>
      <c r="C11031" s="32"/>
      <c r="D11031"/>
      <c r="E11031" s="32"/>
      <c r="F11031"/>
      <c r="G11031"/>
      <c r="H11031"/>
      <c r="I11031"/>
    </row>
    <row r="11032" spans="1:9" x14ac:dyDescent="0.25">
      <c r="A11032"/>
      <c r="B11032"/>
      <c r="C11032" s="32"/>
      <c r="D11032"/>
      <c r="E11032" s="32"/>
      <c r="F11032"/>
      <c r="G11032"/>
      <c r="H11032"/>
      <c r="I11032"/>
    </row>
    <row r="11033" spans="1:9" x14ac:dyDescent="0.25">
      <c r="A11033"/>
      <c r="B11033"/>
      <c r="C11033" s="32"/>
      <c r="D11033"/>
      <c r="E11033" s="32"/>
      <c r="F11033"/>
      <c r="G11033"/>
      <c r="H11033"/>
      <c r="I11033"/>
    </row>
    <row r="11034" spans="1:9" x14ac:dyDescent="0.25">
      <c r="A11034"/>
      <c r="B11034"/>
      <c r="C11034" s="32"/>
      <c r="D11034"/>
      <c r="E11034" s="32"/>
      <c r="F11034"/>
      <c r="G11034"/>
      <c r="H11034"/>
      <c r="I11034"/>
    </row>
    <row r="11035" spans="1:9" x14ac:dyDescent="0.25">
      <c r="A11035"/>
      <c r="B11035"/>
      <c r="C11035" s="32"/>
      <c r="D11035"/>
      <c r="E11035" s="32"/>
      <c r="F11035"/>
      <c r="G11035"/>
      <c r="H11035"/>
      <c r="I11035"/>
    </row>
    <row r="11036" spans="1:9" x14ac:dyDescent="0.25">
      <c r="A11036"/>
      <c r="B11036"/>
      <c r="C11036" s="32"/>
      <c r="D11036"/>
      <c r="E11036" s="32"/>
      <c r="F11036"/>
      <c r="G11036"/>
      <c r="H11036"/>
      <c r="I11036"/>
    </row>
    <row r="11037" spans="1:9" x14ac:dyDescent="0.25">
      <c r="A11037"/>
      <c r="B11037"/>
      <c r="C11037" s="32"/>
      <c r="D11037"/>
      <c r="E11037" s="32"/>
      <c r="F11037"/>
      <c r="G11037"/>
      <c r="H11037"/>
      <c r="I11037"/>
    </row>
    <row r="11038" spans="1:9" x14ac:dyDescent="0.25">
      <c r="A11038"/>
      <c r="B11038"/>
      <c r="C11038" s="32"/>
      <c r="D11038"/>
      <c r="E11038" s="32"/>
      <c r="F11038"/>
      <c r="G11038"/>
      <c r="H11038"/>
      <c r="I11038"/>
    </row>
    <row r="11039" spans="1:9" x14ac:dyDescent="0.25">
      <c r="A11039"/>
      <c r="B11039"/>
      <c r="C11039" s="32"/>
      <c r="D11039"/>
      <c r="E11039" s="32"/>
      <c r="F11039"/>
      <c r="G11039"/>
      <c r="H11039"/>
      <c r="I11039"/>
    </row>
    <row r="11040" spans="1:9" x14ac:dyDescent="0.25">
      <c r="A11040"/>
      <c r="B11040"/>
      <c r="C11040" s="32"/>
      <c r="D11040"/>
      <c r="E11040" s="32"/>
      <c r="F11040"/>
      <c r="G11040"/>
      <c r="H11040"/>
      <c r="I11040"/>
    </row>
    <row r="11041" spans="1:9" x14ac:dyDescent="0.25">
      <c r="A11041"/>
      <c r="B11041"/>
      <c r="C11041" s="32"/>
      <c r="D11041"/>
      <c r="E11041" s="32"/>
      <c r="F11041"/>
      <c r="G11041"/>
      <c r="H11041"/>
      <c r="I11041"/>
    </row>
    <row r="11042" spans="1:9" x14ac:dyDescent="0.25">
      <c r="A11042"/>
      <c r="B11042"/>
      <c r="C11042" s="32"/>
      <c r="D11042"/>
      <c r="E11042" s="32"/>
      <c r="F11042"/>
      <c r="G11042"/>
      <c r="H11042"/>
      <c r="I11042"/>
    </row>
    <row r="11043" spans="1:9" x14ac:dyDescent="0.25">
      <c r="A11043"/>
      <c r="B11043"/>
      <c r="C11043" s="32"/>
      <c r="D11043"/>
      <c r="E11043" s="32"/>
      <c r="F11043"/>
      <c r="G11043"/>
      <c r="H11043"/>
      <c r="I11043"/>
    </row>
    <row r="11044" spans="1:9" x14ac:dyDescent="0.25">
      <c r="A11044"/>
      <c r="B11044"/>
      <c r="C11044" s="32"/>
      <c r="D11044"/>
      <c r="E11044" s="32"/>
      <c r="F11044"/>
      <c r="G11044"/>
      <c r="H11044"/>
      <c r="I11044"/>
    </row>
    <row r="11045" spans="1:9" x14ac:dyDescent="0.25">
      <c r="A11045"/>
      <c r="B11045"/>
      <c r="C11045" s="32"/>
      <c r="D11045"/>
      <c r="E11045" s="32"/>
      <c r="F11045"/>
      <c r="G11045"/>
      <c r="H11045"/>
      <c r="I11045"/>
    </row>
    <row r="11046" spans="1:9" x14ac:dyDescent="0.25">
      <c r="A11046"/>
      <c r="B11046"/>
      <c r="C11046" s="32"/>
      <c r="D11046"/>
      <c r="E11046" s="32"/>
      <c r="F11046"/>
      <c r="G11046"/>
      <c r="H11046"/>
      <c r="I11046"/>
    </row>
    <row r="11047" spans="1:9" x14ac:dyDescent="0.25">
      <c r="A11047"/>
      <c r="B11047"/>
      <c r="C11047" s="32"/>
      <c r="D11047"/>
      <c r="E11047" s="32"/>
      <c r="F11047"/>
      <c r="G11047"/>
      <c r="H11047"/>
      <c r="I11047"/>
    </row>
    <row r="11048" spans="1:9" x14ac:dyDescent="0.25">
      <c r="A11048"/>
      <c r="B11048"/>
      <c r="C11048" s="32"/>
      <c r="D11048"/>
      <c r="E11048" s="32"/>
      <c r="F11048"/>
      <c r="G11048"/>
      <c r="H11048"/>
      <c r="I11048"/>
    </row>
    <row r="11049" spans="1:9" x14ac:dyDescent="0.25">
      <c r="A11049"/>
      <c r="B11049"/>
      <c r="C11049" s="32"/>
      <c r="D11049"/>
      <c r="E11049" s="32"/>
      <c r="F11049"/>
      <c r="G11049"/>
      <c r="H11049"/>
      <c r="I11049"/>
    </row>
    <row r="11050" spans="1:9" x14ac:dyDescent="0.25">
      <c r="A11050"/>
      <c r="B11050"/>
      <c r="C11050" s="32"/>
      <c r="D11050"/>
      <c r="E11050" s="32"/>
      <c r="F11050"/>
      <c r="G11050"/>
      <c r="H11050"/>
      <c r="I11050"/>
    </row>
    <row r="11051" spans="1:9" x14ac:dyDescent="0.25">
      <c r="A11051"/>
      <c r="B11051"/>
      <c r="C11051" s="32"/>
      <c r="D11051"/>
      <c r="E11051" s="32"/>
      <c r="F11051"/>
      <c r="G11051"/>
      <c r="H11051"/>
      <c r="I11051"/>
    </row>
    <row r="11052" spans="1:9" x14ac:dyDescent="0.25">
      <c r="A11052"/>
      <c r="B11052"/>
      <c r="C11052" s="32"/>
      <c r="D11052"/>
      <c r="E11052" s="32"/>
      <c r="F11052"/>
      <c r="G11052"/>
      <c r="H11052"/>
      <c r="I11052"/>
    </row>
    <row r="11053" spans="1:9" x14ac:dyDescent="0.25">
      <c r="A11053"/>
      <c r="B11053"/>
      <c r="C11053" s="32"/>
      <c r="D11053"/>
      <c r="E11053" s="32"/>
      <c r="F11053"/>
      <c r="G11053"/>
      <c r="H11053"/>
      <c r="I11053"/>
    </row>
    <row r="11054" spans="1:9" x14ac:dyDescent="0.25">
      <c r="A11054"/>
      <c r="B11054"/>
      <c r="C11054" s="32"/>
      <c r="D11054"/>
      <c r="E11054" s="32"/>
      <c r="F11054"/>
      <c r="G11054"/>
      <c r="H11054"/>
      <c r="I11054"/>
    </row>
    <row r="11055" spans="1:9" x14ac:dyDescent="0.25">
      <c r="A11055"/>
      <c r="B11055"/>
      <c r="C11055" s="32"/>
      <c r="D11055"/>
      <c r="E11055" s="32"/>
      <c r="F11055"/>
      <c r="G11055"/>
      <c r="H11055"/>
      <c r="I11055"/>
    </row>
    <row r="11056" spans="1:9" x14ac:dyDescent="0.25">
      <c r="A11056"/>
      <c r="B11056"/>
      <c r="C11056" s="32"/>
      <c r="D11056"/>
      <c r="E11056" s="32"/>
      <c r="F11056"/>
      <c r="G11056"/>
      <c r="H11056"/>
      <c r="I11056"/>
    </row>
    <row r="11057" spans="1:9" x14ac:dyDescent="0.25">
      <c r="A11057"/>
      <c r="B11057"/>
      <c r="C11057" s="32"/>
      <c r="D11057"/>
      <c r="E11057" s="32"/>
      <c r="F11057"/>
      <c r="G11057"/>
      <c r="H11057"/>
      <c r="I11057"/>
    </row>
    <row r="11058" spans="1:9" x14ac:dyDescent="0.25">
      <c r="A11058"/>
      <c r="B11058"/>
      <c r="C11058" s="32"/>
      <c r="D11058"/>
      <c r="E11058" s="32"/>
      <c r="F11058"/>
      <c r="G11058"/>
      <c r="H11058"/>
      <c r="I11058"/>
    </row>
    <row r="11059" spans="1:9" x14ac:dyDescent="0.25">
      <c r="A11059"/>
      <c r="B11059"/>
      <c r="C11059" s="32"/>
      <c r="D11059"/>
      <c r="E11059" s="32"/>
      <c r="F11059"/>
      <c r="G11059"/>
      <c r="H11059"/>
      <c r="I11059"/>
    </row>
    <row r="11060" spans="1:9" x14ac:dyDescent="0.25">
      <c r="A11060"/>
      <c r="B11060"/>
      <c r="C11060" s="32"/>
      <c r="D11060"/>
      <c r="E11060" s="32"/>
      <c r="F11060"/>
      <c r="G11060"/>
      <c r="H11060"/>
      <c r="I11060"/>
    </row>
    <row r="11061" spans="1:9" x14ac:dyDescent="0.25">
      <c r="A11061"/>
      <c r="B11061"/>
      <c r="C11061" s="32"/>
      <c r="D11061"/>
      <c r="E11061" s="32"/>
      <c r="F11061"/>
      <c r="G11061"/>
      <c r="H11061"/>
      <c r="I11061"/>
    </row>
    <row r="11062" spans="1:9" x14ac:dyDescent="0.25">
      <c r="A11062"/>
      <c r="B11062"/>
      <c r="C11062" s="32"/>
      <c r="D11062"/>
      <c r="E11062" s="32"/>
      <c r="F11062"/>
      <c r="G11062"/>
      <c r="H11062"/>
      <c r="I11062"/>
    </row>
    <row r="11063" spans="1:9" x14ac:dyDescent="0.25">
      <c r="A11063"/>
      <c r="B11063"/>
      <c r="C11063" s="32"/>
      <c r="D11063"/>
      <c r="E11063" s="32"/>
      <c r="F11063"/>
      <c r="G11063"/>
      <c r="H11063"/>
      <c r="I11063"/>
    </row>
    <row r="11064" spans="1:9" x14ac:dyDescent="0.25">
      <c r="A11064"/>
      <c r="B11064"/>
      <c r="C11064" s="32"/>
      <c r="D11064"/>
      <c r="E11064" s="32"/>
      <c r="F11064"/>
      <c r="G11064"/>
      <c r="H11064"/>
      <c r="I11064"/>
    </row>
    <row r="11065" spans="1:9" x14ac:dyDescent="0.25">
      <c r="A11065"/>
      <c r="B11065"/>
      <c r="C11065" s="32"/>
      <c r="D11065"/>
      <c r="E11065" s="32"/>
      <c r="F11065"/>
      <c r="G11065"/>
      <c r="H11065"/>
      <c r="I11065"/>
    </row>
    <row r="11066" spans="1:9" x14ac:dyDescent="0.25">
      <c r="A11066"/>
      <c r="B11066"/>
      <c r="C11066" s="32"/>
      <c r="D11066"/>
      <c r="E11066" s="32"/>
      <c r="F11066"/>
      <c r="G11066"/>
      <c r="H11066"/>
      <c r="I11066"/>
    </row>
    <row r="11067" spans="1:9" x14ac:dyDescent="0.25">
      <c r="A11067"/>
      <c r="B11067"/>
      <c r="C11067" s="32"/>
      <c r="D11067"/>
      <c r="E11067" s="32"/>
      <c r="F11067"/>
      <c r="G11067"/>
      <c r="H11067"/>
      <c r="I11067"/>
    </row>
    <row r="11068" spans="1:9" x14ac:dyDescent="0.25">
      <c r="A11068"/>
      <c r="B11068"/>
      <c r="C11068" s="32"/>
      <c r="D11068"/>
      <c r="E11068" s="32"/>
      <c r="F11068"/>
      <c r="G11068"/>
      <c r="H11068"/>
      <c r="I11068"/>
    </row>
    <row r="11069" spans="1:9" x14ac:dyDescent="0.25">
      <c r="A11069"/>
      <c r="B11069"/>
      <c r="C11069" s="32"/>
      <c r="D11069"/>
      <c r="E11069" s="32"/>
      <c r="F11069"/>
      <c r="G11069"/>
      <c r="H11069"/>
      <c r="I11069"/>
    </row>
    <row r="11070" spans="1:9" x14ac:dyDescent="0.25">
      <c r="A11070"/>
      <c r="B11070"/>
      <c r="C11070" s="32"/>
      <c r="D11070"/>
      <c r="E11070" s="32"/>
      <c r="F11070"/>
      <c r="G11070"/>
      <c r="H11070"/>
      <c r="I11070"/>
    </row>
    <row r="11071" spans="1:9" x14ac:dyDescent="0.25">
      <c r="A11071"/>
      <c r="B11071"/>
      <c r="C11071" s="32"/>
      <c r="D11071"/>
      <c r="E11071" s="32"/>
      <c r="F11071"/>
      <c r="G11071"/>
      <c r="H11071"/>
      <c r="I11071"/>
    </row>
    <row r="11072" spans="1:9" x14ac:dyDescent="0.25">
      <c r="A11072"/>
      <c r="B11072"/>
      <c r="C11072" s="32"/>
      <c r="D11072"/>
      <c r="E11072" s="32"/>
      <c r="F11072"/>
      <c r="G11072"/>
      <c r="H11072"/>
      <c r="I11072"/>
    </row>
    <row r="11073" spans="1:9" x14ac:dyDescent="0.25">
      <c r="A11073"/>
      <c r="B11073"/>
      <c r="C11073" s="32"/>
      <c r="D11073"/>
      <c r="E11073" s="32"/>
      <c r="F11073"/>
      <c r="G11073"/>
      <c r="H11073"/>
      <c r="I11073"/>
    </row>
    <row r="11074" spans="1:9" x14ac:dyDescent="0.25">
      <c r="A11074"/>
      <c r="B11074"/>
      <c r="C11074" s="32"/>
      <c r="D11074"/>
      <c r="E11074" s="32"/>
      <c r="F11074"/>
      <c r="G11074"/>
      <c r="H11074"/>
      <c r="I11074"/>
    </row>
    <row r="11075" spans="1:9" x14ac:dyDescent="0.25">
      <c r="A11075"/>
      <c r="B11075"/>
      <c r="C11075" s="32"/>
      <c r="D11075"/>
      <c r="E11075" s="32"/>
      <c r="F11075"/>
      <c r="G11075"/>
      <c r="H11075"/>
      <c r="I11075"/>
    </row>
    <row r="11076" spans="1:9" x14ac:dyDescent="0.25">
      <c r="A11076"/>
      <c r="B11076"/>
      <c r="C11076" s="32"/>
      <c r="D11076"/>
      <c r="E11076" s="32"/>
      <c r="F11076"/>
      <c r="G11076"/>
      <c r="H11076"/>
      <c r="I11076"/>
    </row>
    <row r="11077" spans="1:9" x14ac:dyDescent="0.25">
      <c r="A11077"/>
      <c r="B11077"/>
      <c r="C11077" s="32"/>
      <c r="D11077"/>
      <c r="E11077" s="32"/>
      <c r="F11077"/>
      <c r="G11077"/>
      <c r="H11077"/>
      <c r="I11077"/>
    </row>
    <row r="11078" spans="1:9" x14ac:dyDescent="0.25">
      <c r="A11078"/>
      <c r="B11078"/>
      <c r="C11078" s="32"/>
      <c r="D11078"/>
      <c r="E11078" s="32"/>
      <c r="F11078"/>
      <c r="G11078"/>
      <c r="H11078"/>
      <c r="I11078"/>
    </row>
    <row r="11079" spans="1:9" x14ac:dyDescent="0.25">
      <c r="A11079"/>
      <c r="B11079"/>
      <c r="C11079" s="32"/>
      <c r="D11079"/>
      <c r="E11079" s="32"/>
      <c r="F11079"/>
      <c r="G11079"/>
      <c r="H11079"/>
      <c r="I11079"/>
    </row>
    <row r="11080" spans="1:9" x14ac:dyDescent="0.25">
      <c r="A11080"/>
      <c r="B11080"/>
      <c r="C11080" s="32"/>
      <c r="D11080"/>
      <c r="E11080" s="32"/>
      <c r="F11080"/>
      <c r="G11080"/>
      <c r="H11080"/>
      <c r="I11080"/>
    </row>
    <row r="11081" spans="1:9" x14ac:dyDescent="0.25">
      <c r="A11081"/>
      <c r="B11081"/>
      <c r="C11081" s="32"/>
      <c r="D11081"/>
      <c r="E11081" s="32"/>
      <c r="F11081"/>
      <c r="G11081"/>
      <c r="H11081"/>
      <c r="I11081"/>
    </row>
    <row r="11082" spans="1:9" x14ac:dyDescent="0.25">
      <c r="A11082"/>
      <c r="B11082"/>
      <c r="C11082" s="32"/>
      <c r="D11082"/>
      <c r="E11082" s="32"/>
      <c r="F11082"/>
      <c r="G11082"/>
      <c r="H11082"/>
      <c r="I11082"/>
    </row>
    <row r="11083" spans="1:9" x14ac:dyDescent="0.25">
      <c r="A11083"/>
      <c r="B11083"/>
      <c r="C11083" s="32"/>
      <c r="D11083"/>
      <c r="E11083" s="32"/>
      <c r="F11083"/>
      <c r="G11083"/>
      <c r="H11083"/>
      <c r="I11083"/>
    </row>
    <row r="11084" spans="1:9" x14ac:dyDescent="0.25">
      <c r="A11084"/>
      <c r="B11084"/>
      <c r="C11084" s="32"/>
      <c r="D11084"/>
      <c r="E11084" s="32"/>
      <c r="F11084"/>
      <c r="G11084"/>
      <c r="H11084"/>
      <c r="I11084"/>
    </row>
    <row r="11085" spans="1:9" x14ac:dyDescent="0.25">
      <c r="A11085"/>
      <c r="B11085"/>
      <c r="C11085" s="32"/>
      <c r="D11085"/>
      <c r="E11085" s="32"/>
      <c r="F11085"/>
      <c r="G11085"/>
      <c r="H11085"/>
      <c r="I11085"/>
    </row>
    <row r="11086" spans="1:9" x14ac:dyDescent="0.25">
      <c r="A11086"/>
      <c r="B11086"/>
      <c r="C11086" s="32"/>
      <c r="D11086"/>
      <c r="E11086" s="32"/>
      <c r="F11086"/>
      <c r="G11086"/>
      <c r="H11086"/>
      <c r="I11086"/>
    </row>
    <row r="11087" spans="1:9" x14ac:dyDescent="0.25">
      <c r="A11087"/>
      <c r="B11087"/>
      <c r="C11087" s="32"/>
      <c r="D11087"/>
      <c r="E11087" s="32"/>
      <c r="F11087"/>
      <c r="G11087"/>
      <c r="H11087"/>
      <c r="I11087"/>
    </row>
    <row r="11088" spans="1:9" x14ac:dyDescent="0.25">
      <c r="A11088"/>
      <c r="B11088"/>
      <c r="C11088" s="32"/>
      <c r="D11088"/>
      <c r="E11088" s="32"/>
      <c r="F11088"/>
      <c r="G11088"/>
      <c r="H11088"/>
      <c r="I11088"/>
    </row>
    <row r="11089" spans="1:9" x14ac:dyDescent="0.25">
      <c r="A11089"/>
      <c r="B11089"/>
      <c r="C11089" s="32"/>
      <c r="D11089"/>
      <c r="E11089" s="32"/>
      <c r="F11089"/>
      <c r="G11089"/>
      <c r="H11089"/>
      <c r="I11089"/>
    </row>
    <row r="11090" spans="1:9" x14ac:dyDescent="0.25">
      <c r="A11090"/>
      <c r="B11090"/>
      <c r="C11090" s="32"/>
      <c r="D11090"/>
      <c r="E11090" s="32"/>
      <c r="F11090"/>
      <c r="G11090"/>
      <c r="H11090"/>
      <c r="I11090"/>
    </row>
    <row r="11091" spans="1:9" x14ac:dyDescent="0.25">
      <c r="A11091"/>
      <c r="B11091"/>
      <c r="C11091" s="32"/>
      <c r="D11091"/>
      <c r="E11091" s="32"/>
      <c r="F11091"/>
      <c r="G11091"/>
      <c r="H11091"/>
      <c r="I11091"/>
    </row>
    <row r="11092" spans="1:9" x14ac:dyDescent="0.25">
      <c r="A11092"/>
      <c r="B11092"/>
      <c r="C11092" s="32"/>
      <c r="D11092"/>
      <c r="E11092" s="32"/>
      <c r="F11092"/>
      <c r="G11092"/>
      <c r="H11092"/>
      <c r="I11092"/>
    </row>
    <row r="11093" spans="1:9" x14ac:dyDescent="0.25">
      <c r="A11093"/>
      <c r="B11093"/>
      <c r="C11093" s="32"/>
      <c r="D11093"/>
      <c r="E11093" s="32"/>
      <c r="F11093"/>
      <c r="G11093"/>
      <c r="H11093"/>
      <c r="I11093"/>
    </row>
    <row r="11094" spans="1:9" x14ac:dyDescent="0.25">
      <c r="A11094"/>
      <c r="B11094"/>
      <c r="C11094" s="32"/>
      <c r="D11094"/>
      <c r="E11094" s="32"/>
      <c r="F11094"/>
      <c r="G11094"/>
      <c r="H11094"/>
      <c r="I11094"/>
    </row>
    <row r="11095" spans="1:9" x14ac:dyDescent="0.25">
      <c r="A11095"/>
      <c r="B11095"/>
      <c r="C11095" s="32"/>
      <c r="D11095"/>
      <c r="E11095" s="32"/>
      <c r="F11095"/>
      <c r="G11095"/>
      <c r="H11095"/>
      <c r="I11095"/>
    </row>
    <row r="11096" spans="1:9" x14ac:dyDescent="0.25">
      <c r="A11096"/>
      <c r="B11096"/>
      <c r="C11096" s="32"/>
      <c r="D11096"/>
      <c r="E11096" s="32"/>
      <c r="F11096"/>
      <c r="G11096"/>
      <c r="H11096"/>
      <c r="I11096"/>
    </row>
    <row r="11097" spans="1:9" x14ac:dyDescent="0.25">
      <c r="A11097"/>
      <c r="B11097"/>
      <c r="C11097" s="32"/>
      <c r="D11097"/>
      <c r="E11097" s="32"/>
      <c r="F11097"/>
      <c r="G11097"/>
      <c r="H11097"/>
      <c r="I11097"/>
    </row>
    <row r="11098" spans="1:9" x14ac:dyDescent="0.25">
      <c r="A11098"/>
      <c r="B11098"/>
      <c r="C11098" s="32"/>
      <c r="D11098"/>
      <c r="E11098" s="32"/>
      <c r="F11098"/>
      <c r="G11098"/>
      <c r="H11098"/>
      <c r="I11098"/>
    </row>
    <row r="11099" spans="1:9" x14ac:dyDescent="0.25">
      <c r="A11099"/>
      <c r="B11099"/>
      <c r="C11099" s="32"/>
      <c r="D11099"/>
      <c r="E11099" s="32"/>
      <c r="F11099"/>
      <c r="G11099"/>
      <c r="H11099"/>
      <c r="I11099"/>
    </row>
    <row r="11100" spans="1:9" x14ac:dyDescent="0.25">
      <c r="A11100"/>
      <c r="B11100"/>
      <c r="C11100" s="32"/>
      <c r="D11100"/>
      <c r="E11100" s="32"/>
      <c r="F11100"/>
      <c r="G11100"/>
      <c r="H11100"/>
      <c r="I11100"/>
    </row>
    <row r="11101" spans="1:9" x14ac:dyDescent="0.25">
      <c r="A11101"/>
      <c r="B11101"/>
      <c r="C11101" s="32"/>
      <c r="D11101"/>
      <c r="E11101" s="32"/>
      <c r="F11101"/>
      <c r="G11101"/>
      <c r="H11101"/>
      <c r="I11101"/>
    </row>
    <row r="11102" spans="1:9" x14ac:dyDescent="0.25">
      <c r="A11102"/>
      <c r="B11102"/>
      <c r="C11102" s="32"/>
      <c r="D11102"/>
      <c r="E11102" s="32"/>
      <c r="F11102"/>
      <c r="G11102"/>
      <c r="H11102"/>
      <c r="I11102"/>
    </row>
    <row r="11103" spans="1:9" x14ac:dyDescent="0.25">
      <c r="A11103"/>
      <c r="B11103"/>
      <c r="C11103" s="32"/>
      <c r="D11103"/>
      <c r="E11103" s="32"/>
      <c r="F11103"/>
      <c r="G11103"/>
      <c r="H11103"/>
      <c r="I11103"/>
    </row>
    <row r="11104" spans="1:9" x14ac:dyDescent="0.25">
      <c r="A11104"/>
      <c r="B11104"/>
      <c r="C11104" s="32"/>
      <c r="D11104"/>
      <c r="E11104" s="32"/>
      <c r="F11104"/>
      <c r="G11104"/>
      <c r="H11104"/>
      <c r="I11104"/>
    </row>
    <row r="11105" spans="1:9" x14ac:dyDescent="0.25">
      <c r="A11105"/>
      <c r="B11105"/>
      <c r="C11105" s="32"/>
      <c r="D11105"/>
      <c r="E11105" s="32"/>
      <c r="F11105"/>
      <c r="G11105"/>
      <c r="H11105"/>
      <c r="I11105"/>
    </row>
    <row r="11106" spans="1:9" x14ac:dyDescent="0.25">
      <c r="A11106"/>
      <c r="B11106"/>
      <c r="C11106" s="32"/>
      <c r="D11106"/>
      <c r="E11106" s="32"/>
      <c r="F11106"/>
      <c r="G11106"/>
      <c r="H11106"/>
      <c r="I11106"/>
    </row>
    <row r="11107" spans="1:9" x14ac:dyDescent="0.25">
      <c r="A11107"/>
      <c r="B11107"/>
      <c r="C11107" s="32"/>
      <c r="D11107"/>
      <c r="E11107" s="32"/>
      <c r="F11107"/>
      <c r="G11107"/>
      <c r="H11107"/>
      <c r="I11107"/>
    </row>
    <row r="11108" spans="1:9" x14ac:dyDescent="0.25">
      <c r="A11108"/>
      <c r="B11108"/>
      <c r="C11108" s="32"/>
      <c r="D11108"/>
      <c r="E11108" s="32"/>
      <c r="F11108"/>
      <c r="G11108"/>
      <c r="H11108"/>
      <c r="I11108"/>
    </row>
    <row r="11109" spans="1:9" x14ac:dyDescent="0.25">
      <c r="A11109"/>
      <c r="B11109"/>
      <c r="C11109" s="32"/>
      <c r="D11109"/>
      <c r="E11109" s="32"/>
      <c r="F11109"/>
      <c r="G11109"/>
      <c r="H11109"/>
      <c r="I11109"/>
    </row>
    <row r="11110" spans="1:9" x14ac:dyDescent="0.25">
      <c r="A11110"/>
      <c r="B11110"/>
      <c r="C11110" s="32"/>
      <c r="D11110"/>
      <c r="E11110" s="32"/>
      <c r="F11110"/>
      <c r="G11110"/>
      <c r="H11110"/>
      <c r="I11110"/>
    </row>
    <row r="11111" spans="1:9" x14ac:dyDescent="0.25">
      <c r="A11111"/>
      <c r="B11111"/>
      <c r="C11111" s="32"/>
      <c r="D11111"/>
      <c r="E11111" s="32"/>
      <c r="F11111"/>
      <c r="G11111"/>
      <c r="H11111"/>
      <c r="I11111"/>
    </row>
    <row r="11112" spans="1:9" x14ac:dyDescent="0.25">
      <c r="A11112"/>
      <c r="B11112"/>
      <c r="C11112" s="32"/>
      <c r="D11112"/>
      <c r="E11112" s="32"/>
      <c r="F11112"/>
      <c r="G11112"/>
      <c r="H11112"/>
      <c r="I11112"/>
    </row>
    <row r="11113" spans="1:9" x14ac:dyDescent="0.25">
      <c r="A11113"/>
      <c r="B11113"/>
      <c r="C11113" s="32"/>
      <c r="D11113"/>
      <c r="E11113" s="32"/>
      <c r="F11113"/>
      <c r="G11113"/>
      <c r="H11113"/>
      <c r="I11113"/>
    </row>
    <row r="11114" spans="1:9" x14ac:dyDescent="0.25">
      <c r="A11114"/>
      <c r="B11114"/>
      <c r="C11114" s="32"/>
      <c r="D11114"/>
      <c r="E11114" s="32"/>
      <c r="F11114"/>
      <c r="G11114"/>
      <c r="H11114"/>
      <c r="I11114"/>
    </row>
    <row r="11115" spans="1:9" x14ac:dyDescent="0.25">
      <c r="A11115"/>
      <c r="B11115"/>
      <c r="C11115" s="32"/>
      <c r="D11115"/>
      <c r="E11115" s="32"/>
      <c r="F11115"/>
      <c r="G11115"/>
      <c r="H11115"/>
      <c r="I11115"/>
    </row>
    <row r="11116" spans="1:9" x14ac:dyDescent="0.25">
      <c r="A11116"/>
      <c r="B11116"/>
      <c r="C11116" s="32"/>
      <c r="D11116"/>
      <c r="E11116" s="32"/>
      <c r="F11116"/>
      <c r="G11116"/>
      <c r="H11116"/>
      <c r="I11116"/>
    </row>
    <row r="11117" spans="1:9" x14ac:dyDescent="0.25">
      <c r="A11117"/>
      <c r="B11117"/>
      <c r="C11117" s="32"/>
      <c r="D11117"/>
      <c r="E11117" s="32"/>
      <c r="F11117"/>
      <c r="G11117"/>
      <c r="H11117"/>
      <c r="I11117"/>
    </row>
    <row r="11118" spans="1:9" x14ac:dyDescent="0.25">
      <c r="A11118"/>
      <c r="B11118"/>
      <c r="C11118" s="32"/>
      <c r="D11118"/>
      <c r="E11118" s="32"/>
      <c r="F11118"/>
      <c r="G11118"/>
      <c r="H11118"/>
      <c r="I11118"/>
    </row>
    <row r="11119" spans="1:9" x14ac:dyDescent="0.25">
      <c r="A11119"/>
      <c r="B11119"/>
      <c r="C11119" s="32"/>
      <c r="D11119"/>
      <c r="E11119" s="32"/>
      <c r="F11119"/>
      <c r="G11119"/>
      <c r="H11119"/>
      <c r="I11119"/>
    </row>
    <row r="11120" spans="1:9" x14ac:dyDescent="0.25">
      <c r="A11120"/>
      <c r="B11120"/>
      <c r="C11120" s="32"/>
      <c r="D11120"/>
      <c r="E11120" s="32"/>
      <c r="F11120"/>
      <c r="G11120"/>
      <c r="H11120"/>
      <c r="I11120"/>
    </row>
    <row r="11121" spans="1:9" x14ac:dyDescent="0.25">
      <c r="A11121"/>
      <c r="B11121"/>
      <c r="C11121" s="32"/>
      <c r="D11121"/>
      <c r="E11121" s="32"/>
      <c r="F11121"/>
      <c r="G11121"/>
      <c r="H11121"/>
      <c r="I11121"/>
    </row>
    <row r="11122" spans="1:9" x14ac:dyDescent="0.25">
      <c r="A11122"/>
      <c r="B11122"/>
      <c r="C11122" s="32"/>
      <c r="D11122"/>
      <c r="E11122" s="32"/>
      <c r="F11122"/>
      <c r="G11122"/>
      <c r="H11122"/>
      <c r="I11122"/>
    </row>
    <row r="11123" spans="1:9" x14ac:dyDescent="0.25">
      <c r="A11123"/>
      <c r="B11123"/>
      <c r="C11123" s="32"/>
      <c r="D11123"/>
      <c r="E11123" s="32"/>
      <c r="F11123"/>
      <c r="G11123"/>
      <c r="H11123"/>
      <c r="I11123"/>
    </row>
    <row r="11124" spans="1:9" x14ac:dyDescent="0.25">
      <c r="A11124"/>
      <c r="B11124"/>
      <c r="C11124" s="32"/>
      <c r="D11124"/>
      <c r="E11124" s="32"/>
      <c r="F11124"/>
      <c r="G11124"/>
      <c r="H11124"/>
      <c r="I11124"/>
    </row>
    <row r="11125" spans="1:9" x14ac:dyDescent="0.25">
      <c r="A11125"/>
      <c r="B11125"/>
      <c r="C11125" s="32"/>
      <c r="D11125"/>
      <c r="E11125" s="32"/>
      <c r="F11125"/>
      <c r="G11125"/>
      <c r="H11125"/>
      <c r="I11125"/>
    </row>
    <row r="11126" spans="1:9" x14ac:dyDescent="0.25">
      <c r="A11126"/>
      <c r="B11126"/>
      <c r="C11126" s="32"/>
      <c r="D11126"/>
      <c r="E11126" s="32"/>
      <c r="F11126"/>
      <c r="G11126"/>
      <c r="H11126"/>
      <c r="I11126"/>
    </row>
    <row r="11127" spans="1:9" x14ac:dyDescent="0.25">
      <c r="A11127"/>
      <c r="B11127"/>
      <c r="C11127" s="32"/>
      <c r="D11127"/>
      <c r="E11127" s="32"/>
      <c r="F11127"/>
      <c r="G11127"/>
      <c r="H11127"/>
      <c r="I11127"/>
    </row>
    <row r="11128" spans="1:9" x14ac:dyDescent="0.25">
      <c r="A11128"/>
      <c r="B11128"/>
      <c r="C11128" s="32"/>
      <c r="D11128"/>
      <c r="E11128" s="32"/>
      <c r="F11128"/>
      <c r="G11128"/>
      <c r="H11128"/>
      <c r="I11128"/>
    </row>
    <row r="11129" spans="1:9" x14ac:dyDescent="0.25">
      <c r="A11129"/>
      <c r="B11129"/>
      <c r="C11129" s="32"/>
      <c r="D11129"/>
      <c r="E11129" s="32"/>
      <c r="F11129"/>
      <c r="G11129"/>
      <c r="H11129"/>
      <c r="I11129"/>
    </row>
    <row r="11130" spans="1:9" x14ac:dyDescent="0.25">
      <c r="A11130"/>
      <c r="B11130"/>
      <c r="C11130" s="32"/>
      <c r="D11130"/>
      <c r="E11130" s="32"/>
      <c r="F11130"/>
      <c r="G11130"/>
      <c r="H11130"/>
      <c r="I11130"/>
    </row>
    <row r="11131" spans="1:9" x14ac:dyDescent="0.25">
      <c r="A11131"/>
      <c r="B11131"/>
      <c r="C11131" s="32"/>
      <c r="D11131"/>
      <c r="E11131" s="32"/>
      <c r="F11131"/>
      <c r="G11131"/>
      <c r="H11131"/>
      <c r="I11131"/>
    </row>
    <row r="11132" spans="1:9" x14ac:dyDescent="0.25">
      <c r="A11132"/>
      <c r="B11132"/>
      <c r="C11132" s="32"/>
      <c r="D11132"/>
      <c r="E11132" s="32"/>
      <c r="F11132"/>
      <c r="G11132"/>
      <c r="H11132"/>
      <c r="I11132"/>
    </row>
    <row r="11133" spans="1:9" x14ac:dyDescent="0.25">
      <c r="A11133"/>
      <c r="B11133"/>
      <c r="C11133" s="32"/>
      <c r="D11133"/>
      <c r="E11133" s="32"/>
      <c r="F11133"/>
      <c r="G11133"/>
      <c r="H11133"/>
      <c r="I11133"/>
    </row>
    <row r="11134" spans="1:9" x14ac:dyDescent="0.25">
      <c r="A11134"/>
      <c r="B11134"/>
      <c r="C11134" s="32"/>
      <c r="D11134"/>
      <c r="E11134" s="32"/>
      <c r="F11134"/>
      <c r="G11134"/>
      <c r="H11134"/>
      <c r="I11134"/>
    </row>
    <row r="11135" spans="1:9" x14ac:dyDescent="0.25">
      <c r="A11135"/>
      <c r="B11135"/>
      <c r="C11135" s="32"/>
      <c r="D11135"/>
      <c r="E11135" s="32"/>
      <c r="F11135"/>
      <c r="G11135"/>
      <c r="H11135"/>
      <c r="I11135"/>
    </row>
    <row r="11136" spans="1:9" x14ac:dyDescent="0.25">
      <c r="A11136"/>
      <c r="B11136"/>
      <c r="C11136" s="32"/>
      <c r="D11136"/>
      <c r="E11136" s="32"/>
      <c r="F11136"/>
      <c r="G11136"/>
      <c r="H11136"/>
      <c r="I11136"/>
    </row>
    <row r="11137" spans="1:9" x14ac:dyDescent="0.25">
      <c r="A11137"/>
      <c r="B11137"/>
      <c r="C11137" s="32"/>
      <c r="D11137"/>
      <c r="E11137" s="32"/>
      <c r="F11137"/>
      <c r="G11137"/>
      <c r="H11137"/>
      <c r="I11137"/>
    </row>
    <row r="11138" spans="1:9" x14ac:dyDescent="0.25">
      <c r="A11138"/>
      <c r="B11138"/>
      <c r="C11138" s="32"/>
      <c r="D11138"/>
      <c r="E11138" s="32"/>
      <c r="F11138"/>
      <c r="G11138"/>
      <c r="H11138"/>
      <c r="I11138"/>
    </row>
    <row r="11139" spans="1:9" x14ac:dyDescent="0.25">
      <c r="A11139"/>
      <c r="B11139"/>
      <c r="C11139" s="32"/>
      <c r="D11139"/>
      <c r="E11139" s="32"/>
      <c r="F11139"/>
      <c r="G11139"/>
      <c r="H11139"/>
      <c r="I11139"/>
    </row>
    <row r="11140" spans="1:9" x14ac:dyDescent="0.25">
      <c r="A11140"/>
      <c r="B11140"/>
      <c r="C11140" s="32"/>
      <c r="D11140"/>
      <c r="E11140" s="32"/>
      <c r="F11140"/>
      <c r="G11140"/>
      <c r="H11140"/>
      <c r="I11140"/>
    </row>
    <row r="11141" spans="1:9" x14ac:dyDescent="0.25">
      <c r="A11141"/>
      <c r="B11141"/>
      <c r="C11141" s="32"/>
      <c r="D11141"/>
      <c r="E11141" s="32"/>
      <c r="F11141"/>
      <c r="G11141"/>
      <c r="H11141"/>
      <c r="I11141"/>
    </row>
    <row r="11142" spans="1:9" x14ac:dyDescent="0.25">
      <c r="A11142"/>
      <c r="B11142"/>
      <c r="C11142" s="32"/>
      <c r="D11142"/>
      <c r="E11142" s="32"/>
      <c r="F11142"/>
      <c r="G11142"/>
      <c r="H11142"/>
      <c r="I11142"/>
    </row>
    <row r="11143" spans="1:9" x14ac:dyDescent="0.25">
      <c r="A11143"/>
      <c r="B11143"/>
      <c r="C11143" s="32"/>
      <c r="D11143"/>
      <c r="E11143" s="32"/>
      <c r="F11143"/>
      <c r="G11143"/>
      <c r="H11143"/>
      <c r="I11143"/>
    </row>
    <row r="11144" spans="1:9" x14ac:dyDescent="0.25">
      <c r="A11144"/>
      <c r="B11144"/>
      <c r="C11144" s="32"/>
      <c r="D11144"/>
      <c r="E11144" s="32"/>
      <c r="F11144"/>
      <c r="G11144"/>
      <c r="H11144"/>
      <c r="I11144"/>
    </row>
    <row r="11145" spans="1:9" x14ac:dyDescent="0.25">
      <c r="A11145"/>
      <c r="B11145"/>
      <c r="C11145" s="32"/>
      <c r="D11145"/>
      <c r="E11145" s="32"/>
      <c r="F11145"/>
      <c r="G11145"/>
      <c r="H11145"/>
      <c r="I11145"/>
    </row>
    <row r="11146" spans="1:9" x14ac:dyDescent="0.25">
      <c r="A11146"/>
      <c r="B11146"/>
      <c r="C11146" s="32"/>
      <c r="D11146"/>
      <c r="E11146" s="32"/>
      <c r="F11146"/>
      <c r="G11146"/>
      <c r="H11146"/>
      <c r="I11146"/>
    </row>
    <row r="11147" spans="1:9" x14ac:dyDescent="0.25">
      <c r="A11147"/>
      <c r="B11147"/>
      <c r="C11147" s="32"/>
      <c r="D11147"/>
      <c r="E11147" s="32"/>
      <c r="F11147"/>
      <c r="G11147"/>
      <c r="H11147"/>
      <c r="I11147"/>
    </row>
    <row r="11148" spans="1:9" x14ac:dyDescent="0.25">
      <c r="A11148"/>
      <c r="B11148"/>
      <c r="C11148" s="32"/>
      <c r="D11148"/>
      <c r="E11148" s="32"/>
      <c r="F11148"/>
      <c r="G11148"/>
      <c r="H11148"/>
      <c r="I11148"/>
    </row>
    <row r="11149" spans="1:9" x14ac:dyDescent="0.25">
      <c r="A11149"/>
      <c r="B11149"/>
      <c r="C11149" s="32"/>
      <c r="D11149"/>
      <c r="E11149" s="32"/>
      <c r="F11149"/>
      <c r="G11149"/>
      <c r="H11149"/>
      <c r="I11149"/>
    </row>
    <row r="11150" spans="1:9" x14ac:dyDescent="0.25">
      <c r="A11150"/>
      <c r="B11150"/>
      <c r="C11150" s="32"/>
      <c r="D11150"/>
      <c r="E11150" s="32"/>
      <c r="F11150"/>
      <c r="G11150"/>
      <c r="H11150"/>
      <c r="I11150"/>
    </row>
    <row r="11151" spans="1:9" x14ac:dyDescent="0.25">
      <c r="A11151"/>
      <c r="B11151"/>
      <c r="C11151" s="32"/>
      <c r="D11151"/>
      <c r="E11151" s="32"/>
      <c r="F11151"/>
      <c r="G11151"/>
      <c r="H11151"/>
      <c r="I11151"/>
    </row>
    <row r="11152" spans="1:9" x14ac:dyDescent="0.25">
      <c r="A11152"/>
      <c r="B11152"/>
      <c r="C11152" s="32"/>
      <c r="D11152"/>
      <c r="E11152" s="32"/>
      <c r="F11152"/>
      <c r="G11152"/>
      <c r="H11152"/>
      <c r="I11152"/>
    </row>
    <row r="11153" spans="1:9" x14ac:dyDescent="0.25">
      <c r="A11153"/>
      <c r="B11153"/>
      <c r="C11153" s="32"/>
      <c r="D11153"/>
      <c r="E11153" s="32"/>
      <c r="F11153"/>
      <c r="G11153"/>
      <c r="H11153"/>
      <c r="I11153"/>
    </row>
    <row r="11154" spans="1:9" x14ac:dyDescent="0.25">
      <c r="A11154"/>
      <c r="B11154"/>
      <c r="C11154" s="32"/>
      <c r="D11154"/>
      <c r="E11154" s="32"/>
      <c r="F11154"/>
      <c r="G11154"/>
      <c r="H11154"/>
      <c r="I11154"/>
    </row>
    <row r="11155" spans="1:9" x14ac:dyDescent="0.25">
      <c r="A11155"/>
      <c r="B11155"/>
      <c r="C11155" s="32"/>
      <c r="D11155"/>
      <c r="E11155" s="32"/>
      <c r="F11155"/>
      <c r="G11155"/>
      <c r="H11155"/>
      <c r="I11155"/>
    </row>
    <row r="11156" spans="1:9" x14ac:dyDescent="0.25">
      <c r="A11156"/>
      <c r="B11156"/>
      <c r="C11156" s="32"/>
      <c r="D11156"/>
      <c r="E11156" s="32"/>
      <c r="F11156"/>
      <c r="G11156"/>
      <c r="H11156"/>
      <c r="I11156"/>
    </row>
    <row r="11157" spans="1:9" x14ac:dyDescent="0.25">
      <c r="A11157"/>
      <c r="B11157"/>
      <c r="C11157" s="32"/>
      <c r="D11157"/>
      <c r="E11157" s="32"/>
      <c r="F11157"/>
      <c r="G11157"/>
      <c r="H11157"/>
      <c r="I11157"/>
    </row>
    <row r="11158" spans="1:9" x14ac:dyDescent="0.25">
      <c r="A11158"/>
      <c r="B11158"/>
      <c r="C11158" s="32"/>
      <c r="D11158"/>
      <c r="E11158" s="32"/>
      <c r="F11158"/>
      <c r="G11158"/>
      <c r="H11158"/>
      <c r="I11158"/>
    </row>
    <row r="11159" spans="1:9" x14ac:dyDescent="0.25">
      <c r="A11159"/>
      <c r="B11159"/>
      <c r="C11159" s="32"/>
      <c r="D11159"/>
      <c r="E11159" s="32"/>
      <c r="F11159"/>
      <c r="G11159"/>
      <c r="H11159"/>
      <c r="I11159"/>
    </row>
    <row r="11160" spans="1:9" x14ac:dyDescent="0.25">
      <c r="A11160"/>
      <c r="B11160"/>
      <c r="C11160" s="32"/>
      <c r="D11160"/>
      <c r="E11160" s="32"/>
      <c r="F11160"/>
      <c r="G11160"/>
      <c r="H11160"/>
      <c r="I11160"/>
    </row>
    <row r="11161" spans="1:9" x14ac:dyDescent="0.25">
      <c r="A11161"/>
      <c r="B11161"/>
      <c r="C11161" s="32"/>
      <c r="D11161"/>
      <c r="E11161" s="32"/>
      <c r="F11161"/>
      <c r="G11161"/>
      <c r="H11161"/>
      <c r="I11161"/>
    </row>
    <row r="11162" spans="1:9" x14ac:dyDescent="0.25">
      <c r="A11162"/>
      <c r="B11162"/>
      <c r="C11162" s="32"/>
      <c r="D11162"/>
      <c r="E11162" s="32"/>
      <c r="F11162"/>
      <c r="G11162"/>
      <c r="H11162"/>
      <c r="I11162"/>
    </row>
    <row r="11163" spans="1:9" x14ac:dyDescent="0.25">
      <c r="A11163"/>
      <c r="B11163"/>
      <c r="C11163" s="32"/>
      <c r="D11163"/>
      <c r="E11163" s="32"/>
      <c r="F11163"/>
      <c r="G11163"/>
      <c r="H11163"/>
      <c r="I11163"/>
    </row>
    <row r="11164" spans="1:9" x14ac:dyDescent="0.25">
      <c r="A11164"/>
      <c r="B11164"/>
      <c r="C11164" s="32"/>
      <c r="D11164"/>
      <c r="E11164" s="32"/>
      <c r="F11164"/>
      <c r="G11164"/>
      <c r="H11164"/>
      <c r="I11164"/>
    </row>
    <row r="11165" spans="1:9" x14ac:dyDescent="0.25">
      <c r="A11165"/>
      <c r="B11165"/>
      <c r="C11165" s="32"/>
      <c r="D11165"/>
      <c r="E11165" s="32"/>
      <c r="F11165"/>
      <c r="G11165"/>
      <c r="H11165"/>
      <c r="I11165"/>
    </row>
    <row r="11166" spans="1:9" x14ac:dyDescent="0.25">
      <c r="A11166"/>
      <c r="B11166"/>
      <c r="C11166" s="32"/>
      <c r="D11166"/>
      <c r="E11166" s="32"/>
      <c r="F11166"/>
      <c r="G11166"/>
      <c r="H11166"/>
      <c r="I11166"/>
    </row>
    <row r="11167" spans="1:9" x14ac:dyDescent="0.25">
      <c r="A11167"/>
      <c r="B11167"/>
      <c r="C11167" s="32"/>
      <c r="D11167"/>
      <c r="E11167" s="32"/>
      <c r="F11167"/>
      <c r="G11167"/>
      <c r="H11167"/>
      <c r="I11167"/>
    </row>
    <row r="11168" spans="1:9" x14ac:dyDescent="0.25">
      <c r="A11168"/>
      <c r="B11168"/>
      <c r="C11168" s="32"/>
      <c r="D11168"/>
      <c r="E11168" s="32"/>
      <c r="F11168"/>
      <c r="G11168"/>
      <c r="H11168"/>
      <c r="I11168"/>
    </row>
    <row r="11169" spans="1:9" x14ac:dyDescent="0.25">
      <c r="A11169"/>
      <c r="B11169"/>
      <c r="C11169" s="32"/>
      <c r="D11169"/>
      <c r="E11169" s="32"/>
      <c r="F11169"/>
      <c r="G11169"/>
      <c r="H11169"/>
      <c r="I11169"/>
    </row>
    <row r="11170" spans="1:9" x14ac:dyDescent="0.25">
      <c r="A11170"/>
      <c r="B11170"/>
      <c r="C11170" s="32"/>
      <c r="D11170"/>
      <c r="E11170" s="32"/>
      <c r="F11170"/>
      <c r="G11170"/>
      <c r="H11170"/>
      <c r="I11170"/>
    </row>
    <row r="11171" spans="1:9" x14ac:dyDescent="0.25">
      <c r="A11171"/>
      <c r="B11171"/>
      <c r="C11171" s="32"/>
      <c r="D11171"/>
      <c r="E11171" s="32"/>
      <c r="F11171"/>
      <c r="G11171"/>
      <c r="H11171"/>
      <c r="I11171"/>
    </row>
    <row r="11172" spans="1:9" x14ac:dyDescent="0.25">
      <c r="A11172"/>
      <c r="B11172"/>
      <c r="C11172" s="32"/>
      <c r="D11172"/>
      <c r="E11172" s="32"/>
      <c r="F11172"/>
      <c r="G11172"/>
      <c r="H11172"/>
      <c r="I11172"/>
    </row>
    <row r="11173" spans="1:9" x14ac:dyDescent="0.25">
      <c r="A11173"/>
      <c r="B11173"/>
      <c r="C11173" s="32"/>
      <c r="D11173"/>
      <c r="E11173" s="32"/>
      <c r="F11173"/>
      <c r="G11173"/>
      <c r="H11173"/>
      <c r="I11173"/>
    </row>
    <row r="11174" spans="1:9" x14ac:dyDescent="0.25">
      <c r="A11174"/>
      <c r="B11174"/>
      <c r="C11174" s="32"/>
      <c r="D11174"/>
      <c r="E11174" s="32"/>
      <c r="F11174"/>
      <c r="G11174"/>
      <c r="H11174"/>
      <c r="I11174"/>
    </row>
    <row r="11175" spans="1:9" x14ac:dyDescent="0.25">
      <c r="A11175"/>
      <c r="B11175"/>
      <c r="C11175" s="32"/>
      <c r="D11175"/>
      <c r="E11175" s="32"/>
      <c r="F11175"/>
      <c r="G11175"/>
      <c r="H11175"/>
      <c r="I11175"/>
    </row>
    <row r="11176" spans="1:9" x14ac:dyDescent="0.25">
      <c r="A11176"/>
      <c r="B11176"/>
      <c r="C11176" s="32"/>
      <c r="D11176"/>
      <c r="E11176" s="32"/>
      <c r="F11176"/>
      <c r="G11176"/>
      <c r="H11176"/>
      <c r="I11176"/>
    </row>
    <row r="11177" spans="1:9" x14ac:dyDescent="0.25">
      <c r="A11177"/>
      <c r="B11177"/>
      <c r="C11177" s="32"/>
      <c r="D11177"/>
      <c r="E11177" s="32"/>
      <c r="F11177"/>
      <c r="G11177"/>
      <c r="H11177"/>
      <c r="I11177"/>
    </row>
    <row r="11178" spans="1:9" x14ac:dyDescent="0.25">
      <c r="A11178"/>
      <c r="B11178"/>
      <c r="C11178" s="32"/>
      <c r="D11178"/>
      <c r="E11178" s="32"/>
      <c r="F11178"/>
      <c r="G11178"/>
      <c r="H11178"/>
      <c r="I11178"/>
    </row>
    <row r="11179" spans="1:9" x14ac:dyDescent="0.25">
      <c r="A11179"/>
      <c r="B11179"/>
      <c r="C11179" s="32"/>
      <c r="D11179"/>
      <c r="E11179" s="32"/>
      <c r="F11179"/>
      <c r="G11179"/>
      <c r="H11179"/>
      <c r="I11179"/>
    </row>
    <row r="11180" spans="1:9" x14ac:dyDescent="0.25">
      <c r="A11180"/>
      <c r="B11180"/>
      <c r="C11180" s="32"/>
      <c r="D11180"/>
      <c r="E11180" s="32"/>
      <c r="F11180"/>
      <c r="G11180"/>
      <c r="H11180"/>
      <c r="I11180"/>
    </row>
    <row r="11181" spans="1:9" x14ac:dyDescent="0.25">
      <c r="A11181"/>
      <c r="B11181"/>
      <c r="C11181" s="32"/>
      <c r="D11181"/>
      <c r="E11181" s="32"/>
      <c r="F11181"/>
      <c r="G11181"/>
      <c r="H11181"/>
      <c r="I11181"/>
    </row>
    <row r="11182" spans="1:9" x14ac:dyDescent="0.25">
      <c r="A11182"/>
      <c r="B11182"/>
      <c r="C11182" s="32"/>
      <c r="D11182"/>
      <c r="E11182" s="32"/>
      <c r="F11182"/>
      <c r="G11182"/>
      <c r="H11182"/>
      <c r="I11182"/>
    </row>
    <row r="11183" spans="1:9" x14ac:dyDescent="0.25">
      <c r="A11183"/>
      <c r="B11183"/>
      <c r="C11183" s="32"/>
      <c r="D11183"/>
      <c r="E11183" s="32"/>
      <c r="F11183"/>
      <c r="G11183"/>
      <c r="H11183"/>
      <c r="I11183"/>
    </row>
    <row r="11184" spans="1:9" x14ac:dyDescent="0.25">
      <c r="A11184"/>
      <c r="B11184"/>
      <c r="C11184" s="32"/>
      <c r="D11184"/>
      <c r="E11184" s="32"/>
      <c r="F11184"/>
      <c r="G11184"/>
      <c r="H11184"/>
      <c r="I11184"/>
    </row>
    <row r="11185" spans="1:9" x14ac:dyDescent="0.25">
      <c r="A11185"/>
      <c r="B11185"/>
      <c r="C11185" s="32"/>
      <c r="D11185"/>
      <c r="E11185" s="32"/>
      <c r="F11185"/>
      <c r="G11185"/>
      <c r="H11185"/>
      <c r="I11185"/>
    </row>
    <row r="11186" spans="1:9" x14ac:dyDescent="0.25">
      <c r="A11186"/>
      <c r="B11186"/>
      <c r="C11186" s="32"/>
      <c r="D11186"/>
      <c r="E11186" s="32"/>
      <c r="F11186"/>
      <c r="G11186"/>
      <c r="H11186"/>
      <c r="I11186"/>
    </row>
    <row r="11187" spans="1:9" x14ac:dyDescent="0.25">
      <c r="A11187"/>
      <c r="B11187"/>
      <c r="C11187" s="32"/>
      <c r="D11187"/>
      <c r="E11187" s="32"/>
      <c r="F11187"/>
      <c r="G11187"/>
      <c r="H11187"/>
      <c r="I11187"/>
    </row>
    <row r="11188" spans="1:9" x14ac:dyDescent="0.25">
      <c r="A11188"/>
      <c r="B11188"/>
      <c r="C11188" s="32"/>
      <c r="D11188"/>
      <c r="E11188" s="32"/>
      <c r="F11188"/>
      <c r="G11188"/>
      <c r="H11188"/>
      <c r="I11188"/>
    </row>
    <row r="11189" spans="1:9" x14ac:dyDescent="0.25">
      <c r="A11189"/>
      <c r="B11189"/>
      <c r="C11189" s="32"/>
      <c r="D11189"/>
      <c r="E11189" s="32"/>
      <c r="F11189"/>
      <c r="G11189"/>
      <c r="H11189"/>
      <c r="I11189"/>
    </row>
    <row r="11190" spans="1:9" x14ac:dyDescent="0.25">
      <c r="A11190"/>
      <c r="B11190"/>
      <c r="C11190" s="32"/>
      <c r="D11190"/>
      <c r="E11190" s="32"/>
      <c r="F11190"/>
      <c r="G11190"/>
      <c r="H11190"/>
      <c r="I11190"/>
    </row>
    <row r="11191" spans="1:9" x14ac:dyDescent="0.25">
      <c r="A11191"/>
      <c r="B11191"/>
      <c r="C11191" s="32"/>
      <c r="D11191"/>
      <c r="E11191" s="32"/>
      <c r="F11191"/>
      <c r="G11191"/>
      <c r="H11191"/>
      <c r="I11191"/>
    </row>
    <row r="11192" spans="1:9" x14ac:dyDescent="0.25">
      <c r="A11192"/>
      <c r="B11192"/>
      <c r="C11192" s="32"/>
      <c r="D11192"/>
      <c r="E11192" s="32"/>
      <c r="F11192"/>
      <c r="G11192"/>
      <c r="H11192"/>
      <c r="I11192"/>
    </row>
    <row r="11193" spans="1:9" x14ac:dyDescent="0.25">
      <c r="A11193"/>
      <c r="B11193"/>
      <c r="C11193" s="32"/>
      <c r="D11193"/>
      <c r="E11193" s="32"/>
      <c r="F11193"/>
      <c r="G11193"/>
      <c r="H11193"/>
      <c r="I11193"/>
    </row>
    <row r="11194" spans="1:9" x14ac:dyDescent="0.25">
      <c r="A11194"/>
      <c r="B11194"/>
      <c r="C11194" s="32"/>
      <c r="D11194"/>
      <c r="E11194" s="32"/>
      <c r="F11194"/>
      <c r="G11194"/>
      <c r="H11194"/>
      <c r="I11194"/>
    </row>
    <row r="11195" spans="1:9" x14ac:dyDescent="0.25">
      <c r="A11195"/>
      <c r="B11195"/>
      <c r="C11195" s="32"/>
      <c r="D11195"/>
      <c r="E11195" s="32"/>
      <c r="F11195"/>
      <c r="G11195"/>
      <c r="H11195"/>
      <c r="I11195"/>
    </row>
    <row r="11196" spans="1:9" x14ac:dyDescent="0.25">
      <c r="A11196"/>
      <c r="B11196"/>
      <c r="C11196" s="32"/>
      <c r="D11196"/>
      <c r="E11196" s="32"/>
      <c r="F11196"/>
      <c r="G11196"/>
      <c r="H11196"/>
      <c r="I11196"/>
    </row>
    <row r="11197" spans="1:9" x14ac:dyDescent="0.25">
      <c r="A11197"/>
      <c r="B11197"/>
      <c r="C11197" s="32"/>
      <c r="D11197"/>
      <c r="E11197" s="32"/>
      <c r="F11197"/>
      <c r="G11197"/>
      <c r="H11197"/>
      <c r="I11197"/>
    </row>
    <row r="11198" spans="1:9" x14ac:dyDescent="0.25">
      <c r="A11198"/>
      <c r="B11198"/>
      <c r="C11198" s="32"/>
      <c r="D11198"/>
      <c r="E11198" s="32"/>
      <c r="F11198"/>
      <c r="G11198"/>
      <c r="H11198"/>
      <c r="I11198"/>
    </row>
    <row r="11199" spans="1:9" x14ac:dyDescent="0.25">
      <c r="A11199"/>
      <c r="B11199"/>
      <c r="C11199" s="32"/>
      <c r="D11199"/>
      <c r="E11199" s="32"/>
      <c r="F11199"/>
      <c r="G11199"/>
      <c r="H11199"/>
      <c r="I11199"/>
    </row>
    <row r="11200" spans="1:9" x14ac:dyDescent="0.25">
      <c r="A11200"/>
      <c r="B11200"/>
      <c r="C11200" s="32"/>
      <c r="D11200"/>
      <c r="E11200" s="32"/>
      <c r="F11200"/>
      <c r="G11200"/>
      <c r="H11200"/>
      <c r="I11200"/>
    </row>
    <row r="11201" spans="1:9" x14ac:dyDescent="0.25">
      <c r="A11201"/>
      <c r="B11201"/>
      <c r="C11201" s="32"/>
      <c r="D11201"/>
      <c r="E11201" s="32"/>
      <c r="F11201"/>
      <c r="G11201"/>
      <c r="H11201"/>
      <c r="I11201"/>
    </row>
    <row r="11202" spans="1:9" x14ac:dyDescent="0.25">
      <c r="A11202"/>
      <c r="B11202"/>
      <c r="C11202" s="32"/>
      <c r="D11202"/>
      <c r="E11202" s="32"/>
      <c r="F11202"/>
      <c r="G11202"/>
      <c r="H11202"/>
      <c r="I11202"/>
    </row>
    <row r="11203" spans="1:9" x14ac:dyDescent="0.25">
      <c r="A11203"/>
      <c r="B11203"/>
      <c r="C11203" s="32"/>
      <c r="D11203"/>
      <c r="E11203" s="32"/>
      <c r="F11203"/>
      <c r="G11203"/>
      <c r="H11203"/>
      <c r="I11203"/>
    </row>
    <row r="11204" spans="1:9" x14ac:dyDescent="0.25">
      <c r="A11204"/>
      <c r="B11204"/>
      <c r="C11204" s="32"/>
      <c r="D11204"/>
      <c r="E11204" s="32"/>
      <c r="F11204"/>
      <c r="G11204"/>
      <c r="H11204"/>
      <c r="I11204"/>
    </row>
    <row r="11205" spans="1:9" x14ac:dyDescent="0.25">
      <c r="A11205"/>
      <c r="B11205"/>
      <c r="C11205" s="32"/>
      <c r="D11205"/>
      <c r="E11205" s="32"/>
      <c r="F11205"/>
      <c r="G11205"/>
      <c r="H11205"/>
      <c r="I11205"/>
    </row>
    <row r="11206" spans="1:9" x14ac:dyDescent="0.25">
      <c r="A11206"/>
      <c r="B11206"/>
      <c r="C11206" s="32"/>
      <c r="D11206"/>
      <c r="E11206" s="32"/>
      <c r="F11206"/>
      <c r="G11206"/>
      <c r="H11206"/>
      <c r="I11206"/>
    </row>
    <row r="11207" spans="1:9" x14ac:dyDescent="0.25">
      <c r="A11207"/>
      <c r="B11207"/>
      <c r="C11207" s="32"/>
      <c r="D11207"/>
      <c r="E11207" s="32"/>
      <c r="F11207"/>
      <c r="G11207"/>
      <c r="H11207"/>
      <c r="I11207"/>
    </row>
    <row r="11208" spans="1:9" x14ac:dyDescent="0.25">
      <c r="A11208"/>
      <c r="B11208"/>
      <c r="C11208" s="32"/>
      <c r="D11208"/>
      <c r="E11208" s="32"/>
      <c r="F11208"/>
      <c r="G11208"/>
      <c r="H11208"/>
      <c r="I11208"/>
    </row>
    <row r="11209" spans="1:9" x14ac:dyDescent="0.25">
      <c r="A11209"/>
      <c r="B11209"/>
      <c r="C11209" s="32"/>
      <c r="D11209"/>
      <c r="E11209" s="32"/>
      <c r="F11209"/>
      <c r="G11209"/>
      <c r="H11209"/>
      <c r="I11209"/>
    </row>
    <row r="11210" spans="1:9" x14ac:dyDescent="0.25">
      <c r="A11210"/>
      <c r="B11210"/>
      <c r="C11210" s="32"/>
      <c r="D11210"/>
      <c r="E11210" s="32"/>
      <c r="F11210"/>
      <c r="G11210"/>
      <c r="H11210"/>
      <c r="I11210"/>
    </row>
    <row r="11211" spans="1:9" x14ac:dyDescent="0.25">
      <c r="A11211"/>
      <c r="B11211"/>
      <c r="C11211" s="32"/>
      <c r="D11211"/>
      <c r="E11211" s="32"/>
      <c r="F11211"/>
      <c r="G11211"/>
      <c r="H11211"/>
      <c r="I11211"/>
    </row>
    <row r="11212" spans="1:9" x14ac:dyDescent="0.25">
      <c r="A11212"/>
      <c r="B11212"/>
      <c r="C11212" s="32"/>
      <c r="D11212"/>
      <c r="E11212" s="32"/>
      <c r="F11212"/>
      <c r="G11212"/>
      <c r="H11212"/>
      <c r="I11212"/>
    </row>
    <row r="11213" spans="1:9" x14ac:dyDescent="0.25">
      <c r="A11213"/>
      <c r="B11213"/>
      <c r="C11213" s="32"/>
      <c r="D11213"/>
      <c r="E11213" s="32"/>
      <c r="F11213"/>
      <c r="G11213"/>
      <c r="H11213"/>
      <c r="I11213"/>
    </row>
    <row r="11214" spans="1:9" x14ac:dyDescent="0.25">
      <c r="A11214"/>
      <c r="B11214"/>
      <c r="C11214" s="32"/>
      <c r="D11214"/>
      <c r="E11214" s="32"/>
      <c r="F11214"/>
      <c r="G11214"/>
      <c r="H11214"/>
      <c r="I11214"/>
    </row>
    <row r="11215" spans="1:9" x14ac:dyDescent="0.25">
      <c r="A11215"/>
      <c r="B11215"/>
      <c r="C11215" s="32"/>
      <c r="D11215"/>
      <c r="E11215" s="32"/>
      <c r="F11215"/>
      <c r="G11215"/>
      <c r="H11215"/>
      <c r="I11215"/>
    </row>
    <row r="11216" spans="1:9" x14ac:dyDescent="0.25">
      <c r="A11216"/>
      <c r="B11216"/>
      <c r="C11216" s="32"/>
      <c r="D11216"/>
      <c r="E11216" s="32"/>
      <c r="F11216"/>
      <c r="G11216"/>
      <c r="H11216"/>
      <c r="I11216"/>
    </row>
    <row r="11217" spans="1:9" x14ac:dyDescent="0.25">
      <c r="A11217"/>
      <c r="B11217"/>
      <c r="C11217" s="32"/>
      <c r="D11217"/>
      <c r="E11217" s="32"/>
      <c r="F11217"/>
      <c r="G11217"/>
      <c r="H11217"/>
      <c r="I11217"/>
    </row>
    <row r="11218" spans="1:9" x14ac:dyDescent="0.25">
      <c r="A11218"/>
      <c r="B11218"/>
      <c r="C11218" s="32"/>
      <c r="D11218"/>
      <c r="E11218" s="32"/>
      <c r="F11218"/>
      <c r="G11218"/>
      <c r="H11218"/>
      <c r="I11218"/>
    </row>
    <row r="11219" spans="1:9" x14ac:dyDescent="0.25">
      <c r="A11219"/>
      <c r="B11219"/>
      <c r="C11219" s="32"/>
      <c r="D11219"/>
      <c r="E11219" s="32"/>
      <c r="F11219"/>
      <c r="G11219"/>
      <c r="H11219"/>
      <c r="I11219"/>
    </row>
    <row r="11220" spans="1:9" x14ac:dyDescent="0.25">
      <c r="A11220"/>
      <c r="B11220"/>
      <c r="C11220" s="32"/>
      <c r="D11220"/>
      <c r="E11220" s="32"/>
      <c r="F11220"/>
      <c r="G11220"/>
      <c r="H11220"/>
      <c r="I11220"/>
    </row>
    <row r="11221" spans="1:9" x14ac:dyDescent="0.25">
      <c r="A11221"/>
      <c r="B11221"/>
      <c r="C11221" s="32"/>
      <c r="D11221"/>
      <c r="E11221" s="32"/>
      <c r="F11221"/>
      <c r="G11221"/>
      <c r="H11221"/>
      <c r="I11221"/>
    </row>
    <row r="11222" spans="1:9" x14ac:dyDescent="0.25">
      <c r="A11222"/>
      <c r="B11222"/>
      <c r="C11222" s="32"/>
      <c r="D11222"/>
      <c r="E11222" s="32"/>
      <c r="F11222"/>
      <c r="G11222"/>
      <c r="H11222"/>
      <c r="I11222"/>
    </row>
    <row r="11223" spans="1:9" x14ac:dyDescent="0.25">
      <c r="A11223"/>
      <c r="B11223"/>
      <c r="C11223" s="32"/>
      <c r="D11223"/>
      <c r="E11223" s="32"/>
      <c r="F11223"/>
      <c r="G11223"/>
      <c r="H11223"/>
      <c r="I11223"/>
    </row>
    <row r="11224" spans="1:9" x14ac:dyDescent="0.25">
      <c r="A11224"/>
      <c r="B11224"/>
      <c r="C11224" s="32"/>
      <c r="D11224"/>
      <c r="E11224" s="32"/>
      <c r="F11224"/>
      <c r="G11224"/>
      <c r="H11224"/>
      <c r="I11224"/>
    </row>
    <row r="11225" spans="1:9" x14ac:dyDescent="0.25">
      <c r="A11225"/>
      <c r="B11225"/>
      <c r="C11225" s="32"/>
      <c r="D11225"/>
      <c r="E11225" s="32"/>
      <c r="F11225"/>
      <c r="G11225"/>
      <c r="H11225"/>
      <c r="I11225"/>
    </row>
    <row r="11226" spans="1:9" x14ac:dyDescent="0.25">
      <c r="A11226"/>
      <c r="B11226"/>
      <c r="C11226" s="32"/>
      <c r="D11226"/>
      <c r="E11226" s="32"/>
      <c r="F11226"/>
      <c r="G11226"/>
      <c r="H11226"/>
      <c r="I11226"/>
    </row>
    <row r="11227" spans="1:9" x14ac:dyDescent="0.25">
      <c r="A11227"/>
      <c r="B11227"/>
      <c r="C11227" s="32"/>
      <c r="D11227"/>
      <c r="E11227" s="32"/>
      <c r="F11227"/>
      <c r="G11227"/>
      <c r="H11227"/>
      <c r="I11227"/>
    </row>
    <row r="11228" spans="1:9" x14ac:dyDescent="0.25">
      <c r="A11228"/>
      <c r="B11228"/>
      <c r="C11228" s="32"/>
      <c r="D11228"/>
      <c r="E11228" s="32"/>
      <c r="F11228"/>
      <c r="G11228"/>
      <c r="H11228"/>
      <c r="I11228"/>
    </row>
    <row r="11229" spans="1:9" x14ac:dyDescent="0.25">
      <c r="A11229"/>
      <c r="B11229"/>
      <c r="C11229" s="32"/>
      <c r="D11229"/>
      <c r="E11229" s="32"/>
      <c r="F11229"/>
      <c r="G11229"/>
      <c r="H11229"/>
      <c r="I11229"/>
    </row>
    <row r="11230" spans="1:9" x14ac:dyDescent="0.25">
      <c r="A11230"/>
      <c r="B11230"/>
      <c r="C11230" s="32"/>
      <c r="D11230"/>
      <c r="E11230" s="32"/>
      <c r="F11230"/>
      <c r="G11230"/>
      <c r="H11230"/>
      <c r="I11230"/>
    </row>
    <row r="11231" spans="1:9" x14ac:dyDescent="0.25">
      <c r="A11231"/>
      <c r="B11231"/>
      <c r="C11231" s="32"/>
      <c r="D11231"/>
      <c r="E11231" s="32"/>
      <c r="F11231"/>
      <c r="G11231"/>
      <c r="H11231"/>
      <c r="I11231"/>
    </row>
    <row r="11232" spans="1:9" x14ac:dyDescent="0.25">
      <c r="A11232"/>
      <c r="B11232"/>
      <c r="C11232" s="32"/>
      <c r="D11232"/>
      <c r="E11232" s="32"/>
      <c r="F11232"/>
      <c r="G11232"/>
      <c r="H11232"/>
      <c r="I11232"/>
    </row>
    <row r="11233" spans="1:9" x14ac:dyDescent="0.25">
      <c r="A11233"/>
      <c r="B11233"/>
      <c r="C11233" s="32"/>
      <c r="D11233"/>
      <c r="E11233" s="32"/>
      <c r="F11233"/>
      <c r="G11233"/>
      <c r="H11233"/>
      <c r="I11233"/>
    </row>
    <row r="11234" spans="1:9" x14ac:dyDescent="0.25">
      <c r="A11234"/>
      <c r="B11234"/>
      <c r="C11234" s="32"/>
      <c r="D11234"/>
      <c r="E11234" s="32"/>
      <c r="F11234"/>
      <c r="G11234"/>
      <c r="H11234"/>
      <c r="I11234"/>
    </row>
    <row r="11235" spans="1:9" x14ac:dyDescent="0.25">
      <c r="A11235"/>
      <c r="B11235"/>
      <c r="C11235" s="32"/>
      <c r="D11235"/>
      <c r="E11235" s="32"/>
      <c r="F11235"/>
      <c r="G11235"/>
      <c r="H11235"/>
      <c r="I11235"/>
    </row>
    <row r="11236" spans="1:9" x14ac:dyDescent="0.25">
      <c r="A11236"/>
      <c r="B11236"/>
      <c r="C11236" s="32"/>
      <c r="D11236"/>
      <c r="E11236" s="32"/>
      <c r="F11236"/>
      <c r="G11236"/>
      <c r="H11236"/>
      <c r="I11236"/>
    </row>
    <row r="11237" spans="1:9" x14ac:dyDescent="0.25">
      <c r="A11237"/>
      <c r="B11237"/>
      <c r="C11237" s="32"/>
      <c r="D11237"/>
      <c r="E11237" s="32"/>
      <c r="F11237"/>
      <c r="G11237"/>
      <c r="H11237"/>
      <c r="I11237"/>
    </row>
    <row r="11238" spans="1:9" x14ac:dyDescent="0.25">
      <c r="A11238"/>
      <c r="B11238"/>
      <c r="C11238" s="32"/>
      <c r="D11238"/>
      <c r="E11238" s="32"/>
      <c r="F11238"/>
      <c r="G11238"/>
      <c r="H11238"/>
      <c r="I11238"/>
    </row>
    <row r="11239" spans="1:9" x14ac:dyDescent="0.25">
      <c r="A11239"/>
      <c r="B11239"/>
      <c r="C11239" s="32"/>
      <c r="D11239"/>
      <c r="E11239" s="32"/>
      <c r="F11239"/>
      <c r="G11239"/>
      <c r="H11239"/>
      <c r="I11239"/>
    </row>
    <row r="11240" spans="1:9" x14ac:dyDescent="0.25">
      <c r="A11240"/>
      <c r="B11240"/>
      <c r="C11240" s="32"/>
      <c r="D11240"/>
      <c r="E11240" s="32"/>
      <c r="F11240"/>
      <c r="G11240"/>
      <c r="H11240"/>
      <c r="I11240"/>
    </row>
    <row r="11241" spans="1:9" x14ac:dyDescent="0.25">
      <c r="A11241"/>
      <c r="B11241"/>
      <c r="C11241" s="32"/>
      <c r="D11241"/>
      <c r="E11241" s="32"/>
      <c r="F11241"/>
      <c r="G11241"/>
      <c r="H11241"/>
      <c r="I11241"/>
    </row>
    <row r="11242" spans="1:9" x14ac:dyDescent="0.25">
      <c r="A11242"/>
      <c r="B11242"/>
      <c r="C11242" s="32"/>
      <c r="D11242"/>
      <c r="E11242" s="32"/>
      <c r="F11242"/>
      <c r="G11242"/>
      <c r="H11242"/>
      <c r="I11242"/>
    </row>
    <row r="11243" spans="1:9" x14ac:dyDescent="0.25">
      <c r="A11243"/>
      <c r="B11243"/>
      <c r="C11243" s="32"/>
      <c r="D11243"/>
      <c r="E11243" s="32"/>
      <c r="F11243"/>
      <c r="G11243"/>
      <c r="H11243"/>
      <c r="I11243"/>
    </row>
    <row r="11244" spans="1:9" x14ac:dyDescent="0.25">
      <c r="A11244"/>
      <c r="B11244"/>
      <c r="C11244" s="32"/>
      <c r="D11244"/>
      <c r="E11244" s="32"/>
      <c r="F11244"/>
      <c r="G11244"/>
      <c r="H11244"/>
      <c r="I11244"/>
    </row>
    <row r="11245" spans="1:9" x14ac:dyDescent="0.25">
      <c r="A11245"/>
      <c r="B11245"/>
      <c r="C11245" s="32"/>
      <c r="D11245"/>
      <c r="E11245" s="32"/>
      <c r="F11245"/>
      <c r="G11245"/>
      <c r="H11245"/>
      <c r="I11245"/>
    </row>
    <row r="11246" spans="1:9" x14ac:dyDescent="0.25">
      <c r="A11246"/>
      <c r="B11246"/>
      <c r="C11246" s="32"/>
      <c r="D11246"/>
      <c r="E11246" s="32"/>
      <c r="F11246"/>
      <c r="G11246"/>
      <c r="H11246"/>
      <c r="I11246"/>
    </row>
    <row r="11247" spans="1:9" x14ac:dyDescent="0.25">
      <c r="A11247"/>
      <c r="B11247"/>
      <c r="C11247" s="32"/>
      <c r="D11247"/>
      <c r="E11247" s="32"/>
      <c r="F11247"/>
      <c r="G11247"/>
      <c r="H11247"/>
      <c r="I11247"/>
    </row>
    <row r="11248" spans="1:9" x14ac:dyDescent="0.25">
      <c r="A11248"/>
      <c r="B11248"/>
      <c r="C11248" s="32"/>
      <c r="D11248"/>
      <c r="E11248" s="32"/>
      <c r="F11248"/>
      <c r="G11248"/>
      <c r="H11248"/>
      <c r="I11248"/>
    </row>
    <row r="11249" spans="1:9" x14ac:dyDescent="0.25">
      <c r="A11249"/>
      <c r="B11249"/>
      <c r="C11249" s="32"/>
      <c r="D11249"/>
      <c r="E11249" s="32"/>
      <c r="F11249"/>
      <c r="G11249"/>
      <c r="H11249"/>
      <c r="I11249"/>
    </row>
    <row r="11250" spans="1:9" x14ac:dyDescent="0.25">
      <c r="A11250"/>
      <c r="B11250"/>
      <c r="C11250" s="32"/>
      <c r="D11250"/>
      <c r="E11250" s="32"/>
      <c r="F11250"/>
      <c r="G11250"/>
      <c r="H11250"/>
      <c r="I11250"/>
    </row>
    <row r="11251" spans="1:9" x14ac:dyDescent="0.25">
      <c r="A11251"/>
      <c r="B11251"/>
      <c r="C11251" s="32"/>
      <c r="D11251"/>
      <c r="E11251" s="32"/>
      <c r="F11251"/>
      <c r="G11251"/>
      <c r="H11251"/>
      <c r="I11251"/>
    </row>
    <row r="11252" spans="1:9" x14ac:dyDescent="0.25">
      <c r="A11252"/>
      <c r="B11252"/>
      <c r="C11252" s="32"/>
      <c r="D11252"/>
      <c r="E11252" s="32"/>
      <c r="F11252"/>
      <c r="G11252"/>
      <c r="H11252"/>
      <c r="I11252"/>
    </row>
    <row r="11253" spans="1:9" x14ac:dyDescent="0.25">
      <c r="A11253"/>
      <c r="B11253"/>
      <c r="C11253" s="32"/>
      <c r="D11253"/>
      <c r="E11253" s="32"/>
      <c r="F11253"/>
      <c r="G11253"/>
      <c r="H11253"/>
      <c r="I11253"/>
    </row>
    <row r="11254" spans="1:9" x14ac:dyDescent="0.25">
      <c r="A11254"/>
      <c r="B11254"/>
      <c r="C11254" s="32"/>
      <c r="D11254"/>
      <c r="E11254" s="32"/>
      <c r="F11254"/>
      <c r="G11254"/>
      <c r="H11254"/>
      <c r="I11254"/>
    </row>
    <row r="11255" spans="1:9" x14ac:dyDescent="0.25">
      <c r="A11255"/>
      <c r="B11255"/>
      <c r="C11255" s="32"/>
      <c r="D11255"/>
      <c r="E11255" s="32"/>
      <c r="F11255"/>
      <c r="G11255"/>
      <c r="H11255"/>
      <c r="I11255"/>
    </row>
    <row r="11256" spans="1:9" x14ac:dyDescent="0.25">
      <c r="A11256"/>
      <c r="B11256"/>
      <c r="C11256" s="32"/>
      <c r="D11256"/>
      <c r="E11256" s="32"/>
      <c r="F11256"/>
      <c r="G11256"/>
      <c r="H11256"/>
      <c r="I11256"/>
    </row>
    <row r="11257" spans="1:9" x14ac:dyDescent="0.25">
      <c r="A11257"/>
      <c r="B11257"/>
      <c r="C11257" s="32"/>
      <c r="D11257"/>
      <c r="E11257" s="32"/>
      <c r="F11257"/>
      <c r="G11257"/>
      <c r="H11257"/>
      <c r="I11257"/>
    </row>
    <row r="11258" spans="1:9" x14ac:dyDescent="0.25">
      <c r="A11258"/>
      <c r="B11258"/>
      <c r="C11258" s="32"/>
      <c r="D11258"/>
      <c r="E11258" s="32"/>
      <c r="F11258"/>
      <c r="G11258"/>
      <c r="H11258"/>
      <c r="I11258"/>
    </row>
    <row r="11259" spans="1:9" x14ac:dyDescent="0.25">
      <c r="A11259"/>
      <c r="B11259"/>
      <c r="C11259" s="32"/>
      <c r="D11259"/>
      <c r="E11259" s="32"/>
      <c r="F11259"/>
      <c r="G11259"/>
      <c r="H11259"/>
      <c r="I11259"/>
    </row>
    <row r="11260" spans="1:9" x14ac:dyDescent="0.25">
      <c r="A11260"/>
      <c r="B11260"/>
      <c r="C11260" s="32"/>
      <c r="D11260"/>
      <c r="E11260" s="32"/>
      <c r="F11260"/>
      <c r="G11260"/>
      <c r="H11260"/>
      <c r="I11260"/>
    </row>
    <row r="11261" spans="1:9" x14ac:dyDescent="0.25">
      <c r="A11261"/>
      <c r="B11261"/>
      <c r="C11261" s="32"/>
      <c r="D11261"/>
      <c r="E11261" s="32"/>
      <c r="F11261"/>
      <c r="G11261"/>
      <c r="H11261"/>
      <c r="I11261"/>
    </row>
    <row r="11262" spans="1:9" x14ac:dyDescent="0.25">
      <c r="A11262"/>
      <c r="B11262"/>
      <c r="C11262" s="32"/>
      <c r="D11262"/>
      <c r="E11262" s="32"/>
      <c r="F11262"/>
      <c r="G11262"/>
      <c r="H11262"/>
      <c r="I11262"/>
    </row>
    <row r="11263" spans="1:9" x14ac:dyDescent="0.25">
      <c r="A11263"/>
      <c r="B11263"/>
      <c r="C11263" s="32"/>
      <c r="D11263"/>
      <c r="E11263" s="32"/>
      <c r="F11263"/>
      <c r="G11263"/>
      <c r="H11263"/>
      <c r="I11263"/>
    </row>
    <row r="11264" spans="1:9" x14ac:dyDescent="0.25">
      <c r="A11264"/>
      <c r="B11264"/>
      <c r="C11264" s="32"/>
      <c r="D11264"/>
      <c r="E11264" s="32"/>
      <c r="F11264"/>
      <c r="G11264"/>
      <c r="H11264"/>
      <c r="I11264"/>
    </row>
    <row r="11265" spans="1:9" x14ac:dyDescent="0.25">
      <c r="A11265"/>
      <c r="B11265"/>
      <c r="C11265" s="32"/>
      <c r="D11265"/>
      <c r="E11265" s="32"/>
      <c r="F11265"/>
      <c r="G11265"/>
      <c r="H11265"/>
      <c r="I11265"/>
    </row>
    <row r="11266" spans="1:9" x14ac:dyDescent="0.25">
      <c r="A11266"/>
      <c r="B11266"/>
      <c r="C11266" s="32"/>
      <c r="D11266"/>
      <c r="E11266" s="32"/>
      <c r="F11266"/>
      <c r="G11266"/>
      <c r="H11266"/>
      <c r="I11266"/>
    </row>
    <row r="11267" spans="1:9" x14ac:dyDescent="0.25">
      <c r="A11267"/>
      <c r="B11267"/>
      <c r="C11267" s="32"/>
      <c r="D11267"/>
      <c r="E11267" s="32"/>
      <c r="F11267"/>
      <c r="G11267"/>
      <c r="H11267"/>
      <c r="I11267"/>
    </row>
    <row r="11268" spans="1:9" x14ac:dyDescent="0.25">
      <c r="A11268"/>
      <c r="B11268"/>
      <c r="C11268" s="32"/>
      <c r="D11268"/>
      <c r="E11268" s="32"/>
      <c r="F11268"/>
      <c r="G11268"/>
      <c r="H11268"/>
      <c r="I11268"/>
    </row>
    <row r="11269" spans="1:9" x14ac:dyDescent="0.25">
      <c r="A11269"/>
      <c r="B11269"/>
      <c r="C11269" s="32"/>
      <c r="D11269"/>
      <c r="E11269" s="32"/>
      <c r="F11269"/>
      <c r="G11269"/>
      <c r="H11269"/>
      <c r="I11269"/>
    </row>
    <row r="11270" spans="1:9" x14ac:dyDescent="0.25">
      <c r="A11270"/>
      <c r="B11270"/>
      <c r="C11270" s="32"/>
      <c r="D11270"/>
      <c r="E11270" s="32"/>
      <c r="F11270"/>
      <c r="G11270"/>
      <c r="H11270"/>
      <c r="I11270"/>
    </row>
    <row r="11271" spans="1:9" x14ac:dyDescent="0.25">
      <c r="A11271"/>
      <c r="B11271"/>
      <c r="C11271" s="32"/>
      <c r="D11271"/>
      <c r="E11271" s="32"/>
      <c r="F11271"/>
      <c r="G11271"/>
      <c r="H11271"/>
      <c r="I11271"/>
    </row>
    <row r="11272" spans="1:9" x14ac:dyDescent="0.25">
      <c r="A11272"/>
      <c r="B11272"/>
      <c r="C11272" s="32"/>
      <c r="D11272"/>
      <c r="E11272" s="32"/>
      <c r="F11272"/>
      <c r="G11272"/>
      <c r="H11272"/>
      <c r="I11272"/>
    </row>
    <row r="11273" spans="1:9" x14ac:dyDescent="0.25">
      <c r="A11273"/>
      <c r="B11273"/>
      <c r="C11273" s="32"/>
      <c r="D11273"/>
      <c r="E11273" s="32"/>
      <c r="F11273"/>
      <c r="G11273"/>
      <c r="H11273"/>
      <c r="I11273"/>
    </row>
    <row r="11274" spans="1:9" x14ac:dyDescent="0.25">
      <c r="A11274"/>
      <c r="B11274"/>
      <c r="C11274" s="32"/>
      <c r="D11274"/>
      <c r="E11274" s="32"/>
      <c r="F11274"/>
      <c r="G11274"/>
      <c r="H11274"/>
      <c r="I11274"/>
    </row>
    <row r="11275" spans="1:9" x14ac:dyDescent="0.25">
      <c r="A11275"/>
      <c r="B11275"/>
      <c r="C11275" s="32"/>
      <c r="D11275"/>
      <c r="E11275" s="32"/>
      <c r="F11275"/>
      <c r="G11275"/>
      <c r="H11275"/>
      <c r="I11275"/>
    </row>
    <row r="11276" spans="1:9" x14ac:dyDescent="0.25">
      <c r="A11276"/>
      <c r="B11276"/>
      <c r="C11276" s="32"/>
      <c r="D11276"/>
      <c r="E11276" s="32"/>
      <c r="F11276"/>
      <c r="G11276"/>
      <c r="H11276"/>
      <c r="I11276"/>
    </row>
    <row r="11277" spans="1:9" x14ac:dyDescent="0.25">
      <c r="A11277"/>
      <c r="B11277"/>
      <c r="C11277" s="32"/>
      <c r="D11277"/>
      <c r="E11277" s="32"/>
      <c r="F11277"/>
      <c r="G11277"/>
      <c r="H11277"/>
      <c r="I11277"/>
    </row>
    <row r="11278" spans="1:9" x14ac:dyDescent="0.25">
      <c r="A11278"/>
      <c r="B11278"/>
      <c r="C11278" s="32"/>
      <c r="D11278"/>
      <c r="E11278" s="32"/>
      <c r="F11278"/>
      <c r="G11278"/>
      <c r="H11278"/>
      <c r="I11278"/>
    </row>
    <row r="11279" spans="1:9" x14ac:dyDescent="0.25">
      <c r="A11279"/>
      <c r="B11279"/>
      <c r="C11279" s="32"/>
      <c r="D11279"/>
      <c r="E11279" s="32"/>
      <c r="F11279"/>
      <c r="G11279"/>
      <c r="H11279"/>
      <c r="I11279"/>
    </row>
    <row r="11280" spans="1:9" x14ac:dyDescent="0.25">
      <c r="A11280"/>
      <c r="B11280"/>
      <c r="C11280" s="32"/>
      <c r="D11280"/>
      <c r="E11280" s="32"/>
      <c r="F11280"/>
      <c r="G11280"/>
      <c r="H11280"/>
      <c r="I11280"/>
    </row>
    <row r="11281" spans="1:9" x14ac:dyDescent="0.25">
      <c r="A11281"/>
      <c r="B11281"/>
      <c r="C11281" s="32"/>
      <c r="D11281"/>
      <c r="E11281" s="32"/>
      <c r="F11281"/>
      <c r="G11281"/>
      <c r="H11281"/>
      <c r="I11281"/>
    </row>
    <row r="11282" spans="1:9" x14ac:dyDescent="0.25">
      <c r="A11282"/>
      <c r="B11282"/>
      <c r="C11282" s="32"/>
      <c r="D11282"/>
      <c r="E11282" s="32"/>
      <c r="F11282"/>
      <c r="G11282"/>
      <c r="H11282"/>
      <c r="I11282"/>
    </row>
    <row r="11283" spans="1:9" x14ac:dyDescent="0.25">
      <c r="A11283"/>
      <c r="B11283"/>
      <c r="C11283" s="32"/>
      <c r="D11283"/>
      <c r="E11283" s="32"/>
      <c r="F11283"/>
      <c r="G11283"/>
      <c r="H11283"/>
      <c r="I11283"/>
    </row>
    <row r="11284" spans="1:9" x14ac:dyDescent="0.25">
      <c r="A11284"/>
      <c r="B11284"/>
      <c r="C11284" s="32"/>
      <c r="D11284"/>
      <c r="E11284" s="32"/>
      <c r="F11284"/>
      <c r="G11284"/>
      <c r="H11284"/>
      <c r="I11284"/>
    </row>
    <row r="11285" spans="1:9" x14ac:dyDescent="0.25">
      <c r="A11285"/>
      <c r="B11285"/>
      <c r="C11285" s="32"/>
      <c r="D11285"/>
      <c r="E11285" s="32"/>
      <c r="F11285"/>
      <c r="G11285"/>
      <c r="H11285"/>
      <c r="I11285"/>
    </row>
    <row r="11286" spans="1:9" x14ac:dyDescent="0.25">
      <c r="A11286"/>
      <c r="B11286"/>
      <c r="C11286" s="32"/>
      <c r="D11286"/>
      <c r="E11286" s="32"/>
      <c r="F11286"/>
      <c r="G11286"/>
      <c r="H11286"/>
      <c r="I11286"/>
    </row>
    <row r="11287" spans="1:9" x14ac:dyDescent="0.25">
      <c r="A11287"/>
      <c r="B11287"/>
      <c r="C11287" s="32"/>
      <c r="D11287"/>
      <c r="E11287" s="32"/>
      <c r="F11287"/>
      <c r="G11287"/>
      <c r="H11287"/>
      <c r="I11287"/>
    </row>
    <row r="11288" spans="1:9" x14ac:dyDescent="0.25">
      <c r="A11288"/>
      <c r="B11288"/>
      <c r="C11288" s="32"/>
      <c r="D11288"/>
      <c r="E11288" s="32"/>
      <c r="F11288"/>
      <c r="G11288"/>
      <c r="H11288"/>
      <c r="I11288"/>
    </row>
    <row r="11289" spans="1:9" x14ac:dyDescent="0.25">
      <c r="A11289"/>
      <c r="B11289"/>
      <c r="C11289" s="32"/>
      <c r="D11289"/>
      <c r="E11289" s="32"/>
      <c r="F11289"/>
      <c r="G11289"/>
      <c r="H11289"/>
      <c r="I11289"/>
    </row>
    <row r="11290" spans="1:9" x14ac:dyDescent="0.25">
      <c r="A11290"/>
      <c r="B11290"/>
      <c r="C11290" s="32"/>
      <c r="D11290"/>
      <c r="E11290" s="32"/>
      <c r="F11290"/>
      <c r="G11290"/>
      <c r="H11290"/>
      <c r="I11290"/>
    </row>
    <row r="11291" spans="1:9" x14ac:dyDescent="0.25">
      <c r="A11291"/>
      <c r="B11291"/>
      <c r="C11291" s="32"/>
      <c r="D11291"/>
      <c r="E11291" s="32"/>
      <c r="F11291"/>
      <c r="G11291"/>
      <c r="H11291"/>
      <c r="I11291"/>
    </row>
    <row r="11292" spans="1:9" x14ac:dyDescent="0.25">
      <c r="A11292"/>
      <c r="B11292"/>
      <c r="C11292" s="32"/>
      <c r="D11292"/>
      <c r="E11292" s="32"/>
      <c r="F11292"/>
      <c r="G11292"/>
      <c r="H11292"/>
      <c r="I11292"/>
    </row>
    <row r="11293" spans="1:9" x14ac:dyDescent="0.25">
      <c r="A11293"/>
      <c r="B11293"/>
      <c r="C11293" s="32"/>
      <c r="D11293"/>
      <c r="E11293" s="32"/>
      <c r="F11293"/>
      <c r="G11293"/>
      <c r="H11293"/>
      <c r="I11293"/>
    </row>
    <row r="11294" spans="1:9" x14ac:dyDescent="0.25">
      <c r="A11294"/>
      <c r="B11294"/>
      <c r="C11294" s="32"/>
      <c r="D11294"/>
      <c r="E11294" s="32"/>
      <c r="F11294"/>
      <c r="G11294"/>
      <c r="H11294"/>
      <c r="I11294"/>
    </row>
    <row r="11295" spans="1:9" x14ac:dyDescent="0.25">
      <c r="A11295"/>
      <c r="B11295"/>
      <c r="C11295" s="32"/>
      <c r="D11295"/>
      <c r="E11295" s="32"/>
      <c r="F11295"/>
      <c r="G11295"/>
      <c r="H11295"/>
      <c r="I11295"/>
    </row>
    <row r="11296" spans="1:9" x14ac:dyDescent="0.25">
      <c r="A11296"/>
      <c r="B11296"/>
      <c r="C11296" s="32"/>
      <c r="D11296"/>
      <c r="E11296" s="32"/>
      <c r="F11296"/>
      <c r="G11296"/>
      <c r="H11296"/>
      <c r="I11296"/>
    </row>
    <row r="11297" spans="1:9" x14ac:dyDescent="0.25">
      <c r="A11297"/>
      <c r="B11297"/>
      <c r="C11297" s="32"/>
      <c r="D11297"/>
      <c r="E11297" s="32"/>
      <c r="F11297"/>
      <c r="G11297"/>
      <c r="H11297"/>
      <c r="I11297"/>
    </row>
    <row r="11298" spans="1:9" x14ac:dyDescent="0.25">
      <c r="A11298"/>
      <c r="B11298"/>
      <c r="C11298" s="32"/>
      <c r="D11298"/>
      <c r="E11298" s="32"/>
      <c r="F11298"/>
      <c r="G11298"/>
      <c r="H11298"/>
      <c r="I11298"/>
    </row>
    <row r="11299" spans="1:9" x14ac:dyDescent="0.25">
      <c r="A11299"/>
      <c r="B11299"/>
      <c r="C11299" s="32"/>
      <c r="D11299"/>
      <c r="E11299" s="32"/>
      <c r="F11299"/>
      <c r="G11299"/>
      <c r="H11299"/>
      <c r="I11299"/>
    </row>
    <row r="11300" spans="1:9" x14ac:dyDescent="0.25">
      <c r="A11300"/>
      <c r="B11300"/>
      <c r="C11300" s="32"/>
      <c r="D11300"/>
      <c r="E11300" s="32"/>
      <c r="F11300"/>
      <c r="G11300"/>
      <c r="H11300"/>
      <c r="I11300"/>
    </row>
    <row r="11301" spans="1:9" x14ac:dyDescent="0.25">
      <c r="A11301"/>
      <c r="B11301"/>
      <c r="C11301" s="32"/>
      <c r="D11301"/>
      <c r="E11301" s="32"/>
      <c r="F11301"/>
      <c r="G11301"/>
      <c r="H11301"/>
      <c r="I11301"/>
    </row>
    <row r="11302" spans="1:9" x14ac:dyDescent="0.25">
      <c r="A11302"/>
      <c r="B11302"/>
      <c r="C11302" s="32"/>
      <c r="D11302"/>
      <c r="E11302" s="32"/>
      <c r="F11302"/>
      <c r="G11302"/>
      <c r="H11302"/>
      <c r="I11302"/>
    </row>
    <row r="11303" spans="1:9" x14ac:dyDescent="0.25">
      <c r="A11303"/>
      <c r="B11303"/>
      <c r="C11303" s="32"/>
      <c r="D11303"/>
      <c r="E11303" s="32"/>
      <c r="F11303"/>
      <c r="G11303"/>
      <c r="H11303"/>
      <c r="I11303"/>
    </row>
    <row r="11304" spans="1:9" x14ac:dyDescent="0.25">
      <c r="A11304"/>
      <c r="B11304"/>
      <c r="C11304" s="32"/>
      <c r="D11304"/>
      <c r="E11304" s="32"/>
      <c r="F11304"/>
      <c r="G11304"/>
      <c r="H11304"/>
      <c r="I11304"/>
    </row>
    <row r="11305" spans="1:9" x14ac:dyDescent="0.25">
      <c r="A11305"/>
      <c r="B11305"/>
      <c r="C11305" s="32"/>
      <c r="D11305"/>
      <c r="E11305" s="32"/>
      <c r="F11305"/>
      <c r="G11305"/>
      <c r="H11305"/>
      <c r="I11305"/>
    </row>
    <row r="11306" spans="1:9" x14ac:dyDescent="0.25">
      <c r="A11306"/>
      <c r="B11306"/>
      <c r="C11306" s="32"/>
      <c r="D11306"/>
      <c r="E11306" s="32"/>
      <c r="F11306"/>
      <c r="G11306"/>
      <c r="H11306"/>
      <c r="I11306"/>
    </row>
    <row r="11307" spans="1:9" x14ac:dyDescent="0.25">
      <c r="A11307"/>
      <c r="B11307"/>
      <c r="C11307" s="32"/>
      <c r="D11307"/>
      <c r="E11307" s="32"/>
      <c r="F11307"/>
      <c r="G11307"/>
      <c r="H11307"/>
      <c r="I11307"/>
    </row>
    <row r="11308" spans="1:9" x14ac:dyDescent="0.25">
      <c r="A11308"/>
      <c r="B11308"/>
      <c r="C11308" s="32"/>
      <c r="D11308"/>
      <c r="E11308" s="32"/>
      <c r="F11308"/>
      <c r="G11308"/>
      <c r="H11308"/>
      <c r="I11308"/>
    </row>
    <row r="11309" spans="1:9" x14ac:dyDescent="0.25">
      <c r="A11309"/>
      <c r="B11309"/>
      <c r="C11309" s="32"/>
      <c r="D11309"/>
      <c r="E11309" s="32"/>
      <c r="F11309"/>
      <c r="G11309"/>
      <c r="H11309"/>
      <c r="I11309"/>
    </row>
    <row r="11310" spans="1:9" x14ac:dyDescent="0.25">
      <c r="A11310"/>
      <c r="B11310"/>
      <c r="C11310" s="32"/>
      <c r="D11310"/>
      <c r="E11310" s="32"/>
      <c r="F11310"/>
      <c r="G11310"/>
      <c r="H11310"/>
      <c r="I11310"/>
    </row>
    <row r="11311" spans="1:9" x14ac:dyDescent="0.25">
      <c r="A11311"/>
      <c r="B11311"/>
      <c r="C11311" s="32"/>
      <c r="D11311"/>
      <c r="E11311" s="32"/>
      <c r="F11311"/>
      <c r="G11311"/>
      <c r="H11311"/>
      <c r="I11311"/>
    </row>
    <row r="11312" spans="1:9" x14ac:dyDescent="0.25">
      <c r="A11312"/>
      <c r="B11312"/>
      <c r="C11312" s="32"/>
      <c r="D11312"/>
      <c r="E11312" s="32"/>
      <c r="F11312"/>
      <c r="G11312"/>
      <c r="H11312"/>
      <c r="I11312"/>
    </row>
    <row r="11313" spans="1:9" x14ac:dyDescent="0.25">
      <c r="A11313"/>
      <c r="B11313"/>
      <c r="C11313" s="32"/>
      <c r="D11313"/>
      <c r="E11313" s="32"/>
      <c r="F11313"/>
      <c r="G11313"/>
      <c r="H11313"/>
      <c r="I11313"/>
    </row>
    <row r="11314" spans="1:9" x14ac:dyDescent="0.25">
      <c r="A11314"/>
      <c r="B11314"/>
      <c r="C11314" s="32"/>
      <c r="D11314"/>
      <c r="E11314" s="32"/>
      <c r="F11314"/>
      <c r="G11314"/>
      <c r="H11314"/>
      <c r="I11314"/>
    </row>
    <row r="11315" spans="1:9" x14ac:dyDescent="0.25">
      <c r="A11315"/>
      <c r="B11315"/>
      <c r="C11315" s="32"/>
      <c r="D11315"/>
      <c r="E11315" s="32"/>
      <c r="F11315"/>
      <c r="G11315"/>
      <c r="H11315"/>
      <c r="I11315"/>
    </row>
    <row r="11316" spans="1:9" x14ac:dyDescent="0.25">
      <c r="A11316"/>
      <c r="B11316"/>
      <c r="C11316" s="32"/>
      <c r="D11316"/>
      <c r="E11316" s="32"/>
      <c r="F11316"/>
      <c r="G11316"/>
      <c r="H11316"/>
      <c r="I11316"/>
    </row>
    <row r="11317" spans="1:9" x14ac:dyDescent="0.25">
      <c r="A11317"/>
      <c r="B11317"/>
      <c r="C11317" s="32"/>
      <c r="D11317"/>
      <c r="E11317" s="32"/>
      <c r="F11317"/>
      <c r="G11317"/>
      <c r="H11317"/>
      <c r="I11317"/>
    </row>
    <row r="11318" spans="1:9" x14ac:dyDescent="0.25">
      <c r="A11318"/>
      <c r="B11318"/>
      <c r="C11318" s="32"/>
      <c r="D11318"/>
      <c r="E11318" s="32"/>
      <c r="F11318"/>
      <c r="G11318"/>
      <c r="H11318"/>
      <c r="I11318"/>
    </row>
    <row r="11319" spans="1:9" x14ac:dyDescent="0.25">
      <c r="A11319"/>
      <c r="B11319"/>
      <c r="C11319" s="32"/>
      <c r="D11319"/>
      <c r="E11319" s="32"/>
      <c r="F11319"/>
      <c r="G11319"/>
      <c r="H11319"/>
      <c r="I11319"/>
    </row>
    <row r="11320" spans="1:9" x14ac:dyDescent="0.25">
      <c r="A11320"/>
      <c r="B11320"/>
      <c r="C11320" s="32"/>
      <c r="D11320"/>
      <c r="E11320" s="32"/>
      <c r="F11320"/>
      <c r="G11320"/>
      <c r="H11320"/>
      <c r="I11320"/>
    </row>
    <row r="11321" spans="1:9" x14ac:dyDescent="0.25">
      <c r="A11321"/>
      <c r="B11321"/>
      <c r="C11321" s="32"/>
      <c r="D11321"/>
      <c r="E11321" s="32"/>
      <c r="F11321"/>
      <c r="G11321"/>
      <c r="H11321"/>
      <c r="I11321"/>
    </row>
    <row r="11322" spans="1:9" x14ac:dyDescent="0.25">
      <c r="A11322"/>
      <c r="B11322"/>
      <c r="C11322" s="32"/>
      <c r="D11322"/>
      <c r="E11322" s="32"/>
      <c r="F11322"/>
      <c r="G11322"/>
      <c r="H11322"/>
      <c r="I11322"/>
    </row>
    <row r="11323" spans="1:9" x14ac:dyDescent="0.25">
      <c r="A11323"/>
      <c r="B11323"/>
      <c r="C11323" s="32"/>
      <c r="D11323"/>
      <c r="E11323" s="32"/>
      <c r="F11323"/>
      <c r="G11323"/>
      <c r="H11323"/>
      <c r="I11323"/>
    </row>
    <row r="11324" spans="1:9" x14ac:dyDescent="0.25">
      <c r="A11324"/>
      <c r="B11324"/>
      <c r="C11324" s="32"/>
      <c r="D11324"/>
      <c r="E11324" s="32"/>
      <c r="F11324"/>
      <c r="G11324"/>
      <c r="H11324"/>
      <c r="I11324"/>
    </row>
    <row r="11325" spans="1:9" x14ac:dyDescent="0.25">
      <c r="A11325"/>
      <c r="B11325"/>
      <c r="C11325" s="32"/>
      <c r="D11325"/>
      <c r="E11325" s="32"/>
      <c r="F11325"/>
      <c r="G11325"/>
      <c r="H11325"/>
      <c r="I11325"/>
    </row>
    <row r="11326" spans="1:9" x14ac:dyDescent="0.25">
      <c r="A11326"/>
      <c r="B11326"/>
      <c r="C11326" s="32"/>
      <c r="D11326"/>
      <c r="E11326" s="32"/>
      <c r="F11326"/>
      <c r="G11326"/>
      <c r="H11326"/>
      <c r="I11326"/>
    </row>
    <row r="11327" spans="1:9" x14ac:dyDescent="0.25">
      <c r="A11327"/>
      <c r="B11327"/>
      <c r="C11327" s="32"/>
      <c r="D11327"/>
      <c r="E11327" s="32"/>
      <c r="F11327"/>
      <c r="G11327"/>
      <c r="H11327"/>
      <c r="I11327"/>
    </row>
    <row r="11328" spans="1:9" x14ac:dyDescent="0.25">
      <c r="A11328"/>
      <c r="B11328"/>
      <c r="C11328" s="32"/>
      <c r="D11328"/>
      <c r="E11328" s="32"/>
      <c r="F11328"/>
      <c r="G11328"/>
      <c r="H11328"/>
      <c r="I11328"/>
    </row>
    <row r="11329" spans="1:9" x14ac:dyDescent="0.25">
      <c r="A11329"/>
      <c r="B11329"/>
      <c r="C11329" s="32"/>
      <c r="D11329"/>
      <c r="E11329" s="32"/>
      <c r="F11329"/>
      <c r="G11329"/>
      <c r="H11329"/>
      <c r="I11329"/>
    </row>
    <row r="11330" spans="1:9" x14ac:dyDescent="0.25">
      <c r="A11330"/>
      <c r="B11330"/>
      <c r="C11330" s="32"/>
      <c r="D11330"/>
      <c r="E11330" s="32"/>
      <c r="F11330"/>
      <c r="G11330"/>
      <c r="H11330"/>
      <c r="I11330"/>
    </row>
    <row r="11331" spans="1:9" x14ac:dyDescent="0.25">
      <c r="A11331"/>
      <c r="B11331"/>
      <c r="C11331" s="32"/>
      <c r="D11331"/>
      <c r="E11331" s="32"/>
      <c r="F11331"/>
      <c r="G11331"/>
      <c r="H11331"/>
      <c r="I11331"/>
    </row>
    <row r="11332" spans="1:9" x14ac:dyDescent="0.25">
      <c r="A11332"/>
      <c r="B11332"/>
      <c r="C11332" s="32"/>
      <c r="D11332"/>
      <c r="E11332" s="32"/>
      <c r="F11332"/>
      <c r="G11332"/>
      <c r="H11332"/>
      <c r="I11332"/>
    </row>
    <row r="11333" spans="1:9" x14ac:dyDescent="0.25">
      <c r="A11333"/>
      <c r="B11333"/>
      <c r="C11333" s="32"/>
      <c r="D11333"/>
      <c r="E11333" s="32"/>
      <c r="F11333"/>
      <c r="G11333"/>
      <c r="H11333"/>
      <c r="I11333"/>
    </row>
    <row r="11334" spans="1:9" x14ac:dyDescent="0.25">
      <c r="A11334"/>
      <c r="B11334"/>
      <c r="C11334" s="32"/>
      <c r="D11334"/>
      <c r="E11334" s="32"/>
      <c r="F11334"/>
      <c r="G11334"/>
      <c r="H11334"/>
      <c r="I11334"/>
    </row>
    <row r="11335" spans="1:9" x14ac:dyDescent="0.25">
      <c r="A11335"/>
      <c r="B11335"/>
      <c r="C11335" s="32"/>
      <c r="D11335"/>
      <c r="E11335" s="32"/>
      <c r="F11335"/>
      <c r="G11335"/>
      <c r="H11335"/>
      <c r="I11335"/>
    </row>
    <row r="11336" spans="1:9" x14ac:dyDescent="0.25">
      <c r="A11336"/>
      <c r="B11336"/>
      <c r="C11336" s="32"/>
      <c r="D11336"/>
      <c r="E11336" s="32"/>
      <c r="F11336"/>
      <c r="G11336"/>
      <c r="H11336"/>
      <c r="I11336"/>
    </row>
    <row r="11337" spans="1:9" x14ac:dyDescent="0.25">
      <c r="A11337"/>
      <c r="B11337"/>
      <c r="C11337" s="32"/>
      <c r="D11337"/>
      <c r="E11337" s="32"/>
      <c r="F11337"/>
      <c r="G11337"/>
      <c r="H11337"/>
      <c r="I11337"/>
    </row>
    <row r="11338" spans="1:9" x14ac:dyDescent="0.25">
      <c r="A11338"/>
      <c r="B11338"/>
      <c r="C11338" s="32"/>
      <c r="D11338"/>
      <c r="E11338" s="32"/>
      <c r="F11338"/>
      <c r="G11338"/>
      <c r="H11338"/>
      <c r="I11338"/>
    </row>
    <row r="11339" spans="1:9" x14ac:dyDescent="0.25">
      <c r="A11339"/>
      <c r="B11339"/>
      <c r="C11339" s="32"/>
      <c r="D11339"/>
      <c r="E11339" s="32"/>
      <c r="F11339"/>
      <c r="G11339"/>
      <c r="H11339"/>
      <c r="I11339"/>
    </row>
    <row r="11340" spans="1:9" x14ac:dyDescent="0.25">
      <c r="A11340"/>
      <c r="B11340"/>
      <c r="C11340" s="32"/>
      <c r="D11340"/>
      <c r="E11340" s="32"/>
      <c r="F11340"/>
      <c r="G11340"/>
      <c r="H11340"/>
      <c r="I11340"/>
    </row>
    <row r="11341" spans="1:9" x14ac:dyDescent="0.25">
      <c r="A11341"/>
      <c r="B11341"/>
      <c r="C11341" s="32"/>
      <c r="D11341"/>
      <c r="E11341" s="32"/>
      <c r="F11341"/>
      <c r="G11341"/>
      <c r="H11341"/>
      <c r="I11341"/>
    </row>
    <row r="11342" spans="1:9" x14ac:dyDescent="0.25">
      <c r="A11342"/>
      <c r="B11342"/>
      <c r="C11342" s="32"/>
      <c r="D11342"/>
      <c r="E11342" s="32"/>
      <c r="F11342"/>
      <c r="G11342"/>
      <c r="H11342"/>
      <c r="I11342"/>
    </row>
    <row r="11343" spans="1:9" x14ac:dyDescent="0.25">
      <c r="A11343"/>
      <c r="B11343"/>
      <c r="C11343" s="32"/>
      <c r="D11343"/>
      <c r="E11343" s="32"/>
      <c r="F11343"/>
      <c r="G11343"/>
      <c r="H11343"/>
      <c r="I11343"/>
    </row>
    <row r="11344" spans="1:9" x14ac:dyDescent="0.25">
      <c r="A11344"/>
      <c r="B11344"/>
      <c r="C11344" s="32"/>
      <c r="D11344"/>
      <c r="E11344" s="32"/>
      <c r="F11344"/>
      <c r="G11344"/>
      <c r="H11344"/>
      <c r="I11344"/>
    </row>
    <row r="11345" spans="1:9" x14ac:dyDescent="0.25">
      <c r="A11345"/>
      <c r="B11345"/>
      <c r="C11345" s="32"/>
      <c r="D11345"/>
      <c r="E11345" s="32"/>
      <c r="F11345"/>
      <c r="G11345"/>
      <c r="H11345"/>
      <c r="I11345"/>
    </row>
    <row r="11346" spans="1:9" x14ac:dyDescent="0.25">
      <c r="A11346"/>
      <c r="B11346"/>
      <c r="C11346" s="32"/>
      <c r="D11346"/>
      <c r="E11346" s="32"/>
      <c r="F11346"/>
      <c r="G11346"/>
      <c r="H11346"/>
      <c r="I11346"/>
    </row>
    <row r="11347" spans="1:9" x14ac:dyDescent="0.25">
      <c r="A11347"/>
      <c r="B11347"/>
      <c r="C11347" s="32"/>
      <c r="D11347"/>
      <c r="E11347" s="32"/>
      <c r="F11347"/>
      <c r="G11347"/>
      <c r="H11347"/>
      <c r="I11347"/>
    </row>
    <row r="11348" spans="1:9" x14ac:dyDescent="0.25">
      <c r="A11348"/>
      <c r="B11348"/>
      <c r="C11348" s="32"/>
      <c r="D11348"/>
      <c r="E11348" s="32"/>
      <c r="F11348"/>
      <c r="G11348"/>
      <c r="H11348"/>
      <c r="I11348"/>
    </row>
    <row r="11349" spans="1:9" x14ac:dyDescent="0.25">
      <c r="A11349"/>
      <c r="B11349"/>
      <c r="C11349" s="32"/>
      <c r="D11349"/>
      <c r="E11349" s="32"/>
      <c r="F11349"/>
      <c r="G11349"/>
      <c r="H11349"/>
      <c r="I11349"/>
    </row>
    <row r="11350" spans="1:9" x14ac:dyDescent="0.25">
      <c r="A11350"/>
      <c r="B11350"/>
      <c r="C11350" s="32"/>
      <c r="D11350"/>
      <c r="E11350" s="32"/>
      <c r="F11350"/>
      <c r="G11350"/>
      <c r="H11350"/>
      <c r="I11350"/>
    </row>
    <row r="11351" spans="1:9" x14ac:dyDescent="0.25">
      <c r="A11351"/>
      <c r="B11351"/>
      <c r="C11351" s="32"/>
      <c r="D11351"/>
      <c r="E11351" s="32"/>
      <c r="F11351"/>
      <c r="G11351"/>
      <c r="H11351"/>
      <c r="I11351"/>
    </row>
    <row r="11352" spans="1:9" x14ac:dyDescent="0.25">
      <c r="A11352"/>
      <c r="B11352"/>
      <c r="C11352" s="32"/>
      <c r="D11352"/>
      <c r="E11352" s="32"/>
      <c r="F11352"/>
      <c r="G11352"/>
      <c r="H11352"/>
      <c r="I11352"/>
    </row>
    <row r="11353" spans="1:9" x14ac:dyDescent="0.25">
      <c r="A11353"/>
      <c r="B11353"/>
      <c r="C11353" s="32"/>
      <c r="D11353"/>
      <c r="E11353" s="32"/>
      <c r="F11353"/>
      <c r="G11353"/>
      <c r="H11353"/>
      <c r="I11353"/>
    </row>
    <row r="11354" spans="1:9" x14ac:dyDescent="0.25">
      <c r="A11354"/>
      <c r="B11354"/>
      <c r="C11354" s="32"/>
      <c r="D11354"/>
      <c r="E11354" s="32"/>
      <c r="F11354"/>
      <c r="G11354"/>
      <c r="H11354"/>
      <c r="I11354"/>
    </row>
    <row r="11355" spans="1:9" x14ac:dyDescent="0.25">
      <c r="A11355"/>
      <c r="B11355"/>
      <c r="C11355" s="32"/>
      <c r="D11355"/>
      <c r="E11355" s="32"/>
      <c r="F11355"/>
      <c r="G11355"/>
      <c r="H11355"/>
      <c r="I11355"/>
    </row>
    <row r="11356" spans="1:9" x14ac:dyDescent="0.25">
      <c r="A11356"/>
      <c r="B11356"/>
      <c r="C11356" s="32"/>
      <c r="D11356"/>
      <c r="E11356" s="32"/>
      <c r="F11356"/>
      <c r="G11356"/>
      <c r="H11356"/>
      <c r="I11356"/>
    </row>
    <row r="11357" spans="1:9" x14ac:dyDescent="0.25">
      <c r="A11357"/>
      <c r="B11357"/>
      <c r="C11357" s="32"/>
      <c r="D11357"/>
      <c r="E11357" s="32"/>
      <c r="F11357"/>
      <c r="G11357"/>
      <c r="H11357"/>
      <c r="I11357"/>
    </row>
    <row r="11358" spans="1:9" x14ac:dyDescent="0.25">
      <c r="A11358"/>
      <c r="B11358"/>
      <c r="C11358" s="32"/>
      <c r="D11358"/>
      <c r="E11358" s="32"/>
      <c r="F11358"/>
      <c r="G11358"/>
      <c r="H11358"/>
      <c r="I11358"/>
    </row>
    <row r="11359" spans="1:9" x14ac:dyDescent="0.25">
      <c r="A11359"/>
      <c r="B11359"/>
      <c r="C11359" s="32"/>
      <c r="D11359"/>
      <c r="E11359" s="32"/>
      <c r="F11359"/>
      <c r="G11359"/>
      <c r="H11359"/>
      <c r="I11359"/>
    </row>
    <row r="11360" spans="1:9" x14ac:dyDescent="0.25">
      <c r="A11360"/>
      <c r="B11360"/>
      <c r="C11360" s="32"/>
      <c r="D11360"/>
      <c r="E11360" s="32"/>
      <c r="F11360"/>
      <c r="G11360"/>
      <c r="H11360"/>
      <c r="I11360"/>
    </row>
    <row r="11361" spans="1:9" x14ac:dyDescent="0.25">
      <c r="A11361"/>
      <c r="B11361"/>
      <c r="C11361" s="32"/>
      <c r="D11361"/>
      <c r="E11361" s="32"/>
      <c r="F11361"/>
      <c r="G11361"/>
      <c r="H11361"/>
      <c r="I11361"/>
    </row>
    <row r="11362" spans="1:9" x14ac:dyDescent="0.25">
      <c r="A11362"/>
      <c r="B11362"/>
      <c r="C11362" s="32"/>
      <c r="D11362"/>
      <c r="E11362" s="32"/>
      <c r="F11362"/>
      <c r="G11362"/>
      <c r="H11362"/>
      <c r="I11362"/>
    </row>
    <row r="11363" spans="1:9" x14ac:dyDescent="0.25">
      <c r="A11363"/>
      <c r="B11363"/>
      <c r="C11363" s="32"/>
      <c r="D11363"/>
      <c r="E11363" s="32"/>
      <c r="F11363"/>
      <c r="G11363"/>
      <c r="H11363"/>
      <c r="I11363"/>
    </row>
    <row r="11364" spans="1:9" x14ac:dyDescent="0.25">
      <c r="A11364"/>
      <c r="B11364"/>
      <c r="C11364" s="32"/>
      <c r="D11364"/>
      <c r="E11364" s="32"/>
      <c r="F11364"/>
      <c r="G11364"/>
      <c r="H11364"/>
      <c r="I11364"/>
    </row>
    <row r="11365" spans="1:9" x14ac:dyDescent="0.25">
      <c r="A11365"/>
      <c r="B11365"/>
      <c r="C11365" s="32"/>
      <c r="D11365"/>
      <c r="E11365" s="32"/>
      <c r="F11365"/>
      <c r="G11365"/>
      <c r="H11365"/>
      <c r="I11365"/>
    </row>
    <row r="11366" spans="1:9" x14ac:dyDescent="0.25">
      <c r="A11366"/>
      <c r="B11366"/>
      <c r="C11366" s="32"/>
      <c r="D11366"/>
      <c r="E11366" s="32"/>
      <c r="F11366"/>
      <c r="G11366"/>
      <c r="H11366"/>
      <c r="I11366"/>
    </row>
    <row r="11367" spans="1:9" x14ac:dyDescent="0.25">
      <c r="A11367"/>
      <c r="B11367"/>
      <c r="C11367" s="32"/>
      <c r="D11367"/>
      <c r="E11367" s="32"/>
      <c r="F11367"/>
      <c r="G11367"/>
      <c r="H11367"/>
      <c r="I11367"/>
    </row>
    <row r="11368" spans="1:9" x14ac:dyDescent="0.25">
      <c r="A11368"/>
      <c r="B11368"/>
      <c r="C11368" s="32"/>
      <c r="D11368"/>
      <c r="E11368" s="32"/>
      <c r="F11368"/>
      <c r="G11368"/>
      <c r="H11368"/>
      <c r="I11368"/>
    </row>
    <row r="11369" spans="1:9" x14ac:dyDescent="0.25">
      <c r="A11369"/>
      <c r="B11369"/>
      <c r="C11369" s="32"/>
      <c r="D11369"/>
      <c r="E11369" s="32"/>
      <c r="F11369"/>
      <c r="G11369"/>
      <c r="H11369"/>
      <c r="I11369"/>
    </row>
    <row r="11370" spans="1:9" x14ac:dyDescent="0.25">
      <c r="A11370"/>
      <c r="B11370"/>
      <c r="C11370" s="32"/>
      <c r="D11370"/>
      <c r="E11370" s="32"/>
      <c r="F11370"/>
      <c r="G11370"/>
      <c r="H11370"/>
      <c r="I11370"/>
    </row>
    <row r="11371" spans="1:9" x14ac:dyDescent="0.25">
      <c r="A11371"/>
      <c r="B11371"/>
      <c r="C11371" s="32"/>
      <c r="D11371"/>
      <c r="E11371" s="32"/>
      <c r="F11371"/>
      <c r="G11371"/>
      <c r="H11371"/>
      <c r="I11371"/>
    </row>
    <row r="11372" spans="1:9" x14ac:dyDescent="0.25">
      <c r="A11372"/>
      <c r="B11372"/>
      <c r="C11372" s="32"/>
      <c r="D11372"/>
      <c r="E11372" s="32"/>
      <c r="F11372"/>
      <c r="G11372"/>
      <c r="H11372"/>
      <c r="I11372"/>
    </row>
    <row r="11373" spans="1:9" x14ac:dyDescent="0.25">
      <c r="A11373"/>
      <c r="B11373"/>
      <c r="C11373" s="32"/>
      <c r="D11373"/>
      <c r="E11373" s="32"/>
      <c r="F11373"/>
      <c r="G11373"/>
      <c r="H11373"/>
      <c r="I11373"/>
    </row>
    <row r="11374" spans="1:9" x14ac:dyDescent="0.25">
      <c r="A11374"/>
      <c r="B11374"/>
      <c r="C11374" s="32"/>
      <c r="D11374"/>
      <c r="E11374" s="32"/>
      <c r="F11374"/>
      <c r="G11374"/>
      <c r="H11374"/>
      <c r="I11374"/>
    </row>
    <row r="11375" spans="1:9" x14ac:dyDescent="0.25">
      <c r="A11375"/>
      <c r="B11375"/>
      <c r="C11375" s="32"/>
      <c r="D11375"/>
      <c r="E11375" s="32"/>
      <c r="F11375"/>
      <c r="G11375"/>
      <c r="H11375"/>
      <c r="I11375"/>
    </row>
    <row r="11376" spans="1:9" x14ac:dyDescent="0.25">
      <c r="A11376"/>
      <c r="B11376"/>
      <c r="C11376" s="32"/>
      <c r="D11376"/>
      <c r="E11376" s="32"/>
      <c r="F11376"/>
      <c r="G11376"/>
      <c r="H11376"/>
      <c r="I11376"/>
    </row>
    <row r="11377" spans="1:9" x14ac:dyDescent="0.25">
      <c r="A11377"/>
      <c r="B11377"/>
      <c r="C11377" s="32"/>
      <c r="D11377"/>
      <c r="E11377" s="32"/>
      <c r="F11377"/>
      <c r="G11377"/>
      <c r="H11377"/>
      <c r="I11377"/>
    </row>
    <row r="11378" spans="1:9" x14ac:dyDescent="0.25">
      <c r="A11378"/>
      <c r="B11378"/>
      <c r="C11378" s="32"/>
      <c r="D11378"/>
      <c r="E11378" s="32"/>
      <c r="F11378"/>
      <c r="G11378"/>
      <c r="H11378"/>
      <c r="I11378"/>
    </row>
    <row r="11379" spans="1:9" x14ac:dyDescent="0.25">
      <c r="A11379"/>
      <c r="B11379"/>
      <c r="C11379" s="32"/>
      <c r="D11379"/>
      <c r="E11379" s="32"/>
      <c r="F11379"/>
      <c r="G11379"/>
      <c r="H11379"/>
      <c r="I11379"/>
    </row>
    <row r="11380" spans="1:9" x14ac:dyDescent="0.25">
      <c r="A11380"/>
      <c r="B11380"/>
      <c r="C11380" s="32"/>
      <c r="D11380"/>
      <c r="E11380" s="32"/>
      <c r="F11380"/>
      <c r="G11380"/>
      <c r="H11380"/>
      <c r="I11380"/>
    </row>
    <row r="11381" spans="1:9" x14ac:dyDescent="0.25">
      <c r="A11381"/>
      <c r="B11381"/>
      <c r="C11381" s="32"/>
      <c r="D11381"/>
      <c r="E11381" s="32"/>
      <c r="F11381"/>
      <c r="G11381"/>
      <c r="H11381"/>
      <c r="I11381"/>
    </row>
    <row r="11382" spans="1:9" x14ac:dyDescent="0.25">
      <c r="A11382"/>
      <c r="B11382"/>
      <c r="C11382" s="32"/>
      <c r="D11382"/>
      <c r="E11382" s="32"/>
      <c r="F11382"/>
      <c r="G11382"/>
      <c r="H11382"/>
      <c r="I11382"/>
    </row>
    <row r="11383" spans="1:9" x14ac:dyDescent="0.25">
      <c r="A11383"/>
      <c r="B11383"/>
      <c r="C11383" s="32"/>
      <c r="D11383"/>
      <c r="E11383" s="32"/>
      <c r="F11383"/>
      <c r="G11383"/>
      <c r="H11383"/>
      <c r="I11383"/>
    </row>
    <row r="11384" spans="1:9" x14ac:dyDescent="0.25">
      <c r="A11384"/>
      <c r="B11384"/>
      <c r="C11384" s="32"/>
      <c r="D11384"/>
      <c r="E11384" s="32"/>
      <c r="F11384"/>
      <c r="G11384"/>
      <c r="H11384"/>
      <c r="I11384"/>
    </row>
    <row r="11385" spans="1:9" x14ac:dyDescent="0.25">
      <c r="A11385"/>
      <c r="B11385"/>
      <c r="C11385" s="32"/>
      <c r="D11385"/>
      <c r="E11385" s="32"/>
      <c r="F11385"/>
      <c r="G11385"/>
      <c r="H11385"/>
      <c r="I11385"/>
    </row>
    <row r="11386" spans="1:9" x14ac:dyDescent="0.25">
      <c r="A11386"/>
      <c r="B11386"/>
      <c r="C11386" s="32"/>
      <c r="D11386"/>
      <c r="E11386" s="32"/>
      <c r="F11386"/>
      <c r="G11386"/>
      <c r="H11386"/>
      <c r="I11386"/>
    </row>
    <row r="11387" spans="1:9" x14ac:dyDescent="0.25">
      <c r="A11387"/>
      <c r="B11387"/>
      <c r="C11387" s="32"/>
      <c r="D11387"/>
      <c r="E11387" s="32"/>
      <c r="F11387"/>
      <c r="G11387"/>
      <c r="H11387"/>
      <c r="I11387"/>
    </row>
    <row r="11388" spans="1:9" x14ac:dyDescent="0.25">
      <c r="A11388"/>
      <c r="B11388"/>
      <c r="C11388" s="32"/>
      <c r="D11388"/>
      <c r="E11388" s="32"/>
      <c r="F11388"/>
      <c r="G11388"/>
      <c r="H11388"/>
      <c r="I11388"/>
    </row>
    <row r="11389" spans="1:9" x14ac:dyDescent="0.25">
      <c r="A11389"/>
      <c r="B11389"/>
      <c r="C11389" s="32"/>
      <c r="D11389"/>
      <c r="E11389" s="32"/>
      <c r="F11389"/>
      <c r="G11389"/>
      <c r="H11389"/>
      <c r="I11389"/>
    </row>
    <row r="11390" spans="1:9" x14ac:dyDescent="0.25">
      <c r="A11390"/>
      <c r="B11390"/>
      <c r="C11390" s="32"/>
      <c r="D11390"/>
      <c r="E11390" s="32"/>
      <c r="F11390"/>
      <c r="G11390"/>
      <c r="H11390"/>
      <c r="I11390"/>
    </row>
    <row r="11391" spans="1:9" x14ac:dyDescent="0.25">
      <c r="A11391"/>
      <c r="B11391"/>
      <c r="C11391" s="32"/>
      <c r="D11391"/>
      <c r="E11391" s="32"/>
      <c r="F11391"/>
      <c r="G11391"/>
      <c r="H11391"/>
      <c r="I11391"/>
    </row>
    <row r="11392" spans="1:9" x14ac:dyDescent="0.25">
      <c r="A11392"/>
      <c r="B11392"/>
      <c r="C11392" s="32"/>
      <c r="D11392"/>
      <c r="E11392" s="32"/>
      <c r="F11392"/>
      <c r="G11392"/>
      <c r="H11392"/>
      <c r="I11392"/>
    </row>
    <row r="11393" spans="1:9" x14ac:dyDescent="0.25">
      <c r="A11393"/>
      <c r="B11393"/>
      <c r="C11393" s="32"/>
      <c r="D11393"/>
      <c r="E11393" s="32"/>
      <c r="F11393"/>
      <c r="G11393"/>
      <c r="H11393"/>
      <c r="I11393"/>
    </row>
    <row r="11394" spans="1:9" x14ac:dyDescent="0.25">
      <c r="A11394"/>
      <c r="B11394"/>
      <c r="C11394" s="32"/>
      <c r="D11394"/>
      <c r="E11394" s="32"/>
      <c r="F11394"/>
      <c r="G11394"/>
      <c r="H11394"/>
      <c r="I11394"/>
    </row>
    <row r="11395" spans="1:9" x14ac:dyDescent="0.25">
      <c r="A11395"/>
      <c r="B11395"/>
      <c r="C11395" s="32"/>
      <c r="D11395"/>
      <c r="E11395" s="32"/>
      <c r="F11395"/>
      <c r="G11395"/>
      <c r="H11395"/>
      <c r="I11395"/>
    </row>
    <row r="11396" spans="1:9" x14ac:dyDescent="0.25">
      <c r="A11396"/>
      <c r="B11396"/>
      <c r="C11396" s="32"/>
      <c r="D11396"/>
      <c r="E11396" s="32"/>
      <c r="F11396"/>
      <c r="G11396"/>
      <c r="H11396"/>
      <c r="I11396"/>
    </row>
    <row r="11397" spans="1:9" x14ac:dyDescent="0.25">
      <c r="A11397"/>
      <c r="B11397"/>
      <c r="C11397" s="32"/>
      <c r="D11397"/>
      <c r="E11397" s="32"/>
      <c r="F11397"/>
      <c r="G11397"/>
      <c r="H11397"/>
      <c r="I11397"/>
    </row>
    <row r="11398" spans="1:9" x14ac:dyDescent="0.25">
      <c r="A11398"/>
      <c r="B11398"/>
      <c r="C11398" s="32"/>
      <c r="D11398"/>
      <c r="E11398" s="32"/>
      <c r="F11398"/>
      <c r="G11398"/>
      <c r="H11398"/>
      <c r="I11398"/>
    </row>
    <row r="11399" spans="1:9" x14ac:dyDescent="0.25">
      <c r="A11399"/>
      <c r="B11399"/>
      <c r="C11399" s="32"/>
      <c r="D11399"/>
      <c r="E11399" s="32"/>
      <c r="F11399"/>
      <c r="G11399"/>
      <c r="H11399"/>
      <c r="I11399"/>
    </row>
    <row r="11400" spans="1:9" x14ac:dyDescent="0.25">
      <c r="A11400"/>
      <c r="B11400"/>
      <c r="C11400" s="32"/>
      <c r="D11400"/>
      <c r="E11400" s="32"/>
      <c r="F11400"/>
      <c r="G11400"/>
      <c r="H11400"/>
      <c r="I11400"/>
    </row>
    <row r="11401" spans="1:9" x14ac:dyDescent="0.25">
      <c r="A11401"/>
      <c r="B11401"/>
      <c r="C11401" s="32"/>
      <c r="D11401"/>
      <c r="E11401" s="32"/>
      <c r="F11401"/>
      <c r="G11401"/>
      <c r="H11401"/>
      <c r="I11401"/>
    </row>
    <row r="11402" spans="1:9" x14ac:dyDescent="0.25">
      <c r="A11402"/>
      <c r="B11402"/>
      <c r="C11402" s="32"/>
      <c r="D11402"/>
      <c r="E11402" s="32"/>
      <c r="F11402"/>
      <c r="G11402"/>
      <c r="H11402"/>
      <c r="I11402"/>
    </row>
    <row r="11403" spans="1:9" x14ac:dyDescent="0.25">
      <c r="A11403"/>
      <c r="B11403"/>
      <c r="C11403" s="32"/>
      <c r="D11403"/>
      <c r="E11403" s="32"/>
      <c r="F11403"/>
      <c r="G11403"/>
      <c r="H11403"/>
      <c r="I11403"/>
    </row>
    <row r="11404" spans="1:9" x14ac:dyDescent="0.25">
      <c r="A11404"/>
      <c r="B11404"/>
      <c r="C11404" s="32"/>
      <c r="D11404"/>
      <c r="E11404" s="32"/>
      <c r="F11404"/>
      <c r="G11404"/>
      <c r="H11404"/>
      <c r="I11404"/>
    </row>
    <row r="11405" spans="1:9" x14ac:dyDescent="0.25">
      <c r="A11405"/>
      <c r="B11405"/>
      <c r="C11405" s="32"/>
      <c r="D11405"/>
      <c r="E11405" s="32"/>
      <c r="F11405"/>
      <c r="G11405"/>
      <c r="H11405"/>
      <c r="I11405"/>
    </row>
    <row r="11406" spans="1:9" x14ac:dyDescent="0.25">
      <c r="A11406"/>
      <c r="B11406"/>
      <c r="C11406" s="32"/>
      <c r="D11406"/>
      <c r="E11406" s="32"/>
      <c r="F11406"/>
      <c r="G11406"/>
      <c r="H11406"/>
      <c r="I11406"/>
    </row>
    <row r="11407" spans="1:9" x14ac:dyDescent="0.25">
      <c r="A11407"/>
      <c r="B11407"/>
      <c r="C11407" s="32"/>
      <c r="D11407"/>
      <c r="E11407" s="32"/>
      <c r="F11407"/>
      <c r="G11407"/>
      <c r="H11407"/>
      <c r="I11407"/>
    </row>
    <row r="11408" spans="1:9" x14ac:dyDescent="0.25">
      <c r="A11408"/>
      <c r="B11408"/>
      <c r="C11408" s="32"/>
      <c r="D11408"/>
      <c r="E11408" s="32"/>
      <c r="F11408"/>
      <c r="G11408"/>
      <c r="H11408"/>
      <c r="I11408"/>
    </row>
    <row r="11409" spans="1:9" x14ac:dyDescent="0.25">
      <c r="A11409"/>
      <c r="B11409"/>
      <c r="C11409" s="32"/>
      <c r="D11409"/>
      <c r="E11409" s="32"/>
      <c r="F11409"/>
      <c r="G11409"/>
      <c r="H11409"/>
      <c r="I11409"/>
    </row>
    <row r="11410" spans="1:9" x14ac:dyDescent="0.25">
      <c r="A11410"/>
      <c r="B11410"/>
      <c r="C11410" s="32"/>
      <c r="D11410"/>
      <c r="E11410" s="32"/>
      <c r="F11410"/>
      <c r="G11410"/>
      <c r="H11410"/>
      <c r="I11410"/>
    </row>
    <row r="11411" spans="1:9" x14ac:dyDescent="0.25">
      <c r="A11411"/>
      <c r="B11411"/>
      <c r="C11411" s="32"/>
      <c r="D11411"/>
      <c r="E11411" s="32"/>
      <c r="F11411"/>
      <c r="G11411"/>
      <c r="H11411"/>
      <c r="I11411"/>
    </row>
    <row r="11412" spans="1:9" x14ac:dyDescent="0.25">
      <c r="A11412"/>
      <c r="B11412"/>
      <c r="C11412" s="32"/>
      <c r="D11412"/>
      <c r="E11412" s="32"/>
      <c r="F11412"/>
      <c r="G11412"/>
      <c r="H11412"/>
      <c r="I11412"/>
    </row>
    <row r="11413" spans="1:9" x14ac:dyDescent="0.25">
      <c r="A11413"/>
      <c r="B11413"/>
      <c r="C11413" s="32"/>
      <c r="D11413"/>
      <c r="E11413" s="32"/>
      <c r="F11413"/>
      <c r="G11413"/>
      <c r="H11413"/>
      <c r="I11413"/>
    </row>
    <row r="11414" spans="1:9" x14ac:dyDescent="0.25">
      <c r="A11414"/>
      <c r="B11414"/>
      <c r="C11414" s="32"/>
      <c r="D11414"/>
      <c r="E11414" s="32"/>
      <c r="F11414"/>
      <c r="G11414"/>
      <c r="H11414"/>
      <c r="I11414"/>
    </row>
    <row r="11415" spans="1:9" x14ac:dyDescent="0.25">
      <c r="A11415"/>
      <c r="B11415"/>
      <c r="C11415" s="32"/>
      <c r="D11415"/>
      <c r="E11415" s="32"/>
      <c r="F11415"/>
      <c r="G11415"/>
      <c r="H11415"/>
      <c r="I11415"/>
    </row>
    <row r="11416" spans="1:9" x14ac:dyDescent="0.25">
      <c r="A11416"/>
      <c r="B11416"/>
      <c r="C11416" s="32"/>
      <c r="D11416"/>
      <c r="E11416" s="32"/>
      <c r="F11416"/>
      <c r="G11416"/>
      <c r="H11416"/>
      <c r="I11416"/>
    </row>
    <row r="11417" spans="1:9" x14ac:dyDescent="0.25">
      <c r="A11417"/>
      <c r="B11417"/>
      <c r="C11417" s="32"/>
      <c r="D11417"/>
      <c r="E11417" s="32"/>
      <c r="F11417"/>
      <c r="G11417"/>
      <c r="H11417"/>
      <c r="I11417"/>
    </row>
    <row r="11418" spans="1:9" x14ac:dyDescent="0.25">
      <c r="A11418"/>
      <c r="B11418"/>
      <c r="C11418" s="32"/>
      <c r="D11418"/>
      <c r="E11418" s="32"/>
      <c r="F11418"/>
      <c r="G11418"/>
      <c r="H11418"/>
      <c r="I11418"/>
    </row>
    <row r="11419" spans="1:9" x14ac:dyDescent="0.25">
      <c r="A11419"/>
      <c r="B11419"/>
      <c r="C11419" s="32"/>
      <c r="D11419"/>
      <c r="E11419" s="32"/>
      <c r="F11419"/>
      <c r="G11419"/>
      <c r="H11419"/>
      <c r="I11419"/>
    </row>
    <row r="11420" spans="1:9" x14ac:dyDescent="0.25">
      <c r="A11420"/>
      <c r="B11420"/>
      <c r="C11420" s="32"/>
      <c r="D11420"/>
      <c r="E11420" s="32"/>
      <c r="F11420"/>
      <c r="G11420"/>
      <c r="H11420"/>
      <c r="I11420"/>
    </row>
    <row r="11421" spans="1:9" x14ac:dyDescent="0.25">
      <c r="A11421"/>
      <c r="B11421"/>
      <c r="C11421" s="32"/>
      <c r="D11421"/>
      <c r="E11421" s="32"/>
      <c r="F11421"/>
      <c r="G11421"/>
      <c r="H11421"/>
      <c r="I11421"/>
    </row>
    <row r="11422" spans="1:9" x14ac:dyDescent="0.25">
      <c r="A11422"/>
      <c r="B11422"/>
      <c r="C11422" s="32"/>
      <c r="D11422"/>
      <c r="E11422" s="32"/>
      <c r="F11422"/>
      <c r="G11422"/>
      <c r="H11422"/>
      <c r="I11422"/>
    </row>
    <row r="11423" spans="1:9" x14ac:dyDescent="0.25">
      <c r="A11423"/>
      <c r="B11423"/>
      <c r="C11423" s="32"/>
      <c r="D11423"/>
      <c r="E11423" s="32"/>
      <c r="F11423"/>
      <c r="G11423"/>
      <c r="H11423"/>
      <c r="I11423"/>
    </row>
    <row r="11424" spans="1:9" x14ac:dyDescent="0.25">
      <c r="A11424"/>
      <c r="B11424"/>
      <c r="C11424" s="32"/>
      <c r="D11424"/>
      <c r="E11424" s="32"/>
      <c r="F11424"/>
      <c r="G11424"/>
      <c r="H11424"/>
      <c r="I11424"/>
    </row>
    <row r="11425" spans="1:9" x14ac:dyDescent="0.25">
      <c r="A11425"/>
      <c r="B11425"/>
      <c r="C11425" s="32"/>
      <c r="D11425"/>
      <c r="E11425" s="32"/>
      <c r="F11425"/>
      <c r="G11425"/>
      <c r="H11425"/>
      <c r="I11425"/>
    </row>
    <row r="11426" spans="1:9" x14ac:dyDescent="0.25">
      <c r="A11426"/>
      <c r="B11426"/>
      <c r="C11426" s="32"/>
      <c r="D11426"/>
      <c r="E11426" s="32"/>
      <c r="F11426"/>
      <c r="G11426"/>
      <c r="H11426"/>
      <c r="I11426"/>
    </row>
    <row r="11427" spans="1:9" x14ac:dyDescent="0.25">
      <c r="A11427"/>
      <c r="B11427"/>
      <c r="C11427" s="32"/>
      <c r="D11427"/>
      <c r="E11427" s="32"/>
      <c r="F11427"/>
      <c r="G11427"/>
      <c r="H11427"/>
      <c r="I11427"/>
    </row>
    <row r="11428" spans="1:9" x14ac:dyDescent="0.25">
      <c r="A11428"/>
      <c r="B11428"/>
      <c r="C11428" s="32"/>
      <c r="D11428"/>
      <c r="E11428" s="32"/>
      <c r="F11428"/>
      <c r="G11428"/>
      <c r="H11428"/>
      <c r="I11428"/>
    </row>
    <row r="11429" spans="1:9" x14ac:dyDescent="0.25">
      <c r="A11429"/>
      <c r="B11429"/>
      <c r="C11429" s="32"/>
      <c r="D11429"/>
      <c r="E11429" s="32"/>
      <c r="F11429"/>
      <c r="G11429"/>
      <c r="H11429"/>
      <c r="I11429"/>
    </row>
    <row r="11430" spans="1:9" x14ac:dyDescent="0.25">
      <c r="A11430"/>
      <c r="B11430"/>
      <c r="C11430" s="32"/>
      <c r="D11430"/>
      <c r="E11430" s="32"/>
      <c r="F11430"/>
      <c r="G11430"/>
      <c r="H11430"/>
      <c r="I11430"/>
    </row>
    <row r="11431" spans="1:9" x14ac:dyDescent="0.25">
      <c r="A11431"/>
      <c r="B11431"/>
      <c r="C11431" s="32"/>
      <c r="D11431"/>
      <c r="E11431" s="32"/>
      <c r="F11431"/>
      <c r="G11431"/>
      <c r="H11431"/>
      <c r="I11431"/>
    </row>
    <row r="11432" spans="1:9" x14ac:dyDescent="0.25">
      <c r="A11432"/>
      <c r="B11432"/>
      <c r="C11432" s="32"/>
      <c r="D11432"/>
      <c r="E11432" s="32"/>
      <c r="F11432"/>
      <c r="G11432"/>
      <c r="H11432"/>
      <c r="I11432"/>
    </row>
    <row r="11433" spans="1:9" x14ac:dyDescent="0.25">
      <c r="A11433"/>
      <c r="B11433"/>
      <c r="C11433" s="32"/>
      <c r="D11433"/>
      <c r="E11433" s="32"/>
      <c r="F11433"/>
      <c r="G11433"/>
      <c r="H11433"/>
      <c r="I11433"/>
    </row>
    <row r="11434" spans="1:9" x14ac:dyDescent="0.25">
      <c r="A11434"/>
      <c r="B11434"/>
      <c r="C11434" s="32"/>
      <c r="D11434"/>
      <c r="E11434" s="32"/>
      <c r="F11434"/>
      <c r="G11434"/>
      <c r="H11434"/>
      <c r="I11434"/>
    </row>
    <row r="11435" spans="1:9" x14ac:dyDescent="0.25">
      <c r="A11435"/>
      <c r="B11435"/>
      <c r="C11435" s="32"/>
      <c r="D11435"/>
      <c r="E11435" s="32"/>
      <c r="F11435"/>
      <c r="G11435"/>
      <c r="H11435"/>
      <c r="I11435"/>
    </row>
    <row r="11436" spans="1:9" x14ac:dyDescent="0.25">
      <c r="A11436"/>
      <c r="B11436"/>
      <c r="C11436" s="32"/>
      <c r="D11436"/>
      <c r="E11436" s="32"/>
      <c r="F11436"/>
      <c r="G11436"/>
      <c r="H11436"/>
      <c r="I11436"/>
    </row>
    <row r="11437" spans="1:9" x14ac:dyDescent="0.25">
      <c r="A11437"/>
      <c r="B11437"/>
      <c r="C11437" s="32"/>
      <c r="D11437"/>
      <c r="E11437" s="32"/>
      <c r="F11437"/>
      <c r="G11437"/>
      <c r="H11437"/>
      <c r="I11437"/>
    </row>
    <row r="11438" spans="1:9" x14ac:dyDescent="0.25">
      <c r="A11438"/>
      <c r="B11438"/>
      <c r="C11438" s="32"/>
      <c r="D11438"/>
      <c r="E11438" s="32"/>
      <c r="F11438"/>
      <c r="G11438"/>
      <c r="H11438"/>
      <c r="I11438"/>
    </row>
    <row r="11439" spans="1:9" x14ac:dyDescent="0.25">
      <c r="A11439"/>
      <c r="B11439"/>
      <c r="C11439" s="32"/>
      <c r="D11439"/>
      <c r="E11439" s="32"/>
      <c r="F11439"/>
      <c r="G11439"/>
      <c r="H11439"/>
      <c r="I11439"/>
    </row>
    <row r="11440" spans="1:9" x14ac:dyDescent="0.25">
      <c r="A11440"/>
      <c r="B11440"/>
      <c r="C11440" s="32"/>
      <c r="D11440"/>
      <c r="E11440" s="32"/>
      <c r="F11440"/>
      <c r="G11440"/>
      <c r="H11440"/>
      <c r="I11440"/>
    </row>
    <row r="11441" spans="1:9" x14ac:dyDescent="0.25">
      <c r="A11441"/>
      <c r="B11441"/>
      <c r="C11441" s="32"/>
      <c r="D11441"/>
      <c r="E11441" s="32"/>
      <c r="F11441"/>
      <c r="G11441"/>
      <c r="H11441"/>
      <c r="I11441"/>
    </row>
    <row r="11442" spans="1:9" x14ac:dyDescent="0.25">
      <c r="A11442"/>
      <c r="B11442"/>
      <c r="C11442" s="32"/>
      <c r="D11442"/>
      <c r="E11442" s="32"/>
      <c r="F11442"/>
      <c r="G11442"/>
      <c r="H11442"/>
      <c r="I11442"/>
    </row>
    <row r="11443" spans="1:9" x14ac:dyDescent="0.25">
      <c r="A11443"/>
      <c r="B11443"/>
      <c r="C11443" s="32"/>
      <c r="D11443"/>
      <c r="E11443" s="32"/>
      <c r="F11443"/>
      <c r="G11443"/>
      <c r="H11443"/>
      <c r="I11443"/>
    </row>
    <row r="11444" spans="1:9" x14ac:dyDescent="0.25">
      <c r="A11444"/>
      <c r="B11444"/>
      <c r="C11444" s="32"/>
      <c r="D11444"/>
      <c r="E11444" s="32"/>
      <c r="F11444"/>
      <c r="G11444"/>
      <c r="H11444"/>
      <c r="I11444"/>
    </row>
    <row r="11445" spans="1:9" x14ac:dyDescent="0.25">
      <c r="A11445"/>
      <c r="B11445"/>
      <c r="C11445" s="32"/>
      <c r="D11445"/>
      <c r="E11445" s="32"/>
      <c r="F11445"/>
      <c r="G11445"/>
      <c r="H11445"/>
      <c r="I11445"/>
    </row>
    <row r="11446" spans="1:9" x14ac:dyDescent="0.25">
      <c r="A11446"/>
      <c r="B11446"/>
      <c r="C11446" s="32"/>
      <c r="D11446"/>
      <c r="E11446" s="32"/>
      <c r="F11446"/>
      <c r="G11446"/>
      <c r="H11446"/>
      <c r="I11446"/>
    </row>
    <row r="11447" spans="1:9" x14ac:dyDescent="0.25">
      <c r="A11447"/>
      <c r="B11447"/>
      <c r="C11447" s="32"/>
      <c r="D11447"/>
      <c r="E11447" s="32"/>
      <c r="F11447"/>
      <c r="G11447"/>
      <c r="H11447"/>
      <c r="I11447"/>
    </row>
    <row r="11448" spans="1:9" x14ac:dyDescent="0.25">
      <c r="A11448"/>
      <c r="B11448"/>
      <c r="C11448" s="32"/>
      <c r="D11448"/>
      <c r="E11448" s="32"/>
      <c r="F11448"/>
      <c r="G11448"/>
      <c r="H11448"/>
      <c r="I11448"/>
    </row>
    <row r="11449" spans="1:9" x14ac:dyDescent="0.25">
      <c r="A11449"/>
      <c r="B11449"/>
      <c r="C11449" s="32"/>
      <c r="D11449"/>
      <c r="E11449" s="32"/>
      <c r="F11449"/>
      <c r="G11449"/>
      <c r="H11449"/>
      <c r="I11449"/>
    </row>
    <row r="11450" spans="1:9" x14ac:dyDescent="0.25">
      <c r="A11450"/>
      <c r="B11450"/>
      <c r="C11450" s="32"/>
      <c r="D11450"/>
      <c r="E11450" s="32"/>
      <c r="F11450"/>
      <c r="G11450"/>
      <c r="H11450"/>
      <c r="I11450"/>
    </row>
    <row r="11451" spans="1:9" x14ac:dyDescent="0.25">
      <c r="A11451"/>
      <c r="B11451"/>
      <c r="C11451" s="32"/>
      <c r="D11451"/>
      <c r="E11451" s="32"/>
      <c r="F11451"/>
      <c r="G11451"/>
      <c r="H11451"/>
      <c r="I11451"/>
    </row>
    <row r="11452" spans="1:9" x14ac:dyDescent="0.25">
      <c r="A11452"/>
      <c r="B11452"/>
      <c r="C11452" s="32"/>
      <c r="D11452"/>
      <c r="E11452" s="32"/>
      <c r="F11452"/>
      <c r="G11452"/>
      <c r="H11452"/>
      <c r="I11452"/>
    </row>
    <row r="11453" spans="1:9" x14ac:dyDescent="0.25">
      <c r="A11453"/>
      <c r="B11453"/>
      <c r="C11453" s="32"/>
      <c r="D11453"/>
      <c r="E11453" s="32"/>
      <c r="F11453"/>
      <c r="G11453"/>
      <c r="H11453"/>
      <c r="I11453"/>
    </row>
    <row r="11454" spans="1:9" x14ac:dyDescent="0.25">
      <c r="A11454"/>
      <c r="B11454"/>
      <c r="C11454" s="32"/>
      <c r="D11454"/>
      <c r="E11454" s="32"/>
      <c r="F11454"/>
      <c r="G11454"/>
      <c r="H11454"/>
      <c r="I11454"/>
    </row>
    <row r="11455" spans="1:9" x14ac:dyDescent="0.25">
      <c r="A11455"/>
      <c r="B11455"/>
      <c r="C11455" s="32"/>
      <c r="D11455"/>
      <c r="E11455" s="32"/>
      <c r="F11455"/>
      <c r="G11455"/>
      <c r="H11455"/>
      <c r="I11455"/>
    </row>
    <row r="11456" spans="1:9" x14ac:dyDescent="0.25">
      <c r="A11456"/>
      <c r="B11456"/>
      <c r="C11456" s="32"/>
      <c r="D11456"/>
      <c r="E11456" s="32"/>
      <c r="F11456"/>
      <c r="G11456"/>
      <c r="H11456"/>
      <c r="I11456"/>
    </row>
    <row r="11457" spans="1:9" x14ac:dyDescent="0.25">
      <c r="A11457"/>
      <c r="B11457"/>
      <c r="C11457" s="32"/>
      <c r="D11457"/>
      <c r="E11457" s="32"/>
      <c r="F11457"/>
      <c r="G11457"/>
      <c r="H11457"/>
      <c r="I11457"/>
    </row>
    <row r="11458" spans="1:9" x14ac:dyDescent="0.25">
      <c r="A11458"/>
      <c r="B11458"/>
      <c r="C11458" s="32"/>
      <c r="D11458"/>
      <c r="E11458" s="32"/>
      <c r="F11458"/>
      <c r="G11458"/>
      <c r="H11458"/>
      <c r="I11458"/>
    </row>
    <row r="11459" spans="1:9" x14ac:dyDescent="0.25">
      <c r="A11459"/>
      <c r="B11459"/>
      <c r="C11459" s="32"/>
      <c r="D11459"/>
      <c r="E11459" s="32"/>
      <c r="F11459"/>
      <c r="G11459"/>
      <c r="H11459"/>
      <c r="I11459"/>
    </row>
    <row r="11460" spans="1:9" x14ac:dyDescent="0.25">
      <c r="A11460"/>
      <c r="B11460"/>
      <c r="C11460" s="32"/>
      <c r="D11460"/>
      <c r="E11460" s="32"/>
      <c r="F11460"/>
      <c r="G11460"/>
      <c r="H11460"/>
      <c r="I11460"/>
    </row>
    <row r="11461" spans="1:9" x14ac:dyDescent="0.25">
      <c r="A11461"/>
      <c r="B11461"/>
      <c r="C11461" s="32"/>
      <c r="D11461"/>
      <c r="E11461" s="32"/>
      <c r="F11461"/>
      <c r="G11461"/>
      <c r="H11461"/>
      <c r="I11461"/>
    </row>
    <row r="11462" spans="1:9" x14ac:dyDescent="0.25">
      <c r="A11462"/>
      <c r="B11462"/>
      <c r="C11462" s="32"/>
      <c r="D11462"/>
      <c r="E11462" s="32"/>
      <c r="F11462"/>
      <c r="G11462"/>
      <c r="H11462"/>
      <c r="I11462"/>
    </row>
    <row r="11463" spans="1:9" x14ac:dyDescent="0.25">
      <c r="A11463"/>
      <c r="B11463"/>
      <c r="C11463" s="32"/>
      <c r="D11463"/>
      <c r="E11463" s="32"/>
      <c r="F11463"/>
      <c r="G11463"/>
      <c r="H11463"/>
      <c r="I11463"/>
    </row>
    <row r="11464" spans="1:9" x14ac:dyDescent="0.25">
      <c r="A11464"/>
      <c r="B11464"/>
      <c r="C11464" s="32"/>
      <c r="D11464"/>
      <c r="E11464" s="32"/>
      <c r="F11464"/>
      <c r="G11464"/>
      <c r="H11464"/>
      <c r="I11464"/>
    </row>
    <row r="11465" spans="1:9" x14ac:dyDescent="0.25">
      <c r="A11465"/>
      <c r="B11465"/>
      <c r="C11465" s="32"/>
      <c r="D11465"/>
      <c r="E11465" s="32"/>
      <c r="F11465"/>
      <c r="G11465"/>
      <c r="H11465"/>
      <c r="I11465"/>
    </row>
    <row r="11466" spans="1:9" x14ac:dyDescent="0.25">
      <c r="A11466"/>
      <c r="B11466"/>
      <c r="C11466" s="32"/>
      <c r="D11466"/>
      <c r="E11466" s="32"/>
      <c r="F11466"/>
      <c r="G11466"/>
      <c r="H11466"/>
      <c r="I11466"/>
    </row>
    <row r="11467" spans="1:9" x14ac:dyDescent="0.25">
      <c r="A11467"/>
      <c r="B11467"/>
      <c r="C11467" s="32"/>
      <c r="D11467"/>
      <c r="E11467" s="32"/>
      <c r="F11467"/>
      <c r="G11467"/>
      <c r="H11467"/>
      <c r="I11467"/>
    </row>
    <row r="11468" spans="1:9" x14ac:dyDescent="0.25">
      <c r="A11468"/>
      <c r="B11468"/>
      <c r="C11468" s="32"/>
      <c r="D11468"/>
      <c r="E11468" s="32"/>
      <c r="F11468"/>
      <c r="G11468"/>
      <c r="H11468"/>
      <c r="I11468"/>
    </row>
    <row r="11469" spans="1:9" x14ac:dyDescent="0.25">
      <c r="A11469"/>
      <c r="B11469"/>
      <c r="C11469" s="32"/>
      <c r="D11469"/>
      <c r="E11469" s="32"/>
      <c r="F11469"/>
      <c r="G11469"/>
      <c r="H11469"/>
      <c r="I11469"/>
    </row>
    <row r="11470" spans="1:9" x14ac:dyDescent="0.25">
      <c r="A11470"/>
      <c r="B11470"/>
      <c r="C11470" s="32"/>
      <c r="D11470"/>
      <c r="E11470" s="32"/>
      <c r="F11470"/>
      <c r="G11470"/>
      <c r="H11470"/>
      <c r="I11470"/>
    </row>
    <row r="11471" spans="1:9" x14ac:dyDescent="0.25">
      <c r="A11471"/>
      <c r="B11471"/>
      <c r="C11471" s="32"/>
      <c r="D11471"/>
      <c r="E11471" s="32"/>
      <c r="F11471"/>
      <c r="G11471"/>
      <c r="H11471"/>
      <c r="I11471"/>
    </row>
    <row r="11472" spans="1:9" x14ac:dyDescent="0.25">
      <c r="A11472"/>
      <c r="B11472"/>
      <c r="C11472" s="32"/>
      <c r="D11472"/>
      <c r="E11472" s="32"/>
      <c r="F11472"/>
      <c r="G11472"/>
      <c r="H11472"/>
      <c r="I11472"/>
    </row>
    <row r="11473" spans="1:9" x14ac:dyDescent="0.25">
      <c r="A11473"/>
      <c r="B11473"/>
      <c r="C11473" s="32"/>
      <c r="D11473"/>
      <c r="E11473" s="32"/>
      <c r="F11473"/>
      <c r="G11473"/>
      <c r="H11473"/>
      <c r="I11473"/>
    </row>
    <row r="11474" spans="1:9" x14ac:dyDescent="0.25">
      <c r="A11474"/>
      <c r="B11474"/>
      <c r="C11474" s="32"/>
      <c r="D11474"/>
      <c r="E11474" s="32"/>
      <c r="F11474"/>
      <c r="G11474"/>
      <c r="H11474"/>
      <c r="I11474"/>
    </row>
    <row r="11475" spans="1:9" x14ac:dyDescent="0.25">
      <c r="A11475"/>
      <c r="B11475"/>
      <c r="C11475" s="32"/>
      <c r="D11475"/>
      <c r="E11475" s="32"/>
      <c r="F11475"/>
      <c r="G11475"/>
      <c r="H11475"/>
      <c r="I11475"/>
    </row>
    <row r="11476" spans="1:9" x14ac:dyDescent="0.25">
      <c r="A11476"/>
      <c r="B11476"/>
      <c r="C11476" s="32"/>
      <c r="D11476"/>
      <c r="E11476" s="32"/>
      <c r="F11476"/>
      <c r="G11476"/>
      <c r="H11476"/>
      <c r="I11476"/>
    </row>
    <row r="11477" spans="1:9" x14ac:dyDescent="0.25">
      <c r="A11477"/>
      <c r="B11477"/>
      <c r="C11477" s="32"/>
      <c r="D11477"/>
      <c r="E11477" s="32"/>
      <c r="F11477"/>
      <c r="G11477"/>
      <c r="H11477"/>
      <c r="I11477"/>
    </row>
    <row r="11478" spans="1:9" x14ac:dyDescent="0.25">
      <c r="A11478"/>
      <c r="B11478"/>
      <c r="C11478" s="32"/>
      <c r="D11478"/>
      <c r="E11478" s="32"/>
      <c r="F11478"/>
      <c r="G11478"/>
      <c r="H11478"/>
      <c r="I11478"/>
    </row>
    <row r="11479" spans="1:9" x14ac:dyDescent="0.25">
      <c r="A11479"/>
      <c r="B11479"/>
      <c r="C11479" s="32"/>
      <c r="D11479"/>
      <c r="E11479" s="32"/>
      <c r="F11479"/>
      <c r="G11479"/>
      <c r="H11479"/>
      <c r="I11479"/>
    </row>
    <row r="11480" spans="1:9" x14ac:dyDescent="0.25">
      <c r="A11480"/>
      <c r="B11480"/>
      <c r="C11480" s="32"/>
      <c r="D11480"/>
      <c r="E11480" s="32"/>
      <c r="F11480"/>
      <c r="G11480"/>
      <c r="H11480"/>
      <c r="I11480"/>
    </row>
    <row r="11481" spans="1:9" x14ac:dyDescent="0.25">
      <c r="A11481"/>
      <c r="B11481"/>
      <c r="C11481" s="32"/>
      <c r="D11481"/>
      <c r="E11481" s="32"/>
      <c r="F11481"/>
      <c r="G11481"/>
      <c r="H11481"/>
      <c r="I11481"/>
    </row>
    <row r="11482" spans="1:9" x14ac:dyDescent="0.25">
      <c r="A11482"/>
      <c r="B11482"/>
      <c r="C11482" s="32"/>
      <c r="D11482"/>
      <c r="E11482" s="32"/>
      <c r="F11482"/>
      <c r="G11482"/>
      <c r="H11482"/>
      <c r="I11482"/>
    </row>
    <row r="11483" spans="1:9" x14ac:dyDescent="0.25">
      <c r="A11483"/>
      <c r="B11483"/>
      <c r="C11483" s="32"/>
      <c r="D11483"/>
      <c r="E11483" s="32"/>
      <c r="F11483"/>
      <c r="G11483"/>
      <c r="H11483"/>
      <c r="I11483"/>
    </row>
    <row r="11484" spans="1:9" x14ac:dyDescent="0.25">
      <c r="A11484"/>
      <c r="B11484"/>
      <c r="C11484" s="32"/>
      <c r="D11484"/>
      <c r="E11484" s="32"/>
      <c r="F11484"/>
      <c r="G11484"/>
      <c r="H11484"/>
      <c r="I11484"/>
    </row>
    <row r="11485" spans="1:9" x14ac:dyDescent="0.25">
      <c r="A11485"/>
      <c r="B11485"/>
      <c r="C11485" s="32"/>
      <c r="D11485"/>
      <c r="E11485" s="32"/>
      <c r="F11485"/>
      <c r="G11485"/>
      <c r="H11485"/>
      <c r="I11485"/>
    </row>
    <row r="11486" spans="1:9" x14ac:dyDescent="0.25">
      <c r="A11486"/>
      <c r="B11486"/>
      <c r="C11486" s="32"/>
      <c r="D11486"/>
      <c r="E11486" s="32"/>
      <c r="F11486"/>
      <c r="G11486"/>
      <c r="H11486"/>
      <c r="I11486"/>
    </row>
    <row r="11487" spans="1:9" x14ac:dyDescent="0.25">
      <c r="A11487"/>
      <c r="B11487"/>
      <c r="C11487" s="32"/>
      <c r="D11487"/>
      <c r="E11487" s="32"/>
      <c r="F11487"/>
      <c r="G11487"/>
      <c r="H11487"/>
      <c r="I11487"/>
    </row>
    <row r="11488" spans="1:9" x14ac:dyDescent="0.25">
      <c r="A11488"/>
      <c r="B11488"/>
      <c r="C11488" s="32"/>
      <c r="D11488"/>
      <c r="E11488" s="32"/>
      <c r="F11488"/>
      <c r="G11488"/>
      <c r="H11488"/>
      <c r="I11488"/>
    </row>
    <row r="11489" spans="1:9" x14ac:dyDescent="0.25">
      <c r="A11489"/>
      <c r="B11489"/>
      <c r="C11489" s="32"/>
      <c r="D11489"/>
      <c r="E11489" s="32"/>
      <c r="F11489"/>
      <c r="G11489"/>
      <c r="H11489"/>
      <c r="I11489"/>
    </row>
    <row r="11490" spans="1:9" x14ac:dyDescent="0.25">
      <c r="A11490"/>
      <c r="B11490"/>
      <c r="C11490" s="32"/>
      <c r="D11490"/>
      <c r="E11490" s="32"/>
      <c r="F11490"/>
      <c r="G11490"/>
      <c r="H11490"/>
      <c r="I11490"/>
    </row>
    <row r="11491" spans="1:9" x14ac:dyDescent="0.25">
      <c r="A11491"/>
      <c r="B11491"/>
      <c r="C11491" s="32"/>
      <c r="D11491"/>
      <c r="E11491" s="32"/>
      <c r="F11491"/>
      <c r="G11491"/>
      <c r="H11491"/>
      <c r="I11491"/>
    </row>
    <row r="11492" spans="1:9" x14ac:dyDescent="0.25">
      <c r="A11492"/>
      <c r="B11492"/>
      <c r="C11492" s="32"/>
      <c r="D11492"/>
      <c r="E11492" s="32"/>
      <c r="F11492"/>
      <c r="G11492"/>
      <c r="H11492"/>
      <c r="I11492"/>
    </row>
    <row r="11493" spans="1:9" x14ac:dyDescent="0.25">
      <c r="A11493"/>
      <c r="B11493"/>
      <c r="C11493" s="32"/>
      <c r="D11493"/>
      <c r="E11493" s="32"/>
      <c r="F11493"/>
      <c r="G11493"/>
      <c r="H11493"/>
      <c r="I11493"/>
    </row>
    <row r="11494" spans="1:9" x14ac:dyDescent="0.25">
      <c r="A11494"/>
      <c r="B11494"/>
      <c r="C11494" s="32"/>
      <c r="D11494"/>
      <c r="E11494" s="32"/>
      <c r="F11494"/>
      <c r="G11494"/>
      <c r="H11494"/>
      <c r="I11494"/>
    </row>
    <row r="11495" spans="1:9" x14ac:dyDescent="0.25">
      <c r="A11495"/>
      <c r="B11495"/>
      <c r="C11495" s="32"/>
      <c r="D11495"/>
      <c r="E11495" s="32"/>
      <c r="F11495"/>
      <c r="G11495"/>
      <c r="H11495"/>
      <c r="I11495"/>
    </row>
    <row r="11496" spans="1:9" x14ac:dyDescent="0.25">
      <c r="A11496"/>
      <c r="B11496"/>
      <c r="C11496" s="32"/>
      <c r="D11496"/>
      <c r="E11496" s="32"/>
      <c r="F11496"/>
      <c r="G11496"/>
      <c r="H11496"/>
      <c r="I11496"/>
    </row>
    <row r="11497" spans="1:9" x14ac:dyDescent="0.25">
      <c r="A11497"/>
      <c r="B11497"/>
      <c r="C11497" s="32"/>
      <c r="D11497"/>
      <c r="E11497" s="32"/>
      <c r="F11497"/>
      <c r="G11497"/>
      <c r="H11497"/>
      <c r="I11497"/>
    </row>
    <row r="11498" spans="1:9" x14ac:dyDescent="0.25">
      <c r="A11498"/>
      <c r="B11498"/>
      <c r="C11498" s="32"/>
      <c r="D11498"/>
      <c r="E11498" s="32"/>
      <c r="F11498"/>
      <c r="G11498"/>
      <c r="H11498"/>
      <c r="I11498"/>
    </row>
    <row r="11499" spans="1:9" x14ac:dyDescent="0.25">
      <c r="A11499"/>
      <c r="B11499"/>
      <c r="C11499" s="32"/>
      <c r="D11499"/>
      <c r="E11499" s="32"/>
      <c r="F11499"/>
      <c r="G11499"/>
      <c r="H11499"/>
      <c r="I11499"/>
    </row>
    <row r="11500" spans="1:9" x14ac:dyDescent="0.25">
      <c r="A11500"/>
      <c r="B11500"/>
      <c r="C11500" s="32"/>
      <c r="D11500"/>
      <c r="E11500" s="32"/>
      <c r="F11500"/>
      <c r="G11500"/>
      <c r="H11500"/>
      <c r="I11500"/>
    </row>
    <row r="11501" spans="1:9" x14ac:dyDescent="0.25">
      <c r="A11501"/>
      <c r="B11501"/>
      <c r="C11501" s="32"/>
      <c r="D11501"/>
      <c r="E11501" s="32"/>
      <c r="F11501"/>
      <c r="G11501"/>
      <c r="H11501"/>
      <c r="I11501"/>
    </row>
    <row r="11502" spans="1:9" x14ac:dyDescent="0.25">
      <c r="A11502"/>
      <c r="B11502"/>
      <c r="C11502" s="32"/>
      <c r="D11502"/>
      <c r="E11502" s="32"/>
      <c r="F11502"/>
      <c r="G11502"/>
      <c r="H11502"/>
      <c r="I11502"/>
    </row>
    <row r="11503" spans="1:9" x14ac:dyDescent="0.25">
      <c r="A11503"/>
      <c r="B11503"/>
      <c r="C11503" s="32"/>
      <c r="D11503"/>
      <c r="E11503" s="32"/>
      <c r="F11503"/>
      <c r="G11503"/>
      <c r="H11503"/>
      <c r="I11503"/>
    </row>
    <row r="11504" spans="1:9" x14ac:dyDescent="0.25">
      <c r="A11504"/>
      <c r="B11504"/>
      <c r="C11504" s="32"/>
      <c r="D11504"/>
      <c r="E11504" s="32"/>
      <c r="F11504"/>
      <c r="G11504"/>
      <c r="H11504"/>
      <c r="I11504"/>
    </row>
    <row r="11505" spans="1:9" x14ac:dyDescent="0.25">
      <c r="A11505"/>
      <c r="B11505"/>
      <c r="C11505" s="32"/>
      <c r="D11505"/>
      <c r="E11505" s="32"/>
      <c r="F11505"/>
      <c r="G11505"/>
      <c r="H11505"/>
      <c r="I11505"/>
    </row>
    <row r="11506" spans="1:9" x14ac:dyDescent="0.25">
      <c r="A11506"/>
      <c r="B11506"/>
      <c r="C11506" s="32"/>
      <c r="D11506"/>
      <c r="E11506" s="32"/>
      <c r="F11506"/>
      <c r="G11506"/>
      <c r="H11506"/>
      <c r="I11506"/>
    </row>
    <row r="11507" spans="1:9" x14ac:dyDescent="0.25">
      <c r="A11507"/>
      <c r="B11507"/>
      <c r="C11507" s="32"/>
      <c r="D11507"/>
      <c r="E11507" s="32"/>
      <c r="F11507"/>
      <c r="G11507"/>
      <c r="H11507"/>
      <c r="I11507"/>
    </row>
    <row r="11508" spans="1:9" x14ac:dyDescent="0.25">
      <c r="A11508"/>
      <c r="B11508"/>
      <c r="C11508" s="32"/>
      <c r="D11508"/>
      <c r="E11508" s="32"/>
      <c r="F11508"/>
      <c r="G11508"/>
      <c r="H11508"/>
      <c r="I11508"/>
    </row>
    <row r="11509" spans="1:9" x14ac:dyDescent="0.25">
      <c r="A11509"/>
      <c r="B11509"/>
      <c r="C11509" s="32"/>
      <c r="D11509"/>
      <c r="E11509" s="32"/>
      <c r="F11509"/>
      <c r="G11509"/>
      <c r="H11509"/>
      <c r="I11509"/>
    </row>
    <row r="11510" spans="1:9" x14ac:dyDescent="0.25">
      <c r="A11510"/>
      <c r="B11510"/>
      <c r="C11510" s="32"/>
      <c r="D11510"/>
      <c r="E11510" s="32"/>
      <c r="F11510"/>
      <c r="G11510"/>
      <c r="H11510"/>
      <c r="I11510"/>
    </row>
    <row r="11511" spans="1:9" x14ac:dyDescent="0.25">
      <c r="A11511"/>
      <c r="B11511"/>
      <c r="C11511" s="32"/>
      <c r="D11511"/>
      <c r="E11511" s="32"/>
      <c r="F11511"/>
      <c r="G11511"/>
      <c r="H11511"/>
      <c r="I11511"/>
    </row>
    <row r="11512" spans="1:9" x14ac:dyDescent="0.25">
      <c r="A11512"/>
      <c r="B11512"/>
      <c r="C11512" s="32"/>
      <c r="D11512"/>
      <c r="E11512" s="32"/>
      <c r="F11512"/>
      <c r="G11512"/>
      <c r="H11512"/>
      <c r="I11512"/>
    </row>
    <row r="11513" spans="1:9" x14ac:dyDescent="0.25">
      <c r="A11513"/>
      <c r="B11513"/>
      <c r="C11513" s="32"/>
      <c r="D11513"/>
      <c r="E11513" s="32"/>
      <c r="F11513"/>
      <c r="G11513"/>
      <c r="H11513"/>
      <c r="I11513"/>
    </row>
    <row r="11514" spans="1:9" x14ac:dyDescent="0.25">
      <c r="A11514"/>
      <c r="B11514"/>
      <c r="C11514" s="32"/>
      <c r="D11514"/>
      <c r="E11514" s="32"/>
      <c r="F11514"/>
      <c r="G11514"/>
      <c r="H11514"/>
      <c r="I11514"/>
    </row>
    <row r="11515" spans="1:9" x14ac:dyDescent="0.25">
      <c r="A11515"/>
      <c r="B11515"/>
      <c r="C11515" s="32"/>
      <c r="D11515"/>
      <c r="E11515" s="32"/>
      <c r="F11515"/>
      <c r="G11515"/>
      <c r="H11515"/>
      <c r="I11515"/>
    </row>
    <row r="11516" spans="1:9" x14ac:dyDescent="0.25">
      <c r="A11516"/>
      <c r="B11516"/>
      <c r="C11516" s="32"/>
      <c r="D11516"/>
      <c r="E11516" s="32"/>
      <c r="F11516"/>
      <c r="G11516"/>
      <c r="H11516"/>
      <c r="I11516"/>
    </row>
    <row r="11517" spans="1:9" x14ac:dyDescent="0.25">
      <c r="A11517"/>
      <c r="B11517"/>
      <c r="C11517" s="32"/>
      <c r="D11517"/>
      <c r="E11517" s="32"/>
      <c r="F11517"/>
      <c r="G11517"/>
      <c r="H11517"/>
      <c r="I11517"/>
    </row>
    <row r="11518" spans="1:9" x14ac:dyDescent="0.25">
      <c r="A11518"/>
      <c r="B11518"/>
      <c r="C11518" s="32"/>
      <c r="D11518"/>
      <c r="E11518" s="32"/>
      <c r="F11518"/>
      <c r="G11518"/>
      <c r="H11518"/>
      <c r="I11518"/>
    </row>
    <row r="11519" spans="1:9" x14ac:dyDescent="0.25">
      <c r="A11519"/>
      <c r="B11519"/>
      <c r="C11519" s="32"/>
      <c r="D11519"/>
      <c r="E11519" s="32"/>
      <c r="F11519"/>
      <c r="G11519"/>
      <c r="H11519"/>
      <c r="I11519"/>
    </row>
    <row r="11520" spans="1:9" x14ac:dyDescent="0.25">
      <c r="A11520"/>
      <c r="B11520"/>
      <c r="C11520" s="32"/>
      <c r="D11520"/>
      <c r="E11520" s="32"/>
      <c r="F11520"/>
      <c r="G11520"/>
      <c r="H11520"/>
      <c r="I11520"/>
    </row>
    <row r="11521" spans="1:9" x14ac:dyDescent="0.25">
      <c r="A11521"/>
      <c r="B11521"/>
      <c r="C11521" s="32"/>
      <c r="D11521"/>
      <c r="E11521" s="32"/>
      <c r="F11521"/>
      <c r="G11521"/>
      <c r="H11521"/>
      <c r="I11521"/>
    </row>
    <row r="11522" spans="1:9" x14ac:dyDescent="0.25">
      <c r="A11522"/>
      <c r="B11522"/>
      <c r="C11522" s="32"/>
      <c r="D11522"/>
      <c r="E11522" s="32"/>
      <c r="F11522"/>
      <c r="G11522"/>
      <c r="H11522"/>
      <c r="I11522"/>
    </row>
    <row r="11523" spans="1:9" x14ac:dyDescent="0.25">
      <c r="A11523"/>
      <c r="B11523"/>
      <c r="C11523" s="32"/>
      <c r="D11523"/>
      <c r="E11523" s="32"/>
      <c r="F11523"/>
      <c r="G11523"/>
      <c r="H11523"/>
      <c r="I11523"/>
    </row>
    <row r="11524" spans="1:9" x14ac:dyDescent="0.25">
      <c r="A11524"/>
      <c r="B11524"/>
      <c r="C11524" s="32"/>
      <c r="D11524"/>
      <c r="E11524" s="32"/>
      <c r="F11524"/>
      <c r="G11524"/>
      <c r="H11524"/>
      <c r="I11524"/>
    </row>
    <row r="11525" spans="1:9" x14ac:dyDescent="0.25">
      <c r="A11525"/>
      <c r="B11525"/>
      <c r="C11525" s="32"/>
      <c r="D11525"/>
      <c r="E11525" s="32"/>
      <c r="F11525"/>
      <c r="G11525"/>
      <c r="H11525"/>
      <c r="I11525"/>
    </row>
    <row r="11526" spans="1:9" x14ac:dyDescent="0.25">
      <c r="A11526"/>
      <c r="B11526"/>
      <c r="C11526" s="32"/>
      <c r="D11526"/>
      <c r="E11526" s="32"/>
      <c r="F11526"/>
      <c r="G11526"/>
      <c r="H11526"/>
      <c r="I11526"/>
    </row>
    <row r="11527" spans="1:9" x14ac:dyDescent="0.25">
      <c r="A11527"/>
      <c r="B11527"/>
      <c r="C11527" s="32"/>
      <c r="D11527"/>
      <c r="E11527" s="32"/>
      <c r="F11527"/>
      <c r="G11527"/>
      <c r="H11527"/>
      <c r="I11527"/>
    </row>
    <row r="11528" spans="1:9" x14ac:dyDescent="0.25">
      <c r="A11528"/>
      <c r="B11528"/>
      <c r="C11528" s="32"/>
      <c r="D11528"/>
      <c r="E11528" s="32"/>
      <c r="F11528"/>
      <c r="G11528"/>
      <c r="H11528"/>
      <c r="I11528"/>
    </row>
    <row r="11529" spans="1:9" x14ac:dyDescent="0.25">
      <c r="A11529"/>
      <c r="B11529"/>
      <c r="C11529" s="32"/>
      <c r="D11529"/>
      <c r="E11529" s="32"/>
      <c r="F11529"/>
      <c r="G11529"/>
      <c r="H11529"/>
      <c r="I11529"/>
    </row>
    <row r="11530" spans="1:9" x14ac:dyDescent="0.25">
      <c r="A11530"/>
      <c r="B11530"/>
      <c r="C11530" s="32"/>
      <c r="D11530"/>
      <c r="E11530" s="32"/>
      <c r="F11530"/>
      <c r="G11530"/>
      <c r="H11530"/>
      <c r="I11530"/>
    </row>
    <row r="11531" spans="1:9" x14ac:dyDescent="0.25">
      <c r="A11531"/>
      <c r="B11531"/>
      <c r="C11531" s="32"/>
      <c r="D11531"/>
      <c r="E11531" s="32"/>
      <c r="F11531"/>
      <c r="G11531"/>
      <c r="H11531"/>
      <c r="I11531"/>
    </row>
    <row r="11532" spans="1:9" x14ac:dyDescent="0.25">
      <c r="A11532"/>
      <c r="B11532"/>
      <c r="C11532" s="32"/>
      <c r="D11532"/>
      <c r="E11532" s="32"/>
      <c r="F11532"/>
      <c r="G11532"/>
      <c r="H11532"/>
      <c r="I11532"/>
    </row>
    <row r="11533" spans="1:9" x14ac:dyDescent="0.25">
      <c r="A11533"/>
      <c r="B11533"/>
      <c r="C11533" s="32"/>
      <c r="D11533"/>
      <c r="E11533" s="32"/>
      <c r="F11533"/>
      <c r="G11533"/>
      <c r="H11533"/>
      <c r="I11533"/>
    </row>
    <row r="11534" spans="1:9" x14ac:dyDescent="0.25">
      <c r="A11534"/>
      <c r="B11534"/>
      <c r="C11534" s="32"/>
      <c r="D11534"/>
      <c r="E11534" s="32"/>
      <c r="F11534"/>
      <c r="G11534"/>
      <c r="H11534"/>
      <c r="I11534"/>
    </row>
    <row r="11535" spans="1:9" x14ac:dyDescent="0.25">
      <c r="A11535"/>
      <c r="B11535"/>
      <c r="C11535" s="32"/>
      <c r="D11535"/>
      <c r="E11535" s="32"/>
      <c r="F11535"/>
      <c r="G11535"/>
      <c r="H11535"/>
      <c r="I11535"/>
    </row>
    <row r="11536" spans="1:9" x14ac:dyDescent="0.25">
      <c r="A11536"/>
      <c r="B11536"/>
      <c r="C11536" s="32"/>
      <c r="D11536"/>
      <c r="E11536" s="32"/>
      <c r="F11536"/>
      <c r="G11536"/>
      <c r="H11536"/>
      <c r="I11536"/>
    </row>
    <row r="11537" spans="1:9" x14ac:dyDescent="0.25">
      <c r="A11537"/>
      <c r="B11537"/>
      <c r="C11537" s="32"/>
      <c r="D11537"/>
      <c r="E11537" s="32"/>
      <c r="F11537"/>
      <c r="G11537"/>
      <c r="H11537"/>
      <c r="I11537"/>
    </row>
    <row r="11538" spans="1:9" x14ac:dyDescent="0.25">
      <c r="A11538"/>
      <c r="B11538"/>
      <c r="C11538" s="32"/>
      <c r="D11538"/>
      <c r="E11538" s="32"/>
      <c r="F11538"/>
      <c r="G11538"/>
      <c r="H11538"/>
      <c r="I11538"/>
    </row>
    <row r="11539" spans="1:9" x14ac:dyDescent="0.25">
      <c r="A11539"/>
      <c r="B11539"/>
      <c r="C11539" s="32"/>
      <c r="D11539"/>
      <c r="E11539" s="32"/>
      <c r="F11539"/>
      <c r="G11539"/>
      <c r="H11539"/>
      <c r="I11539"/>
    </row>
    <row r="11540" spans="1:9" x14ac:dyDescent="0.25">
      <c r="A11540"/>
      <c r="B11540"/>
      <c r="C11540" s="32"/>
      <c r="D11540"/>
      <c r="E11540" s="32"/>
      <c r="F11540"/>
      <c r="G11540"/>
      <c r="H11540"/>
      <c r="I11540"/>
    </row>
    <row r="11541" spans="1:9" x14ac:dyDescent="0.25">
      <c r="A11541"/>
      <c r="B11541"/>
      <c r="C11541" s="32"/>
      <c r="D11541"/>
      <c r="E11541" s="32"/>
      <c r="F11541"/>
      <c r="G11541"/>
      <c r="H11541"/>
      <c r="I11541"/>
    </row>
    <row r="11542" spans="1:9" x14ac:dyDescent="0.25">
      <c r="A11542"/>
      <c r="B11542"/>
      <c r="C11542" s="32"/>
      <c r="D11542"/>
      <c r="E11542" s="32"/>
      <c r="F11542"/>
      <c r="G11542"/>
      <c r="H11542"/>
      <c r="I11542"/>
    </row>
    <row r="11543" spans="1:9" x14ac:dyDescent="0.25">
      <c r="A11543"/>
      <c r="B11543"/>
      <c r="C11543" s="32"/>
      <c r="D11543"/>
      <c r="E11543" s="32"/>
      <c r="F11543"/>
      <c r="G11543"/>
      <c r="H11543"/>
      <c r="I11543"/>
    </row>
    <row r="11544" spans="1:9" x14ac:dyDescent="0.25">
      <c r="A11544"/>
      <c r="B11544"/>
      <c r="C11544" s="32"/>
      <c r="D11544"/>
      <c r="E11544" s="32"/>
      <c r="F11544"/>
      <c r="G11544"/>
      <c r="H11544"/>
      <c r="I11544"/>
    </row>
    <row r="11545" spans="1:9" x14ac:dyDescent="0.25">
      <c r="A11545"/>
      <c r="B11545"/>
      <c r="C11545" s="32"/>
      <c r="D11545"/>
      <c r="E11545" s="32"/>
      <c r="F11545"/>
      <c r="G11545"/>
      <c r="H11545"/>
      <c r="I11545"/>
    </row>
    <row r="11546" spans="1:9" x14ac:dyDescent="0.25">
      <c r="A11546"/>
      <c r="B11546"/>
      <c r="C11546" s="32"/>
      <c r="D11546"/>
      <c r="E11546" s="32"/>
      <c r="F11546"/>
      <c r="G11546"/>
      <c r="H11546"/>
      <c r="I11546"/>
    </row>
    <row r="11547" spans="1:9" x14ac:dyDescent="0.25">
      <c r="A11547"/>
      <c r="B11547"/>
      <c r="C11547" s="32"/>
      <c r="D11547"/>
      <c r="E11547" s="32"/>
      <c r="F11547"/>
      <c r="G11547"/>
      <c r="H11547"/>
      <c r="I11547"/>
    </row>
    <row r="11548" spans="1:9" x14ac:dyDescent="0.25">
      <c r="A11548"/>
      <c r="B11548"/>
      <c r="C11548" s="32"/>
      <c r="D11548"/>
      <c r="E11548" s="32"/>
      <c r="F11548"/>
      <c r="G11548"/>
      <c r="H11548"/>
      <c r="I11548"/>
    </row>
    <row r="11549" spans="1:9" x14ac:dyDescent="0.25">
      <c r="A11549"/>
      <c r="B11549"/>
      <c r="C11549" s="32"/>
      <c r="D11549"/>
      <c r="E11549" s="32"/>
      <c r="F11549"/>
      <c r="G11549"/>
      <c r="H11549"/>
      <c r="I11549"/>
    </row>
    <row r="11550" spans="1:9" x14ac:dyDescent="0.25">
      <c r="A11550"/>
      <c r="B11550"/>
      <c r="C11550" s="32"/>
      <c r="D11550"/>
      <c r="E11550" s="32"/>
      <c r="F11550"/>
      <c r="G11550"/>
      <c r="H11550"/>
      <c r="I11550"/>
    </row>
    <row r="11551" spans="1:9" x14ac:dyDescent="0.25">
      <c r="A11551"/>
      <c r="B11551"/>
      <c r="C11551" s="32"/>
      <c r="D11551"/>
      <c r="E11551" s="32"/>
      <c r="F11551"/>
      <c r="G11551"/>
      <c r="H11551"/>
      <c r="I11551"/>
    </row>
    <row r="11552" spans="1:9" x14ac:dyDescent="0.25">
      <c r="A11552"/>
      <c r="B11552"/>
      <c r="C11552" s="32"/>
      <c r="D11552"/>
      <c r="E11552" s="32"/>
      <c r="F11552"/>
      <c r="G11552"/>
      <c r="H11552"/>
      <c r="I11552"/>
    </row>
    <row r="11553" spans="1:9" x14ac:dyDescent="0.25">
      <c r="A11553"/>
      <c r="B11553"/>
      <c r="C11553" s="32"/>
      <c r="D11553"/>
      <c r="E11553" s="32"/>
      <c r="F11553"/>
      <c r="G11553"/>
      <c r="H11553"/>
      <c r="I11553"/>
    </row>
    <row r="11554" spans="1:9" x14ac:dyDescent="0.25">
      <c r="A11554"/>
      <c r="B11554"/>
      <c r="C11554" s="32"/>
      <c r="D11554"/>
      <c r="E11554" s="32"/>
      <c r="F11554"/>
      <c r="G11554"/>
      <c r="H11554"/>
      <c r="I11554"/>
    </row>
    <row r="11555" spans="1:9" x14ac:dyDescent="0.25">
      <c r="A11555"/>
      <c r="B11555"/>
      <c r="C11555" s="32"/>
      <c r="D11555"/>
      <c r="E11555" s="32"/>
      <c r="F11555"/>
      <c r="G11555"/>
      <c r="H11555"/>
      <c r="I11555"/>
    </row>
    <row r="11556" spans="1:9" x14ac:dyDescent="0.25">
      <c r="A11556"/>
      <c r="B11556"/>
      <c r="C11556" s="32"/>
      <c r="D11556"/>
      <c r="E11556" s="32"/>
      <c r="F11556"/>
      <c r="G11556"/>
      <c r="H11556"/>
      <c r="I11556"/>
    </row>
    <row r="11557" spans="1:9" x14ac:dyDescent="0.25">
      <c r="A11557"/>
      <c r="B11557"/>
      <c r="C11557" s="32"/>
      <c r="D11557"/>
      <c r="E11557" s="32"/>
      <c r="F11557"/>
      <c r="G11557"/>
      <c r="H11557"/>
      <c r="I11557"/>
    </row>
    <row r="11558" spans="1:9" x14ac:dyDescent="0.25">
      <c r="A11558"/>
      <c r="B11558"/>
      <c r="C11558" s="32"/>
      <c r="D11558"/>
      <c r="E11558" s="32"/>
      <c r="F11558"/>
      <c r="G11558"/>
      <c r="H11558"/>
      <c r="I11558"/>
    </row>
    <row r="11559" spans="1:9" x14ac:dyDescent="0.25">
      <c r="A11559"/>
      <c r="B11559"/>
      <c r="C11559" s="32"/>
      <c r="D11559"/>
      <c r="E11559" s="32"/>
      <c r="F11559"/>
      <c r="G11559"/>
      <c r="H11559"/>
      <c r="I11559"/>
    </row>
    <row r="11560" spans="1:9" x14ac:dyDescent="0.25">
      <c r="A11560"/>
      <c r="B11560"/>
      <c r="C11560" s="32"/>
      <c r="D11560"/>
      <c r="E11560" s="32"/>
      <c r="F11560"/>
      <c r="G11560"/>
      <c r="H11560"/>
      <c r="I11560"/>
    </row>
    <row r="11561" spans="1:9" x14ac:dyDescent="0.25">
      <c r="A11561"/>
      <c r="B11561"/>
      <c r="C11561" s="32"/>
      <c r="D11561"/>
      <c r="E11561" s="32"/>
      <c r="F11561"/>
      <c r="G11561"/>
      <c r="H11561"/>
      <c r="I11561"/>
    </row>
    <row r="11562" spans="1:9" x14ac:dyDescent="0.25">
      <c r="A11562"/>
      <c r="B11562"/>
      <c r="C11562" s="32"/>
      <c r="D11562"/>
      <c r="E11562" s="32"/>
      <c r="F11562"/>
      <c r="G11562"/>
      <c r="H11562"/>
      <c r="I11562"/>
    </row>
    <row r="11563" spans="1:9" x14ac:dyDescent="0.25">
      <c r="A11563"/>
      <c r="B11563"/>
      <c r="C11563" s="32"/>
      <c r="D11563"/>
      <c r="E11563" s="32"/>
      <c r="F11563"/>
      <c r="G11563"/>
      <c r="H11563"/>
      <c r="I11563"/>
    </row>
    <row r="11564" spans="1:9" x14ac:dyDescent="0.25">
      <c r="A11564"/>
      <c r="B11564"/>
      <c r="C11564" s="32"/>
      <c r="D11564"/>
      <c r="E11564" s="32"/>
      <c r="F11564"/>
      <c r="G11564"/>
      <c r="H11564"/>
      <c r="I11564"/>
    </row>
    <row r="11565" spans="1:9" x14ac:dyDescent="0.25">
      <c r="A11565"/>
      <c r="B11565"/>
      <c r="C11565" s="32"/>
      <c r="D11565"/>
      <c r="E11565" s="32"/>
      <c r="F11565"/>
      <c r="G11565"/>
      <c r="H11565"/>
      <c r="I11565"/>
    </row>
    <row r="11566" spans="1:9" x14ac:dyDescent="0.25">
      <c r="A11566"/>
      <c r="B11566"/>
      <c r="C11566" s="32"/>
      <c r="D11566"/>
      <c r="E11566" s="32"/>
      <c r="F11566"/>
      <c r="G11566"/>
      <c r="H11566"/>
      <c r="I11566"/>
    </row>
    <row r="11567" spans="1:9" x14ac:dyDescent="0.25">
      <c r="A11567"/>
      <c r="B11567"/>
      <c r="C11567" s="32"/>
      <c r="D11567"/>
      <c r="E11567" s="32"/>
      <c r="F11567"/>
      <c r="G11567"/>
      <c r="H11567"/>
      <c r="I11567"/>
    </row>
    <row r="11568" spans="1:9" x14ac:dyDescent="0.25">
      <c r="A11568"/>
      <c r="B11568"/>
      <c r="C11568" s="32"/>
      <c r="D11568"/>
      <c r="E11568" s="32"/>
      <c r="F11568"/>
      <c r="G11568"/>
      <c r="H11568"/>
      <c r="I11568"/>
    </row>
    <row r="11569" spans="1:9" x14ac:dyDescent="0.25">
      <c r="A11569"/>
      <c r="B11569"/>
      <c r="C11569" s="32"/>
      <c r="D11569"/>
      <c r="E11569" s="32"/>
      <c r="F11569"/>
      <c r="G11569"/>
      <c r="H11569"/>
      <c r="I11569"/>
    </row>
    <row r="11570" spans="1:9" x14ac:dyDescent="0.25">
      <c r="A11570"/>
      <c r="B11570"/>
      <c r="C11570" s="32"/>
      <c r="D11570"/>
      <c r="E11570" s="32"/>
      <c r="F11570"/>
      <c r="G11570"/>
      <c r="H11570"/>
      <c r="I11570"/>
    </row>
    <row r="11571" spans="1:9" x14ac:dyDescent="0.25">
      <c r="A11571"/>
      <c r="B11571"/>
      <c r="C11571" s="32"/>
      <c r="D11571"/>
      <c r="E11571" s="32"/>
      <c r="F11571"/>
      <c r="G11571"/>
      <c r="H11571"/>
      <c r="I11571"/>
    </row>
    <row r="11572" spans="1:9" x14ac:dyDescent="0.25">
      <c r="A11572"/>
      <c r="B11572"/>
      <c r="C11572" s="32"/>
      <c r="D11572"/>
      <c r="E11572" s="32"/>
      <c r="F11572"/>
      <c r="G11572"/>
      <c r="H11572"/>
      <c r="I11572"/>
    </row>
    <row r="11573" spans="1:9" x14ac:dyDescent="0.25">
      <c r="A11573"/>
      <c r="B11573"/>
      <c r="C11573" s="32"/>
      <c r="D11573"/>
      <c r="E11573" s="32"/>
      <c r="F11573"/>
      <c r="G11573"/>
      <c r="H11573"/>
      <c r="I11573"/>
    </row>
    <row r="11574" spans="1:9" x14ac:dyDescent="0.25">
      <c r="A11574"/>
      <c r="B11574"/>
      <c r="C11574" s="32"/>
      <c r="D11574"/>
      <c r="E11574" s="32"/>
      <c r="F11574"/>
      <c r="G11574"/>
      <c r="H11574"/>
      <c r="I11574"/>
    </row>
    <row r="11575" spans="1:9" x14ac:dyDescent="0.25">
      <c r="A11575"/>
      <c r="B11575"/>
      <c r="C11575" s="32"/>
      <c r="D11575"/>
      <c r="E11575" s="32"/>
      <c r="F11575"/>
      <c r="G11575"/>
      <c r="H11575"/>
      <c r="I11575"/>
    </row>
    <row r="11576" spans="1:9" x14ac:dyDescent="0.25">
      <c r="A11576"/>
      <c r="B11576"/>
      <c r="C11576" s="32"/>
      <c r="D11576"/>
      <c r="E11576" s="32"/>
      <c r="F11576"/>
      <c r="G11576"/>
      <c r="H11576"/>
      <c r="I11576"/>
    </row>
    <row r="11577" spans="1:9" x14ac:dyDescent="0.25">
      <c r="A11577"/>
      <c r="B11577"/>
      <c r="C11577" s="32"/>
      <c r="D11577"/>
      <c r="E11577" s="32"/>
      <c r="F11577"/>
      <c r="G11577"/>
      <c r="H11577"/>
      <c r="I11577"/>
    </row>
    <row r="11578" spans="1:9" x14ac:dyDescent="0.25">
      <c r="A11578"/>
      <c r="B11578"/>
      <c r="C11578" s="32"/>
      <c r="D11578"/>
      <c r="E11578" s="32"/>
      <c r="F11578"/>
      <c r="G11578"/>
      <c r="H11578"/>
      <c r="I11578"/>
    </row>
    <row r="11579" spans="1:9" x14ac:dyDescent="0.25">
      <c r="A11579"/>
      <c r="B11579"/>
      <c r="C11579" s="32"/>
      <c r="D11579"/>
      <c r="E11579" s="32"/>
      <c r="F11579"/>
      <c r="G11579"/>
      <c r="H11579"/>
      <c r="I11579"/>
    </row>
    <row r="11580" spans="1:9" x14ac:dyDescent="0.25">
      <c r="A11580"/>
      <c r="B11580"/>
      <c r="C11580" s="32"/>
      <c r="D11580"/>
      <c r="E11580" s="32"/>
      <c r="F11580"/>
      <c r="G11580"/>
      <c r="H11580"/>
      <c r="I11580"/>
    </row>
    <row r="11581" spans="1:9" x14ac:dyDescent="0.25">
      <c r="A11581"/>
      <c r="B11581"/>
      <c r="C11581" s="32"/>
      <c r="D11581"/>
      <c r="E11581" s="32"/>
      <c r="F11581"/>
      <c r="G11581"/>
      <c r="H11581"/>
      <c r="I11581"/>
    </row>
    <row r="11582" spans="1:9" x14ac:dyDescent="0.25">
      <c r="A11582"/>
      <c r="B11582"/>
      <c r="C11582" s="32"/>
      <c r="D11582"/>
      <c r="E11582" s="32"/>
      <c r="F11582"/>
      <c r="G11582"/>
      <c r="H11582"/>
      <c r="I11582"/>
    </row>
    <row r="11583" spans="1:9" x14ac:dyDescent="0.25">
      <c r="A11583"/>
      <c r="B11583"/>
      <c r="C11583" s="32"/>
      <c r="D11583"/>
      <c r="E11583" s="32"/>
      <c r="F11583"/>
      <c r="G11583"/>
      <c r="H11583"/>
      <c r="I11583"/>
    </row>
    <row r="11584" spans="1:9" x14ac:dyDescent="0.25">
      <c r="A11584"/>
      <c r="B11584"/>
      <c r="C11584" s="32"/>
      <c r="D11584"/>
      <c r="E11584" s="32"/>
      <c r="F11584"/>
      <c r="G11584"/>
      <c r="H11584"/>
      <c r="I11584"/>
    </row>
    <row r="11585" spans="1:9" x14ac:dyDescent="0.25">
      <c r="A11585"/>
      <c r="B11585"/>
      <c r="C11585" s="32"/>
      <c r="D11585"/>
      <c r="E11585" s="32"/>
      <c r="F11585"/>
      <c r="G11585"/>
      <c r="H11585"/>
      <c r="I11585"/>
    </row>
    <row r="11586" spans="1:9" x14ac:dyDescent="0.25">
      <c r="A11586"/>
      <c r="B11586"/>
      <c r="C11586" s="32"/>
      <c r="D11586"/>
      <c r="E11586" s="32"/>
      <c r="F11586"/>
      <c r="G11586"/>
      <c r="H11586"/>
      <c r="I11586"/>
    </row>
    <row r="11587" spans="1:9" x14ac:dyDescent="0.25">
      <c r="A11587"/>
      <c r="B11587"/>
      <c r="C11587" s="32"/>
      <c r="D11587"/>
      <c r="E11587" s="32"/>
      <c r="F11587"/>
      <c r="G11587"/>
      <c r="H11587"/>
      <c r="I11587"/>
    </row>
    <row r="11588" spans="1:9" x14ac:dyDescent="0.25">
      <c r="A11588"/>
      <c r="B11588"/>
      <c r="C11588" s="32"/>
      <c r="D11588"/>
      <c r="E11588" s="32"/>
      <c r="F11588"/>
      <c r="G11588"/>
      <c r="H11588"/>
      <c r="I11588"/>
    </row>
    <row r="11589" spans="1:9" x14ac:dyDescent="0.25">
      <c r="A11589"/>
      <c r="B11589"/>
      <c r="C11589" s="32"/>
      <c r="D11589"/>
      <c r="E11589" s="32"/>
      <c r="F11589"/>
      <c r="G11589"/>
      <c r="H11589"/>
      <c r="I11589"/>
    </row>
    <row r="11590" spans="1:9" x14ac:dyDescent="0.25">
      <c r="A11590"/>
      <c r="B11590"/>
      <c r="C11590" s="32"/>
      <c r="D11590"/>
      <c r="E11590" s="32"/>
      <c r="F11590"/>
      <c r="G11590"/>
      <c r="H11590"/>
      <c r="I11590"/>
    </row>
    <row r="11591" spans="1:9" x14ac:dyDescent="0.25">
      <c r="A11591"/>
      <c r="B11591"/>
      <c r="C11591" s="32"/>
      <c r="D11591"/>
      <c r="E11591" s="32"/>
      <c r="F11591"/>
      <c r="G11591"/>
      <c r="H11591"/>
      <c r="I11591"/>
    </row>
    <row r="11592" spans="1:9" x14ac:dyDescent="0.25">
      <c r="A11592"/>
      <c r="B11592"/>
      <c r="C11592" s="32"/>
      <c r="D11592"/>
      <c r="E11592" s="32"/>
      <c r="F11592"/>
      <c r="G11592"/>
      <c r="H11592"/>
      <c r="I11592"/>
    </row>
    <row r="11593" spans="1:9" x14ac:dyDescent="0.25">
      <c r="A11593"/>
      <c r="B11593"/>
      <c r="C11593" s="32"/>
      <c r="D11593"/>
      <c r="E11593" s="32"/>
      <c r="F11593"/>
      <c r="G11593"/>
      <c r="H11593"/>
      <c r="I11593"/>
    </row>
    <row r="11594" spans="1:9" x14ac:dyDescent="0.25">
      <c r="A11594"/>
      <c r="B11594"/>
      <c r="C11594" s="32"/>
      <c r="D11594"/>
      <c r="E11594" s="32"/>
      <c r="F11594"/>
      <c r="G11594"/>
      <c r="H11594"/>
      <c r="I11594"/>
    </row>
    <row r="11595" spans="1:9" x14ac:dyDescent="0.25">
      <c r="A11595"/>
      <c r="B11595"/>
      <c r="C11595" s="32"/>
      <c r="D11595"/>
      <c r="E11595" s="32"/>
      <c r="F11595"/>
      <c r="G11595"/>
      <c r="H11595"/>
      <c r="I11595"/>
    </row>
    <row r="11596" spans="1:9" x14ac:dyDescent="0.25">
      <c r="A11596"/>
      <c r="B11596"/>
      <c r="C11596" s="32"/>
      <c r="D11596"/>
      <c r="E11596" s="32"/>
      <c r="F11596"/>
      <c r="G11596"/>
      <c r="H11596"/>
      <c r="I11596"/>
    </row>
    <row r="11597" spans="1:9" x14ac:dyDescent="0.25">
      <c r="A11597"/>
      <c r="B11597"/>
      <c r="C11597" s="32"/>
      <c r="D11597"/>
      <c r="E11597" s="32"/>
      <c r="F11597"/>
      <c r="G11597"/>
      <c r="H11597"/>
      <c r="I11597"/>
    </row>
    <row r="11598" spans="1:9" x14ac:dyDescent="0.25">
      <c r="A11598"/>
      <c r="B11598"/>
      <c r="C11598" s="32"/>
      <c r="D11598"/>
      <c r="E11598" s="32"/>
      <c r="F11598"/>
      <c r="G11598"/>
      <c r="H11598"/>
      <c r="I11598"/>
    </row>
    <row r="11599" spans="1:9" x14ac:dyDescent="0.25">
      <c r="A11599"/>
      <c r="B11599"/>
      <c r="C11599" s="32"/>
      <c r="D11599"/>
      <c r="E11599" s="32"/>
      <c r="F11599"/>
      <c r="G11599"/>
      <c r="H11599"/>
      <c r="I11599"/>
    </row>
    <row r="11600" spans="1:9" x14ac:dyDescent="0.25">
      <c r="A11600"/>
      <c r="B11600"/>
      <c r="C11600" s="32"/>
      <c r="D11600"/>
      <c r="E11600" s="32"/>
      <c r="F11600"/>
      <c r="G11600"/>
      <c r="H11600"/>
      <c r="I11600"/>
    </row>
    <row r="11601" spans="1:9" x14ac:dyDescent="0.25">
      <c r="A11601"/>
      <c r="B11601"/>
      <c r="C11601" s="32"/>
      <c r="D11601"/>
      <c r="E11601" s="32"/>
      <c r="F11601"/>
      <c r="G11601"/>
      <c r="H11601"/>
      <c r="I11601"/>
    </row>
    <row r="11602" spans="1:9" x14ac:dyDescent="0.25">
      <c r="A11602"/>
      <c r="B11602"/>
      <c r="C11602" s="32"/>
      <c r="D11602"/>
      <c r="E11602" s="32"/>
      <c r="F11602"/>
      <c r="G11602"/>
      <c r="H11602"/>
      <c r="I11602"/>
    </row>
    <row r="11603" spans="1:9" x14ac:dyDescent="0.25">
      <c r="A11603"/>
      <c r="B11603"/>
      <c r="C11603" s="32"/>
      <c r="D11603"/>
      <c r="E11603" s="32"/>
      <c r="F11603"/>
      <c r="G11603"/>
      <c r="H11603"/>
      <c r="I11603"/>
    </row>
    <row r="11604" spans="1:9" x14ac:dyDescent="0.25">
      <c r="A11604"/>
      <c r="B11604"/>
      <c r="C11604" s="32"/>
      <c r="D11604"/>
      <c r="E11604" s="32"/>
      <c r="F11604"/>
      <c r="G11604"/>
      <c r="H11604"/>
      <c r="I11604"/>
    </row>
    <row r="11605" spans="1:9" x14ac:dyDescent="0.25">
      <c r="A11605"/>
      <c r="B11605"/>
      <c r="C11605" s="32"/>
      <c r="D11605"/>
      <c r="E11605" s="32"/>
      <c r="F11605"/>
      <c r="G11605"/>
      <c r="H11605"/>
      <c r="I11605"/>
    </row>
    <row r="11606" spans="1:9" x14ac:dyDescent="0.25">
      <c r="A11606"/>
      <c r="B11606"/>
      <c r="C11606" s="32"/>
      <c r="D11606"/>
      <c r="E11606" s="32"/>
      <c r="F11606"/>
      <c r="G11606"/>
      <c r="H11606"/>
      <c r="I11606"/>
    </row>
    <row r="11607" spans="1:9" x14ac:dyDescent="0.25">
      <c r="A11607"/>
      <c r="B11607"/>
      <c r="C11607" s="32"/>
      <c r="D11607"/>
      <c r="E11607" s="32"/>
      <c r="F11607"/>
      <c r="G11607"/>
      <c r="H11607"/>
      <c r="I11607"/>
    </row>
    <row r="11608" spans="1:9" x14ac:dyDescent="0.25">
      <c r="A11608"/>
      <c r="B11608"/>
      <c r="C11608" s="32"/>
      <c r="D11608"/>
      <c r="E11608" s="32"/>
      <c r="F11608"/>
      <c r="G11608"/>
      <c r="H11608"/>
      <c r="I11608"/>
    </row>
    <row r="11609" spans="1:9" x14ac:dyDescent="0.25">
      <c r="A11609"/>
      <c r="B11609"/>
      <c r="C11609" s="32"/>
      <c r="D11609"/>
      <c r="E11609" s="32"/>
      <c r="F11609"/>
      <c r="G11609"/>
      <c r="H11609"/>
      <c r="I11609"/>
    </row>
    <row r="11610" spans="1:9" x14ac:dyDescent="0.25">
      <c r="A11610"/>
      <c r="B11610"/>
      <c r="C11610" s="32"/>
      <c r="D11610"/>
      <c r="E11610" s="32"/>
      <c r="F11610"/>
      <c r="G11610"/>
      <c r="H11610"/>
      <c r="I11610"/>
    </row>
    <row r="11611" spans="1:9" x14ac:dyDescent="0.25">
      <c r="A11611"/>
      <c r="B11611"/>
      <c r="C11611" s="32"/>
      <c r="D11611"/>
      <c r="E11611" s="32"/>
      <c r="F11611"/>
      <c r="G11611"/>
      <c r="H11611"/>
      <c r="I11611"/>
    </row>
    <row r="11612" spans="1:9" x14ac:dyDescent="0.25">
      <c r="A11612"/>
      <c r="B11612"/>
      <c r="C11612" s="32"/>
      <c r="D11612"/>
      <c r="E11612" s="32"/>
      <c r="F11612"/>
      <c r="G11612"/>
      <c r="H11612"/>
      <c r="I11612"/>
    </row>
    <row r="11613" spans="1:9" x14ac:dyDescent="0.25">
      <c r="A11613"/>
      <c r="B11613"/>
      <c r="C11613" s="32"/>
      <c r="D11613"/>
      <c r="E11613" s="32"/>
      <c r="F11613"/>
      <c r="G11613"/>
      <c r="H11613"/>
      <c r="I11613"/>
    </row>
    <row r="11614" spans="1:9" x14ac:dyDescent="0.25">
      <c r="A11614"/>
      <c r="B11614"/>
      <c r="C11614" s="32"/>
      <c r="D11614"/>
      <c r="E11614" s="32"/>
      <c r="F11614"/>
      <c r="G11614"/>
      <c r="H11614"/>
      <c r="I11614"/>
    </row>
    <row r="11615" spans="1:9" x14ac:dyDescent="0.25">
      <c r="A11615"/>
      <c r="B11615"/>
      <c r="C11615" s="32"/>
      <c r="D11615"/>
      <c r="E11615" s="32"/>
      <c r="F11615"/>
      <c r="G11615"/>
      <c r="H11615"/>
      <c r="I11615"/>
    </row>
    <row r="11616" spans="1:9" x14ac:dyDescent="0.25">
      <c r="A11616"/>
      <c r="B11616"/>
      <c r="C11616" s="32"/>
      <c r="D11616"/>
      <c r="E11616" s="32"/>
      <c r="F11616"/>
      <c r="G11616"/>
      <c r="H11616"/>
      <c r="I11616"/>
    </row>
    <row r="11617" spans="1:9" x14ac:dyDescent="0.25">
      <c r="A11617"/>
      <c r="B11617"/>
      <c r="C11617" s="32"/>
      <c r="D11617"/>
      <c r="E11617" s="32"/>
      <c r="F11617"/>
      <c r="G11617"/>
      <c r="H11617"/>
      <c r="I11617"/>
    </row>
    <row r="11618" spans="1:9" x14ac:dyDescent="0.25">
      <c r="A11618"/>
      <c r="B11618"/>
      <c r="C11618" s="32"/>
      <c r="D11618"/>
      <c r="E11618" s="32"/>
      <c r="F11618"/>
      <c r="G11618"/>
      <c r="H11618"/>
      <c r="I11618"/>
    </row>
    <row r="11619" spans="1:9" x14ac:dyDescent="0.25">
      <c r="A11619"/>
      <c r="B11619"/>
      <c r="C11619" s="32"/>
      <c r="D11619"/>
      <c r="E11619" s="32"/>
      <c r="F11619"/>
      <c r="G11619"/>
      <c r="H11619"/>
      <c r="I11619"/>
    </row>
    <row r="11620" spans="1:9" x14ac:dyDescent="0.25">
      <c r="A11620"/>
      <c r="B11620"/>
      <c r="C11620" s="32"/>
      <c r="D11620"/>
      <c r="E11620" s="32"/>
      <c r="F11620"/>
      <c r="G11620"/>
      <c r="H11620"/>
      <c r="I11620"/>
    </row>
    <row r="11621" spans="1:9" x14ac:dyDescent="0.25">
      <c r="A11621"/>
      <c r="B11621"/>
      <c r="C11621" s="32"/>
      <c r="D11621"/>
      <c r="E11621" s="32"/>
      <c r="F11621"/>
      <c r="G11621"/>
      <c r="H11621"/>
      <c r="I11621"/>
    </row>
    <row r="11622" spans="1:9" x14ac:dyDescent="0.25">
      <c r="A11622"/>
      <c r="B11622"/>
      <c r="C11622" s="32"/>
      <c r="D11622"/>
      <c r="E11622" s="32"/>
      <c r="F11622"/>
      <c r="G11622"/>
      <c r="H11622"/>
      <c r="I11622"/>
    </row>
    <row r="11623" spans="1:9" x14ac:dyDescent="0.25">
      <c r="A11623"/>
      <c r="B11623"/>
      <c r="C11623" s="32"/>
      <c r="D11623"/>
      <c r="E11623" s="32"/>
      <c r="F11623"/>
      <c r="G11623"/>
      <c r="H11623"/>
      <c r="I11623"/>
    </row>
    <row r="11624" spans="1:9" x14ac:dyDescent="0.25">
      <c r="A11624"/>
      <c r="B11624"/>
      <c r="C11624" s="32"/>
      <c r="D11624"/>
      <c r="E11624" s="32"/>
      <c r="F11624"/>
      <c r="G11624"/>
      <c r="H11624"/>
      <c r="I11624"/>
    </row>
    <row r="11625" spans="1:9" x14ac:dyDescent="0.25">
      <c r="A11625"/>
      <c r="B11625"/>
      <c r="C11625" s="32"/>
      <c r="D11625"/>
      <c r="E11625" s="32"/>
      <c r="F11625"/>
      <c r="G11625"/>
      <c r="H11625"/>
      <c r="I11625"/>
    </row>
    <row r="11626" spans="1:9" x14ac:dyDescent="0.25">
      <c r="A11626"/>
      <c r="B11626"/>
      <c r="C11626" s="32"/>
      <c r="D11626"/>
      <c r="E11626" s="32"/>
      <c r="F11626"/>
      <c r="G11626"/>
      <c r="H11626"/>
      <c r="I11626"/>
    </row>
    <row r="11627" spans="1:9" x14ac:dyDescent="0.25">
      <c r="A11627"/>
      <c r="B11627"/>
      <c r="C11627" s="32"/>
      <c r="D11627"/>
      <c r="E11627" s="32"/>
      <c r="F11627"/>
      <c r="G11627"/>
      <c r="H11627"/>
      <c r="I11627"/>
    </row>
    <row r="11628" spans="1:9" x14ac:dyDescent="0.25">
      <c r="A11628"/>
      <c r="B11628"/>
      <c r="C11628" s="32"/>
      <c r="D11628"/>
      <c r="E11628" s="32"/>
      <c r="F11628"/>
      <c r="G11628"/>
      <c r="H11628"/>
      <c r="I11628"/>
    </row>
    <row r="11629" spans="1:9" x14ac:dyDescent="0.25">
      <c r="A11629"/>
      <c r="B11629"/>
      <c r="C11629" s="32"/>
      <c r="D11629"/>
      <c r="E11629" s="32"/>
      <c r="F11629"/>
      <c r="G11629"/>
      <c r="H11629"/>
      <c r="I11629"/>
    </row>
    <row r="11630" spans="1:9" x14ac:dyDescent="0.25">
      <c r="A11630"/>
      <c r="B11630"/>
      <c r="C11630" s="32"/>
      <c r="D11630"/>
      <c r="E11630" s="32"/>
      <c r="F11630"/>
      <c r="G11630"/>
      <c r="H11630"/>
      <c r="I11630"/>
    </row>
    <row r="11631" spans="1:9" x14ac:dyDescent="0.25">
      <c r="A11631"/>
      <c r="B11631"/>
      <c r="C11631" s="32"/>
      <c r="D11631"/>
      <c r="E11631" s="32"/>
      <c r="F11631"/>
      <c r="G11631"/>
      <c r="H11631"/>
      <c r="I11631"/>
    </row>
    <row r="11632" spans="1:9" x14ac:dyDescent="0.25">
      <c r="A11632"/>
      <c r="B11632"/>
      <c r="C11632" s="32"/>
      <c r="D11632"/>
      <c r="E11632" s="32"/>
      <c r="F11632"/>
      <c r="G11632"/>
      <c r="H11632"/>
      <c r="I11632"/>
    </row>
    <row r="11633" spans="1:9" x14ac:dyDescent="0.25">
      <c r="A11633"/>
      <c r="B11633"/>
      <c r="C11633" s="32"/>
      <c r="D11633"/>
      <c r="E11633" s="32"/>
      <c r="F11633"/>
      <c r="G11633"/>
      <c r="H11633"/>
      <c r="I11633"/>
    </row>
    <row r="11634" spans="1:9" x14ac:dyDescent="0.25">
      <c r="A11634"/>
      <c r="B11634"/>
      <c r="C11634" s="32"/>
      <c r="D11634"/>
      <c r="E11634" s="32"/>
      <c r="F11634"/>
      <c r="G11634"/>
      <c r="H11634"/>
      <c r="I11634"/>
    </row>
    <row r="11635" spans="1:9" x14ac:dyDescent="0.25">
      <c r="A11635"/>
      <c r="B11635"/>
      <c r="C11635" s="32"/>
      <c r="D11635"/>
      <c r="E11635" s="32"/>
      <c r="F11635"/>
      <c r="G11635"/>
      <c r="H11635"/>
      <c r="I11635"/>
    </row>
    <row r="11636" spans="1:9" x14ac:dyDescent="0.25">
      <c r="A11636"/>
      <c r="B11636"/>
      <c r="C11636" s="32"/>
      <c r="D11636"/>
      <c r="E11636" s="32"/>
      <c r="F11636"/>
      <c r="G11636"/>
      <c r="H11636"/>
      <c r="I11636"/>
    </row>
    <row r="11637" spans="1:9" x14ac:dyDescent="0.25">
      <c r="A11637"/>
      <c r="B11637"/>
      <c r="C11637" s="32"/>
      <c r="D11637"/>
      <c r="E11637" s="32"/>
      <c r="F11637"/>
      <c r="G11637"/>
      <c r="H11637"/>
      <c r="I11637"/>
    </row>
    <row r="11638" spans="1:9" x14ac:dyDescent="0.25">
      <c r="A11638"/>
      <c r="B11638"/>
      <c r="C11638" s="32"/>
      <c r="D11638"/>
      <c r="E11638" s="32"/>
      <c r="F11638"/>
      <c r="G11638"/>
      <c r="H11638"/>
      <c r="I11638"/>
    </row>
    <row r="11639" spans="1:9" x14ac:dyDescent="0.25">
      <c r="A11639"/>
      <c r="B11639"/>
      <c r="C11639" s="32"/>
      <c r="D11639"/>
      <c r="E11639" s="32"/>
      <c r="F11639"/>
      <c r="G11639"/>
      <c r="H11639"/>
      <c r="I11639"/>
    </row>
    <row r="11640" spans="1:9" x14ac:dyDescent="0.25">
      <c r="A11640"/>
      <c r="B11640"/>
      <c r="C11640" s="32"/>
      <c r="D11640"/>
      <c r="E11640" s="32"/>
      <c r="F11640"/>
      <c r="G11640"/>
      <c r="H11640"/>
      <c r="I11640"/>
    </row>
    <row r="11641" spans="1:9" x14ac:dyDescent="0.25">
      <c r="A11641"/>
      <c r="B11641"/>
      <c r="C11641" s="32"/>
      <c r="D11641"/>
      <c r="E11641" s="32"/>
      <c r="F11641"/>
      <c r="G11641"/>
      <c r="H11641"/>
      <c r="I11641"/>
    </row>
    <row r="11642" spans="1:9" x14ac:dyDescent="0.25">
      <c r="A11642"/>
      <c r="B11642"/>
      <c r="C11642" s="32"/>
      <c r="D11642"/>
      <c r="E11642" s="32"/>
      <c r="F11642"/>
      <c r="G11642"/>
      <c r="H11642"/>
      <c r="I11642"/>
    </row>
    <row r="11643" spans="1:9" x14ac:dyDescent="0.25">
      <c r="A11643"/>
      <c r="B11643"/>
      <c r="C11643" s="32"/>
      <c r="D11643"/>
      <c r="E11643" s="32"/>
      <c r="F11643"/>
      <c r="G11643"/>
      <c r="H11643"/>
      <c r="I11643"/>
    </row>
    <row r="11644" spans="1:9" x14ac:dyDescent="0.25">
      <c r="A11644"/>
      <c r="B11644"/>
      <c r="C11644" s="32"/>
      <c r="D11644"/>
      <c r="E11644" s="32"/>
      <c r="F11644"/>
      <c r="G11644"/>
      <c r="H11644"/>
      <c r="I11644"/>
    </row>
    <row r="11645" spans="1:9" x14ac:dyDescent="0.25">
      <c r="A11645"/>
      <c r="B11645"/>
      <c r="C11645" s="32"/>
      <c r="D11645"/>
      <c r="E11645" s="32"/>
      <c r="F11645"/>
      <c r="G11645"/>
      <c r="H11645"/>
      <c r="I11645"/>
    </row>
    <row r="11646" spans="1:9" x14ac:dyDescent="0.25">
      <c r="A11646"/>
      <c r="B11646"/>
      <c r="C11646" s="32"/>
      <c r="D11646"/>
      <c r="E11646" s="32"/>
      <c r="F11646"/>
      <c r="G11646"/>
      <c r="H11646"/>
      <c r="I11646"/>
    </row>
    <row r="11647" spans="1:9" x14ac:dyDescent="0.25">
      <c r="A11647"/>
      <c r="B11647"/>
      <c r="C11647" s="32"/>
      <c r="D11647"/>
      <c r="E11647" s="32"/>
      <c r="F11647"/>
      <c r="G11647"/>
      <c r="H11647"/>
      <c r="I11647"/>
    </row>
    <row r="11648" spans="1:9" x14ac:dyDescent="0.25">
      <c r="A11648"/>
      <c r="B11648"/>
      <c r="C11648" s="32"/>
      <c r="D11648"/>
      <c r="E11648" s="32"/>
      <c r="F11648"/>
      <c r="G11648"/>
      <c r="H11648"/>
      <c r="I11648"/>
    </row>
    <row r="11649" spans="1:9" x14ac:dyDescent="0.25">
      <c r="A11649"/>
      <c r="B11649"/>
      <c r="C11649" s="32"/>
      <c r="D11649"/>
      <c r="E11649" s="32"/>
      <c r="F11649"/>
      <c r="G11649"/>
      <c r="H11649"/>
      <c r="I11649"/>
    </row>
    <row r="11650" spans="1:9" x14ac:dyDescent="0.25">
      <c r="A11650"/>
      <c r="B11650"/>
      <c r="C11650" s="32"/>
      <c r="D11650"/>
      <c r="E11650" s="32"/>
      <c r="F11650"/>
      <c r="G11650"/>
      <c r="H11650"/>
      <c r="I11650"/>
    </row>
    <row r="11651" spans="1:9" x14ac:dyDescent="0.25">
      <c r="A11651"/>
      <c r="B11651"/>
      <c r="C11651" s="32"/>
      <c r="D11651"/>
      <c r="E11651" s="32"/>
      <c r="F11651"/>
      <c r="G11651"/>
      <c r="H11651"/>
      <c r="I11651"/>
    </row>
    <row r="11652" spans="1:9" x14ac:dyDescent="0.25">
      <c r="A11652"/>
      <c r="B11652"/>
      <c r="C11652" s="32"/>
      <c r="D11652"/>
      <c r="E11652" s="32"/>
      <c r="F11652"/>
      <c r="G11652"/>
      <c r="H11652"/>
      <c r="I11652"/>
    </row>
    <row r="11653" spans="1:9" x14ac:dyDescent="0.25">
      <c r="A11653"/>
      <c r="B11653"/>
      <c r="C11653" s="32"/>
      <c r="D11653"/>
      <c r="E11653" s="32"/>
      <c r="F11653"/>
      <c r="G11653"/>
      <c r="H11653"/>
      <c r="I11653"/>
    </row>
    <row r="11654" spans="1:9" x14ac:dyDescent="0.25">
      <c r="A11654"/>
      <c r="B11654"/>
      <c r="C11654" s="32"/>
      <c r="D11654"/>
      <c r="E11654" s="32"/>
      <c r="F11654"/>
      <c r="G11654"/>
      <c r="H11654"/>
      <c r="I11654"/>
    </row>
    <row r="11655" spans="1:9" x14ac:dyDescent="0.25">
      <c r="A11655"/>
      <c r="B11655"/>
      <c r="C11655" s="32"/>
      <c r="D11655"/>
      <c r="E11655" s="32"/>
      <c r="F11655"/>
      <c r="G11655"/>
      <c r="H11655"/>
      <c r="I11655"/>
    </row>
    <row r="11656" spans="1:9" x14ac:dyDescent="0.25">
      <c r="A11656"/>
      <c r="B11656"/>
      <c r="C11656" s="32"/>
      <c r="D11656"/>
      <c r="E11656" s="32"/>
      <c r="F11656"/>
      <c r="G11656"/>
      <c r="H11656"/>
      <c r="I11656"/>
    </row>
    <row r="11657" spans="1:9" x14ac:dyDescent="0.25">
      <c r="A11657"/>
      <c r="B11657"/>
      <c r="C11657" s="32"/>
      <c r="D11657"/>
      <c r="E11657" s="32"/>
      <c r="F11657"/>
      <c r="G11657"/>
      <c r="H11657"/>
      <c r="I11657"/>
    </row>
    <row r="11658" spans="1:9" x14ac:dyDescent="0.25">
      <c r="A11658"/>
      <c r="B11658"/>
      <c r="C11658" s="32"/>
      <c r="D11658"/>
      <c r="E11658" s="32"/>
      <c r="F11658"/>
      <c r="G11658"/>
      <c r="H11658"/>
      <c r="I11658"/>
    </row>
    <row r="11659" spans="1:9" x14ac:dyDescent="0.25">
      <c r="A11659"/>
      <c r="B11659"/>
      <c r="C11659" s="32"/>
      <c r="D11659"/>
      <c r="E11659" s="32"/>
      <c r="F11659"/>
      <c r="G11659"/>
      <c r="H11659"/>
      <c r="I11659"/>
    </row>
    <row r="11660" spans="1:9" x14ac:dyDescent="0.25">
      <c r="A11660"/>
      <c r="B11660"/>
      <c r="C11660" s="32"/>
      <c r="D11660"/>
      <c r="E11660" s="32"/>
      <c r="F11660"/>
      <c r="G11660"/>
      <c r="H11660"/>
      <c r="I11660"/>
    </row>
    <row r="11661" spans="1:9" x14ac:dyDescent="0.25">
      <c r="A11661"/>
      <c r="B11661"/>
      <c r="C11661" s="32"/>
      <c r="D11661"/>
      <c r="E11661" s="32"/>
      <c r="F11661"/>
      <c r="G11661"/>
      <c r="H11661"/>
      <c r="I11661"/>
    </row>
    <row r="11662" spans="1:9" x14ac:dyDescent="0.25">
      <c r="A11662"/>
      <c r="B11662"/>
      <c r="C11662" s="32"/>
      <c r="D11662"/>
      <c r="E11662" s="32"/>
      <c r="F11662"/>
      <c r="G11662"/>
      <c r="H11662"/>
      <c r="I11662"/>
    </row>
    <row r="11663" spans="1:9" x14ac:dyDescent="0.25">
      <c r="A11663"/>
      <c r="B11663"/>
      <c r="C11663" s="32"/>
      <c r="D11663"/>
      <c r="E11663" s="32"/>
      <c r="F11663"/>
      <c r="G11663"/>
      <c r="H11663"/>
      <c r="I11663"/>
    </row>
    <row r="11664" spans="1:9" x14ac:dyDescent="0.25">
      <c r="A11664"/>
      <c r="B11664"/>
      <c r="C11664" s="32"/>
      <c r="D11664"/>
      <c r="E11664" s="32"/>
      <c r="F11664"/>
      <c r="G11664"/>
      <c r="H11664"/>
      <c r="I11664"/>
    </row>
    <row r="11665" spans="1:9" x14ac:dyDescent="0.25">
      <c r="A11665"/>
      <c r="B11665"/>
      <c r="C11665" s="32"/>
      <c r="D11665"/>
      <c r="E11665" s="32"/>
      <c r="F11665"/>
      <c r="G11665"/>
      <c r="H11665"/>
      <c r="I11665"/>
    </row>
    <row r="11666" spans="1:9" x14ac:dyDescent="0.25">
      <c r="A11666"/>
      <c r="B11666"/>
      <c r="C11666" s="32"/>
      <c r="D11666"/>
      <c r="E11666" s="32"/>
      <c r="F11666"/>
      <c r="G11666"/>
      <c r="H11666"/>
      <c r="I11666"/>
    </row>
    <row r="11667" spans="1:9" x14ac:dyDescent="0.25">
      <c r="A11667"/>
      <c r="B11667"/>
      <c r="C11667" s="32"/>
      <c r="D11667"/>
      <c r="E11667" s="32"/>
      <c r="F11667"/>
      <c r="G11667"/>
      <c r="H11667"/>
      <c r="I11667"/>
    </row>
    <row r="11668" spans="1:9" x14ac:dyDescent="0.25">
      <c r="A11668"/>
      <c r="B11668"/>
      <c r="C11668" s="32"/>
      <c r="D11668"/>
      <c r="E11668" s="32"/>
      <c r="F11668"/>
      <c r="G11668"/>
      <c r="H11668"/>
      <c r="I11668"/>
    </row>
    <row r="11669" spans="1:9" x14ac:dyDescent="0.25">
      <c r="A11669"/>
      <c r="B11669"/>
      <c r="C11669" s="32"/>
      <c r="D11669"/>
      <c r="E11669" s="32"/>
      <c r="F11669"/>
      <c r="G11669"/>
      <c r="H11669"/>
      <c r="I11669"/>
    </row>
    <row r="11670" spans="1:9" x14ac:dyDescent="0.25">
      <c r="A11670"/>
      <c r="B11670"/>
      <c r="C11670" s="32"/>
      <c r="D11670"/>
      <c r="E11670" s="32"/>
      <c r="F11670"/>
      <c r="G11670"/>
      <c r="H11670"/>
      <c r="I11670"/>
    </row>
    <row r="11671" spans="1:9" x14ac:dyDescent="0.25">
      <c r="A11671"/>
      <c r="B11671"/>
      <c r="C11671" s="32"/>
      <c r="D11671"/>
      <c r="E11671" s="32"/>
      <c r="F11671"/>
      <c r="G11671"/>
      <c r="H11671"/>
      <c r="I11671"/>
    </row>
    <row r="11672" spans="1:9" x14ac:dyDescent="0.25">
      <c r="A11672"/>
      <c r="B11672"/>
      <c r="C11672" s="32"/>
      <c r="D11672"/>
      <c r="E11672" s="32"/>
      <c r="F11672"/>
      <c r="G11672"/>
      <c r="H11672"/>
      <c r="I11672"/>
    </row>
    <row r="11673" spans="1:9" x14ac:dyDescent="0.25">
      <c r="A11673"/>
      <c r="B11673"/>
      <c r="C11673" s="32"/>
      <c r="D11673"/>
      <c r="E11673" s="32"/>
      <c r="F11673"/>
      <c r="G11673"/>
      <c r="H11673"/>
      <c r="I11673"/>
    </row>
    <row r="11674" spans="1:9" x14ac:dyDescent="0.25">
      <c r="A11674"/>
      <c r="B11674"/>
      <c r="C11674" s="32"/>
      <c r="D11674"/>
      <c r="E11674" s="32"/>
      <c r="F11674"/>
      <c r="G11674"/>
      <c r="H11674"/>
      <c r="I11674"/>
    </row>
    <row r="11675" spans="1:9" x14ac:dyDescent="0.25">
      <c r="A11675"/>
      <c r="B11675"/>
      <c r="C11675" s="32"/>
      <c r="D11675"/>
      <c r="E11675" s="32"/>
      <c r="F11675"/>
      <c r="G11675"/>
      <c r="H11675"/>
      <c r="I11675"/>
    </row>
    <row r="11676" spans="1:9" x14ac:dyDescent="0.25">
      <c r="A11676"/>
      <c r="B11676"/>
      <c r="C11676" s="32"/>
      <c r="D11676"/>
      <c r="E11676" s="32"/>
      <c r="F11676"/>
      <c r="G11676"/>
      <c r="H11676"/>
      <c r="I11676"/>
    </row>
    <row r="11677" spans="1:9" x14ac:dyDescent="0.25">
      <c r="A11677"/>
      <c r="B11677"/>
      <c r="C11677" s="32"/>
      <c r="D11677"/>
      <c r="E11677" s="32"/>
      <c r="F11677"/>
      <c r="G11677"/>
      <c r="H11677"/>
      <c r="I11677"/>
    </row>
    <row r="11678" spans="1:9" x14ac:dyDescent="0.25">
      <c r="A11678"/>
      <c r="B11678"/>
      <c r="C11678" s="32"/>
      <c r="D11678"/>
      <c r="E11678" s="32"/>
      <c r="F11678"/>
      <c r="G11678"/>
      <c r="H11678"/>
      <c r="I11678"/>
    </row>
    <row r="11679" spans="1:9" x14ac:dyDescent="0.25">
      <c r="A11679"/>
      <c r="B11679"/>
      <c r="C11679" s="32"/>
      <c r="D11679"/>
      <c r="E11679" s="32"/>
      <c r="F11679"/>
      <c r="G11679"/>
      <c r="H11679"/>
      <c r="I11679"/>
    </row>
    <row r="11680" spans="1:9" x14ac:dyDescent="0.25">
      <c r="A11680"/>
      <c r="B11680"/>
      <c r="C11680" s="32"/>
      <c r="D11680"/>
      <c r="E11680" s="32"/>
      <c r="F11680"/>
      <c r="G11680"/>
      <c r="H11680"/>
      <c r="I11680"/>
    </row>
    <row r="11681" spans="1:9" x14ac:dyDescent="0.25">
      <c r="A11681"/>
      <c r="B11681"/>
      <c r="C11681" s="32"/>
      <c r="D11681"/>
      <c r="E11681" s="32"/>
      <c r="F11681"/>
      <c r="G11681"/>
      <c r="H11681"/>
      <c r="I11681"/>
    </row>
    <row r="11682" spans="1:9" x14ac:dyDescent="0.25">
      <c r="A11682"/>
      <c r="B11682"/>
      <c r="C11682" s="32"/>
      <c r="D11682"/>
      <c r="E11682" s="32"/>
      <c r="F11682"/>
      <c r="G11682"/>
      <c r="H11682"/>
      <c r="I11682"/>
    </row>
    <row r="11683" spans="1:9" x14ac:dyDescent="0.25">
      <c r="A11683"/>
      <c r="B11683"/>
      <c r="C11683" s="32"/>
      <c r="D11683"/>
      <c r="E11683" s="32"/>
      <c r="F11683"/>
      <c r="G11683"/>
      <c r="H11683"/>
      <c r="I11683"/>
    </row>
    <row r="11684" spans="1:9" x14ac:dyDescent="0.25">
      <c r="A11684"/>
      <c r="B11684"/>
      <c r="C11684" s="32"/>
      <c r="D11684"/>
      <c r="E11684" s="32"/>
      <c r="F11684"/>
      <c r="G11684"/>
      <c r="H11684"/>
      <c r="I11684"/>
    </row>
    <row r="11685" spans="1:9" x14ac:dyDescent="0.25">
      <c r="A11685"/>
      <c r="B11685"/>
      <c r="C11685" s="32"/>
      <c r="D11685"/>
      <c r="E11685" s="32"/>
      <c r="F11685"/>
      <c r="G11685"/>
      <c r="H11685"/>
      <c r="I11685"/>
    </row>
    <row r="11686" spans="1:9" x14ac:dyDescent="0.25">
      <c r="A11686"/>
      <c r="B11686"/>
      <c r="C11686" s="32"/>
      <c r="D11686"/>
      <c r="E11686" s="32"/>
      <c r="F11686"/>
      <c r="G11686"/>
      <c r="H11686"/>
      <c r="I11686"/>
    </row>
    <row r="11687" spans="1:9" x14ac:dyDescent="0.25">
      <c r="A11687"/>
      <c r="B11687"/>
      <c r="C11687" s="32"/>
      <c r="D11687"/>
      <c r="E11687" s="32"/>
      <c r="F11687"/>
      <c r="G11687"/>
      <c r="H11687"/>
      <c r="I11687"/>
    </row>
    <row r="11688" spans="1:9" x14ac:dyDescent="0.25">
      <c r="A11688"/>
      <c r="B11688"/>
      <c r="C11688" s="32"/>
      <c r="D11688"/>
      <c r="E11688" s="32"/>
      <c r="F11688"/>
      <c r="G11688"/>
      <c r="H11688"/>
      <c r="I11688"/>
    </row>
    <row r="11689" spans="1:9" x14ac:dyDescent="0.25">
      <c r="A11689"/>
      <c r="B11689"/>
      <c r="C11689" s="32"/>
      <c r="D11689"/>
      <c r="E11689" s="32"/>
      <c r="F11689"/>
      <c r="G11689"/>
      <c r="H11689"/>
      <c r="I11689"/>
    </row>
    <row r="11690" spans="1:9" x14ac:dyDescent="0.25">
      <c r="A11690"/>
      <c r="B11690"/>
      <c r="C11690" s="32"/>
      <c r="D11690"/>
      <c r="E11690" s="32"/>
      <c r="F11690"/>
      <c r="G11690"/>
      <c r="H11690"/>
      <c r="I11690"/>
    </row>
    <row r="11691" spans="1:9" x14ac:dyDescent="0.25">
      <c r="A11691"/>
      <c r="B11691"/>
      <c r="C11691" s="32"/>
      <c r="D11691"/>
      <c r="E11691" s="32"/>
      <c r="F11691"/>
      <c r="G11691"/>
      <c r="H11691"/>
      <c r="I11691"/>
    </row>
    <row r="11692" spans="1:9" x14ac:dyDescent="0.25">
      <c r="A11692"/>
      <c r="B11692"/>
      <c r="C11692" s="32"/>
      <c r="D11692"/>
      <c r="E11692" s="32"/>
      <c r="F11692"/>
      <c r="G11692"/>
      <c r="H11692"/>
      <c r="I11692"/>
    </row>
    <row r="11693" spans="1:9" x14ac:dyDescent="0.25">
      <c r="A11693"/>
      <c r="B11693"/>
      <c r="C11693" s="32"/>
      <c r="D11693"/>
      <c r="E11693" s="32"/>
      <c r="F11693"/>
      <c r="G11693"/>
      <c r="H11693"/>
      <c r="I11693"/>
    </row>
    <row r="11694" spans="1:9" x14ac:dyDescent="0.25">
      <c r="A11694"/>
      <c r="B11694"/>
      <c r="C11694" s="32"/>
      <c r="D11694"/>
      <c r="E11694" s="32"/>
      <c r="F11694"/>
      <c r="G11694"/>
      <c r="H11694"/>
      <c r="I11694"/>
    </row>
    <row r="11695" spans="1:9" x14ac:dyDescent="0.25">
      <c r="A11695"/>
      <c r="B11695"/>
      <c r="C11695" s="32"/>
      <c r="D11695"/>
      <c r="E11695" s="32"/>
      <c r="F11695"/>
      <c r="G11695"/>
      <c r="H11695"/>
      <c r="I11695"/>
    </row>
    <row r="11696" spans="1:9" x14ac:dyDescent="0.25">
      <c r="A11696"/>
      <c r="B11696"/>
      <c r="C11696" s="32"/>
      <c r="D11696"/>
      <c r="E11696" s="32"/>
      <c r="F11696"/>
      <c r="G11696"/>
      <c r="H11696"/>
      <c r="I11696"/>
    </row>
    <row r="11697" spans="1:9" x14ac:dyDescent="0.25">
      <c r="A11697"/>
      <c r="B11697"/>
      <c r="C11697" s="32"/>
      <c r="D11697"/>
      <c r="E11697" s="32"/>
      <c r="F11697"/>
      <c r="G11697"/>
      <c r="H11697"/>
      <c r="I11697"/>
    </row>
    <row r="11698" spans="1:9" x14ac:dyDescent="0.25">
      <c r="A11698"/>
      <c r="B11698"/>
      <c r="C11698" s="32"/>
      <c r="D11698"/>
      <c r="E11698" s="32"/>
      <c r="F11698"/>
      <c r="G11698"/>
      <c r="H11698"/>
      <c r="I11698"/>
    </row>
    <row r="11699" spans="1:9" x14ac:dyDescent="0.25">
      <c r="A11699"/>
      <c r="B11699"/>
      <c r="C11699" s="32"/>
      <c r="D11699"/>
      <c r="E11699" s="32"/>
      <c r="F11699"/>
      <c r="G11699"/>
      <c r="H11699"/>
      <c r="I11699"/>
    </row>
    <row r="11700" spans="1:9" x14ac:dyDescent="0.25">
      <c r="A11700"/>
      <c r="B11700"/>
      <c r="C11700" s="32"/>
      <c r="D11700"/>
      <c r="E11700" s="32"/>
      <c r="F11700"/>
      <c r="G11700"/>
      <c r="H11700"/>
      <c r="I11700"/>
    </row>
    <row r="11701" spans="1:9" x14ac:dyDescent="0.25">
      <c r="A11701"/>
      <c r="B11701"/>
      <c r="C11701" s="32"/>
      <c r="D11701"/>
      <c r="E11701" s="32"/>
      <c r="F11701"/>
      <c r="G11701"/>
      <c r="H11701"/>
      <c r="I11701"/>
    </row>
    <row r="11702" spans="1:9" x14ac:dyDescent="0.25">
      <c r="A11702"/>
      <c r="B11702"/>
      <c r="C11702" s="32"/>
      <c r="D11702"/>
      <c r="E11702" s="32"/>
      <c r="F11702"/>
      <c r="G11702"/>
      <c r="H11702"/>
      <c r="I11702"/>
    </row>
    <row r="11703" spans="1:9" x14ac:dyDescent="0.25">
      <c r="A11703"/>
      <c r="B11703"/>
      <c r="C11703" s="32"/>
      <c r="D11703"/>
      <c r="E11703" s="32"/>
      <c r="F11703"/>
      <c r="G11703"/>
      <c r="H11703"/>
      <c r="I11703"/>
    </row>
    <row r="11704" spans="1:9" x14ac:dyDescent="0.25">
      <c r="A11704"/>
      <c r="B11704"/>
      <c r="C11704" s="32"/>
      <c r="D11704"/>
      <c r="E11704" s="32"/>
      <c r="F11704"/>
      <c r="G11704"/>
      <c r="H11704"/>
      <c r="I11704"/>
    </row>
    <row r="11705" spans="1:9" x14ac:dyDescent="0.25">
      <c r="A11705"/>
      <c r="B11705"/>
      <c r="C11705" s="32"/>
      <c r="D11705"/>
      <c r="E11705" s="32"/>
      <c r="F11705"/>
      <c r="G11705"/>
      <c r="H11705"/>
      <c r="I11705"/>
    </row>
    <row r="11706" spans="1:9" x14ac:dyDescent="0.25">
      <c r="A11706"/>
      <c r="B11706"/>
      <c r="C11706" s="32"/>
      <c r="D11706"/>
      <c r="E11706" s="32"/>
      <c r="F11706"/>
      <c r="G11706"/>
      <c r="H11706"/>
      <c r="I11706"/>
    </row>
    <row r="11707" spans="1:9" x14ac:dyDescent="0.25">
      <c r="A11707"/>
      <c r="B11707"/>
      <c r="C11707" s="32"/>
      <c r="D11707"/>
      <c r="E11707" s="32"/>
      <c r="F11707"/>
      <c r="G11707"/>
      <c r="H11707"/>
      <c r="I11707"/>
    </row>
    <row r="11708" spans="1:9" x14ac:dyDescent="0.25">
      <c r="A11708"/>
      <c r="B11708"/>
      <c r="C11708" s="32"/>
      <c r="D11708"/>
      <c r="E11708" s="32"/>
      <c r="F11708"/>
      <c r="G11708"/>
      <c r="H11708"/>
      <c r="I11708"/>
    </row>
    <row r="11709" spans="1:9" x14ac:dyDescent="0.25">
      <c r="A11709"/>
      <c r="B11709"/>
      <c r="C11709" s="32"/>
      <c r="D11709"/>
      <c r="E11709" s="32"/>
      <c r="F11709"/>
      <c r="G11709"/>
      <c r="H11709"/>
      <c r="I11709"/>
    </row>
    <row r="11710" spans="1:9" x14ac:dyDescent="0.25">
      <c r="A11710"/>
      <c r="B11710"/>
      <c r="C11710" s="32"/>
      <c r="D11710"/>
      <c r="E11710" s="32"/>
      <c r="F11710"/>
      <c r="G11710"/>
      <c r="H11710"/>
      <c r="I11710"/>
    </row>
    <row r="11711" spans="1:9" x14ac:dyDescent="0.25">
      <c r="A11711"/>
      <c r="B11711"/>
      <c r="C11711" s="32"/>
      <c r="D11711"/>
      <c r="E11711" s="32"/>
      <c r="F11711"/>
      <c r="G11711"/>
      <c r="H11711"/>
      <c r="I11711"/>
    </row>
    <row r="11712" spans="1:9" x14ac:dyDescent="0.25">
      <c r="A11712"/>
      <c r="B11712"/>
      <c r="C11712" s="32"/>
      <c r="D11712"/>
      <c r="E11712" s="32"/>
      <c r="F11712"/>
      <c r="G11712"/>
      <c r="H11712"/>
      <c r="I11712"/>
    </row>
    <row r="11713" spans="1:9" x14ac:dyDescent="0.25">
      <c r="A11713"/>
      <c r="B11713"/>
      <c r="C11713" s="32"/>
      <c r="D11713"/>
      <c r="E11713" s="32"/>
      <c r="F11713"/>
      <c r="G11713"/>
      <c r="H11713"/>
      <c r="I11713"/>
    </row>
    <row r="11714" spans="1:9" x14ac:dyDescent="0.25">
      <c r="A11714"/>
      <c r="B11714"/>
      <c r="C11714" s="32"/>
      <c r="D11714"/>
      <c r="E11714" s="32"/>
      <c r="F11714"/>
      <c r="G11714"/>
      <c r="H11714"/>
      <c r="I11714"/>
    </row>
    <row r="11715" spans="1:9" x14ac:dyDescent="0.25">
      <c r="A11715"/>
      <c r="B11715"/>
      <c r="C11715" s="32"/>
      <c r="D11715"/>
      <c r="E11715" s="32"/>
      <c r="F11715"/>
      <c r="G11715"/>
      <c r="H11715"/>
      <c r="I11715"/>
    </row>
    <row r="11716" spans="1:9" x14ac:dyDescent="0.25">
      <c r="A11716"/>
      <c r="B11716"/>
      <c r="C11716" s="32"/>
      <c r="D11716"/>
      <c r="E11716" s="32"/>
      <c r="F11716"/>
      <c r="G11716"/>
      <c r="H11716"/>
      <c r="I11716"/>
    </row>
    <row r="11717" spans="1:9" x14ac:dyDescent="0.25">
      <c r="A11717"/>
      <c r="B11717"/>
      <c r="C11717" s="32"/>
      <c r="D11717"/>
      <c r="E11717" s="32"/>
      <c r="F11717"/>
      <c r="G11717"/>
      <c r="H11717"/>
      <c r="I11717"/>
    </row>
    <row r="11718" spans="1:9" x14ac:dyDescent="0.25">
      <c r="A11718"/>
      <c r="B11718"/>
      <c r="C11718" s="32"/>
      <c r="D11718"/>
      <c r="E11718" s="32"/>
      <c r="F11718"/>
      <c r="G11718"/>
      <c r="H11718"/>
      <c r="I11718"/>
    </row>
    <row r="11719" spans="1:9" x14ac:dyDescent="0.25">
      <c r="A11719"/>
      <c r="B11719"/>
      <c r="C11719" s="32"/>
      <c r="D11719"/>
      <c r="E11719" s="32"/>
      <c r="F11719"/>
      <c r="G11719"/>
      <c r="H11719"/>
      <c r="I11719"/>
    </row>
    <row r="11720" spans="1:9" x14ac:dyDescent="0.25">
      <c r="A11720"/>
      <c r="B11720"/>
      <c r="C11720" s="32"/>
      <c r="D11720"/>
      <c r="E11720" s="32"/>
      <c r="F11720"/>
      <c r="G11720"/>
      <c r="H11720"/>
      <c r="I11720"/>
    </row>
    <row r="11721" spans="1:9" x14ac:dyDescent="0.25">
      <c r="A11721"/>
      <c r="B11721"/>
      <c r="C11721" s="32"/>
      <c r="D11721"/>
      <c r="E11721" s="32"/>
      <c r="F11721"/>
      <c r="G11721"/>
      <c r="H11721"/>
      <c r="I11721"/>
    </row>
    <row r="11722" spans="1:9" x14ac:dyDescent="0.25">
      <c r="A11722"/>
      <c r="B11722"/>
      <c r="C11722" s="32"/>
      <c r="D11722"/>
      <c r="E11722" s="32"/>
      <c r="F11722"/>
      <c r="G11722"/>
      <c r="H11722"/>
      <c r="I11722"/>
    </row>
    <row r="11723" spans="1:9" x14ac:dyDescent="0.25">
      <c r="A11723"/>
      <c r="B11723"/>
      <c r="C11723" s="32"/>
      <c r="D11723"/>
      <c r="E11723" s="32"/>
      <c r="F11723"/>
      <c r="G11723"/>
      <c r="H11723"/>
      <c r="I11723"/>
    </row>
    <row r="11724" spans="1:9" x14ac:dyDescent="0.25">
      <c r="A11724"/>
      <c r="B11724"/>
      <c r="C11724" s="32"/>
      <c r="D11724"/>
      <c r="E11724" s="32"/>
      <c r="F11724"/>
      <c r="G11724"/>
      <c r="H11724"/>
      <c r="I11724"/>
    </row>
    <row r="11725" spans="1:9" x14ac:dyDescent="0.25">
      <c r="A11725"/>
      <c r="B11725"/>
      <c r="C11725" s="32"/>
      <c r="D11725"/>
      <c r="E11725" s="32"/>
      <c r="F11725"/>
      <c r="G11725"/>
      <c r="H11725"/>
      <c r="I11725"/>
    </row>
    <row r="11726" spans="1:9" x14ac:dyDescent="0.25">
      <c r="A11726"/>
      <c r="B11726"/>
      <c r="C11726" s="32"/>
      <c r="D11726"/>
      <c r="E11726" s="32"/>
      <c r="F11726"/>
      <c r="G11726"/>
      <c r="H11726"/>
      <c r="I11726"/>
    </row>
    <row r="11727" spans="1:9" x14ac:dyDescent="0.25">
      <c r="A11727"/>
      <c r="B11727"/>
      <c r="C11727" s="32"/>
      <c r="D11727"/>
      <c r="E11727" s="32"/>
      <c r="F11727"/>
      <c r="G11727"/>
      <c r="H11727"/>
      <c r="I11727"/>
    </row>
    <row r="11728" spans="1:9" x14ac:dyDescent="0.25">
      <c r="A11728"/>
      <c r="B11728"/>
      <c r="C11728" s="32"/>
      <c r="D11728"/>
      <c r="E11728" s="32"/>
      <c r="F11728"/>
      <c r="G11728"/>
      <c r="H11728"/>
      <c r="I11728"/>
    </row>
    <row r="11729" spans="1:9" x14ac:dyDescent="0.25">
      <c r="A11729"/>
      <c r="B11729"/>
      <c r="C11729" s="32"/>
      <c r="D11729"/>
      <c r="E11729" s="32"/>
      <c r="F11729"/>
      <c r="G11729"/>
      <c r="H11729"/>
      <c r="I11729"/>
    </row>
    <row r="11730" spans="1:9" x14ac:dyDescent="0.25">
      <c r="A11730"/>
      <c r="B11730"/>
      <c r="C11730" s="32"/>
      <c r="D11730"/>
      <c r="E11730" s="32"/>
      <c r="F11730"/>
      <c r="G11730"/>
      <c r="H11730"/>
      <c r="I11730"/>
    </row>
    <row r="11731" spans="1:9" x14ac:dyDescent="0.25">
      <c r="A11731"/>
      <c r="B11731"/>
      <c r="C11731" s="32"/>
      <c r="D11731"/>
      <c r="E11731" s="32"/>
      <c r="F11731"/>
      <c r="G11731"/>
      <c r="H11731"/>
      <c r="I11731"/>
    </row>
    <row r="11732" spans="1:9" x14ac:dyDescent="0.25">
      <c r="A11732"/>
      <c r="B11732"/>
      <c r="C11732" s="32"/>
      <c r="D11732"/>
      <c r="E11732" s="32"/>
      <c r="F11732"/>
      <c r="G11732"/>
      <c r="H11732"/>
      <c r="I11732"/>
    </row>
    <row r="11733" spans="1:9" x14ac:dyDescent="0.25">
      <c r="A11733"/>
      <c r="B11733"/>
      <c r="C11733" s="32"/>
      <c r="D11733"/>
      <c r="E11733" s="32"/>
      <c r="F11733"/>
      <c r="G11733"/>
      <c r="H11733"/>
      <c r="I11733"/>
    </row>
    <row r="11734" spans="1:9" x14ac:dyDescent="0.25">
      <c r="A11734"/>
      <c r="B11734"/>
      <c r="C11734" s="32"/>
      <c r="D11734"/>
      <c r="E11734" s="32"/>
      <c r="F11734"/>
      <c r="G11734"/>
      <c r="H11734"/>
      <c r="I11734"/>
    </row>
    <row r="11735" spans="1:9" x14ac:dyDescent="0.25">
      <c r="A11735"/>
      <c r="B11735"/>
      <c r="C11735" s="32"/>
      <c r="D11735"/>
      <c r="E11735" s="32"/>
      <c r="F11735"/>
      <c r="G11735"/>
      <c r="H11735"/>
      <c r="I11735"/>
    </row>
    <row r="11736" spans="1:9" x14ac:dyDescent="0.25">
      <c r="A11736"/>
      <c r="B11736"/>
      <c r="C11736" s="32"/>
      <c r="D11736"/>
      <c r="E11736" s="32"/>
      <c r="F11736"/>
      <c r="G11736"/>
      <c r="H11736"/>
      <c r="I11736"/>
    </row>
    <row r="11737" spans="1:9" x14ac:dyDescent="0.25">
      <c r="A11737"/>
      <c r="B11737"/>
      <c r="C11737" s="32"/>
      <c r="D11737"/>
      <c r="E11737" s="32"/>
      <c r="F11737"/>
      <c r="G11737"/>
      <c r="H11737"/>
      <c r="I11737"/>
    </row>
    <row r="11738" spans="1:9" x14ac:dyDescent="0.25">
      <c r="A11738"/>
      <c r="B11738"/>
      <c r="C11738" s="32"/>
      <c r="D11738"/>
      <c r="E11738" s="32"/>
      <c r="F11738"/>
      <c r="G11738"/>
      <c r="H11738"/>
      <c r="I11738"/>
    </row>
    <row r="11739" spans="1:9" x14ac:dyDescent="0.25">
      <c r="A11739"/>
      <c r="B11739"/>
      <c r="C11739" s="32"/>
      <c r="D11739"/>
      <c r="E11739" s="32"/>
      <c r="F11739"/>
      <c r="G11739"/>
      <c r="H11739"/>
      <c r="I11739"/>
    </row>
    <row r="11740" spans="1:9" x14ac:dyDescent="0.25">
      <c r="A11740"/>
      <c r="B11740"/>
      <c r="C11740" s="32"/>
      <c r="D11740"/>
      <c r="E11740" s="32"/>
      <c r="F11740"/>
      <c r="G11740"/>
      <c r="H11740"/>
      <c r="I11740"/>
    </row>
    <row r="11741" spans="1:9" x14ac:dyDescent="0.25">
      <c r="A11741"/>
      <c r="B11741"/>
      <c r="C11741" s="32"/>
      <c r="D11741"/>
      <c r="E11741" s="32"/>
      <c r="F11741"/>
      <c r="G11741"/>
      <c r="H11741"/>
      <c r="I11741"/>
    </row>
    <row r="11742" spans="1:9" x14ac:dyDescent="0.25">
      <c r="A11742"/>
      <c r="B11742"/>
      <c r="C11742" s="32"/>
      <c r="D11742"/>
      <c r="E11742" s="32"/>
      <c r="F11742"/>
      <c r="G11742"/>
      <c r="H11742"/>
      <c r="I11742"/>
    </row>
    <row r="11743" spans="1:9" x14ac:dyDescent="0.25">
      <c r="A11743"/>
      <c r="B11743"/>
      <c r="C11743" s="32"/>
      <c r="D11743"/>
      <c r="E11743" s="32"/>
      <c r="F11743"/>
      <c r="G11743"/>
      <c r="H11743"/>
      <c r="I11743"/>
    </row>
    <row r="11744" spans="1:9" x14ac:dyDescent="0.25">
      <c r="A11744"/>
      <c r="B11744"/>
      <c r="C11744" s="32"/>
      <c r="D11744"/>
      <c r="E11744" s="32"/>
      <c r="F11744"/>
      <c r="G11744"/>
      <c r="H11744"/>
      <c r="I11744"/>
    </row>
    <row r="11745" spans="1:9" x14ac:dyDescent="0.25">
      <c r="A11745"/>
      <c r="B11745"/>
      <c r="C11745" s="32"/>
      <c r="D11745"/>
      <c r="E11745" s="32"/>
      <c r="F11745"/>
      <c r="G11745"/>
      <c r="H11745"/>
      <c r="I11745"/>
    </row>
    <row r="11746" spans="1:9" x14ac:dyDescent="0.25">
      <c r="A11746"/>
      <c r="B11746"/>
      <c r="C11746" s="32"/>
      <c r="D11746"/>
      <c r="E11746" s="32"/>
      <c r="F11746"/>
      <c r="G11746"/>
      <c r="H11746"/>
      <c r="I11746"/>
    </row>
    <row r="11747" spans="1:9" x14ac:dyDescent="0.25">
      <c r="A11747"/>
      <c r="B11747"/>
      <c r="C11747" s="32"/>
      <c r="D11747"/>
      <c r="E11747" s="32"/>
      <c r="F11747"/>
      <c r="G11747"/>
      <c r="H11747"/>
      <c r="I11747"/>
    </row>
    <row r="11748" spans="1:9" x14ac:dyDescent="0.25">
      <c r="A11748"/>
      <c r="B11748"/>
      <c r="C11748" s="32"/>
      <c r="D11748"/>
      <c r="E11748" s="32"/>
      <c r="F11748"/>
      <c r="G11748"/>
      <c r="H11748"/>
      <c r="I11748"/>
    </row>
    <row r="11749" spans="1:9" x14ac:dyDescent="0.25">
      <c r="A11749"/>
      <c r="B11749"/>
      <c r="C11749" s="32"/>
      <c r="D11749"/>
      <c r="E11749" s="32"/>
      <c r="F11749"/>
      <c r="G11749"/>
      <c r="H11749"/>
      <c r="I11749"/>
    </row>
    <row r="11750" spans="1:9" x14ac:dyDescent="0.25">
      <c r="A11750"/>
      <c r="B11750"/>
      <c r="C11750" s="32"/>
      <c r="D11750"/>
      <c r="E11750" s="32"/>
      <c r="F11750"/>
      <c r="G11750"/>
      <c r="H11750"/>
      <c r="I11750"/>
    </row>
    <row r="11751" spans="1:9" x14ac:dyDescent="0.25">
      <c r="A11751"/>
      <c r="B11751"/>
      <c r="C11751" s="32"/>
      <c r="D11751"/>
      <c r="E11751" s="32"/>
      <c r="F11751"/>
      <c r="G11751"/>
      <c r="H11751"/>
      <c r="I11751"/>
    </row>
    <row r="11752" spans="1:9" x14ac:dyDescent="0.25">
      <c r="A11752"/>
      <c r="B11752"/>
      <c r="C11752" s="32"/>
      <c r="D11752"/>
      <c r="E11752" s="32"/>
      <c r="F11752"/>
      <c r="G11752"/>
      <c r="H11752"/>
      <c r="I11752"/>
    </row>
    <row r="11753" spans="1:9" x14ac:dyDescent="0.25">
      <c r="A11753"/>
      <c r="B11753"/>
      <c r="C11753" s="32"/>
      <c r="D11753"/>
      <c r="E11753" s="32"/>
      <c r="F11753"/>
      <c r="G11753"/>
      <c r="H11753"/>
      <c r="I11753"/>
    </row>
    <row r="11754" spans="1:9" x14ac:dyDescent="0.25">
      <c r="A11754"/>
      <c r="B11754"/>
      <c r="C11754" s="32"/>
      <c r="D11754"/>
      <c r="E11754" s="32"/>
      <c r="F11754"/>
      <c r="G11754"/>
      <c r="H11754"/>
      <c r="I11754"/>
    </row>
    <row r="11755" spans="1:9" x14ac:dyDescent="0.25">
      <c r="A11755"/>
      <c r="B11755"/>
      <c r="C11755" s="32"/>
      <c r="D11755"/>
      <c r="E11755" s="32"/>
      <c r="F11755"/>
      <c r="G11755"/>
      <c r="H11755"/>
      <c r="I11755"/>
    </row>
    <row r="11756" spans="1:9" x14ac:dyDescent="0.25">
      <c r="A11756"/>
      <c r="B11756"/>
      <c r="C11756" s="32"/>
      <c r="D11756"/>
      <c r="E11756" s="32"/>
      <c r="F11756"/>
      <c r="G11756"/>
      <c r="H11756"/>
      <c r="I11756"/>
    </row>
    <row r="11757" spans="1:9" x14ac:dyDescent="0.25">
      <c r="A11757"/>
      <c r="B11757"/>
      <c r="C11757" s="32"/>
      <c r="D11757"/>
      <c r="E11757" s="32"/>
      <c r="F11757"/>
      <c r="G11757"/>
      <c r="H11757"/>
      <c r="I11757"/>
    </row>
    <row r="11758" spans="1:9" x14ac:dyDescent="0.25">
      <c r="A11758"/>
      <c r="B11758"/>
      <c r="C11758" s="32"/>
      <c r="D11758"/>
      <c r="E11758" s="32"/>
      <c r="F11758"/>
      <c r="G11758"/>
      <c r="H11758"/>
      <c r="I11758"/>
    </row>
    <row r="11759" spans="1:9" x14ac:dyDescent="0.25">
      <c r="A11759"/>
      <c r="B11759"/>
      <c r="C11759" s="32"/>
      <c r="D11759"/>
      <c r="E11759" s="32"/>
      <c r="F11759"/>
      <c r="G11759"/>
      <c r="H11759"/>
      <c r="I11759"/>
    </row>
    <row r="11760" spans="1:9" x14ac:dyDescent="0.25">
      <c r="A11760"/>
      <c r="B11760"/>
      <c r="C11760" s="32"/>
      <c r="D11760"/>
      <c r="E11760" s="32"/>
      <c r="F11760"/>
      <c r="G11760"/>
      <c r="H11760"/>
      <c r="I11760"/>
    </row>
    <row r="11761" spans="1:9" x14ac:dyDescent="0.25">
      <c r="A11761"/>
      <c r="B11761"/>
      <c r="C11761" s="32"/>
      <c r="D11761"/>
      <c r="E11761" s="32"/>
      <c r="F11761"/>
      <c r="G11761"/>
      <c r="H11761"/>
      <c r="I11761"/>
    </row>
    <row r="11762" spans="1:9" x14ac:dyDescent="0.25">
      <c r="A11762"/>
      <c r="B11762"/>
      <c r="C11762" s="32"/>
      <c r="D11762"/>
      <c r="E11762" s="32"/>
      <c r="F11762"/>
      <c r="G11762"/>
      <c r="H11762"/>
      <c r="I11762"/>
    </row>
    <row r="11763" spans="1:9" x14ac:dyDescent="0.25">
      <c r="A11763"/>
      <c r="B11763"/>
      <c r="C11763" s="32"/>
      <c r="D11763"/>
      <c r="E11763" s="32"/>
      <c r="F11763"/>
      <c r="G11763"/>
      <c r="H11763"/>
      <c r="I11763"/>
    </row>
    <row r="11764" spans="1:9" x14ac:dyDescent="0.25">
      <c r="A11764"/>
      <c r="B11764"/>
      <c r="C11764" s="32"/>
      <c r="D11764"/>
      <c r="E11764" s="32"/>
      <c r="F11764"/>
      <c r="G11764"/>
      <c r="H11764"/>
      <c r="I11764"/>
    </row>
    <row r="11765" spans="1:9" x14ac:dyDescent="0.25">
      <c r="A11765"/>
      <c r="B11765"/>
      <c r="C11765" s="32"/>
      <c r="D11765"/>
      <c r="E11765" s="32"/>
      <c r="F11765"/>
      <c r="G11765"/>
      <c r="H11765"/>
      <c r="I11765"/>
    </row>
    <row r="11766" spans="1:9" x14ac:dyDescent="0.25">
      <c r="A11766"/>
      <c r="B11766"/>
      <c r="C11766" s="32"/>
      <c r="D11766"/>
      <c r="E11766" s="32"/>
      <c r="F11766"/>
      <c r="G11766"/>
      <c r="H11766"/>
      <c r="I11766"/>
    </row>
    <row r="11767" spans="1:9" x14ac:dyDescent="0.25">
      <c r="A11767"/>
      <c r="B11767"/>
      <c r="C11767" s="32"/>
      <c r="D11767"/>
      <c r="E11767" s="32"/>
      <c r="F11767"/>
      <c r="G11767"/>
      <c r="H11767"/>
      <c r="I11767"/>
    </row>
    <row r="11768" spans="1:9" x14ac:dyDescent="0.25">
      <c r="A11768"/>
      <c r="B11768"/>
      <c r="C11768" s="32"/>
      <c r="D11768"/>
      <c r="E11768" s="32"/>
      <c r="F11768"/>
      <c r="G11768"/>
      <c r="H11768"/>
      <c r="I11768"/>
    </row>
    <row r="11769" spans="1:9" x14ac:dyDescent="0.25">
      <c r="A11769"/>
      <c r="B11769"/>
      <c r="C11769" s="32"/>
      <c r="D11769"/>
      <c r="E11769" s="32"/>
      <c r="F11769"/>
      <c r="G11769"/>
      <c r="H11769"/>
      <c r="I11769"/>
    </row>
    <row r="11770" spans="1:9" x14ac:dyDescent="0.25">
      <c r="A11770"/>
      <c r="B11770"/>
      <c r="C11770" s="32"/>
      <c r="D11770"/>
      <c r="E11770" s="32"/>
      <c r="F11770"/>
      <c r="G11770"/>
      <c r="H11770"/>
      <c r="I11770"/>
    </row>
    <row r="11771" spans="1:9" x14ac:dyDescent="0.25">
      <c r="A11771"/>
      <c r="B11771"/>
      <c r="C11771" s="32"/>
      <c r="D11771"/>
      <c r="E11771" s="32"/>
      <c r="F11771"/>
      <c r="G11771"/>
      <c r="H11771"/>
      <c r="I11771"/>
    </row>
    <row r="11772" spans="1:9" x14ac:dyDescent="0.25">
      <c r="A11772"/>
      <c r="B11772"/>
      <c r="C11772" s="32"/>
      <c r="D11772"/>
      <c r="E11772" s="32"/>
      <c r="F11772"/>
      <c r="G11772"/>
      <c r="H11772"/>
      <c r="I11772"/>
    </row>
    <row r="11773" spans="1:9" x14ac:dyDescent="0.25">
      <c r="A11773"/>
      <c r="B11773"/>
      <c r="C11773" s="32"/>
      <c r="D11773"/>
      <c r="E11773" s="32"/>
      <c r="F11773"/>
      <c r="G11773"/>
      <c r="H11773"/>
      <c r="I11773"/>
    </row>
    <row r="11774" spans="1:9" x14ac:dyDescent="0.25">
      <c r="A11774"/>
      <c r="B11774"/>
      <c r="C11774" s="32"/>
      <c r="D11774"/>
      <c r="E11774" s="32"/>
      <c r="F11774"/>
      <c r="G11774"/>
      <c r="H11774"/>
      <c r="I11774"/>
    </row>
    <row r="11775" spans="1:9" x14ac:dyDescent="0.25">
      <c r="A11775"/>
      <c r="B11775"/>
      <c r="C11775" s="32"/>
      <c r="D11775"/>
      <c r="E11775" s="32"/>
      <c r="F11775"/>
      <c r="G11775"/>
      <c r="H11775"/>
      <c r="I11775"/>
    </row>
    <row r="11776" spans="1:9" x14ac:dyDescent="0.25">
      <c r="A11776"/>
      <c r="B11776"/>
      <c r="C11776" s="32"/>
      <c r="D11776"/>
      <c r="E11776" s="32"/>
      <c r="F11776"/>
      <c r="G11776"/>
      <c r="H11776"/>
      <c r="I11776"/>
    </row>
    <row r="11777" spans="1:9" x14ac:dyDescent="0.25">
      <c r="A11777"/>
      <c r="B11777"/>
      <c r="C11777" s="32"/>
      <c r="D11777"/>
      <c r="E11777" s="32"/>
      <c r="F11777"/>
      <c r="G11777"/>
      <c r="H11777"/>
      <c r="I11777"/>
    </row>
    <row r="11778" spans="1:9" x14ac:dyDescent="0.25">
      <c r="A11778"/>
      <c r="B11778"/>
      <c r="C11778" s="32"/>
      <c r="D11778"/>
      <c r="E11778" s="32"/>
      <c r="F11778"/>
      <c r="G11778"/>
      <c r="H11778"/>
      <c r="I11778"/>
    </row>
    <row r="11779" spans="1:9" x14ac:dyDescent="0.25">
      <c r="A11779"/>
      <c r="B11779"/>
      <c r="C11779" s="32"/>
      <c r="D11779"/>
      <c r="E11779" s="32"/>
      <c r="F11779"/>
      <c r="G11779"/>
      <c r="H11779"/>
      <c r="I11779"/>
    </row>
    <row r="11780" spans="1:9" x14ac:dyDescent="0.25">
      <c r="A11780"/>
      <c r="B11780"/>
      <c r="C11780" s="32"/>
      <c r="D11780"/>
      <c r="E11780" s="32"/>
      <c r="F11780"/>
      <c r="G11780"/>
      <c r="H11780"/>
      <c r="I11780"/>
    </row>
    <row r="11781" spans="1:9" x14ac:dyDescent="0.25">
      <c r="A11781"/>
      <c r="B11781"/>
      <c r="C11781" s="32"/>
      <c r="D11781"/>
      <c r="E11781" s="32"/>
      <c r="F11781"/>
      <c r="G11781"/>
      <c r="H11781"/>
      <c r="I11781"/>
    </row>
    <row r="11782" spans="1:9" x14ac:dyDescent="0.25">
      <c r="A11782"/>
      <c r="B11782"/>
      <c r="C11782" s="32"/>
      <c r="D11782"/>
      <c r="E11782" s="32"/>
      <c r="F11782"/>
      <c r="G11782"/>
      <c r="H11782"/>
      <c r="I11782"/>
    </row>
    <row r="11783" spans="1:9" x14ac:dyDescent="0.25">
      <c r="A11783"/>
      <c r="B11783"/>
      <c r="C11783" s="32"/>
      <c r="D11783"/>
      <c r="E11783" s="32"/>
      <c r="F11783"/>
      <c r="G11783"/>
      <c r="H11783"/>
      <c r="I11783"/>
    </row>
    <row r="11784" spans="1:9" x14ac:dyDescent="0.25">
      <c r="A11784"/>
      <c r="B11784"/>
      <c r="C11784" s="32"/>
      <c r="D11784"/>
      <c r="E11784" s="32"/>
      <c r="F11784"/>
      <c r="G11784"/>
      <c r="H11784"/>
      <c r="I11784"/>
    </row>
    <row r="11785" spans="1:9" x14ac:dyDescent="0.25">
      <c r="A11785"/>
      <c r="B11785"/>
      <c r="C11785" s="32"/>
      <c r="D11785"/>
      <c r="E11785" s="32"/>
      <c r="F11785"/>
      <c r="G11785"/>
      <c r="H11785"/>
      <c r="I11785"/>
    </row>
    <row r="11786" spans="1:9" x14ac:dyDescent="0.25">
      <c r="A11786"/>
      <c r="B11786"/>
      <c r="C11786" s="32"/>
      <c r="D11786"/>
      <c r="E11786" s="32"/>
      <c r="F11786"/>
      <c r="G11786"/>
      <c r="H11786"/>
      <c r="I11786"/>
    </row>
    <row r="11787" spans="1:9" x14ac:dyDescent="0.25">
      <c r="A11787"/>
      <c r="B11787"/>
      <c r="C11787" s="32"/>
      <c r="D11787"/>
      <c r="E11787" s="32"/>
      <c r="F11787"/>
      <c r="G11787"/>
      <c r="H11787"/>
      <c r="I11787"/>
    </row>
    <row r="11788" spans="1:9" x14ac:dyDescent="0.25">
      <c r="A11788"/>
      <c r="B11788"/>
      <c r="C11788" s="32"/>
      <c r="D11788"/>
      <c r="E11788" s="32"/>
      <c r="F11788"/>
      <c r="G11788"/>
      <c r="H11788"/>
      <c r="I11788"/>
    </row>
    <row r="11789" spans="1:9" x14ac:dyDescent="0.25">
      <c r="A11789"/>
      <c r="B11789"/>
      <c r="C11789" s="32"/>
      <c r="D11789"/>
      <c r="E11789" s="32"/>
      <c r="F11789"/>
      <c r="G11789"/>
      <c r="H11789"/>
      <c r="I11789"/>
    </row>
    <row r="11790" spans="1:9" x14ac:dyDescent="0.25">
      <c r="A11790"/>
      <c r="B11790"/>
      <c r="C11790" s="32"/>
      <c r="D11790"/>
      <c r="E11790" s="32"/>
      <c r="F11790"/>
      <c r="G11790"/>
      <c r="H11790"/>
      <c r="I11790"/>
    </row>
    <row r="11791" spans="1:9" x14ac:dyDescent="0.25">
      <c r="A11791"/>
      <c r="B11791"/>
      <c r="C11791" s="32"/>
      <c r="D11791"/>
      <c r="E11791" s="32"/>
      <c r="F11791"/>
      <c r="G11791"/>
      <c r="H11791"/>
      <c r="I11791"/>
    </row>
    <row r="11792" spans="1:9" x14ac:dyDescent="0.25">
      <c r="A11792"/>
      <c r="B11792"/>
      <c r="C11792" s="32"/>
      <c r="D11792"/>
      <c r="E11792" s="32"/>
      <c r="F11792"/>
      <c r="G11792"/>
      <c r="H11792"/>
      <c r="I11792"/>
    </row>
    <row r="11793" spans="1:9" x14ac:dyDescent="0.25">
      <c r="A11793"/>
      <c r="B11793"/>
      <c r="C11793" s="32"/>
      <c r="D11793"/>
      <c r="E11793" s="32"/>
      <c r="F11793"/>
      <c r="G11793"/>
      <c r="H11793"/>
      <c r="I11793"/>
    </row>
    <row r="11794" spans="1:9" x14ac:dyDescent="0.25">
      <c r="A11794"/>
      <c r="B11794"/>
      <c r="C11794" s="32"/>
      <c r="D11794"/>
      <c r="E11794" s="32"/>
      <c r="F11794"/>
      <c r="G11794"/>
      <c r="H11794"/>
      <c r="I11794"/>
    </row>
    <row r="11795" spans="1:9" x14ac:dyDescent="0.25">
      <c r="A11795"/>
      <c r="B11795"/>
      <c r="C11795" s="32"/>
      <c r="D11795"/>
      <c r="E11795" s="32"/>
      <c r="F11795"/>
      <c r="G11795"/>
      <c r="H11795"/>
      <c r="I11795"/>
    </row>
    <row r="11796" spans="1:9" x14ac:dyDescent="0.25">
      <c r="A11796"/>
      <c r="B11796"/>
      <c r="C11796" s="32"/>
      <c r="D11796"/>
      <c r="E11796" s="32"/>
      <c r="F11796"/>
      <c r="G11796"/>
      <c r="H11796"/>
      <c r="I11796"/>
    </row>
    <row r="11797" spans="1:9" x14ac:dyDescent="0.25">
      <c r="A11797"/>
      <c r="B11797"/>
      <c r="C11797" s="32"/>
      <c r="D11797"/>
      <c r="E11797" s="32"/>
      <c r="F11797"/>
      <c r="G11797"/>
      <c r="H11797"/>
      <c r="I11797"/>
    </row>
    <row r="11798" spans="1:9" x14ac:dyDescent="0.25">
      <c r="A11798"/>
      <c r="B11798"/>
      <c r="C11798" s="32"/>
      <c r="D11798"/>
      <c r="E11798" s="32"/>
      <c r="F11798"/>
      <c r="G11798"/>
      <c r="H11798"/>
      <c r="I11798"/>
    </row>
    <row r="11799" spans="1:9" x14ac:dyDescent="0.25">
      <c r="A11799"/>
      <c r="B11799"/>
      <c r="C11799" s="32"/>
      <c r="D11799"/>
      <c r="E11799" s="32"/>
      <c r="F11799"/>
      <c r="G11799"/>
      <c r="H11799"/>
      <c r="I11799"/>
    </row>
    <row r="11800" spans="1:9" x14ac:dyDescent="0.25">
      <c r="A11800"/>
      <c r="B11800"/>
      <c r="C11800" s="32"/>
      <c r="D11800"/>
      <c r="E11800" s="32"/>
      <c r="F11800"/>
      <c r="G11800"/>
      <c r="H11800"/>
      <c r="I11800"/>
    </row>
    <row r="11801" spans="1:9" x14ac:dyDescent="0.25">
      <c r="A11801"/>
      <c r="B11801"/>
      <c r="C11801" s="32"/>
      <c r="D11801"/>
      <c r="E11801" s="32"/>
      <c r="F11801"/>
      <c r="G11801"/>
      <c r="H11801"/>
      <c r="I11801"/>
    </row>
    <row r="11802" spans="1:9" x14ac:dyDescent="0.25">
      <c r="A11802"/>
      <c r="B11802"/>
      <c r="C11802" s="32"/>
      <c r="D11802"/>
      <c r="E11802" s="32"/>
      <c r="F11802"/>
      <c r="G11802"/>
      <c r="H11802"/>
      <c r="I11802"/>
    </row>
    <row r="11803" spans="1:9" x14ac:dyDescent="0.25">
      <c r="A11803"/>
      <c r="B11803"/>
      <c r="C11803" s="32"/>
      <c r="D11803"/>
      <c r="E11803" s="32"/>
      <c r="F11803"/>
      <c r="G11803"/>
      <c r="H11803"/>
      <c r="I11803"/>
    </row>
    <row r="11804" spans="1:9" x14ac:dyDescent="0.25">
      <c r="A11804"/>
      <c r="B11804"/>
      <c r="C11804" s="32"/>
      <c r="D11804"/>
      <c r="E11804" s="32"/>
      <c r="F11804"/>
      <c r="G11804"/>
      <c r="H11804"/>
      <c r="I11804"/>
    </row>
    <row r="11805" spans="1:9" x14ac:dyDescent="0.25">
      <c r="A11805"/>
      <c r="B11805"/>
      <c r="C11805" s="32"/>
      <c r="D11805"/>
      <c r="E11805" s="32"/>
      <c r="F11805"/>
      <c r="G11805"/>
      <c r="H11805"/>
      <c r="I11805"/>
    </row>
    <row r="11806" spans="1:9" x14ac:dyDescent="0.25">
      <c r="A11806"/>
      <c r="B11806"/>
      <c r="C11806" s="32"/>
      <c r="D11806"/>
      <c r="E11806" s="32"/>
      <c r="F11806"/>
      <c r="G11806"/>
      <c r="H11806"/>
      <c r="I11806"/>
    </row>
    <row r="11807" spans="1:9" x14ac:dyDescent="0.25">
      <c r="A11807"/>
      <c r="B11807"/>
      <c r="C11807" s="32"/>
      <c r="D11807"/>
      <c r="E11807" s="32"/>
      <c r="F11807"/>
      <c r="G11807"/>
      <c r="H11807"/>
      <c r="I11807"/>
    </row>
    <row r="11808" spans="1:9" x14ac:dyDescent="0.25">
      <c r="A11808"/>
      <c r="B11808"/>
      <c r="C11808" s="32"/>
      <c r="D11808"/>
      <c r="E11808" s="32"/>
      <c r="F11808"/>
      <c r="G11808"/>
      <c r="H11808"/>
      <c r="I11808"/>
    </row>
    <row r="11809" spans="1:9" x14ac:dyDescent="0.25">
      <c r="A11809"/>
      <c r="B11809"/>
      <c r="C11809" s="32"/>
      <c r="D11809"/>
      <c r="E11809" s="32"/>
      <c r="F11809"/>
      <c r="G11809"/>
      <c r="H11809"/>
      <c r="I11809"/>
    </row>
    <row r="11810" spans="1:9" x14ac:dyDescent="0.25">
      <c r="A11810"/>
      <c r="B11810"/>
      <c r="C11810" s="32"/>
      <c r="D11810"/>
      <c r="E11810" s="32"/>
      <c r="F11810"/>
      <c r="G11810"/>
      <c r="H11810"/>
      <c r="I11810"/>
    </row>
    <row r="11811" spans="1:9" x14ac:dyDescent="0.25">
      <c r="A11811"/>
      <c r="B11811"/>
      <c r="C11811" s="32"/>
      <c r="D11811"/>
      <c r="E11811" s="32"/>
      <c r="F11811"/>
      <c r="G11811"/>
      <c r="H11811"/>
      <c r="I11811"/>
    </row>
    <row r="11812" spans="1:9" x14ac:dyDescent="0.25">
      <c r="A11812"/>
      <c r="B11812"/>
      <c r="C11812" s="32"/>
      <c r="D11812"/>
      <c r="E11812" s="32"/>
      <c r="F11812"/>
      <c r="G11812"/>
      <c r="H11812"/>
      <c r="I11812"/>
    </row>
    <row r="11813" spans="1:9" x14ac:dyDescent="0.25">
      <c r="A11813"/>
      <c r="B11813"/>
      <c r="C11813" s="32"/>
      <c r="D11813"/>
      <c r="E11813" s="32"/>
      <c r="F11813"/>
      <c r="G11813"/>
      <c r="H11813"/>
      <c r="I11813"/>
    </row>
    <row r="11814" spans="1:9" x14ac:dyDescent="0.25">
      <c r="A11814"/>
      <c r="B11814"/>
      <c r="C11814" s="32"/>
      <c r="D11814"/>
      <c r="E11814" s="32"/>
      <c r="F11814"/>
      <c r="G11814"/>
      <c r="H11814"/>
      <c r="I11814"/>
    </row>
    <row r="11815" spans="1:9" x14ac:dyDescent="0.25">
      <c r="A11815"/>
      <c r="B11815"/>
      <c r="C11815" s="32"/>
      <c r="D11815"/>
      <c r="E11815" s="32"/>
      <c r="F11815"/>
      <c r="G11815"/>
      <c r="H11815"/>
      <c r="I11815"/>
    </row>
    <row r="11816" spans="1:9" x14ac:dyDescent="0.25">
      <c r="A11816"/>
      <c r="B11816"/>
      <c r="C11816" s="32"/>
      <c r="D11816"/>
      <c r="E11816" s="32"/>
      <c r="F11816"/>
      <c r="G11816"/>
      <c r="H11816"/>
      <c r="I11816"/>
    </row>
    <row r="11817" spans="1:9" x14ac:dyDescent="0.25">
      <c r="A11817"/>
      <c r="B11817"/>
      <c r="C11817" s="32"/>
      <c r="D11817"/>
      <c r="E11817" s="32"/>
      <c r="F11817"/>
      <c r="G11817"/>
      <c r="H11817"/>
      <c r="I11817"/>
    </row>
    <row r="11818" spans="1:9" x14ac:dyDescent="0.25">
      <c r="A11818"/>
      <c r="B11818"/>
      <c r="C11818" s="32"/>
      <c r="D11818"/>
      <c r="E11818" s="32"/>
      <c r="F11818"/>
      <c r="G11818"/>
      <c r="H11818"/>
      <c r="I11818"/>
    </row>
    <row r="11819" spans="1:9" x14ac:dyDescent="0.25">
      <c r="A11819"/>
      <c r="B11819"/>
      <c r="C11819" s="32"/>
      <c r="D11819"/>
      <c r="E11819" s="32"/>
      <c r="F11819"/>
      <c r="G11819"/>
      <c r="H11819"/>
      <c r="I11819"/>
    </row>
    <row r="11820" spans="1:9" x14ac:dyDescent="0.25">
      <c r="A11820"/>
      <c r="B11820"/>
      <c r="C11820" s="32"/>
      <c r="D11820"/>
      <c r="E11820" s="32"/>
      <c r="F11820"/>
      <c r="G11820"/>
      <c r="H11820"/>
      <c r="I11820"/>
    </row>
    <row r="11821" spans="1:9" x14ac:dyDescent="0.25">
      <c r="A11821"/>
      <c r="B11821"/>
      <c r="C11821" s="32"/>
      <c r="D11821"/>
      <c r="E11821" s="32"/>
      <c r="F11821"/>
      <c r="G11821"/>
      <c r="H11821"/>
      <c r="I11821"/>
    </row>
    <row r="11822" spans="1:9" x14ac:dyDescent="0.25">
      <c r="A11822"/>
      <c r="B11822"/>
      <c r="C11822" s="32"/>
      <c r="D11822"/>
      <c r="E11822" s="32"/>
      <c r="F11822"/>
      <c r="G11822"/>
      <c r="H11822"/>
      <c r="I11822"/>
    </row>
    <row r="11823" spans="1:9" x14ac:dyDescent="0.25">
      <c r="A11823"/>
      <c r="B11823"/>
      <c r="C11823" s="32"/>
      <c r="D11823"/>
      <c r="E11823" s="32"/>
      <c r="F11823"/>
      <c r="G11823"/>
      <c r="H11823"/>
      <c r="I11823"/>
    </row>
    <row r="11824" spans="1:9" x14ac:dyDescent="0.25">
      <c r="A11824"/>
      <c r="B11824"/>
      <c r="C11824" s="32"/>
      <c r="D11824"/>
      <c r="E11824" s="32"/>
      <c r="F11824"/>
      <c r="G11824"/>
      <c r="H11824"/>
      <c r="I11824"/>
    </row>
    <row r="11825" spans="1:9" x14ac:dyDescent="0.25">
      <c r="A11825"/>
      <c r="B11825"/>
      <c r="C11825" s="32"/>
      <c r="D11825"/>
      <c r="E11825" s="32"/>
      <c r="F11825"/>
      <c r="G11825"/>
      <c r="H11825"/>
      <c r="I11825"/>
    </row>
    <row r="11826" spans="1:9" x14ac:dyDescent="0.25">
      <c r="A11826"/>
      <c r="B11826"/>
      <c r="C11826" s="32"/>
      <c r="D11826"/>
      <c r="E11826" s="32"/>
      <c r="F11826"/>
      <c r="G11826"/>
      <c r="H11826"/>
      <c r="I11826"/>
    </row>
    <row r="11827" spans="1:9" x14ac:dyDescent="0.25">
      <c r="A11827"/>
      <c r="B11827"/>
      <c r="C11827" s="32"/>
      <c r="D11827"/>
      <c r="E11827" s="32"/>
      <c r="F11827"/>
      <c r="G11827"/>
      <c r="H11827"/>
      <c r="I11827"/>
    </row>
    <row r="11828" spans="1:9" x14ac:dyDescent="0.25">
      <c r="A11828"/>
      <c r="B11828"/>
      <c r="C11828" s="32"/>
      <c r="D11828"/>
      <c r="E11828" s="32"/>
      <c r="F11828"/>
      <c r="G11828"/>
      <c r="H11828"/>
      <c r="I11828"/>
    </row>
    <row r="11829" spans="1:9" x14ac:dyDescent="0.25">
      <c r="A11829"/>
      <c r="B11829"/>
      <c r="C11829" s="32"/>
      <c r="D11829"/>
      <c r="E11829" s="32"/>
      <c r="F11829"/>
      <c r="G11829"/>
      <c r="H11829"/>
      <c r="I11829"/>
    </row>
    <row r="11830" spans="1:9" x14ac:dyDescent="0.25">
      <c r="A11830"/>
      <c r="B11830"/>
      <c r="C11830" s="32"/>
      <c r="D11830"/>
      <c r="E11830" s="32"/>
      <c r="F11830"/>
      <c r="G11830"/>
      <c r="H11830"/>
      <c r="I11830"/>
    </row>
    <row r="11831" spans="1:9" x14ac:dyDescent="0.25">
      <c r="A11831"/>
      <c r="B11831"/>
      <c r="C11831" s="32"/>
      <c r="D11831"/>
      <c r="E11831" s="32"/>
      <c r="F11831"/>
      <c r="G11831"/>
      <c r="H11831"/>
      <c r="I11831"/>
    </row>
    <row r="11832" spans="1:9" x14ac:dyDescent="0.25">
      <c r="A11832"/>
      <c r="B11832"/>
      <c r="C11832" s="32"/>
      <c r="D11832"/>
      <c r="E11832" s="32"/>
      <c r="F11832"/>
      <c r="G11832"/>
      <c r="H11832"/>
      <c r="I11832"/>
    </row>
    <row r="11833" spans="1:9" x14ac:dyDescent="0.25">
      <c r="A11833"/>
      <c r="B11833"/>
      <c r="C11833" s="32"/>
      <c r="D11833"/>
      <c r="E11833" s="32"/>
      <c r="F11833"/>
      <c r="G11833"/>
      <c r="H11833"/>
      <c r="I11833"/>
    </row>
    <row r="11834" spans="1:9" x14ac:dyDescent="0.25">
      <c r="A11834"/>
      <c r="B11834"/>
      <c r="C11834" s="32"/>
      <c r="D11834"/>
      <c r="E11834" s="32"/>
      <c r="F11834"/>
      <c r="G11834"/>
      <c r="H11834"/>
      <c r="I11834"/>
    </row>
    <row r="11835" spans="1:9" x14ac:dyDescent="0.25">
      <c r="A11835"/>
      <c r="B11835"/>
      <c r="C11835" s="32"/>
      <c r="D11835"/>
      <c r="E11835" s="32"/>
      <c r="F11835"/>
      <c r="G11835"/>
      <c r="H11835"/>
      <c r="I11835"/>
    </row>
    <row r="11836" spans="1:9" x14ac:dyDescent="0.25">
      <c r="A11836"/>
      <c r="B11836"/>
      <c r="C11836" s="32"/>
      <c r="D11836"/>
      <c r="E11836" s="32"/>
      <c r="F11836"/>
      <c r="G11836"/>
      <c r="H11836"/>
      <c r="I11836"/>
    </row>
    <row r="11837" spans="1:9" x14ac:dyDescent="0.25">
      <c r="A11837"/>
      <c r="B11837"/>
      <c r="C11837" s="32"/>
      <c r="D11837"/>
      <c r="E11837" s="32"/>
      <c r="F11837"/>
      <c r="G11837"/>
      <c r="H11837"/>
      <c r="I11837"/>
    </row>
    <row r="11838" spans="1:9" x14ac:dyDescent="0.25">
      <c r="A11838"/>
      <c r="B11838"/>
      <c r="C11838" s="32"/>
      <c r="D11838"/>
      <c r="E11838" s="32"/>
      <c r="F11838"/>
      <c r="G11838"/>
      <c r="H11838"/>
      <c r="I11838"/>
    </row>
    <row r="11839" spans="1:9" x14ac:dyDescent="0.25">
      <c r="A11839"/>
      <c r="B11839"/>
      <c r="C11839" s="32"/>
      <c r="D11839"/>
      <c r="E11839" s="32"/>
      <c r="F11839"/>
      <c r="G11839"/>
      <c r="H11839"/>
      <c r="I11839"/>
    </row>
    <row r="11840" spans="1:9" x14ac:dyDescent="0.25">
      <c r="A11840"/>
      <c r="B11840"/>
      <c r="C11840" s="32"/>
      <c r="D11840"/>
      <c r="E11840" s="32"/>
      <c r="F11840"/>
      <c r="G11840"/>
      <c r="H11840"/>
      <c r="I11840"/>
    </row>
    <row r="11841" spans="1:9" x14ac:dyDescent="0.25">
      <c r="A11841"/>
      <c r="B11841"/>
      <c r="C11841" s="32"/>
      <c r="D11841"/>
      <c r="E11841" s="32"/>
      <c r="F11841"/>
      <c r="G11841"/>
      <c r="H11841"/>
      <c r="I11841"/>
    </row>
    <row r="11842" spans="1:9" x14ac:dyDescent="0.25">
      <c r="A11842"/>
      <c r="B11842"/>
      <c r="C11842" s="32"/>
      <c r="D11842"/>
      <c r="E11842" s="32"/>
      <c r="F11842"/>
      <c r="G11842"/>
      <c r="H11842"/>
      <c r="I11842"/>
    </row>
    <row r="11843" spans="1:9" x14ac:dyDescent="0.25">
      <c r="A11843"/>
      <c r="B11843"/>
      <c r="C11843" s="32"/>
      <c r="D11843"/>
      <c r="E11843" s="32"/>
      <c r="F11843"/>
      <c r="G11843"/>
      <c r="H11843"/>
      <c r="I11843"/>
    </row>
    <row r="11844" spans="1:9" x14ac:dyDescent="0.25">
      <c r="A11844"/>
      <c r="B11844"/>
      <c r="C11844" s="32"/>
      <c r="D11844"/>
      <c r="E11844" s="32"/>
      <c r="F11844"/>
      <c r="G11844"/>
      <c r="H11844"/>
      <c r="I11844"/>
    </row>
    <row r="11845" spans="1:9" x14ac:dyDescent="0.25">
      <c r="A11845"/>
      <c r="B11845"/>
      <c r="C11845" s="32"/>
      <c r="D11845"/>
      <c r="E11845" s="32"/>
      <c r="F11845"/>
      <c r="G11845"/>
      <c r="H11845"/>
      <c r="I11845"/>
    </row>
    <row r="11846" spans="1:9" x14ac:dyDescent="0.25">
      <c r="A11846"/>
      <c r="B11846"/>
      <c r="C11846" s="32"/>
      <c r="D11846"/>
      <c r="E11846" s="32"/>
      <c r="F11846"/>
      <c r="G11846"/>
      <c r="H11846"/>
      <c r="I11846"/>
    </row>
    <row r="11847" spans="1:9" x14ac:dyDescent="0.25">
      <c r="A11847"/>
      <c r="B11847"/>
      <c r="C11847" s="32"/>
      <c r="D11847"/>
      <c r="E11847" s="32"/>
      <c r="F11847"/>
      <c r="G11847"/>
      <c r="H11847"/>
      <c r="I11847"/>
    </row>
    <row r="11848" spans="1:9" x14ac:dyDescent="0.25">
      <c r="A11848"/>
      <c r="B11848"/>
      <c r="C11848" s="32"/>
      <c r="D11848"/>
      <c r="E11848" s="32"/>
      <c r="F11848"/>
      <c r="G11848"/>
      <c r="H11848"/>
      <c r="I11848"/>
    </row>
    <row r="11849" spans="1:9" x14ac:dyDescent="0.25">
      <c r="A11849"/>
      <c r="B11849"/>
      <c r="C11849" s="32"/>
      <c r="D11849"/>
      <c r="E11849" s="32"/>
      <c r="F11849"/>
      <c r="G11849"/>
      <c r="H11849"/>
      <c r="I11849"/>
    </row>
    <row r="11850" spans="1:9" x14ac:dyDescent="0.25">
      <c r="A11850"/>
      <c r="B11850"/>
      <c r="C11850" s="32"/>
      <c r="D11850"/>
      <c r="E11850" s="32"/>
      <c r="F11850"/>
      <c r="G11850"/>
      <c r="H11850"/>
      <c r="I11850"/>
    </row>
    <row r="11851" spans="1:9" x14ac:dyDescent="0.25">
      <c r="A11851"/>
      <c r="B11851"/>
      <c r="C11851" s="32"/>
      <c r="D11851"/>
      <c r="E11851" s="32"/>
      <c r="F11851"/>
      <c r="G11851"/>
      <c r="H11851"/>
      <c r="I11851"/>
    </row>
    <row r="11852" spans="1:9" x14ac:dyDescent="0.25">
      <c r="A11852"/>
      <c r="B11852"/>
      <c r="C11852" s="32"/>
      <c r="D11852"/>
      <c r="E11852" s="32"/>
      <c r="F11852"/>
      <c r="G11852"/>
      <c r="H11852"/>
      <c r="I11852"/>
    </row>
    <row r="11853" spans="1:9" x14ac:dyDescent="0.25">
      <c r="A11853"/>
      <c r="B11853"/>
      <c r="C11853" s="32"/>
      <c r="D11853"/>
      <c r="E11853" s="32"/>
      <c r="F11853"/>
      <c r="G11853"/>
      <c r="H11853"/>
      <c r="I11853"/>
    </row>
    <row r="11854" spans="1:9" x14ac:dyDescent="0.25">
      <c r="A11854"/>
      <c r="B11854"/>
      <c r="C11854" s="32"/>
      <c r="D11854"/>
      <c r="E11854" s="32"/>
      <c r="F11854"/>
      <c r="G11854"/>
      <c r="H11854"/>
      <c r="I11854"/>
    </row>
    <row r="11855" spans="1:9" x14ac:dyDescent="0.25">
      <c r="A11855"/>
      <c r="B11855"/>
      <c r="C11855" s="32"/>
      <c r="D11855"/>
      <c r="E11855" s="32"/>
      <c r="F11855"/>
      <c r="G11855"/>
      <c r="H11855"/>
      <c r="I11855"/>
    </row>
    <row r="11856" spans="1:9" x14ac:dyDescent="0.25">
      <c r="A11856"/>
      <c r="B11856"/>
      <c r="C11856" s="32"/>
      <c r="D11856"/>
      <c r="E11856" s="32"/>
      <c r="F11856"/>
      <c r="G11856"/>
      <c r="H11856"/>
      <c r="I11856"/>
    </row>
    <row r="11857" spans="1:9" x14ac:dyDescent="0.25">
      <c r="A11857"/>
      <c r="B11857"/>
      <c r="C11857" s="32"/>
      <c r="D11857"/>
      <c r="E11857" s="32"/>
      <c r="F11857"/>
      <c r="G11857"/>
      <c r="H11857"/>
      <c r="I11857"/>
    </row>
    <row r="11858" spans="1:9" x14ac:dyDescent="0.25">
      <c r="A11858"/>
      <c r="B11858"/>
      <c r="C11858" s="32"/>
      <c r="D11858"/>
      <c r="E11858" s="32"/>
      <c r="F11858"/>
      <c r="G11858"/>
      <c r="H11858"/>
      <c r="I11858"/>
    </row>
    <row r="11859" spans="1:9" x14ac:dyDescent="0.25">
      <c r="A11859"/>
      <c r="B11859"/>
      <c r="C11859" s="32"/>
      <c r="D11859"/>
      <c r="E11859" s="32"/>
      <c r="F11859"/>
      <c r="G11859"/>
      <c r="H11859"/>
      <c r="I11859"/>
    </row>
    <row r="11860" spans="1:9" x14ac:dyDescent="0.25">
      <c r="A11860"/>
      <c r="B11860"/>
      <c r="C11860" s="32"/>
      <c r="D11860"/>
      <c r="E11860" s="32"/>
      <c r="F11860"/>
      <c r="G11860"/>
      <c r="H11860"/>
      <c r="I11860"/>
    </row>
    <row r="11861" spans="1:9" x14ac:dyDescent="0.25">
      <c r="A11861"/>
      <c r="B11861"/>
      <c r="C11861" s="32"/>
      <c r="D11861"/>
      <c r="E11861" s="32"/>
      <c r="F11861"/>
      <c r="G11861"/>
      <c r="H11861"/>
      <c r="I11861"/>
    </row>
    <row r="11862" spans="1:9" x14ac:dyDescent="0.25">
      <c r="A11862"/>
      <c r="B11862"/>
      <c r="C11862" s="32"/>
      <c r="D11862"/>
      <c r="E11862" s="32"/>
      <c r="F11862"/>
      <c r="G11862"/>
      <c r="H11862"/>
      <c r="I11862"/>
    </row>
    <row r="11863" spans="1:9" x14ac:dyDescent="0.25">
      <c r="A11863"/>
      <c r="B11863"/>
      <c r="C11863" s="32"/>
      <c r="D11863"/>
      <c r="E11863" s="32"/>
      <c r="F11863"/>
      <c r="G11863"/>
      <c r="H11863"/>
      <c r="I11863"/>
    </row>
    <row r="11864" spans="1:9" x14ac:dyDescent="0.25">
      <c r="A11864"/>
      <c r="B11864"/>
      <c r="C11864" s="32"/>
      <c r="D11864"/>
      <c r="E11864" s="32"/>
      <c r="F11864"/>
      <c r="G11864"/>
      <c r="H11864"/>
      <c r="I11864"/>
    </row>
    <row r="11865" spans="1:9" x14ac:dyDescent="0.25">
      <c r="A11865"/>
      <c r="B11865"/>
      <c r="C11865" s="32"/>
      <c r="D11865"/>
      <c r="E11865" s="32"/>
      <c r="F11865"/>
      <c r="G11865"/>
      <c r="H11865"/>
      <c r="I11865"/>
    </row>
    <row r="11866" spans="1:9" x14ac:dyDescent="0.25">
      <c r="A11866"/>
      <c r="B11866"/>
      <c r="C11866" s="32"/>
      <c r="D11866"/>
      <c r="E11866" s="32"/>
      <c r="F11866"/>
      <c r="G11866"/>
      <c r="H11866"/>
      <c r="I11866"/>
    </row>
    <row r="11867" spans="1:9" x14ac:dyDescent="0.25">
      <c r="A11867"/>
      <c r="B11867"/>
      <c r="C11867" s="32"/>
      <c r="D11867"/>
      <c r="E11867" s="32"/>
      <c r="F11867"/>
      <c r="G11867"/>
      <c r="H11867"/>
      <c r="I11867"/>
    </row>
    <row r="11868" spans="1:9" x14ac:dyDescent="0.25">
      <c r="A11868"/>
      <c r="B11868"/>
      <c r="C11868" s="32"/>
      <c r="D11868"/>
      <c r="E11868" s="32"/>
      <c r="F11868"/>
      <c r="G11868"/>
      <c r="H11868"/>
      <c r="I11868"/>
    </row>
    <row r="11869" spans="1:9" x14ac:dyDescent="0.25">
      <c r="A11869"/>
      <c r="B11869"/>
      <c r="C11869" s="32"/>
      <c r="D11869"/>
      <c r="E11869" s="32"/>
      <c r="F11869"/>
      <c r="G11869"/>
      <c r="H11869"/>
      <c r="I11869"/>
    </row>
    <row r="11870" spans="1:9" x14ac:dyDescent="0.25">
      <c r="A11870"/>
      <c r="B11870"/>
      <c r="C11870" s="32"/>
      <c r="D11870"/>
      <c r="E11870" s="32"/>
      <c r="F11870"/>
      <c r="G11870"/>
      <c r="H11870"/>
      <c r="I11870"/>
    </row>
    <row r="11871" spans="1:9" x14ac:dyDescent="0.25">
      <c r="A11871"/>
      <c r="B11871"/>
      <c r="C11871" s="32"/>
      <c r="D11871"/>
      <c r="E11871" s="32"/>
      <c r="F11871"/>
      <c r="G11871"/>
      <c r="H11871"/>
      <c r="I11871"/>
    </row>
    <row r="11872" spans="1:9" x14ac:dyDescent="0.25">
      <c r="A11872"/>
      <c r="B11872"/>
      <c r="C11872" s="32"/>
      <c r="D11872"/>
      <c r="E11872" s="32"/>
      <c r="F11872"/>
      <c r="G11872"/>
      <c r="H11872"/>
      <c r="I11872"/>
    </row>
    <row r="11873" spans="1:9" x14ac:dyDescent="0.25">
      <c r="A11873"/>
      <c r="B11873"/>
      <c r="C11873" s="32"/>
      <c r="D11873"/>
      <c r="E11873" s="32"/>
      <c r="F11873"/>
      <c r="G11873"/>
      <c r="H11873"/>
      <c r="I11873"/>
    </row>
    <row r="11874" spans="1:9" x14ac:dyDescent="0.25">
      <c r="A11874"/>
      <c r="B11874"/>
      <c r="C11874" s="32"/>
      <c r="D11874"/>
      <c r="E11874" s="32"/>
      <c r="F11874"/>
      <c r="G11874"/>
      <c r="H11874"/>
      <c r="I11874"/>
    </row>
    <row r="11875" spans="1:9" x14ac:dyDescent="0.25">
      <c r="A11875"/>
      <c r="B11875"/>
      <c r="C11875" s="32"/>
      <c r="D11875"/>
      <c r="E11875" s="32"/>
      <c r="F11875"/>
      <c r="G11875"/>
      <c r="H11875"/>
      <c r="I11875"/>
    </row>
    <row r="11876" spans="1:9" x14ac:dyDescent="0.25">
      <c r="A11876"/>
      <c r="B11876"/>
      <c r="C11876" s="32"/>
      <c r="D11876"/>
      <c r="E11876" s="32"/>
      <c r="F11876"/>
      <c r="G11876"/>
      <c r="H11876"/>
      <c r="I11876"/>
    </row>
    <row r="11877" spans="1:9" x14ac:dyDescent="0.25">
      <c r="A11877"/>
      <c r="B11877"/>
      <c r="C11877" s="32"/>
      <c r="D11877"/>
      <c r="E11877" s="32"/>
      <c r="F11877"/>
      <c r="G11877"/>
      <c r="H11877"/>
      <c r="I11877"/>
    </row>
    <row r="11878" spans="1:9" x14ac:dyDescent="0.25">
      <c r="A11878"/>
      <c r="B11878"/>
      <c r="C11878" s="32"/>
      <c r="D11878"/>
      <c r="E11878" s="32"/>
      <c r="F11878"/>
      <c r="G11878"/>
      <c r="H11878"/>
      <c r="I11878"/>
    </row>
    <row r="11879" spans="1:9" x14ac:dyDescent="0.25">
      <c r="A11879"/>
      <c r="B11879"/>
      <c r="C11879" s="32"/>
      <c r="D11879"/>
      <c r="E11879" s="32"/>
      <c r="F11879"/>
      <c r="G11879"/>
      <c r="H11879"/>
      <c r="I11879"/>
    </row>
    <row r="11880" spans="1:9" x14ac:dyDescent="0.25">
      <c r="A11880"/>
      <c r="B11880"/>
      <c r="C11880" s="32"/>
      <c r="D11880"/>
      <c r="E11880" s="32"/>
      <c r="F11880"/>
      <c r="G11880"/>
      <c r="H11880"/>
      <c r="I11880"/>
    </row>
    <row r="11881" spans="1:9" x14ac:dyDescent="0.25">
      <c r="A11881"/>
      <c r="B11881"/>
      <c r="C11881" s="32"/>
      <c r="D11881"/>
      <c r="E11881" s="32"/>
      <c r="F11881"/>
      <c r="G11881"/>
      <c r="H11881"/>
      <c r="I11881"/>
    </row>
    <row r="11882" spans="1:9" x14ac:dyDescent="0.25">
      <c r="A11882"/>
      <c r="B11882"/>
      <c r="C11882" s="32"/>
      <c r="D11882"/>
      <c r="E11882" s="32"/>
      <c r="F11882"/>
      <c r="G11882"/>
      <c r="H11882"/>
      <c r="I11882"/>
    </row>
    <row r="11883" spans="1:9" x14ac:dyDescent="0.25">
      <c r="A11883"/>
      <c r="B11883"/>
      <c r="C11883" s="32"/>
      <c r="D11883"/>
      <c r="E11883" s="32"/>
      <c r="F11883"/>
      <c r="G11883"/>
      <c r="H11883"/>
      <c r="I11883"/>
    </row>
    <row r="11884" spans="1:9" x14ac:dyDescent="0.25">
      <c r="A11884"/>
      <c r="B11884"/>
      <c r="C11884" s="32"/>
      <c r="D11884"/>
      <c r="E11884" s="32"/>
      <c r="F11884"/>
      <c r="G11884"/>
      <c r="H11884"/>
      <c r="I11884"/>
    </row>
    <row r="11885" spans="1:9" x14ac:dyDescent="0.25">
      <c r="A11885"/>
      <c r="B11885"/>
      <c r="C11885" s="32"/>
      <c r="D11885"/>
      <c r="E11885" s="32"/>
      <c r="F11885"/>
      <c r="G11885"/>
      <c r="H11885"/>
      <c r="I11885"/>
    </row>
    <row r="11886" spans="1:9" x14ac:dyDescent="0.25">
      <c r="A11886"/>
      <c r="B11886"/>
      <c r="C11886" s="32"/>
      <c r="D11886"/>
      <c r="E11886" s="32"/>
      <c r="F11886"/>
      <c r="G11886"/>
      <c r="H11886"/>
      <c r="I11886"/>
    </row>
    <row r="11887" spans="1:9" x14ac:dyDescent="0.25">
      <c r="A11887"/>
      <c r="B11887"/>
      <c r="C11887" s="32"/>
      <c r="D11887"/>
      <c r="E11887" s="32"/>
      <c r="F11887"/>
      <c r="G11887"/>
      <c r="H11887"/>
      <c r="I11887"/>
    </row>
    <row r="11888" spans="1:9" x14ac:dyDescent="0.25">
      <c r="A11888"/>
      <c r="B11888"/>
      <c r="C11888" s="32"/>
      <c r="D11888"/>
      <c r="E11888" s="32"/>
      <c r="F11888"/>
      <c r="G11888"/>
      <c r="H11888"/>
      <c r="I11888"/>
    </row>
    <row r="11889" spans="1:9" x14ac:dyDescent="0.25">
      <c r="A11889"/>
      <c r="B11889"/>
      <c r="C11889" s="32"/>
      <c r="D11889"/>
      <c r="E11889" s="32"/>
      <c r="F11889"/>
      <c r="G11889"/>
      <c r="H11889"/>
      <c r="I11889"/>
    </row>
    <row r="11890" spans="1:9" x14ac:dyDescent="0.25">
      <c r="A11890"/>
      <c r="B11890"/>
      <c r="C11890" s="32"/>
      <c r="D11890"/>
      <c r="E11890" s="32"/>
      <c r="F11890"/>
      <c r="G11890"/>
      <c r="H11890"/>
      <c r="I11890"/>
    </row>
    <row r="11891" spans="1:9" x14ac:dyDescent="0.25">
      <c r="A11891"/>
      <c r="B11891"/>
      <c r="C11891" s="32"/>
      <c r="D11891"/>
      <c r="E11891" s="32"/>
      <c r="F11891"/>
      <c r="G11891"/>
      <c r="H11891"/>
      <c r="I11891"/>
    </row>
    <row r="11892" spans="1:9" x14ac:dyDescent="0.25">
      <c r="A11892"/>
      <c r="B11892"/>
      <c r="C11892" s="32"/>
      <c r="D11892"/>
      <c r="E11892" s="32"/>
      <c r="F11892"/>
      <c r="G11892"/>
      <c r="H11892"/>
      <c r="I11892"/>
    </row>
    <row r="11893" spans="1:9" x14ac:dyDescent="0.25">
      <c r="A11893"/>
      <c r="B11893"/>
      <c r="C11893" s="32"/>
      <c r="D11893"/>
      <c r="E11893" s="32"/>
      <c r="F11893"/>
      <c r="G11893"/>
      <c r="H11893"/>
      <c r="I11893"/>
    </row>
    <row r="11894" spans="1:9" x14ac:dyDescent="0.25">
      <c r="A11894"/>
      <c r="B11894"/>
      <c r="C11894" s="32"/>
      <c r="D11894"/>
      <c r="E11894" s="32"/>
      <c r="F11894"/>
      <c r="G11894"/>
      <c r="H11894"/>
      <c r="I11894"/>
    </row>
    <row r="11895" spans="1:9" x14ac:dyDescent="0.25">
      <c r="A11895"/>
      <c r="B11895"/>
      <c r="C11895" s="32"/>
      <c r="D11895"/>
      <c r="E11895" s="32"/>
      <c r="F11895"/>
      <c r="G11895"/>
      <c r="H11895"/>
      <c r="I11895"/>
    </row>
    <row r="11896" spans="1:9" x14ac:dyDescent="0.25">
      <c r="A11896"/>
      <c r="B11896"/>
      <c r="C11896" s="32"/>
      <c r="D11896"/>
      <c r="E11896" s="32"/>
      <c r="F11896"/>
      <c r="G11896"/>
      <c r="H11896"/>
      <c r="I11896"/>
    </row>
    <row r="11897" spans="1:9" x14ac:dyDescent="0.25">
      <c r="A11897"/>
      <c r="B11897"/>
      <c r="C11897" s="32"/>
      <c r="D11897"/>
      <c r="E11897" s="32"/>
      <c r="F11897"/>
      <c r="G11897"/>
      <c r="H11897"/>
      <c r="I11897"/>
    </row>
    <row r="11898" spans="1:9" x14ac:dyDescent="0.25">
      <c r="A11898"/>
      <c r="B11898"/>
      <c r="C11898" s="32"/>
      <c r="D11898"/>
      <c r="E11898" s="32"/>
      <c r="F11898"/>
      <c r="G11898"/>
      <c r="H11898"/>
      <c r="I11898"/>
    </row>
    <row r="11899" spans="1:9" x14ac:dyDescent="0.25">
      <c r="A11899"/>
      <c r="B11899"/>
      <c r="C11899" s="32"/>
      <c r="D11899"/>
      <c r="E11899" s="32"/>
      <c r="F11899"/>
      <c r="G11899"/>
      <c r="H11899"/>
      <c r="I11899"/>
    </row>
    <row r="11900" spans="1:9" x14ac:dyDescent="0.25">
      <c r="A11900"/>
      <c r="B11900"/>
      <c r="C11900" s="32"/>
      <c r="D11900"/>
      <c r="E11900" s="32"/>
      <c r="F11900"/>
      <c r="G11900"/>
      <c r="H11900"/>
      <c r="I11900"/>
    </row>
    <row r="11901" spans="1:9" x14ac:dyDescent="0.25">
      <c r="A11901"/>
      <c r="B11901"/>
      <c r="C11901" s="32"/>
      <c r="D11901"/>
      <c r="E11901" s="32"/>
      <c r="F11901"/>
      <c r="G11901"/>
      <c r="H11901"/>
      <c r="I11901"/>
    </row>
    <row r="11902" spans="1:9" x14ac:dyDescent="0.25">
      <c r="A11902"/>
      <c r="B11902"/>
      <c r="C11902" s="32"/>
      <c r="D11902"/>
      <c r="E11902" s="32"/>
      <c r="F11902"/>
      <c r="G11902"/>
      <c r="H11902"/>
      <c r="I11902"/>
    </row>
    <row r="11903" spans="1:9" x14ac:dyDescent="0.25">
      <c r="A11903"/>
      <c r="B11903"/>
      <c r="C11903" s="32"/>
      <c r="D11903"/>
      <c r="E11903" s="32"/>
      <c r="F11903"/>
      <c r="G11903"/>
      <c r="H11903"/>
      <c r="I11903"/>
    </row>
    <row r="11904" spans="1:9" x14ac:dyDescent="0.25">
      <c r="A11904"/>
      <c r="B11904"/>
      <c r="C11904" s="32"/>
      <c r="D11904"/>
      <c r="E11904" s="32"/>
      <c r="F11904"/>
      <c r="G11904"/>
      <c r="H11904"/>
      <c r="I11904"/>
    </row>
    <row r="11905" spans="1:9" x14ac:dyDescent="0.25">
      <c r="A11905"/>
      <c r="B11905"/>
      <c r="C11905" s="32"/>
      <c r="D11905"/>
      <c r="E11905" s="32"/>
      <c r="F11905"/>
      <c r="G11905"/>
      <c r="H11905"/>
      <c r="I11905"/>
    </row>
    <row r="11906" spans="1:9" x14ac:dyDescent="0.25">
      <c r="A11906"/>
      <c r="B11906"/>
      <c r="C11906" s="32"/>
      <c r="D11906"/>
      <c r="E11906" s="32"/>
      <c r="F11906"/>
      <c r="G11906"/>
      <c r="H11906"/>
      <c r="I11906"/>
    </row>
    <row r="11907" spans="1:9" x14ac:dyDescent="0.25">
      <c r="A11907"/>
      <c r="B11907"/>
      <c r="C11907" s="32"/>
      <c r="D11907"/>
      <c r="E11907" s="32"/>
      <c r="F11907"/>
      <c r="G11907"/>
      <c r="H11907"/>
      <c r="I11907"/>
    </row>
    <row r="11908" spans="1:9" x14ac:dyDescent="0.25">
      <c r="A11908"/>
      <c r="B11908"/>
      <c r="C11908" s="32"/>
      <c r="D11908"/>
      <c r="E11908" s="32"/>
      <c r="F11908"/>
      <c r="G11908"/>
      <c r="H11908"/>
      <c r="I11908"/>
    </row>
    <row r="11909" spans="1:9" x14ac:dyDescent="0.25">
      <c r="A11909"/>
      <c r="B11909"/>
      <c r="C11909" s="32"/>
      <c r="D11909"/>
      <c r="E11909" s="32"/>
      <c r="F11909"/>
      <c r="G11909"/>
      <c r="H11909"/>
      <c r="I11909"/>
    </row>
    <row r="11910" spans="1:9" x14ac:dyDescent="0.25">
      <c r="A11910"/>
      <c r="B11910"/>
      <c r="C11910" s="32"/>
      <c r="D11910"/>
      <c r="E11910" s="32"/>
      <c r="F11910"/>
      <c r="G11910"/>
      <c r="H11910"/>
      <c r="I11910"/>
    </row>
    <row r="11911" spans="1:9" x14ac:dyDescent="0.25">
      <c r="A11911"/>
      <c r="B11911"/>
      <c r="C11911" s="32"/>
      <c r="D11911"/>
      <c r="E11911" s="32"/>
      <c r="F11911"/>
      <c r="G11911"/>
      <c r="H11911"/>
      <c r="I11911"/>
    </row>
    <row r="11912" spans="1:9" x14ac:dyDescent="0.25">
      <c r="A11912"/>
      <c r="B11912"/>
      <c r="C11912" s="32"/>
      <c r="D11912"/>
      <c r="E11912" s="32"/>
      <c r="F11912"/>
      <c r="G11912"/>
      <c r="H11912"/>
      <c r="I11912"/>
    </row>
    <row r="11913" spans="1:9" x14ac:dyDescent="0.25">
      <c r="A11913"/>
      <c r="B11913"/>
      <c r="C11913" s="32"/>
      <c r="D11913"/>
      <c r="E11913" s="32"/>
      <c r="F11913"/>
      <c r="G11913"/>
      <c r="H11913"/>
      <c r="I11913"/>
    </row>
    <row r="11914" spans="1:9" x14ac:dyDescent="0.25">
      <c r="A11914"/>
      <c r="B11914"/>
      <c r="C11914" s="32"/>
      <c r="D11914"/>
      <c r="E11914" s="32"/>
      <c r="F11914"/>
      <c r="G11914"/>
      <c r="H11914"/>
      <c r="I11914"/>
    </row>
    <row r="11915" spans="1:9" x14ac:dyDescent="0.25">
      <c r="A11915"/>
      <c r="B11915"/>
      <c r="C11915" s="32"/>
      <c r="D11915"/>
      <c r="E11915" s="32"/>
      <c r="F11915"/>
      <c r="G11915"/>
      <c r="H11915"/>
      <c r="I11915"/>
    </row>
    <row r="11916" spans="1:9" x14ac:dyDescent="0.25">
      <c r="A11916"/>
      <c r="B11916"/>
      <c r="C11916" s="32"/>
      <c r="D11916"/>
      <c r="E11916" s="32"/>
      <c r="F11916"/>
      <c r="G11916"/>
      <c r="H11916"/>
      <c r="I11916"/>
    </row>
    <row r="11917" spans="1:9" x14ac:dyDescent="0.25">
      <c r="A11917"/>
      <c r="B11917"/>
      <c r="C11917" s="32"/>
      <c r="D11917"/>
      <c r="E11917" s="32"/>
      <c r="F11917"/>
      <c r="G11917"/>
      <c r="H11917"/>
      <c r="I11917"/>
    </row>
    <row r="11918" spans="1:9" x14ac:dyDescent="0.25">
      <c r="A11918"/>
      <c r="B11918"/>
      <c r="C11918" s="32"/>
      <c r="D11918"/>
      <c r="E11918" s="32"/>
      <c r="F11918"/>
      <c r="G11918"/>
      <c r="H11918"/>
      <c r="I11918"/>
    </row>
    <row r="11919" spans="1:9" x14ac:dyDescent="0.25">
      <c r="A11919"/>
      <c r="B11919"/>
      <c r="C11919" s="32"/>
      <c r="D11919"/>
      <c r="E11919" s="32"/>
      <c r="F11919"/>
      <c r="G11919"/>
      <c r="H11919"/>
      <c r="I11919"/>
    </row>
    <row r="11920" spans="1:9" x14ac:dyDescent="0.25">
      <c r="A11920"/>
      <c r="B11920"/>
      <c r="C11920" s="32"/>
      <c r="D11920"/>
      <c r="E11920" s="32"/>
      <c r="F11920"/>
      <c r="G11920"/>
      <c r="H11920"/>
      <c r="I11920"/>
    </row>
    <row r="11921" spans="1:9" x14ac:dyDescent="0.25">
      <c r="A11921"/>
      <c r="B11921"/>
      <c r="C11921" s="32"/>
      <c r="D11921"/>
      <c r="E11921" s="32"/>
      <c r="F11921"/>
      <c r="G11921"/>
      <c r="H11921"/>
      <c r="I11921"/>
    </row>
    <row r="11922" spans="1:9" x14ac:dyDescent="0.25">
      <c r="A11922"/>
      <c r="B11922"/>
      <c r="C11922" s="32"/>
      <c r="D11922"/>
      <c r="E11922" s="32"/>
      <c r="F11922"/>
      <c r="G11922"/>
      <c r="H11922"/>
      <c r="I11922"/>
    </row>
    <row r="11923" spans="1:9" x14ac:dyDescent="0.25">
      <c r="A11923"/>
      <c r="B11923"/>
      <c r="C11923" s="32"/>
      <c r="D11923"/>
      <c r="E11923" s="32"/>
      <c r="F11923"/>
      <c r="G11923"/>
      <c r="H11923"/>
      <c r="I11923"/>
    </row>
    <row r="11924" spans="1:9" x14ac:dyDescent="0.25">
      <c r="A11924"/>
      <c r="B11924"/>
      <c r="C11924" s="32"/>
      <c r="D11924"/>
      <c r="E11924" s="32"/>
      <c r="F11924"/>
      <c r="G11924"/>
      <c r="H11924"/>
      <c r="I11924"/>
    </row>
    <row r="11925" spans="1:9" x14ac:dyDescent="0.25">
      <c r="A11925"/>
      <c r="B11925"/>
      <c r="C11925" s="32"/>
      <c r="D11925"/>
      <c r="E11925" s="32"/>
      <c r="F11925"/>
      <c r="G11925"/>
      <c r="H11925"/>
      <c r="I11925"/>
    </row>
    <row r="11926" spans="1:9" x14ac:dyDescent="0.25">
      <c r="A11926"/>
      <c r="B11926"/>
      <c r="C11926" s="32"/>
      <c r="D11926"/>
      <c r="E11926" s="32"/>
      <c r="F11926"/>
      <c r="G11926"/>
      <c r="H11926"/>
      <c r="I11926"/>
    </row>
    <row r="11927" spans="1:9" x14ac:dyDescent="0.25">
      <c r="A11927"/>
      <c r="B11927"/>
      <c r="C11927" s="32"/>
      <c r="D11927"/>
      <c r="E11927" s="32"/>
      <c r="F11927"/>
      <c r="G11927"/>
      <c r="H11927"/>
      <c r="I11927"/>
    </row>
    <row r="11928" spans="1:9" x14ac:dyDescent="0.25">
      <c r="A11928"/>
      <c r="B11928"/>
      <c r="C11928" s="32"/>
      <c r="D11928"/>
      <c r="E11928" s="32"/>
      <c r="F11928"/>
      <c r="G11928"/>
      <c r="H11928"/>
      <c r="I11928"/>
    </row>
    <row r="11929" spans="1:9" x14ac:dyDescent="0.25">
      <c r="A11929"/>
      <c r="B11929"/>
      <c r="C11929" s="32"/>
      <c r="D11929"/>
      <c r="E11929" s="32"/>
      <c r="F11929"/>
      <c r="G11929"/>
      <c r="H11929"/>
      <c r="I11929"/>
    </row>
    <row r="11930" spans="1:9" x14ac:dyDescent="0.25">
      <c r="A11930"/>
      <c r="B11930"/>
      <c r="C11930" s="32"/>
      <c r="D11930"/>
      <c r="E11930" s="32"/>
      <c r="F11930"/>
      <c r="G11930"/>
      <c r="H11930"/>
      <c r="I11930"/>
    </row>
    <row r="11931" spans="1:9" x14ac:dyDescent="0.25">
      <c r="A11931"/>
      <c r="B11931"/>
      <c r="C11931" s="32"/>
      <c r="D11931"/>
      <c r="E11931" s="32"/>
      <c r="F11931"/>
      <c r="G11931"/>
      <c r="H11931"/>
      <c r="I11931"/>
    </row>
    <row r="11932" spans="1:9" x14ac:dyDescent="0.25">
      <c r="A11932"/>
      <c r="B11932"/>
      <c r="C11932" s="32"/>
      <c r="D11932"/>
      <c r="E11932" s="32"/>
      <c r="F11932"/>
      <c r="G11932"/>
      <c r="H11932"/>
      <c r="I11932"/>
    </row>
    <row r="11933" spans="1:9" x14ac:dyDescent="0.25">
      <c r="A11933"/>
      <c r="B11933"/>
      <c r="C11933" s="32"/>
      <c r="D11933"/>
      <c r="E11933" s="32"/>
      <c r="F11933"/>
      <c r="G11933"/>
      <c r="H11933"/>
      <c r="I11933"/>
    </row>
    <row r="11934" spans="1:9" x14ac:dyDescent="0.25">
      <c r="A11934"/>
      <c r="B11934"/>
      <c r="C11934" s="32"/>
      <c r="D11934"/>
      <c r="E11934" s="32"/>
      <c r="F11934"/>
      <c r="G11934"/>
      <c r="H11934"/>
      <c r="I11934"/>
    </row>
    <row r="11935" spans="1:9" x14ac:dyDescent="0.25">
      <c r="A11935"/>
      <c r="B11935"/>
      <c r="C11935" s="32"/>
      <c r="D11935"/>
      <c r="E11935" s="32"/>
      <c r="F11935"/>
      <c r="G11935"/>
      <c r="H11935"/>
      <c r="I11935"/>
    </row>
    <row r="11936" spans="1:9" x14ac:dyDescent="0.25">
      <c r="A11936"/>
      <c r="B11936"/>
      <c r="C11936" s="32"/>
      <c r="D11936"/>
      <c r="E11936" s="32"/>
      <c r="F11936"/>
      <c r="G11936"/>
      <c r="H11936"/>
      <c r="I11936"/>
    </row>
    <row r="11937" spans="1:9" x14ac:dyDescent="0.25">
      <c r="A11937"/>
      <c r="B11937"/>
      <c r="C11937" s="32"/>
      <c r="D11937"/>
      <c r="E11937" s="32"/>
      <c r="F11937"/>
      <c r="G11937"/>
      <c r="H11937"/>
      <c r="I11937"/>
    </row>
    <row r="11938" spans="1:9" x14ac:dyDescent="0.25">
      <c r="A11938"/>
      <c r="B11938"/>
      <c r="C11938" s="32"/>
      <c r="D11938"/>
      <c r="E11938" s="32"/>
      <c r="F11938"/>
      <c r="G11938"/>
      <c r="H11938"/>
      <c r="I11938"/>
    </row>
    <row r="11939" spans="1:9" x14ac:dyDescent="0.25">
      <c r="A11939"/>
      <c r="B11939"/>
      <c r="C11939" s="32"/>
      <c r="D11939"/>
      <c r="E11939" s="32"/>
      <c r="F11939"/>
      <c r="G11939"/>
      <c r="H11939"/>
      <c r="I11939"/>
    </row>
    <row r="11940" spans="1:9" x14ac:dyDescent="0.25">
      <c r="A11940"/>
      <c r="B11940"/>
      <c r="C11940" s="32"/>
      <c r="D11940"/>
      <c r="E11940" s="32"/>
      <c r="F11940"/>
      <c r="G11940"/>
      <c r="H11940"/>
      <c r="I11940"/>
    </row>
    <row r="11941" spans="1:9" x14ac:dyDescent="0.25">
      <c r="A11941"/>
      <c r="B11941"/>
      <c r="C11941" s="32"/>
      <c r="D11941"/>
      <c r="E11941" s="32"/>
      <c r="F11941"/>
      <c r="G11941"/>
      <c r="H11941"/>
      <c r="I11941"/>
    </row>
    <row r="11942" spans="1:9" x14ac:dyDescent="0.25">
      <c r="A11942"/>
      <c r="B11942"/>
      <c r="C11942" s="32"/>
      <c r="D11942"/>
      <c r="E11942" s="32"/>
      <c r="F11942"/>
      <c r="G11942"/>
      <c r="H11942"/>
      <c r="I11942"/>
    </row>
    <row r="11943" spans="1:9" x14ac:dyDescent="0.25">
      <c r="A11943"/>
      <c r="B11943"/>
      <c r="C11943" s="32"/>
      <c r="D11943"/>
      <c r="E11943" s="32"/>
      <c r="F11943"/>
      <c r="G11943"/>
      <c r="H11943"/>
      <c r="I11943"/>
    </row>
    <row r="11944" spans="1:9" x14ac:dyDescent="0.25">
      <c r="A11944"/>
      <c r="B11944"/>
      <c r="C11944" s="32"/>
      <c r="D11944"/>
      <c r="E11944" s="32"/>
      <c r="F11944"/>
      <c r="G11944"/>
      <c r="H11944"/>
      <c r="I11944"/>
    </row>
    <row r="11945" spans="1:9" x14ac:dyDescent="0.25">
      <c r="A11945"/>
      <c r="B11945"/>
      <c r="C11945" s="32"/>
      <c r="D11945"/>
      <c r="E11945" s="32"/>
      <c r="F11945"/>
      <c r="G11945"/>
      <c r="H11945"/>
      <c r="I11945"/>
    </row>
    <row r="11946" spans="1:9" x14ac:dyDescent="0.25">
      <c r="A11946"/>
      <c r="B11946"/>
      <c r="C11946" s="32"/>
      <c r="D11946"/>
      <c r="E11946" s="32"/>
      <c r="F11946"/>
      <c r="G11946"/>
      <c r="H11946"/>
      <c r="I11946"/>
    </row>
    <row r="11947" spans="1:9" x14ac:dyDescent="0.25">
      <c r="A11947"/>
      <c r="B11947"/>
      <c r="C11947" s="32"/>
      <c r="D11947"/>
      <c r="E11947" s="32"/>
      <c r="F11947"/>
      <c r="G11947"/>
      <c r="H11947"/>
      <c r="I11947"/>
    </row>
    <row r="11948" spans="1:9" x14ac:dyDescent="0.25">
      <c r="A11948"/>
      <c r="B11948"/>
      <c r="C11948" s="32"/>
      <c r="D11948"/>
      <c r="E11948" s="32"/>
      <c r="F11948"/>
      <c r="G11948"/>
      <c r="H11948"/>
      <c r="I11948"/>
    </row>
    <row r="11949" spans="1:9" x14ac:dyDescent="0.25">
      <c r="A11949"/>
      <c r="B11949"/>
      <c r="C11949" s="32"/>
      <c r="D11949"/>
      <c r="E11949" s="32"/>
      <c r="F11949"/>
      <c r="G11949"/>
      <c r="H11949"/>
      <c r="I11949"/>
    </row>
    <row r="11950" spans="1:9" x14ac:dyDescent="0.25">
      <c r="A11950"/>
      <c r="B11950"/>
      <c r="C11950" s="32"/>
      <c r="D11950"/>
      <c r="E11950" s="32"/>
      <c r="F11950"/>
      <c r="G11950"/>
      <c r="H11950"/>
      <c r="I11950"/>
    </row>
    <row r="11951" spans="1:9" x14ac:dyDescent="0.25">
      <c r="A11951"/>
      <c r="B11951"/>
      <c r="C11951" s="32"/>
      <c r="D11951"/>
      <c r="E11951" s="32"/>
      <c r="F11951"/>
      <c r="G11951"/>
      <c r="H11951"/>
      <c r="I11951"/>
    </row>
    <row r="11952" spans="1:9" x14ac:dyDescent="0.25">
      <c r="A11952"/>
      <c r="B11952"/>
      <c r="C11952" s="32"/>
      <c r="D11952"/>
      <c r="E11952" s="32"/>
      <c r="F11952"/>
      <c r="G11952"/>
      <c r="H11952"/>
      <c r="I11952"/>
    </row>
    <row r="11953" spans="1:9" x14ac:dyDescent="0.25">
      <c r="A11953"/>
      <c r="B11953"/>
      <c r="C11953" s="32"/>
      <c r="D11953"/>
      <c r="E11953" s="32"/>
      <c r="F11953"/>
      <c r="G11953"/>
      <c r="H11953"/>
      <c r="I11953"/>
    </row>
    <row r="11954" spans="1:9" x14ac:dyDescent="0.25">
      <c r="A11954"/>
      <c r="B11954"/>
      <c r="C11954" s="32"/>
      <c r="D11954"/>
      <c r="E11954" s="32"/>
      <c r="F11954"/>
      <c r="G11954"/>
      <c r="H11954"/>
      <c r="I11954"/>
    </row>
    <row r="11955" spans="1:9" x14ac:dyDescent="0.25">
      <c r="A11955"/>
      <c r="B11955"/>
      <c r="C11955" s="32"/>
      <c r="D11955"/>
      <c r="E11955" s="32"/>
      <c r="F11955"/>
      <c r="G11955"/>
      <c r="H11955"/>
      <c r="I11955"/>
    </row>
    <row r="11956" spans="1:9" x14ac:dyDescent="0.25">
      <c r="A11956"/>
      <c r="B11956"/>
      <c r="C11956" s="32"/>
      <c r="D11956"/>
      <c r="E11956" s="32"/>
      <c r="F11956"/>
      <c r="G11956"/>
      <c r="H11956"/>
      <c r="I11956"/>
    </row>
    <row r="11957" spans="1:9" x14ac:dyDescent="0.25">
      <c r="A11957"/>
      <c r="B11957"/>
      <c r="C11957" s="32"/>
      <c r="D11957"/>
      <c r="E11957" s="32"/>
      <c r="F11957"/>
      <c r="G11957"/>
      <c r="H11957"/>
      <c r="I11957"/>
    </row>
    <row r="11958" spans="1:9" x14ac:dyDescent="0.25">
      <c r="A11958"/>
      <c r="B11958"/>
      <c r="C11958" s="32"/>
      <c r="D11958"/>
      <c r="E11958" s="32"/>
      <c r="F11958"/>
      <c r="G11958"/>
      <c r="H11958"/>
      <c r="I11958"/>
    </row>
    <row r="11959" spans="1:9" x14ac:dyDescent="0.25">
      <c r="A11959"/>
      <c r="B11959"/>
      <c r="C11959" s="32"/>
      <c r="D11959"/>
      <c r="E11959" s="32"/>
      <c r="F11959"/>
      <c r="G11959"/>
      <c r="H11959"/>
      <c r="I11959"/>
    </row>
    <row r="11960" spans="1:9" x14ac:dyDescent="0.25">
      <c r="A11960"/>
      <c r="B11960"/>
      <c r="C11960" s="32"/>
      <c r="D11960"/>
      <c r="E11960" s="32"/>
      <c r="F11960"/>
      <c r="G11960"/>
      <c r="H11960"/>
      <c r="I11960"/>
    </row>
    <row r="11961" spans="1:9" x14ac:dyDescent="0.25">
      <c r="A11961"/>
      <c r="B11961"/>
      <c r="C11961" s="32"/>
      <c r="D11961"/>
      <c r="E11961" s="32"/>
      <c r="F11961"/>
      <c r="G11961"/>
      <c r="H11961"/>
      <c r="I11961"/>
    </row>
    <row r="11962" spans="1:9" x14ac:dyDescent="0.25">
      <c r="A11962"/>
      <c r="B11962"/>
      <c r="C11962" s="32"/>
      <c r="D11962"/>
      <c r="E11962" s="32"/>
      <c r="F11962"/>
      <c r="G11962"/>
      <c r="H11962"/>
      <c r="I11962"/>
    </row>
    <row r="11963" spans="1:9" x14ac:dyDescent="0.25">
      <c r="A11963"/>
      <c r="B11963"/>
      <c r="C11963" s="32"/>
      <c r="D11963"/>
      <c r="E11963" s="32"/>
      <c r="F11963"/>
      <c r="G11963"/>
      <c r="H11963"/>
      <c r="I11963"/>
    </row>
    <row r="11964" spans="1:9" x14ac:dyDescent="0.25">
      <c r="A11964"/>
      <c r="B11964"/>
      <c r="C11964" s="32"/>
      <c r="D11964"/>
      <c r="E11964" s="32"/>
      <c r="F11964"/>
      <c r="G11964"/>
      <c r="H11964"/>
      <c r="I11964"/>
    </row>
    <row r="11965" spans="1:9" x14ac:dyDescent="0.25">
      <c r="A11965"/>
      <c r="B11965"/>
      <c r="C11965" s="32"/>
      <c r="D11965"/>
      <c r="E11965" s="32"/>
      <c r="F11965"/>
      <c r="G11965"/>
      <c r="H11965"/>
      <c r="I11965"/>
    </row>
    <row r="11966" spans="1:9" x14ac:dyDescent="0.25">
      <c r="A11966"/>
      <c r="B11966"/>
      <c r="C11966" s="32"/>
      <c r="D11966"/>
      <c r="E11966" s="32"/>
      <c r="F11966"/>
      <c r="G11966"/>
      <c r="H11966"/>
      <c r="I11966"/>
    </row>
    <row r="11967" spans="1:9" x14ac:dyDescent="0.25">
      <c r="A11967"/>
      <c r="B11967"/>
      <c r="C11967" s="32"/>
      <c r="D11967"/>
      <c r="E11967" s="32"/>
      <c r="F11967"/>
      <c r="G11967"/>
      <c r="H11967"/>
      <c r="I11967"/>
    </row>
    <row r="11968" spans="1:9" x14ac:dyDescent="0.25">
      <c r="A11968"/>
      <c r="B11968"/>
      <c r="C11968" s="32"/>
      <c r="D11968"/>
      <c r="E11968" s="32"/>
      <c r="F11968"/>
      <c r="G11968"/>
      <c r="H11968"/>
      <c r="I11968"/>
    </row>
    <row r="11969" spans="1:9" x14ac:dyDescent="0.25">
      <c r="A11969"/>
      <c r="B11969"/>
      <c r="C11969" s="32"/>
      <c r="D11969"/>
      <c r="E11969" s="32"/>
      <c r="F11969"/>
      <c r="G11969"/>
      <c r="H11969"/>
      <c r="I11969"/>
    </row>
    <row r="11970" spans="1:9" x14ac:dyDescent="0.25">
      <c r="A11970"/>
      <c r="B11970"/>
      <c r="C11970" s="32"/>
      <c r="D11970"/>
      <c r="E11970" s="32"/>
      <c r="F11970"/>
      <c r="G11970"/>
      <c r="H11970"/>
      <c r="I11970"/>
    </row>
    <row r="11971" spans="1:9" x14ac:dyDescent="0.25">
      <c r="A11971"/>
      <c r="B11971"/>
      <c r="C11971" s="32"/>
      <c r="D11971"/>
      <c r="E11971" s="32"/>
      <c r="F11971"/>
      <c r="G11971"/>
      <c r="H11971"/>
      <c r="I11971"/>
    </row>
    <row r="11972" spans="1:9" x14ac:dyDescent="0.25">
      <c r="A11972"/>
      <c r="B11972"/>
      <c r="C11972" s="32"/>
      <c r="D11972"/>
      <c r="E11972" s="32"/>
      <c r="F11972"/>
      <c r="G11972"/>
      <c r="H11972"/>
      <c r="I11972"/>
    </row>
    <row r="11973" spans="1:9" x14ac:dyDescent="0.25">
      <c r="A11973"/>
      <c r="B11973"/>
      <c r="C11973" s="32"/>
      <c r="D11973"/>
      <c r="E11973" s="32"/>
      <c r="F11973"/>
      <c r="G11973"/>
      <c r="H11973"/>
      <c r="I11973"/>
    </row>
    <row r="11974" spans="1:9" x14ac:dyDescent="0.25">
      <c r="A11974"/>
      <c r="B11974"/>
      <c r="C11974" s="32"/>
      <c r="D11974"/>
      <c r="E11974" s="32"/>
      <c r="F11974"/>
      <c r="G11974"/>
      <c r="H11974"/>
      <c r="I11974"/>
    </row>
    <row r="11975" spans="1:9" x14ac:dyDescent="0.25">
      <c r="A11975"/>
      <c r="B11975"/>
      <c r="C11975" s="32"/>
      <c r="D11975"/>
      <c r="E11975" s="32"/>
      <c r="F11975"/>
      <c r="G11975"/>
      <c r="H11975"/>
      <c r="I11975"/>
    </row>
    <row r="11976" spans="1:9" x14ac:dyDescent="0.25">
      <c r="A11976"/>
      <c r="B11976"/>
      <c r="C11976" s="32"/>
      <c r="D11976"/>
      <c r="E11976" s="32"/>
      <c r="F11976"/>
      <c r="G11976"/>
      <c r="H11976"/>
      <c r="I11976"/>
    </row>
    <row r="11977" spans="1:9" x14ac:dyDescent="0.25">
      <c r="A11977"/>
      <c r="B11977"/>
      <c r="C11977" s="32"/>
      <c r="D11977"/>
      <c r="E11977" s="32"/>
      <c r="F11977"/>
      <c r="G11977"/>
      <c r="H11977"/>
      <c r="I11977"/>
    </row>
    <row r="11978" spans="1:9" x14ac:dyDescent="0.25">
      <c r="A11978"/>
      <c r="B11978"/>
      <c r="C11978" s="32"/>
      <c r="D11978"/>
      <c r="E11978" s="32"/>
      <c r="F11978"/>
      <c r="G11978"/>
      <c r="H11978"/>
      <c r="I11978"/>
    </row>
    <row r="11979" spans="1:9" x14ac:dyDescent="0.25">
      <c r="A11979"/>
      <c r="B11979"/>
      <c r="C11979" s="32"/>
      <c r="D11979"/>
      <c r="E11979" s="32"/>
      <c r="F11979"/>
      <c r="G11979"/>
      <c r="H11979"/>
      <c r="I11979"/>
    </row>
    <row r="11980" spans="1:9" x14ac:dyDescent="0.25">
      <c r="A11980"/>
      <c r="B11980"/>
      <c r="C11980" s="32"/>
      <c r="D11980"/>
      <c r="E11980" s="32"/>
      <c r="F11980"/>
      <c r="G11980"/>
      <c r="H11980"/>
      <c r="I11980"/>
    </row>
    <row r="11981" spans="1:9" x14ac:dyDescent="0.25">
      <c r="A11981"/>
      <c r="B11981"/>
      <c r="C11981" s="32"/>
      <c r="D11981"/>
      <c r="E11981" s="32"/>
      <c r="F11981"/>
      <c r="G11981"/>
      <c r="H11981"/>
      <c r="I11981"/>
    </row>
    <row r="11982" spans="1:9" x14ac:dyDescent="0.25">
      <c r="A11982"/>
      <c r="B11982"/>
      <c r="C11982" s="32"/>
      <c r="D11982"/>
      <c r="E11982" s="32"/>
      <c r="F11982"/>
      <c r="G11982"/>
      <c r="H11982"/>
      <c r="I11982"/>
    </row>
    <row r="11983" spans="1:9" x14ac:dyDescent="0.25">
      <c r="A11983"/>
      <c r="B11983"/>
      <c r="C11983" s="32"/>
      <c r="D11983"/>
      <c r="E11983" s="32"/>
      <c r="F11983"/>
      <c r="G11983"/>
      <c r="H11983"/>
      <c r="I11983"/>
    </row>
    <row r="11984" spans="1:9" x14ac:dyDescent="0.25">
      <c r="A11984"/>
      <c r="B11984"/>
      <c r="C11984" s="32"/>
      <c r="D11984"/>
      <c r="E11984" s="32"/>
      <c r="F11984"/>
      <c r="G11984"/>
      <c r="H11984"/>
      <c r="I11984"/>
    </row>
    <row r="11985" spans="1:9" x14ac:dyDescent="0.25">
      <c r="A11985"/>
      <c r="B11985"/>
      <c r="C11985" s="32"/>
      <c r="D11985"/>
      <c r="E11985" s="32"/>
      <c r="F11985"/>
      <c r="G11985"/>
      <c r="H11985"/>
      <c r="I11985"/>
    </row>
    <row r="11986" spans="1:9" x14ac:dyDescent="0.25">
      <c r="A11986"/>
      <c r="B11986"/>
      <c r="C11986" s="32"/>
      <c r="D11986"/>
      <c r="E11986" s="32"/>
      <c r="F11986"/>
      <c r="G11986"/>
      <c r="H11986"/>
      <c r="I11986"/>
    </row>
    <row r="11987" spans="1:9" x14ac:dyDescent="0.25">
      <c r="A11987"/>
      <c r="B11987"/>
      <c r="C11987" s="32"/>
      <c r="D11987"/>
      <c r="E11987" s="32"/>
      <c r="F11987"/>
      <c r="G11987"/>
      <c r="H11987"/>
      <c r="I11987"/>
    </row>
    <row r="11988" spans="1:9" x14ac:dyDescent="0.25">
      <c r="A11988"/>
      <c r="B11988"/>
      <c r="C11988" s="32"/>
      <c r="D11988"/>
      <c r="E11988" s="32"/>
      <c r="F11988"/>
      <c r="G11988"/>
      <c r="H11988"/>
      <c r="I11988"/>
    </row>
    <row r="11989" spans="1:9" x14ac:dyDescent="0.25">
      <c r="A11989"/>
      <c r="B11989"/>
      <c r="C11989" s="32"/>
      <c r="D11989"/>
      <c r="E11989" s="32"/>
      <c r="F11989"/>
      <c r="G11989"/>
      <c r="H11989"/>
      <c r="I11989"/>
    </row>
    <row r="11990" spans="1:9" x14ac:dyDescent="0.25">
      <c r="A11990"/>
      <c r="B11990"/>
      <c r="C11990" s="32"/>
      <c r="D11990"/>
      <c r="E11990" s="32"/>
      <c r="F11990"/>
      <c r="G11990"/>
      <c r="H11990"/>
      <c r="I11990"/>
    </row>
    <row r="11991" spans="1:9" x14ac:dyDescent="0.25">
      <c r="A11991"/>
      <c r="B11991"/>
      <c r="C11991" s="32"/>
      <c r="D11991"/>
      <c r="E11991" s="32"/>
      <c r="F11991"/>
      <c r="G11991"/>
      <c r="H11991"/>
      <c r="I11991"/>
    </row>
    <row r="11992" spans="1:9" x14ac:dyDescent="0.25">
      <c r="A11992"/>
      <c r="B11992"/>
      <c r="C11992" s="32"/>
      <c r="D11992"/>
      <c r="E11992" s="32"/>
      <c r="F11992"/>
      <c r="G11992"/>
      <c r="H11992"/>
      <c r="I11992"/>
    </row>
    <row r="11993" spans="1:9" x14ac:dyDescent="0.25">
      <c r="A11993"/>
      <c r="B11993"/>
      <c r="C11993" s="32"/>
      <c r="D11993"/>
      <c r="E11993" s="32"/>
      <c r="F11993"/>
      <c r="G11993"/>
      <c r="H11993"/>
      <c r="I11993"/>
    </row>
    <row r="11994" spans="1:9" x14ac:dyDescent="0.25">
      <c r="A11994"/>
      <c r="B11994"/>
      <c r="C11994" s="32"/>
      <c r="D11994"/>
      <c r="E11994" s="32"/>
      <c r="F11994"/>
      <c r="G11994"/>
      <c r="H11994"/>
      <c r="I11994"/>
    </row>
    <row r="11995" spans="1:9" x14ac:dyDescent="0.25">
      <c r="A11995"/>
      <c r="B11995"/>
      <c r="C11995" s="32"/>
      <c r="D11995"/>
      <c r="E11995" s="32"/>
      <c r="F11995"/>
      <c r="G11995"/>
      <c r="H11995"/>
      <c r="I11995"/>
    </row>
    <row r="11996" spans="1:9" x14ac:dyDescent="0.25">
      <c r="A11996"/>
      <c r="B11996"/>
      <c r="C11996" s="32"/>
      <c r="D11996"/>
      <c r="E11996" s="32"/>
      <c r="F11996"/>
      <c r="G11996"/>
      <c r="H11996"/>
      <c r="I11996"/>
    </row>
    <row r="11997" spans="1:9" x14ac:dyDescent="0.25">
      <c r="A11997"/>
      <c r="B11997"/>
      <c r="C11997" s="32"/>
      <c r="D11997"/>
      <c r="E11997" s="32"/>
      <c r="F11997"/>
      <c r="G11997"/>
      <c r="H11997"/>
      <c r="I11997"/>
    </row>
    <row r="11998" spans="1:9" x14ac:dyDescent="0.25">
      <c r="A11998"/>
      <c r="B11998"/>
      <c r="C11998" s="32"/>
      <c r="D11998"/>
      <c r="E11998" s="32"/>
      <c r="F11998"/>
      <c r="G11998"/>
      <c r="H11998"/>
      <c r="I11998"/>
    </row>
    <row r="11999" spans="1:9" x14ac:dyDescent="0.25">
      <c r="A11999"/>
      <c r="B11999"/>
      <c r="C11999" s="32"/>
      <c r="D11999"/>
      <c r="E11999" s="32"/>
      <c r="F11999"/>
      <c r="G11999"/>
      <c r="H11999"/>
      <c r="I11999"/>
    </row>
    <row r="12000" spans="1:9" x14ac:dyDescent="0.25">
      <c r="A12000"/>
      <c r="B12000"/>
      <c r="C12000" s="32"/>
      <c r="D12000"/>
      <c r="E12000" s="32"/>
      <c r="F12000"/>
      <c r="G12000"/>
      <c r="H12000"/>
      <c r="I12000"/>
    </row>
    <row r="12001" spans="1:9" x14ac:dyDescent="0.25">
      <c r="A12001"/>
      <c r="B12001"/>
      <c r="C12001" s="32"/>
      <c r="D12001"/>
      <c r="E12001" s="32"/>
      <c r="F12001"/>
      <c r="G12001"/>
      <c r="H12001"/>
      <c r="I12001"/>
    </row>
    <row r="12002" spans="1:9" x14ac:dyDescent="0.25">
      <c r="A12002"/>
      <c r="B12002"/>
      <c r="C12002" s="32"/>
      <c r="D12002"/>
      <c r="E12002" s="32"/>
      <c r="F12002"/>
      <c r="G12002"/>
      <c r="H12002"/>
      <c r="I12002"/>
    </row>
    <row r="12003" spans="1:9" x14ac:dyDescent="0.25">
      <c r="A12003"/>
      <c r="B12003"/>
      <c r="C12003" s="32"/>
      <c r="D12003"/>
      <c r="E12003" s="32"/>
      <c r="F12003"/>
      <c r="G12003"/>
      <c r="H12003"/>
      <c r="I12003"/>
    </row>
    <row r="12004" spans="1:9" x14ac:dyDescent="0.25">
      <c r="A12004"/>
      <c r="B12004"/>
      <c r="C12004" s="32"/>
      <c r="D12004"/>
      <c r="E12004" s="32"/>
      <c r="F12004"/>
      <c r="G12004"/>
      <c r="H12004"/>
      <c r="I12004"/>
    </row>
    <row r="12005" spans="1:9" x14ac:dyDescent="0.25">
      <c r="A12005"/>
      <c r="B12005"/>
      <c r="C12005" s="32"/>
      <c r="D12005"/>
      <c r="E12005" s="32"/>
      <c r="F12005"/>
      <c r="G12005"/>
      <c r="H12005"/>
      <c r="I12005"/>
    </row>
    <row r="12006" spans="1:9" x14ac:dyDescent="0.25">
      <c r="A12006"/>
      <c r="B12006"/>
      <c r="C12006" s="32"/>
      <c r="D12006"/>
      <c r="E12006" s="32"/>
      <c r="F12006"/>
      <c r="G12006"/>
      <c r="H12006"/>
      <c r="I12006"/>
    </row>
    <row r="12007" spans="1:9" x14ac:dyDescent="0.25">
      <c r="A12007"/>
      <c r="B12007"/>
      <c r="C12007" s="32"/>
      <c r="D12007"/>
      <c r="E12007" s="32"/>
      <c r="F12007"/>
      <c r="G12007"/>
      <c r="H12007"/>
      <c r="I12007"/>
    </row>
    <row r="12008" spans="1:9" x14ac:dyDescent="0.25">
      <c r="A12008"/>
      <c r="B12008"/>
      <c r="C12008" s="32"/>
      <c r="D12008"/>
      <c r="E12008" s="32"/>
      <c r="F12008"/>
      <c r="G12008"/>
      <c r="H12008"/>
      <c r="I12008"/>
    </row>
    <row r="12009" spans="1:9" x14ac:dyDescent="0.25">
      <c r="A12009"/>
      <c r="B12009"/>
      <c r="C12009" s="32"/>
      <c r="D12009"/>
      <c r="E12009" s="32"/>
      <c r="F12009"/>
      <c r="G12009"/>
      <c r="H12009"/>
      <c r="I12009"/>
    </row>
    <row r="12010" spans="1:9" x14ac:dyDescent="0.25">
      <c r="A12010"/>
      <c r="B12010"/>
      <c r="C12010" s="32"/>
      <c r="D12010"/>
      <c r="E12010" s="32"/>
      <c r="F12010"/>
      <c r="G12010"/>
      <c r="H12010"/>
      <c r="I12010"/>
    </row>
    <row r="12011" spans="1:9" x14ac:dyDescent="0.25">
      <c r="A12011"/>
      <c r="B12011"/>
      <c r="C12011" s="32"/>
      <c r="D12011"/>
      <c r="E12011" s="32"/>
      <c r="F12011"/>
      <c r="G12011"/>
      <c r="H12011"/>
      <c r="I12011"/>
    </row>
    <row r="12012" spans="1:9" x14ac:dyDescent="0.25">
      <c r="A12012"/>
      <c r="B12012"/>
      <c r="C12012" s="32"/>
      <c r="D12012"/>
      <c r="E12012" s="32"/>
      <c r="F12012"/>
      <c r="G12012"/>
      <c r="H12012"/>
      <c r="I12012"/>
    </row>
    <row r="12013" spans="1:9" x14ac:dyDescent="0.25">
      <c r="A12013"/>
      <c r="B12013"/>
      <c r="C12013" s="32"/>
      <c r="D12013"/>
      <c r="E12013" s="32"/>
      <c r="F12013"/>
      <c r="G12013"/>
      <c r="H12013"/>
      <c r="I12013"/>
    </row>
    <row r="12014" spans="1:9" x14ac:dyDescent="0.25">
      <c r="A12014"/>
      <c r="B12014"/>
      <c r="C12014" s="32"/>
      <c r="D12014"/>
      <c r="E12014" s="32"/>
      <c r="F12014"/>
      <c r="G12014"/>
      <c r="H12014"/>
      <c r="I12014"/>
    </row>
    <row r="12015" spans="1:9" x14ac:dyDescent="0.25">
      <c r="A12015"/>
      <c r="B12015"/>
      <c r="C12015" s="32"/>
      <c r="D12015"/>
      <c r="E12015" s="32"/>
      <c r="F12015"/>
      <c r="G12015"/>
      <c r="H12015"/>
      <c r="I12015"/>
    </row>
    <row r="12016" spans="1:9" x14ac:dyDescent="0.25">
      <c r="A12016"/>
      <c r="B12016"/>
      <c r="C12016" s="32"/>
      <c r="D12016"/>
      <c r="E12016" s="32"/>
      <c r="F12016"/>
      <c r="G12016"/>
      <c r="H12016"/>
      <c r="I12016"/>
    </row>
    <row r="12017" spans="1:9" x14ac:dyDescent="0.25">
      <c r="A12017"/>
      <c r="B12017"/>
      <c r="C12017" s="32"/>
      <c r="D12017"/>
      <c r="E12017" s="32"/>
      <c r="F12017"/>
      <c r="G12017"/>
      <c r="H12017"/>
      <c r="I12017"/>
    </row>
    <row r="12018" spans="1:9" x14ac:dyDescent="0.25">
      <c r="A12018"/>
      <c r="B12018"/>
      <c r="C12018" s="32"/>
      <c r="D12018"/>
      <c r="E12018" s="32"/>
      <c r="F12018"/>
      <c r="G12018"/>
      <c r="H12018"/>
      <c r="I12018"/>
    </row>
    <row r="12019" spans="1:9" x14ac:dyDescent="0.25">
      <c r="A12019"/>
      <c r="B12019"/>
      <c r="C12019" s="32"/>
      <c r="D12019"/>
      <c r="E12019" s="32"/>
      <c r="F12019"/>
      <c r="G12019"/>
      <c r="H12019"/>
      <c r="I12019"/>
    </row>
    <row r="12020" spans="1:9" x14ac:dyDescent="0.25">
      <c r="A12020"/>
      <c r="B12020"/>
      <c r="C12020" s="32"/>
      <c r="D12020"/>
      <c r="E12020" s="32"/>
      <c r="F12020"/>
      <c r="G12020"/>
      <c r="H12020"/>
      <c r="I12020"/>
    </row>
    <row r="12021" spans="1:9" x14ac:dyDescent="0.25">
      <c r="A12021"/>
      <c r="B12021"/>
      <c r="C12021" s="32"/>
      <c r="D12021"/>
      <c r="E12021" s="32"/>
      <c r="F12021"/>
      <c r="G12021"/>
      <c r="H12021"/>
      <c r="I12021"/>
    </row>
    <row r="12022" spans="1:9" x14ac:dyDescent="0.25">
      <c r="A12022"/>
      <c r="B12022"/>
      <c r="C12022" s="32"/>
      <c r="D12022"/>
      <c r="E12022" s="32"/>
      <c r="F12022"/>
      <c r="G12022"/>
      <c r="H12022"/>
      <c r="I12022"/>
    </row>
    <row r="12023" spans="1:9" x14ac:dyDescent="0.25">
      <c r="A12023"/>
      <c r="B12023"/>
      <c r="C12023" s="32"/>
      <c r="D12023"/>
      <c r="E12023" s="32"/>
      <c r="F12023"/>
      <c r="G12023"/>
      <c r="H12023"/>
      <c r="I12023"/>
    </row>
    <row r="12024" spans="1:9" x14ac:dyDescent="0.25">
      <c r="A12024"/>
      <c r="B12024"/>
      <c r="C12024" s="32"/>
      <c r="D12024"/>
      <c r="E12024" s="32"/>
      <c r="F12024"/>
      <c r="G12024"/>
      <c r="H12024"/>
      <c r="I12024"/>
    </row>
    <row r="12025" spans="1:9" x14ac:dyDescent="0.25">
      <c r="A12025"/>
      <c r="B12025"/>
      <c r="C12025" s="32"/>
      <c r="D12025"/>
      <c r="E12025" s="32"/>
      <c r="F12025"/>
      <c r="G12025"/>
      <c r="H12025"/>
      <c r="I12025"/>
    </row>
    <row r="12026" spans="1:9" x14ac:dyDescent="0.25">
      <c r="A12026"/>
      <c r="B12026"/>
      <c r="C12026" s="32"/>
      <c r="D12026"/>
      <c r="E12026" s="32"/>
      <c r="F12026"/>
      <c r="G12026"/>
      <c r="H12026"/>
      <c r="I12026"/>
    </row>
    <row r="12027" spans="1:9" x14ac:dyDescent="0.25">
      <c r="A12027"/>
      <c r="B12027"/>
      <c r="C12027" s="32"/>
      <c r="D12027"/>
      <c r="E12027" s="32"/>
      <c r="F12027"/>
      <c r="G12027"/>
      <c r="H12027"/>
      <c r="I12027"/>
    </row>
    <row r="12028" spans="1:9" x14ac:dyDescent="0.25">
      <c r="A12028"/>
      <c r="B12028"/>
      <c r="C12028" s="32"/>
      <c r="D12028"/>
      <c r="E12028" s="32"/>
      <c r="F12028"/>
      <c r="G12028"/>
      <c r="H12028"/>
      <c r="I12028"/>
    </row>
    <row r="12029" spans="1:9" x14ac:dyDescent="0.25">
      <c r="A12029"/>
      <c r="B12029"/>
      <c r="C12029" s="32"/>
      <c r="D12029"/>
      <c r="E12029" s="32"/>
      <c r="F12029"/>
      <c r="G12029"/>
      <c r="H12029"/>
      <c r="I12029"/>
    </row>
    <row r="12030" spans="1:9" x14ac:dyDescent="0.25">
      <c r="A12030"/>
      <c r="B12030"/>
      <c r="C12030" s="32"/>
      <c r="D12030"/>
      <c r="E12030" s="32"/>
      <c r="F12030"/>
      <c r="G12030"/>
      <c r="H12030"/>
      <c r="I12030"/>
    </row>
    <row r="12031" spans="1:9" x14ac:dyDescent="0.25">
      <c r="A12031"/>
      <c r="B12031"/>
      <c r="C12031" s="32"/>
      <c r="D12031"/>
      <c r="E12031" s="32"/>
      <c r="F12031"/>
      <c r="G12031"/>
      <c r="H12031"/>
      <c r="I12031"/>
    </row>
    <row r="12032" spans="1:9" x14ac:dyDescent="0.25">
      <c r="A12032"/>
      <c r="B12032"/>
      <c r="C12032" s="32"/>
      <c r="D12032"/>
      <c r="E12032" s="32"/>
      <c r="F12032"/>
      <c r="G12032"/>
      <c r="H12032"/>
      <c r="I12032"/>
    </row>
    <row r="12033" spans="1:9" x14ac:dyDescent="0.25">
      <c r="A12033"/>
      <c r="B12033"/>
      <c r="C12033" s="32"/>
      <c r="D12033"/>
      <c r="E12033" s="32"/>
      <c r="F12033"/>
      <c r="G12033"/>
      <c r="H12033"/>
      <c r="I12033"/>
    </row>
    <row r="12034" spans="1:9" x14ac:dyDescent="0.25">
      <c r="A12034"/>
      <c r="B12034"/>
      <c r="C12034" s="32"/>
      <c r="D12034"/>
      <c r="E12034" s="32"/>
      <c r="F12034"/>
      <c r="G12034"/>
      <c r="H12034"/>
      <c r="I12034"/>
    </row>
    <row r="12035" spans="1:9" x14ac:dyDescent="0.25">
      <c r="A12035"/>
      <c r="B12035"/>
      <c r="C12035" s="32"/>
      <c r="D12035"/>
      <c r="E12035" s="32"/>
      <c r="F12035"/>
      <c r="G12035"/>
      <c r="H12035"/>
      <c r="I12035"/>
    </row>
    <row r="12036" spans="1:9" x14ac:dyDescent="0.25">
      <c r="A12036"/>
      <c r="B12036"/>
      <c r="C12036" s="32"/>
      <c r="D12036"/>
      <c r="E12036" s="32"/>
      <c r="F12036"/>
      <c r="G12036"/>
      <c r="H12036"/>
      <c r="I12036"/>
    </row>
    <row r="12037" spans="1:9" x14ac:dyDescent="0.25">
      <c r="A12037"/>
      <c r="B12037"/>
      <c r="C12037" s="32"/>
      <c r="D12037"/>
      <c r="E12037" s="32"/>
      <c r="F12037"/>
      <c r="G12037"/>
      <c r="H12037"/>
      <c r="I12037"/>
    </row>
    <row r="12038" spans="1:9" x14ac:dyDescent="0.25">
      <c r="A12038"/>
      <c r="B12038"/>
      <c r="C12038" s="32"/>
      <c r="D12038"/>
      <c r="E12038" s="32"/>
      <c r="F12038"/>
      <c r="G12038"/>
      <c r="H12038"/>
      <c r="I12038"/>
    </row>
    <row r="12039" spans="1:9" x14ac:dyDescent="0.25">
      <c r="A12039"/>
      <c r="B12039"/>
      <c r="C12039" s="32"/>
      <c r="D12039"/>
      <c r="E12039" s="32"/>
      <c r="F12039"/>
      <c r="G12039"/>
      <c r="H12039"/>
      <c r="I12039"/>
    </row>
    <row r="12040" spans="1:9" x14ac:dyDescent="0.25">
      <c r="A12040"/>
      <c r="B12040"/>
      <c r="C12040" s="32"/>
      <c r="D12040"/>
      <c r="E12040" s="32"/>
      <c r="F12040"/>
      <c r="G12040"/>
      <c r="H12040"/>
      <c r="I12040"/>
    </row>
    <row r="12041" spans="1:9" x14ac:dyDescent="0.25">
      <c r="A12041"/>
      <c r="B12041"/>
      <c r="C12041" s="32"/>
      <c r="D12041"/>
      <c r="E12041" s="32"/>
      <c r="F12041"/>
      <c r="G12041"/>
      <c r="H12041"/>
      <c r="I12041"/>
    </row>
    <row r="12042" spans="1:9" x14ac:dyDescent="0.25">
      <c r="A12042"/>
      <c r="B12042"/>
      <c r="C12042" s="32"/>
      <c r="D12042"/>
      <c r="E12042" s="32"/>
      <c r="F12042"/>
      <c r="G12042"/>
      <c r="H12042"/>
      <c r="I12042"/>
    </row>
    <row r="12043" spans="1:9" x14ac:dyDescent="0.25">
      <c r="A12043"/>
      <c r="B12043"/>
      <c r="C12043" s="32"/>
      <c r="D12043"/>
      <c r="E12043" s="32"/>
      <c r="F12043"/>
      <c r="G12043"/>
      <c r="H12043"/>
      <c r="I12043"/>
    </row>
    <row r="12044" spans="1:9" x14ac:dyDescent="0.25">
      <c r="A12044"/>
      <c r="B12044"/>
      <c r="C12044" s="32"/>
      <c r="D12044"/>
      <c r="E12044" s="32"/>
      <c r="F12044"/>
      <c r="G12044"/>
      <c r="H12044"/>
      <c r="I12044"/>
    </row>
    <row r="12045" spans="1:9" x14ac:dyDescent="0.25">
      <c r="A12045"/>
      <c r="B12045"/>
      <c r="C12045" s="32"/>
      <c r="D12045"/>
      <c r="E12045" s="32"/>
      <c r="F12045"/>
      <c r="G12045"/>
      <c r="H12045"/>
      <c r="I12045"/>
    </row>
    <row r="12046" spans="1:9" x14ac:dyDescent="0.25">
      <c r="A12046"/>
      <c r="B12046"/>
      <c r="C12046" s="32"/>
      <c r="D12046"/>
      <c r="E12046" s="32"/>
      <c r="F12046"/>
      <c r="G12046"/>
      <c r="H12046"/>
      <c r="I12046"/>
    </row>
    <row r="12047" spans="1:9" x14ac:dyDescent="0.25">
      <c r="A12047"/>
      <c r="B12047"/>
      <c r="C12047" s="32"/>
      <c r="D12047"/>
      <c r="E12047" s="32"/>
      <c r="F12047"/>
      <c r="G12047"/>
      <c r="H12047"/>
      <c r="I12047"/>
    </row>
    <row r="12048" spans="1:9" x14ac:dyDescent="0.25">
      <c r="A12048"/>
      <c r="B12048"/>
      <c r="C12048" s="32"/>
      <c r="D12048"/>
      <c r="E12048" s="32"/>
      <c r="F12048"/>
      <c r="G12048"/>
      <c r="H12048"/>
      <c r="I12048"/>
    </row>
    <row r="12049" spans="1:9" x14ac:dyDescent="0.25">
      <c r="A12049"/>
      <c r="B12049"/>
      <c r="C12049" s="32"/>
      <c r="D12049"/>
      <c r="E12049" s="32"/>
      <c r="F12049"/>
      <c r="G12049"/>
      <c r="H12049"/>
      <c r="I12049"/>
    </row>
    <row r="12050" spans="1:9" x14ac:dyDescent="0.25">
      <c r="A12050"/>
      <c r="B12050"/>
      <c r="C12050" s="32"/>
      <c r="D12050"/>
      <c r="E12050" s="32"/>
      <c r="F12050"/>
      <c r="G12050"/>
      <c r="H12050"/>
      <c r="I12050"/>
    </row>
    <row r="12051" spans="1:9" x14ac:dyDescent="0.25">
      <c r="A12051"/>
      <c r="B12051"/>
      <c r="C12051" s="32"/>
      <c r="D12051"/>
      <c r="E12051" s="32"/>
      <c r="F12051"/>
      <c r="G12051"/>
      <c r="H12051"/>
      <c r="I12051"/>
    </row>
    <row r="12052" spans="1:9" x14ac:dyDescent="0.25">
      <c r="A12052"/>
      <c r="B12052"/>
      <c r="C12052" s="32"/>
      <c r="D12052"/>
      <c r="E12052" s="32"/>
      <c r="F12052"/>
      <c r="G12052"/>
      <c r="H12052"/>
      <c r="I12052"/>
    </row>
    <row r="12053" spans="1:9" x14ac:dyDescent="0.25">
      <c r="A12053"/>
      <c r="B12053"/>
      <c r="C12053" s="32"/>
      <c r="D12053"/>
      <c r="E12053" s="32"/>
      <c r="F12053"/>
      <c r="G12053"/>
      <c r="H12053"/>
      <c r="I12053"/>
    </row>
    <row r="12054" spans="1:9" x14ac:dyDescent="0.25">
      <c r="A12054"/>
      <c r="B12054"/>
      <c r="C12054" s="32"/>
      <c r="D12054"/>
      <c r="E12054" s="32"/>
      <c r="F12054"/>
      <c r="G12054"/>
      <c r="H12054"/>
      <c r="I12054"/>
    </row>
    <row r="12055" spans="1:9" x14ac:dyDescent="0.25">
      <c r="A12055"/>
      <c r="B12055"/>
      <c r="C12055" s="32"/>
      <c r="D12055"/>
      <c r="E12055" s="32"/>
      <c r="F12055"/>
      <c r="G12055"/>
      <c r="H12055"/>
      <c r="I12055"/>
    </row>
    <row r="12056" spans="1:9" x14ac:dyDescent="0.25">
      <c r="A12056"/>
      <c r="B12056"/>
      <c r="C12056" s="32"/>
      <c r="D12056"/>
      <c r="E12056" s="32"/>
      <c r="F12056"/>
      <c r="G12056"/>
      <c r="H12056"/>
      <c r="I12056"/>
    </row>
    <row r="12057" spans="1:9" x14ac:dyDescent="0.25">
      <c r="A12057"/>
      <c r="B12057"/>
      <c r="C12057" s="32"/>
      <c r="D12057"/>
      <c r="E12057" s="32"/>
      <c r="F12057"/>
      <c r="G12057"/>
      <c r="H12057"/>
      <c r="I12057"/>
    </row>
    <row r="12058" spans="1:9" x14ac:dyDescent="0.25">
      <c r="A12058"/>
      <c r="B12058"/>
      <c r="C12058" s="32"/>
      <c r="D12058"/>
      <c r="E12058" s="32"/>
      <c r="F12058"/>
      <c r="G12058"/>
      <c r="H12058"/>
      <c r="I12058"/>
    </row>
    <row r="12059" spans="1:9" x14ac:dyDescent="0.25">
      <c r="A12059"/>
      <c r="B12059"/>
      <c r="C12059" s="32"/>
      <c r="D12059"/>
      <c r="E12059" s="32"/>
      <c r="F12059"/>
      <c r="G12059"/>
      <c r="H12059"/>
      <c r="I12059"/>
    </row>
    <row r="12060" spans="1:9" x14ac:dyDescent="0.25">
      <c r="A12060"/>
      <c r="B12060"/>
      <c r="C12060" s="32"/>
      <c r="D12060"/>
      <c r="E12060" s="32"/>
      <c r="F12060"/>
      <c r="G12060"/>
      <c r="H12060"/>
      <c r="I12060"/>
    </row>
    <row r="12061" spans="1:9" x14ac:dyDescent="0.25">
      <c r="A12061"/>
      <c r="B12061"/>
      <c r="C12061" s="32"/>
      <c r="D12061"/>
      <c r="E12061" s="32"/>
      <c r="F12061"/>
      <c r="G12061"/>
      <c r="H12061"/>
      <c r="I12061"/>
    </row>
    <row r="12062" spans="1:9" x14ac:dyDescent="0.25">
      <c r="A12062"/>
      <c r="B12062"/>
      <c r="C12062" s="32"/>
      <c r="D12062"/>
      <c r="E12062" s="32"/>
      <c r="F12062"/>
      <c r="G12062"/>
      <c r="H12062"/>
      <c r="I12062"/>
    </row>
    <row r="12063" spans="1:9" x14ac:dyDescent="0.25">
      <c r="A12063"/>
      <c r="B12063"/>
      <c r="C12063" s="32"/>
      <c r="D12063"/>
      <c r="E12063" s="32"/>
      <c r="F12063"/>
      <c r="G12063"/>
      <c r="H12063"/>
      <c r="I12063"/>
    </row>
    <row r="12064" spans="1:9" x14ac:dyDescent="0.25">
      <c r="A12064"/>
      <c r="B12064"/>
      <c r="C12064" s="32"/>
      <c r="D12064"/>
      <c r="E12064" s="32"/>
      <c r="F12064"/>
      <c r="G12064"/>
      <c r="H12064"/>
      <c r="I12064"/>
    </row>
    <row r="12065" spans="1:9" x14ac:dyDescent="0.25">
      <c r="A12065"/>
      <c r="B12065"/>
      <c r="C12065" s="32"/>
      <c r="D12065"/>
      <c r="E12065" s="32"/>
      <c r="F12065"/>
      <c r="G12065"/>
      <c r="H12065"/>
      <c r="I12065"/>
    </row>
    <row r="12066" spans="1:9" x14ac:dyDescent="0.25">
      <c r="A12066"/>
      <c r="B12066"/>
      <c r="C12066" s="32"/>
      <c r="D12066"/>
      <c r="E12066" s="32"/>
      <c r="F12066"/>
      <c r="G12066"/>
      <c r="H12066"/>
      <c r="I12066"/>
    </row>
    <row r="12067" spans="1:9" x14ac:dyDescent="0.25">
      <c r="A12067"/>
      <c r="B12067"/>
      <c r="C12067" s="32"/>
      <c r="D12067"/>
      <c r="E12067" s="32"/>
      <c r="F12067"/>
      <c r="G12067"/>
      <c r="H12067"/>
      <c r="I12067"/>
    </row>
    <row r="12068" spans="1:9" x14ac:dyDescent="0.25">
      <c r="A12068"/>
      <c r="B12068"/>
      <c r="C12068" s="32"/>
      <c r="D12068"/>
      <c r="E12068" s="32"/>
      <c r="F12068"/>
      <c r="G12068"/>
      <c r="H12068"/>
      <c r="I12068"/>
    </row>
    <row r="12069" spans="1:9" x14ac:dyDescent="0.25">
      <c r="A12069"/>
      <c r="B12069"/>
      <c r="C12069" s="32"/>
      <c r="D12069"/>
      <c r="E12069" s="32"/>
      <c r="F12069"/>
      <c r="G12069"/>
      <c r="H12069"/>
      <c r="I12069"/>
    </row>
    <row r="12070" spans="1:9" x14ac:dyDescent="0.25">
      <c r="A12070"/>
      <c r="B12070"/>
      <c r="C12070" s="32"/>
      <c r="D12070"/>
      <c r="E12070" s="32"/>
      <c r="F12070"/>
      <c r="G12070"/>
      <c r="H12070"/>
      <c r="I12070"/>
    </row>
    <row r="12071" spans="1:9" x14ac:dyDescent="0.25">
      <c r="A12071"/>
      <c r="B12071"/>
      <c r="C12071" s="32"/>
      <c r="D12071"/>
      <c r="E12071" s="32"/>
      <c r="F12071"/>
      <c r="G12071"/>
      <c r="H12071"/>
      <c r="I12071"/>
    </row>
    <row r="12072" spans="1:9" x14ac:dyDescent="0.25">
      <c r="A12072"/>
      <c r="B12072"/>
      <c r="C12072" s="32"/>
      <c r="D12072"/>
      <c r="E12072" s="32"/>
      <c r="F12072"/>
      <c r="G12072"/>
      <c r="H12072"/>
      <c r="I12072"/>
    </row>
    <row r="12073" spans="1:9" x14ac:dyDescent="0.25">
      <c r="A12073"/>
      <c r="B12073"/>
      <c r="C12073" s="32"/>
      <c r="D12073"/>
      <c r="E12073" s="32"/>
      <c r="F12073"/>
      <c r="G12073"/>
      <c r="H12073"/>
      <c r="I12073"/>
    </row>
    <row r="12074" spans="1:9" x14ac:dyDescent="0.25">
      <c r="A12074"/>
      <c r="B12074"/>
      <c r="C12074" s="32"/>
      <c r="D12074"/>
      <c r="E12074" s="32"/>
      <c r="F12074"/>
      <c r="G12074"/>
      <c r="H12074"/>
      <c r="I12074"/>
    </row>
    <row r="12075" spans="1:9" x14ac:dyDescent="0.25">
      <c r="A12075"/>
      <c r="B12075"/>
      <c r="C12075" s="32"/>
      <c r="D12075"/>
      <c r="E12075" s="32"/>
      <c r="F12075"/>
      <c r="G12075"/>
      <c r="H12075"/>
      <c r="I12075"/>
    </row>
    <row r="12076" spans="1:9" x14ac:dyDescent="0.25">
      <c r="A12076"/>
      <c r="B12076"/>
      <c r="C12076" s="32"/>
      <c r="D12076"/>
      <c r="E12076" s="32"/>
      <c r="F12076"/>
      <c r="G12076"/>
      <c r="H12076"/>
      <c r="I12076"/>
    </row>
    <row r="12077" spans="1:9" x14ac:dyDescent="0.25">
      <c r="A12077"/>
      <c r="B12077"/>
      <c r="C12077" s="32"/>
      <c r="D12077"/>
      <c r="E12077" s="32"/>
      <c r="F12077"/>
      <c r="G12077"/>
      <c r="H12077"/>
      <c r="I12077"/>
    </row>
    <row r="12078" spans="1:9" x14ac:dyDescent="0.25">
      <c r="A12078"/>
      <c r="B12078"/>
      <c r="C12078" s="32"/>
      <c r="D12078"/>
      <c r="E12078" s="32"/>
      <c r="F12078"/>
      <c r="G12078"/>
      <c r="H12078"/>
      <c r="I12078"/>
    </row>
    <row r="12079" spans="1:9" x14ac:dyDescent="0.25">
      <c r="A12079"/>
      <c r="B12079"/>
      <c r="C12079" s="32"/>
      <c r="D12079"/>
      <c r="E12079" s="32"/>
      <c r="F12079"/>
      <c r="G12079"/>
      <c r="H12079"/>
      <c r="I12079"/>
    </row>
    <row r="12080" spans="1:9" x14ac:dyDescent="0.25">
      <c r="A12080"/>
      <c r="B12080"/>
      <c r="C12080" s="32"/>
      <c r="D12080"/>
      <c r="E12080" s="32"/>
      <c r="F12080"/>
      <c r="G12080"/>
      <c r="H12080"/>
      <c r="I12080"/>
    </row>
    <row r="12081" spans="1:9" x14ac:dyDescent="0.25">
      <c r="A12081"/>
      <c r="B12081"/>
      <c r="C12081" s="32"/>
      <c r="D12081"/>
      <c r="E12081" s="32"/>
      <c r="F12081"/>
      <c r="G12081"/>
      <c r="H12081"/>
      <c r="I12081"/>
    </row>
    <row r="12082" spans="1:9" x14ac:dyDescent="0.25">
      <c r="A12082"/>
      <c r="B12082"/>
      <c r="C12082" s="32"/>
      <c r="D12082"/>
      <c r="E12082" s="32"/>
      <c r="F12082"/>
      <c r="G12082"/>
      <c r="H12082"/>
      <c r="I12082"/>
    </row>
    <row r="12083" spans="1:9" x14ac:dyDescent="0.25">
      <c r="A12083"/>
      <c r="B12083"/>
      <c r="C12083" s="32"/>
      <c r="D12083"/>
      <c r="E12083" s="32"/>
      <c r="F12083"/>
      <c r="G12083"/>
      <c r="H12083"/>
      <c r="I12083"/>
    </row>
    <row r="12084" spans="1:9" x14ac:dyDescent="0.25">
      <c r="A12084"/>
      <c r="B12084"/>
      <c r="C12084" s="32"/>
      <c r="D12084"/>
      <c r="E12084" s="32"/>
      <c r="F12084"/>
      <c r="G12084"/>
      <c r="H12084"/>
      <c r="I12084"/>
    </row>
    <row r="12085" spans="1:9" x14ac:dyDescent="0.25">
      <c r="A12085"/>
      <c r="B12085"/>
      <c r="C12085" s="32"/>
      <c r="D12085"/>
      <c r="E12085" s="32"/>
      <c r="F12085"/>
      <c r="G12085"/>
      <c r="H12085"/>
      <c r="I12085"/>
    </row>
    <row r="12086" spans="1:9" x14ac:dyDescent="0.25">
      <c r="A12086"/>
      <c r="B12086"/>
      <c r="C12086" s="32"/>
      <c r="D12086"/>
      <c r="E12086" s="32"/>
      <c r="F12086"/>
      <c r="G12086"/>
      <c r="H12086"/>
      <c r="I12086"/>
    </row>
    <row r="12087" spans="1:9" x14ac:dyDescent="0.25">
      <c r="A12087"/>
      <c r="B12087"/>
      <c r="C12087" s="32"/>
      <c r="D12087"/>
      <c r="E12087" s="32"/>
      <c r="F12087"/>
      <c r="G12087"/>
      <c r="H12087"/>
      <c r="I12087"/>
    </row>
    <row r="12088" spans="1:9" x14ac:dyDescent="0.25">
      <c r="A12088"/>
      <c r="B12088"/>
      <c r="C12088" s="32"/>
      <c r="D12088"/>
      <c r="E12088" s="32"/>
      <c r="F12088"/>
      <c r="G12088"/>
      <c r="H12088"/>
      <c r="I12088"/>
    </row>
    <row r="12089" spans="1:9" x14ac:dyDescent="0.25">
      <c r="A12089"/>
      <c r="B12089"/>
      <c r="C12089" s="32"/>
      <c r="D12089"/>
      <c r="E12089" s="32"/>
      <c r="F12089"/>
      <c r="G12089"/>
      <c r="H12089"/>
      <c r="I12089"/>
    </row>
    <row r="12090" spans="1:9" x14ac:dyDescent="0.25">
      <c r="A12090"/>
      <c r="B12090"/>
      <c r="C12090" s="32"/>
      <c r="D12090"/>
      <c r="E12090" s="32"/>
      <c r="F12090"/>
      <c r="G12090"/>
      <c r="H12090"/>
      <c r="I12090"/>
    </row>
    <row r="12091" spans="1:9" x14ac:dyDescent="0.25">
      <c r="A12091"/>
      <c r="B12091"/>
      <c r="C12091" s="32"/>
      <c r="D12091"/>
      <c r="E12091" s="32"/>
      <c r="F12091"/>
      <c r="G12091"/>
      <c r="H12091"/>
      <c r="I12091"/>
    </row>
    <row r="12092" spans="1:9" x14ac:dyDescent="0.25">
      <c r="A12092"/>
      <c r="B12092"/>
      <c r="C12092" s="32"/>
      <c r="D12092"/>
      <c r="E12092" s="32"/>
      <c r="F12092"/>
      <c r="G12092"/>
      <c r="H12092"/>
      <c r="I12092"/>
    </row>
    <row r="12093" spans="1:9" x14ac:dyDescent="0.25">
      <c r="A12093"/>
      <c r="B12093"/>
      <c r="C12093" s="32"/>
      <c r="D12093"/>
      <c r="E12093" s="32"/>
      <c r="F12093"/>
      <c r="G12093"/>
      <c r="H12093"/>
      <c r="I12093"/>
    </row>
    <row r="12094" spans="1:9" x14ac:dyDescent="0.25">
      <c r="A12094"/>
      <c r="B12094"/>
      <c r="C12094" s="32"/>
      <c r="D12094"/>
      <c r="E12094" s="32"/>
      <c r="F12094"/>
      <c r="G12094"/>
      <c r="H12094"/>
      <c r="I12094"/>
    </row>
    <row r="12095" spans="1:9" x14ac:dyDescent="0.25">
      <c r="A12095"/>
      <c r="B12095"/>
      <c r="C12095" s="32"/>
      <c r="D12095"/>
      <c r="E12095" s="32"/>
      <c r="F12095"/>
      <c r="G12095"/>
      <c r="H12095"/>
      <c r="I12095"/>
    </row>
    <row r="12096" spans="1:9" x14ac:dyDescent="0.25">
      <c r="A12096"/>
      <c r="B12096"/>
      <c r="C12096" s="32"/>
      <c r="D12096"/>
      <c r="E12096" s="32"/>
      <c r="F12096"/>
      <c r="G12096"/>
      <c r="H12096"/>
      <c r="I12096"/>
    </row>
    <row r="12097" spans="1:9" x14ac:dyDescent="0.25">
      <c r="A12097"/>
      <c r="B12097"/>
      <c r="C12097" s="32"/>
      <c r="D12097"/>
      <c r="E12097" s="32"/>
      <c r="F12097"/>
      <c r="G12097"/>
      <c r="H12097"/>
      <c r="I12097"/>
    </row>
    <row r="12098" spans="1:9" x14ac:dyDescent="0.25">
      <c r="A12098"/>
      <c r="B12098"/>
      <c r="C12098" s="32"/>
      <c r="D12098"/>
      <c r="E12098" s="32"/>
      <c r="F12098"/>
      <c r="G12098"/>
      <c r="H12098"/>
      <c r="I12098"/>
    </row>
    <row r="12099" spans="1:9" x14ac:dyDescent="0.25">
      <c r="A12099"/>
      <c r="B12099"/>
      <c r="C12099" s="32"/>
      <c r="D12099"/>
      <c r="E12099" s="32"/>
      <c r="F12099"/>
      <c r="G12099"/>
      <c r="H12099"/>
      <c r="I12099"/>
    </row>
    <row r="12100" spans="1:9" x14ac:dyDescent="0.25">
      <c r="A12100"/>
      <c r="B12100"/>
      <c r="C12100" s="32"/>
      <c r="D12100"/>
      <c r="E12100" s="32"/>
      <c r="F12100"/>
      <c r="G12100"/>
      <c r="H12100"/>
      <c r="I12100"/>
    </row>
    <row r="12101" spans="1:9" x14ac:dyDescent="0.25">
      <c r="A12101"/>
      <c r="B12101"/>
      <c r="C12101" s="32"/>
      <c r="D12101"/>
      <c r="E12101" s="32"/>
      <c r="F12101"/>
      <c r="G12101"/>
      <c r="H12101"/>
      <c r="I12101"/>
    </row>
    <row r="12102" spans="1:9" x14ac:dyDescent="0.25">
      <c r="A12102"/>
      <c r="B12102"/>
      <c r="C12102" s="32"/>
      <c r="D12102"/>
      <c r="E12102" s="32"/>
      <c r="F12102"/>
      <c r="G12102"/>
      <c r="H12102"/>
      <c r="I12102"/>
    </row>
    <row r="12103" spans="1:9" x14ac:dyDescent="0.25">
      <c r="A12103"/>
      <c r="B12103"/>
      <c r="C12103" s="32"/>
      <c r="D12103"/>
      <c r="E12103" s="32"/>
      <c r="F12103"/>
      <c r="G12103"/>
      <c r="H12103"/>
      <c r="I12103"/>
    </row>
    <row r="12104" spans="1:9" x14ac:dyDescent="0.25">
      <c r="A12104"/>
      <c r="B12104"/>
      <c r="C12104" s="32"/>
      <c r="D12104"/>
      <c r="E12104" s="32"/>
      <c r="F12104"/>
      <c r="G12104"/>
      <c r="H12104"/>
      <c r="I12104"/>
    </row>
    <row r="12105" spans="1:9" x14ac:dyDescent="0.25">
      <c r="A12105"/>
      <c r="B12105"/>
      <c r="C12105" s="32"/>
      <c r="D12105"/>
      <c r="E12105" s="32"/>
      <c r="F12105"/>
      <c r="G12105"/>
      <c r="H12105"/>
      <c r="I12105"/>
    </row>
    <row r="12106" spans="1:9" x14ac:dyDescent="0.25">
      <c r="A12106"/>
      <c r="B12106"/>
      <c r="C12106" s="32"/>
      <c r="D12106"/>
      <c r="E12106" s="32"/>
      <c r="F12106"/>
      <c r="G12106"/>
      <c r="H12106"/>
      <c r="I12106"/>
    </row>
    <row r="12107" spans="1:9" x14ac:dyDescent="0.25">
      <c r="A12107"/>
      <c r="B12107"/>
      <c r="C12107" s="32"/>
      <c r="D12107"/>
      <c r="E12107" s="32"/>
      <c r="F12107"/>
      <c r="G12107"/>
      <c r="H12107"/>
      <c r="I12107"/>
    </row>
    <row r="12108" spans="1:9" x14ac:dyDescent="0.25">
      <c r="A12108"/>
      <c r="B12108"/>
      <c r="C12108" s="32"/>
      <c r="D12108"/>
      <c r="E12108" s="32"/>
      <c r="F12108"/>
      <c r="G12108"/>
      <c r="H12108"/>
      <c r="I12108"/>
    </row>
    <row r="12109" spans="1:9" x14ac:dyDescent="0.25">
      <c r="A12109"/>
      <c r="B12109"/>
      <c r="C12109" s="32"/>
      <c r="D12109"/>
      <c r="E12109" s="32"/>
      <c r="F12109"/>
      <c r="G12109"/>
      <c r="H12109"/>
      <c r="I12109"/>
    </row>
    <row r="12110" spans="1:9" x14ac:dyDescent="0.25">
      <c r="A12110"/>
      <c r="B12110"/>
      <c r="C12110" s="32"/>
      <c r="D12110"/>
      <c r="E12110" s="32"/>
      <c r="F12110"/>
      <c r="G12110"/>
      <c r="H12110"/>
      <c r="I12110"/>
    </row>
    <row r="12111" spans="1:9" x14ac:dyDescent="0.25">
      <c r="A12111"/>
      <c r="B12111"/>
      <c r="C12111" s="32"/>
      <c r="D12111"/>
      <c r="E12111" s="32"/>
      <c r="F12111"/>
      <c r="G12111"/>
      <c r="H12111"/>
      <c r="I12111"/>
    </row>
    <row r="12112" spans="1:9" x14ac:dyDescent="0.25">
      <c r="A12112"/>
      <c r="B12112"/>
      <c r="C12112" s="32"/>
      <c r="D12112"/>
      <c r="E12112" s="32"/>
      <c r="F12112"/>
      <c r="G12112"/>
      <c r="H12112"/>
      <c r="I12112"/>
    </row>
    <row r="12113" spans="1:9" x14ac:dyDescent="0.25">
      <c r="A12113"/>
      <c r="B12113"/>
      <c r="C12113" s="32"/>
      <c r="D12113"/>
      <c r="E12113" s="32"/>
      <c r="F12113"/>
      <c r="G12113"/>
      <c r="H12113"/>
      <c r="I12113"/>
    </row>
    <row r="12114" spans="1:9" x14ac:dyDescent="0.25">
      <c r="A12114"/>
      <c r="B12114"/>
      <c r="C12114" s="32"/>
      <c r="D12114"/>
      <c r="E12114" s="32"/>
      <c r="F12114"/>
      <c r="G12114"/>
      <c r="H12114"/>
      <c r="I12114"/>
    </row>
    <row r="12115" spans="1:9" x14ac:dyDescent="0.25">
      <c r="A12115"/>
      <c r="B12115"/>
      <c r="C12115" s="32"/>
      <c r="D12115"/>
      <c r="E12115" s="32"/>
      <c r="F12115"/>
      <c r="G12115"/>
      <c r="H12115"/>
      <c r="I12115"/>
    </row>
    <row r="12116" spans="1:9" x14ac:dyDescent="0.25">
      <c r="A12116"/>
      <c r="B12116"/>
      <c r="C12116" s="32"/>
      <c r="D12116"/>
      <c r="E12116" s="32"/>
      <c r="F12116"/>
      <c r="G12116"/>
      <c r="H12116"/>
      <c r="I12116"/>
    </row>
    <row r="12117" spans="1:9" x14ac:dyDescent="0.25">
      <c r="A12117"/>
      <c r="B12117"/>
      <c r="C12117" s="32"/>
      <c r="D12117"/>
      <c r="E12117" s="32"/>
      <c r="F12117"/>
      <c r="G12117"/>
      <c r="H12117"/>
      <c r="I12117"/>
    </row>
    <row r="12118" spans="1:9" x14ac:dyDescent="0.25">
      <c r="A12118"/>
      <c r="B12118"/>
      <c r="C12118" s="32"/>
      <c r="D12118"/>
      <c r="E12118" s="32"/>
      <c r="F12118"/>
      <c r="G12118"/>
      <c r="H12118"/>
      <c r="I12118"/>
    </row>
    <row r="12119" spans="1:9" x14ac:dyDescent="0.25">
      <c r="A12119"/>
      <c r="B12119"/>
      <c r="C12119" s="32"/>
      <c r="D12119"/>
      <c r="E12119" s="32"/>
      <c r="F12119"/>
      <c r="G12119"/>
      <c r="H12119"/>
      <c r="I12119"/>
    </row>
    <row r="12120" spans="1:9" x14ac:dyDescent="0.25">
      <c r="A12120"/>
      <c r="B12120"/>
      <c r="C12120" s="32"/>
      <c r="D12120"/>
      <c r="E12120" s="32"/>
      <c r="F12120"/>
      <c r="G12120"/>
      <c r="H12120"/>
      <c r="I12120"/>
    </row>
    <row r="12121" spans="1:9" x14ac:dyDescent="0.25">
      <c r="A12121"/>
      <c r="B12121"/>
      <c r="C12121" s="32"/>
      <c r="D12121"/>
      <c r="E12121" s="32"/>
      <c r="F12121"/>
      <c r="G12121"/>
      <c r="H12121"/>
      <c r="I12121"/>
    </row>
    <row r="12122" spans="1:9" x14ac:dyDescent="0.25">
      <c r="A12122"/>
      <c r="B12122"/>
      <c r="C12122" s="32"/>
      <c r="D12122"/>
      <c r="E12122" s="32"/>
      <c r="F12122"/>
      <c r="G12122"/>
      <c r="H12122"/>
      <c r="I12122"/>
    </row>
    <row r="12123" spans="1:9" x14ac:dyDescent="0.25">
      <c r="A12123"/>
      <c r="B12123"/>
      <c r="C12123" s="32"/>
      <c r="D12123"/>
      <c r="E12123" s="32"/>
      <c r="F12123"/>
      <c r="G12123"/>
      <c r="H12123"/>
      <c r="I12123"/>
    </row>
    <row r="12124" spans="1:9" x14ac:dyDescent="0.25">
      <c r="A12124"/>
      <c r="B12124"/>
      <c r="C12124" s="32"/>
      <c r="D12124"/>
      <c r="E12124" s="32"/>
      <c r="F12124"/>
      <c r="G12124"/>
      <c r="H12124"/>
      <c r="I12124"/>
    </row>
    <row r="12125" spans="1:9" x14ac:dyDescent="0.25">
      <c r="A12125"/>
      <c r="B12125"/>
      <c r="C12125" s="32"/>
      <c r="D12125"/>
      <c r="E12125" s="32"/>
      <c r="F12125"/>
      <c r="G12125"/>
      <c r="H12125"/>
      <c r="I12125"/>
    </row>
    <row r="12126" spans="1:9" x14ac:dyDescent="0.25">
      <c r="A12126"/>
      <c r="B12126"/>
      <c r="C12126" s="32"/>
      <c r="D12126"/>
      <c r="E12126" s="32"/>
      <c r="F12126"/>
      <c r="G12126"/>
      <c r="H12126"/>
      <c r="I12126"/>
    </row>
    <row r="12127" spans="1:9" x14ac:dyDescent="0.25">
      <c r="A12127"/>
      <c r="B12127"/>
      <c r="C12127" s="32"/>
      <c r="D12127"/>
      <c r="E12127" s="32"/>
      <c r="F12127"/>
      <c r="G12127"/>
      <c r="H12127"/>
      <c r="I12127"/>
    </row>
    <row r="12128" spans="1:9" x14ac:dyDescent="0.25">
      <c r="A12128"/>
      <c r="B12128"/>
      <c r="C12128" s="32"/>
      <c r="D12128"/>
      <c r="E12128" s="32"/>
      <c r="F12128"/>
      <c r="G12128"/>
      <c r="H12128"/>
      <c r="I12128"/>
    </row>
    <row r="12129" spans="1:9" x14ac:dyDescent="0.25">
      <c r="A12129"/>
      <c r="B12129"/>
      <c r="C12129" s="32"/>
      <c r="D12129"/>
      <c r="E12129" s="32"/>
      <c r="F12129"/>
      <c r="G12129"/>
      <c r="H12129"/>
      <c r="I12129"/>
    </row>
    <row r="12130" spans="1:9" x14ac:dyDescent="0.25">
      <c r="A12130"/>
      <c r="B12130"/>
      <c r="C12130" s="32"/>
      <c r="D12130"/>
      <c r="E12130" s="32"/>
      <c r="F12130"/>
      <c r="G12130"/>
      <c r="H12130"/>
      <c r="I12130"/>
    </row>
    <row r="12131" spans="1:9" x14ac:dyDescent="0.25">
      <c r="A12131"/>
      <c r="B12131"/>
      <c r="C12131" s="32"/>
      <c r="D12131"/>
      <c r="E12131" s="32"/>
      <c r="F12131"/>
      <c r="G12131"/>
      <c r="H12131"/>
      <c r="I12131"/>
    </row>
    <row r="12132" spans="1:9" x14ac:dyDescent="0.25">
      <c r="A12132"/>
      <c r="B12132"/>
      <c r="C12132" s="32"/>
      <c r="D12132"/>
      <c r="E12132" s="32"/>
      <c r="F12132"/>
      <c r="G12132"/>
      <c r="H12132"/>
      <c r="I12132"/>
    </row>
    <row r="12133" spans="1:9" x14ac:dyDescent="0.25">
      <c r="A12133"/>
      <c r="B12133"/>
      <c r="C12133" s="32"/>
      <c r="D12133"/>
      <c r="E12133" s="32"/>
      <c r="F12133"/>
      <c r="G12133"/>
      <c r="H12133"/>
      <c r="I12133"/>
    </row>
    <row r="12134" spans="1:9" x14ac:dyDescent="0.25">
      <c r="A12134"/>
      <c r="B12134"/>
      <c r="C12134" s="32"/>
      <c r="D12134"/>
      <c r="E12134" s="32"/>
      <c r="F12134"/>
      <c r="G12134"/>
      <c r="H12134"/>
      <c r="I12134"/>
    </row>
    <row r="12135" spans="1:9" x14ac:dyDescent="0.25">
      <c r="A12135"/>
      <c r="B12135"/>
      <c r="C12135" s="32"/>
      <c r="D12135"/>
      <c r="E12135" s="32"/>
      <c r="F12135"/>
      <c r="G12135"/>
      <c r="H12135"/>
      <c r="I12135"/>
    </row>
    <row r="12136" spans="1:9" x14ac:dyDescent="0.25">
      <c r="A12136"/>
      <c r="B12136"/>
      <c r="C12136" s="32"/>
      <c r="D12136"/>
      <c r="E12136" s="32"/>
      <c r="F12136"/>
      <c r="G12136"/>
      <c r="H12136"/>
      <c r="I12136"/>
    </row>
    <row r="12137" spans="1:9" x14ac:dyDescent="0.25">
      <c r="A12137"/>
      <c r="B12137"/>
      <c r="C12137" s="32"/>
      <c r="D12137"/>
      <c r="E12137" s="32"/>
      <c r="F12137"/>
      <c r="G12137"/>
      <c r="H12137"/>
      <c r="I12137"/>
    </row>
    <row r="12138" spans="1:9" x14ac:dyDescent="0.25">
      <c r="A12138"/>
      <c r="B12138"/>
      <c r="C12138" s="32"/>
      <c r="D12138"/>
      <c r="E12138" s="32"/>
      <c r="F12138"/>
      <c r="G12138"/>
      <c r="H12138"/>
      <c r="I12138"/>
    </row>
    <row r="12139" spans="1:9" x14ac:dyDescent="0.25">
      <c r="A12139"/>
      <c r="B12139"/>
      <c r="C12139" s="32"/>
      <c r="D12139"/>
      <c r="E12139" s="32"/>
      <c r="F12139"/>
      <c r="G12139"/>
      <c r="H12139"/>
      <c r="I12139"/>
    </row>
    <row r="12140" spans="1:9" x14ac:dyDescent="0.25">
      <c r="A12140"/>
      <c r="B12140"/>
      <c r="C12140" s="32"/>
      <c r="D12140"/>
      <c r="E12140" s="32"/>
      <c r="F12140"/>
      <c r="G12140"/>
      <c r="H12140"/>
      <c r="I12140"/>
    </row>
    <row r="12141" spans="1:9" x14ac:dyDescent="0.25">
      <c r="A12141"/>
      <c r="B12141"/>
      <c r="C12141" s="32"/>
      <c r="D12141"/>
      <c r="E12141" s="32"/>
      <c r="F12141"/>
      <c r="G12141"/>
      <c r="H12141"/>
      <c r="I12141"/>
    </row>
    <row r="12142" spans="1:9" x14ac:dyDescent="0.25">
      <c r="A12142"/>
      <c r="B12142"/>
      <c r="C12142" s="32"/>
      <c r="D12142"/>
      <c r="E12142" s="32"/>
      <c r="F12142"/>
      <c r="G12142"/>
      <c r="H12142"/>
      <c r="I12142"/>
    </row>
    <row r="12143" spans="1:9" x14ac:dyDescent="0.25">
      <c r="A12143"/>
      <c r="B12143"/>
      <c r="C12143" s="32"/>
      <c r="D12143"/>
      <c r="E12143" s="32"/>
      <c r="F12143"/>
      <c r="G12143"/>
      <c r="H12143"/>
      <c r="I12143"/>
    </row>
    <row r="12144" spans="1:9" x14ac:dyDescent="0.25">
      <c r="A12144"/>
      <c r="B12144"/>
      <c r="C12144" s="32"/>
      <c r="D12144"/>
      <c r="E12144" s="32"/>
      <c r="F12144"/>
      <c r="G12144"/>
      <c r="H12144"/>
      <c r="I12144"/>
    </row>
    <row r="12145" spans="1:9" x14ac:dyDescent="0.25">
      <c r="A12145"/>
      <c r="B12145"/>
      <c r="C12145" s="32"/>
      <c r="D12145"/>
      <c r="E12145" s="32"/>
      <c r="F12145"/>
      <c r="G12145"/>
      <c r="H12145"/>
      <c r="I12145"/>
    </row>
    <row r="12146" spans="1:9" x14ac:dyDescent="0.25">
      <c r="A12146"/>
      <c r="B12146"/>
      <c r="C12146" s="32"/>
      <c r="D12146"/>
      <c r="E12146" s="32"/>
      <c r="F12146"/>
      <c r="G12146"/>
      <c r="H12146"/>
      <c r="I12146"/>
    </row>
    <row r="12147" spans="1:9" x14ac:dyDescent="0.25">
      <c r="A12147"/>
      <c r="B12147"/>
      <c r="C12147" s="32"/>
      <c r="D12147"/>
      <c r="E12147" s="32"/>
      <c r="F12147"/>
      <c r="G12147"/>
      <c r="H12147"/>
      <c r="I12147"/>
    </row>
    <row r="12148" spans="1:9" x14ac:dyDescent="0.25">
      <c r="A12148"/>
      <c r="B12148"/>
      <c r="C12148" s="32"/>
      <c r="D12148"/>
      <c r="E12148" s="32"/>
      <c r="F12148"/>
      <c r="G12148"/>
      <c r="H12148"/>
      <c r="I12148"/>
    </row>
    <row r="12149" spans="1:9" x14ac:dyDescent="0.25">
      <c r="A12149"/>
      <c r="B12149"/>
      <c r="C12149" s="32"/>
      <c r="D12149"/>
      <c r="E12149" s="32"/>
      <c r="F12149"/>
      <c r="G12149"/>
      <c r="H12149"/>
      <c r="I12149"/>
    </row>
    <row r="12150" spans="1:9" x14ac:dyDescent="0.25">
      <c r="A12150"/>
      <c r="B12150"/>
      <c r="C12150" s="32"/>
      <c r="D12150"/>
      <c r="E12150" s="32"/>
      <c r="F12150"/>
      <c r="G12150"/>
      <c r="H12150"/>
      <c r="I12150"/>
    </row>
    <row r="12151" spans="1:9" x14ac:dyDescent="0.25">
      <c r="A12151"/>
      <c r="B12151"/>
      <c r="C12151" s="32"/>
      <c r="D12151"/>
      <c r="E12151" s="32"/>
      <c r="F12151"/>
      <c r="G12151"/>
      <c r="H12151"/>
      <c r="I12151"/>
    </row>
    <row r="12152" spans="1:9" x14ac:dyDescent="0.25">
      <c r="A12152"/>
      <c r="B12152"/>
      <c r="C12152" s="32"/>
      <c r="D12152"/>
      <c r="E12152" s="32"/>
      <c r="F12152"/>
      <c r="G12152"/>
      <c r="H12152"/>
      <c r="I12152"/>
    </row>
    <row r="12153" spans="1:9" x14ac:dyDescent="0.25">
      <c r="A12153"/>
      <c r="B12153"/>
      <c r="C12153" s="32"/>
      <c r="D12153"/>
      <c r="E12153" s="32"/>
      <c r="F12153"/>
      <c r="G12153"/>
      <c r="H12153"/>
      <c r="I12153"/>
    </row>
    <row r="12154" spans="1:9" x14ac:dyDescent="0.25">
      <c r="A12154"/>
      <c r="B12154"/>
      <c r="C12154" s="32"/>
      <c r="D12154"/>
      <c r="E12154" s="32"/>
      <c r="F12154"/>
      <c r="G12154"/>
      <c r="H12154"/>
      <c r="I12154"/>
    </row>
    <row r="12155" spans="1:9" x14ac:dyDescent="0.25">
      <c r="A12155"/>
      <c r="B12155"/>
      <c r="C12155" s="32"/>
      <c r="D12155"/>
      <c r="E12155" s="32"/>
      <c r="F12155"/>
      <c r="G12155"/>
      <c r="H12155"/>
      <c r="I12155"/>
    </row>
    <row r="12156" spans="1:9" x14ac:dyDescent="0.25">
      <c r="A12156"/>
      <c r="B12156"/>
      <c r="C12156" s="32"/>
      <c r="D12156"/>
      <c r="E12156" s="32"/>
      <c r="F12156"/>
      <c r="G12156"/>
      <c r="H12156"/>
      <c r="I12156"/>
    </row>
    <row r="12157" spans="1:9" x14ac:dyDescent="0.25">
      <c r="A12157"/>
      <c r="B12157"/>
      <c r="C12157" s="32"/>
      <c r="D12157"/>
      <c r="E12157" s="32"/>
      <c r="F12157"/>
      <c r="G12157"/>
      <c r="H12157"/>
      <c r="I12157"/>
    </row>
    <row r="12158" spans="1:9" x14ac:dyDescent="0.25">
      <c r="A12158"/>
      <c r="B12158"/>
      <c r="C12158" s="32"/>
      <c r="D12158"/>
      <c r="E12158" s="32"/>
      <c r="F12158"/>
      <c r="G12158"/>
      <c r="H12158"/>
      <c r="I12158"/>
    </row>
    <row r="12159" spans="1:9" x14ac:dyDescent="0.25">
      <c r="A12159"/>
      <c r="B12159"/>
      <c r="C12159" s="32"/>
      <c r="D12159"/>
      <c r="E12159" s="32"/>
      <c r="F12159"/>
      <c r="G12159"/>
      <c r="H12159"/>
      <c r="I12159"/>
    </row>
    <row r="12160" spans="1:9" x14ac:dyDescent="0.25">
      <c r="A12160"/>
      <c r="B12160"/>
      <c r="C12160" s="32"/>
      <c r="D12160"/>
      <c r="E12160" s="32"/>
      <c r="F12160"/>
      <c r="G12160"/>
      <c r="H12160"/>
      <c r="I12160"/>
    </row>
    <row r="12161" spans="1:9" x14ac:dyDescent="0.25">
      <c r="A12161"/>
      <c r="B12161"/>
      <c r="C12161" s="32"/>
      <c r="D12161"/>
      <c r="E12161" s="32"/>
      <c r="F12161"/>
      <c r="G12161"/>
      <c r="H12161"/>
      <c r="I12161"/>
    </row>
    <row r="12162" spans="1:9" x14ac:dyDescent="0.25">
      <c r="A12162"/>
      <c r="B12162"/>
      <c r="C12162" s="32"/>
      <c r="D12162"/>
      <c r="E12162" s="32"/>
      <c r="F12162"/>
      <c r="G12162"/>
      <c r="H12162"/>
      <c r="I12162"/>
    </row>
    <row r="12163" spans="1:9" x14ac:dyDescent="0.25">
      <c r="A12163"/>
      <c r="B12163"/>
      <c r="C12163" s="32"/>
      <c r="D12163"/>
      <c r="E12163" s="32"/>
      <c r="F12163"/>
      <c r="G12163"/>
      <c r="H12163"/>
      <c r="I12163"/>
    </row>
    <row r="12164" spans="1:9" x14ac:dyDescent="0.25">
      <c r="A12164"/>
      <c r="B12164"/>
      <c r="C12164" s="32"/>
      <c r="D12164"/>
      <c r="E12164" s="32"/>
      <c r="F12164"/>
      <c r="G12164"/>
      <c r="H12164"/>
      <c r="I12164"/>
    </row>
    <row r="12165" spans="1:9" x14ac:dyDescent="0.25">
      <c r="A12165"/>
      <c r="B12165"/>
      <c r="C12165" s="32"/>
      <c r="D12165"/>
      <c r="E12165" s="32"/>
      <c r="F12165"/>
      <c r="G12165"/>
      <c r="H12165"/>
      <c r="I12165"/>
    </row>
    <row r="12166" spans="1:9" x14ac:dyDescent="0.25">
      <c r="A12166"/>
      <c r="B12166"/>
      <c r="C12166" s="32"/>
      <c r="D12166"/>
      <c r="E12166" s="32"/>
      <c r="F12166"/>
      <c r="G12166"/>
      <c r="H12166"/>
      <c r="I12166"/>
    </row>
    <row r="12167" spans="1:9" x14ac:dyDescent="0.25">
      <c r="A12167"/>
      <c r="B12167"/>
      <c r="C12167" s="32"/>
      <c r="D12167"/>
      <c r="E12167" s="32"/>
      <c r="F12167"/>
      <c r="G12167"/>
      <c r="H12167"/>
      <c r="I12167"/>
    </row>
    <row r="12168" spans="1:9" x14ac:dyDescent="0.25">
      <c r="A12168"/>
      <c r="B12168"/>
      <c r="C12168" s="32"/>
      <c r="D12168"/>
      <c r="E12168" s="32"/>
      <c r="F12168"/>
      <c r="G12168"/>
      <c r="H12168"/>
      <c r="I12168"/>
    </row>
    <row r="12169" spans="1:9" x14ac:dyDescent="0.25">
      <c r="A12169"/>
      <c r="B12169"/>
      <c r="C12169" s="32"/>
      <c r="D12169"/>
      <c r="E12169" s="32"/>
      <c r="F12169"/>
      <c r="G12169"/>
      <c r="H12169"/>
      <c r="I12169"/>
    </row>
    <row r="12170" spans="1:9" x14ac:dyDescent="0.25">
      <c r="A12170"/>
      <c r="B12170"/>
      <c r="C12170" s="32"/>
      <c r="D12170"/>
      <c r="E12170" s="32"/>
      <c r="F12170"/>
      <c r="G12170"/>
      <c r="H12170"/>
      <c r="I12170"/>
    </row>
    <row r="12171" spans="1:9" x14ac:dyDescent="0.25">
      <c r="A12171"/>
      <c r="B12171"/>
      <c r="C12171" s="32"/>
      <c r="D12171"/>
      <c r="E12171" s="32"/>
      <c r="F12171"/>
      <c r="G12171"/>
      <c r="H12171"/>
      <c r="I12171"/>
    </row>
    <row r="12172" spans="1:9" x14ac:dyDescent="0.25">
      <c r="A12172"/>
      <c r="B12172"/>
      <c r="C12172" s="32"/>
      <c r="D12172"/>
      <c r="E12172" s="32"/>
      <c r="F12172"/>
      <c r="G12172"/>
      <c r="H12172"/>
      <c r="I12172"/>
    </row>
    <row r="12173" spans="1:9" x14ac:dyDescent="0.25">
      <c r="A12173"/>
      <c r="B12173"/>
      <c r="C12173" s="32"/>
      <c r="D12173"/>
      <c r="E12173" s="32"/>
      <c r="F12173"/>
      <c r="G12173"/>
      <c r="H12173"/>
      <c r="I12173"/>
    </row>
    <row r="12174" spans="1:9" x14ac:dyDescent="0.25">
      <c r="A12174"/>
      <c r="B12174"/>
      <c r="C12174" s="32"/>
      <c r="D12174"/>
      <c r="E12174" s="32"/>
      <c r="F12174"/>
      <c r="G12174"/>
      <c r="H12174"/>
      <c r="I12174"/>
    </row>
    <row r="12175" spans="1:9" x14ac:dyDescent="0.25">
      <c r="A12175"/>
      <c r="B12175"/>
      <c r="C12175" s="32"/>
      <c r="D12175"/>
      <c r="E12175" s="32"/>
      <c r="F12175"/>
      <c r="G12175"/>
      <c r="H12175"/>
      <c r="I12175"/>
    </row>
    <row r="12176" spans="1:9" x14ac:dyDescent="0.25">
      <c r="A12176"/>
      <c r="B12176"/>
      <c r="C12176" s="32"/>
      <c r="D12176"/>
      <c r="E12176" s="32"/>
      <c r="F12176"/>
      <c r="G12176"/>
      <c r="H12176"/>
      <c r="I12176"/>
    </row>
    <row r="12177" spans="1:9" x14ac:dyDescent="0.25">
      <c r="A12177"/>
      <c r="B12177"/>
      <c r="C12177" s="32"/>
      <c r="D12177"/>
      <c r="E12177" s="32"/>
      <c r="F12177"/>
      <c r="G12177"/>
      <c r="H12177"/>
      <c r="I12177"/>
    </row>
    <row r="12178" spans="1:9" x14ac:dyDescent="0.25">
      <c r="A12178"/>
      <c r="B12178"/>
      <c r="C12178" s="32"/>
      <c r="D12178"/>
      <c r="E12178" s="32"/>
      <c r="F12178"/>
      <c r="G12178"/>
      <c r="H12178"/>
      <c r="I12178"/>
    </row>
    <row r="12179" spans="1:9" x14ac:dyDescent="0.25">
      <c r="A12179"/>
      <c r="B12179"/>
      <c r="C12179" s="32"/>
      <c r="D12179"/>
      <c r="E12179" s="32"/>
      <c r="F12179"/>
      <c r="G12179"/>
      <c r="H12179"/>
      <c r="I12179"/>
    </row>
    <row r="12180" spans="1:9" x14ac:dyDescent="0.25">
      <c r="A12180"/>
      <c r="B12180"/>
      <c r="C12180" s="32"/>
      <c r="D12180"/>
      <c r="E12180" s="32"/>
      <c r="F12180"/>
      <c r="G12180"/>
      <c r="H12180"/>
      <c r="I12180"/>
    </row>
    <row r="12181" spans="1:9" x14ac:dyDescent="0.25">
      <c r="A12181"/>
      <c r="B12181"/>
      <c r="C12181" s="32"/>
      <c r="D12181"/>
      <c r="E12181" s="32"/>
      <c r="F12181"/>
      <c r="G12181"/>
      <c r="H12181"/>
      <c r="I12181"/>
    </row>
    <row r="12182" spans="1:9" x14ac:dyDescent="0.25">
      <c r="A12182"/>
      <c r="B12182"/>
      <c r="C12182" s="32"/>
      <c r="D12182"/>
      <c r="E12182" s="32"/>
      <c r="F12182"/>
      <c r="G12182"/>
      <c r="H12182"/>
      <c r="I12182"/>
    </row>
    <row r="12183" spans="1:9" x14ac:dyDescent="0.25">
      <c r="A12183"/>
      <c r="B12183"/>
      <c r="C12183" s="32"/>
      <c r="D12183"/>
      <c r="E12183" s="32"/>
      <c r="F12183"/>
      <c r="G12183"/>
      <c r="H12183"/>
      <c r="I12183"/>
    </row>
    <row r="12184" spans="1:9" x14ac:dyDescent="0.25">
      <c r="A12184"/>
      <c r="B12184"/>
      <c r="C12184" s="32"/>
      <c r="D12184"/>
      <c r="E12184" s="32"/>
      <c r="F12184"/>
      <c r="G12184"/>
      <c r="H12184"/>
      <c r="I12184"/>
    </row>
    <row r="12185" spans="1:9" x14ac:dyDescent="0.25">
      <c r="A12185"/>
      <c r="B12185"/>
      <c r="C12185" s="32"/>
      <c r="D12185"/>
      <c r="E12185" s="32"/>
      <c r="F12185"/>
      <c r="G12185"/>
      <c r="H12185"/>
      <c r="I12185"/>
    </row>
    <row r="12186" spans="1:9" x14ac:dyDescent="0.25">
      <c r="A12186"/>
      <c r="B12186"/>
      <c r="C12186" s="32"/>
      <c r="D12186"/>
      <c r="E12186" s="32"/>
      <c r="F12186"/>
      <c r="G12186"/>
      <c r="H12186"/>
      <c r="I12186"/>
    </row>
    <row r="12187" spans="1:9" x14ac:dyDescent="0.25">
      <c r="A12187"/>
      <c r="B12187"/>
      <c r="C12187" s="32"/>
      <c r="D12187"/>
      <c r="E12187" s="32"/>
      <c r="F12187"/>
      <c r="G12187"/>
      <c r="H12187"/>
      <c r="I12187"/>
    </row>
    <row r="12188" spans="1:9" x14ac:dyDescent="0.25">
      <c r="A12188"/>
      <c r="B12188"/>
      <c r="C12188" s="32"/>
      <c r="D12188"/>
      <c r="E12188" s="32"/>
      <c r="F12188"/>
      <c r="G12188"/>
      <c r="H12188"/>
      <c r="I12188"/>
    </row>
    <row r="12189" spans="1:9" x14ac:dyDescent="0.25">
      <c r="A12189"/>
      <c r="B12189"/>
      <c r="C12189" s="32"/>
      <c r="D12189"/>
      <c r="E12189" s="32"/>
      <c r="F12189"/>
      <c r="G12189"/>
      <c r="H12189"/>
      <c r="I12189"/>
    </row>
    <row r="12190" spans="1:9" x14ac:dyDescent="0.25">
      <c r="A12190"/>
      <c r="B12190"/>
      <c r="C12190" s="32"/>
      <c r="D12190"/>
      <c r="E12190" s="32"/>
      <c r="F12190"/>
      <c r="G12190"/>
      <c r="H12190"/>
      <c r="I12190"/>
    </row>
    <row r="12191" spans="1:9" x14ac:dyDescent="0.25">
      <c r="A12191"/>
      <c r="B12191"/>
      <c r="C12191" s="32"/>
      <c r="D12191"/>
      <c r="E12191" s="32"/>
      <c r="F12191"/>
      <c r="G12191"/>
      <c r="H12191"/>
      <c r="I12191"/>
    </row>
    <row r="12192" spans="1:9" x14ac:dyDescent="0.25">
      <c r="A12192"/>
      <c r="B12192"/>
      <c r="C12192" s="32"/>
      <c r="D12192"/>
      <c r="E12192" s="32"/>
      <c r="F12192"/>
      <c r="G12192"/>
      <c r="H12192"/>
      <c r="I12192"/>
    </row>
    <row r="12193" spans="1:9" x14ac:dyDescent="0.25">
      <c r="A12193"/>
      <c r="B12193"/>
      <c r="C12193" s="32"/>
      <c r="D12193"/>
      <c r="E12193" s="32"/>
      <c r="F12193"/>
      <c r="G12193"/>
      <c r="H12193"/>
      <c r="I12193"/>
    </row>
    <row r="12194" spans="1:9" x14ac:dyDescent="0.25">
      <c r="A12194"/>
      <c r="B12194"/>
      <c r="C12194" s="32"/>
      <c r="D12194"/>
      <c r="E12194" s="32"/>
      <c r="F12194"/>
      <c r="G12194"/>
      <c r="H12194"/>
      <c r="I12194"/>
    </row>
    <row r="12195" spans="1:9" x14ac:dyDescent="0.25">
      <c r="A12195"/>
      <c r="B12195"/>
      <c r="C12195" s="32"/>
      <c r="D12195"/>
      <c r="E12195" s="32"/>
      <c r="F12195"/>
      <c r="G12195"/>
      <c r="H12195"/>
      <c r="I12195"/>
    </row>
    <row r="12196" spans="1:9" x14ac:dyDescent="0.25">
      <c r="A12196"/>
      <c r="B12196"/>
      <c r="C12196" s="32"/>
      <c r="D12196"/>
      <c r="E12196" s="32"/>
      <c r="F12196"/>
      <c r="G12196"/>
      <c r="H12196"/>
      <c r="I12196"/>
    </row>
    <row r="12197" spans="1:9" x14ac:dyDescent="0.25">
      <c r="A12197"/>
      <c r="B12197"/>
      <c r="C12197" s="32"/>
      <c r="D12197"/>
      <c r="E12197" s="32"/>
      <c r="F12197"/>
      <c r="G12197"/>
      <c r="H12197"/>
      <c r="I12197"/>
    </row>
    <row r="12198" spans="1:9" x14ac:dyDescent="0.25">
      <c r="A12198"/>
      <c r="B12198"/>
      <c r="C12198" s="32"/>
      <c r="D12198"/>
      <c r="E12198" s="32"/>
      <c r="F12198"/>
      <c r="G12198"/>
      <c r="H12198"/>
      <c r="I12198"/>
    </row>
    <row r="12199" spans="1:9" x14ac:dyDescent="0.25">
      <c r="A12199"/>
      <c r="B12199"/>
      <c r="C12199" s="32"/>
      <c r="D12199"/>
      <c r="E12199" s="32"/>
      <c r="F12199"/>
      <c r="G12199"/>
      <c r="H12199"/>
      <c r="I12199"/>
    </row>
    <row r="12200" spans="1:9" x14ac:dyDescent="0.25">
      <c r="A12200"/>
      <c r="B12200"/>
      <c r="C12200" s="32"/>
      <c r="D12200"/>
      <c r="E12200" s="32"/>
      <c r="F12200"/>
      <c r="G12200"/>
      <c r="H12200"/>
      <c r="I12200"/>
    </row>
    <row r="12201" spans="1:9" x14ac:dyDescent="0.25">
      <c r="A12201"/>
      <c r="B12201"/>
      <c r="C12201" s="32"/>
      <c r="D12201"/>
      <c r="E12201" s="32"/>
      <c r="F12201"/>
      <c r="G12201"/>
      <c r="H12201"/>
      <c r="I12201"/>
    </row>
    <row r="12202" spans="1:9" x14ac:dyDescent="0.25">
      <c r="A12202"/>
      <c r="B12202"/>
      <c r="C12202" s="32"/>
      <c r="D12202"/>
      <c r="E12202" s="32"/>
      <c r="F12202"/>
      <c r="G12202"/>
      <c r="H12202"/>
      <c r="I12202"/>
    </row>
    <row r="12203" spans="1:9" x14ac:dyDescent="0.25">
      <c r="A12203"/>
      <c r="B12203"/>
      <c r="C12203" s="32"/>
      <c r="D12203"/>
      <c r="E12203" s="32"/>
      <c r="F12203"/>
      <c r="G12203"/>
      <c r="H12203"/>
      <c r="I12203"/>
    </row>
    <row r="12204" spans="1:9" x14ac:dyDescent="0.25">
      <c r="A12204"/>
      <c r="B12204"/>
      <c r="C12204" s="32"/>
      <c r="D12204"/>
      <c r="E12204" s="32"/>
      <c r="F12204"/>
      <c r="G12204"/>
      <c r="H12204"/>
      <c r="I12204"/>
    </row>
    <row r="12205" spans="1:9" x14ac:dyDescent="0.25">
      <c r="A12205"/>
      <c r="B12205"/>
      <c r="C12205" s="32"/>
      <c r="D12205"/>
      <c r="E12205" s="32"/>
      <c r="F12205"/>
      <c r="G12205"/>
      <c r="H12205"/>
      <c r="I12205"/>
    </row>
    <row r="12206" spans="1:9" x14ac:dyDescent="0.25">
      <c r="A12206"/>
      <c r="B12206"/>
      <c r="C12206" s="32"/>
      <c r="D12206"/>
      <c r="E12206" s="32"/>
      <c r="F12206"/>
      <c r="G12206"/>
      <c r="H12206"/>
      <c r="I12206"/>
    </row>
    <row r="12207" spans="1:9" x14ac:dyDescent="0.25">
      <c r="A12207"/>
      <c r="B12207"/>
      <c r="C12207" s="32"/>
      <c r="D12207"/>
      <c r="E12207" s="32"/>
      <c r="F12207"/>
      <c r="G12207"/>
      <c r="H12207"/>
      <c r="I12207"/>
    </row>
    <row r="12208" spans="1:9" x14ac:dyDescent="0.25">
      <c r="A12208"/>
      <c r="B12208"/>
      <c r="C12208" s="32"/>
      <c r="D12208"/>
      <c r="E12208" s="32"/>
      <c r="F12208"/>
      <c r="G12208"/>
      <c r="H12208"/>
      <c r="I12208"/>
    </row>
    <row r="12209" spans="1:9" x14ac:dyDescent="0.25">
      <c r="A12209"/>
      <c r="B12209"/>
      <c r="C12209" s="32"/>
      <c r="D12209"/>
      <c r="E12209" s="32"/>
      <c r="F12209"/>
      <c r="G12209"/>
      <c r="H12209"/>
      <c r="I12209"/>
    </row>
    <row r="12210" spans="1:9" x14ac:dyDescent="0.25">
      <c r="A12210"/>
      <c r="B12210"/>
      <c r="C12210" s="32"/>
      <c r="D12210"/>
      <c r="E12210" s="32"/>
      <c r="F12210"/>
      <c r="G12210"/>
      <c r="H12210"/>
      <c r="I12210"/>
    </row>
    <row r="12211" spans="1:9" x14ac:dyDescent="0.25">
      <c r="A12211"/>
      <c r="B12211"/>
      <c r="C12211" s="32"/>
      <c r="D12211"/>
      <c r="E12211" s="32"/>
      <c r="F12211"/>
      <c r="G12211"/>
      <c r="H12211"/>
      <c r="I12211"/>
    </row>
    <row r="12212" spans="1:9" x14ac:dyDescent="0.25">
      <c r="A12212"/>
      <c r="B12212"/>
      <c r="C12212" s="32"/>
      <c r="D12212"/>
      <c r="E12212" s="32"/>
      <c r="F12212"/>
      <c r="G12212"/>
      <c r="H12212"/>
      <c r="I12212"/>
    </row>
    <row r="12213" spans="1:9" x14ac:dyDescent="0.25">
      <c r="A12213"/>
      <c r="B12213"/>
      <c r="C12213" s="32"/>
      <c r="D12213"/>
      <c r="E12213" s="32"/>
      <c r="F12213"/>
      <c r="G12213"/>
      <c r="H12213"/>
      <c r="I12213"/>
    </row>
    <row r="12214" spans="1:9" x14ac:dyDescent="0.25">
      <c r="A12214"/>
      <c r="B12214"/>
      <c r="C12214" s="32"/>
      <c r="D12214"/>
      <c r="E12214" s="32"/>
      <c r="F12214"/>
      <c r="G12214"/>
      <c r="H12214"/>
      <c r="I12214"/>
    </row>
    <row r="12215" spans="1:9" x14ac:dyDescent="0.25">
      <c r="A12215"/>
      <c r="B12215"/>
      <c r="C12215" s="32"/>
      <c r="D12215"/>
      <c r="E12215" s="32"/>
      <c r="F12215"/>
      <c r="G12215"/>
      <c r="H12215"/>
      <c r="I12215"/>
    </row>
    <row r="12216" spans="1:9" x14ac:dyDescent="0.25">
      <c r="A12216"/>
      <c r="B12216"/>
      <c r="C12216" s="32"/>
      <c r="D12216"/>
      <c r="E12216" s="32"/>
      <c r="F12216"/>
      <c r="G12216"/>
      <c r="H12216"/>
      <c r="I12216"/>
    </row>
    <row r="12217" spans="1:9" x14ac:dyDescent="0.25">
      <c r="A12217"/>
      <c r="B12217"/>
      <c r="C12217" s="32"/>
      <c r="D12217"/>
      <c r="E12217" s="32"/>
      <c r="F12217"/>
      <c r="G12217"/>
      <c r="H12217"/>
      <c r="I12217"/>
    </row>
    <row r="12218" spans="1:9" x14ac:dyDescent="0.25">
      <c r="A12218"/>
      <c r="B12218"/>
      <c r="C12218" s="32"/>
      <c r="D12218"/>
      <c r="E12218" s="32"/>
      <c r="F12218"/>
      <c r="G12218"/>
      <c r="H12218"/>
      <c r="I12218"/>
    </row>
    <row r="12219" spans="1:9" x14ac:dyDescent="0.25">
      <c r="A12219"/>
      <c r="B12219"/>
      <c r="C12219" s="32"/>
      <c r="D12219"/>
      <c r="E12219" s="32"/>
      <c r="F12219"/>
      <c r="G12219"/>
      <c r="H12219"/>
      <c r="I12219"/>
    </row>
    <row r="12220" spans="1:9" x14ac:dyDescent="0.25">
      <c r="A12220"/>
      <c r="B12220"/>
      <c r="C12220" s="32"/>
      <c r="D12220"/>
      <c r="E12220" s="32"/>
      <c r="F12220"/>
      <c r="G12220"/>
      <c r="H12220"/>
      <c r="I12220"/>
    </row>
    <row r="12221" spans="1:9" x14ac:dyDescent="0.25">
      <c r="A12221"/>
      <c r="B12221"/>
      <c r="C12221" s="32"/>
      <c r="D12221"/>
      <c r="E12221" s="32"/>
      <c r="F12221"/>
      <c r="G12221"/>
      <c r="H12221"/>
      <c r="I12221"/>
    </row>
    <row r="12222" spans="1:9" x14ac:dyDescent="0.25">
      <c r="A12222"/>
      <c r="B12222"/>
      <c r="C12222" s="32"/>
      <c r="D12222"/>
      <c r="E12222" s="32"/>
      <c r="F12222"/>
      <c r="G12222"/>
      <c r="H12222"/>
      <c r="I12222"/>
    </row>
    <row r="12223" spans="1:9" x14ac:dyDescent="0.25">
      <c r="A12223"/>
      <c r="B12223"/>
      <c r="C12223" s="32"/>
      <c r="D12223"/>
      <c r="E12223" s="32"/>
      <c r="F12223"/>
      <c r="G12223"/>
      <c r="H12223"/>
      <c r="I12223"/>
    </row>
    <row r="12224" spans="1:9" x14ac:dyDescent="0.25">
      <c r="A12224"/>
      <c r="B12224"/>
      <c r="C12224" s="32"/>
      <c r="D12224"/>
      <c r="E12224" s="32"/>
      <c r="F12224"/>
      <c r="G12224"/>
      <c r="H12224"/>
      <c r="I12224"/>
    </row>
    <row r="12225" spans="1:9" x14ac:dyDescent="0.25">
      <c r="A12225"/>
      <c r="B12225"/>
      <c r="C12225" s="32"/>
      <c r="D12225"/>
      <c r="E12225" s="32"/>
      <c r="F12225"/>
      <c r="G12225"/>
      <c r="H12225"/>
      <c r="I12225"/>
    </row>
    <row r="12226" spans="1:9" x14ac:dyDescent="0.25">
      <c r="A12226"/>
      <c r="B12226"/>
      <c r="C12226" s="32"/>
      <c r="D12226"/>
      <c r="E12226" s="32"/>
      <c r="F12226"/>
      <c r="G12226"/>
      <c r="H12226"/>
      <c r="I12226"/>
    </row>
    <row r="12227" spans="1:9" x14ac:dyDescent="0.25">
      <c r="A12227"/>
      <c r="B12227"/>
      <c r="C12227" s="32"/>
      <c r="D12227"/>
      <c r="E12227" s="32"/>
      <c r="F12227"/>
      <c r="G12227"/>
      <c r="H12227"/>
      <c r="I12227"/>
    </row>
    <row r="12228" spans="1:9" x14ac:dyDescent="0.25">
      <c r="A12228"/>
      <c r="B12228"/>
      <c r="C12228" s="32"/>
      <c r="D12228"/>
      <c r="E12228" s="32"/>
      <c r="F12228"/>
      <c r="G12228"/>
      <c r="H12228"/>
      <c r="I12228"/>
    </row>
    <row r="12229" spans="1:9" x14ac:dyDescent="0.25">
      <c r="A12229"/>
      <c r="B12229"/>
      <c r="C12229" s="32"/>
      <c r="D12229"/>
      <c r="E12229" s="32"/>
      <c r="F12229"/>
      <c r="G12229"/>
      <c r="H12229"/>
      <c r="I12229"/>
    </row>
    <row r="12230" spans="1:9" x14ac:dyDescent="0.25">
      <c r="A12230"/>
      <c r="B12230"/>
      <c r="C12230" s="32"/>
      <c r="D12230"/>
      <c r="E12230" s="32"/>
      <c r="F12230"/>
      <c r="G12230"/>
      <c r="H12230"/>
      <c r="I12230"/>
    </row>
    <row r="12231" spans="1:9" x14ac:dyDescent="0.25">
      <c r="A12231"/>
      <c r="B12231"/>
      <c r="C12231" s="32"/>
      <c r="D12231"/>
      <c r="E12231" s="32"/>
      <c r="F12231"/>
      <c r="G12231"/>
      <c r="H12231"/>
      <c r="I12231"/>
    </row>
    <row r="12232" spans="1:9" x14ac:dyDescent="0.25">
      <c r="A12232"/>
      <c r="B12232"/>
      <c r="C12232" s="32"/>
      <c r="D12232"/>
      <c r="E12232" s="32"/>
      <c r="F12232"/>
      <c r="G12232"/>
      <c r="H12232"/>
      <c r="I12232"/>
    </row>
    <row r="12233" spans="1:9" x14ac:dyDescent="0.25">
      <c r="A12233"/>
      <c r="B12233"/>
      <c r="C12233" s="32"/>
      <c r="D12233"/>
      <c r="E12233" s="32"/>
      <c r="F12233"/>
      <c r="G12233"/>
      <c r="H12233"/>
      <c r="I12233"/>
    </row>
    <row r="12234" spans="1:9" x14ac:dyDescent="0.25">
      <c r="A12234"/>
      <c r="B12234"/>
      <c r="C12234" s="32"/>
      <c r="D12234"/>
      <c r="E12234" s="32"/>
      <c r="F12234"/>
      <c r="G12234"/>
      <c r="H12234"/>
      <c r="I12234"/>
    </row>
    <row r="12235" spans="1:9" x14ac:dyDescent="0.25">
      <c r="A12235"/>
      <c r="B12235"/>
      <c r="C12235" s="32"/>
      <c r="D12235"/>
      <c r="E12235" s="32"/>
      <c r="F12235"/>
      <c r="G12235"/>
      <c r="H12235"/>
      <c r="I12235"/>
    </row>
    <row r="12236" spans="1:9" x14ac:dyDescent="0.25">
      <c r="A12236"/>
      <c r="B12236"/>
      <c r="C12236" s="32"/>
      <c r="D12236"/>
      <c r="E12236" s="32"/>
      <c r="F12236"/>
      <c r="G12236"/>
      <c r="H12236"/>
      <c r="I12236"/>
    </row>
    <row r="12237" spans="1:9" x14ac:dyDescent="0.25">
      <c r="A12237"/>
      <c r="B12237"/>
      <c r="C12237" s="32"/>
      <c r="D12237"/>
      <c r="E12237" s="32"/>
      <c r="F12237"/>
      <c r="G12237"/>
      <c r="H12237"/>
      <c r="I12237"/>
    </row>
    <row r="12238" spans="1:9" x14ac:dyDescent="0.25">
      <c r="A12238"/>
      <c r="B12238"/>
      <c r="C12238" s="32"/>
      <c r="D12238"/>
      <c r="E12238" s="32"/>
      <c r="F12238"/>
      <c r="G12238"/>
      <c r="H12238"/>
      <c r="I12238"/>
    </row>
    <row r="12239" spans="1:9" x14ac:dyDescent="0.25">
      <c r="A12239"/>
      <c r="B12239"/>
      <c r="C12239" s="32"/>
      <c r="D12239"/>
      <c r="E12239" s="32"/>
      <c r="F12239"/>
      <c r="G12239"/>
      <c r="H12239"/>
      <c r="I12239"/>
    </row>
    <row r="12240" spans="1:9" x14ac:dyDescent="0.25">
      <c r="A12240"/>
      <c r="B12240"/>
      <c r="C12240" s="32"/>
      <c r="D12240"/>
      <c r="E12240" s="32"/>
      <c r="F12240"/>
      <c r="G12240"/>
      <c r="H12240"/>
      <c r="I12240"/>
    </row>
    <row r="12241" spans="1:9" x14ac:dyDescent="0.25">
      <c r="A12241"/>
      <c r="B12241"/>
      <c r="C12241" s="32"/>
      <c r="D12241"/>
      <c r="E12241" s="32"/>
      <c r="F12241"/>
      <c r="G12241"/>
      <c r="H12241"/>
      <c r="I12241"/>
    </row>
    <row r="12242" spans="1:9" x14ac:dyDescent="0.25">
      <c r="A12242"/>
      <c r="B12242"/>
      <c r="C12242" s="32"/>
      <c r="D12242"/>
      <c r="E12242" s="32"/>
      <c r="F12242"/>
      <c r="G12242"/>
      <c r="H12242"/>
      <c r="I12242"/>
    </row>
    <row r="12243" spans="1:9" x14ac:dyDescent="0.25">
      <c r="A12243"/>
      <c r="B12243"/>
      <c r="C12243" s="32"/>
      <c r="D12243"/>
      <c r="E12243" s="32"/>
      <c r="F12243"/>
      <c r="G12243"/>
      <c r="H12243"/>
      <c r="I12243"/>
    </row>
    <row r="12244" spans="1:9" x14ac:dyDescent="0.25">
      <c r="A12244"/>
      <c r="B12244"/>
      <c r="C12244" s="32"/>
      <c r="D12244"/>
      <c r="E12244" s="32"/>
      <c r="F12244"/>
      <c r="G12244"/>
      <c r="H12244"/>
      <c r="I12244"/>
    </row>
    <row r="12245" spans="1:9" x14ac:dyDescent="0.25">
      <c r="A12245"/>
      <c r="B12245"/>
      <c r="C12245" s="32"/>
      <c r="D12245"/>
      <c r="E12245" s="32"/>
      <c r="F12245"/>
      <c r="G12245"/>
      <c r="H12245"/>
      <c r="I12245"/>
    </row>
    <row r="12246" spans="1:9" x14ac:dyDescent="0.25">
      <c r="A12246"/>
      <c r="B12246"/>
      <c r="C12246" s="32"/>
      <c r="D12246"/>
      <c r="E12246" s="32"/>
      <c r="F12246"/>
      <c r="G12246"/>
      <c r="H12246"/>
      <c r="I12246"/>
    </row>
    <row r="12247" spans="1:9" x14ac:dyDescent="0.25">
      <c r="A12247"/>
      <c r="B12247"/>
      <c r="C12247" s="32"/>
      <c r="D12247"/>
      <c r="E12247" s="32"/>
      <c r="F12247"/>
      <c r="G12247"/>
      <c r="H12247"/>
      <c r="I12247"/>
    </row>
    <row r="12248" spans="1:9" x14ac:dyDescent="0.25">
      <c r="A12248"/>
      <c r="B12248"/>
      <c r="C12248" s="32"/>
      <c r="D12248"/>
      <c r="E12248" s="32"/>
      <c r="F12248"/>
      <c r="G12248"/>
      <c r="H12248"/>
      <c r="I12248"/>
    </row>
    <row r="12249" spans="1:9" x14ac:dyDescent="0.25">
      <c r="A12249"/>
      <c r="B12249"/>
      <c r="C12249" s="32"/>
      <c r="D12249"/>
      <c r="E12249" s="32"/>
      <c r="F12249"/>
      <c r="G12249"/>
      <c r="H12249"/>
      <c r="I12249"/>
    </row>
    <row r="12250" spans="1:9" x14ac:dyDescent="0.25">
      <c r="A12250"/>
      <c r="B12250"/>
      <c r="C12250" s="32"/>
      <c r="D12250"/>
      <c r="E12250" s="32"/>
      <c r="F12250"/>
      <c r="G12250"/>
      <c r="H12250"/>
      <c r="I12250"/>
    </row>
    <row r="12251" spans="1:9" x14ac:dyDescent="0.25">
      <c r="A12251"/>
      <c r="B12251"/>
      <c r="C12251" s="32"/>
      <c r="D12251"/>
      <c r="E12251" s="32"/>
      <c r="F12251"/>
      <c r="G12251"/>
      <c r="H12251"/>
      <c r="I12251"/>
    </row>
    <row r="12252" spans="1:9" x14ac:dyDescent="0.25">
      <c r="A12252"/>
      <c r="B12252"/>
      <c r="C12252" s="32"/>
      <c r="D12252"/>
      <c r="E12252" s="32"/>
      <c r="F12252"/>
      <c r="G12252"/>
      <c r="H12252"/>
      <c r="I12252"/>
    </row>
    <row r="12253" spans="1:9" x14ac:dyDescent="0.25">
      <c r="A12253"/>
      <c r="B12253"/>
      <c r="C12253" s="32"/>
      <c r="D12253"/>
      <c r="E12253" s="32"/>
      <c r="F12253"/>
      <c r="G12253"/>
      <c r="H12253"/>
      <c r="I12253"/>
    </row>
    <row r="12254" spans="1:9" x14ac:dyDescent="0.25">
      <c r="A12254"/>
      <c r="B12254"/>
      <c r="C12254" s="32"/>
      <c r="D12254"/>
      <c r="E12254" s="32"/>
      <c r="F12254"/>
      <c r="G12254"/>
      <c r="H12254"/>
      <c r="I12254"/>
    </row>
    <row r="12255" spans="1:9" x14ac:dyDescent="0.25">
      <c r="A12255"/>
      <c r="B12255"/>
      <c r="C12255" s="32"/>
      <c r="D12255"/>
      <c r="E12255" s="32"/>
      <c r="F12255"/>
      <c r="G12255"/>
      <c r="H12255"/>
      <c r="I12255"/>
    </row>
    <row r="12256" spans="1:9" x14ac:dyDescent="0.25">
      <c r="A12256"/>
      <c r="B12256"/>
      <c r="C12256" s="32"/>
      <c r="D12256"/>
      <c r="E12256" s="32"/>
      <c r="F12256"/>
      <c r="G12256"/>
      <c r="H12256"/>
      <c r="I12256"/>
    </row>
    <row r="12257" spans="1:9" x14ac:dyDescent="0.25">
      <c r="A12257"/>
      <c r="B12257"/>
      <c r="C12257" s="32"/>
      <c r="D12257"/>
      <c r="E12257" s="32"/>
      <c r="F12257"/>
      <c r="G12257"/>
      <c r="H12257"/>
      <c r="I12257"/>
    </row>
    <row r="12258" spans="1:9" x14ac:dyDescent="0.25">
      <c r="A12258"/>
      <c r="B12258"/>
      <c r="C12258" s="32"/>
      <c r="D12258"/>
      <c r="E12258" s="32"/>
      <c r="F12258"/>
      <c r="G12258"/>
      <c r="H12258"/>
      <c r="I12258"/>
    </row>
    <row r="12259" spans="1:9" x14ac:dyDescent="0.25">
      <c r="A12259"/>
      <c r="B12259"/>
      <c r="C12259" s="32"/>
      <c r="D12259"/>
      <c r="E12259" s="32"/>
      <c r="F12259"/>
      <c r="G12259"/>
      <c r="H12259"/>
      <c r="I12259"/>
    </row>
    <row r="12260" spans="1:9" x14ac:dyDescent="0.25">
      <c r="A12260"/>
      <c r="B12260"/>
      <c r="C12260" s="32"/>
      <c r="D12260"/>
      <c r="E12260" s="32"/>
      <c r="F12260"/>
      <c r="G12260"/>
      <c r="H12260"/>
      <c r="I12260"/>
    </row>
    <row r="12261" spans="1:9" x14ac:dyDescent="0.25">
      <c r="A12261"/>
      <c r="B12261"/>
      <c r="C12261" s="32"/>
      <c r="D12261"/>
      <c r="E12261" s="32"/>
      <c r="F12261"/>
      <c r="G12261"/>
      <c r="H12261"/>
      <c r="I12261"/>
    </row>
    <row r="12262" spans="1:9" x14ac:dyDescent="0.25">
      <c r="A12262"/>
      <c r="B12262"/>
      <c r="C12262" s="32"/>
      <c r="D12262"/>
      <c r="E12262" s="32"/>
      <c r="F12262"/>
      <c r="G12262"/>
      <c r="H12262"/>
      <c r="I12262"/>
    </row>
    <row r="12263" spans="1:9" x14ac:dyDescent="0.25">
      <c r="A12263"/>
      <c r="B12263"/>
      <c r="C12263" s="32"/>
      <c r="D12263"/>
      <c r="E12263" s="32"/>
      <c r="F12263"/>
      <c r="G12263"/>
      <c r="H12263"/>
      <c r="I12263"/>
    </row>
    <row r="12264" spans="1:9" x14ac:dyDescent="0.25">
      <c r="A12264"/>
      <c r="B12264"/>
      <c r="C12264" s="32"/>
      <c r="D12264"/>
      <c r="E12264" s="32"/>
      <c r="F12264"/>
      <c r="G12264"/>
      <c r="H12264"/>
      <c r="I12264"/>
    </row>
    <row r="12265" spans="1:9" x14ac:dyDescent="0.25">
      <c r="A12265"/>
      <c r="B12265"/>
      <c r="C12265" s="32"/>
      <c r="D12265"/>
      <c r="E12265" s="32"/>
      <c r="F12265"/>
      <c r="G12265"/>
      <c r="H12265"/>
      <c r="I12265"/>
    </row>
    <row r="12266" spans="1:9" x14ac:dyDescent="0.25">
      <c r="A12266"/>
      <c r="B12266"/>
      <c r="C12266" s="32"/>
      <c r="D12266"/>
      <c r="E12266" s="32"/>
      <c r="F12266"/>
      <c r="G12266"/>
      <c r="H12266"/>
      <c r="I12266"/>
    </row>
    <row r="12267" spans="1:9" x14ac:dyDescent="0.25">
      <c r="A12267"/>
      <c r="B12267"/>
      <c r="C12267" s="32"/>
      <c r="D12267"/>
      <c r="E12267" s="32"/>
      <c r="F12267"/>
      <c r="G12267"/>
      <c r="H12267"/>
      <c r="I12267"/>
    </row>
    <row r="12268" spans="1:9" x14ac:dyDescent="0.25">
      <c r="A12268"/>
      <c r="B12268"/>
      <c r="C12268" s="32"/>
      <c r="D12268"/>
      <c r="E12268" s="32"/>
      <c r="F12268"/>
      <c r="G12268"/>
      <c r="H12268"/>
      <c r="I12268"/>
    </row>
    <row r="12269" spans="1:9" x14ac:dyDescent="0.25">
      <c r="A12269"/>
      <c r="B12269"/>
      <c r="C12269" s="32"/>
      <c r="D12269"/>
      <c r="E12269" s="32"/>
      <c r="F12269"/>
      <c r="G12269"/>
      <c r="H12269"/>
      <c r="I12269"/>
    </row>
    <row r="12270" spans="1:9" x14ac:dyDescent="0.25">
      <c r="A12270"/>
      <c r="B12270"/>
      <c r="C12270" s="32"/>
      <c r="D12270"/>
      <c r="E12270" s="32"/>
      <c r="F12270"/>
      <c r="G12270"/>
      <c r="H12270"/>
      <c r="I12270"/>
    </row>
    <row r="12271" spans="1:9" x14ac:dyDescent="0.25">
      <c r="A12271"/>
      <c r="B12271"/>
      <c r="C12271" s="32"/>
      <c r="D12271"/>
      <c r="E12271" s="32"/>
      <c r="F12271"/>
      <c r="G12271"/>
      <c r="H12271"/>
      <c r="I12271"/>
    </row>
    <row r="12272" spans="1:9" x14ac:dyDescent="0.25">
      <c r="A12272"/>
      <c r="B12272"/>
      <c r="C12272" s="32"/>
      <c r="D12272"/>
      <c r="E12272" s="32"/>
      <c r="F12272"/>
      <c r="G12272"/>
      <c r="H12272"/>
      <c r="I12272"/>
    </row>
    <row r="12273" spans="1:9" x14ac:dyDescent="0.25">
      <c r="A12273"/>
      <c r="B12273"/>
      <c r="C12273" s="32"/>
      <c r="D12273"/>
      <c r="E12273" s="32"/>
      <c r="F12273"/>
      <c r="G12273"/>
      <c r="H12273"/>
      <c r="I12273"/>
    </row>
    <row r="12274" spans="1:9" x14ac:dyDescent="0.25">
      <c r="A12274"/>
      <c r="B12274"/>
      <c r="C12274" s="32"/>
      <c r="D12274"/>
      <c r="E12274" s="32"/>
      <c r="F12274"/>
      <c r="G12274"/>
      <c r="H12274"/>
      <c r="I12274"/>
    </row>
    <row r="12275" spans="1:9" x14ac:dyDescent="0.25">
      <c r="A12275"/>
      <c r="B12275"/>
      <c r="C12275" s="32"/>
      <c r="D12275"/>
      <c r="E12275" s="32"/>
      <c r="F12275"/>
      <c r="G12275"/>
      <c r="H12275"/>
      <c r="I12275"/>
    </row>
    <row r="12276" spans="1:9" x14ac:dyDescent="0.25">
      <c r="A12276"/>
      <c r="B12276"/>
      <c r="C12276" s="32"/>
      <c r="D12276"/>
      <c r="E12276" s="32"/>
      <c r="F12276"/>
      <c r="G12276"/>
      <c r="H12276"/>
      <c r="I12276"/>
    </row>
    <row r="12277" spans="1:9" x14ac:dyDescent="0.25">
      <c r="A12277"/>
      <c r="B12277"/>
      <c r="C12277" s="32"/>
      <c r="D12277"/>
      <c r="E12277" s="32"/>
      <c r="F12277"/>
      <c r="G12277"/>
      <c r="H12277"/>
      <c r="I12277"/>
    </row>
    <row r="12278" spans="1:9" x14ac:dyDescent="0.25">
      <c r="A12278"/>
      <c r="B12278"/>
      <c r="C12278" s="32"/>
      <c r="D12278"/>
      <c r="E12278" s="32"/>
      <c r="F12278"/>
      <c r="G12278"/>
      <c r="H12278"/>
      <c r="I12278"/>
    </row>
    <row r="12279" spans="1:9" x14ac:dyDescent="0.25">
      <c r="A12279"/>
      <c r="B12279"/>
      <c r="C12279" s="32"/>
      <c r="D12279"/>
      <c r="E12279" s="32"/>
      <c r="F12279"/>
      <c r="G12279"/>
      <c r="H12279"/>
      <c r="I12279"/>
    </row>
    <row r="12280" spans="1:9" x14ac:dyDescent="0.25">
      <c r="A12280"/>
      <c r="B12280"/>
      <c r="C12280" s="32"/>
      <c r="D12280"/>
      <c r="E12280" s="32"/>
      <c r="F12280"/>
      <c r="G12280"/>
      <c r="H12280"/>
      <c r="I12280"/>
    </row>
    <row r="12281" spans="1:9" x14ac:dyDescent="0.25">
      <c r="A12281"/>
      <c r="B12281"/>
      <c r="C12281" s="32"/>
      <c r="D12281"/>
      <c r="E12281" s="32"/>
      <c r="F12281"/>
      <c r="G12281"/>
      <c r="H12281"/>
      <c r="I12281"/>
    </row>
    <row r="12282" spans="1:9" x14ac:dyDescent="0.25">
      <c r="A12282"/>
      <c r="B12282"/>
      <c r="C12282" s="32"/>
      <c r="D12282"/>
      <c r="E12282" s="32"/>
      <c r="F12282"/>
      <c r="G12282"/>
      <c r="H12282"/>
      <c r="I12282"/>
    </row>
    <row r="12283" spans="1:9" x14ac:dyDescent="0.25">
      <c r="A12283"/>
      <c r="B12283"/>
      <c r="C12283" s="32"/>
      <c r="D12283"/>
      <c r="E12283" s="32"/>
      <c r="F12283"/>
      <c r="G12283"/>
      <c r="H12283"/>
      <c r="I12283"/>
    </row>
    <row r="12284" spans="1:9" x14ac:dyDescent="0.25">
      <c r="A12284"/>
      <c r="B12284"/>
      <c r="C12284" s="32"/>
      <c r="D12284"/>
      <c r="E12284" s="32"/>
      <c r="F12284"/>
      <c r="G12284"/>
      <c r="H12284"/>
      <c r="I12284"/>
    </row>
    <row r="12285" spans="1:9" x14ac:dyDescent="0.25">
      <c r="A12285"/>
      <c r="B12285"/>
      <c r="C12285" s="32"/>
      <c r="D12285"/>
      <c r="E12285" s="32"/>
      <c r="F12285"/>
      <c r="G12285"/>
      <c r="H12285"/>
      <c r="I12285"/>
    </row>
    <row r="12286" spans="1:9" x14ac:dyDescent="0.25">
      <c r="A12286"/>
      <c r="B12286"/>
      <c r="C12286" s="32"/>
      <c r="D12286"/>
      <c r="E12286" s="32"/>
      <c r="F12286"/>
      <c r="G12286"/>
      <c r="H12286"/>
      <c r="I12286"/>
    </row>
    <row r="12287" spans="1:9" x14ac:dyDescent="0.25">
      <c r="A12287"/>
      <c r="B12287"/>
      <c r="C12287" s="32"/>
      <c r="D12287"/>
      <c r="E12287" s="32"/>
      <c r="F12287"/>
      <c r="G12287"/>
      <c r="H12287"/>
      <c r="I12287"/>
    </row>
    <row r="12288" spans="1:9" x14ac:dyDescent="0.25">
      <c r="A12288"/>
      <c r="B12288"/>
      <c r="C12288" s="32"/>
      <c r="D12288"/>
      <c r="E12288" s="32"/>
      <c r="F12288"/>
      <c r="G12288"/>
      <c r="H12288"/>
      <c r="I12288"/>
    </row>
    <row r="12289" spans="1:9" x14ac:dyDescent="0.25">
      <c r="A12289"/>
      <c r="B12289"/>
      <c r="C12289" s="32"/>
      <c r="D12289"/>
      <c r="E12289" s="32"/>
      <c r="F12289"/>
      <c r="G12289"/>
      <c r="H12289"/>
      <c r="I12289"/>
    </row>
    <row r="12290" spans="1:9" x14ac:dyDescent="0.25">
      <c r="A12290"/>
      <c r="B12290"/>
      <c r="C12290" s="32"/>
      <c r="D12290"/>
      <c r="E12290" s="32"/>
      <c r="F12290"/>
      <c r="G12290"/>
      <c r="H12290"/>
      <c r="I12290"/>
    </row>
    <row r="12291" spans="1:9" x14ac:dyDescent="0.25">
      <c r="A12291"/>
      <c r="B12291"/>
      <c r="C12291" s="32"/>
      <c r="D12291"/>
      <c r="E12291" s="32"/>
      <c r="F12291"/>
      <c r="G12291"/>
      <c r="H12291"/>
      <c r="I12291"/>
    </row>
    <row r="12292" spans="1:9" x14ac:dyDescent="0.25">
      <c r="A12292"/>
      <c r="B12292"/>
      <c r="C12292" s="32"/>
      <c r="D12292"/>
      <c r="E12292" s="32"/>
      <c r="F12292"/>
      <c r="G12292"/>
      <c r="H12292"/>
      <c r="I12292"/>
    </row>
    <row r="12293" spans="1:9" x14ac:dyDescent="0.25">
      <c r="A12293"/>
      <c r="B12293"/>
      <c r="C12293" s="32"/>
      <c r="D12293"/>
      <c r="E12293" s="32"/>
      <c r="F12293"/>
      <c r="G12293"/>
      <c r="H12293"/>
      <c r="I12293"/>
    </row>
    <row r="12294" spans="1:9" x14ac:dyDescent="0.25">
      <c r="A12294"/>
      <c r="B12294"/>
      <c r="C12294" s="32"/>
      <c r="D12294"/>
      <c r="E12294" s="32"/>
      <c r="F12294"/>
      <c r="G12294"/>
      <c r="H12294"/>
      <c r="I12294"/>
    </row>
    <row r="12295" spans="1:9" x14ac:dyDescent="0.25">
      <c r="A12295"/>
      <c r="B12295"/>
      <c r="C12295" s="32"/>
      <c r="D12295"/>
      <c r="E12295" s="32"/>
      <c r="F12295"/>
      <c r="G12295"/>
      <c r="H12295"/>
      <c r="I12295"/>
    </row>
    <row r="12296" spans="1:9" x14ac:dyDescent="0.25">
      <c r="A12296"/>
      <c r="B12296"/>
      <c r="C12296" s="32"/>
      <c r="D12296"/>
      <c r="E12296" s="32"/>
      <c r="F12296"/>
      <c r="G12296"/>
      <c r="H12296"/>
      <c r="I12296"/>
    </row>
    <row r="12297" spans="1:9" x14ac:dyDescent="0.25">
      <c r="A12297"/>
      <c r="B12297"/>
      <c r="C12297" s="32"/>
      <c r="D12297"/>
      <c r="E12297" s="32"/>
      <c r="F12297"/>
      <c r="G12297"/>
      <c r="H12297"/>
      <c r="I12297"/>
    </row>
    <row r="12298" spans="1:9" x14ac:dyDescent="0.25">
      <c r="A12298"/>
      <c r="B12298"/>
      <c r="C12298" s="32"/>
      <c r="D12298"/>
      <c r="E12298" s="32"/>
      <c r="F12298"/>
      <c r="G12298"/>
      <c r="H12298"/>
      <c r="I12298"/>
    </row>
    <row r="12299" spans="1:9" x14ac:dyDescent="0.25">
      <c r="A12299"/>
      <c r="B12299"/>
      <c r="C12299" s="32"/>
      <c r="D12299"/>
      <c r="E12299" s="32"/>
      <c r="F12299"/>
      <c r="G12299"/>
      <c r="H12299"/>
      <c r="I12299"/>
    </row>
    <row r="12300" spans="1:9" x14ac:dyDescent="0.25">
      <c r="A12300"/>
      <c r="B12300"/>
      <c r="C12300" s="32"/>
      <c r="D12300"/>
      <c r="E12300" s="32"/>
      <c r="F12300"/>
      <c r="G12300"/>
      <c r="H12300"/>
      <c r="I12300"/>
    </row>
    <row r="12301" spans="1:9" x14ac:dyDescent="0.25">
      <c r="A12301"/>
      <c r="B12301"/>
      <c r="C12301" s="32"/>
      <c r="D12301"/>
      <c r="E12301" s="32"/>
      <c r="F12301"/>
      <c r="G12301"/>
      <c r="H12301"/>
      <c r="I12301"/>
    </row>
    <row r="12302" spans="1:9" x14ac:dyDescent="0.25">
      <c r="A12302"/>
      <c r="B12302"/>
      <c r="C12302" s="32"/>
      <c r="D12302"/>
      <c r="E12302" s="32"/>
      <c r="F12302"/>
      <c r="G12302"/>
      <c r="H12302"/>
      <c r="I12302"/>
    </row>
    <row r="12303" spans="1:9" x14ac:dyDescent="0.25">
      <c r="A12303"/>
      <c r="B12303"/>
      <c r="C12303" s="32"/>
      <c r="D12303"/>
      <c r="E12303" s="32"/>
      <c r="F12303"/>
      <c r="G12303"/>
      <c r="H12303"/>
      <c r="I12303"/>
    </row>
    <row r="12304" spans="1:9" x14ac:dyDescent="0.25">
      <c r="A12304"/>
      <c r="B12304"/>
      <c r="C12304" s="32"/>
      <c r="D12304"/>
      <c r="E12304" s="32"/>
      <c r="F12304"/>
      <c r="G12304"/>
      <c r="H12304"/>
      <c r="I12304"/>
    </row>
    <row r="12305" spans="1:9" x14ac:dyDescent="0.25">
      <c r="A12305"/>
      <c r="B12305"/>
      <c r="C12305" s="32"/>
      <c r="D12305"/>
      <c r="E12305" s="32"/>
      <c r="F12305"/>
      <c r="G12305"/>
      <c r="H12305"/>
      <c r="I12305"/>
    </row>
    <row r="12306" spans="1:9" x14ac:dyDescent="0.25">
      <c r="A12306"/>
      <c r="B12306"/>
      <c r="C12306" s="32"/>
      <c r="D12306"/>
      <c r="E12306" s="32"/>
      <c r="F12306"/>
      <c r="G12306"/>
      <c r="H12306"/>
      <c r="I12306"/>
    </row>
    <row r="12307" spans="1:9" x14ac:dyDescent="0.25">
      <c r="A12307"/>
      <c r="B12307"/>
      <c r="C12307" s="32"/>
      <c r="D12307"/>
      <c r="E12307" s="32"/>
      <c r="F12307"/>
      <c r="G12307"/>
      <c r="H12307"/>
      <c r="I12307"/>
    </row>
    <row r="12308" spans="1:9" x14ac:dyDescent="0.25">
      <c r="A12308"/>
      <c r="B12308"/>
      <c r="C12308" s="32"/>
      <c r="D12308"/>
      <c r="E12308" s="32"/>
      <c r="F12308"/>
      <c r="G12308"/>
      <c r="H12308"/>
      <c r="I12308"/>
    </row>
    <row r="12309" spans="1:9" x14ac:dyDescent="0.25">
      <c r="A12309"/>
      <c r="B12309"/>
      <c r="C12309" s="32"/>
      <c r="D12309"/>
      <c r="E12309" s="32"/>
      <c r="F12309"/>
      <c r="G12309"/>
      <c r="H12309"/>
      <c r="I12309"/>
    </row>
    <row r="12310" spans="1:9" x14ac:dyDescent="0.25">
      <c r="A12310"/>
      <c r="B12310"/>
      <c r="C12310" s="32"/>
      <c r="D12310"/>
      <c r="E12310" s="32"/>
      <c r="F12310"/>
      <c r="G12310"/>
      <c r="H12310"/>
      <c r="I12310"/>
    </row>
    <row r="12311" spans="1:9" x14ac:dyDescent="0.25">
      <c r="A12311"/>
      <c r="B12311"/>
      <c r="C12311" s="32"/>
      <c r="D12311"/>
      <c r="E12311" s="32"/>
      <c r="F12311"/>
      <c r="G12311"/>
      <c r="H12311"/>
      <c r="I12311"/>
    </row>
    <row r="12312" spans="1:9" x14ac:dyDescent="0.25">
      <c r="A12312"/>
      <c r="B12312"/>
      <c r="C12312" s="32"/>
      <c r="D12312"/>
      <c r="E12312" s="32"/>
      <c r="F12312"/>
      <c r="G12312"/>
      <c r="H12312"/>
      <c r="I12312"/>
    </row>
    <row r="12313" spans="1:9" x14ac:dyDescent="0.25">
      <c r="A12313"/>
      <c r="B12313"/>
      <c r="C12313" s="32"/>
      <c r="D12313"/>
      <c r="E12313" s="32"/>
      <c r="F12313"/>
      <c r="G12313"/>
      <c r="H12313"/>
      <c r="I12313"/>
    </row>
    <row r="12314" spans="1:9" x14ac:dyDescent="0.25">
      <c r="A12314"/>
      <c r="B12314"/>
      <c r="C12314" s="32"/>
      <c r="D12314"/>
      <c r="E12314" s="32"/>
      <c r="F12314"/>
      <c r="G12314"/>
      <c r="H12314"/>
      <c r="I12314"/>
    </row>
    <row r="12315" spans="1:9" x14ac:dyDescent="0.25">
      <c r="A12315"/>
      <c r="B12315"/>
      <c r="C12315" s="32"/>
      <c r="D12315"/>
      <c r="E12315" s="32"/>
      <c r="F12315"/>
      <c r="G12315"/>
      <c r="H12315"/>
      <c r="I12315"/>
    </row>
    <row r="12316" spans="1:9" x14ac:dyDescent="0.25">
      <c r="A12316"/>
      <c r="B12316"/>
      <c r="C12316" s="32"/>
      <c r="D12316"/>
      <c r="E12316" s="32"/>
      <c r="F12316"/>
      <c r="G12316"/>
      <c r="H12316"/>
      <c r="I12316"/>
    </row>
    <row r="12317" spans="1:9" x14ac:dyDescent="0.25">
      <c r="A12317"/>
      <c r="B12317"/>
      <c r="C12317" s="32"/>
      <c r="D12317"/>
      <c r="E12317" s="32"/>
      <c r="F12317"/>
      <c r="G12317"/>
      <c r="H12317"/>
      <c r="I12317"/>
    </row>
    <row r="12318" spans="1:9" x14ac:dyDescent="0.25">
      <c r="A12318"/>
      <c r="B12318"/>
      <c r="C12318" s="32"/>
      <c r="D12318"/>
      <c r="E12318" s="32"/>
      <c r="F12318"/>
      <c r="G12318"/>
      <c r="H12318"/>
      <c r="I12318"/>
    </row>
    <row r="12319" spans="1:9" x14ac:dyDescent="0.25">
      <c r="A12319"/>
      <c r="B12319"/>
      <c r="C12319" s="32"/>
      <c r="D12319"/>
      <c r="E12319" s="32"/>
      <c r="F12319"/>
      <c r="G12319"/>
      <c r="H12319"/>
      <c r="I12319"/>
    </row>
    <row r="12320" spans="1:9" x14ac:dyDescent="0.25">
      <c r="A12320"/>
      <c r="B12320"/>
      <c r="C12320" s="32"/>
      <c r="D12320"/>
      <c r="E12320" s="32"/>
      <c r="F12320"/>
      <c r="G12320"/>
      <c r="H12320"/>
      <c r="I12320"/>
    </row>
    <row r="12321" spans="1:9" x14ac:dyDescent="0.25">
      <c r="A12321"/>
      <c r="B12321"/>
      <c r="C12321" s="32"/>
      <c r="D12321"/>
      <c r="E12321" s="32"/>
      <c r="F12321"/>
      <c r="G12321"/>
      <c r="H12321"/>
      <c r="I12321"/>
    </row>
    <row r="12322" spans="1:9" x14ac:dyDescent="0.25">
      <c r="A12322"/>
      <c r="B12322"/>
      <c r="C12322" s="32"/>
      <c r="D12322"/>
      <c r="E12322" s="32"/>
      <c r="F12322"/>
      <c r="G12322"/>
      <c r="H12322"/>
      <c r="I12322"/>
    </row>
    <row r="12323" spans="1:9" x14ac:dyDescent="0.25">
      <c r="A12323"/>
      <c r="B12323"/>
      <c r="C12323" s="32"/>
      <c r="D12323"/>
      <c r="E12323" s="32"/>
      <c r="F12323"/>
      <c r="G12323"/>
      <c r="H12323"/>
      <c r="I12323"/>
    </row>
    <row r="12324" spans="1:9" x14ac:dyDescent="0.25">
      <c r="A12324"/>
      <c r="B12324"/>
      <c r="C12324" s="32"/>
      <c r="D12324"/>
      <c r="E12324" s="32"/>
      <c r="F12324"/>
      <c r="G12324"/>
      <c r="H12324"/>
      <c r="I12324"/>
    </row>
    <row r="12325" spans="1:9" x14ac:dyDescent="0.25">
      <c r="A12325"/>
      <c r="B12325"/>
      <c r="C12325" s="32"/>
      <c r="D12325"/>
      <c r="E12325" s="32"/>
      <c r="F12325"/>
      <c r="G12325"/>
      <c r="H12325"/>
      <c r="I12325"/>
    </row>
    <row r="12326" spans="1:9" x14ac:dyDescent="0.25">
      <c r="A12326"/>
      <c r="B12326"/>
      <c r="C12326" s="32"/>
      <c r="D12326"/>
      <c r="E12326" s="32"/>
      <c r="F12326"/>
      <c r="G12326"/>
      <c r="H12326"/>
      <c r="I12326"/>
    </row>
    <row r="12327" spans="1:9" x14ac:dyDescent="0.25">
      <c r="A12327"/>
      <c r="B12327"/>
      <c r="C12327" s="32"/>
      <c r="D12327"/>
      <c r="E12327" s="32"/>
      <c r="F12327"/>
      <c r="G12327"/>
      <c r="H12327"/>
      <c r="I12327"/>
    </row>
    <row r="12328" spans="1:9" x14ac:dyDescent="0.25">
      <c r="A12328"/>
      <c r="B12328"/>
      <c r="C12328" s="32"/>
      <c r="D12328"/>
      <c r="E12328" s="32"/>
      <c r="F12328"/>
      <c r="G12328"/>
      <c r="H12328"/>
      <c r="I12328"/>
    </row>
    <row r="12329" spans="1:9" x14ac:dyDescent="0.25">
      <c r="A12329"/>
      <c r="B12329"/>
      <c r="C12329" s="32"/>
      <c r="D12329"/>
      <c r="E12329" s="32"/>
      <c r="F12329"/>
      <c r="G12329"/>
      <c r="H12329"/>
      <c r="I12329"/>
    </row>
    <row r="12330" spans="1:9" x14ac:dyDescent="0.25">
      <c r="A12330"/>
      <c r="B12330"/>
      <c r="C12330" s="32"/>
      <c r="D12330"/>
      <c r="E12330" s="32"/>
      <c r="F12330"/>
      <c r="G12330"/>
      <c r="H12330"/>
      <c r="I12330"/>
    </row>
    <row r="12331" spans="1:9" x14ac:dyDescent="0.25">
      <c r="A12331"/>
      <c r="B12331"/>
      <c r="C12331" s="32"/>
      <c r="D12331"/>
      <c r="E12331" s="32"/>
      <c r="F12331"/>
      <c r="G12331"/>
      <c r="H12331"/>
      <c r="I12331"/>
    </row>
    <row r="12332" spans="1:9" x14ac:dyDescent="0.25">
      <c r="A12332"/>
      <c r="B12332"/>
      <c r="C12332" s="32"/>
      <c r="D12332"/>
      <c r="E12332" s="32"/>
      <c r="F12332"/>
      <c r="G12332"/>
      <c r="H12332"/>
      <c r="I12332"/>
    </row>
    <row r="12333" spans="1:9" x14ac:dyDescent="0.25">
      <c r="A12333"/>
      <c r="B12333"/>
      <c r="C12333" s="32"/>
      <c r="D12333"/>
      <c r="E12333" s="32"/>
      <c r="F12333"/>
      <c r="G12333"/>
      <c r="H12333"/>
      <c r="I12333"/>
    </row>
    <row r="12334" spans="1:9" x14ac:dyDescent="0.25">
      <c r="A12334"/>
      <c r="B12334"/>
      <c r="C12334" s="32"/>
      <c r="D12334"/>
      <c r="E12334" s="32"/>
      <c r="F12334"/>
      <c r="G12334"/>
      <c r="H12334"/>
      <c r="I12334"/>
    </row>
    <row r="12335" spans="1:9" x14ac:dyDescent="0.25">
      <c r="A12335"/>
      <c r="B12335"/>
      <c r="C12335" s="32"/>
      <c r="D12335"/>
      <c r="E12335" s="32"/>
      <c r="F12335"/>
      <c r="G12335"/>
      <c r="H12335"/>
      <c r="I12335"/>
    </row>
    <row r="12336" spans="1:9" x14ac:dyDescent="0.25">
      <c r="A12336"/>
      <c r="B12336"/>
      <c r="C12336" s="32"/>
      <c r="D12336"/>
      <c r="E12336" s="32"/>
      <c r="F12336"/>
      <c r="G12336"/>
      <c r="H12336"/>
      <c r="I12336"/>
    </row>
    <row r="12337" spans="1:9" x14ac:dyDescent="0.25">
      <c r="A12337"/>
      <c r="B12337"/>
      <c r="C12337" s="32"/>
      <c r="D12337"/>
      <c r="E12337" s="32"/>
      <c r="F12337"/>
      <c r="G12337"/>
      <c r="H12337"/>
      <c r="I12337"/>
    </row>
    <row r="12338" spans="1:9" x14ac:dyDescent="0.25">
      <c r="A12338"/>
      <c r="B12338"/>
      <c r="C12338" s="32"/>
      <c r="D12338"/>
      <c r="E12338" s="32"/>
      <c r="F12338"/>
      <c r="G12338"/>
      <c r="H12338"/>
      <c r="I12338"/>
    </row>
    <row r="12339" spans="1:9" x14ac:dyDescent="0.25">
      <c r="A12339"/>
      <c r="B12339"/>
      <c r="C12339" s="32"/>
      <c r="D12339"/>
      <c r="E12339" s="32"/>
      <c r="F12339"/>
      <c r="G12339"/>
      <c r="H12339"/>
      <c r="I12339"/>
    </row>
    <row r="12340" spans="1:9" x14ac:dyDescent="0.25">
      <c r="A12340"/>
      <c r="B12340"/>
      <c r="C12340" s="32"/>
      <c r="D12340"/>
      <c r="E12340" s="32"/>
      <c r="F12340"/>
      <c r="G12340"/>
      <c r="H12340"/>
      <c r="I12340"/>
    </row>
    <row r="12341" spans="1:9" x14ac:dyDescent="0.25">
      <c r="A12341"/>
      <c r="B12341"/>
      <c r="C12341" s="32"/>
      <c r="D12341"/>
      <c r="E12341" s="32"/>
      <c r="F12341"/>
      <c r="G12341"/>
      <c r="H12341"/>
      <c r="I12341"/>
    </row>
    <row r="12342" spans="1:9" x14ac:dyDescent="0.25">
      <c r="A12342"/>
      <c r="B12342"/>
      <c r="C12342" s="32"/>
      <c r="D12342"/>
      <c r="E12342" s="32"/>
      <c r="F12342"/>
      <c r="G12342"/>
      <c r="H12342"/>
      <c r="I12342"/>
    </row>
    <row r="12343" spans="1:9" x14ac:dyDescent="0.25">
      <c r="A12343"/>
      <c r="B12343"/>
      <c r="C12343" s="32"/>
      <c r="D12343"/>
      <c r="E12343" s="32"/>
      <c r="F12343"/>
      <c r="G12343"/>
      <c r="H12343"/>
      <c r="I12343"/>
    </row>
    <row r="12344" spans="1:9" x14ac:dyDescent="0.25">
      <c r="A12344"/>
      <c r="B12344"/>
      <c r="C12344" s="32"/>
      <c r="D12344"/>
      <c r="E12344" s="32"/>
      <c r="F12344"/>
      <c r="G12344"/>
      <c r="H12344"/>
      <c r="I12344"/>
    </row>
    <row r="12345" spans="1:9" x14ac:dyDescent="0.25">
      <c r="A12345"/>
      <c r="B12345"/>
      <c r="C12345" s="32"/>
      <c r="D12345"/>
      <c r="E12345" s="32"/>
      <c r="F12345"/>
      <c r="G12345"/>
      <c r="H12345"/>
      <c r="I12345"/>
    </row>
    <row r="12346" spans="1:9" x14ac:dyDescent="0.25">
      <c r="A12346"/>
      <c r="B12346"/>
      <c r="C12346" s="32"/>
      <c r="D12346"/>
      <c r="E12346" s="32"/>
      <c r="F12346"/>
      <c r="G12346"/>
      <c r="H12346"/>
      <c r="I12346"/>
    </row>
    <row r="12347" spans="1:9" x14ac:dyDescent="0.25">
      <c r="A12347"/>
      <c r="B12347"/>
      <c r="C12347" s="32"/>
      <c r="D12347"/>
      <c r="E12347" s="32"/>
      <c r="F12347"/>
      <c r="G12347"/>
      <c r="H12347"/>
      <c r="I12347"/>
    </row>
    <row r="12348" spans="1:9" x14ac:dyDescent="0.25">
      <c r="A12348"/>
      <c r="B12348"/>
      <c r="C12348" s="32"/>
      <c r="D12348"/>
      <c r="E12348" s="32"/>
      <c r="F12348"/>
      <c r="G12348"/>
      <c r="H12348"/>
      <c r="I12348"/>
    </row>
    <row r="12349" spans="1:9" x14ac:dyDescent="0.25">
      <c r="A12349"/>
      <c r="B12349"/>
      <c r="C12349" s="32"/>
      <c r="D12349"/>
      <c r="E12349" s="32"/>
      <c r="F12349"/>
      <c r="G12349"/>
      <c r="H12349"/>
      <c r="I12349"/>
    </row>
    <row r="12350" spans="1:9" x14ac:dyDescent="0.25">
      <c r="A12350"/>
      <c r="B12350"/>
      <c r="C12350" s="32"/>
      <c r="D12350"/>
      <c r="E12350" s="32"/>
      <c r="F12350"/>
      <c r="G12350"/>
      <c r="H12350"/>
      <c r="I12350"/>
    </row>
    <row r="12351" spans="1:9" x14ac:dyDescent="0.25">
      <c r="A12351"/>
      <c r="B12351"/>
      <c r="C12351" s="32"/>
      <c r="D12351"/>
      <c r="E12351" s="32"/>
      <c r="F12351"/>
      <c r="G12351"/>
      <c r="H12351"/>
      <c r="I12351"/>
    </row>
    <row r="12352" spans="1:9" x14ac:dyDescent="0.25">
      <c r="A12352"/>
      <c r="B12352"/>
      <c r="C12352" s="32"/>
      <c r="D12352"/>
      <c r="E12352" s="32"/>
      <c r="F12352"/>
      <c r="G12352"/>
      <c r="H12352"/>
      <c r="I12352"/>
    </row>
    <row r="12353" spans="1:9" x14ac:dyDescent="0.25">
      <c r="A12353"/>
      <c r="B12353"/>
      <c r="C12353" s="32"/>
      <c r="D12353"/>
      <c r="E12353" s="32"/>
      <c r="F12353"/>
      <c r="G12353"/>
      <c r="H12353"/>
      <c r="I12353"/>
    </row>
    <row r="12354" spans="1:9" x14ac:dyDescent="0.25">
      <c r="A12354"/>
      <c r="B12354"/>
      <c r="C12354" s="32"/>
      <c r="D12354"/>
      <c r="E12354" s="32"/>
      <c r="F12354"/>
      <c r="G12354"/>
      <c r="H12354"/>
      <c r="I12354"/>
    </row>
    <row r="12355" spans="1:9" x14ac:dyDescent="0.25">
      <c r="A12355"/>
      <c r="B12355"/>
      <c r="C12355" s="32"/>
      <c r="D12355"/>
      <c r="E12355" s="32"/>
      <c r="F12355"/>
      <c r="G12355"/>
      <c r="H12355"/>
      <c r="I12355"/>
    </row>
    <row r="12356" spans="1:9" x14ac:dyDescent="0.25">
      <c r="A12356"/>
      <c r="B12356"/>
      <c r="C12356" s="32"/>
      <c r="D12356"/>
      <c r="E12356" s="32"/>
      <c r="F12356"/>
      <c r="G12356"/>
      <c r="H12356"/>
      <c r="I12356"/>
    </row>
    <row r="12357" spans="1:9" x14ac:dyDescent="0.25">
      <c r="A12357"/>
      <c r="B12357"/>
      <c r="C12357" s="32"/>
      <c r="D12357"/>
      <c r="E12357" s="32"/>
      <c r="F12357"/>
      <c r="G12357"/>
      <c r="H12357"/>
      <c r="I12357"/>
    </row>
    <row r="12358" spans="1:9" x14ac:dyDescent="0.25">
      <c r="A12358"/>
      <c r="B12358"/>
      <c r="C12358" s="32"/>
      <c r="D12358"/>
      <c r="E12358" s="32"/>
      <c r="F12358"/>
      <c r="G12358"/>
      <c r="H12358"/>
      <c r="I12358"/>
    </row>
    <row r="12359" spans="1:9" x14ac:dyDescent="0.25">
      <c r="A12359"/>
      <c r="B12359"/>
      <c r="C12359" s="32"/>
      <c r="D12359"/>
      <c r="E12359" s="32"/>
      <c r="F12359"/>
      <c r="G12359"/>
      <c r="H12359"/>
      <c r="I12359"/>
    </row>
    <row r="12360" spans="1:9" x14ac:dyDescent="0.25">
      <c r="A12360"/>
      <c r="B12360"/>
      <c r="C12360" s="32"/>
      <c r="D12360"/>
      <c r="E12360" s="32"/>
      <c r="F12360"/>
      <c r="G12360"/>
      <c r="H12360"/>
      <c r="I12360"/>
    </row>
    <row r="12361" spans="1:9" x14ac:dyDescent="0.25">
      <c r="A12361"/>
      <c r="B12361"/>
      <c r="C12361" s="32"/>
      <c r="D12361"/>
      <c r="E12361" s="32"/>
      <c r="F12361"/>
      <c r="G12361"/>
      <c r="H12361"/>
      <c r="I12361"/>
    </row>
    <row r="12362" spans="1:9" x14ac:dyDescent="0.25">
      <c r="A12362"/>
      <c r="B12362"/>
      <c r="C12362" s="32"/>
      <c r="D12362"/>
      <c r="E12362" s="32"/>
      <c r="F12362"/>
      <c r="G12362"/>
      <c r="H12362"/>
      <c r="I12362"/>
    </row>
    <row r="12363" spans="1:9" x14ac:dyDescent="0.25">
      <c r="A12363"/>
      <c r="B12363"/>
      <c r="C12363" s="32"/>
      <c r="D12363"/>
      <c r="E12363" s="32"/>
      <c r="F12363"/>
      <c r="G12363"/>
      <c r="H12363"/>
      <c r="I12363"/>
    </row>
    <row r="12364" spans="1:9" x14ac:dyDescent="0.25">
      <c r="A12364"/>
      <c r="B12364"/>
      <c r="C12364" s="32"/>
      <c r="D12364"/>
      <c r="E12364" s="32"/>
      <c r="F12364"/>
      <c r="G12364"/>
      <c r="H12364"/>
      <c r="I12364"/>
    </row>
    <row r="12365" spans="1:9" x14ac:dyDescent="0.25">
      <c r="A12365"/>
      <c r="B12365"/>
      <c r="C12365" s="32"/>
      <c r="D12365"/>
      <c r="E12365" s="32"/>
      <c r="F12365"/>
      <c r="G12365"/>
      <c r="H12365"/>
      <c r="I12365"/>
    </row>
    <row r="12366" spans="1:9" x14ac:dyDescent="0.25">
      <c r="A12366"/>
      <c r="B12366"/>
      <c r="C12366" s="32"/>
      <c r="D12366"/>
      <c r="E12366" s="32"/>
      <c r="F12366"/>
      <c r="G12366"/>
      <c r="H12366"/>
      <c r="I12366"/>
    </row>
    <row r="12367" spans="1:9" x14ac:dyDescent="0.25">
      <c r="A12367"/>
      <c r="B12367"/>
      <c r="C12367" s="32"/>
      <c r="D12367"/>
      <c r="E12367" s="32"/>
      <c r="F12367"/>
      <c r="G12367"/>
      <c r="H12367"/>
      <c r="I12367"/>
    </row>
    <row r="12368" spans="1:9" x14ac:dyDescent="0.25">
      <c r="A12368"/>
      <c r="B12368"/>
      <c r="C12368" s="32"/>
      <c r="D12368"/>
      <c r="E12368" s="32"/>
      <c r="F12368"/>
      <c r="G12368"/>
      <c r="H12368"/>
      <c r="I12368"/>
    </row>
    <row r="12369" spans="1:9" x14ac:dyDescent="0.25">
      <c r="A12369"/>
      <c r="B12369"/>
      <c r="C12369" s="32"/>
      <c r="D12369"/>
      <c r="E12369" s="32"/>
      <c r="F12369"/>
      <c r="G12369"/>
      <c r="H12369"/>
      <c r="I12369"/>
    </row>
    <row r="12370" spans="1:9" x14ac:dyDescent="0.25">
      <c r="A12370"/>
      <c r="B12370"/>
      <c r="C12370" s="32"/>
      <c r="D12370"/>
      <c r="E12370" s="32"/>
      <c r="F12370"/>
      <c r="G12370"/>
      <c r="H12370"/>
      <c r="I12370"/>
    </row>
    <row r="12371" spans="1:9" x14ac:dyDescent="0.25">
      <c r="A12371"/>
      <c r="B12371"/>
      <c r="C12371" s="32"/>
      <c r="D12371"/>
      <c r="E12371" s="32"/>
      <c r="F12371"/>
      <c r="G12371"/>
      <c r="H12371"/>
      <c r="I12371"/>
    </row>
    <row r="12372" spans="1:9" x14ac:dyDescent="0.25">
      <c r="A12372"/>
      <c r="B12372"/>
      <c r="C12372" s="32"/>
      <c r="D12372"/>
      <c r="E12372" s="32"/>
      <c r="F12372"/>
      <c r="G12372"/>
      <c r="H12372"/>
      <c r="I12372"/>
    </row>
    <row r="12373" spans="1:9" x14ac:dyDescent="0.25">
      <c r="A12373"/>
      <c r="B12373"/>
      <c r="C12373" s="32"/>
      <c r="D12373"/>
      <c r="E12373" s="32"/>
      <c r="F12373"/>
      <c r="G12373"/>
      <c r="H12373"/>
      <c r="I12373"/>
    </row>
    <row r="12374" spans="1:9" x14ac:dyDescent="0.25">
      <c r="A12374"/>
      <c r="B12374"/>
      <c r="C12374" s="32"/>
      <c r="D12374"/>
      <c r="E12374" s="32"/>
      <c r="F12374"/>
      <c r="G12374"/>
      <c r="H12374"/>
      <c r="I12374"/>
    </row>
    <row r="12375" spans="1:9" x14ac:dyDescent="0.25">
      <c r="A12375"/>
      <c r="B12375"/>
      <c r="C12375" s="32"/>
      <c r="D12375"/>
      <c r="E12375" s="32"/>
      <c r="F12375"/>
      <c r="G12375"/>
      <c r="H12375"/>
      <c r="I12375"/>
    </row>
    <row r="12376" spans="1:9" x14ac:dyDescent="0.25">
      <c r="A12376"/>
      <c r="B12376"/>
      <c r="C12376" s="32"/>
      <c r="D12376"/>
      <c r="E12376" s="32"/>
      <c r="F12376"/>
      <c r="G12376"/>
      <c r="H12376"/>
      <c r="I12376"/>
    </row>
    <row r="12377" spans="1:9" x14ac:dyDescent="0.25">
      <c r="A12377"/>
      <c r="B12377"/>
      <c r="C12377" s="32"/>
      <c r="D12377"/>
      <c r="E12377" s="32"/>
      <c r="F12377"/>
      <c r="G12377"/>
      <c r="H12377"/>
      <c r="I12377"/>
    </row>
    <row r="12378" spans="1:9" x14ac:dyDescent="0.25">
      <c r="A12378"/>
      <c r="B12378"/>
      <c r="C12378" s="32"/>
      <c r="D12378"/>
      <c r="E12378" s="32"/>
      <c r="F12378"/>
      <c r="G12378"/>
      <c r="H12378"/>
      <c r="I12378"/>
    </row>
    <row r="12379" spans="1:9" x14ac:dyDescent="0.25">
      <c r="A12379"/>
      <c r="B12379"/>
      <c r="C12379" s="32"/>
      <c r="D12379"/>
      <c r="E12379" s="32"/>
      <c r="F12379"/>
      <c r="G12379"/>
      <c r="H12379"/>
      <c r="I12379"/>
    </row>
    <row r="12380" spans="1:9" x14ac:dyDescent="0.25">
      <c r="A12380"/>
      <c r="B12380"/>
      <c r="C12380" s="32"/>
      <c r="D12380"/>
      <c r="E12380" s="32"/>
      <c r="F12380"/>
      <c r="G12380"/>
      <c r="H12380"/>
      <c r="I12380"/>
    </row>
    <row r="12381" spans="1:9" x14ac:dyDescent="0.25">
      <c r="A12381"/>
      <c r="B12381"/>
      <c r="C12381" s="32"/>
      <c r="D12381"/>
      <c r="E12381" s="32"/>
      <c r="F12381"/>
      <c r="G12381"/>
      <c r="H12381"/>
      <c r="I12381"/>
    </row>
    <row r="12382" spans="1:9" x14ac:dyDescent="0.25">
      <c r="A12382"/>
      <c r="B12382"/>
      <c r="C12382" s="32"/>
      <c r="D12382"/>
      <c r="E12382" s="32"/>
      <c r="F12382"/>
      <c r="G12382"/>
      <c r="H12382"/>
      <c r="I12382"/>
    </row>
    <row r="12383" spans="1:9" x14ac:dyDescent="0.25">
      <c r="A12383"/>
      <c r="B12383"/>
      <c r="C12383" s="32"/>
      <c r="D12383"/>
      <c r="E12383" s="32"/>
      <c r="F12383"/>
      <c r="G12383"/>
      <c r="H12383"/>
      <c r="I12383"/>
    </row>
    <row r="12384" spans="1:9" x14ac:dyDescent="0.25">
      <c r="A12384"/>
      <c r="B12384"/>
      <c r="C12384" s="32"/>
      <c r="D12384"/>
      <c r="E12384" s="32"/>
      <c r="F12384"/>
      <c r="G12384"/>
      <c r="H12384"/>
      <c r="I12384"/>
    </row>
    <row r="12385" spans="1:9" x14ac:dyDescent="0.25">
      <c r="A12385"/>
      <c r="B12385"/>
      <c r="C12385" s="32"/>
      <c r="D12385"/>
      <c r="E12385" s="32"/>
      <c r="F12385"/>
      <c r="G12385"/>
      <c r="H12385"/>
      <c r="I12385"/>
    </row>
    <row r="12386" spans="1:9" x14ac:dyDescent="0.25">
      <c r="A12386"/>
      <c r="B12386"/>
      <c r="C12386" s="32"/>
      <c r="D12386"/>
      <c r="E12386" s="32"/>
      <c r="F12386"/>
      <c r="G12386"/>
      <c r="H12386"/>
      <c r="I12386"/>
    </row>
    <row r="12387" spans="1:9" x14ac:dyDescent="0.25">
      <c r="A12387"/>
      <c r="B12387"/>
      <c r="C12387" s="32"/>
      <c r="D12387"/>
      <c r="E12387" s="32"/>
      <c r="F12387"/>
      <c r="G12387"/>
      <c r="H12387"/>
      <c r="I12387"/>
    </row>
    <row r="12388" spans="1:9" x14ac:dyDescent="0.25">
      <c r="A12388"/>
      <c r="B12388"/>
      <c r="C12388" s="32"/>
      <c r="D12388"/>
      <c r="E12388" s="32"/>
      <c r="F12388"/>
      <c r="G12388"/>
      <c r="H12388"/>
      <c r="I12388"/>
    </row>
    <row r="12389" spans="1:9" x14ac:dyDescent="0.25">
      <c r="A12389"/>
      <c r="B12389"/>
      <c r="C12389" s="32"/>
      <c r="D12389"/>
      <c r="E12389" s="32"/>
      <c r="F12389"/>
      <c r="G12389"/>
      <c r="H12389"/>
      <c r="I12389"/>
    </row>
    <row r="12390" spans="1:9" x14ac:dyDescent="0.25">
      <c r="A12390"/>
      <c r="B12390"/>
      <c r="C12390" s="32"/>
      <c r="D12390"/>
      <c r="E12390" s="32"/>
      <c r="F12390"/>
      <c r="G12390"/>
      <c r="H12390"/>
      <c r="I12390"/>
    </row>
    <row r="12391" spans="1:9" x14ac:dyDescent="0.25">
      <c r="A12391"/>
      <c r="B12391"/>
      <c r="C12391" s="32"/>
      <c r="D12391"/>
      <c r="E12391" s="32"/>
      <c r="F12391"/>
      <c r="G12391"/>
      <c r="H12391"/>
      <c r="I12391"/>
    </row>
    <row r="12392" spans="1:9" x14ac:dyDescent="0.25">
      <c r="A12392"/>
      <c r="B12392"/>
      <c r="C12392" s="32"/>
      <c r="D12392"/>
      <c r="E12392" s="32"/>
      <c r="F12392"/>
      <c r="G12392"/>
      <c r="H12392"/>
      <c r="I12392"/>
    </row>
    <row r="12393" spans="1:9" x14ac:dyDescent="0.25">
      <c r="A12393"/>
      <c r="B12393"/>
      <c r="C12393" s="32"/>
      <c r="D12393"/>
      <c r="E12393" s="32"/>
      <c r="F12393"/>
      <c r="G12393"/>
      <c r="H12393"/>
      <c r="I12393"/>
    </row>
    <row r="12394" spans="1:9" x14ac:dyDescent="0.25">
      <c r="A12394"/>
      <c r="B12394"/>
      <c r="C12394" s="32"/>
      <c r="D12394"/>
      <c r="E12394" s="32"/>
      <c r="F12394"/>
      <c r="G12394"/>
      <c r="H12394"/>
      <c r="I12394"/>
    </row>
    <row r="12395" spans="1:9" x14ac:dyDescent="0.25">
      <c r="A12395"/>
      <c r="B12395"/>
      <c r="C12395" s="32"/>
      <c r="D12395"/>
      <c r="E12395" s="32"/>
      <c r="F12395"/>
      <c r="G12395"/>
      <c r="H12395"/>
      <c r="I12395"/>
    </row>
    <row r="12396" spans="1:9" x14ac:dyDescent="0.25">
      <c r="A12396"/>
      <c r="B12396"/>
      <c r="C12396" s="32"/>
      <c r="D12396"/>
      <c r="E12396" s="32"/>
      <c r="F12396"/>
      <c r="G12396"/>
      <c r="H12396"/>
      <c r="I12396"/>
    </row>
    <row r="12397" spans="1:9" x14ac:dyDescent="0.25">
      <c r="A12397"/>
      <c r="B12397"/>
      <c r="C12397" s="32"/>
      <c r="D12397"/>
      <c r="E12397" s="32"/>
      <c r="F12397"/>
      <c r="G12397"/>
      <c r="H12397"/>
      <c r="I12397"/>
    </row>
    <row r="12398" spans="1:9" x14ac:dyDescent="0.25">
      <c r="A12398"/>
      <c r="B12398"/>
      <c r="C12398" s="32"/>
      <c r="D12398"/>
      <c r="E12398" s="32"/>
      <c r="F12398"/>
      <c r="G12398"/>
      <c r="H12398"/>
      <c r="I12398"/>
    </row>
    <row r="12399" spans="1:9" x14ac:dyDescent="0.25">
      <c r="A12399"/>
      <c r="B12399"/>
      <c r="C12399" s="32"/>
      <c r="D12399"/>
      <c r="E12399" s="32"/>
      <c r="F12399"/>
      <c r="G12399"/>
      <c r="H12399"/>
      <c r="I12399"/>
    </row>
    <row r="12400" spans="1:9" x14ac:dyDescent="0.25">
      <c r="A12400"/>
      <c r="B12400"/>
      <c r="C12400" s="32"/>
      <c r="D12400"/>
      <c r="E12400" s="32"/>
      <c r="F12400"/>
      <c r="G12400"/>
      <c r="H12400"/>
      <c r="I12400"/>
    </row>
    <row r="12401" spans="1:9" x14ac:dyDescent="0.25">
      <c r="A12401"/>
      <c r="B12401"/>
      <c r="C12401" s="32"/>
      <c r="D12401"/>
      <c r="E12401" s="32"/>
      <c r="F12401"/>
      <c r="G12401"/>
      <c r="H12401"/>
      <c r="I12401"/>
    </row>
    <row r="12402" spans="1:9" x14ac:dyDescent="0.25">
      <c r="A12402"/>
      <c r="B12402"/>
      <c r="C12402" s="32"/>
      <c r="D12402"/>
      <c r="E12402" s="32"/>
      <c r="F12402"/>
      <c r="G12402"/>
      <c r="H12402"/>
      <c r="I12402"/>
    </row>
    <row r="12403" spans="1:9" x14ac:dyDescent="0.25">
      <c r="A12403"/>
      <c r="B12403"/>
      <c r="C12403" s="32"/>
      <c r="D12403"/>
      <c r="E12403" s="32"/>
      <c r="F12403"/>
      <c r="G12403"/>
      <c r="H12403"/>
      <c r="I12403"/>
    </row>
    <row r="12404" spans="1:9" x14ac:dyDescent="0.25">
      <c r="A12404"/>
      <c r="B12404"/>
      <c r="C12404" s="32"/>
      <c r="D12404"/>
      <c r="E12404" s="32"/>
      <c r="F12404"/>
      <c r="G12404"/>
      <c r="H12404"/>
      <c r="I12404"/>
    </row>
    <row r="12405" spans="1:9" x14ac:dyDescent="0.25">
      <c r="A12405"/>
      <c r="B12405"/>
      <c r="C12405" s="32"/>
      <c r="D12405"/>
      <c r="E12405" s="32"/>
      <c r="F12405"/>
      <c r="G12405"/>
      <c r="H12405"/>
      <c r="I12405"/>
    </row>
    <row r="12406" spans="1:9" x14ac:dyDescent="0.25">
      <c r="A12406"/>
      <c r="B12406"/>
      <c r="C12406" s="32"/>
      <c r="D12406"/>
      <c r="E12406" s="32"/>
      <c r="F12406"/>
      <c r="G12406"/>
      <c r="H12406"/>
      <c r="I12406"/>
    </row>
    <row r="12407" spans="1:9" x14ac:dyDescent="0.25">
      <c r="A12407"/>
      <c r="B12407"/>
      <c r="C12407" s="32"/>
      <c r="D12407"/>
      <c r="E12407" s="32"/>
      <c r="F12407"/>
      <c r="G12407"/>
      <c r="H12407"/>
      <c r="I12407"/>
    </row>
    <row r="12408" spans="1:9" x14ac:dyDescent="0.25">
      <c r="A12408"/>
      <c r="B12408"/>
      <c r="C12408" s="32"/>
      <c r="D12408"/>
      <c r="E12408" s="32"/>
      <c r="F12408"/>
      <c r="G12408"/>
      <c r="H12408"/>
      <c r="I12408"/>
    </row>
    <row r="12409" spans="1:9" x14ac:dyDescent="0.25">
      <c r="A12409"/>
      <c r="B12409"/>
      <c r="C12409" s="32"/>
      <c r="D12409"/>
      <c r="E12409" s="32"/>
      <c r="F12409"/>
      <c r="G12409"/>
      <c r="H12409"/>
      <c r="I12409"/>
    </row>
    <row r="12410" spans="1:9" x14ac:dyDescent="0.25">
      <c r="A12410"/>
      <c r="B12410"/>
      <c r="C12410" s="32"/>
      <c r="D12410"/>
      <c r="E12410" s="32"/>
      <c r="F12410"/>
      <c r="G12410"/>
      <c r="H12410"/>
      <c r="I12410"/>
    </row>
    <row r="12411" spans="1:9" x14ac:dyDescent="0.25">
      <c r="A12411"/>
      <c r="B12411"/>
      <c r="C12411" s="32"/>
      <c r="D12411"/>
      <c r="E12411" s="32"/>
      <c r="F12411"/>
      <c r="G12411"/>
      <c r="H12411"/>
      <c r="I12411"/>
    </row>
    <row r="12412" spans="1:9" x14ac:dyDescent="0.25">
      <c r="A12412"/>
      <c r="B12412"/>
      <c r="C12412" s="32"/>
      <c r="D12412"/>
      <c r="E12412" s="32"/>
      <c r="F12412"/>
      <c r="G12412"/>
      <c r="H12412"/>
      <c r="I12412"/>
    </row>
    <row r="12413" spans="1:9" x14ac:dyDescent="0.25">
      <c r="A12413"/>
      <c r="B12413"/>
      <c r="C12413" s="32"/>
      <c r="D12413"/>
      <c r="E12413" s="32"/>
      <c r="F12413"/>
      <c r="G12413"/>
      <c r="H12413"/>
      <c r="I12413"/>
    </row>
    <row r="12414" spans="1:9" x14ac:dyDescent="0.25">
      <c r="A12414"/>
      <c r="B12414"/>
      <c r="C12414" s="32"/>
      <c r="D12414"/>
      <c r="E12414" s="32"/>
      <c r="F12414"/>
      <c r="G12414"/>
      <c r="H12414"/>
      <c r="I12414"/>
    </row>
    <row r="12415" spans="1:9" x14ac:dyDescent="0.25">
      <c r="A12415"/>
      <c r="B12415"/>
      <c r="C12415" s="32"/>
      <c r="D12415"/>
      <c r="E12415" s="32"/>
      <c r="F12415"/>
      <c r="G12415"/>
      <c r="H12415"/>
      <c r="I12415"/>
    </row>
    <row r="12416" spans="1:9" x14ac:dyDescent="0.25">
      <c r="A12416"/>
      <c r="B12416"/>
      <c r="C12416" s="32"/>
      <c r="D12416"/>
      <c r="E12416" s="32"/>
      <c r="F12416"/>
      <c r="G12416"/>
      <c r="H12416"/>
      <c r="I12416"/>
    </row>
    <row r="12417" spans="1:9" x14ac:dyDescent="0.25">
      <c r="A12417"/>
      <c r="B12417"/>
      <c r="C12417" s="32"/>
      <c r="D12417"/>
      <c r="E12417" s="32"/>
      <c r="F12417"/>
      <c r="G12417"/>
      <c r="H12417"/>
      <c r="I12417"/>
    </row>
    <row r="12418" spans="1:9" x14ac:dyDescent="0.25">
      <c r="A12418"/>
      <c r="B12418"/>
      <c r="C12418" s="32"/>
      <c r="D12418"/>
      <c r="E12418" s="32"/>
      <c r="F12418"/>
      <c r="G12418"/>
      <c r="H12418"/>
      <c r="I12418"/>
    </row>
    <row r="12419" spans="1:9" x14ac:dyDescent="0.25">
      <c r="A12419"/>
      <c r="B12419"/>
      <c r="C12419" s="32"/>
      <c r="D12419"/>
      <c r="E12419" s="32"/>
      <c r="F12419"/>
      <c r="G12419"/>
      <c r="H12419"/>
      <c r="I12419"/>
    </row>
    <row r="12420" spans="1:9" x14ac:dyDescent="0.25">
      <c r="A12420"/>
      <c r="B12420"/>
      <c r="C12420" s="32"/>
      <c r="D12420"/>
      <c r="E12420" s="32"/>
      <c r="F12420"/>
      <c r="G12420"/>
      <c r="H12420"/>
      <c r="I12420"/>
    </row>
    <row r="12421" spans="1:9" x14ac:dyDescent="0.25">
      <c r="A12421"/>
      <c r="B12421"/>
      <c r="C12421" s="32"/>
      <c r="D12421"/>
      <c r="E12421" s="32"/>
      <c r="F12421"/>
      <c r="G12421"/>
      <c r="H12421"/>
      <c r="I12421"/>
    </row>
    <row r="12422" spans="1:9" x14ac:dyDescent="0.25">
      <c r="A12422"/>
      <c r="B12422"/>
      <c r="C12422" s="32"/>
      <c r="D12422"/>
      <c r="E12422" s="32"/>
      <c r="F12422"/>
      <c r="G12422"/>
      <c r="H12422"/>
      <c r="I12422"/>
    </row>
    <row r="12423" spans="1:9" x14ac:dyDescent="0.25">
      <c r="A12423"/>
      <c r="B12423"/>
      <c r="C12423" s="32"/>
      <c r="D12423"/>
      <c r="E12423" s="32"/>
      <c r="F12423"/>
      <c r="G12423"/>
      <c r="H12423"/>
      <c r="I12423"/>
    </row>
    <row r="12424" spans="1:9" x14ac:dyDescent="0.25">
      <c r="A12424"/>
      <c r="B12424"/>
      <c r="C12424" s="32"/>
      <c r="D12424"/>
      <c r="E12424" s="32"/>
      <c r="F12424"/>
      <c r="G12424"/>
      <c r="H12424"/>
      <c r="I12424"/>
    </row>
    <row r="12425" spans="1:9" x14ac:dyDescent="0.25">
      <c r="A12425"/>
      <c r="B12425"/>
      <c r="C12425" s="32"/>
      <c r="D12425"/>
      <c r="E12425" s="32"/>
      <c r="F12425"/>
      <c r="G12425"/>
      <c r="H12425"/>
      <c r="I12425"/>
    </row>
    <row r="12426" spans="1:9" x14ac:dyDescent="0.25">
      <c r="A12426"/>
      <c r="B12426"/>
      <c r="C12426" s="32"/>
      <c r="D12426"/>
      <c r="E12426" s="32"/>
      <c r="F12426"/>
      <c r="G12426"/>
      <c r="H12426"/>
      <c r="I12426"/>
    </row>
    <row r="12427" spans="1:9" x14ac:dyDescent="0.25">
      <c r="A12427"/>
      <c r="B12427"/>
      <c r="C12427" s="32"/>
      <c r="D12427"/>
      <c r="E12427" s="32"/>
      <c r="F12427"/>
      <c r="G12427"/>
      <c r="H12427"/>
      <c r="I12427"/>
    </row>
    <row r="12428" spans="1:9" x14ac:dyDescent="0.25">
      <c r="A12428"/>
      <c r="B12428"/>
      <c r="C12428" s="32"/>
      <c r="D12428"/>
      <c r="E12428" s="32"/>
      <c r="F12428"/>
      <c r="G12428"/>
      <c r="H12428"/>
      <c r="I12428"/>
    </row>
    <row r="12429" spans="1:9" x14ac:dyDescent="0.25">
      <c r="A12429"/>
      <c r="B12429"/>
      <c r="C12429" s="32"/>
      <c r="D12429"/>
      <c r="E12429" s="32"/>
      <c r="F12429"/>
      <c r="G12429"/>
      <c r="H12429"/>
      <c r="I12429"/>
    </row>
    <row r="12430" spans="1:9" x14ac:dyDescent="0.25">
      <c r="A12430"/>
      <c r="B12430"/>
      <c r="C12430" s="32"/>
      <c r="D12430"/>
      <c r="E12430" s="32"/>
      <c r="F12430"/>
      <c r="G12430"/>
      <c r="H12430"/>
      <c r="I12430"/>
    </row>
    <row r="12431" spans="1:9" x14ac:dyDescent="0.25">
      <c r="A12431"/>
      <c r="B12431"/>
      <c r="C12431" s="32"/>
      <c r="D12431"/>
      <c r="E12431" s="32"/>
      <c r="F12431"/>
      <c r="G12431"/>
      <c r="H12431"/>
      <c r="I12431"/>
    </row>
    <row r="12432" spans="1:9" x14ac:dyDescent="0.25">
      <c r="A12432"/>
      <c r="B12432"/>
      <c r="C12432" s="32"/>
      <c r="D12432"/>
      <c r="E12432" s="32"/>
      <c r="F12432"/>
      <c r="G12432"/>
      <c r="H12432"/>
      <c r="I12432"/>
    </row>
    <row r="12433" spans="1:9" x14ac:dyDescent="0.25">
      <c r="A12433"/>
      <c r="B12433"/>
      <c r="C12433" s="32"/>
      <c r="D12433"/>
      <c r="E12433" s="32"/>
      <c r="F12433"/>
      <c r="G12433"/>
      <c r="H12433"/>
      <c r="I12433"/>
    </row>
    <row r="12434" spans="1:9" x14ac:dyDescent="0.25">
      <c r="A12434"/>
      <c r="B12434"/>
      <c r="C12434" s="32"/>
      <c r="D12434"/>
      <c r="E12434" s="32"/>
      <c r="F12434"/>
      <c r="G12434"/>
      <c r="H12434"/>
      <c r="I12434"/>
    </row>
    <row r="12435" spans="1:9" x14ac:dyDescent="0.25">
      <c r="A12435"/>
      <c r="B12435"/>
      <c r="C12435" s="32"/>
      <c r="D12435"/>
      <c r="E12435" s="32"/>
      <c r="F12435"/>
      <c r="G12435"/>
      <c r="H12435"/>
      <c r="I12435"/>
    </row>
    <row r="12436" spans="1:9" x14ac:dyDescent="0.25">
      <c r="A12436"/>
      <c r="B12436"/>
      <c r="C12436" s="32"/>
      <c r="D12436"/>
      <c r="E12436" s="32"/>
      <c r="F12436"/>
      <c r="G12436"/>
      <c r="H12436"/>
      <c r="I12436"/>
    </row>
    <row r="12437" spans="1:9" x14ac:dyDescent="0.25">
      <c r="A12437"/>
      <c r="B12437"/>
      <c r="C12437" s="32"/>
      <c r="D12437"/>
      <c r="E12437" s="32"/>
      <c r="F12437"/>
      <c r="G12437"/>
      <c r="H12437"/>
      <c r="I12437"/>
    </row>
    <row r="12438" spans="1:9" x14ac:dyDescent="0.25">
      <c r="A12438"/>
      <c r="B12438"/>
      <c r="C12438" s="32"/>
      <c r="D12438"/>
      <c r="E12438" s="32"/>
      <c r="F12438"/>
      <c r="G12438"/>
      <c r="H12438"/>
      <c r="I12438"/>
    </row>
    <row r="12439" spans="1:9" x14ac:dyDescent="0.25">
      <c r="A12439"/>
      <c r="B12439"/>
      <c r="C12439" s="32"/>
      <c r="D12439"/>
      <c r="E12439" s="32"/>
      <c r="F12439"/>
      <c r="G12439"/>
      <c r="H12439"/>
      <c r="I12439"/>
    </row>
    <row r="12440" spans="1:9" x14ac:dyDescent="0.25">
      <c r="A12440"/>
      <c r="B12440"/>
      <c r="C12440" s="32"/>
      <c r="D12440"/>
      <c r="E12440" s="32"/>
      <c r="F12440"/>
      <c r="G12440"/>
      <c r="H12440"/>
      <c r="I12440"/>
    </row>
    <row r="12441" spans="1:9" x14ac:dyDescent="0.25">
      <c r="A12441"/>
      <c r="B12441"/>
      <c r="C12441" s="32"/>
      <c r="D12441"/>
      <c r="E12441" s="32"/>
      <c r="F12441"/>
      <c r="G12441"/>
      <c r="H12441"/>
      <c r="I12441"/>
    </row>
    <row r="12442" spans="1:9" x14ac:dyDescent="0.25">
      <c r="A12442"/>
      <c r="B12442"/>
      <c r="C12442" s="32"/>
      <c r="D12442"/>
      <c r="E12442" s="32"/>
      <c r="F12442"/>
      <c r="G12442"/>
      <c r="H12442"/>
      <c r="I12442"/>
    </row>
    <row r="12443" spans="1:9" x14ac:dyDescent="0.25">
      <c r="A12443"/>
      <c r="B12443"/>
      <c r="C12443" s="32"/>
      <c r="D12443"/>
      <c r="E12443" s="32"/>
      <c r="F12443"/>
      <c r="G12443"/>
      <c r="H12443"/>
      <c r="I12443"/>
    </row>
    <row r="12444" spans="1:9" x14ac:dyDescent="0.25">
      <c r="A12444"/>
      <c r="B12444"/>
      <c r="C12444" s="32"/>
      <c r="D12444"/>
      <c r="E12444" s="32"/>
      <c r="F12444"/>
      <c r="G12444"/>
      <c r="H12444"/>
      <c r="I12444"/>
    </row>
    <row r="12445" spans="1:9" x14ac:dyDescent="0.25">
      <c r="A12445"/>
      <c r="B12445"/>
      <c r="C12445" s="32"/>
      <c r="D12445"/>
      <c r="E12445" s="32"/>
      <c r="F12445"/>
      <c r="G12445"/>
      <c r="H12445"/>
      <c r="I12445"/>
    </row>
    <row r="12446" spans="1:9" x14ac:dyDescent="0.25">
      <c r="A12446"/>
      <c r="B12446"/>
      <c r="C12446" s="32"/>
      <c r="D12446"/>
      <c r="E12446" s="32"/>
      <c r="F12446"/>
      <c r="G12446"/>
      <c r="H12446"/>
      <c r="I12446"/>
    </row>
    <row r="12447" spans="1:9" x14ac:dyDescent="0.25">
      <c r="A12447"/>
      <c r="B12447"/>
      <c r="C12447" s="32"/>
      <c r="D12447"/>
      <c r="E12447" s="32"/>
      <c r="F12447"/>
      <c r="G12447"/>
      <c r="H12447"/>
      <c r="I12447"/>
    </row>
    <row r="12448" spans="1:9" x14ac:dyDescent="0.25">
      <c r="A12448"/>
      <c r="B12448"/>
      <c r="C12448" s="32"/>
      <c r="D12448"/>
      <c r="E12448" s="32"/>
      <c r="F12448"/>
      <c r="G12448"/>
      <c r="H12448"/>
      <c r="I12448"/>
    </row>
    <row r="12449" spans="1:9" x14ac:dyDescent="0.25">
      <c r="A12449"/>
      <c r="B12449"/>
      <c r="C12449" s="32"/>
      <c r="D12449"/>
      <c r="E12449" s="32"/>
      <c r="F12449"/>
      <c r="G12449"/>
      <c r="H12449"/>
      <c r="I12449"/>
    </row>
    <row r="12450" spans="1:9" x14ac:dyDescent="0.25">
      <c r="A12450"/>
      <c r="B12450"/>
      <c r="C12450" s="32"/>
      <c r="D12450"/>
      <c r="E12450" s="32"/>
      <c r="F12450"/>
      <c r="G12450"/>
      <c r="H12450"/>
      <c r="I12450"/>
    </row>
    <row r="12451" spans="1:9" x14ac:dyDescent="0.25">
      <c r="A12451"/>
      <c r="B12451"/>
      <c r="C12451" s="32"/>
      <c r="D12451"/>
      <c r="E12451" s="32"/>
      <c r="F12451"/>
      <c r="G12451"/>
      <c r="H12451"/>
      <c r="I12451"/>
    </row>
    <row r="12452" spans="1:9" x14ac:dyDescent="0.25">
      <c r="A12452"/>
      <c r="B12452"/>
      <c r="C12452" s="32"/>
      <c r="D12452"/>
      <c r="E12452" s="32"/>
      <c r="F12452"/>
      <c r="G12452"/>
      <c r="H12452"/>
      <c r="I12452"/>
    </row>
    <row r="12453" spans="1:9" x14ac:dyDescent="0.25">
      <c r="A12453"/>
      <c r="B12453"/>
      <c r="C12453" s="32"/>
      <c r="D12453"/>
      <c r="E12453" s="32"/>
      <c r="F12453"/>
      <c r="G12453"/>
      <c r="H12453"/>
      <c r="I12453"/>
    </row>
    <row r="12454" spans="1:9" x14ac:dyDescent="0.25">
      <c r="A12454"/>
      <c r="B12454"/>
      <c r="C12454" s="32"/>
      <c r="D12454"/>
      <c r="E12454" s="32"/>
      <c r="F12454"/>
      <c r="G12454"/>
      <c r="H12454"/>
      <c r="I12454"/>
    </row>
    <row r="12455" spans="1:9" x14ac:dyDescent="0.25">
      <c r="A12455"/>
      <c r="B12455"/>
      <c r="C12455" s="32"/>
      <c r="D12455"/>
      <c r="E12455" s="32"/>
      <c r="F12455"/>
      <c r="G12455"/>
      <c r="H12455"/>
      <c r="I12455"/>
    </row>
    <row r="12456" spans="1:9" x14ac:dyDescent="0.25">
      <c r="A12456"/>
      <c r="B12456"/>
      <c r="C12456" s="32"/>
      <c r="D12456"/>
      <c r="E12456" s="32"/>
      <c r="F12456"/>
      <c r="G12456"/>
      <c r="H12456"/>
      <c r="I12456"/>
    </row>
    <row r="12457" spans="1:9" x14ac:dyDescent="0.25">
      <c r="A12457"/>
      <c r="B12457"/>
      <c r="C12457" s="32"/>
      <c r="D12457"/>
      <c r="E12457" s="32"/>
      <c r="F12457"/>
      <c r="G12457"/>
      <c r="H12457"/>
      <c r="I12457"/>
    </row>
    <row r="12458" spans="1:9" x14ac:dyDescent="0.25">
      <c r="A12458"/>
      <c r="B12458"/>
      <c r="C12458" s="32"/>
      <c r="D12458"/>
      <c r="E12458" s="32"/>
      <c r="F12458"/>
      <c r="G12458"/>
      <c r="H12458"/>
      <c r="I12458"/>
    </row>
    <row r="12459" spans="1:9" x14ac:dyDescent="0.25">
      <c r="A12459"/>
      <c r="B12459"/>
      <c r="C12459" s="32"/>
      <c r="D12459"/>
      <c r="E12459" s="32"/>
      <c r="F12459"/>
      <c r="G12459"/>
      <c r="H12459"/>
      <c r="I12459"/>
    </row>
    <row r="12460" spans="1:9" x14ac:dyDescent="0.25">
      <c r="A12460"/>
      <c r="B12460"/>
      <c r="C12460" s="32"/>
      <c r="D12460"/>
      <c r="E12460" s="32"/>
      <c r="F12460"/>
      <c r="G12460"/>
      <c r="H12460"/>
      <c r="I12460"/>
    </row>
    <row r="12461" spans="1:9" x14ac:dyDescent="0.25">
      <c r="A12461"/>
      <c r="B12461"/>
      <c r="C12461" s="32"/>
      <c r="D12461"/>
      <c r="E12461" s="32"/>
      <c r="F12461"/>
      <c r="G12461"/>
      <c r="H12461"/>
      <c r="I12461"/>
    </row>
    <row r="12462" spans="1:9" x14ac:dyDescent="0.25">
      <c r="A12462"/>
      <c r="B12462"/>
      <c r="C12462" s="32"/>
      <c r="D12462"/>
      <c r="E12462" s="32"/>
      <c r="F12462"/>
      <c r="G12462"/>
      <c r="H12462"/>
      <c r="I12462"/>
    </row>
    <row r="12463" spans="1:9" x14ac:dyDescent="0.25">
      <c r="A12463"/>
      <c r="B12463"/>
      <c r="C12463" s="32"/>
      <c r="D12463"/>
      <c r="E12463" s="32"/>
      <c r="F12463"/>
      <c r="G12463"/>
      <c r="H12463"/>
      <c r="I12463"/>
    </row>
    <row r="12464" spans="1:9" x14ac:dyDescent="0.25">
      <c r="A12464"/>
      <c r="B12464"/>
      <c r="C12464" s="32"/>
      <c r="D12464"/>
      <c r="E12464" s="32"/>
      <c r="F12464"/>
      <c r="G12464"/>
      <c r="H12464"/>
      <c r="I12464"/>
    </row>
    <row r="12465" spans="1:9" x14ac:dyDescent="0.25">
      <c r="A12465"/>
      <c r="B12465"/>
      <c r="C12465" s="32"/>
      <c r="D12465"/>
      <c r="E12465" s="32"/>
      <c r="F12465"/>
      <c r="G12465"/>
      <c r="H12465"/>
      <c r="I12465"/>
    </row>
    <row r="12466" spans="1:9" x14ac:dyDescent="0.25">
      <c r="A12466"/>
      <c r="B12466"/>
      <c r="C12466" s="32"/>
      <c r="D12466"/>
      <c r="E12466" s="32"/>
      <c r="F12466"/>
      <c r="G12466"/>
      <c r="H12466"/>
      <c r="I12466"/>
    </row>
    <row r="12467" spans="1:9" x14ac:dyDescent="0.25">
      <c r="A12467"/>
      <c r="B12467"/>
      <c r="C12467" s="32"/>
      <c r="D12467"/>
      <c r="E12467" s="32"/>
      <c r="F12467"/>
      <c r="G12467"/>
      <c r="H12467"/>
      <c r="I12467"/>
    </row>
    <row r="12468" spans="1:9" x14ac:dyDescent="0.25">
      <c r="A12468"/>
      <c r="B12468"/>
      <c r="C12468" s="32"/>
      <c r="D12468"/>
      <c r="E12468" s="32"/>
      <c r="F12468"/>
      <c r="G12468"/>
      <c r="H12468"/>
      <c r="I12468"/>
    </row>
    <row r="12469" spans="1:9" x14ac:dyDescent="0.25">
      <c r="A12469"/>
      <c r="B12469"/>
      <c r="C12469" s="32"/>
      <c r="D12469"/>
      <c r="E12469" s="32"/>
      <c r="F12469"/>
      <c r="G12469"/>
      <c r="H12469"/>
      <c r="I12469"/>
    </row>
    <row r="12470" spans="1:9" x14ac:dyDescent="0.25">
      <c r="A12470"/>
      <c r="B12470"/>
      <c r="C12470" s="32"/>
      <c r="D12470"/>
      <c r="E12470" s="32"/>
      <c r="F12470"/>
      <c r="G12470"/>
      <c r="H12470"/>
      <c r="I12470"/>
    </row>
    <row r="12471" spans="1:9" x14ac:dyDescent="0.25">
      <c r="A12471"/>
      <c r="B12471"/>
      <c r="C12471" s="32"/>
      <c r="D12471"/>
      <c r="E12471" s="32"/>
      <c r="F12471"/>
      <c r="G12471"/>
      <c r="H12471"/>
      <c r="I12471"/>
    </row>
    <row r="12472" spans="1:9" x14ac:dyDescent="0.25">
      <c r="A12472"/>
      <c r="B12472"/>
      <c r="C12472" s="32"/>
      <c r="D12472"/>
      <c r="E12472" s="32"/>
      <c r="F12472"/>
      <c r="G12472"/>
      <c r="H12472"/>
      <c r="I12472"/>
    </row>
    <row r="12473" spans="1:9" x14ac:dyDescent="0.25">
      <c r="A12473"/>
      <c r="B12473"/>
      <c r="C12473" s="32"/>
      <c r="D12473"/>
      <c r="E12473" s="32"/>
      <c r="F12473"/>
      <c r="G12473"/>
      <c r="H12473"/>
      <c r="I12473"/>
    </row>
    <row r="12474" spans="1:9" x14ac:dyDescent="0.25">
      <c r="A12474"/>
      <c r="B12474"/>
      <c r="C12474" s="32"/>
      <c r="D12474"/>
      <c r="E12474" s="32"/>
      <c r="F12474"/>
      <c r="G12474"/>
      <c r="H12474"/>
      <c r="I12474"/>
    </row>
    <row r="12475" spans="1:9" x14ac:dyDescent="0.25">
      <c r="A12475"/>
      <c r="B12475"/>
      <c r="C12475" s="32"/>
      <c r="D12475"/>
      <c r="E12475" s="32"/>
      <c r="F12475"/>
      <c r="G12475"/>
      <c r="H12475"/>
      <c r="I12475"/>
    </row>
    <row r="12476" spans="1:9" x14ac:dyDescent="0.25">
      <c r="A12476"/>
      <c r="B12476"/>
      <c r="C12476" s="32"/>
      <c r="D12476"/>
      <c r="E12476" s="32"/>
      <c r="F12476"/>
      <c r="G12476"/>
      <c r="H12476"/>
      <c r="I12476"/>
    </row>
    <row r="12477" spans="1:9" x14ac:dyDescent="0.25">
      <c r="A12477"/>
      <c r="B12477"/>
      <c r="C12477" s="32"/>
      <c r="D12477"/>
      <c r="E12477" s="32"/>
      <c r="F12477"/>
      <c r="G12477"/>
      <c r="H12477"/>
      <c r="I12477"/>
    </row>
    <row r="12478" spans="1:9" x14ac:dyDescent="0.25">
      <c r="A12478"/>
      <c r="B12478"/>
      <c r="C12478" s="32"/>
      <c r="D12478"/>
      <c r="E12478" s="32"/>
      <c r="F12478"/>
      <c r="G12478"/>
      <c r="H12478"/>
      <c r="I12478"/>
    </row>
    <row r="12479" spans="1:9" x14ac:dyDescent="0.25">
      <c r="A12479"/>
      <c r="B12479"/>
      <c r="C12479" s="32"/>
      <c r="D12479"/>
      <c r="E12479" s="32"/>
      <c r="F12479"/>
      <c r="G12479"/>
      <c r="H12479"/>
      <c r="I12479"/>
    </row>
    <row r="12480" spans="1:9" x14ac:dyDescent="0.25">
      <c r="A12480"/>
      <c r="B12480"/>
      <c r="C12480" s="32"/>
      <c r="D12480"/>
      <c r="E12480" s="32"/>
      <c r="F12480"/>
      <c r="G12480"/>
      <c r="H12480"/>
      <c r="I12480"/>
    </row>
    <row r="12481" spans="1:9" x14ac:dyDescent="0.25">
      <c r="A12481"/>
      <c r="B12481"/>
      <c r="C12481" s="32"/>
      <c r="D12481"/>
      <c r="E12481" s="32"/>
      <c r="F12481"/>
      <c r="G12481"/>
      <c r="H12481"/>
      <c r="I12481"/>
    </row>
    <row r="12482" spans="1:9" x14ac:dyDescent="0.25">
      <c r="A12482"/>
      <c r="B12482"/>
      <c r="C12482" s="32"/>
      <c r="D12482"/>
      <c r="E12482" s="32"/>
      <c r="F12482"/>
      <c r="G12482"/>
      <c r="H12482"/>
      <c r="I12482"/>
    </row>
    <row r="12483" spans="1:9" x14ac:dyDescent="0.25">
      <c r="A12483"/>
      <c r="B12483"/>
      <c r="C12483" s="32"/>
      <c r="D12483"/>
      <c r="E12483" s="32"/>
      <c r="F12483"/>
      <c r="G12483"/>
      <c r="H12483"/>
      <c r="I12483"/>
    </row>
    <row r="12484" spans="1:9" x14ac:dyDescent="0.25">
      <c r="A12484"/>
      <c r="B12484"/>
      <c r="C12484" s="32"/>
      <c r="D12484"/>
      <c r="E12484" s="32"/>
      <c r="F12484"/>
      <c r="G12484"/>
      <c r="H12484"/>
      <c r="I12484"/>
    </row>
    <row r="12485" spans="1:9" x14ac:dyDescent="0.25">
      <c r="A12485"/>
      <c r="B12485"/>
      <c r="C12485" s="32"/>
      <c r="D12485"/>
      <c r="E12485" s="32"/>
      <c r="F12485"/>
      <c r="G12485"/>
      <c r="H12485"/>
      <c r="I12485"/>
    </row>
    <row r="12486" spans="1:9" x14ac:dyDescent="0.25">
      <c r="A12486"/>
      <c r="B12486"/>
      <c r="C12486" s="32"/>
      <c r="D12486"/>
      <c r="E12486" s="32"/>
      <c r="F12486"/>
      <c r="G12486"/>
      <c r="H12486"/>
      <c r="I12486"/>
    </row>
    <row r="12487" spans="1:9" x14ac:dyDescent="0.25">
      <c r="A12487"/>
      <c r="B12487"/>
      <c r="C12487" s="32"/>
      <c r="D12487"/>
      <c r="E12487" s="32"/>
      <c r="F12487"/>
      <c r="G12487"/>
      <c r="H12487"/>
      <c r="I12487"/>
    </row>
    <row r="12488" spans="1:9" x14ac:dyDescent="0.25">
      <c r="A12488"/>
      <c r="B12488"/>
      <c r="C12488" s="32"/>
      <c r="D12488"/>
      <c r="E12488" s="32"/>
      <c r="F12488"/>
      <c r="G12488"/>
      <c r="H12488"/>
      <c r="I12488"/>
    </row>
    <row r="12489" spans="1:9" x14ac:dyDescent="0.25">
      <c r="A12489"/>
      <c r="B12489"/>
      <c r="C12489" s="32"/>
      <c r="D12489"/>
      <c r="E12489" s="32"/>
      <c r="F12489"/>
      <c r="G12489"/>
      <c r="H12489"/>
      <c r="I12489"/>
    </row>
    <row r="12490" spans="1:9" x14ac:dyDescent="0.25">
      <c r="A12490"/>
      <c r="B12490"/>
      <c r="C12490" s="32"/>
      <c r="D12490"/>
      <c r="E12490" s="32"/>
      <c r="F12490"/>
      <c r="G12490"/>
      <c r="H12490"/>
      <c r="I12490"/>
    </row>
    <row r="12491" spans="1:9" x14ac:dyDescent="0.25">
      <c r="A12491"/>
      <c r="B12491"/>
      <c r="C12491" s="32"/>
      <c r="D12491"/>
      <c r="E12491" s="32"/>
      <c r="F12491"/>
      <c r="G12491"/>
      <c r="H12491"/>
      <c r="I12491"/>
    </row>
    <row r="12492" spans="1:9" x14ac:dyDescent="0.25">
      <c r="A12492"/>
      <c r="B12492"/>
      <c r="C12492" s="32"/>
      <c r="D12492"/>
      <c r="E12492" s="32"/>
      <c r="F12492"/>
      <c r="G12492"/>
      <c r="H12492"/>
      <c r="I12492"/>
    </row>
    <row r="12493" spans="1:9" x14ac:dyDescent="0.25">
      <c r="A12493"/>
      <c r="B12493"/>
      <c r="C12493" s="32"/>
      <c r="D12493"/>
      <c r="E12493" s="32"/>
      <c r="F12493"/>
      <c r="G12493"/>
      <c r="H12493"/>
      <c r="I12493"/>
    </row>
    <row r="12494" spans="1:9" x14ac:dyDescent="0.25">
      <c r="A12494"/>
      <c r="B12494"/>
      <c r="C12494" s="32"/>
      <c r="D12494"/>
      <c r="E12494" s="32"/>
      <c r="F12494"/>
      <c r="G12494"/>
      <c r="H12494"/>
      <c r="I12494"/>
    </row>
    <row r="12495" spans="1:9" x14ac:dyDescent="0.25">
      <c r="A12495"/>
      <c r="B12495"/>
      <c r="C12495" s="32"/>
      <c r="D12495"/>
      <c r="E12495" s="32"/>
      <c r="F12495"/>
      <c r="G12495"/>
      <c r="H12495"/>
      <c r="I12495"/>
    </row>
    <row r="12496" spans="1:9" x14ac:dyDescent="0.25">
      <c r="A12496"/>
      <c r="B12496"/>
      <c r="C12496" s="32"/>
      <c r="D12496"/>
      <c r="E12496" s="32"/>
      <c r="F12496"/>
      <c r="G12496"/>
      <c r="H12496"/>
      <c r="I12496"/>
    </row>
    <row r="12497" spans="1:9" x14ac:dyDescent="0.25">
      <c r="A12497"/>
      <c r="B12497"/>
      <c r="C12497" s="32"/>
      <c r="D12497"/>
      <c r="E12497" s="32"/>
      <c r="F12497"/>
      <c r="G12497"/>
      <c r="H12497"/>
      <c r="I12497"/>
    </row>
    <row r="12498" spans="1:9" x14ac:dyDescent="0.25">
      <c r="A12498"/>
      <c r="B12498"/>
      <c r="C12498" s="32"/>
      <c r="D12498"/>
      <c r="E12498" s="32"/>
      <c r="F12498"/>
      <c r="G12498"/>
      <c r="H12498"/>
      <c r="I12498"/>
    </row>
    <row r="12499" spans="1:9" x14ac:dyDescent="0.25">
      <c r="A12499"/>
      <c r="B12499"/>
      <c r="C12499" s="32"/>
      <c r="D12499"/>
      <c r="E12499" s="32"/>
      <c r="F12499"/>
      <c r="G12499"/>
      <c r="H12499"/>
      <c r="I12499"/>
    </row>
    <row r="12500" spans="1:9" x14ac:dyDescent="0.25">
      <c r="A12500"/>
      <c r="B12500"/>
      <c r="C12500" s="32"/>
      <c r="D12500"/>
      <c r="E12500" s="32"/>
      <c r="F12500"/>
      <c r="G12500"/>
      <c r="H12500"/>
      <c r="I12500"/>
    </row>
    <row r="12501" spans="1:9" x14ac:dyDescent="0.25">
      <c r="A12501"/>
      <c r="B12501"/>
      <c r="C12501" s="32"/>
      <c r="D12501"/>
      <c r="E12501" s="32"/>
      <c r="F12501"/>
      <c r="G12501"/>
      <c r="H12501"/>
      <c r="I12501"/>
    </row>
    <row r="12502" spans="1:9" x14ac:dyDescent="0.25">
      <c r="A12502"/>
      <c r="B12502"/>
      <c r="C12502" s="32"/>
      <c r="D12502"/>
      <c r="E12502" s="32"/>
      <c r="F12502"/>
      <c r="G12502"/>
      <c r="H12502"/>
      <c r="I12502"/>
    </row>
    <row r="12503" spans="1:9" x14ac:dyDescent="0.25">
      <c r="A12503"/>
      <c r="B12503"/>
      <c r="C12503" s="32"/>
      <c r="D12503"/>
      <c r="E12503" s="32"/>
      <c r="F12503"/>
      <c r="G12503"/>
      <c r="H12503"/>
      <c r="I12503"/>
    </row>
    <row r="12504" spans="1:9" x14ac:dyDescent="0.25">
      <c r="A12504"/>
      <c r="B12504"/>
      <c r="C12504" s="32"/>
      <c r="D12504"/>
      <c r="E12504" s="32"/>
      <c r="F12504"/>
      <c r="G12504"/>
      <c r="H12504"/>
      <c r="I12504"/>
    </row>
    <row r="12505" spans="1:9" x14ac:dyDescent="0.25">
      <c r="A12505"/>
      <c r="B12505"/>
      <c r="C12505" s="32"/>
      <c r="D12505"/>
      <c r="E12505" s="32"/>
      <c r="F12505"/>
      <c r="G12505"/>
      <c r="H12505"/>
      <c r="I12505"/>
    </row>
    <row r="12506" spans="1:9" x14ac:dyDescent="0.25">
      <c r="A12506"/>
      <c r="B12506"/>
      <c r="C12506" s="32"/>
      <c r="D12506"/>
      <c r="E12506" s="32"/>
      <c r="F12506"/>
      <c r="G12506"/>
      <c r="H12506"/>
      <c r="I12506"/>
    </row>
    <row r="12507" spans="1:9" x14ac:dyDescent="0.25">
      <c r="A12507"/>
      <c r="B12507"/>
      <c r="C12507" s="32"/>
      <c r="D12507"/>
      <c r="E12507" s="32"/>
      <c r="F12507"/>
      <c r="G12507"/>
      <c r="H12507"/>
      <c r="I12507"/>
    </row>
    <row r="12508" spans="1:9" x14ac:dyDescent="0.25">
      <c r="A12508"/>
      <c r="B12508"/>
      <c r="C12508" s="32"/>
      <c r="D12508"/>
      <c r="E12508" s="32"/>
      <c r="F12508"/>
      <c r="G12508"/>
      <c r="H12508"/>
      <c r="I12508"/>
    </row>
    <row r="12509" spans="1:9" x14ac:dyDescent="0.25">
      <c r="A12509"/>
      <c r="B12509"/>
      <c r="C12509" s="32"/>
      <c r="D12509"/>
      <c r="E12509" s="32"/>
      <c r="F12509"/>
      <c r="G12509"/>
      <c r="H12509"/>
      <c r="I12509"/>
    </row>
    <row r="12510" spans="1:9" x14ac:dyDescent="0.25">
      <c r="A12510"/>
      <c r="B12510"/>
      <c r="C12510" s="32"/>
      <c r="D12510"/>
      <c r="E12510" s="32"/>
      <c r="F12510"/>
      <c r="G12510"/>
      <c r="H12510"/>
      <c r="I12510"/>
    </row>
    <row r="12511" spans="1:9" x14ac:dyDescent="0.25">
      <c r="A12511"/>
      <c r="B12511"/>
      <c r="C12511" s="32"/>
      <c r="D12511"/>
      <c r="E12511" s="32"/>
      <c r="F12511"/>
      <c r="G12511"/>
      <c r="H12511"/>
      <c r="I12511"/>
    </row>
    <row r="12512" spans="1:9" x14ac:dyDescent="0.25">
      <c r="A12512"/>
      <c r="B12512"/>
      <c r="C12512" s="32"/>
      <c r="D12512"/>
      <c r="E12512" s="32"/>
      <c r="F12512"/>
      <c r="G12512"/>
      <c r="H12512"/>
      <c r="I12512"/>
    </row>
    <row r="12513" spans="1:9" x14ac:dyDescent="0.25">
      <c r="A12513"/>
      <c r="B12513"/>
      <c r="C12513" s="32"/>
      <c r="D12513"/>
      <c r="E12513" s="32"/>
      <c r="F12513"/>
      <c r="G12513"/>
      <c r="H12513"/>
      <c r="I12513"/>
    </row>
    <row r="12514" spans="1:9" x14ac:dyDescent="0.25">
      <c r="A12514"/>
      <c r="B12514"/>
      <c r="C12514" s="32"/>
      <c r="D12514"/>
      <c r="E12514" s="32"/>
      <c r="F12514"/>
      <c r="G12514"/>
      <c r="H12514"/>
      <c r="I12514"/>
    </row>
    <row r="12515" spans="1:9" x14ac:dyDescent="0.25">
      <c r="A12515"/>
      <c r="B12515"/>
      <c r="C12515" s="32"/>
      <c r="D12515"/>
      <c r="E12515" s="32"/>
      <c r="F12515"/>
      <c r="G12515"/>
      <c r="H12515"/>
      <c r="I12515"/>
    </row>
    <row r="12516" spans="1:9" x14ac:dyDescent="0.25">
      <c r="A12516"/>
      <c r="B12516"/>
      <c r="C12516" s="32"/>
      <c r="D12516"/>
      <c r="E12516" s="32"/>
      <c r="F12516"/>
      <c r="G12516"/>
      <c r="H12516"/>
      <c r="I12516"/>
    </row>
    <row r="12517" spans="1:9" x14ac:dyDescent="0.25">
      <c r="A12517"/>
      <c r="B12517"/>
      <c r="C12517" s="32"/>
      <c r="D12517"/>
      <c r="E12517" s="32"/>
      <c r="F12517"/>
      <c r="G12517"/>
      <c r="H12517"/>
      <c r="I12517"/>
    </row>
    <row r="12518" spans="1:9" x14ac:dyDescent="0.25">
      <c r="A12518"/>
      <c r="B12518"/>
      <c r="C12518" s="32"/>
      <c r="D12518"/>
      <c r="E12518" s="32"/>
      <c r="F12518"/>
      <c r="G12518"/>
      <c r="H12518"/>
      <c r="I12518"/>
    </row>
    <row r="12519" spans="1:9" x14ac:dyDescent="0.25">
      <c r="A12519"/>
      <c r="B12519"/>
      <c r="C12519" s="32"/>
      <c r="D12519"/>
      <c r="E12519" s="32"/>
      <c r="F12519"/>
      <c r="G12519"/>
      <c r="H12519"/>
      <c r="I12519"/>
    </row>
    <row r="12520" spans="1:9" x14ac:dyDescent="0.25">
      <c r="A12520"/>
      <c r="B12520"/>
      <c r="C12520" s="32"/>
      <c r="D12520"/>
      <c r="E12520" s="32"/>
      <c r="F12520"/>
      <c r="G12520"/>
      <c r="H12520"/>
      <c r="I12520"/>
    </row>
    <row r="12521" spans="1:9" x14ac:dyDescent="0.25">
      <c r="A12521"/>
      <c r="B12521"/>
      <c r="C12521" s="32"/>
      <c r="D12521"/>
      <c r="E12521" s="32"/>
      <c r="F12521"/>
      <c r="G12521"/>
      <c r="H12521"/>
      <c r="I12521"/>
    </row>
    <row r="12522" spans="1:9" x14ac:dyDescent="0.25">
      <c r="A12522"/>
      <c r="B12522"/>
      <c r="C12522" s="32"/>
      <c r="D12522"/>
      <c r="E12522" s="32"/>
      <c r="F12522"/>
      <c r="G12522"/>
      <c r="H12522"/>
      <c r="I12522"/>
    </row>
    <row r="12523" spans="1:9" x14ac:dyDescent="0.25">
      <c r="A12523"/>
      <c r="B12523"/>
      <c r="C12523" s="32"/>
      <c r="D12523"/>
      <c r="E12523" s="32"/>
      <c r="F12523"/>
      <c r="G12523"/>
      <c r="H12523"/>
      <c r="I12523"/>
    </row>
    <row r="12524" spans="1:9" x14ac:dyDescent="0.25">
      <c r="A12524"/>
      <c r="B12524"/>
      <c r="C12524" s="32"/>
      <c r="D12524"/>
      <c r="E12524" s="32"/>
      <c r="F12524"/>
      <c r="G12524"/>
      <c r="H12524"/>
      <c r="I12524"/>
    </row>
    <row r="12525" spans="1:9" x14ac:dyDescent="0.25">
      <c r="A12525"/>
      <c r="B12525"/>
      <c r="C12525" s="32"/>
      <c r="D12525"/>
      <c r="E12525" s="32"/>
      <c r="F12525"/>
      <c r="G12525"/>
      <c r="H12525"/>
      <c r="I12525"/>
    </row>
    <row r="12526" spans="1:9" x14ac:dyDescent="0.25">
      <c r="A12526"/>
      <c r="B12526"/>
      <c r="C12526" s="32"/>
      <c r="D12526"/>
      <c r="E12526" s="32"/>
      <c r="F12526"/>
      <c r="G12526"/>
      <c r="H12526"/>
      <c r="I12526"/>
    </row>
    <row r="12527" spans="1:9" x14ac:dyDescent="0.25">
      <c r="A12527"/>
      <c r="B12527"/>
      <c r="C12527" s="32"/>
      <c r="D12527"/>
      <c r="E12527" s="32"/>
      <c r="F12527"/>
      <c r="G12527"/>
      <c r="H12527"/>
      <c r="I12527"/>
    </row>
    <row r="12528" spans="1:9" x14ac:dyDescent="0.25">
      <c r="A12528"/>
      <c r="B12528"/>
      <c r="C12528" s="32"/>
      <c r="D12528"/>
      <c r="E12528" s="32"/>
      <c r="F12528"/>
      <c r="G12528"/>
      <c r="H12528"/>
      <c r="I12528"/>
    </row>
    <row r="12529" spans="1:9" x14ac:dyDescent="0.25">
      <c r="A12529"/>
      <c r="B12529"/>
      <c r="C12529" s="32"/>
      <c r="D12529"/>
      <c r="E12529" s="32"/>
      <c r="F12529"/>
      <c r="G12529"/>
      <c r="H12529"/>
      <c r="I12529"/>
    </row>
    <row r="12530" spans="1:9" x14ac:dyDescent="0.25">
      <c r="A12530"/>
      <c r="B12530"/>
      <c r="C12530" s="32"/>
      <c r="D12530"/>
      <c r="E12530" s="32"/>
      <c r="F12530"/>
      <c r="G12530"/>
      <c r="H12530"/>
      <c r="I12530"/>
    </row>
    <row r="12531" spans="1:9" x14ac:dyDescent="0.25">
      <c r="A12531"/>
      <c r="B12531"/>
      <c r="C12531" s="32"/>
      <c r="D12531"/>
      <c r="E12531" s="32"/>
      <c r="F12531"/>
      <c r="G12531"/>
      <c r="H12531"/>
      <c r="I12531"/>
    </row>
    <row r="12532" spans="1:9" x14ac:dyDescent="0.25">
      <c r="A12532"/>
      <c r="B12532"/>
      <c r="C12532" s="32"/>
      <c r="D12532"/>
      <c r="E12532" s="32"/>
      <c r="F12532"/>
      <c r="G12532"/>
      <c r="H12532"/>
      <c r="I12532"/>
    </row>
    <row r="12533" spans="1:9" x14ac:dyDescent="0.25">
      <c r="A12533"/>
      <c r="B12533"/>
      <c r="C12533" s="32"/>
      <c r="D12533"/>
      <c r="E12533" s="32"/>
      <c r="F12533"/>
      <c r="G12533"/>
      <c r="H12533"/>
      <c r="I12533"/>
    </row>
    <row r="12534" spans="1:9" x14ac:dyDescent="0.25">
      <c r="A12534"/>
      <c r="B12534"/>
      <c r="C12534" s="32"/>
      <c r="D12534"/>
      <c r="E12534" s="32"/>
      <c r="F12534"/>
      <c r="G12534"/>
      <c r="H12534"/>
      <c r="I12534"/>
    </row>
    <row r="12535" spans="1:9" x14ac:dyDescent="0.25">
      <c r="A12535"/>
      <c r="B12535"/>
      <c r="C12535" s="32"/>
      <c r="D12535"/>
      <c r="E12535" s="32"/>
      <c r="F12535"/>
      <c r="G12535"/>
      <c r="H12535"/>
      <c r="I12535"/>
    </row>
    <row r="12536" spans="1:9" x14ac:dyDescent="0.25">
      <c r="A12536"/>
      <c r="B12536"/>
      <c r="C12536" s="32"/>
      <c r="D12536"/>
      <c r="E12536" s="32"/>
      <c r="F12536"/>
      <c r="G12536"/>
      <c r="H12536"/>
      <c r="I12536"/>
    </row>
    <row r="12537" spans="1:9" x14ac:dyDescent="0.25">
      <c r="A12537"/>
      <c r="B12537"/>
      <c r="C12537" s="32"/>
      <c r="D12537"/>
      <c r="E12537" s="32"/>
      <c r="F12537"/>
      <c r="G12537"/>
      <c r="H12537"/>
      <c r="I12537"/>
    </row>
    <row r="12538" spans="1:9" x14ac:dyDescent="0.25">
      <c r="A12538"/>
      <c r="B12538"/>
      <c r="C12538" s="32"/>
      <c r="D12538"/>
      <c r="E12538" s="32"/>
      <c r="F12538"/>
      <c r="G12538"/>
      <c r="H12538"/>
      <c r="I12538"/>
    </row>
    <row r="12539" spans="1:9" x14ac:dyDescent="0.25">
      <c r="A12539"/>
      <c r="B12539"/>
      <c r="C12539" s="32"/>
      <c r="D12539"/>
      <c r="E12539" s="32"/>
      <c r="F12539"/>
      <c r="G12539"/>
      <c r="H12539"/>
      <c r="I12539"/>
    </row>
    <row r="12540" spans="1:9" x14ac:dyDescent="0.25">
      <c r="A12540"/>
      <c r="B12540"/>
      <c r="C12540" s="32"/>
      <c r="D12540"/>
      <c r="E12540" s="32"/>
      <c r="F12540"/>
      <c r="G12540"/>
      <c r="H12540"/>
      <c r="I12540"/>
    </row>
    <row r="12541" spans="1:9" x14ac:dyDescent="0.25">
      <c r="A12541"/>
      <c r="B12541"/>
      <c r="C12541" s="32"/>
      <c r="D12541"/>
      <c r="E12541" s="32"/>
      <c r="F12541"/>
      <c r="G12541"/>
      <c r="H12541"/>
      <c r="I12541"/>
    </row>
    <row r="12542" spans="1:9" x14ac:dyDescent="0.25">
      <c r="A12542"/>
      <c r="B12542"/>
      <c r="C12542" s="32"/>
      <c r="D12542"/>
      <c r="E12542" s="32"/>
      <c r="F12542"/>
      <c r="G12542"/>
      <c r="H12542"/>
      <c r="I12542"/>
    </row>
    <row r="12543" spans="1:9" x14ac:dyDescent="0.25">
      <c r="A12543"/>
      <c r="B12543"/>
      <c r="C12543" s="32"/>
      <c r="D12543"/>
      <c r="E12543" s="32"/>
      <c r="F12543"/>
      <c r="G12543"/>
      <c r="H12543"/>
      <c r="I12543"/>
    </row>
    <row r="12544" spans="1:9" x14ac:dyDescent="0.25">
      <c r="A12544"/>
      <c r="B12544"/>
      <c r="C12544" s="32"/>
      <c r="D12544"/>
      <c r="E12544" s="32"/>
      <c r="F12544"/>
      <c r="G12544"/>
      <c r="H12544"/>
      <c r="I12544"/>
    </row>
    <row r="12545" spans="1:9" x14ac:dyDescent="0.25">
      <c r="A12545"/>
      <c r="B12545"/>
      <c r="C12545" s="32"/>
      <c r="D12545"/>
      <c r="E12545" s="32"/>
      <c r="F12545"/>
      <c r="G12545"/>
      <c r="H12545"/>
      <c r="I12545"/>
    </row>
    <row r="12546" spans="1:9" x14ac:dyDescent="0.25">
      <c r="A12546"/>
      <c r="B12546"/>
      <c r="C12546" s="32"/>
      <c r="D12546"/>
      <c r="E12546" s="32"/>
      <c r="F12546"/>
      <c r="G12546"/>
      <c r="H12546"/>
      <c r="I12546"/>
    </row>
    <row r="12547" spans="1:9" x14ac:dyDescent="0.25">
      <c r="A12547"/>
      <c r="B12547"/>
      <c r="C12547" s="32"/>
      <c r="D12547"/>
      <c r="E12547" s="32"/>
      <c r="F12547"/>
      <c r="G12547"/>
      <c r="H12547"/>
      <c r="I12547"/>
    </row>
    <row r="12548" spans="1:9" x14ac:dyDescent="0.25">
      <c r="A12548"/>
      <c r="B12548"/>
      <c r="C12548" s="32"/>
      <c r="D12548"/>
      <c r="E12548" s="32"/>
      <c r="F12548"/>
      <c r="G12548"/>
      <c r="H12548"/>
      <c r="I12548"/>
    </row>
    <row r="12549" spans="1:9" x14ac:dyDescent="0.25">
      <c r="A12549"/>
      <c r="B12549"/>
      <c r="C12549" s="32"/>
      <c r="D12549"/>
      <c r="E12549" s="32"/>
      <c r="F12549"/>
      <c r="G12549"/>
      <c r="H12549"/>
      <c r="I12549"/>
    </row>
    <row r="12550" spans="1:9" x14ac:dyDescent="0.25">
      <c r="A12550"/>
      <c r="B12550"/>
      <c r="C12550" s="32"/>
      <c r="D12550"/>
      <c r="E12550" s="32"/>
      <c r="F12550"/>
      <c r="G12550"/>
      <c r="H12550"/>
      <c r="I12550"/>
    </row>
    <row r="12551" spans="1:9" x14ac:dyDescent="0.25">
      <c r="A12551"/>
      <c r="B12551"/>
      <c r="C12551" s="32"/>
      <c r="D12551"/>
      <c r="E12551" s="32"/>
      <c r="F12551"/>
      <c r="G12551"/>
      <c r="H12551"/>
      <c r="I12551"/>
    </row>
    <row r="12552" spans="1:9" x14ac:dyDescent="0.25">
      <c r="A12552"/>
      <c r="B12552"/>
      <c r="C12552" s="32"/>
      <c r="D12552"/>
      <c r="E12552" s="32"/>
      <c r="F12552"/>
      <c r="G12552"/>
      <c r="H12552"/>
      <c r="I12552"/>
    </row>
    <row r="12553" spans="1:9" x14ac:dyDescent="0.25">
      <c r="A12553"/>
      <c r="B12553"/>
      <c r="C12553" s="32"/>
      <c r="D12553"/>
      <c r="E12553" s="32"/>
      <c r="F12553"/>
      <c r="G12553"/>
      <c r="H12553"/>
      <c r="I12553"/>
    </row>
    <row r="12554" spans="1:9" x14ac:dyDescent="0.25">
      <c r="A12554"/>
      <c r="B12554"/>
      <c r="C12554" s="32"/>
      <c r="D12554"/>
      <c r="E12554" s="32"/>
      <c r="F12554"/>
      <c r="G12554"/>
      <c r="H12554"/>
      <c r="I12554"/>
    </row>
    <row r="12555" spans="1:9" x14ac:dyDescent="0.25">
      <c r="A12555"/>
      <c r="B12555"/>
      <c r="C12555" s="32"/>
      <c r="D12555"/>
      <c r="E12555" s="32"/>
      <c r="F12555"/>
      <c r="G12555"/>
      <c r="H12555"/>
      <c r="I12555"/>
    </row>
    <row r="12556" spans="1:9" x14ac:dyDescent="0.25">
      <c r="A12556"/>
      <c r="B12556"/>
      <c r="C12556" s="32"/>
      <c r="D12556"/>
      <c r="E12556" s="32"/>
      <c r="F12556"/>
      <c r="G12556"/>
      <c r="H12556"/>
      <c r="I12556"/>
    </row>
    <row r="12557" spans="1:9" x14ac:dyDescent="0.25">
      <c r="A12557"/>
      <c r="B12557"/>
      <c r="C12557" s="32"/>
      <c r="D12557"/>
      <c r="E12557" s="32"/>
      <c r="F12557"/>
      <c r="G12557"/>
      <c r="H12557"/>
      <c r="I12557"/>
    </row>
    <row r="12558" spans="1:9" x14ac:dyDescent="0.25">
      <c r="A12558"/>
      <c r="B12558"/>
      <c r="C12558" s="32"/>
      <c r="D12558"/>
      <c r="E12558" s="32"/>
      <c r="F12558"/>
      <c r="G12558"/>
      <c r="H12558"/>
      <c r="I12558"/>
    </row>
    <row r="12559" spans="1:9" x14ac:dyDescent="0.25">
      <c r="A12559"/>
      <c r="B12559"/>
      <c r="C12559" s="32"/>
      <c r="D12559"/>
      <c r="E12559" s="32"/>
      <c r="F12559"/>
      <c r="G12559"/>
      <c r="H12559"/>
      <c r="I12559"/>
    </row>
    <row r="12560" spans="1:9" x14ac:dyDescent="0.25">
      <c r="A12560"/>
      <c r="B12560"/>
      <c r="C12560" s="32"/>
      <c r="D12560"/>
      <c r="E12560" s="32"/>
      <c r="F12560"/>
      <c r="G12560"/>
      <c r="H12560"/>
      <c r="I12560"/>
    </row>
    <row r="12561" spans="1:9" x14ac:dyDescent="0.25">
      <c r="A12561"/>
      <c r="B12561"/>
      <c r="C12561" s="32"/>
      <c r="D12561"/>
      <c r="E12561" s="32"/>
      <c r="F12561"/>
      <c r="G12561"/>
      <c r="H12561"/>
      <c r="I12561"/>
    </row>
    <row r="12562" spans="1:9" x14ac:dyDescent="0.25">
      <c r="A12562"/>
      <c r="B12562"/>
      <c r="C12562" s="32"/>
      <c r="D12562"/>
      <c r="E12562" s="32"/>
      <c r="F12562"/>
      <c r="G12562"/>
      <c r="H12562"/>
      <c r="I12562"/>
    </row>
    <row r="12563" spans="1:9" x14ac:dyDescent="0.25">
      <c r="A12563"/>
      <c r="B12563"/>
      <c r="C12563" s="32"/>
      <c r="D12563"/>
      <c r="E12563" s="32"/>
      <c r="F12563"/>
      <c r="G12563"/>
      <c r="H12563"/>
      <c r="I12563"/>
    </row>
    <row r="12564" spans="1:9" x14ac:dyDescent="0.25">
      <c r="A12564"/>
      <c r="B12564"/>
      <c r="C12564" s="32"/>
      <c r="D12564"/>
      <c r="E12564" s="32"/>
      <c r="F12564"/>
      <c r="G12564"/>
      <c r="H12564"/>
      <c r="I12564"/>
    </row>
    <row r="12565" spans="1:9" x14ac:dyDescent="0.25">
      <c r="A12565"/>
      <c r="B12565"/>
      <c r="C12565" s="32"/>
      <c r="D12565"/>
      <c r="E12565" s="32"/>
      <c r="F12565"/>
      <c r="G12565"/>
      <c r="H12565"/>
      <c r="I12565"/>
    </row>
    <row r="12566" spans="1:9" x14ac:dyDescent="0.25">
      <c r="A12566"/>
      <c r="B12566"/>
      <c r="C12566" s="32"/>
      <c r="D12566"/>
      <c r="E12566" s="32"/>
      <c r="F12566"/>
      <c r="G12566"/>
      <c r="H12566"/>
      <c r="I12566"/>
    </row>
    <row r="12567" spans="1:9" x14ac:dyDescent="0.25">
      <c r="A12567"/>
      <c r="B12567"/>
      <c r="C12567" s="32"/>
      <c r="D12567"/>
      <c r="E12567" s="32"/>
      <c r="F12567"/>
      <c r="G12567"/>
      <c r="H12567"/>
      <c r="I12567"/>
    </row>
    <row r="12568" spans="1:9" x14ac:dyDescent="0.25">
      <c r="A12568"/>
      <c r="B12568"/>
      <c r="C12568" s="32"/>
      <c r="D12568"/>
      <c r="E12568" s="32"/>
      <c r="F12568"/>
      <c r="G12568"/>
      <c r="H12568"/>
      <c r="I12568"/>
    </row>
    <row r="12569" spans="1:9" x14ac:dyDescent="0.25">
      <c r="A12569"/>
      <c r="B12569"/>
      <c r="C12569" s="32"/>
      <c r="D12569"/>
      <c r="E12569" s="32"/>
      <c r="F12569"/>
      <c r="G12569"/>
      <c r="H12569"/>
      <c r="I12569"/>
    </row>
    <row r="12570" spans="1:9" x14ac:dyDescent="0.25">
      <c r="A12570"/>
      <c r="B12570"/>
      <c r="C12570" s="32"/>
      <c r="D12570"/>
      <c r="E12570" s="32"/>
      <c r="F12570"/>
      <c r="G12570"/>
      <c r="H12570"/>
      <c r="I12570"/>
    </row>
    <row r="12571" spans="1:9" x14ac:dyDescent="0.25">
      <c r="A12571"/>
      <c r="B12571"/>
      <c r="C12571" s="32"/>
      <c r="D12571"/>
      <c r="E12571" s="32"/>
      <c r="F12571"/>
      <c r="G12571"/>
      <c r="H12571"/>
      <c r="I12571"/>
    </row>
    <row r="12572" spans="1:9" x14ac:dyDescent="0.25">
      <c r="A12572"/>
      <c r="B12572"/>
      <c r="C12572" s="32"/>
      <c r="D12572"/>
      <c r="E12572" s="32"/>
      <c r="F12572"/>
      <c r="G12572"/>
      <c r="H12572"/>
      <c r="I12572"/>
    </row>
    <row r="12573" spans="1:9" x14ac:dyDescent="0.25">
      <c r="A12573"/>
      <c r="B12573"/>
      <c r="C12573" s="32"/>
      <c r="D12573"/>
      <c r="E12573" s="32"/>
      <c r="F12573"/>
      <c r="G12573"/>
      <c r="H12573"/>
      <c r="I12573"/>
    </row>
    <row r="12574" spans="1:9" x14ac:dyDescent="0.25">
      <c r="A12574"/>
      <c r="B12574"/>
      <c r="C12574" s="32"/>
      <c r="D12574"/>
      <c r="E12574" s="32"/>
      <c r="F12574"/>
      <c r="G12574"/>
      <c r="H12574"/>
      <c r="I12574"/>
    </row>
    <row r="12575" spans="1:9" x14ac:dyDescent="0.25">
      <c r="A12575"/>
      <c r="B12575"/>
      <c r="C12575" s="32"/>
      <c r="D12575"/>
      <c r="E12575" s="32"/>
      <c r="F12575"/>
      <c r="G12575"/>
      <c r="H12575"/>
      <c r="I12575"/>
    </row>
    <row r="12576" spans="1:9" x14ac:dyDescent="0.25">
      <c r="A12576"/>
      <c r="B12576"/>
      <c r="C12576" s="32"/>
      <c r="D12576"/>
      <c r="E12576" s="32"/>
      <c r="F12576"/>
      <c r="G12576"/>
      <c r="H12576"/>
      <c r="I12576"/>
    </row>
    <row r="12577" spans="1:9" x14ac:dyDescent="0.25">
      <c r="A12577"/>
      <c r="B12577"/>
      <c r="C12577" s="32"/>
      <c r="D12577"/>
      <c r="E12577" s="32"/>
      <c r="F12577"/>
      <c r="G12577"/>
      <c r="H12577"/>
      <c r="I12577"/>
    </row>
    <row r="12578" spans="1:9" x14ac:dyDescent="0.25">
      <c r="A12578"/>
      <c r="B12578"/>
      <c r="C12578" s="32"/>
      <c r="D12578"/>
      <c r="E12578" s="32"/>
      <c r="F12578"/>
      <c r="G12578"/>
      <c r="H12578"/>
      <c r="I12578"/>
    </row>
    <row r="12579" spans="1:9" x14ac:dyDescent="0.25">
      <c r="A12579"/>
      <c r="B12579"/>
      <c r="C12579" s="32"/>
      <c r="D12579"/>
      <c r="E12579" s="32"/>
      <c r="F12579"/>
      <c r="G12579"/>
      <c r="H12579"/>
      <c r="I12579"/>
    </row>
    <row r="12580" spans="1:9" x14ac:dyDescent="0.25">
      <c r="A12580"/>
      <c r="B12580"/>
      <c r="C12580" s="32"/>
      <c r="D12580"/>
      <c r="E12580" s="32"/>
      <c r="F12580"/>
      <c r="G12580"/>
      <c r="H12580"/>
      <c r="I12580"/>
    </row>
    <row r="12581" spans="1:9" x14ac:dyDescent="0.25">
      <c r="A12581"/>
      <c r="B12581"/>
      <c r="C12581" s="32"/>
      <c r="D12581"/>
      <c r="E12581" s="32"/>
      <c r="F12581"/>
      <c r="G12581"/>
      <c r="H12581"/>
      <c r="I12581"/>
    </row>
    <row r="12582" spans="1:9" x14ac:dyDescent="0.25">
      <c r="A12582"/>
      <c r="B12582"/>
      <c r="C12582" s="32"/>
      <c r="D12582"/>
      <c r="E12582" s="32"/>
      <c r="F12582"/>
      <c r="G12582"/>
      <c r="H12582"/>
      <c r="I12582"/>
    </row>
    <row r="12583" spans="1:9" x14ac:dyDescent="0.25">
      <c r="A12583"/>
      <c r="B12583"/>
      <c r="C12583" s="32"/>
      <c r="D12583"/>
      <c r="E12583" s="32"/>
      <c r="F12583"/>
      <c r="G12583"/>
      <c r="H12583"/>
      <c r="I12583"/>
    </row>
    <row r="12584" spans="1:9" x14ac:dyDescent="0.25">
      <c r="A12584"/>
      <c r="B12584"/>
      <c r="C12584" s="32"/>
      <c r="D12584"/>
      <c r="E12584" s="32"/>
      <c r="F12584"/>
      <c r="G12584"/>
      <c r="H12584"/>
      <c r="I12584"/>
    </row>
    <row r="12585" spans="1:9" x14ac:dyDescent="0.25">
      <c r="A12585"/>
      <c r="B12585"/>
      <c r="C12585" s="32"/>
      <c r="D12585"/>
      <c r="E12585" s="32"/>
      <c r="F12585"/>
      <c r="G12585"/>
      <c r="H12585"/>
      <c r="I12585"/>
    </row>
    <row r="12586" spans="1:9" x14ac:dyDescent="0.25">
      <c r="A12586"/>
      <c r="B12586"/>
      <c r="C12586" s="32"/>
      <c r="D12586"/>
      <c r="E12586" s="32"/>
      <c r="F12586"/>
      <c r="G12586"/>
      <c r="H12586"/>
      <c r="I12586"/>
    </row>
    <row r="12587" spans="1:9" x14ac:dyDescent="0.25">
      <c r="A12587"/>
      <c r="B12587"/>
      <c r="C12587" s="32"/>
      <c r="D12587"/>
      <c r="E12587" s="32"/>
      <c r="F12587"/>
      <c r="G12587"/>
      <c r="H12587"/>
      <c r="I12587"/>
    </row>
    <row r="12588" spans="1:9" x14ac:dyDescent="0.25">
      <c r="A12588"/>
      <c r="B12588"/>
      <c r="C12588" s="32"/>
      <c r="D12588"/>
      <c r="E12588" s="32"/>
      <c r="F12588"/>
      <c r="G12588"/>
      <c r="H12588"/>
      <c r="I12588"/>
    </row>
    <row r="12589" spans="1:9" x14ac:dyDescent="0.25">
      <c r="A12589"/>
      <c r="B12589"/>
      <c r="C12589" s="32"/>
      <c r="D12589"/>
      <c r="E12589" s="32"/>
      <c r="F12589"/>
      <c r="G12589"/>
      <c r="H12589"/>
      <c r="I12589"/>
    </row>
    <row r="12590" spans="1:9" x14ac:dyDescent="0.25">
      <c r="A12590"/>
      <c r="B12590"/>
      <c r="C12590" s="32"/>
      <c r="D12590"/>
      <c r="E12590" s="32"/>
      <c r="F12590"/>
      <c r="G12590"/>
      <c r="H12590"/>
      <c r="I12590"/>
    </row>
    <row r="12591" spans="1:9" x14ac:dyDescent="0.25">
      <c r="A12591"/>
      <c r="B12591"/>
      <c r="C12591" s="32"/>
      <c r="D12591"/>
      <c r="E12591" s="32"/>
      <c r="F12591"/>
      <c r="G12591"/>
      <c r="H12591"/>
      <c r="I12591"/>
    </row>
    <row r="12592" spans="1:9" x14ac:dyDescent="0.25">
      <c r="A12592"/>
      <c r="B12592"/>
      <c r="C12592" s="32"/>
      <c r="D12592"/>
      <c r="E12592" s="32"/>
      <c r="F12592"/>
      <c r="G12592"/>
      <c r="H12592"/>
      <c r="I12592"/>
    </row>
    <row r="12593" spans="1:9" x14ac:dyDescent="0.25">
      <c r="A12593"/>
      <c r="B12593"/>
      <c r="C12593" s="32"/>
      <c r="D12593"/>
      <c r="E12593" s="32"/>
      <c r="F12593"/>
      <c r="G12593"/>
      <c r="H12593"/>
      <c r="I12593"/>
    </row>
    <row r="12594" spans="1:9" x14ac:dyDescent="0.25">
      <c r="A12594"/>
      <c r="B12594"/>
      <c r="C12594" s="32"/>
      <c r="D12594"/>
      <c r="E12594" s="32"/>
      <c r="F12594"/>
      <c r="G12594"/>
      <c r="H12594"/>
      <c r="I12594"/>
    </row>
    <row r="12595" spans="1:9" x14ac:dyDescent="0.25">
      <c r="A12595"/>
      <c r="B12595"/>
      <c r="C12595" s="32"/>
      <c r="D12595"/>
      <c r="E12595" s="32"/>
      <c r="F12595"/>
      <c r="G12595"/>
      <c r="H12595"/>
      <c r="I12595"/>
    </row>
    <row r="12596" spans="1:9" x14ac:dyDescent="0.25">
      <c r="A12596"/>
      <c r="B12596"/>
      <c r="C12596" s="32"/>
      <c r="D12596"/>
      <c r="E12596" s="32"/>
      <c r="F12596"/>
      <c r="G12596"/>
      <c r="H12596"/>
      <c r="I12596"/>
    </row>
    <row r="12597" spans="1:9" x14ac:dyDescent="0.25">
      <c r="A12597"/>
      <c r="B12597"/>
      <c r="C12597" s="32"/>
      <c r="D12597"/>
      <c r="E12597" s="32"/>
      <c r="F12597"/>
      <c r="G12597"/>
      <c r="H12597"/>
      <c r="I12597"/>
    </row>
    <row r="12598" spans="1:9" x14ac:dyDescent="0.25">
      <c r="A12598"/>
      <c r="B12598"/>
      <c r="C12598" s="32"/>
      <c r="D12598"/>
      <c r="E12598" s="32"/>
      <c r="F12598"/>
      <c r="G12598"/>
      <c r="H12598"/>
      <c r="I12598"/>
    </row>
    <row r="12599" spans="1:9" x14ac:dyDescent="0.25">
      <c r="A12599"/>
      <c r="B12599"/>
      <c r="C12599" s="32"/>
      <c r="D12599"/>
      <c r="E12599" s="32"/>
      <c r="F12599"/>
      <c r="G12599"/>
      <c r="H12599"/>
      <c r="I12599"/>
    </row>
    <row r="12600" spans="1:9" x14ac:dyDescent="0.25">
      <c r="A12600"/>
      <c r="B12600"/>
      <c r="C12600" s="32"/>
      <c r="D12600"/>
      <c r="E12600" s="32"/>
      <c r="F12600"/>
      <c r="G12600"/>
      <c r="H12600"/>
      <c r="I12600"/>
    </row>
    <row r="12601" spans="1:9" x14ac:dyDescent="0.25">
      <c r="A12601"/>
      <c r="B12601"/>
      <c r="C12601" s="32"/>
      <c r="D12601"/>
      <c r="E12601" s="32"/>
      <c r="F12601"/>
      <c r="G12601"/>
      <c r="H12601"/>
      <c r="I12601"/>
    </row>
    <row r="12602" spans="1:9" x14ac:dyDescent="0.25">
      <c r="A12602"/>
      <c r="B12602"/>
      <c r="C12602" s="32"/>
      <c r="D12602"/>
      <c r="E12602" s="32"/>
      <c r="F12602"/>
      <c r="G12602"/>
      <c r="H12602"/>
      <c r="I12602"/>
    </row>
    <row r="12603" spans="1:9" x14ac:dyDescent="0.25">
      <c r="A12603"/>
      <c r="B12603"/>
      <c r="C12603" s="32"/>
      <c r="D12603"/>
      <c r="E12603" s="32"/>
      <c r="F12603"/>
      <c r="G12603"/>
      <c r="H12603"/>
      <c r="I12603"/>
    </row>
    <row r="12604" spans="1:9" x14ac:dyDescent="0.25">
      <c r="A12604"/>
      <c r="B12604"/>
      <c r="C12604" s="32"/>
      <c r="D12604"/>
      <c r="E12604" s="32"/>
      <c r="F12604"/>
      <c r="G12604"/>
      <c r="H12604"/>
      <c r="I12604"/>
    </row>
    <row r="12605" spans="1:9" x14ac:dyDescent="0.25">
      <c r="A12605"/>
      <c r="B12605"/>
      <c r="C12605" s="32"/>
      <c r="D12605"/>
      <c r="E12605" s="32"/>
      <c r="F12605"/>
      <c r="G12605"/>
      <c r="H12605"/>
      <c r="I12605"/>
    </row>
    <row r="12606" spans="1:9" x14ac:dyDescent="0.25">
      <c r="A12606"/>
      <c r="B12606"/>
      <c r="C12606" s="32"/>
      <c r="D12606"/>
      <c r="E12606" s="32"/>
      <c r="F12606"/>
      <c r="G12606"/>
      <c r="H12606"/>
      <c r="I12606"/>
    </row>
    <row r="12607" spans="1:9" x14ac:dyDescent="0.25">
      <c r="A12607"/>
      <c r="B12607"/>
      <c r="C12607" s="32"/>
      <c r="D12607"/>
      <c r="E12607" s="32"/>
      <c r="F12607"/>
      <c r="G12607"/>
      <c r="H12607"/>
      <c r="I12607"/>
    </row>
    <row r="12608" spans="1:9" x14ac:dyDescent="0.25">
      <c r="A12608"/>
      <c r="B12608"/>
      <c r="C12608" s="32"/>
      <c r="D12608"/>
      <c r="E12608" s="32"/>
      <c r="F12608"/>
      <c r="G12608"/>
      <c r="H12608"/>
      <c r="I12608"/>
    </row>
    <row r="12609" spans="1:9" x14ac:dyDescent="0.25">
      <c r="A12609"/>
      <c r="B12609"/>
      <c r="C12609" s="32"/>
      <c r="D12609"/>
      <c r="E12609" s="32"/>
      <c r="F12609"/>
      <c r="G12609"/>
      <c r="H12609"/>
      <c r="I12609"/>
    </row>
    <row r="12610" spans="1:9" x14ac:dyDescent="0.25">
      <c r="A12610"/>
      <c r="B12610"/>
      <c r="C12610" s="32"/>
      <c r="D12610"/>
      <c r="E12610" s="32"/>
      <c r="F12610"/>
      <c r="G12610"/>
      <c r="H12610"/>
      <c r="I12610"/>
    </row>
    <row r="12611" spans="1:9" x14ac:dyDescent="0.25">
      <c r="A12611"/>
      <c r="B12611"/>
      <c r="C12611" s="32"/>
      <c r="D12611"/>
      <c r="E12611" s="32"/>
      <c r="F12611"/>
      <c r="G12611"/>
      <c r="H12611"/>
      <c r="I12611"/>
    </row>
    <row r="12612" spans="1:9" x14ac:dyDescent="0.25">
      <c r="A12612"/>
      <c r="B12612"/>
      <c r="C12612" s="32"/>
      <c r="D12612"/>
      <c r="E12612" s="32"/>
      <c r="F12612"/>
      <c r="G12612"/>
      <c r="H12612"/>
      <c r="I12612"/>
    </row>
    <row r="12613" spans="1:9" x14ac:dyDescent="0.25">
      <c r="A12613"/>
      <c r="B12613"/>
      <c r="C12613" s="32"/>
      <c r="D12613"/>
      <c r="E12613" s="32"/>
      <c r="F12613"/>
      <c r="G12613"/>
      <c r="H12613"/>
      <c r="I12613"/>
    </row>
    <row r="12614" spans="1:9" x14ac:dyDescent="0.25">
      <c r="A12614"/>
      <c r="B12614"/>
      <c r="C12614" s="32"/>
      <c r="D12614"/>
      <c r="E12614" s="32"/>
      <c r="F12614"/>
      <c r="G12614"/>
      <c r="H12614"/>
      <c r="I12614"/>
    </row>
    <row r="12615" spans="1:9" x14ac:dyDescent="0.25">
      <c r="A12615"/>
      <c r="B12615"/>
      <c r="C12615" s="32"/>
      <c r="D12615"/>
      <c r="E12615" s="32"/>
      <c r="F12615"/>
      <c r="G12615"/>
      <c r="H12615"/>
      <c r="I12615"/>
    </row>
    <row r="12616" spans="1:9" x14ac:dyDescent="0.25">
      <c r="A12616"/>
      <c r="B12616"/>
      <c r="C12616" s="32"/>
      <c r="D12616"/>
      <c r="E12616" s="32"/>
      <c r="F12616"/>
      <c r="G12616"/>
      <c r="H12616"/>
      <c r="I12616"/>
    </row>
    <row r="12617" spans="1:9" x14ac:dyDescent="0.25">
      <c r="A12617"/>
      <c r="B12617"/>
      <c r="C12617" s="32"/>
      <c r="D12617"/>
      <c r="E12617" s="32"/>
      <c r="F12617"/>
      <c r="G12617"/>
      <c r="H12617"/>
      <c r="I12617"/>
    </row>
    <row r="12618" spans="1:9" x14ac:dyDescent="0.25">
      <c r="A12618"/>
      <c r="B12618"/>
      <c r="C12618" s="32"/>
      <c r="D12618"/>
      <c r="E12618" s="32"/>
      <c r="F12618"/>
      <c r="G12618"/>
      <c r="H12618"/>
      <c r="I12618"/>
    </row>
    <row r="12619" spans="1:9" x14ac:dyDescent="0.25">
      <c r="A12619"/>
      <c r="B12619"/>
      <c r="C12619" s="32"/>
      <c r="D12619"/>
      <c r="E12619" s="32"/>
      <c r="F12619"/>
      <c r="G12619"/>
      <c r="H12619"/>
      <c r="I12619"/>
    </row>
    <row r="12620" spans="1:9" x14ac:dyDescent="0.25">
      <c r="A12620"/>
      <c r="B12620"/>
      <c r="C12620" s="32"/>
      <c r="D12620"/>
      <c r="E12620" s="32"/>
      <c r="F12620"/>
      <c r="G12620"/>
      <c r="H12620"/>
      <c r="I12620"/>
    </row>
    <row r="12621" spans="1:9" x14ac:dyDescent="0.25">
      <c r="A12621"/>
      <c r="B12621"/>
      <c r="C12621" s="32"/>
      <c r="D12621"/>
      <c r="E12621" s="32"/>
      <c r="F12621"/>
      <c r="G12621"/>
      <c r="H12621"/>
      <c r="I12621"/>
    </row>
    <row r="12622" spans="1:9" x14ac:dyDescent="0.25">
      <c r="A12622"/>
      <c r="B12622"/>
      <c r="C12622" s="32"/>
      <c r="D12622"/>
      <c r="E12622" s="32"/>
      <c r="F12622"/>
      <c r="G12622"/>
      <c r="H12622"/>
      <c r="I12622"/>
    </row>
    <row r="12623" spans="1:9" x14ac:dyDescent="0.25">
      <c r="A12623"/>
      <c r="B12623"/>
      <c r="C12623" s="32"/>
      <c r="D12623"/>
      <c r="E12623" s="32"/>
      <c r="F12623"/>
      <c r="G12623"/>
      <c r="H12623"/>
      <c r="I12623"/>
    </row>
    <row r="12624" spans="1:9" x14ac:dyDescent="0.25">
      <c r="A12624"/>
      <c r="B12624"/>
      <c r="C12624" s="32"/>
      <c r="D12624"/>
      <c r="E12624" s="32"/>
      <c r="F12624"/>
      <c r="G12624"/>
      <c r="H12624"/>
      <c r="I12624"/>
    </row>
    <row r="12625" spans="1:9" x14ac:dyDescent="0.25">
      <c r="A12625"/>
      <c r="B12625"/>
      <c r="C12625" s="32"/>
      <c r="D12625"/>
      <c r="E12625" s="32"/>
      <c r="F12625"/>
      <c r="G12625"/>
      <c r="H12625"/>
      <c r="I12625"/>
    </row>
    <row r="12626" spans="1:9" x14ac:dyDescent="0.25">
      <c r="A12626"/>
      <c r="B12626"/>
      <c r="C12626" s="32"/>
      <c r="D12626"/>
      <c r="E12626" s="32"/>
      <c r="F12626"/>
      <c r="G12626"/>
      <c r="H12626"/>
      <c r="I12626"/>
    </row>
    <row r="12627" spans="1:9" x14ac:dyDescent="0.25">
      <c r="A12627"/>
      <c r="B12627"/>
      <c r="C12627" s="32"/>
      <c r="D12627"/>
      <c r="E12627" s="32"/>
      <c r="F12627"/>
      <c r="G12627"/>
      <c r="H12627"/>
      <c r="I12627"/>
    </row>
    <row r="12628" spans="1:9" x14ac:dyDescent="0.25">
      <c r="A12628"/>
      <c r="B12628"/>
      <c r="C12628" s="32"/>
      <c r="D12628"/>
      <c r="E12628" s="32"/>
      <c r="F12628"/>
      <c r="G12628"/>
      <c r="H12628"/>
      <c r="I12628"/>
    </row>
    <row r="12629" spans="1:9" x14ac:dyDescent="0.25">
      <c r="A12629"/>
      <c r="B12629"/>
      <c r="C12629" s="32"/>
      <c r="D12629"/>
      <c r="E12629" s="32"/>
      <c r="F12629"/>
      <c r="G12629"/>
      <c r="H12629"/>
      <c r="I12629"/>
    </row>
    <row r="12630" spans="1:9" x14ac:dyDescent="0.25">
      <c r="A12630"/>
      <c r="B12630"/>
      <c r="C12630" s="32"/>
      <c r="D12630"/>
      <c r="E12630" s="32"/>
      <c r="F12630"/>
      <c r="G12630"/>
      <c r="H12630"/>
      <c r="I12630"/>
    </row>
    <row r="12631" spans="1:9" x14ac:dyDescent="0.25">
      <c r="A12631"/>
      <c r="B12631"/>
      <c r="C12631" s="32"/>
      <c r="D12631"/>
      <c r="E12631" s="32"/>
      <c r="F12631"/>
      <c r="G12631"/>
      <c r="H12631"/>
      <c r="I12631"/>
    </row>
    <row r="12632" spans="1:9" x14ac:dyDescent="0.25">
      <c r="A12632"/>
      <c r="B12632"/>
      <c r="C12632" s="32"/>
      <c r="D12632"/>
      <c r="E12632" s="32"/>
      <c r="F12632"/>
      <c r="G12632"/>
      <c r="H12632"/>
      <c r="I12632"/>
    </row>
    <row r="12633" spans="1:9" x14ac:dyDescent="0.25">
      <c r="A12633"/>
      <c r="B12633"/>
      <c r="C12633" s="32"/>
      <c r="D12633"/>
      <c r="E12633" s="32"/>
      <c r="F12633"/>
      <c r="G12633"/>
      <c r="H12633"/>
      <c r="I12633"/>
    </row>
    <row r="12634" spans="1:9" x14ac:dyDescent="0.25">
      <c r="A12634"/>
      <c r="B12634"/>
      <c r="C12634" s="32"/>
      <c r="D12634"/>
      <c r="E12634" s="32"/>
      <c r="F12634"/>
      <c r="G12634"/>
      <c r="H12634"/>
      <c r="I12634"/>
    </row>
    <row r="12635" spans="1:9" x14ac:dyDescent="0.25">
      <c r="A12635"/>
      <c r="B12635"/>
      <c r="C12635" s="32"/>
      <c r="D12635"/>
      <c r="E12635" s="32"/>
      <c r="F12635"/>
      <c r="G12635"/>
      <c r="H12635"/>
      <c r="I12635"/>
    </row>
    <row r="12636" spans="1:9" x14ac:dyDescent="0.25">
      <c r="A12636"/>
      <c r="B12636"/>
      <c r="C12636" s="32"/>
      <c r="D12636"/>
      <c r="E12636" s="32"/>
      <c r="F12636"/>
      <c r="G12636"/>
      <c r="H12636"/>
      <c r="I12636"/>
    </row>
    <row r="12637" spans="1:9" x14ac:dyDescent="0.25">
      <c r="A12637"/>
      <c r="B12637"/>
      <c r="C12637" s="32"/>
      <c r="D12637"/>
      <c r="E12637" s="32"/>
      <c r="F12637"/>
      <c r="G12637"/>
      <c r="H12637"/>
      <c r="I12637"/>
    </row>
    <row r="12638" spans="1:9" x14ac:dyDescent="0.25">
      <c r="A12638"/>
      <c r="B12638"/>
      <c r="C12638" s="32"/>
      <c r="D12638"/>
      <c r="E12638" s="32"/>
      <c r="F12638"/>
      <c r="G12638"/>
      <c r="H12638"/>
      <c r="I12638"/>
    </row>
    <row r="12639" spans="1:9" x14ac:dyDescent="0.25">
      <c r="A12639"/>
      <c r="B12639"/>
      <c r="C12639" s="32"/>
      <c r="D12639"/>
      <c r="E12639" s="32"/>
      <c r="F12639"/>
      <c r="G12639"/>
      <c r="H12639"/>
      <c r="I12639"/>
    </row>
    <row r="12640" spans="1:9" x14ac:dyDescent="0.25">
      <c r="A12640"/>
      <c r="B12640"/>
      <c r="C12640" s="32"/>
      <c r="D12640"/>
      <c r="E12640" s="32"/>
      <c r="F12640"/>
      <c r="G12640"/>
      <c r="H12640"/>
      <c r="I12640"/>
    </row>
    <row r="12641" spans="1:9" x14ac:dyDescent="0.25">
      <c r="A12641"/>
      <c r="B12641"/>
      <c r="C12641" s="32"/>
      <c r="D12641"/>
      <c r="E12641" s="32"/>
      <c r="F12641"/>
      <c r="G12641"/>
      <c r="H12641"/>
      <c r="I12641"/>
    </row>
    <row r="12642" spans="1:9" x14ac:dyDescent="0.25">
      <c r="A12642"/>
      <c r="B12642"/>
      <c r="C12642" s="32"/>
      <c r="D12642"/>
      <c r="E12642" s="32"/>
      <c r="F12642"/>
      <c r="G12642"/>
      <c r="H12642"/>
      <c r="I12642"/>
    </row>
    <row r="12643" spans="1:9" x14ac:dyDescent="0.25">
      <c r="A12643"/>
      <c r="B12643"/>
      <c r="C12643" s="32"/>
      <c r="D12643"/>
      <c r="E12643" s="32"/>
      <c r="F12643"/>
      <c r="G12643"/>
      <c r="H12643"/>
      <c r="I12643"/>
    </row>
    <row r="12644" spans="1:9" x14ac:dyDescent="0.25">
      <c r="A12644"/>
      <c r="B12644"/>
      <c r="C12644" s="32"/>
      <c r="D12644"/>
      <c r="E12644" s="32"/>
      <c r="F12644"/>
      <c r="G12644"/>
      <c r="H12644"/>
      <c r="I12644"/>
    </row>
    <row r="12645" spans="1:9" x14ac:dyDescent="0.25">
      <c r="A12645"/>
      <c r="B12645"/>
      <c r="C12645" s="32"/>
      <c r="D12645"/>
      <c r="E12645" s="32"/>
      <c r="F12645"/>
      <c r="G12645"/>
      <c r="H12645"/>
      <c r="I12645"/>
    </row>
    <row r="12646" spans="1:9" x14ac:dyDescent="0.25">
      <c r="A12646"/>
      <c r="B12646"/>
      <c r="C12646" s="32"/>
      <c r="D12646"/>
      <c r="E12646" s="32"/>
      <c r="F12646"/>
      <c r="G12646"/>
      <c r="H12646"/>
      <c r="I12646"/>
    </row>
    <row r="12647" spans="1:9" x14ac:dyDescent="0.25">
      <c r="A12647"/>
      <c r="B12647"/>
      <c r="C12647" s="32"/>
      <c r="D12647"/>
      <c r="E12647" s="32"/>
      <c r="F12647"/>
      <c r="G12647"/>
      <c r="H12647"/>
      <c r="I12647"/>
    </row>
    <row r="12648" spans="1:9" x14ac:dyDescent="0.25">
      <c r="A12648"/>
      <c r="B12648"/>
      <c r="C12648" s="32"/>
      <c r="D12648"/>
      <c r="E12648" s="32"/>
      <c r="F12648"/>
      <c r="G12648"/>
      <c r="H12648"/>
      <c r="I12648"/>
    </row>
    <row r="12649" spans="1:9" x14ac:dyDescent="0.25">
      <c r="A12649"/>
      <c r="B12649"/>
      <c r="C12649" s="32"/>
      <c r="D12649"/>
      <c r="E12649" s="32"/>
      <c r="F12649"/>
      <c r="G12649"/>
      <c r="H12649"/>
      <c r="I12649"/>
    </row>
    <row r="12650" spans="1:9" x14ac:dyDescent="0.25">
      <c r="A12650"/>
      <c r="B12650"/>
      <c r="C12650" s="32"/>
      <c r="D12650"/>
      <c r="E12650" s="32"/>
      <c r="F12650"/>
      <c r="G12650"/>
      <c r="H12650"/>
      <c r="I12650"/>
    </row>
    <row r="12651" spans="1:9" x14ac:dyDescent="0.25">
      <c r="A12651"/>
      <c r="B12651"/>
      <c r="C12651" s="32"/>
      <c r="D12651"/>
      <c r="E12651" s="32"/>
      <c r="F12651"/>
      <c r="G12651"/>
      <c r="H12651"/>
      <c r="I12651"/>
    </row>
    <row r="12652" spans="1:9" x14ac:dyDescent="0.25">
      <c r="A12652"/>
      <c r="B12652"/>
      <c r="C12652" s="32"/>
      <c r="D12652"/>
      <c r="E12652" s="32"/>
      <c r="F12652"/>
      <c r="G12652"/>
      <c r="H12652"/>
      <c r="I12652"/>
    </row>
    <row r="12653" spans="1:9" x14ac:dyDescent="0.25">
      <c r="A12653"/>
      <c r="B12653"/>
      <c r="C12653" s="32"/>
      <c r="D12653"/>
      <c r="E12653" s="32"/>
      <c r="F12653"/>
      <c r="G12653"/>
      <c r="H12653"/>
      <c r="I12653"/>
    </row>
    <row r="12654" spans="1:9" x14ac:dyDescent="0.25">
      <c r="A12654"/>
      <c r="B12654"/>
      <c r="C12654" s="32"/>
      <c r="D12654"/>
      <c r="E12654" s="32"/>
      <c r="F12654"/>
      <c r="G12654"/>
      <c r="H12654"/>
      <c r="I12654"/>
    </row>
    <row r="12655" spans="1:9" x14ac:dyDescent="0.25">
      <c r="A12655"/>
      <c r="B12655"/>
      <c r="C12655" s="32"/>
      <c r="D12655"/>
      <c r="E12655" s="32"/>
      <c r="F12655"/>
      <c r="G12655"/>
      <c r="H12655"/>
      <c r="I12655"/>
    </row>
    <row r="12656" spans="1:9" x14ac:dyDescent="0.25">
      <c r="A12656"/>
      <c r="B12656"/>
      <c r="C12656" s="32"/>
      <c r="D12656"/>
      <c r="E12656" s="32"/>
      <c r="F12656"/>
      <c r="G12656"/>
      <c r="H12656"/>
      <c r="I12656"/>
    </row>
    <row r="12657" spans="1:9" x14ac:dyDescent="0.25">
      <c r="A12657"/>
      <c r="B12657"/>
      <c r="C12657" s="32"/>
      <c r="D12657"/>
      <c r="E12657" s="32"/>
      <c r="F12657"/>
      <c r="G12657"/>
      <c r="H12657"/>
      <c r="I12657"/>
    </row>
    <row r="12658" spans="1:9" x14ac:dyDescent="0.25">
      <c r="A12658"/>
      <c r="B12658"/>
      <c r="C12658" s="32"/>
      <c r="D12658"/>
      <c r="E12658" s="32"/>
      <c r="F12658"/>
      <c r="G12658"/>
      <c r="H12658"/>
      <c r="I12658"/>
    </row>
    <row r="12659" spans="1:9" x14ac:dyDescent="0.25">
      <c r="A12659"/>
      <c r="B12659"/>
      <c r="C12659" s="32"/>
      <c r="D12659"/>
      <c r="E12659" s="32"/>
      <c r="F12659"/>
      <c r="G12659"/>
      <c r="H12659"/>
      <c r="I12659"/>
    </row>
    <row r="12660" spans="1:9" x14ac:dyDescent="0.25">
      <c r="A12660"/>
      <c r="B12660"/>
      <c r="C12660" s="32"/>
      <c r="D12660"/>
      <c r="E12660" s="32"/>
      <c r="F12660"/>
      <c r="G12660"/>
      <c r="H12660"/>
      <c r="I12660"/>
    </row>
    <row r="12661" spans="1:9" x14ac:dyDescent="0.25">
      <c r="A12661"/>
      <c r="B12661"/>
      <c r="C12661" s="32"/>
      <c r="D12661"/>
      <c r="E12661" s="32"/>
      <c r="F12661"/>
      <c r="G12661"/>
      <c r="H12661"/>
      <c r="I12661"/>
    </row>
    <row r="12662" spans="1:9" x14ac:dyDescent="0.25">
      <c r="A12662"/>
      <c r="B12662"/>
      <c r="C12662" s="32"/>
      <c r="D12662"/>
      <c r="E12662" s="32"/>
      <c r="F12662"/>
      <c r="G12662"/>
      <c r="H12662"/>
      <c r="I12662"/>
    </row>
    <row r="12663" spans="1:9" x14ac:dyDescent="0.25">
      <c r="A12663"/>
      <c r="B12663"/>
      <c r="C12663" s="32"/>
      <c r="D12663"/>
      <c r="E12663" s="32"/>
      <c r="F12663"/>
      <c r="G12663"/>
      <c r="H12663"/>
      <c r="I12663"/>
    </row>
    <row r="12664" spans="1:9" x14ac:dyDescent="0.25">
      <c r="A12664"/>
      <c r="B12664"/>
      <c r="C12664" s="32"/>
      <c r="D12664"/>
      <c r="E12664" s="32"/>
      <c r="F12664"/>
      <c r="G12664"/>
      <c r="H12664"/>
      <c r="I12664"/>
    </row>
    <row r="12665" spans="1:9" x14ac:dyDescent="0.25">
      <c r="A12665"/>
      <c r="B12665"/>
      <c r="C12665" s="32"/>
      <c r="D12665"/>
      <c r="E12665" s="32"/>
      <c r="F12665"/>
      <c r="G12665"/>
      <c r="H12665"/>
      <c r="I12665"/>
    </row>
    <row r="12666" spans="1:9" x14ac:dyDescent="0.25">
      <c r="A12666"/>
      <c r="B12666"/>
      <c r="C12666" s="32"/>
      <c r="D12666"/>
      <c r="E12666" s="32"/>
      <c r="F12666"/>
      <c r="G12666"/>
      <c r="H12666"/>
      <c r="I12666"/>
    </row>
    <row r="12667" spans="1:9" x14ac:dyDescent="0.25">
      <c r="A12667"/>
      <c r="B12667"/>
      <c r="C12667" s="32"/>
      <c r="D12667"/>
      <c r="E12667" s="32"/>
      <c r="F12667"/>
      <c r="G12667"/>
      <c r="H12667"/>
      <c r="I12667"/>
    </row>
    <row r="12668" spans="1:9" x14ac:dyDescent="0.25">
      <c r="A12668"/>
      <c r="B12668"/>
      <c r="C12668" s="32"/>
      <c r="D12668"/>
      <c r="E12668" s="32"/>
      <c r="F12668"/>
      <c r="G12668"/>
      <c r="H12668"/>
      <c r="I12668"/>
    </row>
    <row r="12669" spans="1:9" x14ac:dyDescent="0.25">
      <c r="A12669"/>
      <c r="B12669"/>
      <c r="C12669" s="32"/>
      <c r="D12669"/>
      <c r="E12669" s="32"/>
      <c r="F12669"/>
      <c r="G12669"/>
      <c r="H12669"/>
      <c r="I12669"/>
    </row>
    <row r="12670" spans="1:9" x14ac:dyDescent="0.25">
      <c r="A12670"/>
      <c r="B12670"/>
      <c r="C12670" s="32"/>
      <c r="D12670"/>
      <c r="E12670" s="32"/>
      <c r="F12670"/>
      <c r="G12670"/>
      <c r="H12670"/>
      <c r="I12670"/>
    </row>
    <row r="12671" spans="1:9" x14ac:dyDescent="0.25">
      <c r="A12671"/>
      <c r="B12671"/>
      <c r="C12671" s="32"/>
      <c r="D12671"/>
      <c r="E12671" s="32"/>
      <c r="F12671"/>
      <c r="G12671"/>
      <c r="H12671"/>
      <c r="I12671"/>
    </row>
    <row r="12672" spans="1:9" x14ac:dyDescent="0.25">
      <c r="A12672"/>
      <c r="B12672"/>
      <c r="C12672" s="32"/>
      <c r="D12672"/>
      <c r="E12672" s="32"/>
      <c r="F12672"/>
      <c r="G12672"/>
      <c r="H12672"/>
      <c r="I12672"/>
    </row>
    <row r="12673" spans="1:9" x14ac:dyDescent="0.25">
      <c r="A12673"/>
      <c r="B12673"/>
      <c r="C12673" s="32"/>
      <c r="D12673"/>
      <c r="E12673" s="32"/>
      <c r="F12673"/>
      <c r="G12673"/>
      <c r="H12673"/>
      <c r="I12673"/>
    </row>
    <row r="12674" spans="1:9" x14ac:dyDescent="0.25">
      <c r="A12674"/>
      <c r="B12674"/>
      <c r="C12674" s="32"/>
      <c r="D12674"/>
      <c r="E12674" s="32"/>
      <c r="F12674"/>
      <c r="G12674"/>
      <c r="H12674"/>
      <c r="I12674"/>
    </row>
    <row r="12675" spans="1:9" x14ac:dyDescent="0.25">
      <c r="A12675"/>
      <c r="B12675"/>
      <c r="C12675" s="32"/>
      <c r="D12675"/>
      <c r="E12675" s="32"/>
      <c r="F12675"/>
      <c r="G12675"/>
      <c r="H12675"/>
      <c r="I12675"/>
    </row>
    <row r="12676" spans="1:9" x14ac:dyDescent="0.25">
      <c r="A12676"/>
      <c r="B12676"/>
      <c r="C12676" s="32"/>
      <c r="D12676"/>
      <c r="E12676" s="32"/>
      <c r="F12676"/>
      <c r="G12676"/>
      <c r="H12676"/>
      <c r="I12676"/>
    </row>
    <row r="12677" spans="1:9" x14ac:dyDescent="0.25">
      <c r="A12677"/>
      <c r="B12677"/>
      <c r="C12677" s="32"/>
      <c r="D12677"/>
      <c r="E12677" s="32"/>
      <c r="F12677"/>
      <c r="G12677"/>
      <c r="H12677"/>
      <c r="I12677"/>
    </row>
    <row r="12678" spans="1:9" x14ac:dyDescent="0.25">
      <c r="A12678"/>
      <c r="B12678"/>
      <c r="C12678" s="32"/>
      <c r="D12678"/>
      <c r="E12678" s="32"/>
      <c r="F12678"/>
      <c r="G12678"/>
      <c r="H12678"/>
      <c r="I12678"/>
    </row>
    <row r="12679" spans="1:9" x14ac:dyDescent="0.25">
      <c r="A12679"/>
      <c r="B12679"/>
      <c r="C12679" s="32"/>
      <c r="D12679"/>
      <c r="E12679" s="32"/>
      <c r="F12679"/>
      <c r="G12679"/>
      <c r="H12679"/>
      <c r="I12679"/>
    </row>
    <row r="12680" spans="1:9" x14ac:dyDescent="0.25">
      <c r="A12680"/>
      <c r="B12680"/>
      <c r="C12680" s="32"/>
      <c r="D12680"/>
      <c r="E12680" s="32"/>
      <c r="F12680"/>
      <c r="G12680"/>
      <c r="H12680"/>
      <c r="I12680"/>
    </row>
    <row r="12681" spans="1:9" x14ac:dyDescent="0.25">
      <c r="A12681"/>
      <c r="B12681"/>
      <c r="C12681" s="32"/>
      <c r="D12681"/>
      <c r="E12681" s="32"/>
      <c r="F12681"/>
      <c r="G12681"/>
      <c r="H12681"/>
      <c r="I12681"/>
    </row>
    <row r="12682" spans="1:9" x14ac:dyDescent="0.25">
      <c r="A12682"/>
      <c r="B12682"/>
      <c r="C12682" s="32"/>
      <c r="D12682"/>
      <c r="E12682" s="32"/>
      <c r="F12682"/>
      <c r="G12682"/>
      <c r="H12682"/>
      <c r="I12682"/>
    </row>
    <row r="12683" spans="1:9" x14ac:dyDescent="0.25">
      <c r="A12683"/>
      <c r="B12683"/>
      <c r="C12683" s="32"/>
      <c r="D12683"/>
      <c r="E12683" s="32"/>
      <c r="F12683"/>
      <c r="G12683"/>
      <c r="H12683"/>
      <c r="I12683"/>
    </row>
    <row r="12684" spans="1:9" x14ac:dyDescent="0.25">
      <c r="A12684"/>
      <c r="B12684"/>
      <c r="C12684" s="32"/>
      <c r="D12684"/>
      <c r="E12684" s="32"/>
      <c r="F12684"/>
      <c r="G12684"/>
      <c r="H12684"/>
      <c r="I12684"/>
    </row>
    <row r="12685" spans="1:9" x14ac:dyDescent="0.25">
      <c r="A12685"/>
      <c r="B12685"/>
      <c r="C12685" s="32"/>
      <c r="D12685"/>
      <c r="E12685" s="32"/>
      <c r="F12685"/>
      <c r="G12685"/>
      <c r="H12685"/>
      <c r="I12685"/>
    </row>
    <row r="12686" spans="1:9" x14ac:dyDescent="0.25">
      <c r="A12686"/>
      <c r="B12686"/>
      <c r="C12686" s="32"/>
      <c r="D12686"/>
      <c r="E12686" s="32"/>
      <c r="F12686"/>
      <c r="G12686"/>
      <c r="H12686"/>
      <c r="I12686"/>
    </row>
    <row r="12687" spans="1:9" x14ac:dyDescent="0.25">
      <c r="A12687"/>
      <c r="B12687"/>
      <c r="C12687" s="32"/>
      <c r="D12687"/>
      <c r="E12687" s="32"/>
      <c r="F12687"/>
      <c r="G12687"/>
      <c r="H12687"/>
      <c r="I12687"/>
    </row>
    <row r="12688" spans="1:9" x14ac:dyDescent="0.25">
      <c r="A12688"/>
      <c r="B12688"/>
      <c r="C12688" s="32"/>
      <c r="D12688"/>
      <c r="E12688" s="32"/>
      <c r="F12688"/>
      <c r="G12688"/>
      <c r="H12688"/>
      <c r="I12688"/>
    </row>
    <row r="12689" spans="1:9" x14ac:dyDescent="0.25">
      <c r="A12689"/>
      <c r="B12689"/>
      <c r="C12689" s="32"/>
      <c r="D12689"/>
      <c r="E12689" s="32"/>
      <c r="F12689"/>
      <c r="G12689"/>
      <c r="H12689"/>
      <c r="I12689"/>
    </row>
    <row r="12690" spans="1:9" x14ac:dyDescent="0.25">
      <c r="A12690"/>
      <c r="B12690"/>
      <c r="C12690" s="32"/>
      <c r="D12690"/>
      <c r="E12690" s="32"/>
      <c r="F12690"/>
      <c r="G12690"/>
      <c r="H12690"/>
      <c r="I12690"/>
    </row>
    <row r="12691" spans="1:9" x14ac:dyDescent="0.25">
      <c r="A12691"/>
      <c r="B12691"/>
      <c r="C12691" s="32"/>
      <c r="D12691"/>
      <c r="E12691" s="32"/>
      <c r="F12691"/>
      <c r="G12691"/>
      <c r="H12691"/>
      <c r="I12691"/>
    </row>
    <row r="12692" spans="1:9" x14ac:dyDescent="0.25">
      <c r="A12692"/>
      <c r="B12692"/>
      <c r="C12692" s="32"/>
      <c r="D12692"/>
      <c r="E12692" s="32"/>
      <c r="F12692"/>
      <c r="G12692"/>
      <c r="H12692"/>
      <c r="I12692"/>
    </row>
    <row r="12693" spans="1:9" x14ac:dyDescent="0.25">
      <c r="A12693"/>
      <c r="B12693"/>
      <c r="C12693" s="32"/>
      <c r="D12693"/>
      <c r="E12693" s="32"/>
      <c r="F12693"/>
      <c r="G12693"/>
      <c r="H12693"/>
      <c r="I12693"/>
    </row>
    <row r="12694" spans="1:9" x14ac:dyDescent="0.25">
      <c r="A12694"/>
      <c r="B12694"/>
      <c r="C12694" s="32"/>
      <c r="D12694"/>
      <c r="E12694" s="32"/>
      <c r="F12694"/>
      <c r="G12694"/>
      <c r="H12694"/>
      <c r="I12694"/>
    </row>
    <row r="12695" spans="1:9" x14ac:dyDescent="0.25">
      <c r="A12695"/>
      <c r="B12695"/>
      <c r="C12695" s="32"/>
      <c r="D12695"/>
      <c r="E12695" s="32"/>
      <c r="F12695"/>
      <c r="G12695"/>
      <c r="H12695"/>
      <c r="I12695"/>
    </row>
    <row r="12696" spans="1:9" x14ac:dyDescent="0.25">
      <c r="A12696"/>
      <c r="B12696"/>
      <c r="C12696" s="32"/>
      <c r="D12696"/>
      <c r="E12696" s="32"/>
      <c r="F12696"/>
      <c r="G12696"/>
      <c r="H12696"/>
      <c r="I12696"/>
    </row>
    <row r="12697" spans="1:9" x14ac:dyDescent="0.25">
      <c r="A12697"/>
      <c r="B12697"/>
      <c r="C12697" s="32"/>
      <c r="D12697"/>
      <c r="E12697" s="32"/>
      <c r="F12697"/>
      <c r="G12697"/>
      <c r="H12697"/>
      <c r="I12697"/>
    </row>
    <row r="12698" spans="1:9" x14ac:dyDescent="0.25">
      <c r="A12698"/>
      <c r="B12698"/>
      <c r="C12698" s="32"/>
      <c r="D12698"/>
      <c r="E12698" s="32"/>
      <c r="F12698"/>
      <c r="G12698"/>
      <c r="H12698"/>
      <c r="I12698"/>
    </row>
    <row r="12699" spans="1:9" x14ac:dyDescent="0.25">
      <c r="A12699"/>
      <c r="B12699"/>
      <c r="C12699" s="32"/>
      <c r="D12699"/>
      <c r="E12699" s="32"/>
      <c r="F12699"/>
      <c r="G12699"/>
      <c r="H12699"/>
      <c r="I12699"/>
    </row>
    <row r="12700" spans="1:9" x14ac:dyDescent="0.25">
      <c r="A12700"/>
      <c r="B12700"/>
      <c r="C12700" s="32"/>
      <c r="D12700"/>
      <c r="E12700" s="32"/>
      <c r="F12700"/>
      <c r="G12700"/>
      <c r="H12700"/>
      <c r="I12700"/>
    </row>
    <row r="12701" spans="1:9" x14ac:dyDescent="0.25">
      <c r="A12701"/>
      <c r="B12701"/>
      <c r="C12701" s="32"/>
      <c r="D12701"/>
      <c r="E12701" s="32"/>
      <c r="F12701"/>
      <c r="G12701"/>
      <c r="H12701"/>
      <c r="I12701"/>
    </row>
    <row r="12702" spans="1:9" x14ac:dyDescent="0.25">
      <c r="A12702"/>
      <c r="B12702"/>
      <c r="C12702" s="32"/>
      <c r="D12702"/>
      <c r="E12702" s="32"/>
      <c r="F12702"/>
      <c r="G12702"/>
      <c r="H12702"/>
      <c r="I12702"/>
    </row>
    <row r="12703" spans="1:9" x14ac:dyDescent="0.25">
      <c r="A12703"/>
      <c r="B12703"/>
      <c r="C12703" s="32"/>
      <c r="D12703"/>
      <c r="E12703" s="32"/>
      <c r="F12703"/>
      <c r="G12703"/>
      <c r="H12703"/>
      <c r="I12703"/>
    </row>
    <row r="12704" spans="1:9" x14ac:dyDescent="0.25">
      <c r="A12704"/>
      <c r="B12704"/>
      <c r="C12704" s="32"/>
      <c r="D12704"/>
      <c r="E12704" s="32"/>
      <c r="F12704"/>
      <c r="G12704"/>
      <c r="H12704"/>
      <c r="I12704"/>
    </row>
    <row r="12705" spans="1:9" x14ac:dyDescent="0.25">
      <c r="A12705"/>
      <c r="B12705"/>
      <c r="C12705" s="32"/>
      <c r="D12705"/>
      <c r="E12705" s="32"/>
      <c r="F12705"/>
      <c r="G12705"/>
      <c r="H12705"/>
      <c r="I12705"/>
    </row>
    <row r="12706" spans="1:9" x14ac:dyDescent="0.25">
      <c r="A12706"/>
      <c r="B12706"/>
      <c r="C12706" s="32"/>
      <c r="D12706"/>
      <c r="E12706" s="32"/>
      <c r="F12706"/>
      <c r="G12706"/>
      <c r="H12706"/>
      <c r="I12706"/>
    </row>
    <row r="12707" spans="1:9" x14ac:dyDescent="0.25">
      <c r="A12707"/>
      <c r="B12707"/>
      <c r="C12707" s="32"/>
      <c r="D12707"/>
      <c r="E12707" s="32"/>
      <c r="F12707"/>
      <c r="G12707"/>
      <c r="H12707"/>
      <c r="I12707"/>
    </row>
    <row r="12708" spans="1:9" x14ac:dyDescent="0.25">
      <c r="A12708"/>
      <c r="B12708"/>
      <c r="C12708" s="32"/>
      <c r="D12708"/>
      <c r="E12708" s="32"/>
      <c r="F12708"/>
      <c r="G12708"/>
      <c r="H12708"/>
      <c r="I12708"/>
    </row>
    <row r="12709" spans="1:9" x14ac:dyDescent="0.25">
      <c r="A12709"/>
      <c r="B12709"/>
      <c r="C12709" s="32"/>
      <c r="D12709"/>
      <c r="E12709" s="32"/>
      <c r="F12709"/>
      <c r="G12709"/>
      <c r="H12709"/>
      <c r="I12709"/>
    </row>
    <row r="12710" spans="1:9" x14ac:dyDescent="0.25">
      <c r="A12710"/>
      <c r="B12710"/>
      <c r="C12710" s="32"/>
      <c r="D12710"/>
      <c r="E12710" s="32"/>
      <c r="F12710"/>
      <c r="G12710"/>
      <c r="H12710"/>
      <c r="I12710"/>
    </row>
    <row r="12711" spans="1:9" x14ac:dyDescent="0.25">
      <c r="A12711"/>
      <c r="B12711"/>
      <c r="C12711" s="32"/>
      <c r="D12711"/>
      <c r="E12711" s="32"/>
      <c r="F12711"/>
      <c r="G12711"/>
      <c r="H12711"/>
      <c r="I12711"/>
    </row>
    <row r="12712" spans="1:9" x14ac:dyDescent="0.25">
      <c r="A12712"/>
      <c r="B12712"/>
      <c r="C12712" s="32"/>
      <c r="D12712"/>
      <c r="E12712" s="32"/>
      <c r="F12712"/>
      <c r="G12712"/>
      <c r="H12712"/>
      <c r="I12712"/>
    </row>
    <row r="12713" spans="1:9" x14ac:dyDescent="0.25">
      <c r="A12713"/>
      <c r="B12713"/>
      <c r="C12713" s="32"/>
      <c r="D12713"/>
      <c r="E12713" s="32"/>
      <c r="F12713"/>
      <c r="G12713"/>
      <c r="H12713"/>
      <c r="I12713"/>
    </row>
    <row r="12714" spans="1:9" x14ac:dyDescent="0.25">
      <c r="A12714"/>
      <c r="B12714"/>
      <c r="C12714" s="32"/>
      <c r="D12714"/>
      <c r="E12714" s="32"/>
      <c r="F12714"/>
      <c r="G12714"/>
      <c r="H12714"/>
      <c r="I12714"/>
    </row>
    <row r="12715" spans="1:9" x14ac:dyDescent="0.25">
      <c r="A12715"/>
      <c r="B12715"/>
      <c r="C12715" s="32"/>
      <c r="D12715"/>
      <c r="E12715" s="32"/>
      <c r="F12715"/>
      <c r="G12715"/>
      <c r="H12715"/>
      <c r="I12715"/>
    </row>
    <row r="12716" spans="1:9" x14ac:dyDescent="0.25">
      <c r="A12716"/>
      <c r="B12716"/>
      <c r="C12716" s="32"/>
      <c r="D12716"/>
      <c r="E12716" s="32"/>
      <c r="F12716"/>
      <c r="G12716"/>
      <c r="H12716"/>
      <c r="I12716"/>
    </row>
    <row r="12717" spans="1:9" x14ac:dyDescent="0.25">
      <c r="A12717"/>
      <c r="B12717"/>
      <c r="C12717" s="32"/>
      <c r="D12717"/>
      <c r="E12717" s="32"/>
      <c r="F12717"/>
      <c r="G12717"/>
      <c r="H12717"/>
      <c r="I12717"/>
    </row>
    <row r="12718" spans="1:9" x14ac:dyDescent="0.25">
      <c r="A12718"/>
      <c r="B12718"/>
      <c r="C12718" s="32"/>
      <c r="D12718"/>
      <c r="E12718" s="32"/>
      <c r="F12718"/>
      <c r="G12718"/>
      <c r="H12718"/>
      <c r="I12718"/>
    </row>
    <row r="12719" spans="1:9" x14ac:dyDescent="0.25">
      <c r="A12719"/>
      <c r="B12719"/>
      <c r="C12719" s="32"/>
      <c r="D12719"/>
      <c r="E12719" s="32"/>
      <c r="F12719"/>
      <c r="G12719"/>
      <c r="H12719"/>
      <c r="I12719"/>
    </row>
    <row r="12720" spans="1:9" x14ac:dyDescent="0.25">
      <c r="A12720"/>
      <c r="B12720"/>
      <c r="C12720" s="32"/>
      <c r="D12720"/>
      <c r="E12720" s="32"/>
      <c r="F12720"/>
      <c r="G12720"/>
      <c r="H12720"/>
      <c r="I12720"/>
    </row>
    <row r="12721" spans="1:9" x14ac:dyDescent="0.25">
      <c r="A12721"/>
      <c r="B12721"/>
      <c r="C12721" s="32"/>
      <c r="D12721"/>
      <c r="E12721" s="32"/>
      <c r="F12721"/>
      <c r="G12721"/>
      <c r="H12721"/>
      <c r="I12721"/>
    </row>
    <row r="12722" spans="1:9" x14ac:dyDescent="0.25">
      <c r="A12722"/>
      <c r="B12722"/>
      <c r="C12722" s="32"/>
      <c r="D12722"/>
      <c r="E12722" s="32"/>
      <c r="F12722"/>
      <c r="G12722"/>
      <c r="H12722"/>
      <c r="I12722"/>
    </row>
    <row r="12723" spans="1:9" x14ac:dyDescent="0.25">
      <c r="A12723"/>
      <c r="B12723"/>
      <c r="C12723" s="32"/>
      <c r="D12723"/>
      <c r="E12723" s="32"/>
      <c r="F12723"/>
      <c r="G12723"/>
      <c r="H12723"/>
      <c r="I12723"/>
    </row>
    <row r="12724" spans="1:9" x14ac:dyDescent="0.25">
      <c r="A12724"/>
      <c r="B12724"/>
      <c r="C12724" s="32"/>
      <c r="D12724"/>
      <c r="E12724" s="32"/>
      <c r="F12724"/>
      <c r="G12724"/>
      <c r="H12724"/>
      <c r="I12724"/>
    </row>
    <row r="12725" spans="1:9" x14ac:dyDescent="0.25">
      <c r="A12725"/>
      <c r="B12725"/>
      <c r="C12725" s="32"/>
      <c r="D12725"/>
      <c r="E12725" s="32"/>
      <c r="F12725"/>
      <c r="G12725"/>
      <c r="H12725"/>
      <c r="I12725"/>
    </row>
    <row r="12726" spans="1:9" x14ac:dyDescent="0.25">
      <c r="A12726"/>
      <c r="B12726"/>
      <c r="C12726" s="32"/>
      <c r="D12726"/>
      <c r="E12726" s="32"/>
      <c r="F12726"/>
      <c r="G12726"/>
      <c r="H12726"/>
      <c r="I12726"/>
    </row>
    <row r="12727" spans="1:9" x14ac:dyDescent="0.25">
      <c r="A12727"/>
      <c r="B12727"/>
      <c r="C12727" s="32"/>
      <c r="D12727"/>
      <c r="E12727" s="32"/>
      <c r="F12727"/>
      <c r="G12727"/>
      <c r="H12727"/>
      <c r="I12727"/>
    </row>
    <row r="12728" spans="1:9" x14ac:dyDescent="0.25">
      <c r="A12728"/>
      <c r="B12728"/>
      <c r="C12728" s="32"/>
      <c r="D12728"/>
      <c r="E12728" s="32"/>
      <c r="F12728"/>
      <c r="G12728"/>
      <c r="H12728"/>
      <c r="I12728"/>
    </row>
    <row r="12729" spans="1:9" x14ac:dyDescent="0.25">
      <c r="A12729"/>
      <c r="B12729"/>
      <c r="C12729" s="32"/>
      <c r="D12729"/>
      <c r="E12729" s="32"/>
      <c r="F12729"/>
      <c r="G12729"/>
      <c r="H12729"/>
      <c r="I12729"/>
    </row>
    <row r="12730" spans="1:9" x14ac:dyDescent="0.25">
      <c r="A12730"/>
      <c r="B12730"/>
      <c r="C12730" s="32"/>
      <c r="D12730"/>
      <c r="E12730" s="32"/>
      <c r="F12730"/>
      <c r="G12730"/>
      <c r="H12730"/>
      <c r="I12730"/>
    </row>
    <row r="12731" spans="1:9" x14ac:dyDescent="0.25">
      <c r="A12731"/>
      <c r="B12731"/>
      <c r="C12731" s="32"/>
      <c r="D12731"/>
      <c r="E12731" s="32"/>
      <c r="F12731"/>
      <c r="G12731"/>
      <c r="H12731"/>
      <c r="I12731"/>
    </row>
    <row r="12732" spans="1:9" x14ac:dyDescent="0.25">
      <c r="A12732"/>
      <c r="B12732"/>
      <c r="C12732" s="32"/>
      <c r="D12732"/>
      <c r="E12732" s="32"/>
      <c r="F12732"/>
      <c r="G12732"/>
      <c r="H12732"/>
      <c r="I12732"/>
    </row>
    <row r="12733" spans="1:9" x14ac:dyDescent="0.25">
      <c r="A12733"/>
      <c r="B12733"/>
      <c r="C12733" s="32"/>
      <c r="D12733"/>
      <c r="E12733" s="32"/>
      <c r="F12733"/>
      <c r="G12733"/>
      <c r="H12733"/>
      <c r="I12733"/>
    </row>
    <row r="12734" spans="1:9" x14ac:dyDescent="0.25">
      <c r="A12734"/>
      <c r="B12734"/>
      <c r="C12734" s="32"/>
      <c r="D12734"/>
      <c r="E12734" s="32"/>
      <c r="F12734"/>
      <c r="G12734"/>
      <c r="H12734"/>
      <c r="I12734"/>
    </row>
    <row r="12735" spans="1:9" x14ac:dyDescent="0.25">
      <c r="A12735"/>
      <c r="B12735"/>
      <c r="C12735" s="32"/>
      <c r="D12735"/>
      <c r="E12735" s="32"/>
      <c r="F12735"/>
      <c r="G12735"/>
      <c r="H12735"/>
      <c r="I12735"/>
    </row>
    <row r="12736" spans="1:9" x14ac:dyDescent="0.25">
      <c r="A12736"/>
      <c r="B12736"/>
      <c r="C12736" s="32"/>
      <c r="D12736"/>
      <c r="E12736" s="32"/>
      <c r="F12736"/>
      <c r="G12736"/>
      <c r="H12736"/>
      <c r="I12736"/>
    </row>
    <row r="12737" spans="1:9" x14ac:dyDescent="0.25">
      <c r="A12737"/>
      <c r="B12737"/>
      <c r="C12737" s="32"/>
      <c r="D12737"/>
      <c r="E12737" s="32"/>
      <c r="F12737"/>
      <c r="G12737"/>
      <c r="H12737"/>
      <c r="I12737"/>
    </row>
    <row r="12738" spans="1:9" x14ac:dyDescent="0.25">
      <c r="A12738"/>
      <c r="B12738"/>
      <c r="C12738" s="32"/>
      <c r="D12738"/>
      <c r="E12738" s="32"/>
      <c r="F12738"/>
      <c r="G12738"/>
      <c r="H12738"/>
      <c r="I12738"/>
    </row>
    <row r="12739" spans="1:9" x14ac:dyDescent="0.25">
      <c r="A12739"/>
      <c r="B12739"/>
      <c r="C12739" s="32"/>
      <c r="D12739"/>
      <c r="E12739" s="32"/>
      <c r="F12739"/>
      <c r="G12739"/>
      <c r="H12739"/>
      <c r="I12739"/>
    </row>
    <row r="12740" spans="1:9" x14ac:dyDescent="0.25">
      <c r="A12740"/>
      <c r="B12740"/>
      <c r="C12740" s="32"/>
      <c r="D12740"/>
      <c r="E12740" s="32"/>
      <c r="F12740"/>
      <c r="G12740"/>
      <c r="H12740"/>
      <c r="I12740"/>
    </row>
    <row r="12741" spans="1:9" x14ac:dyDescent="0.25">
      <c r="A12741"/>
      <c r="B12741"/>
      <c r="C12741" s="32"/>
      <c r="D12741"/>
      <c r="E12741" s="32"/>
      <c r="F12741"/>
      <c r="G12741"/>
      <c r="H12741"/>
      <c r="I12741"/>
    </row>
    <row r="12742" spans="1:9" x14ac:dyDescent="0.25">
      <c r="A12742"/>
      <c r="B12742"/>
      <c r="C12742" s="32"/>
      <c r="D12742"/>
      <c r="E12742" s="32"/>
      <c r="F12742"/>
      <c r="G12742"/>
      <c r="H12742"/>
      <c r="I12742"/>
    </row>
    <row r="12743" spans="1:9" x14ac:dyDescent="0.25">
      <c r="A12743"/>
      <c r="B12743"/>
      <c r="C12743" s="32"/>
      <c r="D12743"/>
      <c r="E12743" s="32"/>
      <c r="F12743"/>
      <c r="G12743"/>
      <c r="H12743"/>
      <c r="I12743"/>
    </row>
    <row r="12744" spans="1:9" x14ac:dyDescent="0.25">
      <c r="A12744"/>
      <c r="B12744"/>
      <c r="C12744" s="32"/>
      <c r="D12744"/>
      <c r="E12744" s="32"/>
      <c r="F12744"/>
      <c r="G12744"/>
      <c r="H12744"/>
      <c r="I12744"/>
    </row>
    <row r="12745" spans="1:9" x14ac:dyDescent="0.25">
      <c r="A12745"/>
      <c r="B12745"/>
      <c r="C12745" s="32"/>
      <c r="D12745"/>
      <c r="E12745" s="32"/>
      <c r="F12745"/>
      <c r="G12745"/>
      <c r="H12745"/>
      <c r="I12745"/>
    </row>
    <row r="12746" spans="1:9" x14ac:dyDescent="0.25">
      <c r="A12746"/>
      <c r="B12746"/>
      <c r="C12746" s="32"/>
      <c r="D12746"/>
      <c r="E12746" s="32"/>
      <c r="F12746"/>
      <c r="G12746"/>
      <c r="H12746"/>
      <c r="I12746"/>
    </row>
    <row r="12747" spans="1:9" x14ac:dyDescent="0.25">
      <c r="A12747"/>
      <c r="B12747"/>
      <c r="C12747" s="32"/>
      <c r="D12747"/>
      <c r="E12747" s="32"/>
      <c r="F12747"/>
      <c r="G12747"/>
      <c r="H12747"/>
      <c r="I12747"/>
    </row>
    <row r="12748" spans="1:9" x14ac:dyDescent="0.25">
      <c r="A12748"/>
      <c r="B12748"/>
      <c r="C12748" s="32"/>
      <c r="D12748"/>
      <c r="E12748" s="32"/>
      <c r="F12748"/>
      <c r="G12748"/>
      <c r="H12748"/>
      <c r="I12748"/>
    </row>
    <row r="12749" spans="1:9" x14ac:dyDescent="0.25">
      <c r="A12749"/>
      <c r="B12749"/>
      <c r="C12749" s="32"/>
      <c r="D12749"/>
      <c r="E12749" s="32"/>
      <c r="F12749"/>
      <c r="G12749"/>
      <c r="H12749"/>
      <c r="I12749"/>
    </row>
    <row r="12750" spans="1:9" x14ac:dyDescent="0.25">
      <c r="A12750"/>
      <c r="B12750"/>
      <c r="C12750" s="32"/>
      <c r="D12750"/>
      <c r="E12750" s="32"/>
      <c r="F12750"/>
      <c r="G12750"/>
      <c r="H12750"/>
      <c r="I12750"/>
    </row>
    <row r="12751" spans="1:9" x14ac:dyDescent="0.25">
      <c r="A12751"/>
      <c r="B12751"/>
      <c r="C12751" s="32"/>
      <c r="D12751"/>
      <c r="E12751" s="32"/>
      <c r="F12751"/>
      <c r="G12751"/>
      <c r="H12751"/>
      <c r="I12751"/>
    </row>
    <row r="12752" spans="1:9" x14ac:dyDescent="0.25">
      <c r="A12752"/>
      <c r="B12752"/>
      <c r="C12752" s="32"/>
      <c r="D12752"/>
      <c r="E12752" s="32"/>
      <c r="F12752"/>
      <c r="G12752"/>
      <c r="H12752"/>
      <c r="I12752"/>
    </row>
    <row r="12753" spans="1:9" x14ac:dyDescent="0.25">
      <c r="A12753"/>
      <c r="B12753"/>
      <c r="C12753" s="32"/>
      <c r="D12753"/>
      <c r="E12753" s="32"/>
      <c r="F12753"/>
      <c r="G12753"/>
      <c r="H12753"/>
      <c r="I12753"/>
    </row>
    <row r="12754" spans="1:9" x14ac:dyDescent="0.25">
      <c r="A12754"/>
      <c r="B12754"/>
      <c r="C12754" s="32"/>
      <c r="D12754"/>
      <c r="E12754" s="32"/>
      <c r="F12754"/>
      <c r="G12754"/>
      <c r="H12754"/>
      <c r="I12754"/>
    </row>
    <row r="12755" spans="1:9" x14ac:dyDescent="0.25">
      <c r="A12755"/>
      <c r="B12755"/>
      <c r="C12755" s="32"/>
      <c r="D12755"/>
      <c r="E12755" s="32"/>
      <c r="F12755"/>
      <c r="G12755"/>
      <c r="H12755"/>
      <c r="I12755"/>
    </row>
    <row r="12756" spans="1:9" x14ac:dyDescent="0.25">
      <c r="A12756"/>
      <c r="B12756"/>
      <c r="C12756" s="32"/>
      <c r="D12756"/>
      <c r="E12756" s="32"/>
      <c r="F12756"/>
      <c r="G12756"/>
      <c r="H12756"/>
      <c r="I12756"/>
    </row>
    <row r="12757" spans="1:9" x14ac:dyDescent="0.25">
      <c r="A12757"/>
      <c r="B12757"/>
      <c r="C12757" s="32"/>
      <c r="D12757"/>
      <c r="E12757" s="32"/>
      <c r="F12757"/>
      <c r="G12757"/>
      <c r="H12757"/>
      <c r="I12757"/>
    </row>
    <row r="12758" spans="1:9" x14ac:dyDescent="0.25">
      <c r="A12758"/>
      <c r="B12758"/>
      <c r="C12758" s="32"/>
      <c r="D12758"/>
      <c r="E12758" s="32"/>
      <c r="F12758"/>
      <c r="G12758"/>
      <c r="H12758"/>
      <c r="I12758"/>
    </row>
    <row r="12759" spans="1:9" x14ac:dyDescent="0.25">
      <c r="A12759"/>
      <c r="B12759"/>
      <c r="C12759" s="32"/>
      <c r="D12759"/>
      <c r="E12759" s="32"/>
      <c r="F12759"/>
      <c r="G12759"/>
      <c r="H12759"/>
      <c r="I12759"/>
    </row>
    <row r="12760" spans="1:9" x14ac:dyDescent="0.25">
      <c r="A12760"/>
      <c r="B12760"/>
      <c r="C12760" s="32"/>
      <c r="D12760"/>
      <c r="E12760" s="32"/>
      <c r="F12760"/>
      <c r="G12760"/>
      <c r="H12760"/>
      <c r="I12760"/>
    </row>
    <row r="12761" spans="1:9" x14ac:dyDescent="0.25">
      <c r="A12761"/>
      <c r="B12761"/>
      <c r="C12761" s="32"/>
      <c r="D12761"/>
      <c r="E12761" s="32"/>
      <c r="F12761"/>
      <c r="G12761"/>
      <c r="H12761"/>
      <c r="I12761"/>
    </row>
    <row r="12762" spans="1:9" x14ac:dyDescent="0.25">
      <c r="A12762"/>
      <c r="B12762"/>
      <c r="C12762" s="32"/>
      <c r="D12762"/>
      <c r="E12762" s="32"/>
      <c r="F12762"/>
      <c r="G12762"/>
      <c r="H12762"/>
      <c r="I12762"/>
    </row>
    <row r="12763" spans="1:9" x14ac:dyDescent="0.25">
      <c r="A12763"/>
      <c r="B12763"/>
      <c r="C12763" s="32"/>
      <c r="D12763"/>
      <c r="E12763" s="32"/>
      <c r="F12763"/>
      <c r="G12763"/>
      <c r="H12763"/>
      <c r="I12763"/>
    </row>
    <row r="12764" spans="1:9" x14ac:dyDescent="0.25">
      <c r="A12764"/>
      <c r="B12764"/>
      <c r="C12764" s="32"/>
      <c r="D12764"/>
      <c r="E12764" s="32"/>
      <c r="F12764"/>
      <c r="G12764"/>
      <c r="H12764"/>
      <c r="I12764"/>
    </row>
    <row r="12765" spans="1:9" x14ac:dyDescent="0.25">
      <c r="A12765"/>
      <c r="B12765"/>
      <c r="C12765" s="32"/>
      <c r="D12765"/>
      <c r="E12765" s="32"/>
      <c r="F12765"/>
      <c r="G12765"/>
      <c r="H12765"/>
      <c r="I12765"/>
    </row>
    <row r="12766" spans="1:9" x14ac:dyDescent="0.25">
      <c r="A12766"/>
      <c r="B12766"/>
      <c r="C12766" s="32"/>
      <c r="D12766"/>
      <c r="E12766" s="32"/>
      <c r="F12766"/>
      <c r="G12766"/>
      <c r="H12766"/>
      <c r="I12766"/>
    </row>
    <row r="12767" spans="1:9" x14ac:dyDescent="0.25">
      <c r="A12767"/>
      <c r="B12767"/>
      <c r="C12767" s="32"/>
      <c r="D12767"/>
      <c r="E12767" s="32"/>
      <c r="F12767"/>
      <c r="G12767"/>
      <c r="H12767"/>
      <c r="I12767"/>
    </row>
    <row r="12768" spans="1:9" x14ac:dyDescent="0.25">
      <c r="A12768"/>
      <c r="B12768"/>
      <c r="C12768" s="32"/>
      <c r="D12768"/>
      <c r="E12768" s="32"/>
      <c r="F12768"/>
      <c r="G12768"/>
      <c r="H12768"/>
      <c r="I12768"/>
    </row>
    <row r="12769" spans="1:9" x14ac:dyDescent="0.25">
      <c r="A12769"/>
      <c r="B12769"/>
      <c r="C12769" s="32"/>
      <c r="D12769"/>
      <c r="E12769" s="32"/>
      <c r="F12769"/>
      <c r="G12769"/>
      <c r="H12769"/>
      <c r="I12769"/>
    </row>
    <row r="12770" spans="1:9" x14ac:dyDescent="0.25">
      <c r="A12770"/>
      <c r="B12770"/>
      <c r="C12770" s="32"/>
      <c r="D12770"/>
      <c r="E12770" s="32"/>
      <c r="F12770"/>
      <c r="G12770"/>
      <c r="H12770"/>
      <c r="I12770"/>
    </row>
    <row r="12771" spans="1:9" x14ac:dyDescent="0.25">
      <c r="A12771"/>
      <c r="B12771"/>
      <c r="C12771" s="32"/>
      <c r="D12771"/>
      <c r="E12771" s="32"/>
      <c r="F12771"/>
      <c r="G12771"/>
      <c r="H12771"/>
      <c r="I12771"/>
    </row>
    <row r="12772" spans="1:9" x14ac:dyDescent="0.25">
      <c r="A12772"/>
      <c r="B12772"/>
      <c r="C12772" s="32"/>
      <c r="D12772"/>
      <c r="E12772" s="32"/>
      <c r="F12772"/>
      <c r="G12772"/>
      <c r="H12772"/>
      <c r="I12772"/>
    </row>
    <row r="12773" spans="1:9" x14ac:dyDescent="0.25">
      <c r="A12773"/>
      <c r="B12773"/>
      <c r="C12773" s="32"/>
      <c r="D12773"/>
      <c r="E12773" s="32"/>
      <c r="F12773"/>
      <c r="G12773"/>
      <c r="H12773"/>
      <c r="I12773"/>
    </row>
    <row r="12774" spans="1:9" x14ac:dyDescent="0.25">
      <c r="A12774"/>
      <c r="B12774"/>
      <c r="C12774" s="32"/>
      <c r="D12774"/>
      <c r="E12774" s="32"/>
      <c r="F12774"/>
      <c r="G12774"/>
      <c r="H12774"/>
      <c r="I12774"/>
    </row>
    <row r="12775" spans="1:9" x14ac:dyDescent="0.25">
      <c r="A12775"/>
      <c r="B12775"/>
      <c r="C12775" s="32"/>
      <c r="D12775"/>
      <c r="E12775" s="32"/>
      <c r="F12775"/>
      <c r="G12775"/>
      <c r="H12775"/>
      <c r="I12775"/>
    </row>
    <row r="12776" spans="1:9" x14ac:dyDescent="0.25">
      <c r="A12776"/>
      <c r="B12776"/>
      <c r="C12776" s="32"/>
      <c r="D12776"/>
      <c r="E12776" s="32"/>
      <c r="F12776"/>
      <c r="G12776"/>
      <c r="H12776"/>
      <c r="I12776"/>
    </row>
    <row r="12777" spans="1:9" x14ac:dyDescent="0.25">
      <c r="A12777"/>
      <c r="B12777"/>
      <c r="C12777" s="32"/>
      <c r="D12777"/>
      <c r="E12777" s="32"/>
      <c r="F12777"/>
      <c r="G12777"/>
      <c r="H12777"/>
      <c r="I12777"/>
    </row>
    <row r="12778" spans="1:9" x14ac:dyDescent="0.25">
      <c r="A12778"/>
      <c r="B12778"/>
      <c r="C12778" s="32"/>
      <c r="D12778"/>
      <c r="E12778" s="32"/>
      <c r="F12778"/>
      <c r="G12778"/>
      <c r="H12778"/>
      <c r="I12778"/>
    </row>
    <row r="12779" spans="1:9" x14ac:dyDescent="0.25">
      <c r="A12779"/>
      <c r="B12779"/>
      <c r="C12779" s="32"/>
      <c r="D12779"/>
      <c r="E12779" s="32"/>
      <c r="F12779"/>
      <c r="G12779"/>
      <c r="H12779"/>
      <c r="I12779"/>
    </row>
    <row r="12780" spans="1:9" x14ac:dyDescent="0.25">
      <c r="A12780"/>
      <c r="B12780"/>
      <c r="C12780" s="32"/>
      <c r="D12780"/>
      <c r="E12780" s="32"/>
      <c r="F12780"/>
      <c r="G12780"/>
      <c r="H12780"/>
      <c r="I12780"/>
    </row>
    <row r="12781" spans="1:9" x14ac:dyDescent="0.25">
      <c r="A12781"/>
      <c r="B12781"/>
      <c r="C12781" s="32"/>
      <c r="D12781"/>
      <c r="E12781" s="32"/>
      <c r="F12781"/>
      <c r="G12781"/>
      <c r="H12781"/>
      <c r="I12781"/>
    </row>
    <row r="12782" spans="1:9" x14ac:dyDescent="0.25">
      <c r="A12782"/>
      <c r="B12782"/>
      <c r="C12782" s="32"/>
      <c r="D12782"/>
      <c r="E12782" s="32"/>
      <c r="F12782"/>
      <c r="G12782"/>
      <c r="H12782"/>
      <c r="I12782"/>
    </row>
    <row r="12783" spans="1:9" x14ac:dyDescent="0.25">
      <c r="A12783"/>
      <c r="B12783"/>
      <c r="C12783" s="32"/>
      <c r="D12783"/>
      <c r="E12783" s="32"/>
      <c r="F12783"/>
      <c r="G12783"/>
      <c r="H12783"/>
      <c r="I12783"/>
    </row>
    <row r="12784" spans="1:9" x14ac:dyDescent="0.25">
      <c r="A12784"/>
      <c r="B12784"/>
      <c r="C12784" s="32"/>
      <c r="D12784"/>
      <c r="E12784" s="32"/>
      <c r="F12784"/>
      <c r="G12784"/>
      <c r="H12784"/>
      <c r="I12784"/>
    </row>
    <row r="12785" spans="1:9" x14ac:dyDescent="0.25">
      <c r="A12785"/>
      <c r="B12785"/>
      <c r="C12785" s="32"/>
      <c r="D12785"/>
      <c r="E12785" s="32"/>
      <c r="F12785"/>
      <c r="G12785"/>
      <c r="H12785"/>
      <c r="I12785"/>
    </row>
    <row r="12786" spans="1:9" x14ac:dyDescent="0.25">
      <c r="A12786"/>
      <c r="B12786"/>
      <c r="C12786" s="32"/>
      <c r="D12786"/>
      <c r="E12786" s="32"/>
      <c r="F12786"/>
      <c r="G12786"/>
      <c r="H12786"/>
      <c r="I12786"/>
    </row>
    <row r="12787" spans="1:9" x14ac:dyDescent="0.25">
      <c r="A12787"/>
      <c r="B12787"/>
      <c r="C12787" s="32"/>
      <c r="D12787"/>
      <c r="E12787" s="32"/>
      <c r="F12787"/>
      <c r="G12787"/>
      <c r="H12787"/>
      <c r="I12787"/>
    </row>
    <row r="12788" spans="1:9" x14ac:dyDescent="0.25">
      <c r="A12788"/>
      <c r="B12788"/>
      <c r="C12788" s="32"/>
      <c r="D12788"/>
      <c r="E12788" s="32"/>
      <c r="F12788"/>
      <c r="G12788"/>
      <c r="H12788"/>
      <c r="I12788"/>
    </row>
    <row r="12789" spans="1:9" x14ac:dyDescent="0.25">
      <c r="A12789"/>
      <c r="B12789"/>
      <c r="C12789" s="32"/>
      <c r="D12789"/>
      <c r="E12789" s="32"/>
      <c r="F12789"/>
      <c r="G12789"/>
      <c r="H12789"/>
      <c r="I12789"/>
    </row>
    <row r="12790" spans="1:9" x14ac:dyDescent="0.25">
      <c r="A12790"/>
      <c r="B12790"/>
      <c r="C12790" s="32"/>
      <c r="D12790"/>
      <c r="E12790" s="32"/>
      <c r="F12790"/>
      <c r="G12790"/>
      <c r="H12790"/>
      <c r="I12790"/>
    </row>
    <row r="12791" spans="1:9" x14ac:dyDescent="0.25">
      <c r="A12791"/>
      <c r="B12791"/>
      <c r="C12791" s="32"/>
      <c r="D12791"/>
      <c r="E12791" s="32"/>
      <c r="F12791"/>
      <c r="G12791"/>
      <c r="H12791"/>
      <c r="I12791"/>
    </row>
    <row r="12792" spans="1:9" x14ac:dyDescent="0.25">
      <c r="A12792"/>
      <c r="B12792"/>
      <c r="C12792" s="32"/>
      <c r="D12792"/>
      <c r="E12792" s="32"/>
      <c r="F12792"/>
      <c r="G12792"/>
      <c r="H12792"/>
      <c r="I12792"/>
    </row>
    <row r="12793" spans="1:9" x14ac:dyDescent="0.25">
      <c r="A12793"/>
      <c r="B12793"/>
      <c r="C12793" s="32"/>
      <c r="D12793"/>
      <c r="E12793" s="32"/>
      <c r="F12793"/>
      <c r="G12793"/>
      <c r="H12793"/>
      <c r="I12793"/>
    </row>
    <row r="12794" spans="1:9" x14ac:dyDescent="0.25">
      <c r="A12794"/>
      <c r="B12794"/>
      <c r="C12794" s="32"/>
      <c r="D12794"/>
      <c r="E12794" s="32"/>
      <c r="F12794"/>
      <c r="G12794"/>
      <c r="H12794"/>
      <c r="I12794"/>
    </row>
    <row r="12795" spans="1:9" x14ac:dyDescent="0.25">
      <c r="A12795"/>
      <c r="B12795"/>
      <c r="C12795" s="32"/>
      <c r="D12795"/>
      <c r="E12795" s="32"/>
      <c r="F12795"/>
      <c r="G12795"/>
      <c r="H12795"/>
      <c r="I12795"/>
    </row>
    <row r="12796" spans="1:9" x14ac:dyDescent="0.25">
      <c r="A12796"/>
      <c r="B12796"/>
      <c r="C12796" s="32"/>
      <c r="D12796"/>
      <c r="E12796" s="32"/>
      <c r="F12796"/>
      <c r="G12796"/>
      <c r="H12796"/>
      <c r="I12796"/>
    </row>
    <row r="12797" spans="1:9" x14ac:dyDescent="0.25">
      <c r="A12797"/>
      <c r="B12797"/>
      <c r="C12797" s="32"/>
      <c r="D12797"/>
      <c r="E12797" s="32"/>
      <c r="F12797"/>
      <c r="G12797"/>
      <c r="H12797"/>
      <c r="I12797"/>
    </row>
    <row r="12798" spans="1:9" x14ac:dyDescent="0.25">
      <c r="A12798"/>
      <c r="B12798"/>
      <c r="C12798" s="32"/>
      <c r="D12798"/>
      <c r="E12798" s="32"/>
      <c r="F12798"/>
      <c r="G12798"/>
      <c r="H12798"/>
      <c r="I12798"/>
    </row>
    <row r="12799" spans="1:9" x14ac:dyDescent="0.25">
      <c r="A12799"/>
      <c r="B12799"/>
      <c r="C12799" s="32"/>
      <c r="D12799"/>
      <c r="E12799" s="32"/>
      <c r="F12799"/>
      <c r="G12799"/>
      <c r="H12799"/>
      <c r="I12799"/>
    </row>
    <row r="12800" spans="1:9" x14ac:dyDescent="0.25">
      <c r="A12800"/>
      <c r="B12800"/>
      <c r="C12800" s="32"/>
      <c r="D12800"/>
      <c r="E12800" s="32"/>
      <c r="F12800"/>
      <c r="G12800"/>
      <c r="H12800"/>
      <c r="I12800"/>
    </row>
    <row r="12801" spans="1:9" x14ac:dyDescent="0.25">
      <c r="A12801"/>
      <c r="B12801"/>
      <c r="C12801" s="32"/>
      <c r="D12801"/>
      <c r="E12801" s="32"/>
      <c r="F12801"/>
      <c r="G12801"/>
      <c r="H12801"/>
      <c r="I12801"/>
    </row>
    <row r="12802" spans="1:9" x14ac:dyDescent="0.25">
      <c r="A12802"/>
      <c r="B12802"/>
      <c r="C12802" s="32"/>
      <c r="D12802"/>
      <c r="E12802" s="32"/>
      <c r="F12802"/>
      <c r="G12802"/>
      <c r="H12802"/>
      <c r="I12802"/>
    </row>
    <row r="12803" spans="1:9" x14ac:dyDescent="0.25">
      <c r="A12803"/>
      <c r="B12803"/>
      <c r="C12803" s="32"/>
      <c r="D12803"/>
      <c r="E12803" s="32"/>
      <c r="F12803"/>
      <c r="G12803"/>
      <c r="H12803"/>
      <c r="I12803"/>
    </row>
    <row r="12804" spans="1:9" x14ac:dyDescent="0.25">
      <c r="A12804"/>
      <c r="B12804"/>
      <c r="C12804" s="32"/>
      <c r="D12804"/>
      <c r="E12804" s="32"/>
      <c r="F12804"/>
      <c r="G12804"/>
      <c r="H12804"/>
      <c r="I12804"/>
    </row>
    <row r="12805" spans="1:9" x14ac:dyDescent="0.25">
      <c r="A12805"/>
      <c r="B12805"/>
      <c r="C12805" s="32"/>
      <c r="D12805"/>
      <c r="E12805" s="32"/>
      <c r="F12805"/>
      <c r="G12805"/>
      <c r="H12805"/>
      <c r="I12805"/>
    </row>
    <row r="12806" spans="1:9" x14ac:dyDescent="0.25">
      <c r="A12806"/>
      <c r="B12806"/>
      <c r="C12806" s="32"/>
      <c r="D12806"/>
      <c r="E12806" s="32"/>
      <c r="F12806"/>
      <c r="G12806"/>
      <c r="H12806"/>
      <c r="I12806"/>
    </row>
    <row r="12807" spans="1:9" x14ac:dyDescent="0.25">
      <c r="A12807"/>
      <c r="B12807"/>
      <c r="C12807" s="32"/>
      <c r="D12807"/>
      <c r="E12807" s="32"/>
      <c r="F12807"/>
      <c r="G12807"/>
      <c r="H12807"/>
      <c r="I12807"/>
    </row>
    <row r="12808" spans="1:9" x14ac:dyDescent="0.25">
      <c r="A12808"/>
      <c r="B12808"/>
      <c r="C12808" s="32"/>
      <c r="D12808"/>
      <c r="E12808" s="32"/>
      <c r="F12808"/>
      <c r="G12808"/>
      <c r="H12808"/>
      <c r="I12808"/>
    </row>
    <row r="12809" spans="1:9" x14ac:dyDescent="0.25">
      <c r="A12809"/>
      <c r="B12809"/>
      <c r="C12809" s="32"/>
      <c r="D12809"/>
      <c r="E12809" s="32"/>
      <c r="F12809"/>
      <c r="G12809"/>
      <c r="H12809"/>
      <c r="I12809"/>
    </row>
    <row r="12810" spans="1:9" x14ac:dyDescent="0.25">
      <c r="A12810"/>
      <c r="B12810"/>
      <c r="C12810" s="32"/>
      <c r="D12810"/>
      <c r="E12810" s="32"/>
      <c r="F12810"/>
      <c r="G12810"/>
      <c r="H12810"/>
      <c r="I12810"/>
    </row>
    <row r="12811" spans="1:9" x14ac:dyDescent="0.25">
      <c r="A12811"/>
      <c r="B12811"/>
      <c r="C12811" s="32"/>
      <c r="D12811"/>
      <c r="E12811" s="32"/>
      <c r="F12811"/>
      <c r="G12811"/>
      <c r="H12811"/>
      <c r="I12811"/>
    </row>
    <row r="12812" spans="1:9" x14ac:dyDescent="0.25">
      <c r="A12812"/>
      <c r="B12812"/>
      <c r="C12812" s="32"/>
      <c r="D12812"/>
      <c r="E12812" s="32"/>
      <c r="F12812"/>
      <c r="G12812"/>
      <c r="H12812"/>
      <c r="I12812"/>
    </row>
    <row r="12813" spans="1:9" x14ac:dyDescent="0.25">
      <c r="A12813"/>
      <c r="B12813"/>
      <c r="C12813" s="32"/>
      <c r="D12813"/>
      <c r="E12813" s="32"/>
      <c r="F12813"/>
      <c r="G12813"/>
      <c r="H12813"/>
      <c r="I12813"/>
    </row>
    <row r="12814" spans="1:9" x14ac:dyDescent="0.25">
      <c r="A12814"/>
      <c r="B12814"/>
      <c r="C12814" s="32"/>
      <c r="D12814"/>
      <c r="E12814" s="32"/>
      <c r="F12814"/>
      <c r="G12814"/>
      <c r="H12814"/>
      <c r="I12814"/>
    </row>
    <row r="12815" spans="1:9" x14ac:dyDescent="0.25">
      <c r="A12815"/>
      <c r="B12815"/>
      <c r="C12815" s="32"/>
      <c r="D12815"/>
      <c r="E12815" s="32"/>
      <c r="F12815"/>
      <c r="G12815"/>
      <c r="H12815"/>
      <c r="I12815"/>
    </row>
    <row r="12816" spans="1:9" x14ac:dyDescent="0.25">
      <c r="A12816"/>
      <c r="B12816"/>
      <c r="C12816" s="32"/>
      <c r="D12816"/>
      <c r="E12816" s="32"/>
      <c r="F12816"/>
      <c r="G12816"/>
      <c r="H12816"/>
      <c r="I12816"/>
    </row>
    <row r="12817" spans="1:9" x14ac:dyDescent="0.25">
      <c r="A12817"/>
      <c r="B12817"/>
      <c r="C12817" s="32"/>
      <c r="D12817"/>
      <c r="E12817" s="32"/>
      <c r="F12817"/>
      <c r="G12817"/>
      <c r="H12817"/>
      <c r="I12817"/>
    </row>
    <row r="12818" spans="1:9" x14ac:dyDescent="0.25">
      <c r="A12818"/>
      <c r="B12818"/>
      <c r="C12818" s="32"/>
      <c r="D12818"/>
      <c r="E12818" s="32"/>
      <c r="F12818"/>
      <c r="G12818"/>
      <c r="H12818"/>
      <c r="I12818"/>
    </row>
    <row r="12819" spans="1:9" x14ac:dyDescent="0.25">
      <c r="A12819"/>
      <c r="B12819"/>
      <c r="C12819" s="32"/>
      <c r="D12819"/>
      <c r="E12819" s="32"/>
      <c r="F12819"/>
      <c r="G12819"/>
      <c r="H12819"/>
      <c r="I12819"/>
    </row>
    <row r="12820" spans="1:9" x14ac:dyDescent="0.25">
      <c r="A12820"/>
      <c r="B12820"/>
      <c r="C12820" s="32"/>
      <c r="D12820"/>
      <c r="E12820" s="32"/>
      <c r="F12820"/>
      <c r="G12820"/>
      <c r="H12820"/>
      <c r="I12820"/>
    </row>
    <row r="12821" spans="1:9" x14ac:dyDescent="0.25">
      <c r="A12821"/>
      <c r="B12821"/>
      <c r="C12821" s="32"/>
      <c r="D12821"/>
      <c r="E12821" s="32"/>
      <c r="F12821"/>
      <c r="G12821"/>
      <c r="H12821"/>
      <c r="I12821"/>
    </row>
    <row r="12822" spans="1:9" x14ac:dyDescent="0.25">
      <c r="A12822"/>
      <c r="B12822"/>
      <c r="C12822" s="32"/>
      <c r="D12822"/>
      <c r="E12822" s="32"/>
      <c r="F12822"/>
      <c r="G12822"/>
      <c r="H12822"/>
      <c r="I12822"/>
    </row>
    <row r="12823" spans="1:9" x14ac:dyDescent="0.25">
      <c r="A12823"/>
      <c r="B12823"/>
      <c r="C12823" s="32"/>
      <c r="D12823"/>
      <c r="E12823" s="32"/>
      <c r="F12823"/>
      <c r="G12823"/>
      <c r="H12823"/>
      <c r="I12823"/>
    </row>
    <row r="12824" spans="1:9" x14ac:dyDescent="0.25">
      <c r="A12824"/>
      <c r="B12824"/>
      <c r="C12824" s="32"/>
      <c r="D12824"/>
      <c r="E12824" s="32"/>
      <c r="F12824"/>
      <c r="G12824"/>
      <c r="H12824"/>
      <c r="I12824"/>
    </row>
    <row r="12825" spans="1:9" x14ac:dyDescent="0.25">
      <c r="A12825"/>
      <c r="B12825"/>
      <c r="C12825" s="32"/>
      <c r="D12825"/>
      <c r="E12825" s="32"/>
      <c r="F12825"/>
      <c r="G12825"/>
      <c r="H12825"/>
      <c r="I12825"/>
    </row>
    <row r="12826" spans="1:9" x14ac:dyDescent="0.25">
      <c r="A12826"/>
      <c r="B12826"/>
      <c r="C12826" s="32"/>
      <c r="D12826"/>
      <c r="E12826" s="32"/>
      <c r="F12826"/>
      <c r="G12826"/>
      <c r="H12826"/>
      <c r="I12826"/>
    </row>
    <row r="12827" spans="1:9" x14ac:dyDescent="0.25">
      <c r="A12827"/>
      <c r="B12827"/>
      <c r="C12827" s="32"/>
      <c r="D12827"/>
      <c r="E12827" s="32"/>
      <c r="F12827"/>
      <c r="G12827"/>
      <c r="H12827"/>
      <c r="I12827"/>
    </row>
    <row r="12828" spans="1:9" x14ac:dyDescent="0.25">
      <c r="A12828"/>
      <c r="B12828"/>
      <c r="C12828" s="32"/>
      <c r="D12828"/>
      <c r="E12828" s="32"/>
      <c r="F12828"/>
      <c r="G12828"/>
      <c r="H12828"/>
      <c r="I12828"/>
    </row>
    <row r="12829" spans="1:9" x14ac:dyDescent="0.25">
      <c r="A12829"/>
      <c r="B12829"/>
      <c r="C12829" s="32"/>
      <c r="D12829"/>
      <c r="E12829" s="32"/>
      <c r="F12829"/>
      <c r="G12829"/>
      <c r="H12829"/>
      <c r="I12829"/>
    </row>
    <row r="12830" spans="1:9" x14ac:dyDescent="0.25">
      <c r="A12830"/>
      <c r="B12830"/>
      <c r="C12830" s="32"/>
      <c r="D12830"/>
      <c r="E12830" s="32"/>
      <c r="F12830"/>
      <c r="G12830"/>
      <c r="H12830"/>
      <c r="I12830"/>
    </row>
    <row r="12831" spans="1:9" x14ac:dyDescent="0.25">
      <c r="A12831"/>
      <c r="B12831"/>
      <c r="C12831" s="32"/>
      <c r="D12831"/>
      <c r="E12831" s="32"/>
      <c r="F12831"/>
      <c r="G12831"/>
      <c r="H12831"/>
      <c r="I12831"/>
    </row>
    <row r="12832" spans="1:9" x14ac:dyDescent="0.25">
      <c r="A12832"/>
      <c r="B12832"/>
      <c r="C12832" s="32"/>
      <c r="D12832"/>
      <c r="E12832" s="32"/>
      <c r="F12832"/>
      <c r="G12832"/>
      <c r="H12832"/>
      <c r="I12832"/>
    </row>
    <row r="12833" spans="1:9" x14ac:dyDescent="0.25">
      <c r="A12833"/>
      <c r="B12833"/>
      <c r="C12833" s="32"/>
      <c r="D12833"/>
      <c r="E12833" s="32"/>
      <c r="F12833"/>
      <c r="G12833"/>
      <c r="H12833"/>
      <c r="I12833"/>
    </row>
    <row r="12834" spans="1:9" x14ac:dyDescent="0.25">
      <c r="A12834"/>
      <c r="B12834"/>
      <c r="C12834" s="32"/>
      <c r="D12834"/>
      <c r="E12834" s="32"/>
      <c r="F12834"/>
      <c r="G12834"/>
      <c r="H12834"/>
      <c r="I12834"/>
    </row>
    <row r="12835" spans="1:9" x14ac:dyDescent="0.25">
      <c r="A12835"/>
      <c r="B12835"/>
      <c r="C12835" s="32"/>
      <c r="D12835"/>
      <c r="E12835" s="32"/>
      <c r="F12835"/>
      <c r="G12835"/>
      <c r="H12835"/>
      <c r="I12835"/>
    </row>
    <row r="12836" spans="1:9" x14ac:dyDescent="0.25">
      <c r="A12836"/>
      <c r="B12836"/>
      <c r="C12836" s="32"/>
      <c r="D12836"/>
      <c r="E12836" s="32"/>
      <c r="F12836"/>
      <c r="G12836"/>
      <c r="H12836"/>
      <c r="I12836"/>
    </row>
    <row r="12837" spans="1:9" x14ac:dyDescent="0.25">
      <c r="A12837"/>
      <c r="B12837"/>
      <c r="C12837" s="32"/>
      <c r="D12837"/>
      <c r="E12837" s="32"/>
      <c r="F12837"/>
      <c r="G12837"/>
      <c r="H12837"/>
      <c r="I12837"/>
    </row>
    <row r="12838" spans="1:9" x14ac:dyDescent="0.25">
      <c r="A12838"/>
      <c r="B12838"/>
      <c r="C12838" s="32"/>
      <c r="D12838"/>
      <c r="E12838" s="32"/>
      <c r="F12838"/>
      <c r="G12838"/>
      <c r="H12838"/>
      <c r="I12838"/>
    </row>
    <row r="12839" spans="1:9" x14ac:dyDescent="0.25">
      <c r="A12839"/>
      <c r="B12839"/>
      <c r="C12839" s="32"/>
      <c r="D12839"/>
      <c r="E12839" s="32"/>
      <c r="F12839"/>
      <c r="G12839"/>
      <c r="H12839"/>
      <c r="I12839"/>
    </row>
    <row r="12840" spans="1:9" x14ac:dyDescent="0.25">
      <c r="A12840"/>
      <c r="B12840"/>
      <c r="C12840" s="32"/>
      <c r="D12840"/>
      <c r="E12840" s="32"/>
      <c r="F12840"/>
      <c r="G12840"/>
      <c r="H12840"/>
      <c r="I12840"/>
    </row>
    <row r="12841" spans="1:9" x14ac:dyDescent="0.25">
      <c r="A12841"/>
      <c r="B12841"/>
      <c r="C12841" s="32"/>
      <c r="D12841"/>
      <c r="E12841" s="32"/>
      <c r="F12841"/>
      <c r="G12841"/>
      <c r="H12841"/>
      <c r="I12841"/>
    </row>
    <row r="12842" spans="1:9" x14ac:dyDescent="0.25">
      <c r="A12842"/>
      <c r="B12842"/>
      <c r="C12842" s="32"/>
      <c r="D12842"/>
      <c r="E12842" s="32"/>
      <c r="F12842"/>
      <c r="G12842"/>
      <c r="H12842"/>
      <c r="I12842"/>
    </row>
    <row r="12843" spans="1:9" x14ac:dyDescent="0.25">
      <c r="A12843"/>
      <c r="B12843"/>
      <c r="C12843" s="32"/>
      <c r="D12843"/>
      <c r="E12843" s="32"/>
      <c r="F12843"/>
      <c r="G12843"/>
      <c r="H12843"/>
      <c r="I12843"/>
    </row>
    <row r="12844" spans="1:9" x14ac:dyDescent="0.25">
      <c r="A12844"/>
      <c r="B12844"/>
      <c r="C12844" s="32"/>
      <c r="D12844"/>
      <c r="E12844" s="32"/>
      <c r="F12844"/>
      <c r="G12844"/>
      <c r="H12844"/>
      <c r="I12844"/>
    </row>
    <row r="12845" spans="1:9" x14ac:dyDescent="0.25">
      <c r="A12845"/>
      <c r="B12845"/>
      <c r="C12845" s="32"/>
      <c r="D12845"/>
      <c r="E12845" s="32"/>
      <c r="F12845"/>
      <c r="G12845"/>
      <c r="H12845"/>
      <c r="I12845"/>
    </row>
    <row r="12846" spans="1:9" x14ac:dyDescent="0.25">
      <c r="A12846"/>
      <c r="B12846"/>
      <c r="C12846" s="32"/>
      <c r="D12846"/>
      <c r="E12846" s="32"/>
      <c r="F12846"/>
      <c r="G12846"/>
      <c r="H12846"/>
      <c r="I12846"/>
    </row>
    <row r="12847" spans="1:9" x14ac:dyDescent="0.25">
      <c r="A12847"/>
      <c r="B12847"/>
      <c r="C12847" s="32"/>
      <c r="D12847"/>
      <c r="E12847" s="32"/>
      <c r="F12847"/>
      <c r="G12847"/>
      <c r="H12847"/>
      <c r="I12847"/>
    </row>
    <row r="12848" spans="1:9" x14ac:dyDescent="0.25">
      <c r="A12848"/>
      <c r="B12848"/>
      <c r="C12848" s="32"/>
      <c r="D12848"/>
      <c r="E12848" s="32"/>
      <c r="F12848"/>
      <c r="G12848"/>
      <c r="H12848"/>
      <c r="I12848"/>
    </row>
    <row r="12849" spans="1:9" x14ac:dyDescent="0.25">
      <c r="A12849"/>
      <c r="B12849"/>
      <c r="C12849" s="32"/>
      <c r="D12849"/>
      <c r="E12849" s="32"/>
      <c r="F12849"/>
      <c r="G12849"/>
      <c r="H12849"/>
      <c r="I12849"/>
    </row>
    <row r="12850" spans="1:9" x14ac:dyDescent="0.25">
      <c r="A12850"/>
      <c r="B12850"/>
      <c r="C12850" s="32"/>
      <c r="D12850"/>
      <c r="E12850" s="32"/>
      <c r="F12850"/>
      <c r="G12850"/>
      <c r="H12850"/>
      <c r="I12850"/>
    </row>
    <row r="12851" spans="1:9" x14ac:dyDescent="0.25">
      <c r="A12851"/>
      <c r="B12851"/>
      <c r="C12851" s="32"/>
      <c r="D12851"/>
      <c r="E12851" s="32"/>
      <c r="F12851"/>
      <c r="G12851"/>
      <c r="H12851"/>
      <c r="I12851"/>
    </row>
    <row r="12852" spans="1:9" x14ac:dyDescent="0.25">
      <c r="A12852"/>
      <c r="B12852"/>
      <c r="C12852" s="32"/>
      <c r="D12852"/>
      <c r="E12852" s="32"/>
      <c r="F12852"/>
      <c r="G12852"/>
      <c r="H12852"/>
      <c r="I12852"/>
    </row>
    <row r="12853" spans="1:9" x14ac:dyDescent="0.25">
      <c r="A12853"/>
      <c r="B12853"/>
      <c r="C12853" s="32"/>
      <c r="D12853"/>
      <c r="E12853" s="32"/>
      <c r="F12853"/>
      <c r="G12853"/>
      <c r="H12853"/>
      <c r="I12853"/>
    </row>
    <row r="12854" spans="1:9" x14ac:dyDescent="0.25">
      <c r="A12854"/>
      <c r="B12854"/>
      <c r="C12854" s="32"/>
      <c r="D12854"/>
      <c r="E12854" s="32"/>
      <c r="F12854"/>
      <c r="G12854"/>
      <c r="H12854"/>
      <c r="I12854"/>
    </row>
    <row r="12855" spans="1:9" x14ac:dyDescent="0.25">
      <c r="A12855"/>
      <c r="B12855"/>
      <c r="C12855" s="32"/>
      <c r="D12855"/>
      <c r="E12855" s="32"/>
      <c r="F12855"/>
      <c r="G12855"/>
      <c r="H12855"/>
      <c r="I12855"/>
    </row>
    <row r="12856" spans="1:9" x14ac:dyDescent="0.25">
      <c r="A12856"/>
      <c r="B12856"/>
      <c r="C12856" s="32"/>
      <c r="D12856"/>
      <c r="E12856" s="32"/>
      <c r="F12856"/>
      <c r="G12856"/>
      <c r="H12856"/>
      <c r="I12856"/>
    </row>
    <row r="12857" spans="1:9" x14ac:dyDescent="0.25">
      <c r="A12857"/>
      <c r="B12857"/>
      <c r="C12857" s="32"/>
      <c r="D12857"/>
      <c r="E12857" s="32"/>
      <c r="F12857"/>
      <c r="G12857"/>
      <c r="H12857"/>
      <c r="I12857"/>
    </row>
    <row r="12858" spans="1:9" x14ac:dyDescent="0.25">
      <c r="A12858"/>
      <c r="B12858"/>
      <c r="C12858" s="32"/>
      <c r="D12858"/>
      <c r="E12858" s="32"/>
      <c r="F12858"/>
      <c r="G12858"/>
      <c r="H12858"/>
      <c r="I12858"/>
    </row>
    <row r="12859" spans="1:9" x14ac:dyDescent="0.25">
      <c r="A12859"/>
      <c r="B12859"/>
      <c r="C12859" s="32"/>
      <c r="D12859"/>
      <c r="E12859" s="32"/>
      <c r="F12859"/>
      <c r="G12859"/>
      <c r="H12859"/>
      <c r="I12859"/>
    </row>
    <row r="12860" spans="1:9" x14ac:dyDescent="0.25">
      <c r="A12860"/>
      <c r="B12860"/>
      <c r="C12860" s="32"/>
      <c r="D12860"/>
      <c r="E12860" s="32"/>
      <c r="F12860"/>
      <c r="G12860"/>
      <c r="H12860"/>
      <c r="I12860"/>
    </row>
    <row r="12861" spans="1:9" x14ac:dyDescent="0.25">
      <c r="A12861"/>
      <c r="B12861"/>
      <c r="C12861" s="32"/>
      <c r="D12861"/>
      <c r="E12861" s="32"/>
      <c r="F12861"/>
      <c r="G12861"/>
      <c r="H12861"/>
      <c r="I12861"/>
    </row>
    <row r="12862" spans="1:9" x14ac:dyDescent="0.25">
      <c r="A12862"/>
      <c r="B12862"/>
      <c r="C12862" s="32"/>
      <c r="D12862"/>
      <c r="E12862" s="32"/>
      <c r="F12862"/>
      <c r="G12862"/>
      <c r="H12862"/>
      <c r="I12862"/>
    </row>
    <row r="12863" spans="1:9" x14ac:dyDescent="0.25">
      <c r="A12863"/>
      <c r="B12863"/>
      <c r="C12863" s="32"/>
      <c r="D12863"/>
      <c r="E12863" s="32"/>
      <c r="F12863"/>
      <c r="G12863"/>
      <c r="H12863"/>
      <c r="I12863"/>
    </row>
    <row r="12864" spans="1:9" x14ac:dyDescent="0.25">
      <c r="A12864"/>
      <c r="B12864"/>
      <c r="C12864" s="32"/>
      <c r="D12864"/>
      <c r="E12864" s="32"/>
      <c r="F12864"/>
      <c r="G12864"/>
      <c r="H12864"/>
      <c r="I12864"/>
    </row>
    <row r="12865" spans="1:9" x14ac:dyDescent="0.25">
      <c r="A12865"/>
      <c r="B12865"/>
      <c r="C12865" s="32"/>
      <c r="D12865"/>
      <c r="E12865" s="32"/>
      <c r="F12865"/>
      <c r="G12865"/>
      <c r="H12865"/>
      <c r="I12865"/>
    </row>
    <row r="12866" spans="1:9" x14ac:dyDescent="0.25">
      <c r="A12866"/>
      <c r="B12866"/>
      <c r="C12866" s="32"/>
      <c r="D12866"/>
      <c r="E12866" s="32"/>
      <c r="F12866"/>
      <c r="G12866"/>
      <c r="H12866"/>
      <c r="I12866"/>
    </row>
    <row r="12867" spans="1:9" x14ac:dyDescent="0.25">
      <c r="A12867"/>
      <c r="B12867"/>
      <c r="C12867" s="32"/>
      <c r="D12867"/>
      <c r="E12867" s="32"/>
      <c r="F12867"/>
      <c r="G12867"/>
      <c r="H12867"/>
      <c r="I12867"/>
    </row>
    <row r="12868" spans="1:9" x14ac:dyDescent="0.25">
      <c r="A12868"/>
      <c r="B12868"/>
      <c r="C12868" s="32"/>
      <c r="D12868"/>
      <c r="E12868" s="32"/>
      <c r="F12868"/>
      <c r="G12868"/>
      <c r="H12868"/>
      <c r="I12868"/>
    </row>
    <row r="12869" spans="1:9" x14ac:dyDescent="0.25">
      <c r="A12869"/>
      <c r="B12869"/>
      <c r="C12869" s="32"/>
      <c r="D12869"/>
      <c r="E12869" s="32"/>
      <c r="F12869"/>
      <c r="G12869"/>
      <c r="H12869"/>
      <c r="I12869"/>
    </row>
    <row r="12870" spans="1:9" x14ac:dyDescent="0.25">
      <c r="A12870"/>
      <c r="B12870"/>
      <c r="C12870" s="32"/>
      <c r="D12870"/>
      <c r="E12870" s="32"/>
      <c r="F12870"/>
      <c r="G12870"/>
      <c r="H12870"/>
      <c r="I12870"/>
    </row>
    <row r="12871" spans="1:9" x14ac:dyDescent="0.25">
      <c r="A12871"/>
      <c r="B12871"/>
      <c r="C12871" s="32"/>
      <c r="D12871"/>
      <c r="E12871" s="32"/>
      <c r="F12871"/>
      <c r="G12871"/>
      <c r="H12871"/>
      <c r="I12871"/>
    </row>
    <row r="12872" spans="1:9" x14ac:dyDescent="0.25">
      <c r="A12872"/>
      <c r="B12872"/>
      <c r="C12872" s="32"/>
      <c r="D12872"/>
      <c r="E12872" s="32"/>
      <c r="F12872"/>
      <c r="G12872"/>
      <c r="H12872"/>
      <c r="I12872"/>
    </row>
    <row r="12873" spans="1:9" x14ac:dyDescent="0.25">
      <c r="A12873"/>
      <c r="B12873"/>
      <c r="C12873" s="32"/>
      <c r="D12873"/>
      <c r="E12873" s="32"/>
      <c r="F12873"/>
      <c r="G12873"/>
      <c r="H12873"/>
      <c r="I12873"/>
    </row>
    <row r="12874" spans="1:9" x14ac:dyDescent="0.25">
      <c r="A12874"/>
      <c r="B12874"/>
      <c r="C12874" s="32"/>
      <c r="D12874"/>
      <c r="E12874" s="32"/>
      <c r="F12874"/>
      <c r="G12874"/>
      <c r="H12874"/>
      <c r="I12874"/>
    </row>
    <row r="12875" spans="1:9" x14ac:dyDescent="0.25">
      <c r="A12875"/>
      <c r="B12875"/>
      <c r="C12875" s="32"/>
      <c r="D12875"/>
      <c r="E12875" s="32"/>
      <c r="F12875"/>
      <c r="G12875"/>
      <c r="H12875"/>
      <c r="I12875"/>
    </row>
    <row r="12876" spans="1:9" x14ac:dyDescent="0.25">
      <c r="A12876"/>
      <c r="B12876"/>
      <c r="C12876" s="32"/>
      <c r="D12876"/>
      <c r="E12876" s="32"/>
      <c r="F12876"/>
      <c r="G12876"/>
      <c r="H12876"/>
      <c r="I12876"/>
    </row>
    <row r="12877" spans="1:9" x14ac:dyDescent="0.25">
      <c r="A12877"/>
      <c r="B12877"/>
      <c r="C12877" s="32"/>
      <c r="D12877"/>
      <c r="E12877" s="32"/>
      <c r="F12877"/>
      <c r="G12877"/>
      <c r="H12877"/>
      <c r="I12877"/>
    </row>
    <row r="12878" spans="1:9" x14ac:dyDescent="0.25">
      <c r="A12878"/>
      <c r="B12878"/>
      <c r="C12878" s="32"/>
      <c r="D12878"/>
      <c r="E12878" s="32"/>
      <c r="F12878"/>
      <c r="G12878"/>
      <c r="H12878"/>
      <c r="I12878"/>
    </row>
    <row r="12879" spans="1:9" x14ac:dyDescent="0.25">
      <c r="A12879"/>
      <c r="B12879"/>
      <c r="C12879" s="32"/>
      <c r="D12879"/>
      <c r="E12879" s="32"/>
      <c r="F12879"/>
      <c r="G12879"/>
      <c r="H12879"/>
      <c r="I12879"/>
    </row>
    <row r="12880" spans="1:9" x14ac:dyDescent="0.25">
      <c r="A12880"/>
      <c r="B12880"/>
      <c r="C12880" s="32"/>
      <c r="D12880"/>
      <c r="E12880" s="32"/>
      <c r="F12880"/>
      <c r="G12880"/>
      <c r="H12880"/>
      <c r="I12880"/>
    </row>
    <row r="12881" spans="1:9" x14ac:dyDescent="0.25">
      <c r="A12881"/>
      <c r="B12881"/>
      <c r="C12881" s="32"/>
      <c r="D12881"/>
      <c r="E12881" s="32"/>
      <c r="F12881"/>
      <c r="G12881"/>
      <c r="H12881"/>
      <c r="I12881"/>
    </row>
    <row r="12882" spans="1:9" x14ac:dyDescent="0.25">
      <c r="A12882"/>
      <c r="B12882"/>
      <c r="C12882" s="32"/>
      <c r="D12882"/>
      <c r="E12882" s="32"/>
      <c r="F12882"/>
      <c r="G12882"/>
      <c r="H12882"/>
      <c r="I12882"/>
    </row>
    <row r="12883" spans="1:9" x14ac:dyDescent="0.25">
      <c r="A12883"/>
      <c r="B12883"/>
      <c r="C12883" s="32"/>
      <c r="D12883"/>
      <c r="E12883" s="32"/>
      <c r="F12883"/>
      <c r="G12883"/>
      <c r="H12883"/>
      <c r="I12883"/>
    </row>
    <row r="12884" spans="1:9" x14ac:dyDescent="0.25">
      <c r="A12884"/>
      <c r="B12884"/>
      <c r="C12884" s="32"/>
      <c r="D12884"/>
      <c r="E12884" s="32"/>
      <c r="F12884"/>
      <c r="G12884"/>
      <c r="H12884"/>
      <c r="I12884"/>
    </row>
    <row r="12885" spans="1:9" x14ac:dyDescent="0.25">
      <c r="A12885"/>
      <c r="B12885"/>
      <c r="C12885" s="32"/>
      <c r="D12885"/>
      <c r="E12885" s="32"/>
      <c r="F12885"/>
      <c r="G12885"/>
      <c r="H12885"/>
      <c r="I12885"/>
    </row>
    <row r="12886" spans="1:9" x14ac:dyDescent="0.25">
      <c r="A12886"/>
      <c r="B12886"/>
      <c r="C12886" s="32"/>
      <c r="D12886"/>
      <c r="E12886" s="32"/>
      <c r="F12886"/>
      <c r="G12886"/>
      <c r="H12886"/>
      <c r="I12886"/>
    </row>
    <row r="12887" spans="1:9" x14ac:dyDescent="0.25">
      <c r="A12887"/>
      <c r="B12887"/>
      <c r="C12887" s="32"/>
      <c r="D12887"/>
      <c r="E12887" s="32"/>
      <c r="F12887"/>
      <c r="G12887"/>
      <c r="H12887"/>
      <c r="I12887"/>
    </row>
    <row r="12888" spans="1:9" x14ac:dyDescent="0.25">
      <c r="A12888"/>
      <c r="B12888"/>
      <c r="C12888" s="32"/>
      <c r="D12888"/>
      <c r="E12888" s="32"/>
      <c r="F12888"/>
      <c r="G12888"/>
      <c r="H12888"/>
      <c r="I12888"/>
    </row>
    <row r="12889" spans="1:9" x14ac:dyDescent="0.25">
      <c r="A12889"/>
      <c r="B12889"/>
      <c r="C12889" s="32"/>
      <c r="D12889"/>
      <c r="E12889" s="32"/>
      <c r="F12889"/>
      <c r="G12889"/>
      <c r="H12889"/>
      <c r="I12889"/>
    </row>
    <row r="12890" spans="1:9" x14ac:dyDescent="0.25">
      <c r="A12890"/>
      <c r="B12890"/>
      <c r="C12890" s="32"/>
      <c r="D12890"/>
      <c r="E12890" s="32"/>
      <c r="F12890"/>
      <c r="G12890"/>
      <c r="H12890"/>
      <c r="I12890"/>
    </row>
    <row r="12891" spans="1:9" x14ac:dyDescent="0.25">
      <c r="A12891"/>
      <c r="B12891"/>
      <c r="C12891" s="32"/>
      <c r="D12891"/>
      <c r="E12891" s="32"/>
      <c r="F12891"/>
      <c r="G12891"/>
      <c r="H12891"/>
      <c r="I12891"/>
    </row>
    <row r="12892" spans="1:9" x14ac:dyDescent="0.25">
      <c r="A12892"/>
      <c r="B12892"/>
      <c r="C12892" s="32"/>
      <c r="D12892"/>
      <c r="E12892" s="32"/>
      <c r="F12892"/>
      <c r="G12892"/>
      <c r="H12892"/>
      <c r="I12892"/>
    </row>
    <row r="12893" spans="1:9" x14ac:dyDescent="0.25">
      <c r="A12893"/>
      <c r="B12893"/>
      <c r="C12893" s="32"/>
      <c r="D12893"/>
      <c r="E12893" s="32"/>
      <c r="F12893"/>
      <c r="G12893"/>
      <c r="H12893"/>
      <c r="I12893"/>
    </row>
    <row r="12894" spans="1:9" x14ac:dyDescent="0.25">
      <c r="A12894"/>
      <c r="B12894"/>
      <c r="C12894" s="32"/>
      <c r="D12894"/>
      <c r="E12894" s="32"/>
      <c r="F12894"/>
      <c r="G12894"/>
      <c r="H12894"/>
      <c r="I12894"/>
    </row>
    <row r="12895" spans="1:9" x14ac:dyDescent="0.25">
      <c r="A12895"/>
      <c r="B12895"/>
      <c r="C12895" s="32"/>
      <c r="D12895"/>
      <c r="E12895" s="32"/>
      <c r="F12895"/>
      <c r="G12895"/>
      <c r="H12895"/>
      <c r="I12895"/>
    </row>
    <row r="12896" spans="1:9" x14ac:dyDescent="0.25">
      <c r="A12896"/>
      <c r="B12896"/>
      <c r="C12896" s="32"/>
      <c r="D12896"/>
      <c r="E12896" s="32"/>
      <c r="F12896"/>
      <c r="G12896"/>
      <c r="H12896"/>
      <c r="I12896"/>
    </row>
    <row r="12897" spans="1:9" x14ac:dyDescent="0.25">
      <c r="A12897"/>
      <c r="B12897"/>
      <c r="C12897" s="32"/>
      <c r="D12897"/>
      <c r="E12897" s="32"/>
      <c r="F12897"/>
      <c r="G12897"/>
      <c r="H12897"/>
      <c r="I12897"/>
    </row>
    <row r="12898" spans="1:9" x14ac:dyDescent="0.25">
      <c r="A12898"/>
      <c r="B12898"/>
      <c r="C12898" s="32"/>
      <c r="D12898"/>
      <c r="E12898" s="32"/>
      <c r="F12898"/>
      <c r="G12898"/>
      <c r="H12898"/>
      <c r="I12898"/>
    </row>
    <row r="12899" spans="1:9" x14ac:dyDescent="0.25">
      <c r="A12899"/>
      <c r="B12899"/>
      <c r="C12899" s="32"/>
      <c r="D12899"/>
      <c r="E12899" s="32"/>
      <c r="F12899"/>
      <c r="G12899"/>
      <c r="H12899"/>
      <c r="I12899"/>
    </row>
    <row r="12900" spans="1:9" x14ac:dyDescent="0.25">
      <c r="A12900"/>
      <c r="B12900"/>
      <c r="C12900" s="32"/>
      <c r="D12900"/>
      <c r="E12900" s="32"/>
      <c r="F12900"/>
      <c r="G12900"/>
      <c r="H12900"/>
      <c r="I12900"/>
    </row>
    <row r="12901" spans="1:9" x14ac:dyDescent="0.25">
      <c r="A12901"/>
      <c r="B12901"/>
      <c r="C12901" s="32"/>
      <c r="D12901"/>
      <c r="E12901" s="32"/>
      <c r="F12901"/>
      <c r="G12901"/>
      <c r="H12901"/>
      <c r="I12901"/>
    </row>
    <row r="12902" spans="1:9" x14ac:dyDescent="0.25">
      <c r="A12902"/>
      <c r="B12902"/>
      <c r="C12902" s="32"/>
      <c r="D12902"/>
      <c r="E12902" s="32"/>
      <c r="F12902"/>
      <c r="G12902"/>
      <c r="H12902"/>
      <c r="I12902"/>
    </row>
    <row r="12903" spans="1:9" x14ac:dyDescent="0.25">
      <c r="A12903"/>
      <c r="B12903"/>
      <c r="C12903" s="32"/>
      <c r="D12903"/>
      <c r="E12903" s="32"/>
      <c r="F12903"/>
      <c r="G12903"/>
      <c r="H12903"/>
      <c r="I12903"/>
    </row>
    <row r="12904" spans="1:9" x14ac:dyDescent="0.25">
      <c r="A12904"/>
      <c r="B12904"/>
      <c r="C12904" s="32"/>
      <c r="D12904"/>
      <c r="E12904" s="32"/>
      <c r="F12904"/>
      <c r="G12904"/>
      <c r="H12904"/>
      <c r="I12904"/>
    </row>
    <row r="12905" spans="1:9" x14ac:dyDescent="0.25">
      <c r="A12905"/>
      <c r="B12905"/>
      <c r="C12905" s="32"/>
      <c r="D12905"/>
      <c r="E12905" s="32"/>
      <c r="F12905"/>
      <c r="G12905"/>
      <c r="H12905"/>
      <c r="I12905"/>
    </row>
    <row r="12906" spans="1:9" x14ac:dyDescent="0.25">
      <c r="A12906"/>
      <c r="B12906"/>
      <c r="C12906" s="32"/>
      <c r="D12906"/>
      <c r="E12906" s="32"/>
      <c r="F12906"/>
      <c r="G12906"/>
      <c r="H12906"/>
      <c r="I12906"/>
    </row>
    <row r="12907" spans="1:9" x14ac:dyDescent="0.25">
      <c r="A12907"/>
      <c r="B12907"/>
      <c r="C12907" s="32"/>
      <c r="D12907"/>
      <c r="E12907" s="32"/>
      <c r="F12907"/>
      <c r="G12907"/>
      <c r="H12907"/>
      <c r="I12907"/>
    </row>
    <row r="12908" spans="1:9" x14ac:dyDescent="0.25">
      <c r="A12908"/>
      <c r="B12908"/>
      <c r="C12908" s="32"/>
      <c r="D12908"/>
      <c r="E12908" s="32"/>
      <c r="F12908"/>
      <c r="G12908"/>
      <c r="H12908"/>
      <c r="I12908"/>
    </row>
    <row r="12909" spans="1:9" x14ac:dyDescent="0.25">
      <c r="A12909"/>
      <c r="B12909"/>
      <c r="C12909" s="32"/>
      <c r="D12909"/>
      <c r="E12909" s="32"/>
      <c r="F12909"/>
      <c r="G12909"/>
      <c r="H12909"/>
      <c r="I12909"/>
    </row>
    <row r="12910" spans="1:9" x14ac:dyDescent="0.25">
      <c r="A12910"/>
      <c r="B12910"/>
      <c r="C12910" s="32"/>
      <c r="D12910"/>
      <c r="E12910" s="32"/>
      <c r="F12910"/>
      <c r="G12910"/>
      <c r="H12910"/>
      <c r="I12910"/>
    </row>
    <row r="12911" spans="1:9" x14ac:dyDescent="0.25">
      <c r="A12911"/>
      <c r="B12911"/>
      <c r="C12911" s="32"/>
      <c r="D12911"/>
      <c r="E12911" s="32"/>
      <c r="F12911"/>
      <c r="G12911"/>
      <c r="H12911"/>
      <c r="I12911"/>
    </row>
    <row r="12912" spans="1:9" x14ac:dyDescent="0.25">
      <c r="A12912"/>
      <c r="B12912"/>
      <c r="C12912" s="32"/>
      <c r="D12912"/>
      <c r="E12912" s="32"/>
      <c r="F12912"/>
      <c r="G12912"/>
      <c r="H12912"/>
      <c r="I12912"/>
    </row>
    <row r="12913" spans="1:9" x14ac:dyDescent="0.25">
      <c r="A12913"/>
      <c r="B12913"/>
      <c r="C12913" s="32"/>
      <c r="D12913"/>
      <c r="E12913" s="32"/>
      <c r="F12913"/>
      <c r="G12913"/>
      <c r="H12913"/>
      <c r="I12913"/>
    </row>
    <row r="12914" spans="1:9" x14ac:dyDescent="0.25">
      <c r="A12914"/>
      <c r="B12914"/>
      <c r="C12914" s="32"/>
      <c r="D12914"/>
      <c r="E12914" s="32"/>
      <c r="F12914"/>
      <c r="G12914"/>
      <c r="H12914"/>
      <c r="I12914"/>
    </row>
    <row r="12915" spans="1:9" x14ac:dyDescent="0.25">
      <c r="A12915"/>
      <c r="B12915"/>
      <c r="C12915" s="32"/>
      <c r="D12915"/>
      <c r="E12915" s="32"/>
      <c r="F12915"/>
      <c r="G12915"/>
      <c r="H12915"/>
      <c r="I12915"/>
    </row>
    <row r="12916" spans="1:9" x14ac:dyDescent="0.25">
      <c r="A12916"/>
      <c r="B12916"/>
      <c r="C12916" s="32"/>
      <c r="D12916"/>
      <c r="E12916" s="32"/>
      <c r="F12916"/>
      <c r="G12916"/>
      <c r="H12916"/>
      <c r="I12916"/>
    </row>
    <row r="12917" spans="1:9" x14ac:dyDescent="0.25">
      <c r="A12917"/>
      <c r="B12917"/>
      <c r="C12917" s="32"/>
      <c r="D12917"/>
      <c r="E12917" s="32"/>
      <c r="F12917"/>
      <c r="G12917"/>
      <c r="H12917"/>
      <c r="I12917"/>
    </row>
    <row r="12918" spans="1:9" x14ac:dyDescent="0.25">
      <c r="A12918"/>
      <c r="B12918"/>
      <c r="C12918" s="32"/>
      <c r="D12918"/>
      <c r="E12918" s="32"/>
      <c r="F12918"/>
      <c r="G12918"/>
      <c r="H12918"/>
      <c r="I12918"/>
    </row>
    <row r="12919" spans="1:9" x14ac:dyDescent="0.25">
      <c r="A12919"/>
      <c r="B12919"/>
      <c r="C12919" s="32"/>
      <c r="D12919"/>
      <c r="E12919" s="32"/>
      <c r="F12919"/>
      <c r="G12919"/>
      <c r="H12919"/>
      <c r="I12919"/>
    </row>
    <row r="12920" spans="1:9" x14ac:dyDescent="0.25">
      <c r="A12920"/>
      <c r="B12920"/>
      <c r="C12920" s="32"/>
      <c r="D12920"/>
      <c r="E12920" s="32"/>
      <c r="F12920"/>
      <c r="G12920"/>
      <c r="H12920"/>
      <c r="I12920"/>
    </row>
    <row r="12921" spans="1:9" x14ac:dyDescent="0.25">
      <c r="A12921"/>
      <c r="B12921"/>
      <c r="C12921" s="32"/>
      <c r="D12921"/>
      <c r="E12921" s="32"/>
      <c r="F12921"/>
      <c r="G12921"/>
      <c r="H12921"/>
      <c r="I12921"/>
    </row>
    <row r="12922" spans="1:9" x14ac:dyDescent="0.25">
      <c r="A12922"/>
      <c r="B12922"/>
      <c r="C12922" s="32"/>
      <c r="D12922"/>
      <c r="E12922" s="32"/>
      <c r="F12922"/>
      <c r="G12922"/>
      <c r="H12922"/>
      <c r="I12922"/>
    </row>
    <row r="12923" spans="1:9" x14ac:dyDescent="0.25">
      <c r="A12923"/>
      <c r="B12923"/>
      <c r="C12923" s="32"/>
      <c r="D12923"/>
      <c r="E12923" s="32"/>
      <c r="F12923"/>
      <c r="G12923"/>
      <c r="H12923"/>
      <c r="I12923"/>
    </row>
    <row r="12924" spans="1:9" x14ac:dyDescent="0.25">
      <c r="A12924"/>
      <c r="B12924"/>
      <c r="C12924" s="32"/>
      <c r="D12924"/>
      <c r="E12924" s="32"/>
      <c r="F12924"/>
      <c r="G12924"/>
      <c r="H12924"/>
      <c r="I12924"/>
    </row>
    <row r="12925" spans="1:9" x14ac:dyDescent="0.25">
      <c r="A12925"/>
      <c r="B12925"/>
      <c r="C12925" s="32"/>
      <c r="D12925"/>
      <c r="E12925" s="32"/>
      <c r="F12925"/>
      <c r="G12925"/>
      <c r="H12925"/>
      <c r="I12925"/>
    </row>
    <row r="12926" spans="1:9" x14ac:dyDescent="0.25">
      <c r="A12926"/>
      <c r="B12926"/>
      <c r="C12926" s="32"/>
      <c r="D12926"/>
      <c r="E12926" s="32"/>
      <c r="F12926"/>
      <c r="G12926"/>
      <c r="H12926"/>
      <c r="I12926"/>
    </row>
    <row r="12927" spans="1:9" x14ac:dyDescent="0.25">
      <c r="A12927"/>
      <c r="B12927"/>
      <c r="C12927" s="32"/>
      <c r="D12927"/>
      <c r="E12927" s="32"/>
      <c r="F12927"/>
      <c r="G12927"/>
      <c r="H12927"/>
      <c r="I12927"/>
    </row>
    <row r="12928" spans="1:9" x14ac:dyDescent="0.25">
      <c r="A12928"/>
      <c r="B12928"/>
      <c r="C12928" s="32"/>
      <c r="D12928"/>
      <c r="E12928" s="32"/>
      <c r="F12928"/>
      <c r="G12928"/>
      <c r="H12928"/>
      <c r="I12928"/>
    </row>
    <row r="12929" spans="1:9" x14ac:dyDescent="0.25">
      <c r="A12929"/>
      <c r="B12929"/>
      <c r="C12929" s="32"/>
      <c r="D12929"/>
      <c r="E12929" s="32"/>
      <c r="F12929"/>
      <c r="G12929"/>
      <c r="H12929"/>
      <c r="I12929"/>
    </row>
    <row r="12930" spans="1:9" x14ac:dyDescent="0.25">
      <c r="A12930"/>
      <c r="B12930"/>
      <c r="C12930" s="32"/>
      <c r="D12930"/>
      <c r="E12930" s="32"/>
      <c r="F12930"/>
      <c r="G12930"/>
      <c r="H12930"/>
      <c r="I12930"/>
    </row>
    <row r="12931" spans="1:9" x14ac:dyDescent="0.25">
      <c r="A12931"/>
      <c r="B12931"/>
      <c r="C12931" s="32"/>
      <c r="D12931"/>
      <c r="E12931" s="32"/>
      <c r="F12931"/>
      <c r="G12931"/>
      <c r="H12931"/>
      <c r="I12931"/>
    </row>
    <row r="12932" spans="1:9" x14ac:dyDescent="0.25">
      <c r="A12932"/>
      <c r="B12932"/>
      <c r="C12932" s="32"/>
      <c r="D12932"/>
      <c r="E12932" s="32"/>
      <c r="F12932"/>
      <c r="G12932"/>
      <c r="H12932"/>
      <c r="I12932"/>
    </row>
    <row r="12933" spans="1:9" x14ac:dyDescent="0.25">
      <c r="A12933"/>
      <c r="B12933"/>
      <c r="C12933" s="32"/>
      <c r="D12933"/>
      <c r="E12933" s="32"/>
      <c r="F12933"/>
      <c r="G12933"/>
      <c r="H12933"/>
      <c r="I12933"/>
    </row>
    <row r="12934" spans="1:9" x14ac:dyDescent="0.25">
      <c r="A12934"/>
      <c r="B12934"/>
      <c r="C12934" s="32"/>
      <c r="D12934"/>
      <c r="E12934" s="32"/>
      <c r="F12934"/>
      <c r="G12934"/>
      <c r="H12934"/>
      <c r="I12934"/>
    </row>
    <row r="12935" spans="1:9" x14ac:dyDescent="0.25">
      <c r="A12935"/>
      <c r="B12935"/>
      <c r="C12935" s="32"/>
      <c r="D12935"/>
      <c r="E12935" s="32"/>
      <c r="F12935"/>
      <c r="G12935"/>
      <c r="H12935"/>
      <c r="I12935"/>
    </row>
    <row r="12936" spans="1:9" x14ac:dyDescent="0.25">
      <c r="A12936"/>
      <c r="B12936"/>
      <c r="C12936" s="32"/>
      <c r="D12936"/>
      <c r="E12936" s="32"/>
      <c r="F12936"/>
      <c r="G12936"/>
      <c r="H12936"/>
      <c r="I12936"/>
    </row>
    <row r="12937" spans="1:9" x14ac:dyDescent="0.25">
      <c r="A12937"/>
      <c r="B12937"/>
      <c r="C12937" s="32"/>
      <c r="D12937"/>
      <c r="E12937" s="32"/>
      <c r="F12937"/>
      <c r="G12937"/>
      <c r="H12937"/>
      <c r="I12937"/>
    </row>
    <row r="12938" spans="1:9" x14ac:dyDescent="0.25">
      <c r="A12938"/>
      <c r="B12938"/>
      <c r="C12938" s="32"/>
      <c r="D12938"/>
      <c r="E12938" s="32"/>
      <c r="F12938"/>
      <c r="G12938"/>
      <c r="H12938"/>
      <c r="I12938"/>
    </row>
    <row r="12939" spans="1:9" x14ac:dyDescent="0.25">
      <c r="A12939"/>
      <c r="B12939"/>
      <c r="C12939" s="32"/>
      <c r="D12939"/>
      <c r="E12939" s="32"/>
      <c r="F12939"/>
      <c r="G12939"/>
      <c r="H12939"/>
      <c r="I12939"/>
    </row>
    <row r="12940" spans="1:9" x14ac:dyDescent="0.25">
      <c r="A12940"/>
      <c r="B12940"/>
      <c r="C12940" s="32"/>
      <c r="D12940"/>
      <c r="E12940" s="32"/>
      <c r="F12940"/>
      <c r="G12940"/>
      <c r="H12940"/>
      <c r="I12940"/>
    </row>
    <row r="12941" spans="1:9" x14ac:dyDescent="0.25">
      <c r="A12941"/>
      <c r="B12941"/>
      <c r="C12941" s="32"/>
      <c r="D12941"/>
      <c r="E12941" s="32"/>
      <c r="F12941"/>
      <c r="G12941"/>
      <c r="H12941"/>
      <c r="I12941"/>
    </row>
    <row r="12942" spans="1:9" x14ac:dyDescent="0.25">
      <c r="A12942"/>
      <c r="B12942"/>
      <c r="C12942" s="32"/>
      <c r="D12942"/>
      <c r="E12942" s="32"/>
      <c r="F12942"/>
      <c r="G12942"/>
      <c r="H12942"/>
      <c r="I12942"/>
    </row>
    <row r="12943" spans="1:9" x14ac:dyDescent="0.25">
      <c r="A12943"/>
      <c r="B12943"/>
      <c r="C12943" s="32"/>
      <c r="D12943"/>
      <c r="E12943" s="32"/>
      <c r="F12943"/>
      <c r="G12943"/>
      <c r="H12943"/>
      <c r="I12943"/>
    </row>
    <row r="12944" spans="1:9" x14ac:dyDescent="0.25">
      <c r="A12944"/>
      <c r="B12944"/>
      <c r="C12944" s="32"/>
      <c r="D12944"/>
      <c r="E12944" s="32"/>
      <c r="F12944"/>
      <c r="G12944"/>
      <c r="H12944"/>
      <c r="I12944"/>
    </row>
    <row r="12945" spans="1:9" x14ac:dyDescent="0.25">
      <c r="A12945"/>
      <c r="B12945"/>
      <c r="C12945" s="32"/>
      <c r="D12945"/>
      <c r="E12945" s="32"/>
      <c r="F12945"/>
      <c r="G12945"/>
      <c r="H12945"/>
      <c r="I12945"/>
    </row>
    <row r="12946" spans="1:9" x14ac:dyDescent="0.25">
      <c r="A12946"/>
      <c r="B12946"/>
      <c r="C12946" s="32"/>
      <c r="D12946"/>
      <c r="E12946" s="32"/>
      <c r="F12946"/>
      <c r="G12946"/>
      <c r="H12946"/>
      <c r="I12946"/>
    </row>
    <row r="12947" spans="1:9" x14ac:dyDescent="0.25">
      <c r="A12947"/>
      <c r="B12947"/>
      <c r="C12947" s="32"/>
      <c r="D12947"/>
      <c r="E12947" s="32"/>
      <c r="F12947"/>
      <c r="G12947"/>
      <c r="H12947"/>
      <c r="I12947"/>
    </row>
    <row r="12948" spans="1:9" x14ac:dyDescent="0.25">
      <c r="A12948"/>
      <c r="B12948"/>
      <c r="C12948" s="32"/>
      <c r="D12948"/>
      <c r="E12948" s="32"/>
      <c r="F12948"/>
      <c r="G12948"/>
      <c r="H12948"/>
      <c r="I12948"/>
    </row>
    <row r="12949" spans="1:9" x14ac:dyDescent="0.25">
      <c r="A12949"/>
      <c r="B12949"/>
      <c r="C12949" s="32"/>
      <c r="D12949"/>
      <c r="E12949" s="32"/>
      <c r="F12949"/>
      <c r="G12949"/>
      <c r="H12949"/>
      <c r="I12949"/>
    </row>
    <row r="12950" spans="1:9" x14ac:dyDescent="0.25">
      <c r="A12950"/>
      <c r="B12950"/>
      <c r="C12950" s="32"/>
      <c r="D12950"/>
      <c r="E12950" s="32"/>
      <c r="F12950"/>
      <c r="G12950"/>
      <c r="H12950"/>
      <c r="I12950"/>
    </row>
    <row r="12951" spans="1:9" x14ac:dyDescent="0.25">
      <c r="A12951"/>
      <c r="B12951"/>
      <c r="C12951" s="32"/>
      <c r="D12951"/>
      <c r="E12951" s="32"/>
      <c r="F12951"/>
      <c r="G12951"/>
      <c r="H12951"/>
      <c r="I12951"/>
    </row>
    <row r="12952" spans="1:9" x14ac:dyDescent="0.25">
      <c r="A12952"/>
      <c r="B12952"/>
      <c r="C12952" s="32"/>
      <c r="D12952"/>
      <c r="E12952" s="32"/>
      <c r="F12952"/>
      <c r="G12952"/>
      <c r="H12952"/>
      <c r="I12952"/>
    </row>
    <row r="12953" spans="1:9" x14ac:dyDescent="0.25">
      <c r="A12953"/>
      <c r="B12953"/>
      <c r="C12953" s="32"/>
      <c r="D12953"/>
      <c r="E12953" s="32"/>
      <c r="F12953"/>
      <c r="G12953"/>
      <c r="H12953"/>
      <c r="I12953"/>
    </row>
    <row r="12954" spans="1:9" x14ac:dyDescent="0.25">
      <c r="A12954"/>
      <c r="B12954"/>
      <c r="C12954" s="32"/>
      <c r="D12954"/>
      <c r="E12954" s="32"/>
      <c r="F12954"/>
      <c r="G12954"/>
      <c r="H12954"/>
      <c r="I12954"/>
    </row>
    <row r="12955" spans="1:9" x14ac:dyDescent="0.25">
      <c r="A12955"/>
      <c r="B12955"/>
      <c r="C12955" s="32"/>
      <c r="D12955"/>
      <c r="E12955" s="32"/>
      <c r="F12955"/>
      <c r="G12955"/>
      <c r="H12955"/>
      <c r="I12955"/>
    </row>
    <row r="12956" spans="1:9" x14ac:dyDescent="0.25">
      <c r="A12956"/>
      <c r="B12956"/>
      <c r="C12956" s="32"/>
      <c r="D12956"/>
      <c r="E12956" s="32"/>
      <c r="F12956"/>
      <c r="G12956"/>
      <c r="H12956"/>
      <c r="I12956"/>
    </row>
    <row r="12957" spans="1:9" x14ac:dyDescent="0.25">
      <c r="A12957"/>
      <c r="B12957"/>
      <c r="C12957" s="32"/>
      <c r="D12957"/>
      <c r="E12957" s="32"/>
      <c r="F12957"/>
      <c r="G12957"/>
      <c r="H12957"/>
      <c r="I12957"/>
    </row>
    <row r="12958" spans="1:9" x14ac:dyDescent="0.25">
      <c r="A12958"/>
      <c r="B12958"/>
      <c r="C12958" s="32"/>
      <c r="D12958"/>
      <c r="E12958" s="32"/>
      <c r="F12958"/>
      <c r="G12958"/>
      <c r="H12958"/>
      <c r="I12958"/>
    </row>
    <row r="12959" spans="1:9" x14ac:dyDescent="0.25">
      <c r="A12959"/>
      <c r="B12959"/>
      <c r="C12959" s="32"/>
      <c r="D12959"/>
      <c r="E12959" s="32"/>
      <c r="F12959"/>
      <c r="G12959"/>
      <c r="H12959"/>
      <c r="I12959"/>
    </row>
    <row r="12960" spans="1:9" x14ac:dyDescent="0.25">
      <c r="A12960"/>
      <c r="B12960"/>
      <c r="C12960" s="32"/>
      <c r="D12960"/>
      <c r="E12960" s="32"/>
      <c r="F12960"/>
      <c r="G12960"/>
      <c r="H12960"/>
      <c r="I12960"/>
    </row>
    <row r="12961" spans="1:9" x14ac:dyDescent="0.25">
      <c r="A12961"/>
      <c r="B12961"/>
      <c r="C12961" s="32"/>
      <c r="D12961"/>
      <c r="E12961" s="32"/>
      <c r="F12961"/>
      <c r="G12961"/>
      <c r="H12961"/>
      <c r="I12961"/>
    </row>
    <row r="12962" spans="1:9" x14ac:dyDescent="0.25">
      <c r="A12962"/>
      <c r="B12962"/>
      <c r="C12962" s="32"/>
      <c r="D12962"/>
      <c r="E12962" s="32"/>
      <c r="F12962"/>
      <c r="G12962"/>
      <c r="H12962"/>
      <c r="I12962"/>
    </row>
    <row r="12963" spans="1:9" x14ac:dyDescent="0.25">
      <c r="A12963"/>
      <c r="B12963"/>
      <c r="C12963" s="32"/>
      <c r="D12963"/>
      <c r="E12963" s="32"/>
      <c r="F12963"/>
      <c r="G12963"/>
      <c r="H12963"/>
      <c r="I12963"/>
    </row>
    <row r="12964" spans="1:9" x14ac:dyDescent="0.25">
      <c r="A12964"/>
      <c r="B12964"/>
      <c r="C12964" s="32"/>
      <c r="D12964"/>
      <c r="E12964" s="32"/>
      <c r="F12964"/>
      <c r="G12964"/>
      <c r="H12964"/>
      <c r="I12964"/>
    </row>
    <row r="12965" spans="1:9" x14ac:dyDescent="0.25">
      <c r="A12965"/>
      <c r="B12965"/>
      <c r="C12965" s="32"/>
      <c r="D12965"/>
      <c r="E12965" s="32"/>
      <c r="F12965"/>
      <c r="G12965"/>
      <c r="H12965"/>
      <c r="I12965"/>
    </row>
    <row r="12966" spans="1:9" x14ac:dyDescent="0.25">
      <c r="A12966"/>
      <c r="B12966"/>
      <c r="C12966" s="32"/>
      <c r="D12966"/>
      <c r="E12966" s="32"/>
      <c r="F12966"/>
      <c r="G12966"/>
      <c r="H12966"/>
      <c r="I12966"/>
    </row>
    <row r="12967" spans="1:9" x14ac:dyDescent="0.25">
      <c r="A12967"/>
      <c r="B12967"/>
      <c r="C12967" s="32"/>
      <c r="D12967"/>
      <c r="E12967" s="32"/>
      <c r="F12967"/>
      <c r="G12967"/>
      <c r="H12967"/>
      <c r="I12967"/>
    </row>
    <row r="12968" spans="1:9" x14ac:dyDescent="0.25">
      <c r="A12968"/>
      <c r="B12968"/>
      <c r="C12968" s="32"/>
      <c r="D12968"/>
      <c r="E12968" s="32"/>
      <c r="F12968"/>
      <c r="G12968"/>
      <c r="H12968"/>
      <c r="I12968"/>
    </row>
    <row r="12969" spans="1:9" x14ac:dyDescent="0.25">
      <c r="A12969"/>
      <c r="B12969"/>
      <c r="C12969" s="32"/>
      <c r="D12969"/>
      <c r="E12969" s="32"/>
      <c r="F12969"/>
      <c r="G12969"/>
      <c r="H12969"/>
      <c r="I12969"/>
    </row>
    <row r="12970" spans="1:9" x14ac:dyDescent="0.25">
      <c r="A12970"/>
      <c r="B12970"/>
      <c r="C12970" s="32"/>
      <c r="D12970"/>
      <c r="E12970" s="32"/>
      <c r="F12970"/>
      <c r="G12970"/>
      <c r="H12970"/>
      <c r="I12970"/>
    </row>
    <row r="12971" spans="1:9" x14ac:dyDescent="0.25">
      <c r="A12971"/>
      <c r="B12971"/>
      <c r="C12971" s="32"/>
      <c r="D12971"/>
      <c r="E12971" s="32"/>
      <c r="F12971"/>
      <c r="G12971"/>
      <c r="H12971"/>
      <c r="I12971"/>
    </row>
    <row r="12972" spans="1:9" x14ac:dyDescent="0.25">
      <c r="A12972"/>
      <c r="B12972"/>
      <c r="C12972" s="32"/>
      <c r="D12972"/>
      <c r="E12972" s="32"/>
      <c r="F12972"/>
      <c r="G12972"/>
      <c r="H12972"/>
      <c r="I12972"/>
    </row>
    <row r="12973" spans="1:9" x14ac:dyDescent="0.25">
      <c r="A12973"/>
      <c r="B12973"/>
      <c r="C12973" s="32"/>
      <c r="D12973"/>
      <c r="E12973" s="32"/>
      <c r="F12973"/>
      <c r="G12973"/>
      <c r="H12973"/>
      <c r="I12973"/>
    </row>
    <row r="12974" spans="1:9" x14ac:dyDescent="0.25">
      <c r="A12974"/>
      <c r="B12974"/>
      <c r="C12974" s="32"/>
      <c r="D12974"/>
      <c r="E12974" s="32"/>
      <c r="F12974"/>
      <c r="G12974"/>
      <c r="H12974"/>
      <c r="I12974"/>
    </row>
    <row r="12975" spans="1:9" x14ac:dyDescent="0.25">
      <c r="A12975"/>
      <c r="B12975"/>
      <c r="C12975" s="32"/>
      <c r="D12975"/>
      <c r="E12975" s="32"/>
      <c r="F12975"/>
      <c r="G12975"/>
      <c r="H12975"/>
      <c r="I12975"/>
    </row>
    <row r="12976" spans="1:9" x14ac:dyDescent="0.25">
      <c r="A12976"/>
      <c r="B12976"/>
      <c r="C12976" s="32"/>
      <c r="D12976"/>
      <c r="E12976" s="32"/>
      <c r="F12976"/>
      <c r="G12976"/>
      <c r="H12976"/>
      <c r="I12976"/>
    </row>
    <row r="12977" spans="1:9" x14ac:dyDescent="0.25">
      <c r="A12977"/>
      <c r="B12977"/>
      <c r="C12977" s="32"/>
      <c r="D12977"/>
      <c r="E12977" s="32"/>
      <c r="F12977"/>
      <c r="G12977"/>
      <c r="H12977"/>
      <c r="I12977"/>
    </row>
    <row r="12978" spans="1:9" x14ac:dyDescent="0.25">
      <c r="A12978"/>
      <c r="B12978"/>
      <c r="C12978" s="32"/>
      <c r="D12978"/>
      <c r="E12978" s="32"/>
      <c r="F12978"/>
      <c r="G12978"/>
      <c r="H12978"/>
      <c r="I12978"/>
    </row>
    <row r="12979" spans="1:9" x14ac:dyDescent="0.25">
      <c r="A12979"/>
      <c r="B12979"/>
      <c r="C12979" s="32"/>
      <c r="D12979"/>
      <c r="E12979" s="32"/>
      <c r="F12979"/>
      <c r="G12979"/>
      <c r="H12979"/>
      <c r="I12979"/>
    </row>
    <row r="12980" spans="1:9" x14ac:dyDescent="0.25">
      <c r="A12980"/>
      <c r="B12980"/>
      <c r="C12980" s="32"/>
      <c r="D12980"/>
      <c r="E12980" s="32"/>
      <c r="F12980"/>
      <c r="G12980"/>
      <c r="H12980"/>
      <c r="I12980"/>
    </row>
    <row r="12981" spans="1:9" x14ac:dyDescent="0.25">
      <c r="A12981"/>
      <c r="B12981"/>
      <c r="C12981" s="32"/>
      <c r="D12981"/>
      <c r="E12981" s="32"/>
      <c r="F12981"/>
      <c r="G12981"/>
      <c r="H12981"/>
      <c r="I12981"/>
    </row>
    <row r="12982" spans="1:9" x14ac:dyDescent="0.25">
      <c r="A12982"/>
      <c r="B12982"/>
      <c r="C12982" s="32"/>
      <c r="D12982"/>
      <c r="E12982" s="32"/>
      <c r="F12982"/>
      <c r="G12982"/>
      <c r="H12982"/>
      <c r="I12982"/>
    </row>
    <row r="12983" spans="1:9" x14ac:dyDescent="0.25">
      <c r="A12983"/>
      <c r="B12983"/>
      <c r="C12983" s="32"/>
      <c r="D12983"/>
      <c r="E12983" s="32"/>
      <c r="F12983"/>
      <c r="G12983"/>
      <c r="H12983"/>
      <c r="I12983"/>
    </row>
    <row r="12984" spans="1:9" x14ac:dyDescent="0.25">
      <c r="A12984"/>
      <c r="B12984"/>
      <c r="C12984" s="32"/>
      <c r="D12984"/>
      <c r="E12984" s="32"/>
      <c r="F12984"/>
      <c r="G12984"/>
      <c r="H12984"/>
      <c r="I12984"/>
    </row>
    <row r="12985" spans="1:9" x14ac:dyDescent="0.25">
      <c r="A12985"/>
      <c r="B12985"/>
      <c r="C12985" s="32"/>
      <c r="D12985"/>
      <c r="E12985" s="32"/>
      <c r="F12985"/>
      <c r="G12985"/>
      <c r="H12985"/>
      <c r="I12985"/>
    </row>
    <row r="12986" spans="1:9" x14ac:dyDescent="0.25">
      <c r="A12986"/>
      <c r="B12986"/>
      <c r="C12986" s="32"/>
      <c r="D12986"/>
      <c r="E12986" s="32"/>
      <c r="F12986"/>
      <c r="G12986"/>
      <c r="H12986"/>
      <c r="I12986"/>
    </row>
    <row r="12987" spans="1:9" x14ac:dyDescent="0.25">
      <c r="A12987"/>
      <c r="B12987"/>
      <c r="C12987" s="32"/>
      <c r="D12987"/>
      <c r="E12987" s="32"/>
      <c r="F12987"/>
      <c r="G12987"/>
      <c r="H12987"/>
      <c r="I12987"/>
    </row>
    <row r="12988" spans="1:9" x14ac:dyDescent="0.25">
      <c r="A12988"/>
      <c r="B12988"/>
      <c r="C12988" s="32"/>
      <c r="D12988"/>
      <c r="E12988" s="32"/>
      <c r="F12988"/>
      <c r="G12988"/>
      <c r="H12988"/>
      <c r="I12988"/>
    </row>
    <row r="12989" spans="1:9" x14ac:dyDescent="0.25">
      <c r="A12989"/>
      <c r="B12989"/>
      <c r="C12989" s="32"/>
      <c r="D12989"/>
      <c r="E12989" s="32"/>
      <c r="F12989"/>
      <c r="G12989"/>
      <c r="H12989"/>
      <c r="I12989"/>
    </row>
    <row r="12990" spans="1:9" x14ac:dyDescent="0.25">
      <c r="A12990"/>
      <c r="B12990"/>
      <c r="C12990" s="32"/>
      <c r="D12990"/>
      <c r="E12990" s="32"/>
      <c r="F12990"/>
      <c r="G12990"/>
      <c r="H12990"/>
      <c r="I12990"/>
    </row>
    <row r="12991" spans="1:9" x14ac:dyDescent="0.25">
      <c r="A12991"/>
      <c r="B12991"/>
      <c r="C12991" s="32"/>
      <c r="D12991"/>
      <c r="E12991" s="32"/>
      <c r="F12991"/>
      <c r="G12991"/>
      <c r="H12991"/>
      <c r="I12991"/>
    </row>
    <row r="12992" spans="1:9" x14ac:dyDescent="0.25">
      <c r="A12992"/>
      <c r="B12992"/>
      <c r="C12992" s="32"/>
      <c r="D12992"/>
      <c r="E12992" s="32"/>
      <c r="F12992"/>
      <c r="G12992"/>
      <c r="H12992"/>
      <c r="I12992"/>
    </row>
    <row r="12993" spans="1:9" x14ac:dyDescent="0.25">
      <c r="A12993"/>
      <c r="B12993"/>
      <c r="C12993" s="32"/>
      <c r="D12993"/>
      <c r="E12993" s="32"/>
      <c r="F12993"/>
      <c r="G12993"/>
      <c r="H12993"/>
      <c r="I12993"/>
    </row>
    <row r="12994" spans="1:9" x14ac:dyDescent="0.25">
      <c r="A12994"/>
      <c r="B12994"/>
      <c r="C12994" s="32"/>
      <c r="D12994"/>
      <c r="E12994" s="32"/>
      <c r="F12994"/>
      <c r="G12994"/>
      <c r="H12994"/>
      <c r="I12994"/>
    </row>
    <row r="12995" spans="1:9" x14ac:dyDescent="0.25">
      <c r="A12995"/>
      <c r="B12995"/>
      <c r="C12995" s="32"/>
      <c r="D12995"/>
      <c r="E12995" s="32"/>
      <c r="F12995"/>
      <c r="G12995"/>
      <c r="H12995"/>
      <c r="I12995"/>
    </row>
    <row r="12996" spans="1:9" x14ac:dyDescent="0.25">
      <c r="A12996"/>
      <c r="B12996"/>
      <c r="C12996" s="32"/>
      <c r="D12996"/>
      <c r="E12996" s="32"/>
      <c r="F12996"/>
      <c r="G12996"/>
      <c r="H12996"/>
      <c r="I12996"/>
    </row>
    <row r="12997" spans="1:9" x14ac:dyDescent="0.25">
      <c r="A12997"/>
      <c r="B12997"/>
      <c r="C12997" s="32"/>
      <c r="D12997"/>
      <c r="E12997" s="32"/>
      <c r="F12997"/>
      <c r="G12997"/>
      <c r="H12997"/>
      <c r="I12997"/>
    </row>
    <row r="12998" spans="1:9" x14ac:dyDescent="0.25">
      <c r="A12998"/>
      <c r="B12998"/>
      <c r="C12998" s="32"/>
      <c r="D12998"/>
      <c r="E12998" s="32"/>
      <c r="F12998"/>
      <c r="G12998"/>
      <c r="H12998"/>
      <c r="I12998"/>
    </row>
    <row r="12999" spans="1:9" x14ac:dyDescent="0.25">
      <c r="A12999"/>
      <c r="B12999"/>
      <c r="C12999" s="32"/>
      <c r="D12999"/>
      <c r="E12999" s="32"/>
      <c r="F12999"/>
      <c r="G12999"/>
      <c r="H12999"/>
      <c r="I12999"/>
    </row>
    <row r="13000" spans="1:9" x14ac:dyDescent="0.25">
      <c r="A13000"/>
      <c r="B13000"/>
      <c r="C13000" s="32"/>
      <c r="D13000"/>
      <c r="E13000" s="32"/>
      <c r="F13000"/>
      <c r="G13000"/>
      <c r="H13000"/>
      <c r="I13000"/>
    </row>
    <row r="13001" spans="1:9" x14ac:dyDescent="0.25">
      <c r="A13001"/>
      <c r="B13001"/>
      <c r="C13001" s="32"/>
      <c r="D13001"/>
      <c r="E13001" s="32"/>
      <c r="F13001"/>
      <c r="G13001"/>
      <c r="H13001"/>
      <c r="I13001"/>
    </row>
    <row r="13002" spans="1:9" x14ac:dyDescent="0.25">
      <c r="A13002"/>
      <c r="B13002"/>
      <c r="C13002" s="32"/>
      <c r="D13002"/>
      <c r="E13002" s="32"/>
      <c r="F13002"/>
      <c r="G13002"/>
      <c r="H13002"/>
      <c r="I13002"/>
    </row>
    <row r="13003" spans="1:9" x14ac:dyDescent="0.25">
      <c r="A13003"/>
      <c r="B13003"/>
      <c r="C13003" s="32"/>
      <c r="D13003"/>
      <c r="E13003" s="32"/>
      <c r="F13003"/>
      <c r="G13003"/>
      <c r="H13003"/>
      <c r="I13003"/>
    </row>
    <row r="13004" spans="1:9" x14ac:dyDescent="0.25">
      <c r="A13004"/>
      <c r="B13004"/>
      <c r="C13004" s="32"/>
      <c r="D13004"/>
      <c r="E13004" s="32"/>
      <c r="F13004"/>
      <c r="G13004"/>
      <c r="H13004"/>
      <c r="I13004"/>
    </row>
    <row r="13005" spans="1:9" x14ac:dyDescent="0.25">
      <c r="A13005"/>
      <c r="B13005"/>
      <c r="C13005" s="32"/>
      <c r="D13005"/>
      <c r="E13005" s="32"/>
      <c r="F13005"/>
      <c r="G13005"/>
      <c r="H13005"/>
      <c r="I13005"/>
    </row>
    <row r="13006" spans="1:9" x14ac:dyDescent="0.25">
      <c r="A13006"/>
      <c r="B13006"/>
      <c r="C13006" s="32"/>
      <c r="D13006"/>
      <c r="E13006" s="32"/>
      <c r="F13006"/>
      <c r="G13006"/>
      <c r="H13006"/>
      <c r="I13006"/>
    </row>
    <row r="13007" spans="1:9" x14ac:dyDescent="0.25">
      <c r="A13007"/>
      <c r="B13007"/>
      <c r="C13007" s="32"/>
      <c r="D13007"/>
      <c r="E13007" s="32"/>
      <c r="F13007"/>
      <c r="G13007"/>
      <c r="H13007"/>
      <c r="I13007"/>
    </row>
    <row r="13008" spans="1:9" x14ac:dyDescent="0.25">
      <c r="A13008"/>
      <c r="B13008"/>
      <c r="C13008" s="32"/>
      <c r="D13008"/>
      <c r="E13008" s="32"/>
      <c r="F13008"/>
      <c r="G13008"/>
      <c r="H13008"/>
      <c r="I13008"/>
    </row>
    <row r="13009" spans="1:9" x14ac:dyDescent="0.25">
      <c r="A13009"/>
      <c r="B13009"/>
      <c r="C13009" s="32"/>
      <c r="D13009"/>
      <c r="E13009" s="32"/>
      <c r="F13009"/>
      <c r="G13009"/>
      <c r="H13009"/>
      <c r="I13009"/>
    </row>
    <row r="13010" spans="1:9" x14ac:dyDescent="0.25">
      <c r="A13010"/>
      <c r="B13010"/>
      <c r="C13010" s="32"/>
      <c r="D13010"/>
      <c r="E13010" s="32"/>
      <c r="F13010"/>
      <c r="G13010"/>
      <c r="H13010"/>
      <c r="I13010"/>
    </row>
    <row r="13011" spans="1:9" x14ac:dyDescent="0.25">
      <c r="A13011"/>
      <c r="B13011"/>
      <c r="C13011" s="32"/>
      <c r="D13011"/>
      <c r="E13011" s="32"/>
      <c r="F13011"/>
      <c r="G13011"/>
      <c r="H13011"/>
      <c r="I13011"/>
    </row>
    <row r="13012" spans="1:9" x14ac:dyDescent="0.25">
      <c r="A13012"/>
      <c r="B13012"/>
      <c r="C13012" s="32"/>
      <c r="D13012"/>
      <c r="E13012" s="32"/>
      <c r="F13012"/>
      <c r="G13012"/>
      <c r="H13012"/>
      <c r="I13012"/>
    </row>
    <row r="13013" spans="1:9" x14ac:dyDescent="0.25">
      <c r="A13013"/>
      <c r="B13013"/>
      <c r="C13013" s="32"/>
      <c r="D13013"/>
      <c r="E13013" s="32"/>
      <c r="F13013"/>
      <c r="G13013"/>
      <c r="H13013"/>
      <c r="I13013"/>
    </row>
    <row r="13014" spans="1:9" x14ac:dyDescent="0.25">
      <c r="A13014"/>
      <c r="B13014"/>
      <c r="C13014" s="32"/>
      <c r="D13014"/>
      <c r="E13014" s="32"/>
      <c r="F13014"/>
      <c r="G13014"/>
      <c r="H13014"/>
      <c r="I13014"/>
    </row>
    <row r="13015" spans="1:9" x14ac:dyDescent="0.25">
      <c r="A13015"/>
      <c r="B13015"/>
      <c r="C13015" s="32"/>
      <c r="D13015"/>
      <c r="E13015" s="32"/>
      <c r="F13015"/>
      <c r="G13015"/>
      <c r="H13015"/>
      <c r="I13015"/>
    </row>
    <row r="13016" spans="1:9" x14ac:dyDescent="0.25">
      <c r="A13016"/>
      <c r="B13016"/>
      <c r="C13016" s="32"/>
      <c r="D13016"/>
      <c r="E13016" s="32"/>
      <c r="F13016"/>
      <c r="G13016"/>
      <c r="H13016"/>
      <c r="I13016"/>
    </row>
    <row r="13017" spans="1:9" x14ac:dyDescent="0.25">
      <c r="A13017"/>
      <c r="B13017"/>
      <c r="C13017" s="32"/>
      <c r="D13017"/>
      <c r="E13017" s="32"/>
      <c r="F13017"/>
      <c r="G13017"/>
      <c r="H13017"/>
      <c r="I13017"/>
    </row>
    <row r="13018" spans="1:9" x14ac:dyDescent="0.25">
      <c r="A13018"/>
      <c r="B13018"/>
      <c r="C13018" s="32"/>
      <c r="D13018"/>
      <c r="E13018" s="32"/>
      <c r="F13018"/>
      <c r="G13018"/>
      <c r="H13018"/>
      <c r="I13018"/>
    </row>
    <row r="13019" spans="1:9" x14ac:dyDescent="0.25">
      <c r="A13019"/>
      <c r="B13019"/>
      <c r="C13019" s="32"/>
      <c r="D13019"/>
      <c r="E13019" s="32"/>
      <c r="F13019"/>
      <c r="G13019"/>
      <c r="H13019"/>
      <c r="I13019"/>
    </row>
    <row r="13020" spans="1:9" x14ac:dyDescent="0.25">
      <c r="A13020"/>
      <c r="B13020"/>
      <c r="C13020" s="32"/>
      <c r="D13020"/>
      <c r="E13020" s="32"/>
      <c r="F13020"/>
      <c r="G13020"/>
      <c r="H13020"/>
      <c r="I13020"/>
    </row>
    <row r="13021" spans="1:9" x14ac:dyDescent="0.25">
      <c r="A13021"/>
      <c r="B13021"/>
      <c r="C13021" s="32"/>
      <c r="D13021"/>
      <c r="E13021" s="32"/>
      <c r="F13021"/>
      <c r="G13021"/>
      <c r="H13021"/>
      <c r="I13021"/>
    </row>
    <row r="13022" spans="1:9" x14ac:dyDescent="0.25">
      <c r="A13022"/>
      <c r="B13022"/>
      <c r="C13022" s="32"/>
      <c r="D13022"/>
      <c r="E13022" s="32"/>
      <c r="F13022"/>
      <c r="G13022"/>
      <c r="H13022"/>
      <c r="I13022"/>
    </row>
    <row r="13023" spans="1:9" x14ac:dyDescent="0.25">
      <c r="A13023"/>
      <c r="B13023"/>
      <c r="C13023" s="32"/>
      <c r="D13023"/>
      <c r="E13023" s="32"/>
      <c r="F13023"/>
      <c r="G13023"/>
      <c r="H13023"/>
      <c r="I13023"/>
    </row>
    <row r="13024" spans="1:9" x14ac:dyDescent="0.25">
      <c r="A13024"/>
      <c r="B13024"/>
      <c r="C13024" s="32"/>
      <c r="D13024"/>
      <c r="E13024" s="32"/>
      <c r="F13024"/>
      <c r="G13024"/>
      <c r="H13024"/>
      <c r="I13024"/>
    </row>
    <row r="13025" spans="1:9" x14ac:dyDescent="0.25">
      <c r="A13025"/>
      <c r="B13025"/>
      <c r="C13025" s="32"/>
      <c r="D13025"/>
      <c r="E13025" s="32"/>
      <c r="F13025"/>
      <c r="G13025"/>
      <c r="H13025"/>
      <c r="I13025"/>
    </row>
    <row r="13026" spans="1:9" x14ac:dyDescent="0.25">
      <c r="A13026"/>
      <c r="B13026"/>
      <c r="C13026" s="32"/>
      <c r="D13026"/>
      <c r="E13026" s="32"/>
      <c r="F13026"/>
      <c r="G13026"/>
      <c r="H13026"/>
      <c r="I13026"/>
    </row>
    <row r="13027" spans="1:9" x14ac:dyDescent="0.25">
      <c r="A13027"/>
      <c r="B13027"/>
      <c r="C13027" s="32"/>
      <c r="D13027"/>
      <c r="E13027" s="32"/>
      <c r="F13027"/>
      <c r="G13027"/>
      <c r="H13027"/>
      <c r="I13027"/>
    </row>
    <row r="13028" spans="1:9" x14ac:dyDescent="0.25">
      <c r="A13028"/>
      <c r="B13028"/>
      <c r="C13028" s="32"/>
      <c r="D13028"/>
      <c r="E13028" s="32"/>
      <c r="F13028"/>
      <c r="G13028"/>
      <c r="H13028"/>
      <c r="I13028"/>
    </row>
    <row r="13029" spans="1:9" x14ac:dyDescent="0.25">
      <c r="A13029"/>
      <c r="B13029"/>
      <c r="C13029" s="32"/>
      <c r="D13029"/>
      <c r="E13029" s="32"/>
      <c r="F13029"/>
      <c r="G13029"/>
      <c r="H13029"/>
      <c r="I13029"/>
    </row>
    <row r="13030" spans="1:9" x14ac:dyDescent="0.25">
      <c r="A13030"/>
      <c r="B13030"/>
      <c r="C13030" s="32"/>
      <c r="D13030"/>
      <c r="E13030" s="32"/>
      <c r="F13030"/>
      <c r="G13030"/>
      <c r="H13030"/>
      <c r="I13030"/>
    </row>
    <row r="13031" spans="1:9" x14ac:dyDescent="0.25">
      <c r="A13031"/>
      <c r="B13031"/>
      <c r="C13031" s="32"/>
      <c r="D13031"/>
      <c r="E13031" s="32"/>
      <c r="F13031"/>
      <c r="G13031"/>
      <c r="H13031"/>
      <c r="I13031"/>
    </row>
    <row r="13032" spans="1:9" x14ac:dyDescent="0.25">
      <c r="A13032"/>
      <c r="B13032"/>
      <c r="C13032" s="32"/>
      <c r="D13032"/>
      <c r="E13032" s="32"/>
      <c r="F13032"/>
      <c r="G13032"/>
      <c r="H13032"/>
      <c r="I13032"/>
    </row>
    <row r="13033" spans="1:9" x14ac:dyDescent="0.25">
      <c r="A13033"/>
      <c r="B13033"/>
      <c r="C13033" s="32"/>
      <c r="D13033"/>
      <c r="E13033" s="32"/>
      <c r="F13033"/>
      <c r="G13033"/>
      <c r="H13033"/>
      <c r="I13033"/>
    </row>
    <row r="13034" spans="1:9" x14ac:dyDescent="0.25">
      <c r="A13034"/>
      <c r="B13034"/>
      <c r="C13034" s="32"/>
      <c r="D13034"/>
      <c r="E13034" s="32"/>
      <c r="F13034"/>
      <c r="G13034"/>
      <c r="H13034"/>
      <c r="I13034"/>
    </row>
    <row r="13035" spans="1:9" x14ac:dyDescent="0.25">
      <c r="A13035"/>
      <c r="B13035"/>
      <c r="C13035" s="32"/>
      <c r="D13035"/>
      <c r="E13035" s="32"/>
      <c r="F13035"/>
      <c r="G13035"/>
      <c r="H13035"/>
      <c r="I13035"/>
    </row>
    <row r="13036" spans="1:9" x14ac:dyDescent="0.25">
      <c r="A13036"/>
      <c r="B13036"/>
      <c r="C13036" s="32"/>
      <c r="D13036"/>
      <c r="E13036" s="32"/>
      <c r="F13036"/>
      <c r="G13036"/>
      <c r="H13036"/>
      <c r="I13036"/>
    </row>
    <row r="13037" spans="1:9" x14ac:dyDescent="0.25">
      <c r="A13037"/>
      <c r="B13037"/>
      <c r="C13037" s="32"/>
      <c r="D13037"/>
      <c r="E13037" s="32"/>
      <c r="F13037"/>
      <c r="G13037"/>
      <c r="H13037"/>
      <c r="I13037"/>
    </row>
    <row r="13038" spans="1:9" x14ac:dyDescent="0.25">
      <c r="A13038"/>
      <c r="B13038"/>
      <c r="C13038" s="32"/>
      <c r="D13038"/>
      <c r="E13038" s="32"/>
      <c r="F13038"/>
      <c r="G13038"/>
      <c r="H13038"/>
      <c r="I13038"/>
    </row>
    <row r="13039" spans="1:9" x14ac:dyDescent="0.25">
      <c r="A13039"/>
      <c r="B13039"/>
      <c r="C13039" s="32"/>
      <c r="D13039"/>
      <c r="E13039" s="32"/>
      <c r="F13039"/>
      <c r="G13039"/>
      <c r="H13039"/>
      <c r="I13039"/>
    </row>
    <row r="13040" spans="1:9" x14ac:dyDescent="0.25">
      <c r="A13040"/>
      <c r="B13040"/>
      <c r="C13040" s="32"/>
      <c r="D13040"/>
      <c r="E13040" s="32"/>
      <c r="F13040"/>
      <c r="G13040"/>
      <c r="H13040"/>
      <c r="I13040"/>
    </row>
    <row r="13041" spans="1:9" x14ac:dyDescent="0.25">
      <c r="A13041"/>
      <c r="B13041"/>
      <c r="C13041" s="32"/>
      <c r="D13041"/>
      <c r="E13041" s="32"/>
      <c r="F13041"/>
      <c r="G13041"/>
      <c r="H13041"/>
      <c r="I13041"/>
    </row>
    <row r="13042" spans="1:9" x14ac:dyDescent="0.25">
      <c r="A13042"/>
      <c r="B13042"/>
      <c r="C13042" s="32"/>
      <c r="D13042"/>
      <c r="E13042" s="32"/>
      <c r="F13042"/>
      <c r="G13042"/>
      <c r="H13042"/>
      <c r="I13042"/>
    </row>
    <row r="13043" spans="1:9" x14ac:dyDescent="0.25">
      <c r="A13043"/>
      <c r="B13043"/>
      <c r="C13043" s="32"/>
      <c r="D13043"/>
      <c r="E13043" s="32"/>
      <c r="F13043"/>
      <c r="G13043"/>
      <c r="H13043"/>
      <c r="I13043"/>
    </row>
    <row r="13044" spans="1:9" x14ac:dyDescent="0.25">
      <c r="A13044"/>
      <c r="B13044"/>
      <c r="C13044" s="32"/>
      <c r="D13044"/>
      <c r="E13044" s="32"/>
      <c r="F13044"/>
      <c r="G13044"/>
      <c r="H13044"/>
      <c r="I13044"/>
    </row>
    <row r="13045" spans="1:9" x14ac:dyDescent="0.25">
      <c r="A13045"/>
      <c r="B13045"/>
      <c r="C13045" s="32"/>
      <c r="D13045"/>
      <c r="E13045" s="32"/>
      <c r="F13045"/>
      <c r="G13045"/>
      <c r="H13045"/>
      <c r="I13045"/>
    </row>
    <row r="13046" spans="1:9" x14ac:dyDescent="0.25">
      <c r="A13046"/>
      <c r="B13046"/>
      <c r="C13046" s="32"/>
      <c r="D13046"/>
      <c r="E13046" s="32"/>
      <c r="F13046"/>
      <c r="G13046"/>
      <c r="H13046"/>
      <c r="I13046"/>
    </row>
    <row r="13047" spans="1:9" x14ac:dyDescent="0.25">
      <c r="A13047"/>
      <c r="B13047"/>
      <c r="C13047" s="32"/>
      <c r="D13047"/>
      <c r="E13047" s="32"/>
      <c r="F13047"/>
      <c r="G13047"/>
      <c r="H13047"/>
      <c r="I13047"/>
    </row>
    <row r="13048" spans="1:9" x14ac:dyDescent="0.25">
      <c r="A13048"/>
      <c r="B13048"/>
      <c r="C13048" s="32"/>
      <c r="D13048"/>
      <c r="E13048" s="32"/>
      <c r="F13048"/>
      <c r="G13048"/>
      <c r="H13048"/>
      <c r="I13048"/>
    </row>
    <row r="13049" spans="1:9" x14ac:dyDescent="0.25">
      <c r="A13049"/>
      <c r="B13049"/>
      <c r="C13049" s="32"/>
      <c r="D13049"/>
      <c r="E13049" s="32"/>
      <c r="F13049"/>
      <c r="G13049"/>
      <c r="H13049"/>
      <c r="I13049"/>
    </row>
    <row r="13050" spans="1:9" x14ac:dyDescent="0.25">
      <c r="A13050"/>
      <c r="B13050"/>
      <c r="C13050" s="32"/>
      <c r="D13050"/>
      <c r="E13050" s="32"/>
      <c r="F13050"/>
      <c r="G13050"/>
      <c r="H13050"/>
      <c r="I13050"/>
    </row>
    <row r="13051" spans="1:9" x14ac:dyDescent="0.25">
      <c r="A13051"/>
      <c r="B13051"/>
      <c r="C13051" s="32"/>
      <c r="D13051"/>
      <c r="E13051" s="32"/>
      <c r="F13051"/>
      <c r="G13051"/>
      <c r="H13051"/>
      <c r="I13051"/>
    </row>
    <row r="13052" spans="1:9" x14ac:dyDescent="0.25">
      <c r="A13052"/>
      <c r="B13052"/>
      <c r="C13052" s="32"/>
      <c r="D13052"/>
      <c r="E13052" s="32"/>
      <c r="F13052"/>
      <c r="G13052"/>
      <c r="H13052"/>
      <c r="I13052"/>
    </row>
    <row r="13053" spans="1:9" x14ac:dyDescent="0.25">
      <c r="A13053"/>
      <c r="B13053"/>
      <c r="C13053" s="32"/>
      <c r="D13053"/>
      <c r="E13053" s="32"/>
      <c r="F13053"/>
      <c r="G13053"/>
      <c r="H13053"/>
      <c r="I13053"/>
    </row>
    <row r="13054" spans="1:9" x14ac:dyDescent="0.25">
      <c r="A13054"/>
      <c r="B13054"/>
      <c r="C13054" s="32"/>
      <c r="D13054"/>
      <c r="E13054" s="32"/>
      <c r="F13054"/>
      <c r="G13054"/>
      <c r="H13054"/>
      <c r="I13054"/>
    </row>
    <row r="13055" spans="1:9" x14ac:dyDescent="0.25">
      <c r="A13055"/>
      <c r="B13055"/>
      <c r="C13055" s="32"/>
      <c r="D13055"/>
      <c r="E13055" s="32"/>
      <c r="F13055"/>
      <c r="G13055"/>
      <c r="H13055"/>
      <c r="I13055"/>
    </row>
    <row r="13056" spans="1:9" x14ac:dyDescent="0.25">
      <c r="A13056"/>
      <c r="B13056"/>
      <c r="C13056" s="32"/>
      <c r="D13056"/>
      <c r="E13056" s="32"/>
      <c r="F13056"/>
      <c r="G13056"/>
      <c r="H13056"/>
      <c r="I13056"/>
    </row>
    <row r="13057" spans="1:9" x14ac:dyDescent="0.25">
      <c r="A13057"/>
      <c r="B13057"/>
      <c r="C13057" s="32"/>
      <c r="D13057"/>
      <c r="E13057" s="32"/>
      <c r="F13057"/>
      <c r="G13057"/>
      <c r="H13057"/>
      <c r="I13057"/>
    </row>
    <row r="13058" spans="1:9" x14ac:dyDescent="0.25">
      <c r="A13058"/>
      <c r="B13058"/>
      <c r="C13058" s="32"/>
      <c r="D13058"/>
      <c r="E13058" s="32"/>
      <c r="F13058"/>
      <c r="G13058"/>
      <c r="H13058"/>
      <c r="I13058"/>
    </row>
    <row r="13059" spans="1:9" x14ac:dyDescent="0.25">
      <c r="A13059"/>
      <c r="B13059"/>
      <c r="C13059" s="32"/>
      <c r="D13059"/>
      <c r="E13059" s="32"/>
      <c r="F13059"/>
      <c r="G13059"/>
      <c r="H13059"/>
      <c r="I13059"/>
    </row>
    <row r="13060" spans="1:9" x14ac:dyDescent="0.25">
      <c r="A13060"/>
      <c r="B13060"/>
      <c r="C13060" s="32"/>
      <c r="D13060"/>
      <c r="E13060" s="32"/>
      <c r="F13060"/>
      <c r="G13060"/>
      <c r="H13060"/>
      <c r="I13060"/>
    </row>
    <row r="13061" spans="1:9" x14ac:dyDescent="0.25">
      <c r="A13061"/>
      <c r="B13061"/>
      <c r="C13061" s="32"/>
      <c r="D13061"/>
      <c r="E13061" s="32"/>
      <c r="F13061"/>
      <c r="G13061"/>
      <c r="H13061"/>
      <c r="I13061"/>
    </row>
    <row r="13062" spans="1:9" x14ac:dyDescent="0.25">
      <c r="A13062"/>
      <c r="B13062"/>
      <c r="C13062" s="32"/>
      <c r="D13062"/>
      <c r="E13062" s="32"/>
      <c r="F13062"/>
      <c r="G13062"/>
      <c r="H13062"/>
      <c r="I13062"/>
    </row>
    <row r="13063" spans="1:9" x14ac:dyDescent="0.25">
      <c r="A13063"/>
      <c r="B13063"/>
      <c r="C13063" s="32"/>
      <c r="D13063"/>
      <c r="E13063" s="32"/>
      <c r="F13063"/>
      <c r="G13063"/>
      <c r="H13063"/>
      <c r="I13063"/>
    </row>
    <row r="13064" spans="1:9" x14ac:dyDescent="0.25">
      <c r="A13064"/>
      <c r="B13064"/>
      <c r="C13064" s="32"/>
      <c r="D13064"/>
      <c r="E13064" s="32"/>
      <c r="F13064"/>
      <c r="G13064"/>
      <c r="H13064"/>
      <c r="I13064"/>
    </row>
    <row r="13065" spans="1:9" x14ac:dyDescent="0.25">
      <c r="A13065"/>
      <c r="B13065"/>
      <c r="C13065" s="32"/>
      <c r="D13065"/>
      <c r="E13065" s="32"/>
      <c r="F13065"/>
      <c r="G13065"/>
      <c r="H13065"/>
      <c r="I13065"/>
    </row>
    <row r="13066" spans="1:9" x14ac:dyDescent="0.25">
      <c r="A13066"/>
      <c r="B13066"/>
      <c r="C13066" s="32"/>
      <c r="D13066"/>
      <c r="E13066" s="32"/>
      <c r="F13066"/>
      <c r="G13066"/>
      <c r="H13066"/>
      <c r="I13066"/>
    </row>
    <row r="13067" spans="1:9" x14ac:dyDescent="0.25">
      <c r="A13067"/>
      <c r="B13067"/>
      <c r="C13067" s="32"/>
      <c r="D13067"/>
      <c r="E13067" s="32"/>
      <c r="F13067"/>
      <c r="G13067"/>
      <c r="H13067"/>
      <c r="I13067"/>
    </row>
    <row r="13068" spans="1:9" x14ac:dyDescent="0.25">
      <c r="A13068"/>
      <c r="B13068"/>
      <c r="C13068" s="32"/>
      <c r="D13068"/>
      <c r="E13068" s="32"/>
      <c r="F13068"/>
      <c r="G13068"/>
      <c r="H13068"/>
      <c r="I13068"/>
    </row>
    <row r="13069" spans="1:9" x14ac:dyDescent="0.25">
      <c r="A13069"/>
      <c r="B13069"/>
      <c r="C13069" s="32"/>
      <c r="D13069"/>
      <c r="E13069" s="32"/>
      <c r="F13069"/>
      <c r="G13069"/>
      <c r="H13069"/>
      <c r="I13069"/>
    </row>
    <row r="13070" spans="1:9" x14ac:dyDescent="0.25">
      <c r="A13070"/>
      <c r="B13070"/>
      <c r="C13070" s="32"/>
      <c r="D13070"/>
      <c r="E13070" s="32"/>
      <c r="F13070"/>
      <c r="G13070"/>
      <c r="H13070"/>
      <c r="I13070"/>
    </row>
    <row r="13071" spans="1:9" x14ac:dyDescent="0.25">
      <c r="A13071"/>
      <c r="B13071"/>
      <c r="C13071" s="32"/>
      <c r="D13071"/>
      <c r="E13071" s="32"/>
      <c r="F13071"/>
      <c r="G13071"/>
      <c r="H13071"/>
      <c r="I13071"/>
    </row>
    <row r="13072" spans="1:9" x14ac:dyDescent="0.25">
      <c r="A13072"/>
      <c r="B13072"/>
      <c r="C13072" s="32"/>
      <c r="D13072"/>
      <c r="E13072" s="32"/>
      <c r="F13072"/>
      <c r="G13072"/>
      <c r="H13072"/>
      <c r="I13072"/>
    </row>
    <row r="13073" spans="1:9" x14ac:dyDescent="0.25">
      <c r="A13073"/>
      <c r="B13073"/>
      <c r="C13073" s="32"/>
      <c r="D13073"/>
      <c r="E13073" s="32"/>
      <c r="F13073"/>
      <c r="G13073"/>
      <c r="H13073"/>
      <c r="I13073"/>
    </row>
    <row r="13074" spans="1:9" x14ac:dyDescent="0.25">
      <c r="A13074"/>
      <c r="B13074"/>
      <c r="C13074" s="32"/>
      <c r="D13074"/>
      <c r="E13074" s="32"/>
      <c r="F13074"/>
      <c r="G13074"/>
      <c r="H13074"/>
      <c r="I13074"/>
    </row>
    <row r="13075" spans="1:9" x14ac:dyDescent="0.25">
      <c r="A13075"/>
      <c r="B13075"/>
      <c r="C13075" s="32"/>
      <c r="D13075"/>
      <c r="E13075" s="32"/>
      <c r="F13075"/>
      <c r="G13075"/>
      <c r="H13075"/>
      <c r="I13075"/>
    </row>
    <row r="13076" spans="1:9" x14ac:dyDescent="0.25">
      <c r="A13076"/>
      <c r="B13076"/>
      <c r="C13076" s="32"/>
      <c r="D13076"/>
      <c r="E13076" s="32"/>
      <c r="F13076"/>
      <c r="G13076"/>
      <c r="H13076"/>
      <c r="I13076"/>
    </row>
    <row r="13077" spans="1:9" x14ac:dyDescent="0.25">
      <c r="A13077"/>
      <c r="B13077"/>
      <c r="C13077" s="32"/>
      <c r="D13077"/>
      <c r="E13077" s="32"/>
      <c r="F13077"/>
      <c r="G13077"/>
      <c r="H13077"/>
      <c r="I13077"/>
    </row>
    <row r="13078" spans="1:9" x14ac:dyDescent="0.25">
      <c r="A13078"/>
      <c r="B13078"/>
      <c r="C13078" s="32"/>
      <c r="D13078"/>
      <c r="E13078" s="32"/>
      <c r="F13078"/>
      <c r="G13078"/>
      <c r="H13078"/>
      <c r="I13078"/>
    </row>
    <row r="13079" spans="1:9" x14ac:dyDescent="0.25">
      <c r="A13079"/>
      <c r="B13079"/>
      <c r="C13079" s="32"/>
      <c r="D13079"/>
      <c r="E13079" s="32"/>
      <c r="F13079"/>
      <c r="G13079"/>
      <c r="H13079"/>
      <c r="I13079"/>
    </row>
    <row r="13080" spans="1:9" x14ac:dyDescent="0.25">
      <c r="A13080"/>
      <c r="B13080"/>
      <c r="C13080" s="32"/>
      <c r="D13080"/>
      <c r="E13080" s="32"/>
      <c r="F13080"/>
      <c r="G13080"/>
      <c r="H13080"/>
      <c r="I13080"/>
    </row>
    <row r="13081" spans="1:9" x14ac:dyDescent="0.25">
      <c r="A13081"/>
      <c r="B13081"/>
      <c r="C13081" s="32"/>
      <c r="D13081"/>
      <c r="E13081" s="32"/>
      <c r="F13081"/>
      <c r="G13081"/>
      <c r="H13081"/>
      <c r="I13081"/>
    </row>
    <row r="13082" spans="1:9" x14ac:dyDescent="0.25">
      <c r="A13082"/>
      <c r="B13082"/>
      <c r="C13082" s="32"/>
      <c r="D13082"/>
      <c r="E13082" s="32"/>
      <c r="F13082"/>
      <c r="G13082"/>
      <c r="H13082"/>
      <c r="I13082"/>
    </row>
    <row r="13083" spans="1:9" x14ac:dyDescent="0.25">
      <c r="A13083"/>
      <c r="B13083"/>
      <c r="C13083" s="32"/>
      <c r="D13083"/>
      <c r="E13083" s="32"/>
      <c r="F13083"/>
      <c r="G13083"/>
      <c r="H13083"/>
      <c r="I13083"/>
    </row>
    <row r="13084" spans="1:9" x14ac:dyDescent="0.25">
      <c r="A13084"/>
      <c r="B13084"/>
      <c r="C13084" s="32"/>
      <c r="D13084"/>
      <c r="E13084" s="32"/>
      <c r="F13084"/>
      <c r="G13084"/>
      <c r="H13084"/>
      <c r="I13084"/>
    </row>
    <row r="13085" spans="1:9" x14ac:dyDescent="0.25">
      <c r="A13085"/>
      <c r="B13085"/>
      <c r="C13085" s="32"/>
      <c r="D13085"/>
      <c r="E13085" s="32"/>
      <c r="F13085"/>
      <c r="G13085"/>
      <c r="H13085"/>
      <c r="I13085"/>
    </row>
    <row r="13086" spans="1:9" x14ac:dyDescent="0.25">
      <c r="A13086"/>
      <c r="B13086"/>
      <c r="C13086" s="32"/>
      <c r="D13086"/>
      <c r="E13086" s="32"/>
      <c r="F13086"/>
      <c r="G13086"/>
      <c r="H13086"/>
      <c r="I13086"/>
    </row>
    <row r="13087" spans="1:9" x14ac:dyDescent="0.25">
      <c r="A13087"/>
      <c r="B13087"/>
      <c r="C13087" s="32"/>
      <c r="D13087"/>
      <c r="E13087" s="32"/>
      <c r="F13087"/>
      <c r="G13087"/>
      <c r="H13087"/>
      <c r="I13087"/>
    </row>
    <row r="13088" spans="1:9" x14ac:dyDescent="0.25">
      <c r="A13088"/>
      <c r="B13088"/>
      <c r="C13088" s="32"/>
      <c r="D13088"/>
      <c r="E13088" s="32"/>
      <c r="F13088"/>
      <c r="G13088"/>
      <c r="H13088"/>
      <c r="I13088"/>
    </row>
    <row r="13089" spans="1:9" x14ac:dyDescent="0.25">
      <c r="A13089"/>
      <c r="B13089"/>
      <c r="C13089" s="32"/>
      <c r="D13089"/>
      <c r="E13089" s="32"/>
      <c r="F13089"/>
      <c r="G13089"/>
      <c r="H13089"/>
      <c r="I13089"/>
    </row>
    <row r="13090" spans="1:9" x14ac:dyDescent="0.25">
      <c r="A13090"/>
      <c r="B13090"/>
      <c r="C13090" s="32"/>
      <c r="D13090"/>
      <c r="E13090" s="32"/>
      <c r="F13090"/>
      <c r="G13090"/>
      <c r="H13090"/>
      <c r="I13090"/>
    </row>
    <row r="13091" spans="1:9" x14ac:dyDescent="0.25">
      <c r="A13091"/>
      <c r="B13091"/>
      <c r="C13091" s="32"/>
      <c r="D13091"/>
      <c r="E13091" s="32"/>
      <c r="F13091"/>
      <c r="G13091"/>
      <c r="H13091"/>
      <c r="I13091"/>
    </row>
    <row r="13092" spans="1:9" x14ac:dyDescent="0.25">
      <c r="A13092"/>
      <c r="B13092"/>
      <c r="C13092" s="32"/>
      <c r="D13092"/>
      <c r="E13092" s="32"/>
      <c r="F13092"/>
      <c r="G13092"/>
      <c r="H13092"/>
      <c r="I13092"/>
    </row>
    <row r="13093" spans="1:9" x14ac:dyDescent="0.25">
      <c r="A13093"/>
      <c r="B13093"/>
      <c r="C13093" s="32"/>
      <c r="D13093"/>
      <c r="E13093" s="32"/>
      <c r="F13093"/>
      <c r="G13093"/>
      <c r="H13093"/>
      <c r="I13093"/>
    </row>
    <row r="13094" spans="1:9" x14ac:dyDescent="0.25">
      <c r="A13094"/>
      <c r="B13094"/>
      <c r="C13094" s="32"/>
      <c r="D13094"/>
      <c r="E13094" s="32"/>
      <c r="F13094"/>
      <c r="G13094"/>
      <c r="H13094"/>
      <c r="I13094"/>
    </row>
    <row r="13095" spans="1:9" x14ac:dyDescent="0.25">
      <c r="A13095"/>
      <c r="B13095"/>
      <c r="C13095" s="32"/>
      <c r="D13095"/>
      <c r="E13095" s="32"/>
      <c r="F13095"/>
      <c r="G13095"/>
      <c r="H13095"/>
      <c r="I13095"/>
    </row>
    <row r="13096" spans="1:9" x14ac:dyDescent="0.25">
      <c r="A13096"/>
      <c r="B13096"/>
      <c r="C13096" s="32"/>
      <c r="D13096"/>
      <c r="E13096" s="32"/>
      <c r="F13096"/>
      <c r="G13096"/>
      <c r="H13096"/>
      <c r="I13096"/>
    </row>
    <row r="13097" spans="1:9" x14ac:dyDescent="0.25">
      <c r="A13097"/>
      <c r="B13097"/>
      <c r="C13097" s="32"/>
      <c r="D13097"/>
      <c r="E13097" s="32"/>
      <c r="F13097"/>
      <c r="G13097"/>
      <c r="H13097"/>
      <c r="I13097"/>
    </row>
    <row r="13098" spans="1:9" x14ac:dyDescent="0.25">
      <c r="A13098"/>
      <c r="B13098"/>
      <c r="C13098" s="32"/>
      <c r="D13098"/>
      <c r="E13098" s="32"/>
      <c r="F13098"/>
      <c r="G13098"/>
      <c r="H13098"/>
      <c r="I13098"/>
    </row>
    <row r="13099" spans="1:9" x14ac:dyDescent="0.25">
      <c r="A13099"/>
      <c r="B13099"/>
      <c r="C13099" s="32"/>
      <c r="D13099"/>
      <c r="E13099" s="32"/>
      <c r="F13099"/>
      <c r="G13099"/>
      <c r="H13099"/>
      <c r="I13099"/>
    </row>
    <row r="13100" spans="1:9" x14ac:dyDescent="0.25">
      <c r="A13100"/>
      <c r="B13100"/>
      <c r="C13100" s="32"/>
      <c r="D13100"/>
      <c r="E13100" s="32"/>
      <c r="F13100"/>
      <c r="G13100"/>
      <c r="H13100"/>
      <c r="I13100"/>
    </row>
    <row r="13101" spans="1:9" x14ac:dyDescent="0.25">
      <c r="A13101"/>
      <c r="B13101"/>
      <c r="C13101" s="32"/>
      <c r="D13101"/>
      <c r="E13101" s="32"/>
      <c r="F13101"/>
      <c r="G13101"/>
      <c r="H13101"/>
      <c r="I13101"/>
    </row>
    <row r="13102" spans="1:9" x14ac:dyDescent="0.25">
      <c r="A13102"/>
      <c r="B13102"/>
      <c r="C13102" s="32"/>
      <c r="D13102"/>
      <c r="E13102" s="32"/>
      <c r="F13102"/>
      <c r="G13102"/>
      <c r="H13102"/>
      <c r="I13102"/>
    </row>
    <row r="13103" spans="1:9" x14ac:dyDescent="0.25">
      <c r="A13103"/>
      <c r="B13103"/>
      <c r="C13103" s="32"/>
      <c r="D13103"/>
      <c r="E13103" s="32"/>
      <c r="F13103"/>
      <c r="G13103"/>
      <c r="H13103"/>
      <c r="I13103"/>
    </row>
    <row r="13104" spans="1:9" x14ac:dyDescent="0.25">
      <c r="A13104"/>
      <c r="B13104"/>
      <c r="C13104" s="32"/>
      <c r="D13104"/>
      <c r="E13104" s="32"/>
      <c r="F13104"/>
      <c r="G13104"/>
      <c r="H13104"/>
      <c r="I13104"/>
    </row>
    <row r="13105" spans="1:9" x14ac:dyDescent="0.25">
      <c r="A13105"/>
      <c r="B13105"/>
      <c r="C13105" s="32"/>
      <c r="D13105"/>
      <c r="E13105" s="32"/>
      <c r="F13105"/>
      <c r="G13105"/>
      <c r="H13105"/>
      <c r="I13105"/>
    </row>
    <row r="13106" spans="1:9" x14ac:dyDescent="0.25">
      <c r="A13106"/>
      <c r="B13106"/>
      <c r="C13106" s="32"/>
      <c r="D13106"/>
      <c r="E13106" s="32"/>
      <c r="F13106"/>
      <c r="G13106"/>
      <c r="H13106"/>
      <c r="I13106"/>
    </row>
    <row r="13107" spans="1:9" x14ac:dyDescent="0.25">
      <c r="A13107"/>
      <c r="B13107"/>
      <c r="C13107" s="32"/>
      <c r="D13107"/>
      <c r="E13107" s="32"/>
      <c r="F13107"/>
      <c r="G13107"/>
      <c r="H13107"/>
      <c r="I13107"/>
    </row>
    <row r="13108" spans="1:9" x14ac:dyDescent="0.25">
      <c r="A13108"/>
      <c r="B13108"/>
      <c r="C13108" s="32"/>
      <c r="D13108"/>
      <c r="E13108" s="32"/>
      <c r="F13108"/>
      <c r="G13108"/>
      <c r="H13108"/>
      <c r="I13108"/>
    </row>
    <row r="13109" spans="1:9" x14ac:dyDescent="0.25">
      <c r="A13109"/>
      <c r="B13109"/>
      <c r="C13109" s="32"/>
      <c r="D13109"/>
      <c r="E13109" s="32"/>
      <c r="F13109"/>
      <c r="G13109"/>
      <c r="H13109"/>
      <c r="I13109"/>
    </row>
    <row r="13110" spans="1:9" x14ac:dyDescent="0.25">
      <c r="A13110"/>
      <c r="B13110"/>
      <c r="C13110" s="32"/>
      <c r="D13110"/>
      <c r="E13110" s="32"/>
      <c r="F13110"/>
      <c r="G13110"/>
      <c r="H13110"/>
      <c r="I13110"/>
    </row>
    <row r="13111" spans="1:9" x14ac:dyDescent="0.25">
      <c r="A13111"/>
      <c r="B13111"/>
      <c r="C13111" s="32"/>
      <c r="D13111"/>
      <c r="E13111" s="32"/>
      <c r="F13111"/>
      <c r="G13111"/>
      <c r="H13111"/>
      <c r="I13111"/>
    </row>
    <row r="13112" spans="1:9" x14ac:dyDescent="0.25">
      <c r="A13112"/>
      <c r="B13112"/>
      <c r="C13112" s="32"/>
      <c r="D13112"/>
      <c r="E13112" s="32"/>
      <c r="F13112"/>
      <c r="G13112"/>
      <c r="H13112"/>
      <c r="I13112"/>
    </row>
    <row r="13113" spans="1:9" x14ac:dyDescent="0.25">
      <c r="A13113"/>
      <c r="B13113"/>
      <c r="C13113" s="32"/>
      <c r="D13113"/>
      <c r="E13113" s="32"/>
      <c r="F13113"/>
      <c r="G13113"/>
      <c r="H13113"/>
      <c r="I13113"/>
    </row>
    <row r="13114" spans="1:9" x14ac:dyDescent="0.25">
      <c r="A13114"/>
      <c r="B13114"/>
      <c r="C13114" s="32"/>
      <c r="D13114"/>
      <c r="E13114" s="32"/>
      <c r="F13114"/>
      <c r="G13114"/>
      <c r="H13114"/>
      <c r="I13114"/>
    </row>
    <row r="13115" spans="1:9" x14ac:dyDescent="0.25">
      <c r="A13115"/>
      <c r="B13115"/>
      <c r="C13115" s="32"/>
      <c r="D13115"/>
      <c r="E13115" s="32"/>
      <c r="F13115"/>
      <c r="G13115"/>
      <c r="H13115"/>
      <c r="I13115"/>
    </row>
    <row r="13116" spans="1:9" x14ac:dyDescent="0.25">
      <c r="A13116"/>
      <c r="B13116"/>
      <c r="C13116" s="32"/>
      <c r="D13116"/>
      <c r="E13116" s="32"/>
      <c r="F13116"/>
      <c r="G13116"/>
      <c r="H13116"/>
      <c r="I13116"/>
    </row>
    <row r="13117" spans="1:9" x14ac:dyDescent="0.25">
      <c r="A13117"/>
      <c r="B13117"/>
      <c r="C13117" s="32"/>
      <c r="D13117"/>
      <c r="E13117" s="32"/>
      <c r="F13117"/>
      <c r="G13117"/>
      <c r="H13117"/>
      <c r="I13117"/>
    </row>
    <row r="13118" spans="1:9" x14ac:dyDescent="0.25">
      <c r="A13118"/>
      <c r="B13118"/>
      <c r="C13118" s="32"/>
      <c r="D13118"/>
      <c r="E13118" s="32"/>
      <c r="F13118"/>
      <c r="G13118"/>
      <c r="H13118"/>
      <c r="I13118"/>
    </row>
    <row r="13119" spans="1:9" x14ac:dyDescent="0.25">
      <c r="A13119"/>
      <c r="B13119"/>
      <c r="C13119" s="32"/>
      <c r="D13119"/>
      <c r="E13119" s="32"/>
      <c r="F13119"/>
      <c r="G13119"/>
      <c r="H13119"/>
      <c r="I13119"/>
    </row>
    <row r="13120" spans="1:9" x14ac:dyDescent="0.25">
      <c r="A13120"/>
      <c r="B13120"/>
      <c r="C13120" s="32"/>
      <c r="D13120"/>
      <c r="E13120" s="32"/>
      <c r="F13120"/>
      <c r="G13120"/>
      <c r="H13120"/>
      <c r="I13120"/>
    </row>
    <row r="13121" spans="1:9" x14ac:dyDescent="0.25">
      <c r="A13121"/>
      <c r="B13121"/>
      <c r="C13121" s="32"/>
      <c r="D13121"/>
      <c r="E13121" s="32"/>
      <c r="F13121"/>
      <c r="G13121"/>
      <c r="H13121"/>
      <c r="I13121"/>
    </row>
    <row r="13122" spans="1:9" x14ac:dyDescent="0.25">
      <c r="A13122"/>
      <c r="B13122"/>
      <c r="C13122" s="32"/>
      <c r="D13122"/>
      <c r="E13122" s="32"/>
      <c r="F13122"/>
      <c r="G13122"/>
      <c r="H13122"/>
      <c r="I13122"/>
    </row>
    <row r="13123" spans="1:9" x14ac:dyDescent="0.25">
      <c r="A13123"/>
      <c r="B13123"/>
      <c r="C13123" s="32"/>
      <c r="D13123"/>
      <c r="E13123" s="32"/>
      <c r="F13123"/>
      <c r="G13123"/>
      <c r="H13123"/>
      <c r="I13123"/>
    </row>
    <row r="13124" spans="1:9" x14ac:dyDescent="0.25">
      <c r="A13124"/>
      <c r="B13124"/>
      <c r="C13124" s="32"/>
      <c r="D13124"/>
      <c r="E13124" s="32"/>
      <c r="F13124"/>
      <c r="G13124"/>
      <c r="H13124"/>
      <c r="I13124"/>
    </row>
    <row r="13125" spans="1:9" x14ac:dyDescent="0.25">
      <c r="A13125"/>
      <c r="B13125"/>
      <c r="C13125" s="32"/>
      <c r="D13125"/>
      <c r="E13125" s="32"/>
      <c r="F13125"/>
      <c r="G13125"/>
      <c r="H13125"/>
      <c r="I13125"/>
    </row>
    <row r="13126" spans="1:9" x14ac:dyDescent="0.25">
      <c r="A13126"/>
      <c r="B13126"/>
      <c r="C13126" s="32"/>
      <c r="D13126"/>
      <c r="E13126" s="32"/>
      <c r="F13126"/>
      <c r="G13126"/>
      <c r="H13126"/>
      <c r="I13126"/>
    </row>
    <row r="13127" spans="1:9" x14ac:dyDescent="0.25">
      <c r="A13127"/>
      <c r="B13127"/>
      <c r="C13127" s="32"/>
      <c r="D13127"/>
      <c r="E13127" s="32"/>
      <c r="F13127"/>
      <c r="G13127"/>
      <c r="H13127"/>
      <c r="I13127"/>
    </row>
    <row r="13128" spans="1:9" x14ac:dyDescent="0.25">
      <c r="A13128"/>
      <c r="B13128"/>
      <c r="C13128" s="32"/>
      <c r="D13128"/>
      <c r="E13128" s="32"/>
      <c r="F13128"/>
      <c r="G13128"/>
      <c r="H13128"/>
      <c r="I13128"/>
    </row>
    <row r="13129" spans="1:9" x14ac:dyDescent="0.25">
      <c r="A13129"/>
      <c r="B13129"/>
      <c r="C13129" s="32"/>
      <c r="D13129"/>
      <c r="E13129" s="32"/>
      <c r="F13129"/>
      <c r="G13129"/>
      <c r="H13129"/>
      <c r="I13129"/>
    </row>
    <row r="13130" spans="1:9" x14ac:dyDescent="0.25">
      <c r="A13130"/>
      <c r="B13130"/>
      <c r="C13130" s="32"/>
      <c r="D13130"/>
      <c r="E13130" s="32"/>
      <c r="F13130"/>
      <c r="G13130"/>
      <c r="H13130"/>
      <c r="I13130"/>
    </row>
    <row r="13131" spans="1:9" x14ac:dyDescent="0.25">
      <c r="A13131"/>
      <c r="B13131"/>
      <c r="C13131" s="32"/>
      <c r="D13131"/>
      <c r="E13131" s="32"/>
      <c r="F13131"/>
      <c r="G13131"/>
      <c r="H13131"/>
      <c r="I13131"/>
    </row>
    <row r="13132" spans="1:9" x14ac:dyDescent="0.25">
      <c r="A13132"/>
      <c r="B13132"/>
      <c r="C13132" s="32"/>
      <c r="D13132"/>
      <c r="E13132" s="32"/>
      <c r="F13132"/>
      <c r="G13132"/>
      <c r="H13132"/>
      <c r="I13132"/>
    </row>
    <row r="13133" spans="1:9" x14ac:dyDescent="0.25">
      <c r="A13133"/>
      <c r="B13133"/>
      <c r="C13133" s="32"/>
      <c r="D13133"/>
      <c r="E13133" s="32"/>
      <c r="F13133"/>
      <c r="G13133"/>
      <c r="H13133"/>
      <c r="I13133"/>
    </row>
    <row r="13134" spans="1:9" x14ac:dyDescent="0.25">
      <c r="A13134"/>
      <c r="B13134"/>
      <c r="C13134" s="32"/>
      <c r="D13134"/>
      <c r="E13134" s="32"/>
      <c r="F13134"/>
      <c r="G13134"/>
      <c r="H13134"/>
      <c r="I13134"/>
    </row>
    <row r="13135" spans="1:9" x14ac:dyDescent="0.25">
      <c r="A13135"/>
      <c r="B13135"/>
      <c r="C13135" s="32"/>
      <c r="D13135"/>
      <c r="E13135" s="32"/>
      <c r="F13135"/>
      <c r="G13135"/>
      <c r="H13135"/>
      <c r="I13135"/>
    </row>
    <row r="13136" spans="1:9" x14ac:dyDescent="0.25">
      <c r="A13136"/>
      <c r="B13136"/>
      <c r="C13136" s="32"/>
      <c r="D13136"/>
      <c r="E13136" s="32"/>
      <c r="F13136"/>
      <c r="G13136"/>
      <c r="H13136"/>
      <c r="I13136"/>
    </row>
    <row r="13137" spans="1:9" x14ac:dyDescent="0.25">
      <c r="A13137"/>
      <c r="B13137"/>
      <c r="C13137" s="32"/>
      <c r="D13137"/>
      <c r="E13137" s="32"/>
      <c r="F13137"/>
      <c r="G13137"/>
      <c r="H13137"/>
      <c r="I13137"/>
    </row>
    <row r="13138" spans="1:9" x14ac:dyDescent="0.25">
      <c r="A13138"/>
      <c r="B13138"/>
      <c r="C13138" s="32"/>
      <c r="D13138"/>
      <c r="E13138" s="32"/>
      <c r="F13138"/>
      <c r="G13138"/>
      <c r="H13138"/>
      <c r="I13138"/>
    </row>
    <row r="13139" spans="1:9" x14ac:dyDescent="0.25">
      <c r="A13139"/>
      <c r="B13139"/>
      <c r="C13139" s="32"/>
      <c r="D13139"/>
      <c r="E13139" s="32"/>
      <c r="F13139"/>
      <c r="G13139"/>
      <c r="H13139"/>
      <c r="I13139"/>
    </row>
    <row r="13140" spans="1:9" x14ac:dyDescent="0.25">
      <c r="A13140"/>
      <c r="B13140"/>
      <c r="C13140" s="32"/>
      <c r="D13140"/>
      <c r="E13140" s="32"/>
      <c r="F13140"/>
      <c r="G13140"/>
      <c r="H13140"/>
      <c r="I13140"/>
    </row>
    <row r="13141" spans="1:9" x14ac:dyDescent="0.25">
      <c r="A13141"/>
      <c r="B13141"/>
      <c r="C13141" s="32"/>
      <c r="D13141"/>
      <c r="E13141" s="32"/>
      <c r="F13141"/>
      <c r="G13141"/>
      <c r="H13141"/>
      <c r="I13141"/>
    </row>
    <row r="13142" spans="1:9" x14ac:dyDescent="0.25">
      <c r="A13142"/>
      <c r="B13142"/>
      <c r="C13142" s="32"/>
      <c r="D13142"/>
      <c r="E13142" s="32"/>
      <c r="F13142"/>
      <c r="G13142"/>
      <c r="H13142"/>
      <c r="I13142"/>
    </row>
    <row r="13143" spans="1:9" x14ac:dyDescent="0.25">
      <c r="A13143"/>
      <c r="B13143"/>
      <c r="C13143" s="32"/>
      <c r="D13143"/>
      <c r="E13143" s="32"/>
      <c r="F13143"/>
      <c r="G13143"/>
      <c r="H13143"/>
      <c r="I13143"/>
    </row>
    <row r="13144" spans="1:9" x14ac:dyDescent="0.25">
      <c r="A13144"/>
      <c r="B13144"/>
      <c r="C13144" s="32"/>
      <c r="D13144"/>
      <c r="E13144" s="32"/>
      <c r="F13144"/>
      <c r="G13144"/>
      <c r="H13144"/>
      <c r="I13144"/>
    </row>
    <row r="13145" spans="1:9" x14ac:dyDescent="0.25">
      <c r="A13145"/>
      <c r="B13145"/>
      <c r="C13145" s="32"/>
      <c r="D13145"/>
      <c r="E13145" s="32"/>
      <c r="F13145"/>
      <c r="G13145"/>
      <c r="H13145"/>
      <c r="I13145"/>
    </row>
    <row r="13146" spans="1:9" x14ac:dyDescent="0.25">
      <c r="A13146"/>
      <c r="B13146"/>
      <c r="C13146" s="32"/>
      <c r="D13146"/>
      <c r="E13146" s="32"/>
      <c r="F13146"/>
      <c r="G13146"/>
      <c r="H13146"/>
      <c r="I13146"/>
    </row>
    <row r="13147" spans="1:9" x14ac:dyDescent="0.25">
      <c r="A13147"/>
      <c r="B13147"/>
      <c r="C13147" s="32"/>
      <c r="D13147"/>
      <c r="E13147" s="32"/>
      <c r="F13147"/>
      <c r="G13147"/>
      <c r="H13147"/>
      <c r="I13147"/>
    </row>
    <row r="13148" spans="1:9" x14ac:dyDescent="0.25">
      <c r="A13148"/>
      <c r="B13148"/>
      <c r="C13148" s="32"/>
      <c r="D13148"/>
      <c r="E13148" s="32"/>
      <c r="F13148"/>
      <c r="G13148"/>
      <c r="H13148"/>
      <c r="I13148"/>
    </row>
    <row r="13149" spans="1:9" x14ac:dyDescent="0.25">
      <c r="A13149"/>
      <c r="B13149"/>
      <c r="C13149" s="32"/>
      <c r="D13149"/>
      <c r="E13149" s="32"/>
      <c r="F13149"/>
      <c r="G13149"/>
      <c r="H13149"/>
      <c r="I13149"/>
    </row>
    <row r="13150" spans="1:9" x14ac:dyDescent="0.25">
      <c r="A13150"/>
      <c r="B13150"/>
      <c r="C13150" s="32"/>
      <c r="D13150"/>
      <c r="E13150" s="32"/>
      <c r="F13150"/>
      <c r="G13150"/>
      <c r="H13150"/>
      <c r="I13150"/>
    </row>
    <row r="13151" spans="1:9" x14ac:dyDescent="0.25">
      <c r="A13151"/>
      <c r="B13151"/>
      <c r="C13151" s="32"/>
      <c r="D13151"/>
      <c r="E13151" s="32"/>
      <c r="F13151"/>
      <c r="G13151"/>
      <c r="H13151"/>
      <c r="I13151"/>
    </row>
    <row r="13152" spans="1:9" x14ac:dyDescent="0.25">
      <c r="A13152"/>
      <c r="B13152"/>
      <c r="C13152" s="32"/>
      <c r="D13152"/>
      <c r="E13152" s="32"/>
      <c r="F13152"/>
      <c r="G13152"/>
      <c r="H13152"/>
      <c r="I13152"/>
    </row>
    <row r="13153" spans="1:9" x14ac:dyDescent="0.25">
      <c r="A13153"/>
      <c r="B13153"/>
      <c r="C13153" s="32"/>
      <c r="D13153"/>
      <c r="E13153" s="32"/>
      <c r="F13153"/>
      <c r="G13153"/>
      <c r="H13153"/>
      <c r="I13153"/>
    </row>
    <row r="13154" spans="1:9" x14ac:dyDescent="0.25">
      <c r="A13154"/>
      <c r="B13154"/>
      <c r="C13154" s="32"/>
      <c r="D13154"/>
      <c r="E13154" s="32"/>
      <c r="F13154"/>
      <c r="G13154"/>
      <c r="H13154"/>
      <c r="I13154"/>
    </row>
    <row r="13155" spans="1:9" x14ac:dyDescent="0.25">
      <c r="A13155"/>
      <c r="B13155"/>
      <c r="C13155" s="32"/>
      <c r="D13155"/>
      <c r="E13155" s="32"/>
      <c r="F13155"/>
      <c r="G13155"/>
      <c r="H13155"/>
      <c r="I13155"/>
    </row>
    <row r="13156" spans="1:9" x14ac:dyDescent="0.25">
      <c r="A13156"/>
      <c r="B13156"/>
      <c r="C13156" s="32"/>
      <c r="D13156"/>
      <c r="E13156" s="32"/>
      <c r="F13156"/>
      <c r="G13156"/>
      <c r="H13156"/>
      <c r="I13156"/>
    </row>
    <row r="13157" spans="1:9" x14ac:dyDescent="0.25">
      <c r="A13157"/>
      <c r="B13157"/>
      <c r="C13157" s="32"/>
      <c r="D13157"/>
      <c r="E13157" s="32"/>
      <c r="F13157"/>
      <c r="G13157"/>
      <c r="H13157"/>
      <c r="I13157"/>
    </row>
    <row r="13158" spans="1:9" x14ac:dyDescent="0.25">
      <c r="A13158"/>
      <c r="B13158"/>
      <c r="C13158" s="32"/>
      <c r="D13158"/>
      <c r="E13158" s="32"/>
      <c r="F13158"/>
      <c r="G13158"/>
      <c r="H13158"/>
      <c r="I13158"/>
    </row>
    <row r="13159" spans="1:9" x14ac:dyDescent="0.25">
      <c r="A13159"/>
      <c r="B13159"/>
      <c r="C13159" s="32"/>
      <c r="D13159"/>
      <c r="E13159" s="32"/>
      <c r="F13159"/>
      <c r="G13159"/>
      <c r="H13159"/>
      <c r="I13159"/>
    </row>
    <row r="13160" spans="1:9" x14ac:dyDescent="0.25">
      <c r="A13160"/>
      <c r="B13160"/>
      <c r="C13160" s="32"/>
      <c r="D13160"/>
      <c r="E13160" s="32"/>
      <c r="F13160"/>
      <c r="G13160"/>
      <c r="H13160"/>
      <c r="I13160"/>
    </row>
    <row r="13161" spans="1:9" x14ac:dyDescent="0.25">
      <c r="A13161"/>
      <c r="B13161"/>
      <c r="C13161" s="32"/>
      <c r="D13161"/>
      <c r="E13161" s="32"/>
      <c r="F13161"/>
      <c r="G13161"/>
      <c r="H13161"/>
      <c r="I13161"/>
    </row>
    <row r="13162" spans="1:9" x14ac:dyDescent="0.25">
      <c r="A13162"/>
      <c r="B13162"/>
      <c r="C13162" s="32"/>
      <c r="D13162"/>
      <c r="E13162" s="32"/>
      <c r="F13162"/>
      <c r="G13162"/>
      <c r="H13162"/>
      <c r="I13162"/>
    </row>
    <row r="13163" spans="1:9" x14ac:dyDescent="0.25">
      <c r="A13163"/>
      <c r="B13163"/>
      <c r="C13163" s="32"/>
      <c r="D13163"/>
      <c r="E13163" s="32"/>
      <c r="F13163"/>
      <c r="G13163"/>
      <c r="H13163"/>
      <c r="I13163"/>
    </row>
    <row r="13164" spans="1:9" x14ac:dyDescent="0.25">
      <c r="A13164"/>
      <c r="B13164"/>
      <c r="C13164" s="32"/>
      <c r="D13164"/>
      <c r="E13164" s="32"/>
      <c r="F13164"/>
      <c r="G13164"/>
      <c r="H13164"/>
      <c r="I13164"/>
    </row>
    <row r="13165" spans="1:9" x14ac:dyDescent="0.25">
      <c r="A13165"/>
      <c r="B13165"/>
      <c r="C13165" s="32"/>
      <c r="D13165"/>
      <c r="E13165" s="32"/>
      <c r="F13165"/>
      <c r="G13165"/>
      <c r="H13165"/>
      <c r="I13165"/>
    </row>
    <row r="13166" spans="1:9" x14ac:dyDescent="0.25">
      <c r="A13166"/>
      <c r="B13166"/>
      <c r="C13166" s="32"/>
      <c r="D13166"/>
      <c r="E13166" s="32"/>
      <c r="F13166"/>
      <c r="G13166"/>
      <c r="H13166"/>
      <c r="I13166"/>
    </row>
    <row r="13167" spans="1:9" x14ac:dyDescent="0.25">
      <c r="A13167"/>
      <c r="B13167"/>
      <c r="C13167" s="32"/>
      <c r="D13167"/>
      <c r="E13167" s="32"/>
      <c r="F13167"/>
      <c r="G13167"/>
      <c r="H13167"/>
      <c r="I13167"/>
    </row>
    <row r="13168" spans="1:9" x14ac:dyDescent="0.25">
      <c r="A13168"/>
      <c r="B13168"/>
      <c r="C13168" s="32"/>
      <c r="D13168"/>
      <c r="E13168" s="32"/>
      <c r="F13168"/>
      <c r="G13168"/>
      <c r="H13168"/>
      <c r="I13168"/>
    </row>
    <row r="13169" spans="1:9" x14ac:dyDescent="0.25">
      <c r="A13169"/>
      <c r="B13169"/>
      <c r="C13169" s="32"/>
      <c r="D13169"/>
      <c r="E13169" s="32"/>
      <c r="F13169"/>
      <c r="G13169"/>
      <c r="H13169"/>
      <c r="I13169"/>
    </row>
    <row r="13170" spans="1:9" x14ac:dyDescent="0.25">
      <c r="A13170"/>
      <c r="B13170"/>
      <c r="C13170" s="32"/>
      <c r="D13170"/>
      <c r="E13170" s="32"/>
      <c r="F13170"/>
      <c r="G13170"/>
      <c r="H13170"/>
      <c r="I13170"/>
    </row>
    <row r="13171" spans="1:9" x14ac:dyDescent="0.25">
      <c r="A13171"/>
      <c r="B13171"/>
      <c r="C13171" s="32"/>
      <c r="D13171"/>
      <c r="E13171" s="32"/>
      <c r="F13171"/>
      <c r="G13171"/>
      <c r="H13171"/>
      <c r="I13171"/>
    </row>
    <row r="13172" spans="1:9" x14ac:dyDescent="0.25">
      <c r="A13172"/>
      <c r="B13172"/>
      <c r="C13172" s="32"/>
      <c r="D13172"/>
      <c r="E13172" s="32"/>
      <c r="F13172"/>
      <c r="G13172"/>
      <c r="H13172"/>
      <c r="I13172"/>
    </row>
    <row r="13173" spans="1:9" x14ac:dyDescent="0.25">
      <c r="A13173"/>
      <c r="B13173"/>
      <c r="C13173" s="32"/>
      <c r="D13173"/>
      <c r="E13173" s="32"/>
      <c r="F13173"/>
      <c r="G13173"/>
      <c r="H13173"/>
      <c r="I13173"/>
    </row>
    <row r="13174" spans="1:9" x14ac:dyDescent="0.25">
      <c r="A13174"/>
      <c r="B13174"/>
      <c r="C13174" s="32"/>
      <c r="D13174"/>
      <c r="E13174" s="32"/>
      <c r="F13174"/>
      <c r="G13174"/>
      <c r="H13174"/>
      <c r="I13174"/>
    </row>
    <row r="13175" spans="1:9" x14ac:dyDescent="0.25">
      <c r="A13175"/>
      <c r="B13175"/>
      <c r="C13175" s="32"/>
      <c r="D13175"/>
      <c r="E13175" s="32"/>
      <c r="F13175"/>
      <c r="G13175"/>
      <c r="H13175"/>
      <c r="I13175"/>
    </row>
    <row r="13176" spans="1:9" x14ac:dyDescent="0.25">
      <c r="A13176"/>
      <c r="B13176"/>
      <c r="C13176" s="32"/>
      <c r="D13176"/>
      <c r="E13176" s="32"/>
      <c r="F13176"/>
      <c r="G13176"/>
      <c r="H13176"/>
      <c r="I13176"/>
    </row>
    <row r="13177" spans="1:9" x14ac:dyDescent="0.25">
      <c r="A13177"/>
      <c r="B13177"/>
      <c r="C13177" s="32"/>
      <c r="D13177"/>
      <c r="E13177" s="32"/>
      <c r="F13177"/>
      <c r="G13177"/>
      <c r="H13177"/>
      <c r="I13177"/>
    </row>
    <row r="13178" spans="1:9" x14ac:dyDescent="0.25">
      <c r="A13178"/>
      <c r="B13178"/>
      <c r="C13178" s="32"/>
      <c r="D13178"/>
      <c r="E13178" s="32"/>
      <c r="F13178"/>
      <c r="G13178"/>
      <c r="H13178"/>
      <c r="I13178"/>
    </row>
    <row r="13179" spans="1:9" x14ac:dyDescent="0.25">
      <c r="A13179"/>
      <c r="B13179"/>
      <c r="C13179" s="32"/>
      <c r="D13179"/>
      <c r="E13179" s="32"/>
      <c r="F13179"/>
      <c r="G13179"/>
      <c r="H13179"/>
      <c r="I13179"/>
    </row>
    <row r="13180" spans="1:9" x14ac:dyDescent="0.25">
      <c r="A13180"/>
      <c r="B13180"/>
      <c r="C13180" s="32"/>
      <c r="D13180"/>
      <c r="E13180" s="32"/>
      <c r="F13180"/>
      <c r="G13180"/>
      <c r="H13180"/>
      <c r="I13180"/>
    </row>
    <row r="13181" spans="1:9" x14ac:dyDescent="0.25">
      <c r="A13181"/>
      <c r="B13181"/>
      <c r="C13181" s="32"/>
      <c r="D13181"/>
      <c r="E13181" s="32"/>
      <c r="F13181"/>
      <c r="G13181"/>
      <c r="H13181"/>
      <c r="I13181"/>
    </row>
    <row r="13182" spans="1:9" x14ac:dyDescent="0.25">
      <c r="A13182"/>
      <c r="B13182"/>
      <c r="C13182" s="32"/>
      <c r="D13182"/>
      <c r="E13182" s="32"/>
      <c r="F13182"/>
      <c r="G13182"/>
      <c r="H13182"/>
      <c r="I13182"/>
    </row>
    <row r="13183" spans="1:9" x14ac:dyDescent="0.25">
      <c r="A13183"/>
      <c r="B13183"/>
      <c r="C13183" s="32"/>
      <c r="D13183"/>
      <c r="E13183" s="32"/>
      <c r="F13183"/>
      <c r="G13183"/>
      <c r="H13183"/>
      <c r="I13183"/>
    </row>
    <row r="13184" spans="1:9" x14ac:dyDescent="0.25">
      <c r="A13184"/>
      <c r="B13184"/>
      <c r="C13184" s="32"/>
      <c r="D13184"/>
      <c r="E13184" s="32"/>
      <c r="F13184"/>
      <c r="G13184"/>
      <c r="H13184"/>
      <c r="I13184"/>
    </row>
    <row r="13185" spans="1:9" x14ac:dyDescent="0.25">
      <c r="A13185"/>
      <c r="B13185"/>
      <c r="C13185" s="32"/>
      <c r="D13185"/>
      <c r="E13185" s="32"/>
      <c r="F13185"/>
      <c r="G13185"/>
      <c r="H13185"/>
      <c r="I13185"/>
    </row>
    <row r="13186" spans="1:9" x14ac:dyDescent="0.25">
      <c r="A13186"/>
      <c r="B13186"/>
      <c r="C13186" s="32"/>
      <c r="D13186"/>
      <c r="E13186" s="32"/>
      <c r="F13186"/>
      <c r="G13186"/>
      <c r="H13186"/>
      <c r="I13186"/>
    </row>
    <row r="13187" spans="1:9" x14ac:dyDescent="0.25">
      <c r="A13187"/>
      <c r="B13187"/>
      <c r="C13187" s="32"/>
      <c r="D13187"/>
      <c r="E13187" s="32"/>
      <c r="F13187"/>
      <c r="G13187"/>
      <c r="H13187"/>
      <c r="I13187"/>
    </row>
    <row r="13188" spans="1:9" x14ac:dyDescent="0.25">
      <c r="A13188"/>
      <c r="B13188"/>
      <c r="C13188" s="32"/>
      <c r="D13188"/>
      <c r="E13188" s="32"/>
      <c r="F13188"/>
      <c r="G13188"/>
      <c r="H13188"/>
      <c r="I13188"/>
    </row>
    <row r="13189" spans="1:9" x14ac:dyDescent="0.25">
      <c r="A13189"/>
      <c r="B13189"/>
      <c r="C13189" s="32"/>
      <c r="D13189"/>
      <c r="E13189" s="32"/>
      <c r="F13189"/>
      <c r="G13189"/>
      <c r="H13189"/>
      <c r="I13189"/>
    </row>
    <row r="13190" spans="1:9" x14ac:dyDescent="0.25">
      <c r="A13190"/>
      <c r="B13190"/>
      <c r="C13190" s="32"/>
      <c r="D13190"/>
      <c r="E13190" s="32"/>
      <c r="F13190"/>
      <c r="G13190"/>
      <c r="H13190"/>
      <c r="I13190"/>
    </row>
    <row r="13191" spans="1:9" x14ac:dyDescent="0.25">
      <c r="A13191"/>
      <c r="B13191"/>
      <c r="C13191" s="32"/>
      <c r="D13191"/>
      <c r="E13191" s="32"/>
      <c r="F13191"/>
      <c r="G13191"/>
      <c r="H13191"/>
      <c r="I13191"/>
    </row>
    <row r="13192" spans="1:9" x14ac:dyDescent="0.25">
      <c r="A13192"/>
      <c r="B13192"/>
      <c r="C13192" s="32"/>
      <c r="D13192"/>
      <c r="E13192" s="32"/>
      <c r="F13192"/>
      <c r="G13192"/>
      <c r="H13192"/>
      <c r="I13192"/>
    </row>
    <row r="13193" spans="1:9" x14ac:dyDescent="0.25">
      <c r="A13193"/>
      <c r="B13193"/>
      <c r="C13193" s="32"/>
      <c r="D13193"/>
      <c r="E13193" s="32"/>
      <c r="F13193"/>
      <c r="G13193"/>
      <c r="H13193"/>
      <c r="I13193"/>
    </row>
    <row r="13194" spans="1:9" x14ac:dyDescent="0.25">
      <c r="A13194"/>
      <c r="B13194"/>
      <c r="C13194" s="32"/>
      <c r="D13194"/>
      <c r="E13194" s="32"/>
      <c r="F13194"/>
      <c r="G13194"/>
      <c r="H13194"/>
      <c r="I13194"/>
    </row>
    <row r="13195" spans="1:9" x14ac:dyDescent="0.25">
      <c r="A13195"/>
      <c r="B13195"/>
      <c r="C13195" s="32"/>
      <c r="D13195"/>
      <c r="E13195" s="32"/>
      <c r="F13195"/>
      <c r="G13195"/>
      <c r="H13195"/>
      <c r="I13195"/>
    </row>
    <row r="13196" spans="1:9" x14ac:dyDescent="0.25">
      <c r="A13196"/>
      <c r="B13196"/>
      <c r="C13196" s="32"/>
      <c r="D13196"/>
      <c r="E13196" s="32"/>
      <c r="F13196"/>
      <c r="G13196"/>
      <c r="H13196"/>
      <c r="I13196"/>
    </row>
    <row r="13197" spans="1:9" x14ac:dyDescent="0.25">
      <c r="A13197"/>
      <c r="B13197"/>
      <c r="C13197" s="32"/>
      <c r="D13197"/>
      <c r="E13197" s="32"/>
      <c r="F13197"/>
      <c r="G13197"/>
      <c r="H13197"/>
      <c r="I13197"/>
    </row>
    <row r="13198" spans="1:9" x14ac:dyDescent="0.25">
      <c r="A13198"/>
      <c r="B13198"/>
      <c r="C13198" s="32"/>
      <c r="D13198"/>
      <c r="E13198" s="32"/>
      <c r="F13198"/>
      <c r="G13198"/>
      <c r="H13198"/>
      <c r="I13198"/>
    </row>
    <row r="13199" spans="1:9" x14ac:dyDescent="0.25">
      <c r="A13199"/>
      <c r="B13199"/>
      <c r="C13199" s="32"/>
      <c r="D13199"/>
      <c r="E13199" s="32"/>
      <c r="F13199"/>
      <c r="G13199"/>
      <c r="H13199"/>
      <c r="I13199"/>
    </row>
    <row r="13200" spans="1:9" x14ac:dyDescent="0.25">
      <c r="A13200"/>
      <c r="B13200"/>
      <c r="C13200" s="32"/>
      <c r="D13200"/>
      <c r="E13200" s="32"/>
      <c r="F13200"/>
      <c r="G13200"/>
      <c r="H13200"/>
      <c r="I13200"/>
    </row>
    <row r="13201" spans="1:9" x14ac:dyDescent="0.25">
      <c r="A13201"/>
      <c r="B13201"/>
      <c r="C13201" s="32"/>
      <c r="D13201"/>
      <c r="E13201" s="32"/>
      <c r="F13201"/>
      <c r="G13201"/>
      <c r="H13201"/>
      <c r="I13201"/>
    </row>
    <row r="13202" spans="1:9" x14ac:dyDescent="0.25">
      <c r="A13202"/>
      <c r="B13202"/>
      <c r="C13202" s="32"/>
      <c r="D13202"/>
      <c r="E13202" s="32"/>
      <c r="F13202"/>
      <c r="G13202"/>
      <c r="H13202"/>
      <c r="I13202"/>
    </row>
    <row r="13203" spans="1:9" x14ac:dyDescent="0.25">
      <c r="A13203"/>
      <c r="B13203"/>
      <c r="C13203" s="32"/>
      <c r="D13203"/>
      <c r="E13203" s="32"/>
      <c r="F13203"/>
      <c r="G13203"/>
      <c r="H13203"/>
      <c r="I13203"/>
    </row>
    <row r="13204" spans="1:9" x14ac:dyDescent="0.25">
      <c r="A13204"/>
      <c r="B13204"/>
      <c r="C13204" s="32"/>
      <c r="D13204"/>
      <c r="E13204" s="32"/>
      <c r="F13204"/>
      <c r="G13204"/>
      <c r="H13204"/>
      <c r="I13204"/>
    </row>
    <row r="13205" spans="1:9" x14ac:dyDescent="0.25">
      <c r="A13205"/>
      <c r="B13205"/>
      <c r="C13205" s="32"/>
      <c r="D13205"/>
      <c r="E13205" s="32"/>
      <c r="F13205"/>
      <c r="G13205"/>
      <c r="H13205"/>
      <c r="I13205"/>
    </row>
    <row r="13206" spans="1:9" x14ac:dyDescent="0.25">
      <c r="A13206"/>
      <c r="B13206"/>
      <c r="C13206" s="32"/>
      <c r="D13206"/>
      <c r="E13206" s="32"/>
      <c r="F13206"/>
      <c r="G13206"/>
      <c r="H13206"/>
      <c r="I13206"/>
    </row>
    <row r="13207" spans="1:9" x14ac:dyDescent="0.25">
      <c r="A13207"/>
      <c r="B13207"/>
      <c r="C13207" s="32"/>
      <c r="D13207"/>
      <c r="E13207" s="32"/>
      <c r="F13207"/>
      <c r="G13207"/>
      <c r="H13207"/>
      <c r="I13207"/>
    </row>
    <row r="13208" spans="1:9" x14ac:dyDescent="0.25">
      <c r="A13208"/>
      <c r="B13208"/>
      <c r="C13208" s="32"/>
      <c r="D13208"/>
      <c r="E13208" s="32"/>
      <c r="F13208"/>
      <c r="G13208"/>
      <c r="H13208"/>
      <c r="I13208"/>
    </row>
    <row r="13209" spans="1:9" x14ac:dyDescent="0.25">
      <c r="A13209"/>
      <c r="B13209"/>
      <c r="C13209" s="32"/>
      <c r="D13209"/>
      <c r="E13209" s="32"/>
      <c r="F13209"/>
      <c r="G13209"/>
      <c r="H13209"/>
      <c r="I13209"/>
    </row>
    <row r="13210" spans="1:9" x14ac:dyDescent="0.25">
      <c r="A13210"/>
      <c r="B13210"/>
      <c r="C13210" s="32"/>
      <c r="D13210"/>
      <c r="E13210" s="32"/>
      <c r="F13210"/>
      <c r="G13210"/>
      <c r="H13210"/>
      <c r="I13210"/>
    </row>
    <row r="13211" spans="1:9" x14ac:dyDescent="0.25">
      <c r="A13211"/>
      <c r="B13211"/>
      <c r="C13211" s="32"/>
      <c r="D13211"/>
      <c r="E13211" s="32"/>
      <c r="F13211"/>
      <c r="G13211"/>
      <c r="H13211"/>
      <c r="I13211"/>
    </row>
    <row r="13212" spans="1:9" x14ac:dyDescent="0.25">
      <c r="A13212"/>
      <c r="B13212"/>
      <c r="C13212" s="32"/>
      <c r="D13212"/>
      <c r="E13212" s="32"/>
      <c r="F13212"/>
      <c r="G13212"/>
      <c r="H13212"/>
      <c r="I13212"/>
    </row>
    <row r="13213" spans="1:9" x14ac:dyDescent="0.25">
      <c r="A13213"/>
      <c r="B13213"/>
      <c r="C13213" s="32"/>
      <c r="D13213"/>
      <c r="E13213" s="32"/>
      <c r="F13213"/>
      <c r="G13213"/>
      <c r="H13213"/>
      <c r="I13213"/>
    </row>
    <row r="13214" spans="1:9" x14ac:dyDescent="0.25">
      <c r="A13214"/>
      <c r="B13214"/>
      <c r="C13214" s="32"/>
      <c r="D13214"/>
      <c r="E13214" s="32"/>
      <c r="F13214"/>
      <c r="G13214"/>
      <c r="H13214"/>
      <c r="I13214"/>
    </row>
    <row r="13215" spans="1:9" x14ac:dyDescent="0.25">
      <c r="A13215"/>
      <c r="B13215"/>
      <c r="C13215" s="32"/>
      <c r="D13215"/>
      <c r="E13215" s="32"/>
      <c r="F13215"/>
      <c r="G13215"/>
      <c r="H13215"/>
      <c r="I13215"/>
    </row>
    <row r="13216" spans="1:9" x14ac:dyDescent="0.25">
      <c r="A13216"/>
      <c r="B13216"/>
      <c r="C13216" s="32"/>
      <c r="D13216"/>
      <c r="E13216" s="32"/>
      <c r="F13216"/>
      <c r="G13216"/>
      <c r="H13216"/>
      <c r="I13216"/>
    </row>
    <row r="13217" spans="1:9" x14ac:dyDescent="0.25">
      <c r="A13217"/>
      <c r="B13217"/>
      <c r="C13217" s="32"/>
      <c r="D13217"/>
      <c r="E13217" s="32"/>
      <c r="F13217"/>
      <c r="G13217"/>
      <c r="H13217"/>
      <c r="I13217"/>
    </row>
    <row r="13218" spans="1:9" x14ac:dyDescent="0.25">
      <c r="A13218"/>
      <c r="B13218"/>
      <c r="C13218" s="32"/>
      <c r="D13218"/>
      <c r="E13218" s="32"/>
      <c r="F13218"/>
      <c r="G13218"/>
      <c r="H13218"/>
      <c r="I13218"/>
    </row>
    <row r="13219" spans="1:9" x14ac:dyDescent="0.25">
      <c r="A13219"/>
      <c r="B13219"/>
      <c r="C13219" s="32"/>
      <c r="D13219"/>
      <c r="E13219" s="32"/>
      <c r="F13219"/>
      <c r="G13219"/>
      <c r="H13219"/>
      <c r="I13219"/>
    </row>
    <row r="13220" spans="1:9" x14ac:dyDescent="0.25">
      <c r="A13220"/>
      <c r="B13220"/>
      <c r="C13220" s="32"/>
      <c r="D13220"/>
      <c r="E13220" s="32"/>
      <c r="F13220"/>
      <c r="G13220"/>
      <c r="H13220"/>
      <c r="I13220"/>
    </row>
    <row r="13221" spans="1:9" x14ac:dyDescent="0.25">
      <c r="A13221"/>
      <c r="B13221"/>
      <c r="C13221" s="32"/>
      <c r="D13221"/>
      <c r="E13221" s="32"/>
      <c r="F13221"/>
      <c r="G13221"/>
      <c r="H13221"/>
      <c r="I13221"/>
    </row>
    <row r="13222" spans="1:9" x14ac:dyDescent="0.25">
      <c r="A13222"/>
      <c r="B13222"/>
      <c r="C13222" s="32"/>
      <c r="D13222"/>
      <c r="E13222" s="32"/>
      <c r="F13222"/>
      <c r="G13222"/>
      <c r="H13222"/>
      <c r="I13222"/>
    </row>
    <row r="13223" spans="1:9" x14ac:dyDescent="0.25">
      <c r="A13223"/>
      <c r="B13223"/>
      <c r="C13223" s="32"/>
      <c r="D13223"/>
      <c r="E13223" s="32"/>
      <c r="F13223"/>
      <c r="G13223"/>
      <c r="H13223"/>
      <c r="I13223"/>
    </row>
    <row r="13224" spans="1:9" x14ac:dyDescent="0.25">
      <c r="A13224"/>
      <c r="B13224"/>
      <c r="C13224" s="32"/>
      <c r="D13224"/>
      <c r="E13224" s="32"/>
      <c r="F13224"/>
      <c r="G13224"/>
      <c r="H13224"/>
      <c r="I13224"/>
    </row>
    <row r="13225" spans="1:9" x14ac:dyDescent="0.25">
      <c r="A13225"/>
      <c r="B13225"/>
      <c r="C13225" s="32"/>
      <c r="D13225"/>
      <c r="E13225" s="32"/>
      <c r="F13225"/>
      <c r="G13225"/>
      <c r="H13225"/>
      <c r="I13225"/>
    </row>
    <row r="13226" spans="1:9" x14ac:dyDescent="0.25">
      <c r="A13226"/>
      <c r="B13226"/>
      <c r="C13226" s="32"/>
      <c r="D13226"/>
      <c r="E13226" s="32"/>
      <c r="F13226"/>
      <c r="G13226"/>
      <c r="H13226"/>
      <c r="I13226"/>
    </row>
    <row r="13227" spans="1:9" x14ac:dyDescent="0.25">
      <c r="A13227"/>
      <c r="B13227"/>
      <c r="C13227" s="32"/>
      <c r="D13227"/>
      <c r="E13227" s="32"/>
      <c r="F13227"/>
      <c r="G13227"/>
      <c r="H13227"/>
      <c r="I13227"/>
    </row>
    <row r="13228" spans="1:9" x14ac:dyDescent="0.25">
      <c r="A13228"/>
      <c r="B13228"/>
      <c r="C13228" s="32"/>
      <c r="D13228"/>
      <c r="E13228" s="32"/>
      <c r="F13228"/>
      <c r="G13228"/>
      <c r="H13228"/>
      <c r="I13228"/>
    </row>
    <row r="13229" spans="1:9" x14ac:dyDescent="0.25">
      <c r="A13229"/>
      <c r="B13229"/>
      <c r="C13229" s="32"/>
      <c r="D13229"/>
      <c r="E13229" s="32"/>
      <c r="F13229"/>
      <c r="G13229"/>
      <c r="H13229"/>
      <c r="I13229"/>
    </row>
    <row r="13230" spans="1:9" x14ac:dyDescent="0.25">
      <c r="A13230"/>
      <c r="B13230"/>
      <c r="C13230" s="32"/>
      <c r="D13230"/>
      <c r="E13230" s="32"/>
      <c r="F13230"/>
      <c r="G13230"/>
      <c r="H13230"/>
      <c r="I13230"/>
    </row>
    <row r="13231" spans="1:9" x14ac:dyDescent="0.25">
      <c r="A13231"/>
      <c r="B13231"/>
      <c r="C13231" s="32"/>
      <c r="D13231"/>
      <c r="E13231" s="32"/>
      <c r="F13231"/>
      <c r="G13231"/>
      <c r="H13231"/>
      <c r="I13231"/>
    </row>
    <row r="13232" spans="1:9" x14ac:dyDescent="0.25">
      <c r="A13232"/>
      <c r="B13232"/>
      <c r="C13232" s="32"/>
      <c r="D13232"/>
      <c r="E13232" s="32"/>
      <c r="F13232"/>
      <c r="G13232"/>
      <c r="H13232"/>
      <c r="I13232"/>
    </row>
    <row r="13233" spans="1:9" x14ac:dyDescent="0.25">
      <c r="A13233"/>
      <c r="B13233"/>
      <c r="C13233" s="32"/>
      <c r="D13233"/>
      <c r="E13233" s="32"/>
      <c r="F13233"/>
      <c r="G13233"/>
      <c r="H13233"/>
      <c r="I13233"/>
    </row>
    <row r="13234" spans="1:9" x14ac:dyDescent="0.25">
      <c r="A13234"/>
      <c r="B13234"/>
      <c r="C13234" s="32"/>
      <c r="D13234"/>
      <c r="E13234" s="32"/>
      <c r="F13234"/>
      <c r="G13234"/>
      <c r="H13234"/>
      <c r="I13234"/>
    </row>
    <row r="13235" spans="1:9" x14ac:dyDescent="0.25">
      <c r="A13235"/>
      <c r="B13235"/>
      <c r="C13235" s="32"/>
      <c r="D13235"/>
      <c r="E13235" s="32"/>
      <c r="F13235"/>
      <c r="G13235"/>
      <c r="H13235"/>
      <c r="I13235"/>
    </row>
    <row r="13236" spans="1:9" x14ac:dyDescent="0.25">
      <c r="A13236"/>
      <c r="B13236"/>
      <c r="C13236" s="32"/>
      <c r="D13236"/>
      <c r="E13236" s="32"/>
      <c r="F13236"/>
      <c r="G13236"/>
      <c r="H13236"/>
      <c r="I13236"/>
    </row>
    <row r="13237" spans="1:9" x14ac:dyDescent="0.25">
      <c r="A13237"/>
      <c r="B13237"/>
      <c r="C13237" s="32"/>
      <c r="D13237"/>
      <c r="E13237" s="32"/>
      <c r="F13237"/>
      <c r="G13237"/>
      <c r="H13237"/>
      <c r="I13237"/>
    </row>
    <row r="13238" spans="1:9" x14ac:dyDescent="0.25">
      <c r="A13238"/>
      <c r="B13238"/>
      <c r="C13238" s="32"/>
      <c r="D13238"/>
      <c r="E13238" s="32"/>
      <c r="F13238"/>
      <c r="G13238"/>
      <c r="H13238"/>
      <c r="I13238"/>
    </row>
    <row r="13239" spans="1:9" x14ac:dyDescent="0.25">
      <c r="A13239"/>
      <c r="B13239"/>
      <c r="C13239" s="32"/>
      <c r="D13239"/>
      <c r="E13239" s="32"/>
      <c r="F13239"/>
      <c r="G13239"/>
      <c r="H13239"/>
      <c r="I13239"/>
    </row>
    <row r="13240" spans="1:9" x14ac:dyDescent="0.25">
      <c r="A13240"/>
      <c r="B13240"/>
      <c r="C13240" s="32"/>
      <c r="D13240"/>
      <c r="E13240" s="32"/>
      <c r="F13240"/>
      <c r="G13240"/>
      <c r="H13240"/>
      <c r="I13240"/>
    </row>
    <row r="13241" spans="1:9" x14ac:dyDescent="0.25">
      <c r="A13241"/>
      <c r="B13241"/>
      <c r="C13241" s="32"/>
      <c r="D13241"/>
      <c r="E13241" s="32"/>
      <c r="F13241"/>
      <c r="G13241"/>
      <c r="H13241"/>
      <c r="I13241"/>
    </row>
    <row r="13242" spans="1:9" x14ac:dyDescent="0.25">
      <c r="A13242"/>
      <c r="B13242"/>
      <c r="C13242" s="32"/>
      <c r="D13242"/>
      <c r="E13242" s="32"/>
      <c r="F13242"/>
      <c r="G13242"/>
      <c r="H13242"/>
      <c r="I13242"/>
    </row>
    <row r="13243" spans="1:9" x14ac:dyDescent="0.25">
      <c r="A13243"/>
      <c r="B13243"/>
      <c r="C13243" s="32"/>
      <c r="D13243"/>
      <c r="E13243" s="32"/>
      <c r="F13243"/>
      <c r="G13243"/>
      <c r="H13243"/>
      <c r="I13243"/>
    </row>
    <row r="13244" spans="1:9" x14ac:dyDescent="0.25">
      <c r="A13244"/>
      <c r="B13244"/>
      <c r="C13244" s="32"/>
      <c r="D13244"/>
      <c r="E13244" s="32"/>
      <c r="F13244"/>
      <c r="G13244"/>
      <c r="H13244"/>
      <c r="I13244"/>
    </row>
    <row r="13245" spans="1:9" x14ac:dyDescent="0.25">
      <c r="A13245"/>
      <c r="B13245"/>
      <c r="C13245" s="32"/>
      <c r="D13245"/>
      <c r="E13245" s="32"/>
      <c r="F13245"/>
      <c r="G13245"/>
      <c r="H13245"/>
      <c r="I13245"/>
    </row>
    <row r="13246" spans="1:9" x14ac:dyDescent="0.25">
      <c r="A13246"/>
      <c r="B13246"/>
      <c r="C13246" s="32"/>
      <c r="D13246"/>
      <c r="E13246" s="32"/>
      <c r="F13246"/>
      <c r="G13246"/>
      <c r="H13246"/>
      <c r="I13246"/>
    </row>
    <row r="13247" spans="1:9" x14ac:dyDescent="0.25">
      <c r="A13247"/>
      <c r="B13247"/>
      <c r="C13247" s="32"/>
      <c r="D13247"/>
      <c r="E13247" s="32"/>
      <c r="F13247"/>
      <c r="G13247"/>
      <c r="H13247"/>
      <c r="I13247"/>
    </row>
    <row r="13248" spans="1:9" x14ac:dyDescent="0.25">
      <c r="A13248"/>
      <c r="B13248"/>
      <c r="C13248" s="32"/>
      <c r="D13248"/>
      <c r="E13248" s="32"/>
      <c r="F13248"/>
      <c r="G13248"/>
      <c r="H13248"/>
      <c r="I13248"/>
    </row>
    <row r="13249" spans="1:9" x14ac:dyDescent="0.25">
      <c r="A13249"/>
      <c r="B13249"/>
      <c r="C13249" s="32"/>
      <c r="D13249"/>
      <c r="E13249" s="32"/>
      <c r="F13249"/>
      <c r="G13249"/>
      <c r="H13249"/>
      <c r="I13249"/>
    </row>
    <row r="13250" spans="1:9" x14ac:dyDescent="0.25">
      <c r="A13250"/>
      <c r="B13250"/>
      <c r="C13250" s="32"/>
      <c r="D13250"/>
      <c r="E13250" s="32"/>
      <c r="F13250"/>
      <c r="G13250"/>
      <c r="H13250"/>
      <c r="I13250"/>
    </row>
    <row r="13251" spans="1:9" x14ac:dyDescent="0.25">
      <c r="A13251"/>
      <c r="B13251"/>
      <c r="C13251" s="32"/>
      <c r="D13251"/>
      <c r="E13251" s="32"/>
      <c r="F13251"/>
      <c r="G13251"/>
      <c r="H13251"/>
      <c r="I13251"/>
    </row>
    <row r="13252" spans="1:9" x14ac:dyDescent="0.25">
      <c r="A13252"/>
      <c r="B13252"/>
      <c r="C13252" s="32"/>
      <c r="D13252"/>
      <c r="E13252" s="32"/>
      <c r="F13252"/>
      <c r="G13252"/>
      <c r="H13252"/>
      <c r="I13252"/>
    </row>
    <row r="13253" spans="1:9" x14ac:dyDescent="0.25">
      <c r="A13253"/>
      <c r="B13253"/>
      <c r="C13253" s="32"/>
      <c r="D13253"/>
      <c r="E13253" s="32"/>
      <c r="F13253"/>
      <c r="G13253"/>
      <c r="H13253"/>
      <c r="I13253"/>
    </row>
    <row r="13254" spans="1:9" x14ac:dyDescent="0.25">
      <c r="A13254"/>
      <c r="B13254"/>
      <c r="C13254" s="32"/>
      <c r="D13254"/>
      <c r="E13254" s="32"/>
      <c r="F13254"/>
      <c r="G13254"/>
      <c r="H13254"/>
      <c r="I13254"/>
    </row>
    <row r="13255" spans="1:9" x14ac:dyDescent="0.25">
      <c r="A13255"/>
      <c r="B13255"/>
      <c r="C13255" s="32"/>
      <c r="D13255"/>
      <c r="E13255" s="32"/>
      <c r="F13255"/>
      <c r="G13255"/>
      <c r="H13255"/>
      <c r="I13255"/>
    </row>
    <row r="13256" spans="1:9" x14ac:dyDescent="0.25">
      <c r="A13256"/>
      <c r="B13256"/>
      <c r="C13256" s="32"/>
      <c r="D13256"/>
      <c r="E13256" s="32"/>
      <c r="F13256"/>
      <c r="G13256"/>
      <c r="H13256"/>
      <c r="I13256"/>
    </row>
    <row r="13257" spans="1:9" x14ac:dyDescent="0.25">
      <c r="A13257"/>
      <c r="B13257"/>
      <c r="C13257" s="32"/>
      <c r="D13257"/>
      <c r="E13257" s="32"/>
      <c r="F13257"/>
      <c r="G13257"/>
      <c r="H13257"/>
      <c r="I13257"/>
    </row>
    <row r="13258" spans="1:9" x14ac:dyDescent="0.25">
      <c r="A13258"/>
      <c r="B13258"/>
      <c r="C13258" s="32"/>
      <c r="D13258"/>
      <c r="E13258" s="32"/>
      <c r="F13258"/>
      <c r="G13258"/>
      <c r="H13258"/>
      <c r="I13258"/>
    </row>
    <row r="13259" spans="1:9" x14ac:dyDescent="0.25">
      <c r="A13259"/>
      <c r="B13259"/>
      <c r="C13259" s="32"/>
      <c r="D13259"/>
      <c r="E13259" s="32"/>
      <c r="F13259"/>
      <c r="G13259"/>
      <c r="H13259"/>
      <c r="I13259"/>
    </row>
    <row r="13260" spans="1:9" x14ac:dyDescent="0.25">
      <c r="A13260"/>
      <c r="B13260"/>
      <c r="C13260" s="32"/>
      <c r="D13260"/>
      <c r="E13260" s="32"/>
      <c r="F13260"/>
      <c r="G13260"/>
      <c r="H13260"/>
      <c r="I13260"/>
    </row>
    <row r="13261" spans="1:9" x14ac:dyDescent="0.25">
      <c r="A13261"/>
      <c r="B13261"/>
      <c r="C13261" s="32"/>
      <c r="D13261"/>
      <c r="E13261" s="32"/>
      <c r="F13261"/>
      <c r="G13261"/>
      <c r="H13261"/>
      <c r="I13261"/>
    </row>
    <row r="13262" spans="1:9" x14ac:dyDescent="0.25">
      <c r="A13262"/>
      <c r="B13262"/>
      <c r="C13262" s="32"/>
      <c r="D13262"/>
      <c r="E13262" s="32"/>
      <c r="F13262"/>
      <c r="G13262"/>
      <c r="H13262"/>
      <c r="I13262"/>
    </row>
    <row r="13263" spans="1:9" x14ac:dyDescent="0.25">
      <c r="A13263"/>
      <c r="B13263"/>
      <c r="C13263" s="32"/>
      <c r="D13263"/>
      <c r="E13263" s="32"/>
      <c r="F13263"/>
      <c r="G13263"/>
      <c r="H13263"/>
      <c r="I13263"/>
    </row>
    <row r="13264" spans="1:9" x14ac:dyDescent="0.25">
      <c r="A13264"/>
      <c r="B13264"/>
      <c r="C13264" s="32"/>
      <c r="D13264"/>
      <c r="E13264" s="32"/>
      <c r="F13264"/>
      <c r="G13264"/>
      <c r="H13264"/>
      <c r="I13264"/>
    </row>
    <row r="13265" spans="1:9" x14ac:dyDescent="0.25">
      <c r="A13265"/>
      <c r="B13265"/>
      <c r="C13265" s="32"/>
      <c r="D13265"/>
      <c r="E13265" s="32"/>
      <c r="F13265"/>
      <c r="G13265"/>
      <c r="H13265"/>
      <c r="I13265"/>
    </row>
    <row r="13266" spans="1:9" x14ac:dyDescent="0.25">
      <c r="A13266"/>
      <c r="B13266"/>
      <c r="C13266" s="32"/>
      <c r="D13266"/>
      <c r="E13266" s="32"/>
      <c r="F13266"/>
      <c r="G13266"/>
      <c r="H13266"/>
      <c r="I13266"/>
    </row>
    <row r="13267" spans="1:9" x14ac:dyDescent="0.25">
      <c r="A13267"/>
      <c r="B13267"/>
      <c r="C13267" s="32"/>
      <c r="D13267"/>
      <c r="E13267" s="32"/>
      <c r="F13267"/>
      <c r="G13267"/>
      <c r="H13267"/>
      <c r="I13267"/>
    </row>
    <row r="13268" spans="1:9" x14ac:dyDescent="0.25">
      <c r="A13268"/>
      <c r="B13268"/>
      <c r="C13268" s="32"/>
      <c r="D13268"/>
      <c r="E13268" s="32"/>
      <c r="F13268"/>
      <c r="G13268"/>
      <c r="H13268"/>
      <c r="I13268"/>
    </row>
    <row r="13269" spans="1:9" x14ac:dyDescent="0.25">
      <c r="A13269"/>
      <c r="B13269"/>
      <c r="C13269" s="32"/>
      <c r="D13269"/>
      <c r="E13269" s="32"/>
      <c r="F13269"/>
      <c r="G13269"/>
      <c r="H13269"/>
      <c r="I13269"/>
    </row>
    <row r="13270" spans="1:9" x14ac:dyDescent="0.25">
      <c r="A13270"/>
      <c r="B13270"/>
      <c r="C13270" s="32"/>
      <c r="D13270"/>
      <c r="E13270" s="32"/>
      <c r="F13270"/>
      <c r="G13270"/>
      <c r="H13270"/>
      <c r="I13270"/>
    </row>
    <row r="13271" spans="1:9" x14ac:dyDescent="0.25">
      <c r="A13271"/>
      <c r="B13271"/>
      <c r="C13271" s="32"/>
      <c r="D13271"/>
      <c r="E13271" s="32"/>
      <c r="F13271"/>
      <c r="G13271"/>
      <c r="H13271"/>
      <c r="I13271"/>
    </row>
    <row r="13272" spans="1:9" x14ac:dyDescent="0.25">
      <c r="A13272"/>
      <c r="B13272"/>
      <c r="C13272" s="32"/>
      <c r="D13272"/>
      <c r="E13272" s="32"/>
      <c r="F13272"/>
      <c r="G13272"/>
      <c r="H13272"/>
      <c r="I13272"/>
    </row>
    <row r="13273" spans="1:9" x14ac:dyDescent="0.25">
      <c r="A13273"/>
      <c r="B13273"/>
      <c r="C13273" s="32"/>
      <c r="D13273"/>
      <c r="E13273" s="32"/>
      <c r="F13273"/>
      <c r="G13273"/>
      <c r="H13273"/>
      <c r="I13273"/>
    </row>
    <row r="13274" spans="1:9" x14ac:dyDescent="0.25">
      <c r="A13274"/>
      <c r="B13274"/>
      <c r="C13274" s="32"/>
      <c r="D13274"/>
      <c r="E13274" s="32"/>
      <c r="F13274"/>
      <c r="G13274"/>
      <c r="H13274"/>
      <c r="I13274"/>
    </row>
    <row r="13275" spans="1:9" x14ac:dyDescent="0.25">
      <c r="A13275"/>
      <c r="B13275"/>
      <c r="C13275" s="32"/>
      <c r="D13275"/>
      <c r="E13275" s="32"/>
      <c r="F13275"/>
      <c r="G13275"/>
      <c r="H13275"/>
      <c r="I13275"/>
    </row>
    <row r="13276" spans="1:9" x14ac:dyDescent="0.25">
      <c r="A13276"/>
      <c r="B13276"/>
      <c r="C13276" s="32"/>
      <c r="D13276"/>
      <c r="E13276" s="32"/>
      <c r="F13276"/>
      <c r="G13276"/>
      <c r="H13276"/>
      <c r="I13276"/>
    </row>
    <row r="13277" spans="1:9" x14ac:dyDescent="0.25">
      <c r="A13277"/>
      <c r="B13277"/>
      <c r="C13277" s="32"/>
      <c r="D13277"/>
      <c r="E13277" s="32"/>
      <c r="F13277"/>
      <c r="G13277"/>
      <c r="H13277"/>
      <c r="I13277"/>
    </row>
    <row r="13278" spans="1:9" x14ac:dyDescent="0.25">
      <c r="A13278"/>
      <c r="B13278"/>
      <c r="C13278" s="32"/>
      <c r="D13278"/>
      <c r="E13278" s="32"/>
      <c r="F13278"/>
      <c r="G13278"/>
      <c r="H13278"/>
      <c r="I13278"/>
    </row>
    <row r="13279" spans="1:9" x14ac:dyDescent="0.25">
      <c r="A13279"/>
      <c r="B13279"/>
      <c r="C13279" s="32"/>
      <c r="D13279"/>
      <c r="E13279" s="32"/>
      <c r="F13279"/>
      <c r="G13279"/>
      <c r="H13279"/>
      <c r="I13279"/>
    </row>
    <row r="13280" spans="1:9" x14ac:dyDescent="0.25">
      <c r="A13280"/>
      <c r="B13280"/>
      <c r="C13280" s="32"/>
      <c r="D13280"/>
      <c r="E13280" s="32"/>
      <c r="F13280"/>
      <c r="G13280"/>
      <c r="H13280"/>
      <c r="I13280"/>
    </row>
    <row r="13281" spans="1:9" x14ac:dyDescent="0.25">
      <c r="A13281"/>
      <c r="B13281"/>
      <c r="C13281" s="32"/>
      <c r="D13281"/>
      <c r="E13281" s="32"/>
      <c r="F13281"/>
      <c r="G13281"/>
      <c r="H13281"/>
      <c r="I13281"/>
    </row>
    <row r="13282" spans="1:9" x14ac:dyDescent="0.25">
      <c r="A13282"/>
      <c r="B13282"/>
      <c r="C13282" s="32"/>
      <c r="D13282"/>
      <c r="E13282" s="32"/>
      <c r="F13282"/>
      <c r="G13282"/>
      <c r="H13282"/>
      <c r="I13282"/>
    </row>
    <row r="13283" spans="1:9" x14ac:dyDescent="0.25">
      <c r="A13283"/>
      <c r="B13283"/>
      <c r="C13283" s="32"/>
      <c r="D13283"/>
      <c r="E13283" s="32"/>
      <c r="F13283"/>
      <c r="G13283"/>
      <c r="H13283"/>
      <c r="I13283"/>
    </row>
    <row r="13284" spans="1:9" x14ac:dyDescent="0.25">
      <c r="A13284"/>
      <c r="B13284"/>
      <c r="C13284" s="32"/>
      <c r="D13284"/>
      <c r="E13284" s="32"/>
      <c r="F13284"/>
      <c r="G13284"/>
      <c r="H13284"/>
      <c r="I13284"/>
    </row>
    <row r="13285" spans="1:9" x14ac:dyDescent="0.25">
      <c r="A13285"/>
      <c r="B13285"/>
      <c r="C13285" s="32"/>
      <c r="D13285"/>
      <c r="E13285" s="32"/>
      <c r="F13285"/>
      <c r="G13285"/>
      <c r="H13285"/>
      <c r="I13285"/>
    </row>
    <row r="13286" spans="1:9" x14ac:dyDescent="0.25">
      <c r="A13286"/>
      <c r="B13286"/>
      <c r="C13286" s="32"/>
      <c r="D13286"/>
      <c r="E13286" s="32"/>
      <c r="F13286"/>
      <c r="G13286"/>
      <c r="H13286"/>
      <c r="I13286"/>
    </row>
    <row r="13287" spans="1:9" x14ac:dyDescent="0.25">
      <c r="A13287"/>
      <c r="B13287"/>
      <c r="C13287" s="32"/>
      <c r="D13287"/>
      <c r="E13287" s="32"/>
      <c r="F13287"/>
      <c r="G13287"/>
      <c r="H13287"/>
      <c r="I13287"/>
    </row>
    <row r="13288" spans="1:9" x14ac:dyDescent="0.25">
      <c r="A13288"/>
      <c r="B13288"/>
      <c r="C13288" s="32"/>
      <c r="D13288"/>
      <c r="E13288" s="32"/>
      <c r="F13288"/>
      <c r="G13288"/>
      <c r="H13288"/>
      <c r="I13288"/>
    </row>
    <row r="13289" spans="1:9" x14ac:dyDescent="0.25">
      <c r="A13289"/>
      <c r="B13289"/>
      <c r="C13289" s="32"/>
      <c r="D13289"/>
      <c r="E13289" s="32"/>
      <c r="F13289"/>
      <c r="G13289"/>
      <c r="H13289"/>
      <c r="I13289"/>
    </row>
    <row r="13290" spans="1:9" x14ac:dyDescent="0.25">
      <c r="A13290"/>
      <c r="B13290"/>
      <c r="C13290" s="32"/>
      <c r="D13290"/>
      <c r="E13290" s="32"/>
      <c r="F13290"/>
      <c r="G13290"/>
      <c r="H13290"/>
      <c r="I13290"/>
    </row>
    <row r="13291" spans="1:9" x14ac:dyDescent="0.25">
      <c r="A13291"/>
      <c r="B13291"/>
      <c r="C13291" s="32"/>
      <c r="D13291"/>
      <c r="E13291" s="32"/>
      <c r="F13291"/>
      <c r="G13291"/>
      <c r="H13291"/>
      <c r="I13291"/>
    </row>
    <row r="13292" spans="1:9" x14ac:dyDescent="0.25">
      <c r="A13292"/>
      <c r="B13292"/>
      <c r="C13292" s="32"/>
      <c r="D13292"/>
      <c r="E13292" s="32"/>
      <c r="F13292"/>
      <c r="G13292"/>
      <c r="H13292"/>
      <c r="I13292"/>
    </row>
    <row r="13293" spans="1:9" x14ac:dyDescent="0.25">
      <c r="A13293"/>
      <c r="B13293"/>
      <c r="C13293" s="32"/>
      <c r="D13293"/>
      <c r="E13293" s="32"/>
      <c r="F13293"/>
      <c r="G13293"/>
      <c r="H13293"/>
      <c r="I13293"/>
    </row>
    <row r="13294" spans="1:9" x14ac:dyDescent="0.25">
      <c r="A13294"/>
      <c r="B13294"/>
      <c r="C13294" s="32"/>
      <c r="D13294"/>
      <c r="E13294" s="32"/>
      <c r="F13294"/>
      <c r="G13294"/>
      <c r="H13294"/>
      <c r="I13294"/>
    </row>
    <row r="13295" spans="1:9" x14ac:dyDescent="0.25">
      <c r="A13295"/>
      <c r="B13295"/>
      <c r="C13295" s="32"/>
      <c r="D13295"/>
      <c r="E13295" s="32"/>
      <c r="F13295"/>
      <c r="G13295"/>
      <c r="H13295"/>
      <c r="I13295"/>
    </row>
    <row r="13296" spans="1:9" x14ac:dyDescent="0.25">
      <c r="A13296"/>
      <c r="B13296"/>
      <c r="C13296" s="32"/>
      <c r="D13296"/>
      <c r="E13296" s="32"/>
      <c r="F13296"/>
      <c r="G13296"/>
      <c r="H13296"/>
      <c r="I13296"/>
    </row>
    <row r="13297" spans="1:9" x14ac:dyDescent="0.25">
      <c r="A13297"/>
      <c r="B13297"/>
      <c r="C13297" s="32"/>
      <c r="D13297"/>
      <c r="E13297" s="32"/>
      <c r="F13297"/>
      <c r="G13297"/>
      <c r="H13297"/>
      <c r="I13297"/>
    </row>
    <row r="13298" spans="1:9" x14ac:dyDescent="0.25">
      <c r="A13298"/>
      <c r="B13298"/>
      <c r="C13298" s="32"/>
      <c r="D13298"/>
      <c r="E13298" s="32"/>
      <c r="F13298"/>
      <c r="G13298"/>
      <c r="H13298"/>
      <c r="I13298"/>
    </row>
    <row r="13299" spans="1:9" x14ac:dyDescent="0.25">
      <c r="A13299"/>
      <c r="B13299"/>
      <c r="C13299" s="32"/>
      <c r="D13299"/>
      <c r="E13299" s="32"/>
      <c r="F13299"/>
      <c r="G13299"/>
      <c r="H13299"/>
      <c r="I13299"/>
    </row>
    <row r="13300" spans="1:9" x14ac:dyDescent="0.25">
      <c r="A13300"/>
      <c r="B13300"/>
      <c r="C13300" s="32"/>
      <c r="D13300"/>
      <c r="E13300" s="32"/>
      <c r="F13300"/>
      <c r="G13300"/>
      <c r="H13300"/>
      <c r="I13300"/>
    </row>
    <row r="13301" spans="1:9" x14ac:dyDescent="0.25">
      <c r="A13301"/>
      <c r="B13301"/>
      <c r="C13301" s="32"/>
      <c r="D13301"/>
      <c r="E13301" s="32"/>
      <c r="F13301"/>
      <c r="G13301"/>
      <c r="H13301"/>
      <c r="I13301"/>
    </row>
    <row r="13302" spans="1:9" x14ac:dyDescent="0.25">
      <c r="A13302"/>
      <c r="B13302"/>
      <c r="C13302" s="32"/>
      <c r="D13302"/>
      <c r="E13302" s="32"/>
      <c r="F13302"/>
      <c r="G13302"/>
      <c r="H13302"/>
      <c r="I13302"/>
    </row>
    <row r="13303" spans="1:9" x14ac:dyDescent="0.25">
      <c r="A13303"/>
      <c r="B13303"/>
      <c r="C13303" s="32"/>
      <c r="D13303"/>
      <c r="E13303" s="32"/>
      <c r="F13303"/>
      <c r="G13303"/>
      <c r="H13303"/>
      <c r="I13303"/>
    </row>
    <row r="13304" spans="1:9" x14ac:dyDescent="0.25">
      <c r="A13304"/>
      <c r="B13304"/>
      <c r="C13304" s="32"/>
      <c r="D13304"/>
      <c r="E13304" s="32"/>
      <c r="F13304"/>
      <c r="G13304"/>
      <c r="H13304"/>
      <c r="I13304"/>
    </row>
    <row r="13305" spans="1:9" x14ac:dyDescent="0.25">
      <c r="A13305"/>
      <c r="B13305"/>
      <c r="C13305" s="32"/>
      <c r="D13305"/>
      <c r="E13305" s="32"/>
      <c r="F13305"/>
      <c r="G13305"/>
      <c r="H13305"/>
      <c r="I13305"/>
    </row>
    <row r="13306" spans="1:9" x14ac:dyDescent="0.25">
      <c r="A13306"/>
      <c r="B13306"/>
      <c r="C13306" s="32"/>
      <c r="D13306"/>
      <c r="E13306" s="32"/>
      <c r="F13306"/>
      <c r="G13306"/>
      <c r="H13306"/>
      <c r="I13306"/>
    </row>
    <row r="13307" spans="1:9" x14ac:dyDescent="0.25">
      <c r="A13307"/>
      <c r="B13307"/>
      <c r="C13307" s="32"/>
      <c r="D13307"/>
      <c r="E13307" s="32"/>
      <c r="F13307"/>
      <c r="G13307"/>
      <c r="H13307"/>
      <c r="I13307"/>
    </row>
    <row r="13308" spans="1:9" x14ac:dyDescent="0.25">
      <c r="A13308"/>
      <c r="B13308"/>
      <c r="C13308" s="32"/>
      <c r="D13308"/>
      <c r="E13308" s="32"/>
      <c r="F13308"/>
      <c r="G13308"/>
      <c r="H13308"/>
      <c r="I13308"/>
    </row>
    <row r="13309" spans="1:9" x14ac:dyDescent="0.25">
      <c r="A13309"/>
      <c r="B13309"/>
      <c r="C13309" s="32"/>
      <c r="D13309"/>
      <c r="E13309" s="32"/>
      <c r="F13309"/>
      <c r="G13309"/>
      <c r="H13309"/>
      <c r="I13309"/>
    </row>
    <row r="13310" spans="1:9" x14ac:dyDescent="0.25">
      <c r="A13310"/>
      <c r="B13310"/>
      <c r="C13310" s="32"/>
      <c r="D13310"/>
      <c r="E13310" s="32"/>
      <c r="F13310"/>
      <c r="G13310"/>
      <c r="H13310"/>
      <c r="I13310"/>
    </row>
    <row r="13311" spans="1:9" x14ac:dyDescent="0.25">
      <c r="A13311"/>
      <c r="B13311"/>
      <c r="C13311" s="32"/>
      <c r="D13311"/>
      <c r="E13311" s="32"/>
      <c r="F13311"/>
      <c r="G13311"/>
      <c r="H13311"/>
      <c r="I13311"/>
    </row>
    <row r="13312" spans="1:9" x14ac:dyDescent="0.25">
      <c r="A13312"/>
      <c r="B13312"/>
      <c r="C13312" s="32"/>
      <c r="D13312"/>
      <c r="E13312" s="32"/>
      <c r="F13312"/>
      <c r="G13312"/>
      <c r="H13312"/>
      <c r="I13312"/>
    </row>
    <row r="13313" spans="1:9" x14ac:dyDescent="0.25">
      <c r="A13313"/>
      <c r="B13313"/>
      <c r="C13313" s="32"/>
      <c r="D13313"/>
      <c r="E13313" s="32"/>
      <c r="F13313"/>
      <c r="G13313"/>
      <c r="H13313"/>
      <c r="I13313"/>
    </row>
    <row r="13314" spans="1:9" x14ac:dyDescent="0.25">
      <c r="A13314"/>
      <c r="B13314"/>
      <c r="C13314" s="32"/>
      <c r="D13314"/>
      <c r="E13314" s="32"/>
      <c r="F13314"/>
      <c r="G13314"/>
      <c r="H13314"/>
      <c r="I13314"/>
    </row>
    <row r="13315" spans="1:9" x14ac:dyDescent="0.25">
      <c r="A13315"/>
      <c r="B13315"/>
      <c r="C13315" s="32"/>
      <c r="D13315"/>
      <c r="E13315" s="32"/>
      <c r="F13315"/>
      <c r="G13315"/>
      <c r="H13315"/>
      <c r="I13315"/>
    </row>
    <row r="13316" spans="1:9" x14ac:dyDescent="0.25">
      <c r="A13316"/>
      <c r="B13316"/>
      <c r="C13316" s="32"/>
      <c r="D13316"/>
      <c r="E13316" s="32"/>
      <c r="F13316"/>
      <c r="G13316"/>
      <c r="H13316"/>
      <c r="I13316"/>
    </row>
    <row r="13317" spans="1:9" x14ac:dyDescent="0.25">
      <c r="A13317"/>
      <c r="B13317"/>
      <c r="C13317" s="32"/>
      <c r="D13317"/>
      <c r="E13317" s="32"/>
      <c r="F13317"/>
      <c r="G13317"/>
      <c r="H13317"/>
      <c r="I13317"/>
    </row>
    <row r="13318" spans="1:9" x14ac:dyDescent="0.25">
      <c r="A13318"/>
      <c r="B13318"/>
      <c r="C13318" s="32"/>
      <c r="D13318"/>
      <c r="E13318" s="32"/>
      <c r="F13318"/>
      <c r="G13318"/>
      <c r="H13318"/>
      <c r="I13318"/>
    </row>
    <row r="13319" spans="1:9" x14ac:dyDescent="0.25">
      <c r="A13319"/>
      <c r="B13319"/>
      <c r="C13319" s="32"/>
      <c r="D13319"/>
      <c r="E13319" s="32"/>
      <c r="F13319"/>
      <c r="G13319"/>
      <c r="H13319"/>
      <c r="I13319"/>
    </row>
    <row r="13320" spans="1:9" x14ac:dyDescent="0.25">
      <c r="A13320"/>
      <c r="B13320"/>
      <c r="C13320" s="32"/>
      <c r="D13320"/>
      <c r="E13320" s="32"/>
      <c r="F13320"/>
      <c r="G13320"/>
      <c r="H13320"/>
      <c r="I13320"/>
    </row>
    <row r="13321" spans="1:9" x14ac:dyDescent="0.25">
      <c r="A13321"/>
      <c r="B13321"/>
      <c r="C13321" s="32"/>
      <c r="D13321"/>
      <c r="E13321" s="32"/>
      <c r="F13321"/>
      <c r="G13321"/>
      <c r="H13321"/>
      <c r="I13321"/>
    </row>
    <row r="13322" spans="1:9" x14ac:dyDescent="0.25">
      <c r="A13322"/>
      <c r="B13322"/>
      <c r="C13322" s="32"/>
      <c r="D13322"/>
      <c r="E13322" s="32"/>
      <c r="F13322"/>
      <c r="G13322"/>
      <c r="H13322"/>
      <c r="I13322"/>
    </row>
    <row r="13323" spans="1:9" x14ac:dyDescent="0.25">
      <c r="A13323"/>
      <c r="B13323"/>
      <c r="C13323" s="32"/>
      <c r="D13323"/>
      <c r="E13323" s="32"/>
      <c r="F13323"/>
      <c r="G13323"/>
      <c r="H13323"/>
      <c r="I13323"/>
    </row>
    <row r="13324" spans="1:9" x14ac:dyDescent="0.25">
      <c r="A13324"/>
      <c r="B13324"/>
      <c r="C13324" s="32"/>
      <c r="D13324"/>
      <c r="E13324" s="32"/>
      <c r="F13324"/>
      <c r="G13324"/>
      <c r="H13324"/>
      <c r="I13324"/>
    </row>
    <row r="13325" spans="1:9" x14ac:dyDescent="0.25">
      <c r="A13325"/>
      <c r="B13325"/>
      <c r="C13325" s="32"/>
      <c r="D13325"/>
      <c r="E13325" s="32"/>
      <c r="F13325"/>
      <c r="G13325"/>
      <c r="H13325"/>
      <c r="I13325"/>
    </row>
    <row r="13326" spans="1:9" x14ac:dyDescent="0.25">
      <c r="A13326"/>
      <c r="B13326"/>
      <c r="C13326" s="32"/>
      <c r="D13326"/>
      <c r="E13326" s="32"/>
      <c r="F13326"/>
      <c r="G13326"/>
      <c r="H13326"/>
      <c r="I13326"/>
    </row>
    <row r="13327" spans="1:9" x14ac:dyDescent="0.25">
      <c r="A13327"/>
      <c r="B13327"/>
      <c r="C13327" s="32"/>
      <c r="D13327"/>
      <c r="E13327" s="32"/>
      <c r="F13327"/>
      <c r="G13327"/>
      <c r="H13327"/>
      <c r="I13327"/>
    </row>
    <row r="13328" spans="1:9" x14ac:dyDescent="0.25">
      <c r="A13328"/>
      <c r="B13328"/>
      <c r="C13328" s="32"/>
      <c r="D13328"/>
      <c r="E13328" s="32"/>
      <c r="F13328"/>
      <c r="G13328"/>
      <c r="H13328"/>
      <c r="I13328"/>
    </row>
    <row r="13329" spans="1:9" x14ac:dyDescent="0.25">
      <c r="A13329"/>
      <c r="B13329"/>
      <c r="C13329" s="32"/>
      <c r="D13329"/>
      <c r="E13329" s="32"/>
      <c r="F13329"/>
      <c r="G13329"/>
      <c r="H13329"/>
      <c r="I13329"/>
    </row>
    <row r="13330" spans="1:9" x14ac:dyDescent="0.25">
      <c r="A13330"/>
      <c r="B13330"/>
      <c r="C13330" s="32"/>
      <c r="D13330"/>
      <c r="E13330" s="32"/>
      <c r="F13330"/>
      <c r="G13330"/>
      <c r="H13330"/>
      <c r="I13330"/>
    </row>
    <row r="13331" spans="1:9" x14ac:dyDescent="0.25">
      <c r="A13331"/>
      <c r="B13331"/>
      <c r="C13331" s="32"/>
      <c r="D13331"/>
      <c r="E13331" s="32"/>
      <c r="F13331"/>
      <c r="G13331"/>
      <c r="H13331"/>
      <c r="I13331"/>
    </row>
    <row r="13332" spans="1:9" x14ac:dyDescent="0.25">
      <c r="A13332"/>
      <c r="B13332"/>
      <c r="C13332" s="32"/>
      <c r="D13332"/>
      <c r="E13332" s="32"/>
      <c r="F13332"/>
      <c r="G13332"/>
      <c r="H13332"/>
      <c r="I13332"/>
    </row>
    <row r="13333" spans="1:9" x14ac:dyDescent="0.25">
      <c r="A13333"/>
      <c r="B13333"/>
      <c r="C13333" s="32"/>
      <c r="D13333"/>
      <c r="E13333" s="32"/>
      <c r="F13333"/>
      <c r="G13333"/>
      <c r="H13333"/>
      <c r="I13333"/>
    </row>
    <row r="13334" spans="1:9" x14ac:dyDescent="0.25">
      <c r="A13334"/>
      <c r="B13334"/>
      <c r="C13334" s="32"/>
      <c r="D13334"/>
      <c r="E13334" s="32"/>
      <c r="F13334"/>
      <c r="G13334"/>
      <c r="H13334"/>
      <c r="I13334"/>
    </row>
    <row r="13335" spans="1:9" x14ac:dyDescent="0.25">
      <c r="A13335"/>
      <c r="B13335"/>
      <c r="C13335" s="32"/>
      <c r="D13335"/>
      <c r="E13335" s="32"/>
      <c r="F13335"/>
      <c r="G13335"/>
      <c r="H13335"/>
      <c r="I13335"/>
    </row>
    <row r="13336" spans="1:9" x14ac:dyDescent="0.25">
      <c r="A13336"/>
      <c r="B13336"/>
      <c r="C13336" s="32"/>
      <c r="D13336"/>
      <c r="E13336" s="32"/>
      <c r="F13336"/>
      <c r="G13336"/>
      <c r="H13336"/>
      <c r="I13336"/>
    </row>
    <row r="13337" spans="1:9" x14ac:dyDescent="0.25">
      <c r="A13337"/>
      <c r="B13337"/>
      <c r="C13337" s="32"/>
      <c r="D13337"/>
      <c r="E13337" s="32"/>
      <c r="F13337"/>
      <c r="G13337"/>
      <c r="H13337"/>
      <c r="I13337"/>
    </row>
    <row r="13338" spans="1:9" x14ac:dyDescent="0.25">
      <c r="A13338"/>
      <c r="B13338"/>
      <c r="C13338" s="32"/>
      <c r="D13338"/>
      <c r="E13338" s="32"/>
      <c r="F13338"/>
      <c r="G13338"/>
      <c r="H13338"/>
      <c r="I13338"/>
    </row>
    <row r="13339" spans="1:9" x14ac:dyDescent="0.25">
      <c r="A13339"/>
      <c r="B13339"/>
      <c r="C13339" s="32"/>
      <c r="D13339"/>
      <c r="E13339" s="32"/>
      <c r="F13339"/>
      <c r="G13339"/>
      <c r="H13339"/>
      <c r="I13339"/>
    </row>
    <row r="13340" spans="1:9" x14ac:dyDescent="0.25">
      <c r="A13340"/>
      <c r="B13340"/>
      <c r="C13340" s="32"/>
      <c r="D13340"/>
      <c r="E13340" s="32"/>
      <c r="F13340"/>
      <c r="G13340"/>
      <c r="H13340"/>
      <c r="I13340"/>
    </row>
    <row r="13341" spans="1:9" x14ac:dyDescent="0.25">
      <c r="A13341"/>
      <c r="B13341"/>
      <c r="C13341" s="32"/>
      <c r="D13341"/>
      <c r="E13341" s="32"/>
      <c r="F13341"/>
      <c r="G13341"/>
      <c r="H13341"/>
      <c r="I13341"/>
    </row>
    <row r="13342" spans="1:9" x14ac:dyDescent="0.25">
      <c r="A13342"/>
      <c r="B13342"/>
      <c r="C13342" s="32"/>
      <c r="D13342"/>
      <c r="E13342" s="32"/>
      <c r="F13342"/>
      <c r="G13342"/>
      <c r="H13342"/>
      <c r="I13342"/>
    </row>
    <row r="13343" spans="1:9" x14ac:dyDescent="0.25">
      <c r="A13343"/>
      <c r="B13343"/>
      <c r="C13343" s="32"/>
      <c r="D13343"/>
      <c r="E13343" s="32"/>
      <c r="F13343"/>
      <c r="G13343"/>
      <c r="H13343"/>
      <c r="I13343"/>
    </row>
    <row r="13344" spans="1:9" x14ac:dyDescent="0.25">
      <c r="A13344"/>
      <c r="B13344"/>
      <c r="C13344" s="32"/>
      <c r="D13344"/>
      <c r="E13344" s="32"/>
      <c r="F13344"/>
      <c r="G13344"/>
      <c r="H13344"/>
      <c r="I13344"/>
    </row>
    <row r="13345" spans="1:9" x14ac:dyDescent="0.25">
      <c r="A13345"/>
      <c r="B13345"/>
      <c r="C13345" s="32"/>
      <c r="D13345"/>
      <c r="E13345" s="32"/>
      <c r="F13345"/>
      <c r="G13345"/>
      <c r="H13345"/>
      <c r="I13345"/>
    </row>
    <row r="13346" spans="1:9" x14ac:dyDescent="0.25">
      <c r="A13346"/>
      <c r="B13346"/>
      <c r="C13346" s="32"/>
      <c r="D13346"/>
      <c r="E13346" s="32"/>
      <c r="F13346"/>
      <c r="G13346"/>
      <c r="H13346"/>
      <c r="I13346"/>
    </row>
    <row r="13347" spans="1:9" x14ac:dyDescent="0.25">
      <c r="A13347"/>
      <c r="B13347"/>
      <c r="C13347" s="32"/>
      <c r="D13347"/>
      <c r="E13347" s="32"/>
      <c r="F13347"/>
      <c r="G13347"/>
      <c r="H13347"/>
      <c r="I13347"/>
    </row>
    <row r="13348" spans="1:9" x14ac:dyDescent="0.25">
      <c r="A13348"/>
      <c r="B13348"/>
      <c r="C13348" s="32"/>
      <c r="D13348"/>
      <c r="E13348" s="32"/>
      <c r="F13348"/>
      <c r="G13348"/>
      <c r="H13348"/>
      <c r="I13348"/>
    </row>
    <row r="13349" spans="1:9" x14ac:dyDescent="0.25">
      <c r="A13349"/>
      <c r="B13349"/>
      <c r="C13349" s="32"/>
      <c r="D13349"/>
      <c r="E13349" s="32"/>
      <c r="F13349"/>
      <c r="G13349"/>
      <c r="H13349"/>
      <c r="I13349"/>
    </row>
    <row r="13350" spans="1:9" x14ac:dyDescent="0.25">
      <c r="A13350"/>
      <c r="B13350"/>
      <c r="C13350" s="32"/>
      <c r="D13350"/>
      <c r="E13350" s="32"/>
      <c r="F13350"/>
      <c r="G13350"/>
      <c r="H13350"/>
      <c r="I13350"/>
    </row>
    <row r="13351" spans="1:9" x14ac:dyDescent="0.25">
      <c r="A13351"/>
      <c r="B13351"/>
      <c r="C13351" s="32"/>
      <c r="D13351"/>
      <c r="E13351" s="32"/>
      <c r="F13351"/>
      <c r="G13351"/>
      <c r="H13351"/>
      <c r="I13351"/>
    </row>
    <row r="13352" spans="1:9" x14ac:dyDescent="0.25">
      <c r="A13352"/>
      <c r="B13352"/>
      <c r="C13352" s="32"/>
      <c r="D13352"/>
      <c r="E13352" s="32"/>
      <c r="F13352"/>
      <c r="G13352"/>
      <c r="H13352"/>
      <c r="I13352"/>
    </row>
    <row r="13353" spans="1:9" x14ac:dyDescent="0.25">
      <c r="A13353"/>
      <c r="B13353"/>
      <c r="C13353" s="32"/>
      <c r="D13353"/>
      <c r="E13353" s="32"/>
      <c r="F13353"/>
      <c r="G13353"/>
      <c r="H13353"/>
      <c r="I13353"/>
    </row>
    <row r="13354" spans="1:9" x14ac:dyDescent="0.25">
      <c r="A13354"/>
      <c r="B13354"/>
      <c r="C13354" s="32"/>
      <c r="D13354"/>
      <c r="E13354" s="32"/>
      <c r="F13354"/>
      <c r="G13354"/>
      <c r="H13354"/>
      <c r="I13354"/>
    </row>
    <row r="13355" spans="1:9" x14ac:dyDescent="0.25">
      <c r="A13355"/>
      <c r="B13355"/>
      <c r="C13355" s="32"/>
      <c r="D13355"/>
      <c r="E13355" s="32"/>
      <c r="F13355"/>
      <c r="G13355"/>
      <c r="H13355"/>
      <c r="I13355"/>
    </row>
    <row r="13356" spans="1:9" x14ac:dyDescent="0.25">
      <c r="A13356"/>
      <c r="B13356"/>
      <c r="C13356" s="32"/>
      <c r="D13356"/>
      <c r="E13356" s="32"/>
      <c r="F13356"/>
      <c r="G13356"/>
      <c r="H13356"/>
      <c r="I13356"/>
    </row>
    <row r="13357" spans="1:9" x14ac:dyDescent="0.25">
      <c r="A13357"/>
      <c r="B13357"/>
      <c r="C13357" s="32"/>
      <c r="D13357"/>
      <c r="E13357" s="32"/>
      <c r="F13357"/>
      <c r="G13357"/>
      <c r="H13357"/>
      <c r="I13357"/>
    </row>
    <row r="13358" spans="1:9" x14ac:dyDescent="0.25">
      <c r="A13358"/>
      <c r="B13358"/>
      <c r="C13358" s="32"/>
      <c r="D13358"/>
      <c r="E13358" s="32"/>
      <c r="F13358"/>
      <c r="G13358"/>
      <c r="H13358"/>
      <c r="I13358"/>
    </row>
    <row r="13359" spans="1:9" x14ac:dyDescent="0.25">
      <c r="A13359"/>
      <c r="B13359"/>
      <c r="C13359" s="32"/>
      <c r="D13359"/>
      <c r="E13359" s="32"/>
      <c r="F13359"/>
      <c r="G13359"/>
      <c r="H13359"/>
      <c r="I13359"/>
    </row>
    <row r="13360" spans="1:9" x14ac:dyDescent="0.25">
      <c r="A13360"/>
      <c r="B13360"/>
      <c r="C13360" s="32"/>
      <c r="D13360"/>
      <c r="E13360" s="32"/>
      <c r="F13360"/>
      <c r="G13360"/>
      <c r="H13360"/>
      <c r="I13360"/>
    </row>
    <row r="13361" spans="1:9" x14ac:dyDescent="0.25">
      <c r="A13361"/>
      <c r="B13361"/>
      <c r="C13361" s="32"/>
      <c r="D13361"/>
      <c r="E13361" s="32"/>
      <c r="F13361"/>
      <c r="G13361"/>
      <c r="H13361"/>
      <c r="I13361"/>
    </row>
    <row r="13362" spans="1:9" x14ac:dyDescent="0.25">
      <c r="A13362"/>
      <c r="B13362"/>
      <c r="C13362" s="32"/>
      <c r="D13362"/>
      <c r="E13362" s="32"/>
      <c r="F13362"/>
      <c r="G13362"/>
      <c r="H13362"/>
      <c r="I13362"/>
    </row>
    <row r="13363" spans="1:9" x14ac:dyDescent="0.25">
      <c r="A13363"/>
      <c r="B13363"/>
      <c r="C13363" s="32"/>
      <c r="D13363"/>
      <c r="E13363" s="32"/>
      <c r="F13363"/>
      <c r="G13363"/>
      <c r="H13363"/>
      <c r="I13363"/>
    </row>
    <row r="13364" spans="1:9" x14ac:dyDescent="0.25">
      <c r="A13364"/>
      <c r="B13364"/>
      <c r="C13364" s="32"/>
      <c r="D13364"/>
      <c r="E13364" s="32"/>
      <c r="F13364"/>
      <c r="G13364"/>
      <c r="H13364"/>
      <c r="I13364"/>
    </row>
    <row r="13365" spans="1:9" x14ac:dyDescent="0.25">
      <c r="A13365"/>
      <c r="B13365"/>
      <c r="C13365" s="32"/>
      <c r="D13365"/>
      <c r="E13365" s="32"/>
      <c r="F13365"/>
      <c r="G13365"/>
      <c r="H13365"/>
      <c r="I13365"/>
    </row>
    <row r="13366" spans="1:9" x14ac:dyDescent="0.25">
      <c r="A13366"/>
      <c r="B13366"/>
      <c r="C13366" s="32"/>
      <c r="D13366"/>
      <c r="E13366" s="32"/>
      <c r="F13366"/>
      <c r="G13366"/>
      <c r="H13366"/>
      <c r="I13366"/>
    </row>
    <row r="13367" spans="1:9" x14ac:dyDescent="0.25">
      <c r="A13367"/>
      <c r="B13367"/>
      <c r="C13367" s="32"/>
      <c r="D13367"/>
      <c r="E13367" s="32"/>
      <c r="F13367"/>
      <c r="G13367"/>
      <c r="H13367"/>
      <c r="I13367"/>
    </row>
    <row r="13368" spans="1:9" x14ac:dyDescent="0.25">
      <c r="A13368"/>
      <c r="B13368"/>
      <c r="C13368" s="32"/>
      <c r="D13368"/>
      <c r="E13368" s="32"/>
      <c r="F13368"/>
      <c r="G13368"/>
      <c r="H13368"/>
      <c r="I13368"/>
    </row>
    <row r="13369" spans="1:9" x14ac:dyDescent="0.25">
      <c r="A13369"/>
      <c r="B13369"/>
      <c r="C13369" s="32"/>
      <c r="D13369"/>
      <c r="E13369" s="32"/>
      <c r="F13369"/>
      <c r="G13369"/>
      <c r="H13369"/>
      <c r="I13369"/>
    </row>
    <row r="13370" spans="1:9" x14ac:dyDescent="0.25">
      <c r="A13370"/>
      <c r="B13370"/>
      <c r="C13370" s="32"/>
      <c r="D13370"/>
      <c r="E13370" s="32"/>
      <c r="F13370"/>
      <c r="G13370"/>
      <c r="H13370"/>
      <c r="I13370"/>
    </row>
    <row r="13371" spans="1:9" x14ac:dyDescent="0.25">
      <c r="A13371"/>
      <c r="B13371"/>
      <c r="C13371" s="32"/>
      <c r="D13371"/>
      <c r="E13371" s="32"/>
      <c r="F13371"/>
      <c r="G13371"/>
      <c r="H13371"/>
      <c r="I13371"/>
    </row>
    <row r="13372" spans="1:9" x14ac:dyDescent="0.25">
      <c r="A13372"/>
      <c r="B13372"/>
      <c r="C13372" s="32"/>
      <c r="D13372"/>
      <c r="E13372" s="32"/>
      <c r="F13372"/>
      <c r="G13372"/>
      <c r="H13372"/>
      <c r="I13372"/>
    </row>
    <row r="13373" spans="1:9" x14ac:dyDescent="0.25">
      <c r="A13373"/>
      <c r="B13373"/>
      <c r="C13373" s="32"/>
      <c r="D13373"/>
      <c r="E13373" s="32"/>
      <c r="F13373"/>
      <c r="G13373"/>
      <c r="H13373"/>
      <c r="I13373"/>
    </row>
    <row r="13374" spans="1:9" x14ac:dyDescent="0.25">
      <c r="A13374"/>
      <c r="B13374"/>
      <c r="C13374" s="32"/>
      <c r="D13374"/>
      <c r="E13374" s="32"/>
      <c r="F13374"/>
      <c r="G13374"/>
      <c r="H13374"/>
      <c r="I13374"/>
    </row>
    <row r="13375" spans="1:9" x14ac:dyDescent="0.25">
      <c r="A13375"/>
      <c r="B13375"/>
      <c r="C13375" s="32"/>
      <c r="D13375"/>
      <c r="E13375" s="32"/>
      <c r="F13375"/>
      <c r="G13375"/>
      <c r="H13375"/>
      <c r="I13375"/>
    </row>
    <row r="13376" spans="1:9" x14ac:dyDescent="0.25">
      <c r="A13376"/>
      <c r="B13376"/>
      <c r="C13376" s="32"/>
      <c r="D13376"/>
      <c r="E13376" s="32"/>
      <c r="F13376"/>
      <c r="G13376"/>
      <c r="H13376"/>
      <c r="I13376"/>
    </row>
    <row r="13377" spans="1:9" x14ac:dyDescent="0.25">
      <c r="A13377"/>
      <c r="B13377"/>
      <c r="C13377" s="32"/>
      <c r="D13377"/>
      <c r="E13377" s="32"/>
      <c r="F13377"/>
      <c r="G13377"/>
      <c r="H13377"/>
      <c r="I13377"/>
    </row>
    <row r="13378" spans="1:9" x14ac:dyDescent="0.25">
      <c r="A13378"/>
      <c r="B13378"/>
      <c r="C13378" s="32"/>
      <c r="D13378"/>
      <c r="E13378" s="32"/>
      <c r="F13378"/>
      <c r="G13378"/>
      <c r="H13378"/>
      <c r="I13378"/>
    </row>
    <row r="13379" spans="1:9" x14ac:dyDescent="0.25">
      <c r="A13379"/>
      <c r="B13379"/>
      <c r="C13379" s="32"/>
      <c r="D13379"/>
      <c r="E13379" s="32"/>
      <c r="F13379"/>
      <c r="G13379"/>
      <c r="H13379"/>
      <c r="I13379"/>
    </row>
    <row r="13380" spans="1:9" x14ac:dyDescent="0.25">
      <c r="A13380"/>
      <c r="B13380"/>
      <c r="C13380" s="32"/>
      <c r="D13380"/>
      <c r="E13380" s="32"/>
      <c r="F13380"/>
      <c r="G13380"/>
      <c r="H13380"/>
      <c r="I13380"/>
    </row>
    <row r="13381" spans="1:9" x14ac:dyDescent="0.25">
      <c r="A13381"/>
      <c r="B13381"/>
      <c r="C13381" s="32"/>
      <c r="D13381"/>
      <c r="E13381" s="32"/>
      <c r="F13381"/>
      <c r="G13381"/>
      <c r="H13381"/>
      <c r="I13381"/>
    </row>
    <row r="13382" spans="1:9" x14ac:dyDescent="0.25">
      <c r="A13382"/>
      <c r="B13382"/>
      <c r="C13382" s="32"/>
      <c r="D13382"/>
      <c r="E13382" s="32"/>
      <c r="F13382"/>
      <c r="G13382"/>
      <c r="H13382"/>
      <c r="I13382"/>
    </row>
    <row r="13383" spans="1:9" x14ac:dyDescent="0.25">
      <c r="A13383"/>
      <c r="B13383"/>
      <c r="C13383" s="32"/>
      <c r="D13383"/>
      <c r="E13383" s="32"/>
      <c r="F13383"/>
      <c r="G13383"/>
      <c r="H13383"/>
      <c r="I13383"/>
    </row>
    <row r="13384" spans="1:9" x14ac:dyDescent="0.25">
      <c r="A13384"/>
      <c r="B13384"/>
      <c r="C13384" s="32"/>
      <c r="D13384"/>
      <c r="E13384" s="32"/>
      <c r="F13384"/>
      <c r="G13384"/>
      <c r="H13384"/>
      <c r="I13384"/>
    </row>
    <row r="13385" spans="1:9" x14ac:dyDescent="0.25">
      <c r="A13385"/>
      <c r="B13385"/>
      <c r="C13385" s="32"/>
      <c r="D13385"/>
      <c r="E13385" s="32"/>
      <c r="F13385"/>
      <c r="G13385"/>
      <c r="H13385"/>
      <c r="I13385"/>
    </row>
    <row r="13386" spans="1:9" x14ac:dyDescent="0.25">
      <c r="A13386"/>
      <c r="B13386"/>
      <c r="C13386" s="32"/>
      <c r="D13386"/>
      <c r="E13386" s="32"/>
      <c r="F13386"/>
      <c r="G13386"/>
      <c r="H13386"/>
      <c r="I13386"/>
    </row>
    <row r="13387" spans="1:9" x14ac:dyDescent="0.25">
      <c r="A13387"/>
      <c r="B13387"/>
      <c r="C13387" s="32"/>
      <c r="D13387"/>
      <c r="E13387" s="32"/>
      <c r="F13387"/>
      <c r="G13387"/>
      <c r="H13387"/>
      <c r="I13387"/>
    </row>
    <row r="13388" spans="1:9" x14ac:dyDescent="0.25">
      <c r="A13388"/>
      <c r="B13388"/>
      <c r="C13388" s="32"/>
      <c r="D13388"/>
      <c r="E13388" s="32"/>
      <c r="F13388"/>
      <c r="G13388"/>
      <c r="H13388"/>
      <c r="I13388"/>
    </row>
    <row r="13389" spans="1:9" x14ac:dyDescent="0.25">
      <c r="A13389"/>
      <c r="B13389"/>
      <c r="C13389" s="32"/>
      <c r="D13389"/>
      <c r="E13389" s="32"/>
      <c r="F13389"/>
      <c r="G13389"/>
      <c r="H13389"/>
      <c r="I13389"/>
    </row>
    <row r="13390" spans="1:9" x14ac:dyDescent="0.25">
      <c r="A13390"/>
      <c r="B13390"/>
      <c r="C13390" s="32"/>
      <c r="D13390"/>
      <c r="E13390" s="32"/>
      <c r="F13390"/>
      <c r="G13390"/>
      <c r="H13390"/>
      <c r="I13390"/>
    </row>
    <row r="13391" spans="1:9" x14ac:dyDescent="0.25">
      <c r="A13391"/>
      <c r="B13391"/>
      <c r="C13391" s="32"/>
      <c r="D13391"/>
      <c r="E13391" s="32"/>
      <c r="F13391"/>
      <c r="G13391"/>
      <c r="H13391"/>
      <c r="I13391"/>
    </row>
    <row r="13392" spans="1:9" x14ac:dyDescent="0.25">
      <c r="A13392"/>
      <c r="B13392"/>
      <c r="C13392" s="32"/>
      <c r="D13392"/>
      <c r="E13392" s="32"/>
      <c r="F13392"/>
      <c r="G13392"/>
      <c r="H13392"/>
      <c r="I13392"/>
    </row>
    <row r="13393" spans="1:9" x14ac:dyDescent="0.25">
      <c r="A13393"/>
      <c r="B13393"/>
      <c r="C13393" s="32"/>
      <c r="D13393"/>
      <c r="E13393" s="32"/>
      <c r="F13393"/>
      <c r="G13393"/>
      <c r="H13393"/>
      <c r="I13393"/>
    </row>
    <row r="13394" spans="1:9" x14ac:dyDescent="0.25">
      <c r="A13394"/>
      <c r="B13394"/>
      <c r="C13394" s="32"/>
      <c r="D13394"/>
      <c r="E13394" s="32"/>
      <c r="F13394"/>
      <c r="G13394"/>
      <c r="H13394"/>
      <c r="I13394"/>
    </row>
    <row r="13395" spans="1:9" x14ac:dyDescent="0.25">
      <c r="A13395"/>
      <c r="B13395"/>
      <c r="C13395" s="32"/>
      <c r="D13395"/>
      <c r="E13395" s="32"/>
      <c r="F13395"/>
      <c r="G13395"/>
      <c r="H13395"/>
      <c r="I13395"/>
    </row>
    <row r="13396" spans="1:9" x14ac:dyDescent="0.25">
      <c r="A13396"/>
      <c r="B13396"/>
      <c r="C13396" s="32"/>
      <c r="D13396"/>
      <c r="E13396" s="32"/>
      <c r="F13396"/>
      <c r="G13396"/>
      <c r="H13396"/>
      <c r="I13396"/>
    </row>
    <row r="13397" spans="1:9" x14ac:dyDescent="0.25">
      <c r="A13397"/>
      <c r="B13397"/>
      <c r="C13397" s="32"/>
      <c r="D13397"/>
      <c r="E13397" s="32"/>
      <c r="F13397"/>
      <c r="G13397"/>
      <c r="H13397"/>
      <c r="I13397"/>
    </row>
    <row r="13398" spans="1:9" x14ac:dyDescent="0.25">
      <c r="A13398"/>
      <c r="B13398"/>
      <c r="C13398" s="32"/>
      <c r="D13398"/>
      <c r="E13398" s="32"/>
      <c r="F13398"/>
      <c r="G13398"/>
      <c r="H13398"/>
      <c r="I13398"/>
    </row>
    <row r="13399" spans="1:9" x14ac:dyDescent="0.25">
      <c r="A13399"/>
      <c r="B13399"/>
      <c r="C13399" s="32"/>
      <c r="D13399"/>
      <c r="E13399" s="32"/>
      <c r="F13399"/>
      <c r="G13399"/>
      <c r="H13399"/>
      <c r="I13399"/>
    </row>
    <row r="13400" spans="1:9" x14ac:dyDescent="0.25">
      <c r="A13400"/>
      <c r="B13400"/>
      <c r="C13400" s="32"/>
      <c r="D13400"/>
      <c r="E13400" s="32"/>
      <c r="F13400"/>
      <c r="G13400"/>
      <c r="H13400"/>
      <c r="I13400"/>
    </row>
    <row r="13401" spans="1:9" x14ac:dyDescent="0.25">
      <c r="A13401"/>
      <c r="B13401"/>
      <c r="C13401" s="32"/>
      <c r="D13401"/>
      <c r="E13401" s="32"/>
      <c r="F13401"/>
      <c r="G13401"/>
      <c r="H13401"/>
      <c r="I13401"/>
    </row>
    <row r="13402" spans="1:9" x14ac:dyDescent="0.25">
      <c r="A13402"/>
      <c r="B13402"/>
      <c r="C13402" s="32"/>
      <c r="D13402"/>
      <c r="E13402" s="32"/>
      <c r="F13402"/>
      <c r="G13402"/>
      <c r="H13402"/>
      <c r="I13402"/>
    </row>
    <row r="13403" spans="1:9" x14ac:dyDescent="0.25">
      <c r="A13403"/>
      <c r="B13403"/>
      <c r="C13403" s="32"/>
      <c r="D13403"/>
      <c r="E13403" s="32"/>
      <c r="F13403"/>
      <c r="G13403"/>
      <c r="H13403"/>
      <c r="I13403"/>
    </row>
    <row r="13404" spans="1:9" x14ac:dyDescent="0.25">
      <c r="A13404"/>
      <c r="B13404"/>
      <c r="C13404" s="32"/>
      <c r="D13404"/>
      <c r="E13404" s="32"/>
      <c r="F13404"/>
      <c r="G13404"/>
      <c r="H13404"/>
      <c r="I13404"/>
    </row>
    <row r="13405" spans="1:9" x14ac:dyDescent="0.25">
      <c r="A13405"/>
      <c r="B13405"/>
      <c r="C13405" s="32"/>
      <c r="D13405"/>
      <c r="E13405" s="32"/>
      <c r="F13405"/>
      <c r="G13405"/>
      <c r="H13405"/>
      <c r="I13405"/>
    </row>
    <row r="13406" spans="1:9" x14ac:dyDescent="0.25">
      <c r="A13406"/>
      <c r="B13406"/>
      <c r="C13406" s="32"/>
      <c r="D13406"/>
      <c r="E13406" s="32"/>
      <c r="F13406"/>
      <c r="G13406"/>
      <c r="H13406"/>
      <c r="I13406"/>
    </row>
    <row r="13407" spans="1:9" x14ac:dyDescent="0.25">
      <c r="A13407"/>
      <c r="B13407"/>
      <c r="C13407" s="32"/>
      <c r="D13407"/>
      <c r="E13407" s="32"/>
      <c r="F13407"/>
      <c r="G13407"/>
      <c r="H13407"/>
      <c r="I13407"/>
    </row>
    <row r="13408" spans="1:9" x14ac:dyDescent="0.25">
      <c r="A13408"/>
      <c r="B13408"/>
      <c r="C13408" s="32"/>
      <c r="D13408"/>
      <c r="E13408" s="32"/>
      <c r="F13408"/>
      <c r="G13408"/>
      <c r="H13408"/>
      <c r="I13408"/>
    </row>
    <row r="13409" spans="1:9" x14ac:dyDescent="0.25">
      <c r="A13409"/>
      <c r="B13409"/>
      <c r="C13409" s="32"/>
      <c r="D13409"/>
      <c r="E13409" s="32"/>
      <c r="F13409"/>
      <c r="G13409"/>
      <c r="H13409"/>
      <c r="I13409"/>
    </row>
    <row r="13410" spans="1:9" x14ac:dyDescent="0.25">
      <c r="A13410"/>
      <c r="B13410"/>
      <c r="C13410" s="32"/>
      <c r="D13410"/>
      <c r="E13410" s="32"/>
      <c r="F13410"/>
      <c r="G13410"/>
      <c r="H13410"/>
      <c r="I13410"/>
    </row>
    <row r="13411" spans="1:9" x14ac:dyDescent="0.25">
      <c r="A13411"/>
      <c r="B13411"/>
      <c r="C13411" s="32"/>
      <c r="D13411"/>
      <c r="E13411" s="32"/>
      <c r="F13411"/>
      <c r="G13411"/>
      <c r="H13411"/>
      <c r="I13411"/>
    </row>
    <row r="13412" spans="1:9" x14ac:dyDescent="0.25">
      <c r="A13412"/>
      <c r="B13412"/>
      <c r="C13412" s="32"/>
      <c r="D13412"/>
      <c r="E13412" s="32"/>
      <c r="F13412"/>
      <c r="G13412"/>
      <c r="H13412"/>
      <c r="I13412"/>
    </row>
    <row r="13413" spans="1:9" x14ac:dyDescent="0.25">
      <c r="A13413"/>
      <c r="B13413"/>
      <c r="C13413" s="32"/>
      <c r="D13413"/>
      <c r="E13413" s="32"/>
      <c r="F13413"/>
      <c r="G13413"/>
      <c r="H13413"/>
      <c r="I13413"/>
    </row>
    <row r="13414" spans="1:9" x14ac:dyDescent="0.25">
      <c r="A13414"/>
      <c r="B13414"/>
      <c r="C13414" s="32"/>
      <c r="D13414"/>
      <c r="E13414" s="32"/>
      <c r="F13414"/>
      <c r="G13414"/>
      <c r="H13414"/>
      <c r="I13414"/>
    </row>
    <row r="13415" spans="1:9" x14ac:dyDescent="0.25">
      <c r="A13415"/>
      <c r="B13415"/>
      <c r="C13415" s="32"/>
      <c r="D13415"/>
      <c r="E13415" s="32"/>
      <c r="F13415"/>
      <c r="G13415"/>
      <c r="H13415"/>
      <c r="I13415"/>
    </row>
    <row r="13416" spans="1:9" x14ac:dyDescent="0.25">
      <c r="A13416"/>
      <c r="B13416"/>
      <c r="C13416" s="32"/>
      <c r="D13416"/>
      <c r="E13416" s="32"/>
      <c r="F13416"/>
      <c r="G13416"/>
      <c r="H13416"/>
      <c r="I13416"/>
    </row>
    <row r="13417" spans="1:9" x14ac:dyDescent="0.25">
      <c r="A13417"/>
      <c r="B13417"/>
      <c r="C13417" s="32"/>
      <c r="D13417"/>
      <c r="E13417" s="32"/>
      <c r="F13417"/>
      <c r="G13417"/>
      <c r="H13417"/>
      <c r="I13417"/>
    </row>
    <row r="13418" spans="1:9" x14ac:dyDescent="0.25">
      <c r="A13418"/>
      <c r="B13418"/>
      <c r="C13418" s="32"/>
      <c r="D13418"/>
      <c r="E13418" s="32"/>
      <c r="F13418"/>
      <c r="G13418"/>
      <c r="H13418"/>
      <c r="I13418"/>
    </row>
    <row r="13419" spans="1:9" x14ac:dyDescent="0.25">
      <c r="A13419"/>
      <c r="B13419"/>
      <c r="C13419" s="32"/>
      <c r="D13419"/>
      <c r="E13419" s="32"/>
      <c r="F13419"/>
      <c r="G13419"/>
      <c r="H13419"/>
      <c r="I13419"/>
    </row>
    <row r="13420" spans="1:9" x14ac:dyDescent="0.25">
      <c r="A13420"/>
      <c r="B13420"/>
      <c r="C13420" s="32"/>
      <c r="D13420"/>
      <c r="E13420" s="32"/>
      <c r="F13420"/>
      <c r="G13420"/>
      <c r="H13420"/>
      <c r="I13420"/>
    </row>
    <row r="13421" spans="1:9" x14ac:dyDescent="0.25">
      <c r="A13421"/>
      <c r="B13421"/>
      <c r="C13421" s="32"/>
      <c r="D13421"/>
      <c r="E13421" s="32"/>
      <c r="F13421"/>
      <c r="G13421"/>
      <c r="H13421"/>
      <c r="I13421"/>
    </row>
    <row r="13422" spans="1:9" x14ac:dyDescent="0.25">
      <c r="A13422"/>
      <c r="B13422"/>
      <c r="C13422" s="32"/>
      <c r="D13422"/>
      <c r="E13422" s="32"/>
      <c r="F13422"/>
      <c r="G13422"/>
      <c r="H13422"/>
      <c r="I13422"/>
    </row>
    <row r="13423" spans="1:9" x14ac:dyDescent="0.25">
      <c r="A13423"/>
      <c r="B13423"/>
      <c r="C13423" s="32"/>
      <c r="D13423"/>
      <c r="E13423" s="32"/>
      <c r="F13423"/>
      <c r="G13423"/>
      <c r="H13423"/>
      <c r="I13423"/>
    </row>
    <row r="13424" spans="1:9" x14ac:dyDescent="0.25">
      <c r="A13424"/>
      <c r="B13424"/>
      <c r="C13424" s="32"/>
      <c r="D13424"/>
      <c r="E13424" s="32"/>
      <c r="F13424"/>
      <c r="G13424"/>
      <c r="H13424"/>
      <c r="I13424"/>
    </row>
    <row r="13425" spans="1:9" x14ac:dyDescent="0.25">
      <c r="A13425"/>
      <c r="B13425"/>
      <c r="C13425" s="32"/>
      <c r="D13425"/>
      <c r="E13425" s="32"/>
      <c r="F13425"/>
      <c r="G13425"/>
      <c r="H13425"/>
      <c r="I13425"/>
    </row>
    <row r="13426" spans="1:9" x14ac:dyDescent="0.25">
      <c r="A13426"/>
      <c r="B13426"/>
      <c r="C13426" s="32"/>
      <c r="D13426"/>
      <c r="E13426" s="32"/>
      <c r="F13426"/>
      <c r="G13426"/>
      <c r="H13426"/>
      <c r="I13426"/>
    </row>
    <row r="13427" spans="1:9" x14ac:dyDescent="0.25">
      <c r="A13427"/>
      <c r="B13427"/>
      <c r="C13427" s="32"/>
      <c r="D13427"/>
      <c r="E13427" s="32"/>
      <c r="F13427"/>
      <c r="G13427"/>
      <c r="H13427"/>
      <c r="I13427"/>
    </row>
    <row r="13428" spans="1:9" x14ac:dyDescent="0.25">
      <c r="A13428"/>
      <c r="B13428"/>
      <c r="C13428" s="32"/>
      <c r="D13428"/>
      <c r="E13428" s="32"/>
      <c r="F13428"/>
      <c r="G13428"/>
      <c r="H13428"/>
      <c r="I13428"/>
    </row>
    <row r="13429" spans="1:9" x14ac:dyDescent="0.25">
      <c r="A13429"/>
      <c r="B13429"/>
      <c r="C13429" s="32"/>
      <c r="D13429"/>
      <c r="E13429" s="32"/>
      <c r="F13429"/>
      <c r="G13429"/>
      <c r="H13429"/>
      <c r="I13429"/>
    </row>
    <row r="13430" spans="1:9" x14ac:dyDescent="0.25">
      <c r="A13430"/>
      <c r="B13430"/>
      <c r="C13430" s="32"/>
      <c r="D13430"/>
      <c r="E13430" s="32"/>
      <c r="F13430"/>
      <c r="G13430"/>
      <c r="H13430"/>
      <c r="I13430"/>
    </row>
    <row r="13431" spans="1:9" x14ac:dyDescent="0.25">
      <c r="A13431"/>
      <c r="B13431"/>
      <c r="C13431" s="32"/>
      <c r="D13431"/>
      <c r="E13431" s="32"/>
      <c r="F13431"/>
      <c r="G13431"/>
      <c r="H13431"/>
      <c r="I13431"/>
    </row>
    <row r="13432" spans="1:9" x14ac:dyDescent="0.25">
      <c r="A13432"/>
      <c r="B13432"/>
      <c r="C13432" s="32"/>
      <c r="D13432"/>
      <c r="E13432" s="32"/>
      <c r="F13432"/>
      <c r="G13432"/>
      <c r="H13432"/>
      <c r="I13432"/>
    </row>
    <row r="13433" spans="1:9" x14ac:dyDescent="0.25">
      <c r="A13433"/>
      <c r="B13433"/>
      <c r="C13433" s="32"/>
      <c r="D13433"/>
      <c r="E13433" s="32"/>
      <c r="F13433"/>
      <c r="G13433"/>
      <c r="H13433"/>
      <c r="I13433"/>
    </row>
    <row r="13434" spans="1:9" x14ac:dyDescent="0.25">
      <c r="A13434"/>
      <c r="B13434"/>
      <c r="C13434" s="32"/>
      <c r="D13434"/>
      <c r="E13434" s="32"/>
      <c r="F13434"/>
      <c r="G13434"/>
      <c r="H13434"/>
      <c r="I13434"/>
    </row>
    <row r="13435" spans="1:9" x14ac:dyDescent="0.25">
      <c r="A13435"/>
      <c r="B13435"/>
      <c r="C13435" s="32"/>
      <c r="D13435"/>
      <c r="E13435" s="32"/>
      <c r="F13435"/>
      <c r="G13435"/>
      <c r="H13435"/>
      <c r="I13435"/>
    </row>
    <row r="13436" spans="1:9" x14ac:dyDescent="0.25">
      <c r="A13436"/>
      <c r="B13436"/>
      <c r="C13436" s="32"/>
      <c r="D13436"/>
      <c r="E13436" s="32"/>
      <c r="F13436"/>
      <c r="G13436"/>
      <c r="H13436"/>
      <c r="I13436"/>
    </row>
    <row r="13437" spans="1:9" x14ac:dyDescent="0.25">
      <c r="A13437"/>
      <c r="B13437"/>
      <c r="C13437" s="32"/>
      <c r="D13437"/>
      <c r="E13437" s="32"/>
      <c r="F13437"/>
      <c r="G13437"/>
      <c r="H13437"/>
      <c r="I13437"/>
    </row>
    <row r="13438" spans="1:9" x14ac:dyDescent="0.25">
      <c r="A13438"/>
      <c r="B13438"/>
      <c r="C13438" s="32"/>
      <c r="D13438"/>
      <c r="E13438" s="32"/>
      <c r="F13438"/>
      <c r="G13438"/>
      <c r="H13438"/>
      <c r="I13438"/>
    </row>
    <row r="13439" spans="1:9" x14ac:dyDescent="0.25">
      <c r="A13439"/>
      <c r="B13439"/>
      <c r="C13439" s="32"/>
      <c r="D13439"/>
      <c r="E13439" s="32"/>
      <c r="F13439"/>
      <c r="G13439"/>
      <c r="H13439"/>
      <c r="I13439"/>
    </row>
    <row r="13440" spans="1:9" x14ac:dyDescent="0.25">
      <c r="A13440"/>
      <c r="B13440"/>
      <c r="C13440" s="32"/>
      <c r="D13440"/>
      <c r="E13440" s="32"/>
      <c r="F13440"/>
      <c r="G13440"/>
      <c r="H13440"/>
      <c r="I13440"/>
    </row>
    <row r="13441" spans="1:9" x14ac:dyDescent="0.25">
      <c r="A13441"/>
      <c r="B13441"/>
      <c r="C13441" s="32"/>
      <c r="D13441"/>
      <c r="E13441" s="32"/>
      <c r="F13441"/>
      <c r="G13441"/>
      <c r="H13441"/>
      <c r="I13441"/>
    </row>
    <row r="13442" spans="1:9" x14ac:dyDescent="0.25">
      <c r="A13442"/>
      <c r="B13442"/>
      <c r="C13442" s="32"/>
      <c r="D13442"/>
      <c r="E13442" s="32"/>
      <c r="F13442"/>
      <c r="G13442"/>
      <c r="H13442"/>
      <c r="I13442"/>
    </row>
    <row r="13443" spans="1:9" x14ac:dyDescent="0.25">
      <c r="A13443"/>
      <c r="B13443"/>
      <c r="C13443" s="32"/>
      <c r="D13443"/>
      <c r="E13443" s="32"/>
      <c r="F13443"/>
      <c r="G13443"/>
      <c r="H13443"/>
      <c r="I13443"/>
    </row>
    <row r="13444" spans="1:9" x14ac:dyDescent="0.25">
      <c r="A13444"/>
      <c r="B13444"/>
      <c r="C13444" s="32"/>
      <c r="D13444"/>
      <c r="E13444" s="32"/>
      <c r="F13444"/>
      <c r="G13444"/>
      <c r="H13444"/>
      <c r="I13444"/>
    </row>
    <row r="13445" spans="1:9" x14ac:dyDescent="0.25">
      <c r="A13445"/>
      <c r="B13445"/>
      <c r="C13445" s="32"/>
      <c r="D13445"/>
      <c r="E13445" s="32"/>
      <c r="F13445"/>
      <c r="G13445"/>
      <c r="H13445"/>
      <c r="I13445"/>
    </row>
    <row r="13446" spans="1:9" x14ac:dyDescent="0.25">
      <c r="A13446"/>
      <c r="B13446"/>
      <c r="C13446" s="32"/>
      <c r="D13446"/>
      <c r="E13446" s="32"/>
      <c r="F13446"/>
      <c r="G13446"/>
      <c r="H13446"/>
      <c r="I13446"/>
    </row>
    <row r="13447" spans="1:9" x14ac:dyDescent="0.25">
      <c r="A13447"/>
      <c r="B13447"/>
      <c r="C13447" s="32"/>
      <c r="D13447"/>
      <c r="E13447" s="32"/>
      <c r="F13447"/>
      <c r="G13447"/>
      <c r="H13447"/>
      <c r="I13447"/>
    </row>
    <row r="13448" spans="1:9" x14ac:dyDescent="0.25">
      <c r="A13448"/>
      <c r="B13448"/>
      <c r="C13448" s="32"/>
      <c r="D13448"/>
      <c r="E13448" s="32"/>
      <c r="F13448"/>
      <c r="G13448"/>
      <c r="H13448"/>
      <c r="I13448"/>
    </row>
    <row r="13449" spans="1:9" x14ac:dyDescent="0.25">
      <c r="A13449"/>
      <c r="B13449"/>
      <c r="C13449" s="32"/>
      <c r="D13449"/>
      <c r="E13449" s="32"/>
      <c r="F13449"/>
      <c r="G13449"/>
      <c r="H13449"/>
      <c r="I13449"/>
    </row>
    <row r="13450" spans="1:9" x14ac:dyDescent="0.25">
      <c r="A13450"/>
      <c r="B13450"/>
      <c r="C13450" s="32"/>
      <c r="D13450"/>
      <c r="E13450" s="32"/>
      <c r="F13450"/>
      <c r="G13450"/>
      <c r="H13450"/>
      <c r="I13450"/>
    </row>
    <row r="13451" spans="1:9" x14ac:dyDescent="0.25">
      <c r="A13451"/>
      <c r="B13451"/>
      <c r="C13451" s="32"/>
      <c r="D13451"/>
      <c r="E13451" s="32"/>
      <c r="F13451"/>
      <c r="G13451"/>
      <c r="H13451"/>
      <c r="I13451"/>
    </row>
    <row r="13452" spans="1:9" x14ac:dyDescent="0.25">
      <c r="A13452"/>
      <c r="B13452"/>
      <c r="C13452" s="32"/>
      <c r="D13452"/>
      <c r="E13452" s="32"/>
      <c r="F13452"/>
      <c r="G13452"/>
      <c r="H13452"/>
      <c r="I13452"/>
    </row>
    <row r="13453" spans="1:9" x14ac:dyDescent="0.25">
      <c r="A13453"/>
      <c r="B13453"/>
      <c r="C13453" s="32"/>
      <c r="D13453"/>
      <c r="E13453" s="32"/>
      <c r="F13453"/>
      <c r="G13453"/>
      <c r="H13453"/>
      <c r="I13453"/>
    </row>
    <row r="13454" spans="1:9" x14ac:dyDescent="0.25">
      <c r="A13454"/>
      <c r="B13454"/>
      <c r="C13454" s="32"/>
      <c r="D13454"/>
      <c r="E13454" s="32"/>
      <c r="F13454"/>
      <c r="G13454"/>
      <c r="H13454"/>
      <c r="I13454"/>
    </row>
    <row r="13455" spans="1:9" x14ac:dyDescent="0.25">
      <c r="A13455"/>
      <c r="B13455"/>
      <c r="C13455" s="32"/>
      <c r="D13455"/>
      <c r="E13455" s="32"/>
      <c r="F13455"/>
      <c r="G13455"/>
      <c r="H13455"/>
      <c r="I13455"/>
    </row>
    <row r="13456" spans="1:9" x14ac:dyDescent="0.25">
      <c r="A13456"/>
      <c r="B13456"/>
      <c r="C13456" s="32"/>
      <c r="D13456"/>
      <c r="E13456" s="32"/>
      <c r="F13456"/>
      <c r="G13456"/>
      <c r="H13456"/>
      <c r="I13456"/>
    </row>
    <row r="13457" spans="1:9" x14ac:dyDescent="0.25">
      <c r="A13457"/>
      <c r="B13457"/>
      <c r="C13457" s="32"/>
      <c r="D13457"/>
      <c r="E13457" s="32"/>
      <c r="F13457"/>
      <c r="G13457"/>
      <c r="H13457"/>
      <c r="I13457"/>
    </row>
    <row r="13458" spans="1:9" x14ac:dyDescent="0.25">
      <c r="A13458"/>
      <c r="B13458"/>
      <c r="C13458" s="32"/>
      <c r="D13458"/>
      <c r="E13458" s="32"/>
      <c r="F13458"/>
      <c r="G13458"/>
      <c r="H13458"/>
      <c r="I13458"/>
    </row>
    <row r="13459" spans="1:9" x14ac:dyDescent="0.25">
      <c r="A13459"/>
      <c r="B13459"/>
      <c r="C13459" s="32"/>
      <c r="D13459"/>
      <c r="E13459" s="32"/>
      <c r="F13459"/>
      <c r="G13459"/>
      <c r="H13459"/>
      <c r="I13459"/>
    </row>
    <row r="13460" spans="1:9" x14ac:dyDescent="0.25">
      <c r="A13460"/>
      <c r="B13460"/>
      <c r="C13460" s="32"/>
      <c r="D13460"/>
      <c r="E13460" s="32"/>
      <c r="F13460"/>
      <c r="G13460"/>
      <c r="H13460"/>
      <c r="I13460"/>
    </row>
    <row r="13461" spans="1:9" x14ac:dyDescent="0.25">
      <c r="A13461"/>
      <c r="B13461"/>
      <c r="C13461" s="32"/>
      <c r="D13461"/>
      <c r="E13461" s="32"/>
      <c r="F13461"/>
      <c r="G13461"/>
      <c r="H13461"/>
      <c r="I13461"/>
    </row>
    <row r="13462" spans="1:9" x14ac:dyDescent="0.25">
      <c r="A13462"/>
      <c r="B13462"/>
      <c r="C13462" s="32"/>
      <c r="D13462"/>
      <c r="E13462" s="32"/>
      <c r="F13462"/>
      <c r="G13462"/>
      <c r="H13462"/>
      <c r="I13462"/>
    </row>
    <row r="13463" spans="1:9" x14ac:dyDescent="0.25">
      <c r="A13463"/>
      <c r="B13463"/>
      <c r="C13463" s="32"/>
      <c r="D13463"/>
      <c r="E13463" s="32"/>
      <c r="F13463"/>
      <c r="G13463"/>
      <c r="H13463"/>
      <c r="I13463"/>
    </row>
    <row r="13464" spans="1:9" x14ac:dyDescent="0.25">
      <c r="A13464"/>
      <c r="B13464"/>
      <c r="C13464" s="32"/>
      <c r="D13464"/>
      <c r="E13464" s="32"/>
      <c r="F13464"/>
      <c r="G13464"/>
      <c r="H13464"/>
      <c r="I13464"/>
    </row>
    <row r="13465" spans="1:9" x14ac:dyDescent="0.25">
      <c r="A13465"/>
      <c r="B13465"/>
      <c r="C13465" s="32"/>
      <c r="D13465"/>
      <c r="E13465" s="32"/>
      <c r="F13465"/>
      <c r="G13465"/>
      <c r="H13465"/>
      <c r="I13465"/>
    </row>
    <row r="13466" spans="1:9" x14ac:dyDescent="0.25">
      <c r="A13466"/>
      <c r="B13466"/>
      <c r="C13466" s="32"/>
      <c r="D13466"/>
      <c r="E13466" s="32"/>
      <c r="F13466"/>
      <c r="G13466"/>
      <c r="H13466"/>
      <c r="I13466"/>
    </row>
    <row r="13467" spans="1:9" x14ac:dyDescent="0.25">
      <c r="A13467"/>
      <c r="B13467"/>
      <c r="C13467" s="32"/>
      <c r="D13467"/>
      <c r="E13467" s="32"/>
      <c r="F13467"/>
      <c r="G13467"/>
      <c r="H13467"/>
      <c r="I13467"/>
    </row>
    <row r="13468" spans="1:9" x14ac:dyDescent="0.25">
      <c r="A13468"/>
      <c r="B13468"/>
      <c r="C13468" s="32"/>
      <c r="D13468"/>
      <c r="E13468" s="32"/>
      <c r="F13468"/>
      <c r="G13468"/>
      <c r="H13468"/>
      <c r="I13468"/>
    </row>
    <row r="13469" spans="1:9" x14ac:dyDescent="0.25">
      <c r="A13469"/>
      <c r="B13469"/>
      <c r="C13469" s="32"/>
      <c r="D13469"/>
      <c r="E13469" s="32"/>
      <c r="F13469"/>
      <c r="G13469"/>
      <c r="H13469"/>
      <c r="I13469"/>
    </row>
    <row r="13470" spans="1:9" x14ac:dyDescent="0.25">
      <c r="A13470"/>
      <c r="B13470"/>
      <c r="C13470" s="32"/>
      <c r="D13470"/>
      <c r="E13470" s="32"/>
      <c r="F13470"/>
      <c r="G13470"/>
      <c r="H13470"/>
      <c r="I13470"/>
    </row>
    <row r="13471" spans="1:9" x14ac:dyDescent="0.25">
      <c r="A13471"/>
      <c r="B13471"/>
      <c r="C13471" s="32"/>
      <c r="D13471"/>
      <c r="E13471" s="32"/>
      <c r="F13471"/>
      <c r="G13471"/>
      <c r="H13471"/>
      <c r="I13471"/>
    </row>
    <row r="13472" spans="1:9" x14ac:dyDescent="0.25">
      <c r="A13472"/>
      <c r="B13472"/>
      <c r="C13472" s="32"/>
      <c r="D13472"/>
      <c r="E13472" s="32"/>
      <c r="F13472"/>
      <c r="G13472"/>
      <c r="H13472"/>
      <c r="I13472"/>
    </row>
    <row r="13473" spans="1:9" x14ac:dyDescent="0.25">
      <c r="A13473"/>
      <c r="B13473"/>
      <c r="C13473" s="32"/>
      <c r="D13473"/>
      <c r="E13473" s="32"/>
      <c r="F13473"/>
      <c r="G13473"/>
      <c r="H13473"/>
      <c r="I13473"/>
    </row>
    <row r="13474" spans="1:9" x14ac:dyDescent="0.25">
      <c r="A13474"/>
      <c r="B13474"/>
      <c r="C13474" s="32"/>
      <c r="D13474"/>
      <c r="E13474" s="32"/>
      <c r="F13474"/>
      <c r="G13474"/>
      <c r="H13474"/>
      <c r="I13474"/>
    </row>
    <row r="13475" spans="1:9" x14ac:dyDescent="0.25">
      <c r="A13475"/>
      <c r="B13475"/>
      <c r="C13475" s="32"/>
      <c r="D13475"/>
      <c r="E13475" s="32"/>
      <c r="F13475"/>
      <c r="G13475"/>
      <c r="H13475"/>
      <c r="I13475"/>
    </row>
    <row r="13476" spans="1:9" x14ac:dyDescent="0.25">
      <c r="A13476"/>
      <c r="B13476"/>
      <c r="C13476" s="32"/>
      <c r="D13476"/>
      <c r="E13476" s="32"/>
      <c r="F13476"/>
      <c r="G13476"/>
      <c r="H13476"/>
      <c r="I13476"/>
    </row>
    <row r="13477" spans="1:9" x14ac:dyDescent="0.25">
      <c r="A13477"/>
      <c r="B13477"/>
      <c r="C13477" s="32"/>
      <c r="D13477"/>
      <c r="E13477" s="32"/>
      <c r="F13477"/>
      <c r="G13477"/>
      <c r="H13477"/>
      <c r="I13477"/>
    </row>
    <row r="13478" spans="1:9" x14ac:dyDescent="0.25">
      <c r="A13478"/>
      <c r="B13478"/>
      <c r="C13478" s="32"/>
      <c r="D13478"/>
      <c r="E13478" s="32"/>
      <c r="F13478"/>
      <c r="G13478"/>
      <c r="H13478"/>
      <c r="I13478"/>
    </row>
    <row r="13479" spans="1:9" x14ac:dyDescent="0.25">
      <c r="A13479"/>
      <c r="B13479"/>
      <c r="C13479" s="32"/>
      <c r="D13479"/>
      <c r="E13479" s="32"/>
      <c r="F13479"/>
      <c r="G13479"/>
      <c r="H13479"/>
      <c r="I13479"/>
    </row>
    <row r="13480" spans="1:9" x14ac:dyDescent="0.25">
      <c r="A13480"/>
      <c r="B13480"/>
      <c r="C13480" s="32"/>
      <c r="D13480"/>
      <c r="E13480" s="32"/>
      <c r="F13480"/>
      <c r="G13480"/>
      <c r="H13480"/>
      <c r="I13480"/>
    </row>
    <row r="13481" spans="1:9" x14ac:dyDescent="0.25">
      <c r="A13481"/>
      <c r="B13481"/>
      <c r="C13481" s="32"/>
      <c r="D13481"/>
      <c r="E13481" s="32"/>
      <c r="F13481"/>
      <c r="G13481"/>
      <c r="H13481"/>
      <c r="I13481"/>
    </row>
    <row r="13482" spans="1:9" x14ac:dyDescent="0.25">
      <c r="A13482"/>
      <c r="B13482"/>
      <c r="C13482" s="32"/>
      <c r="D13482"/>
      <c r="E13482" s="32"/>
      <c r="F13482"/>
      <c r="G13482"/>
      <c r="H13482"/>
      <c r="I13482"/>
    </row>
    <row r="13483" spans="1:9" x14ac:dyDescent="0.25">
      <c r="A13483"/>
      <c r="B13483"/>
      <c r="C13483" s="32"/>
      <c r="D13483"/>
      <c r="E13483" s="32"/>
      <c r="F13483"/>
      <c r="G13483"/>
      <c r="H13483"/>
      <c r="I13483"/>
    </row>
    <row r="13484" spans="1:9" x14ac:dyDescent="0.25">
      <c r="A13484"/>
      <c r="B13484"/>
      <c r="C13484" s="32"/>
      <c r="D13484"/>
      <c r="E13484" s="32"/>
      <c r="F13484"/>
      <c r="G13484"/>
      <c r="H13484"/>
      <c r="I13484"/>
    </row>
    <row r="13485" spans="1:9" x14ac:dyDescent="0.25">
      <c r="A13485"/>
      <c r="B13485"/>
      <c r="C13485" s="32"/>
      <c r="D13485"/>
      <c r="E13485" s="32"/>
      <c r="F13485"/>
      <c r="G13485"/>
      <c r="H13485"/>
      <c r="I13485"/>
    </row>
    <row r="13486" spans="1:9" x14ac:dyDescent="0.25">
      <c r="A13486"/>
      <c r="B13486"/>
      <c r="C13486" s="32"/>
      <c r="D13486"/>
      <c r="E13486" s="32"/>
      <c r="F13486"/>
      <c r="G13486"/>
      <c r="H13486"/>
      <c r="I13486"/>
    </row>
    <row r="13487" spans="1:9" x14ac:dyDescent="0.25">
      <c r="A13487"/>
      <c r="B13487"/>
      <c r="C13487" s="32"/>
      <c r="D13487"/>
      <c r="E13487" s="32"/>
      <c r="F13487"/>
      <c r="G13487"/>
      <c r="H13487"/>
      <c r="I13487"/>
    </row>
    <row r="13488" spans="1:9" x14ac:dyDescent="0.25">
      <c r="A13488"/>
      <c r="B13488"/>
      <c r="C13488" s="32"/>
      <c r="D13488"/>
      <c r="E13488" s="32"/>
      <c r="F13488"/>
      <c r="G13488"/>
      <c r="H13488"/>
      <c r="I13488"/>
    </row>
    <row r="13489" spans="1:9" x14ac:dyDescent="0.25">
      <c r="A13489"/>
      <c r="B13489"/>
      <c r="C13489" s="32"/>
      <c r="D13489"/>
      <c r="E13489" s="32"/>
      <c r="F13489"/>
      <c r="G13489"/>
      <c r="H13489"/>
      <c r="I13489"/>
    </row>
    <row r="13490" spans="1:9" x14ac:dyDescent="0.25">
      <c r="A13490"/>
      <c r="B13490"/>
      <c r="C13490" s="32"/>
      <c r="D13490"/>
      <c r="E13490" s="32"/>
      <c r="F13490"/>
      <c r="G13490"/>
      <c r="H13490"/>
      <c r="I13490"/>
    </row>
    <row r="13491" spans="1:9" x14ac:dyDescent="0.25">
      <c r="A13491"/>
      <c r="B13491"/>
      <c r="C13491" s="32"/>
      <c r="D13491"/>
      <c r="E13491" s="32"/>
      <c r="F13491"/>
      <c r="G13491"/>
      <c r="H13491"/>
      <c r="I13491"/>
    </row>
    <row r="13492" spans="1:9" x14ac:dyDescent="0.25">
      <c r="A13492"/>
      <c r="B13492"/>
      <c r="C13492" s="32"/>
      <c r="D13492"/>
      <c r="E13492" s="32"/>
      <c r="F13492"/>
      <c r="G13492"/>
      <c r="H13492"/>
      <c r="I13492"/>
    </row>
    <row r="13493" spans="1:9" x14ac:dyDescent="0.25">
      <c r="A13493"/>
      <c r="B13493"/>
      <c r="C13493" s="32"/>
      <c r="D13493"/>
      <c r="E13493" s="32"/>
      <c r="F13493"/>
      <c r="G13493"/>
      <c r="H13493"/>
      <c r="I13493"/>
    </row>
    <row r="13494" spans="1:9" x14ac:dyDescent="0.25">
      <c r="A13494"/>
      <c r="B13494"/>
      <c r="C13494" s="32"/>
      <c r="D13494"/>
      <c r="E13494" s="32"/>
      <c r="F13494"/>
      <c r="G13494"/>
      <c r="H13494"/>
      <c r="I13494"/>
    </row>
    <row r="13495" spans="1:9" x14ac:dyDescent="0.25">
      <c r="A13495"/>
      <c r="B13495"/>
      <c r="C13495" s="32"/>
      <c r="D13495"/>
      <c r="E13495" s="32"/>
      <c r="F13495"/>
      <c r="G13495"/>
      <c r="H13495"/>
      <c r="I13495"/>
    </row>
    <row r="13496" spans="1:9" x14ac:dyDescent="0.25">
      <c r="A13496"/>
      <c r="B13496"/>
      <c r="C13496" s="32"/>
      <c r="D13496"/>
      <c r="E13496" s="32"/>
      <c r="F13496"/>
      <c r="G13496"/>
      <c r="H13496"/>
      <c r="I13496"/>
    </row>
    <row r="13497" spans="1:9" x14ac:dyDescent="0.25">
      <c r="A13497"/>
      <c r="B13497"/>
      <c r="C13497" s="32"/>
      <c r="D13497"/>
      <c r="E13497" s="32"/>
      <c r="F13497"/>
      <c r="G13497"/>
      <c r="H13497"/>
      <c r="I13497"/>
    </row>
    <row r="13498" spans="1:9" x14ac:dyDescent="0.25">
      <c r="A13498"/>
      <c r="B13498"/>
      <c r="C13498" s="32"/>
      <c r="D13498"/>
      <c r="E13498" s="32"/>
      <c r="F13498"/>
      <c r="G13498"/>
      <c r="H13498"/>
      <c r="I13498"/>
    </row>
    <row r="13499" spans="1:9" x14ac:dyDescent="0.25">
      <c r="A13499"/>
      <c r="B13499"/>
      <c r="C13499" s="32"/>
      <c r="D13499"/>
      <c r="E13499" s="32"/>
      <c r="F13499"/>
      <c r="G13499"/>
      <c r="H13499"/>
      <c r="I13499"/>
    </row>
    <row r="13500" spans="1:9" x14ac:dyDescent="0.25">
      <c r="A13500"/>
      <c r="B13500"/>
      <c r="C13500" s="32"/>
      <c r="D13500"/>
      <c r="E13500" s="32"/>
      <c r="F13500"/>
      <c r="G13500"/>
      <c r="H13500"/>
      <c r="I13500"/>
    </row>
    <row r="13501" spans="1:9" x14ac:dyDescent="0.25">
      <c r="A13501"/>
      <c r="B13501"/>
      <c r="C13501" s="32"/>
      <c r="D13501"/>
      <c r="E13501" s="32"/>
      <c r="F13501"/>
      <c r="G13501"/>
      <c r="H13501"/>
      <c r="I13501"/>
    </row>
    <row r="13502" spans="1:9" x14ac:dyDescent="0.25">
      <c r="A13502"/>
      <c r="B13502"/>
      <c r="C13502" s="32"/>
      <c r="D13502"/>
      <c r="E13502" s="32"/>
      <c r="F13502"/>
      <c r="G13502"/>
      <c r="H13502"/>
      <c r="I13502"/>
    </row>
    <row r="13503" spans="1:9" x14ac:dyDescent="0.25">
      <c r="A13503"/>
      <c r="B13503"/>
      <c r="C13503" s="32"/>
      <c r="D13503"/>
      <c r="E13503" s="32"/>
      <c r="F13503"/>
      <c r="G13503"/>
      <c r="H13503"/>
      <c r="I13503"/>
    </row>
    <row r="13504" spans="1:9" x14ac:dyDescent="0.25">
      <c r="A13504"/>
      <c r="B13504"/>
      <c r="C13504" s="32"/>
      <c r="D13504"/>
      <c r="E13504" s="32"/>
      <c r="F13504"/>
      <c r="G13504"/>
      <c r="H13504"/>
      <c r="I13504"/>
    </row>
    <row r="13505" spans="1:9" x14ac:dyDescent="0.25">
      <c r="A13505"/>
      <c r="B13505"/>
      <c r="C13505" s="32"/>
      <c r="D13505"/>
      <c r="E13505" s="32"/>
      <c r="F13505"/>
      <c r="G13505"/>
      <c r="H13505"/>
      <c r="I13505"/>
    </row>
    <row r="13506" spans="1:9" x14ac:dyDescent="0.25">
      <c r="A13506"/>
      <c r="B13506"/>
      <c r="C13506" s="32"/>
      <c r="D13506"/>
      <c r="E13506" s="32"/>
      <c r="F13506"/>
      <c r="G13506"/>
      <c r="H13506"/>
      <c r="I13506"/>
    </row>
    <row r="13507" spans="1:9" x14ac:dyDescent="0.25">
      <c r="A13507"/>
      <c r="B13507"/>
      <c r="C13507" s="32"/>
      <c r="D13507"/>
      <c r="E13507" s="32"/>
      <c r="F13507"/>
      <c r="G13507"/>
      <c r="H13507"/>
      <c r="I13507"/>
    </row>
    <row r="13508" spans="1:9" x14ac:dyDescent="0.25">
      <c r="A13508"/>
      <c r="B13508"/>
      <c r="C13508" s="32"/>
      <c r="D13508"/>
      <c r="E13508" s="32"/>
      <c r="F13508"/>
      <c r="G13508"/>
      <c r="H13508"/>
      <c r="I13508"/>
    </row>
    <row r="13509" spans="1:9" x14ac:dyDescent="0.25">
      <c r="A13509"/>
      <c r="B13509"/>
      <c r="C13509" s="32"/>
      <c r="D13509"/>
      <c r="E13509" s="32"/>
      <c r="F13509"/>
      <c r="G13509"/>
      <c r="H13509"/>
      <c r="I13509"/>
    </row>
    <row r="13510" spans="1:9" x14ac:dyDescent="0.25">
      <c r="A13510"/>
      <c r="B13510"/>
      <c r="C13510" s="32"/>
      <c r="D13510"/>
      <c r="E13510" s="32"/>
      <c r="F13510"/>
      <c r="G13510"/>
      <c r="H13510"/>
      <c r="I13510"/>
    </row>
    <row r="13511" spans="1:9" x14ac:dyDescent="0.25">
      <c r="A13511"/>
      <c r="B13511"/>
      <c r="C13511" s="32"/>
      <c r="D13511"/>
      <c r="E13511" s="32"/>
      <c r="F13511"/>
      <c r="G13511"/>
      <c r="H13511"/>
      <c r="I13511"/>
    </row>
    <row r="13512" spans="1:9" x14ac:dyDescent="0.25">
      <c r="A13512"/>
      <c r="B13512"/>
      <c r="C13512" s="32"/>
      <c r="D13512"/>
      <c r="E13512" s="32"/>
      <c r="F13512"/>
      <c r="G13512"/>
      <c r="H13512"/>
      <c r="I13512"/>
    </row>
    <row r="13513" spans="1:9" x14ac:dyDescent="0.25">
      <c r="A13513"/>
      <c r="B13513"/>
      <c r="C13513" s="32"/>
      <c r="D13513"/>
      <c r="E13513" s="32"/>
      <c r="F13513"/>
      <c r="G13513"/>
      <c r="H13513"/>
      <c r="I13513"/>
    </row>
    <row r="13514" spans="1:9" x14ac:dyDescent="0.25">
      <c r="A13514"/>
      <c r="B13514"/>
      <c r="C13514" s="32"/>
      <c r="D13514"/>
      <c r="E13514" s="32"/>
      <c r="F13514"/>
      <c r="G13514"/>
      <c r="H13514"/>
      <c r="I13514"/>
    </row>
    <row r="13515" spans="1:9" x14ac:dyDescent="0.25">
      <c r="A13515"/>
      <c r="B13515"/>
      <c r="C13515" s="32"/>
      <c r="D13515"/>
      <c r="E13515" s="32"/>
      <c r="F13515"/>
      <c r="G13515"/>
      <c r="H13515"/>
      <c r="I13515"/>
    </row>
    <row r="13516" spans="1:9" x14ac:dyDescent="0.25">
      <c r="A13516"/>
      <c r="B13516"/>
      <c r="C13516" s="32"/>
      <c r="D13516"/>
      <c r="E13516" s="32"/>
      <c r="F13516"/>
      <c r="G13516"/>
      <c r="H13516"/>
      <c r="I13516"/>
    </row>
    <row r="13517" spans="1:9" x14ac:dyDescent="0.25">
      <c r="A13517"/>
      <c r="B13517"/>
      <c r="C13517" s="32"/>
      <c r="D13517"/>
      <c r="E13517" s="32"/>
      <c r="F13517"/>
      <c r="G13517"/>
      <c r="H13517"/>
      <c r="I13517"/>
    </row>
    <row r="13518" spans="1:9" x14ac:dyDescent="0.25">
      <c r="A13518"/>
      <c r="B13518"/>
      <c r="C13518" s="32"/>
      <c r="D13518"/>
      <c r="E13518" s="32"/>
      <c r="F13518"/>
      <c r="G13518"/>
      <c r="H13518"/>
      <c r="I13518"/>
    </row>
    <row r="13519" spans="1:9" x14ac:dyDescent="0.25">
      <c r="A13519"/>
      <c r="B13519"/>
      <c r="C13519" s="32"/>
      <c r="D13519"/>
      <c r="E13519" s="32"/>
      <c r="F13519"/>
      <c r="G13519"/>
      <c r="H13519"/>
      <c r="I13519"/>
    </row>
    <row r="13520" spans="1:9" x14ac:dyDescent="0.25">
      <c r="A13520"/>
      <c r="B13520"/>
      <c r="C13520" s="32"/>
      <c r="D13520"/>
      <c r="E13520" s="32"/>
      <c r="F13520"/>
      <c r="G13520"/>
      <c r="H13520"/>
      <c r="I13520"/>
    </row>
    <row r="13521" spans="1:9" x14ac:dyDescent="0.25">
      <c r="A13521"/>
      <c r="B13521"/>
      <c r="C13521" s="32"/>
      <c r="D13521"/>
      <c r="E13521" s="32"/>
      <c r="F13521"/>
      <c r="G13521"/>
      <c r="H13521"/>
      <c r="I13521"/>
    </row>
    <row r="13522" spans="1:9" x14ac:dyDescent="0.25">
      <c r="A13522"/>
      <c r="B13522"/>
      <c r="C13522" s="32"/>
      <c r="D13522"/>
      <c r="E13522" s="32"/>
      <c r="F13522"/>
      <c r="G13522"/>
      <c r="H13522"/>
      <c r="I13522"/>
    </row>
    <row r="13523" spans="1:9" x14ac:dyDescent="0.25">
      <c r="A13523"/>
      <c r="B13523"/>
      <c r="C13523" s="32"/>
      <c r="D13523"/>
      <c r="E13523" s="32"/>
      <c r="F13523"/>
      <c r="G13523"/>
      <c r="H13523"/>
      <c r="I13523"/>
    </row>
    <row r="13524" spans="1:9" x14ac:dyDescent="0.25">
      <c r="A13524"/>
      <c r="B13524"/>
      <c r="C13524" s="32"/>
      <c r="D13524"/>
      <c r="E13524" s="32"/>
      <c r="F13524"/>
      <c r="G13524"/>
      <c r="H13524"/>
      <c r="I13524"/>
    </row>
    <row r="13525" spans="1:9" x14ac:dyDescent="0.25">
      <c r="A13525"/>
      <c r="B13525"/>
      <c r="C13525" s="32"/>
      <c r="D13525"/>
      <c r="E13525" s="32"/>
      <c r="F13525"/>
      <c r="G13525"/>
      <c r="H13525"/>
      <c r="I13525"/>
    </row>
    <row r="13526" spans="1:9" x14ac:dyDescent="0.25">
      <c r="A13526"/>
      <c r="B13526"/>
      <c r="C13526" s="32"/>
      <c r="D13526"/>
      <c r="E13526" s="32"/>
      <c r="F13526"/>
      <c r="G13526"/>
      <c r="H13526"/>
      <c r="I13526"/>
    </row>
    <row r="13527" spans="1:9" x14ac:dyDescent="0.25">
      <c r="A13527"/>
      <c r="B13527"/>
      <c r="C13527" s="32"/>
      <c r="D13527"/>
      <c r="E13527" s="32"/>
      <c r="F13527"/>
      <c r="G13527"/>
      <c r="H13527"/>
      <c r="I13527"/>
    </row>
    <row r="13528" spans="1:9" x14ac:dyDescent="0.25">
      <c r="A13528"/>
      <c r="B13528"/>
      <c r="C13528" s="32"/>
      <c r="D13528"/>
      <c r="E13528" s="32"/>
      <c r="F13528"/>
      <c r="G13528"/>
      <c r="H13528"/>
      <c r="I13528"/>
    </row>
    <row r="13529" spans="1:9" x14ac:dyDescent="0.25">
      <c r="A13529"/>
      <c r="B13529"/>
      <c r="C13529" s="32"/>
      <c r="D13529"/>
      <c r="E13529" s="32"/>
      <c r="F13529"/>
      <c r="G13529"/>
      <c r="H13529"/>
      <c r="I13529"/>
    </row>
    <row r="13530" spans="1:9" x14ac:dyDescent="0.25">
      <c r="A13530"/>
      <c r="B13530"/>
      <c r="C13530" s="32"/>
      <c r="D13530"/>
      <c r="E13530" s="32"/>
      <c r="F13530"/>
      <c r="G13530"/>
      <c r="H13530"/>
      <c r="I13530"/>
    </row>
    <row r="13531" spans="1:9" x14ac:dyDescent="0.25">
      <c r="A13531"/>
      <c r="B13531"/>
      <c r="C13531" s="32"/>
      <c r="D13531"/>
      <c r="E13531" s="32"/>
      <c r="F13531"/>
      <c r="G13531"/>
      <c r="H13531"/>
      <c r="I13531"/>
    </row>
    <row r="13532" spans="1:9" x14ac:dyDescent="0.25">
      <c r="A13532"/>
      <c r="B13532"/>
      <c r="C13532" s="32"/>
      <c r="D13532"/>
      <c r="E13532" s="32"/>
      <c r="F13532"/>
      <c r="G13532"/>
      <c r="H13532"/>
      <c r="I13532"/>
    </row>
    <row r="13533" spans="1:9" x14ac:dyDescent="0.25">
      <c r="A13533"/>
      <c r="B13533"/>
      <c r="C13533" s="32"/>
      <c r="D13533"/>
      <c r="E13533" s="32"/>
      <c r="F13533"/>
      <c r="G13533"/>
      <c r="H13533"/>
      <c r="I13533"/>
    </row>
    <row r="13534" spans="1:9" x14ac:dyDescent="0.25">
      <c r="A13534"/>
      <c r="B13534"/>
      <c r="C13534" s="32"/>
      <c r="D13534"/>
      <c r="E13534" s="32"/>
      <c r="F13534"/>
      <c r="G13534"/>
      <c r="H13534"/>
      <c r="I13534"/>
    </row>
    <row r="13535" spans="1:9" x14ac:dyDescent="0.25">
      <c r="A13535"/>
      <c r="B13535"/>
      <c r="C13535" s="32"/>
      <c r="D13535"/>
      <c r="E13535" s="32"/>
      <c r="F13535"/>
      <c r="G13535"/>
      <c r="H13535"/>
      <c r="I13535"/>
    </row>
    <row r="13536" spans="1:9" x14ac:dyDescent="0.25">
      <c r="A13536"/>
      <c r="B13536"/>
      <c r="C13536" s="32"/>
      <c r="D13536"/>
      <c r="E13536" s="32"/>
      <c r="F13536"/>
      <c r="G13536"/>
      <c r="H13536"/>
      <c r="I13536"/>
    </row>
    <row r="13537" spans="1:9" x14ac:dyDescent="0.25">
      <c r="A13537"/>
      <c r="B13537"/>
      <c r="C13537" s="32"/>
      <c r="D13537"/>
      <c r="E13537" s="32"/>
      <c r="F13537"/>
      <c r="G13537"/>
      <c r="H13537"/>
      <c r="I13537"/>
    </row>
    <row r="13538" spans="1:9" x14ac:dyDescent="0.25">
      <c r="A13538"/>
      <c r="B13538"/>
      <c r="C13538" s="32"/>
      <c r="D13538"/>
      <c r="E13538" s="32"/>
      <c r="F13538"/>
      <c r="G13538"/>
      <c r="H13538"/>
      <c r="I13538"/>
    </row>
    <row r="13539" spans="1:9" x14ac:dyDescent="0.25">
      <c r="A13539"/>
      <c r="B13539"/>
      <c r="C13539" s="32"/>
      <c r="D13539"/>
      <c r="E13539" s="32"/>
      <c r="F13539"/>
      <c r="G13539"/>
      <c r="H13539"/>
      <c r="I13539"/>
    </row>
    <row r="13540" spans="1:9" x14ac:dyDescent="0.25">
      <c r="A13540"/>
      <c r="B13540"/>
      <c r="C13540" s="32"/>
      <c r="D13540"/>
      <c r="E13540" s="32"/>
      <c r="F13540"/>
      <c r="G13540"/>
      <c r="H13540"/>
      <c r="I13540"/>
    </row>
    <row r="13541" spans="1:9" x14ac:dyDescent="0.25">
      <c r="A13541"/>
      <c r="B13541"/>
      <c r="C13541" s="32"/>
      <c r="D13541"/>
      <c r="E13541" s="32"/>
      <c r="F13541"/>
      <c r="G13541"/>
      <c r="H13541"/>
      <c r="I13541"/>
    </row>
    <row r="13542" spans="1:9" x14ac:dyDescent="0.25">
      <c r="A13542"/>
      <c r="B13542"/>
      <c r="C13542" s="32"/>
      <c r="D13542"/>
      <c r="E13542" s="32"/>
      <c r="F13542"/>
      <c r="G13542"/>
      <c r="H13542"/>
      <c r="I13542"/>
    </row>
    <row r="13543" spans="1:9" x14ac:dyDescent="0.25">
      <c r="A13543"/>
      <c r="B13543"/>
      <c r="C13543" s="32"/>
      <c r="D13543"/>
      <c r="E13543" s="32"/>
      <c r="F13543"/>
      <c r="G13543"/>
      <c r="H13543"/>
      <c r="I13543"/>
    </row>
    <row r="13544" spans="1:9" x14ac:dyDescent="0.25">
      <c r="A13544"/>
      <c r="B13544"/>
      <c r="C13544" s="32"/>
      <c r="D13544"/>
      <c r="E13544" s="32"/>
      <c r="F13544"/>
      <c r="G13544"/>
      <c r="H13544"/>
      <c r="I13544"/>
    </row>
    <row r="13545" spans="1:9" x14ac:dyDescent="0.25">
      <c r="A13545"/>
      <c r="B13545"/>
      <c r="C13545" s="32"/>
      <c r="D13545"/>
      <c r="E13545" s="32"/>
      <c r="F13545"/>
      <c r="G13545"/>
      <c r="H13545"/>
      <c r="I13545"/>
    </row>
    <row r="13546" spans="1:9" x14ac:dyDescent="0.25">
      <c r="A13546"/>
      <c r="B13546"/>
      <c r="C13546" s="32"/>
      <c r="D13546"/>
      <c r="E13546" s="32"/>
      <c r="F13546"/>
      <c r="G13546"/>
      <c r="H13546"/>
      <c r="I13546"/>
    </row>
    <row r="13547" spans="1:9" x14ac:dyDescent="0.25">
      <c r="A13547"/>
      <c r="B13547"/>
      <c r="C13547" s="32"/>
      <c r="D13547"/>
      <c r="E13547" s="32"/>
      <c r="F13547"/>
      <c r="G13547"/>
      <c r="H13547"/>
      <c r="I13547"/>
    </row>
    <row r="13548" spans="1:9" x14ac:dyDescent="0.25">
      <c r="A13548"/>
      <c r="B13548"/>
      <c r="C13548" s="32"/>
      <c r="D13548"/>
      <c r="E13548" s="32"/>
      <c r="F13548"/>
      <c r="G13548"/>
      <c r="H13548"/>
      <c r="I13548"/>
    </row>
    <row r="13549" spans="1:9" x14ac:dyDescent="0.25">
      <c r="A13549"/>
      <c r="B13549"/>
      <c r="C13549" s="32"/>
      <c r="D13549"/>
      <c r="E13549" s="32"/>
      <c r="F13549"/>
      <c r="G13549"/>
      <c r="H13549"/>
      <c r="I13549"/>
    </row>
    <row r="13550" spans="1:9" x14ac:dyDescent="0.25">
      <c r="A13550"/>
      <c r="B13550"/>
      <c r="C13550" s="32"/>
      <c r="D13550"/>
      <c r="E13550" s="32"/>
      <c r="F13550"/>
      <c r="G13550"/>
      <c r="H13550"/>
      <c r="I13550"/>
    </row>
    <row r="13551" spans="1:9" x14ac:dyDescent="0.25">
      <c r="A13551"/>
      <c r="B13551"/>
      <c r="C13551" s="32"/>
      <c r="D13551"/>
      <c r="E13551" s="32"/>
      <c r="F13551"/>
      <c r="G13551"/>
      <c r="H13551"/>
      <c r="I13551"/>
    </row>
    <row r="13552" spans="1:9" x14ac:dyDescent="0.25">
      <c r="A13552"/>
      <c r="B13552"/>
      <c r="C13552" s="32"/>
      <c r="D13552"/>
      <c r="E13552" s="32"/>
      <c r="F13552"/>
      <c r="G13552"/>
      <c r="H13552"/>
      <c r="I13552"/>
    </row>
    <row r="13553" spans="1:9" x14ac:dyDescent="0.25">
      <c r="A13553"/>
      <c r="B13553"/>
      <c r="C13553" s="32"/>
      <c r="D13553"/>
      <c r="E13553" s="32"/>
      <c r="F13553"/>
      <c r="G13553"/>
      <c r="H13553"/>
      <c r="I13553"/>
    </row>
    <row r="13554" spans="1:9" x14ac:dyDescent="0.25">
      <c r="A13554"/>
      <c r="B13554"/>
      <c r="C13554" s="32"/>
      <c r="D13554"/>
      <c r="E13554" s="32"/>
      <c r="F13554"/>
      <c r="G13554"/>
      <c r="H13554"/>
      <c r="I13554"/>
    </row>
    <row r="13555" spans="1:9" x14ac:dyDescent="0.25">
      <c r="A13555"/>
      <c r="B13555"/>
      <c r="C13555" s="32"/>
      <c r="D13555"/>
      <c r="E13555" s="32"/>
      <c r="F13555"/>
      <c r="G13555"/>
      <c r="H13555"/>
      <c r="I13555"/>
    </row>
    <row r="13556" spans="1:9" x14ac:dyDescent="0.25">
      <c r="A13556"/>
      <c r="B13556"/>
      <c r="C13556" s="32"/>
      <c r="D13556"/>
      <c r="E13556" s="32"/>
      <c r="F13556"/>
      <c r="G13556"/>
      <c r="H13556"/>
      <c r="I13556"/>
    </row>
    <row r="13557" spans="1:9" x14ac:dyDescent="0.25">
      <c r="A13557"/>
      <c r="B13557"/>
      <c r="C13557" s="32"/>
      <c r="D13557"/>
      <c r="E13557" s="32"/>
      <c r="F13557"/>
      <c r="G13557"/>
      <c r="H13557"/>
      <c r="I13557"/>
    </row>
    <row r="13558" spans="1:9" x14ac:dyDescent="0.25">
      <c r="A13558"/>
      <c r="B13558"/>
      <c r="C13558" s="32"/>
      <c r="D13558"/>
      <c r="E13558" s="32"/>
      <c r="F13558"/>
      <c r="G13558"/>
      <c r="H13558"/>
      <c r="I13558"/>
    </row>
    <row r="13559" spans="1:9" x14ac:dyDescent="0.25">
      <c r="A13559"/>
      <c r="B13559"/>
      <c r="C13559" s="32"/>
      <c r="D13559"/>
      <c r="E13559" s="32"/>
      <c r="F13559"/>
      <c r="G13559"/>
      <c r="H13559"/>
      <c r="I13559"/>
    </row>
    <row r="13560" spans="1:9" x14ac:dyDescent="0.25">
      <c r="A13560"/>
      <c r="B13560"/>
      <c r="C13560" s="32"/>
      <c r="D13560"/>
      <c r="E13560" s="32"/>
      <c r="F13560"/>
      <c r="G13560"/>
      <c r="H13560"/>
      <c r="I13560"/>
    </row>
    <row r="13561" spans="1:9" x14ac:dyDescent="0.25">
      <c r="A13561"/>
      <c r="B13561"/>
      <c r="C13561" s="32"/>
      <c r="D13561"/>
      <c r="E13561" s="32"/>
      <c r="F13561"/>
      <c r="G13561"/>
      <c r="H13561"/>
      <c r="I13561"/>
    </row>
    <row r="13562" spans="1:9" x14ac:dyDescent="0.25">
      <c r="A13562"/>
      <c r="B13562"/>
      <c r="C13562" s="32"/>
      <c r="D13562"/>
      <c r="E13562" s="32"/>
      <c r="F13562"/>
      <c r="G13562"/>
      <c r="H13562"/>
      <c r="I13562"/>
    </row>
    <row r="13563" spans="1:9" x14ac:dyDescent="0.25">
      <c r="A13563"/>
      <c r="B13563"/>
      <c r="C13563" s="32"/>
      <c r="D13563"/>
      <c r="E13563" s="32"/>
      <c r="F13563"/>
      <c r="G13563"/>
      <c r="H13563"/>
      <c r="I13563"/>
    </row>
    <row r="13564" spans="1:9" x14ac:dyDescent="0.25">
      <c r="A13564"/>
      <c r="B13564"/>
      <c r="C13564" s="32"/>
      <c r="D13564"/>
      <c r="E13564" s="32"/>
      <c r="F13564"/>
      <c r="G13564"/>
      <c r="H13564"/>
      <c r="I13564"/>
    </row>
    <row r="13565" spans="1:9" x14ac:dyDescent="0.25">
      <c r="A13565"/>
      <c r="B13565"/>
      <c r="C13565" s="32"/>
      <c r="D13565"/>
      <c r="E13565" s="32"/>
      <c r="F13565"/>
      <c r="G13565"/>
      <c r="H13565"/>
      <c r="I13565"/>
    </row>
    <row r="13566" spans="1:9" x14ac:dyDescent="0.25">
      <c r="A13566"/>
      <c r="B13566"/>
      <c r="C13566" s="32"/>
      <c r="D13566"/>
      <c r="E13566" s="32"/>
      <c r="F13566"/>
      <c r="G13566"/>
      <c r="H13566"/>
      <c r="I13566"/>
    </row>
    <row r="13567" spans="1:9" x14ac:dyDescent="0.25">
      <c r="A13567"/>
      <c r="B13567"/>
      <c r="C13567" s="32"/>
      <c r="D13567"/>
      <c r="E13567" s="32"/>
      <c r="F13567"/>
      <c r="G13567"/>
      <c r="H13567"/>
      <c r="I13567"/>
    </row>
    <row r="13568" spans="1:9" x14ac:dyDescent="0.25">
      <c r="A13568"/>
      <c r="B13568"/>
      <c r="C13568" s="32"/>
      <c r="D13568"/>
      <c r="E13568" s="32"/>
      <c r="F13568"/>
      <c r="G13568"/>
      <c r="H13568"/>
      <c r="I13568"/>
    </row>
    <row r="13569" spans="1:9" x14ac:dyDescent="0.25">
      <c r="A13569"/>
      <c r="B13569"/>
      <c r="C13569" s="32"/>
      <c r="D13569"/>
      <c r="E13569" s="32"/>
      <c r="F13569"/>
      <c r="G13569"/>
      <c r="H13569"/>
      <c r="I13569"/>
    </row>
    <row r="13570" spans="1:9" x14ac:dyDescent="0.25">
      <c r="A13570"/>
      <c r="B13570"/>
      <c r="C13570" s="32"/>
      <c r="D13570"/>
      <c r="E13570" s="32"/>
      <c r="F13570"/>
      <c r="G13570"/>
      <c r="H13570"/>
      <c r="I13570"/>
    </row>
    <row r="13571" spans="1:9" x14ac:dyDescent="0.25">
      <c r="A13571"/>
      <c r="B13571"/>
      <c r="C13571" s="32"/>
      <c r="D13571"/>
      <c r="E13571" s="32"/>
      <c r="F13571"/>
      <c r="G13571"/>
      <c r="H13571"/>
      <c r="I13571"/>
    </row>
    <row r="13572" spans="1:9" x14ac:dyDescent="0.25">
      <c r="A13572"/>
      <c r="B13572"/>
      <c r="C13572" s="32"/>
      <c r="D13572"/>
      <c r="E13572" s="32"/>
      <c r="F13572"/>
      <c r="G13572"/>
      <c r="H13572"/>
      <c r="I13572"/>
    </row>
    <row r="13573" spans="1:9" x14ac:dyDescent="0.25">
      <c r="A13573"/>
      <c r="B13573"/>
      <c r="C13573" s="32"/>
      <c r="D13573"/>
      <c r="E13573" s="32"/>
      <c r="F13573"/>
      <c r="G13573"/>
      <c r="H13573"/>
      <c r="I13573"/>
    </row>
    <row r="13574" spans="1:9" x14ac:dyDescent="0.25">
      <c r="A13574"/>
      <c r="B13574"/>
      <c r="C13574" s="32"/>
      <c r="D13574"/>
      <c r="E13574" s="32"/>
      <c r="F13574"/>
      <c r="G13574"/>
      <c r="H13574"/>
      <c r="I13574"/>
    </row>
    <row r="13575" spans="1:9" x14ac:dyDescent="0.25">
      <c r="A13575"/>
      <c r="B13575"/>
      <c r="C13575" s="32"/>
      <c r="D13575"/>
      <c r="E13575" s="32"/>
      <c r="F13575"/>
      <c r="G13575"/>
      <c r="H13575"/>
      <c r="I13575"/>
    </row>
    <row r="13576" spans="1:9" x14ac:dyDescent="0.25">
      <c r="A13576"/>
      <c r="B13576"/>
      <c r="C13576" s="32"/>
      <c r="D13576"/>
      <c r="E13576" s="32"/>
      <c r="F13576"/>
      <c r="G13576"/>
      <c r="H13576"/>
      <c r="I13576"/>
    </row>
    <row r="13577" spans="1:9" x14ac:dyDescent="0.25">
      <c r="A13577"/>
      <c r="B13577"/>
      <c r="C13577" s="32"/>
      <c r="D13577"/>
      <c r="E13577" s="32"/>
      <c r="F13577"/>
      <c r="G13577"/>
      <c r="H13577"/>
      <c r="I13577"/>
    </row>
    <row r="13578" spans="1:9" x14ac:dyDescent="0.25">
      <c r="A13578"/>
      <c r="B13578"/>
      <c r="C13578" s="32"/>
      <c r="D13578"/>
      <c r="E13578" s="32"/>
      <c r="F13578"/>
      <c r="G13578"/>
      <c r="H13578"/>
      <c r="I13578"/>
    </row>
    <row r="13579" spans="1:9" x14ac:dyDescent="0.25">
      <c r="A13579"/>
      <c r="B13579"/>
      <c r="C13579" s="32"/>
      <c r="D13579"/>
      <c r="E13579" s="32"/>
      <c r="F13579"/>
      <c r="G13579"/>
      <c r="H13579"/>
      <c r="I13579"/>
    </row>
    <row r="13580" spans="1:9" x14ac:dyDescent="0.25">
      <c r="A13580"/>
      <c r="B13580"/>
      <c r="C13580" s="32"/>
      <c r="D13580"/>
      <c r="E13580" s="32"/>
      <c r="F13580"/>
      <c r="G13580"/>
      <c r="H13580"/>
      <c r="I13580"/>
    </row>
    <row r="13581" spans="1:9" x14ac:dyDescent="0.25">
      <c r="A13581"/>
      <c r="B13581"/>
      <c r="C13581" s="32"/>
      <c r="D13581"/>
      <c r="E13581" s="32"/>
      <c r="F13581"/>
      <c r="G13581"/>
      <c r="H13581"/>
      <c r="I13581"/>
    </row>
    <row r="13582" spans="1:9" x14ac:dyDescent="0.25">
      <c r="A13582"/>
      <c r="B13582"/>
      <c r="C13582" s="32"/>
      <c r="D13582"/>
      <c r="E13582" s="32"/>
      <c r="F13582"/>
      <c r="G13582"/>
      <c r="H13582"/>
      <c r="I13582"/>
    </row>
    <row r="13583" spans="1:9" x14ac:dyDescent="0.25">
      <c r="A13583"/>
      <c r="B13583"/>
      <c r="C13583" s="32"/>
      <c r="D13583"/>
      <c r="E13583" s="32"/>
      <c r="F13583"/>
      <c r="G13583"/>
      <c r="H13583"/>
      <c r="I13583"/>
    </row>
    <row r="13584" spans="1:9" x14ac:dyDescent="0.25">
      <c r="A13584"/>
      <c r="B13584"/>
      <c r="C13584" s="32"/>
      <c r="D13584"/>
      <c r="E13584" s="32"/>
      <c r="F13584"/>
      <c r="G13584"/>
      <c r="H13584"/>
      <c r="I13584"/>
    </row>
    <row r="13585" spans="1:9" x14ac:dyDescent="0.25">
      <c r="A13585"/>
      <c r="B13585"/>
      <c r="C13585" s="32"/>
      <c r="D13585"/>
      <c r="E13585" s="32"/>
      <c r="F13585"/>
      <c r="G13585"/>
      <c r="H13585"/>
      <c r="I13585"/>
    </row>
    <row r="13586" spans="1:9" x14ac:dyDescent="0.25">
      <c r="A13586"/>
      <c r="B13586"/>
      <c r="C13586" s="32"/>
      <c r="D13586"/>
      <c r="E13586" s="32"/>
      <c r="F13586"/>
      <c r="G13586"/>
      <c r="H13586"/>
      <c r="I13586"/>
    </row>
    <row r="13587" spans="1:9" x14ac:dyDescent="0.25">
      <c r="A13587"/>
      <c r="B13587"/>
      <c r="C13587" s="32"/>
      <c r="D13587"/>
      <c r="E13587" s="32"/>
      <c r="F13587"/>
      <c r="G13587"/>
      <c r="H13587"/>
      <c r="I13587"/>
    </row>
    <row r="13588" spans="1:9" x14ac:dyDescent="0.25">
      <c r="A13588"/>
      <c r="B13588"/>
      <c r="C13588" s="32"/>
      <c r="D13588"/>
      <c r="E13588" s="32"/>
      <c r="F13588"/>
      <c r="G13588"/>
      <c r="H13588"/>
      <c r="I13588"/>
    </row>
    <row r="13589" spans="1:9" x14ac:dyDescent="0.25">
      <c r="A13589"/>
      <c r="B13589"/>
      <c r="C13589" s="32"/>
      <c r="D13589"/>
      <c r="E13589" s="32"/>
      <c r="F13589"/>
      <c r="G13589"/>
      <c r="H13589"/>
      <c r="I13589"/>
    </row>
    <row r="13590" spans="1:9" x14ac:dyDescent="0.25">
      <c r="A13590"/>
      <c r="B13590"/>
      <c r="C13590" s="32"/>
      <c r="D13590"/>
      <c r="E13590" s="32"/>
      <c r="F13590"/>
      <c r="G13590"/>
      <c r="H13590"/>
      <c r="I13590"/>
    </row>
    <row r="13591" spans="1:9" x14ac:dyDescent="0.25">
      <c r="A13591"/>
      <c r="B13591"/>
      <c r="C13591" s="32"/>
      <c r="D13591"/>
      <c r="E13591" s="32"/>
      <c r="F13591"/>
      <c r="G13591"/>
      <c r="H13591"/>
      <c r="I13591"/>
    </row>
    <row r="13592" spans="1:9" x14ac:dyDescent="0.25">
      <c r="A13592"/>
      <c r="B13592"/>
      <c r="C13592" s="32"/>
      <c r="D13592"/>
      <c r="E13592" s="32"/>
      <c r="F13592"/>
      <c r="G13592"/>
      <c r="H13592"/>
      <c r="I13592"/>
    </row>
    <row r="13593" spans="1:9" x14ac:dyDescent="0.25">
      <c r="A13593"/>
      <c r="B13593"/>
      <c r="C13593" s="32"/>
      <c r="D13593"/>
      <c r="E13593" s="32"/>
      <c r="F13593"/>
      <c r="G13593"/>
      <c r="H13593"/>
      <c r="I13593"/>
    </row>
    <row r="13594" spans="1:9" x14ac:dyDescent="0.25">
      <c r="A13594"/>
      <c r="B13594"/>
      <c r="C13594" s="32"/>
      <c r="D13594"/>
      <c r="E13594" s="32"/>
      <c r="F13594"/>
      <c r="G13594"/>
      <c r="H13594"/>
      <c r="I13594"/>
    </row>
    <row r="13595" spans="1:9" x14ac:dyDescent="0.25">
      <c r="A13595"/>
      <c r="B13595"/>
      <c r="C13595" s="32"/>
      <c r="D13595"/>
      <c r="E13595" s="32"/>
      <c r="F13595"/>
      <c r="G13595"/>
      <c r="H13595"/>
      <c r="I13595"/>
    </row>
    <row r="13596" spans="1:9" x14ac:dyDescent="0.25">
      <c r="A13596"/>
      <c r="B13596"/>
      <c r="C13596" s="32"/>
      <c r="D13596"/>
      <c r="E13596" s="32"/>
      <c r="F13596"/>
      <c r="G13596"/>
      <c r="H13596"/>
      <c r="I13596"/>
    </row>
    <row r="13597" spans="1:9" x14ac:dyDescent="0.25">
      <c r="A13597"/>
      <c r="B13597"/>
      <c r="C13597" s="32"/>
      <c r="D13597"/>
      <c r="E13597" s="32"/>
      <c r="F13597"/>
      <c r="G13597"/>
      <c r="H13597"/>
      <c r="I13597"/>
    </row>
    <row r="13598" spans="1:9" x14ac:dyDescent="0.25">
      <c r="A13598"/>
      <c r="B13598"/>
      <c r="C13598" s="32"/>
      <c r="D13598"/>
      <c r="E13598" s="32"/>
      <c r="F13598"/>
      <c r="G13598"/>
      <c r="H13598"/>
      <c r="I13598"/>
    </row>
    <row r="13599" spans="1:9" x14ac:dyDescent="0.25">
      <c r="A13599"/>
      <c r="B13599"/>
      <c r="C13599" s="32"/>
      <c r="D13599"/>
      <c r="E13599" s="32"/>
      <c r="F13599"/>
      <c r="G13599"/>
      <c r="H13599"/>
      <c r="I13599"/>
    </row>
    <row r="13600" spans="1:9" x14ac:dyDescent="0.25">
      <c r="A13600"/>
      <c r="B13600"/>
      <c r="C13600" s="32"/>
      <c r="D13600"/>
      <c r="E13600" s="32"/>
      <c r="F13600"/>
      <c r="G13600"/>
      <c r="H13600"/>
      <c r="I13600"/>
    </row>
    <row r="13601" spans="1:9" x14ac:dyDescent="0.25">
      <c r="A13601"/>
      <c r="B13601"/>
      <c r="C13601" s="32"/>
      <c r="D13601"/>
      <c r="E13601" s="32"/>
      <c r="F13601"/>
      <c r="G13601"/>
      <c r="H13601"/>
      <c r="I13601"/>
    </row>
    <row r="13602" spans="1:9" x14ac:dyDescent="0.25">
      <c r="A13602"/>
      <c r="B13602"/>
      <c r="C13602" s="32"/>
      <c r="D13602"/>
      <c r="E13602" s="32"/>
      <c r="F13602"/>
      <c r="G13602"/>
      <c r="H13602"/>
      <c r="I13602"/>
    </row>
    <row r="13603" spans="1:9" x14ac:dyDescent="0.25">
      <c r="A13603"/>
      <c r="B13603"/>
      <c r="C13603" s="32"/>
      <c r="D13603"/>
      <c r="E13603" s="32"/>
      <c r="F13603"/>
      <c r="G13603"/>
      <c r="H13603"/>
      <c r="I13603"/>
    </row>
    <row r="13604" spans="1:9" x14ac:dyDescent="0.25">
      <c r="A13604"/>
      <c r="B13604"/>
      <c r="C13604" s="32"/>
      <c r="D13604"/>
      <c r="E13604" s="32"/>
      <c r="F13604"/>
      <c r="G13604"/>
      <c r="H13604"/>
      <c r="I13604"/>
    </row>
    <row r="13605" spans="1:9" x14ac:dyDescent="0.25">
      <c r="A13605"/>
      <c r="B13605"/>
      <c r="C13605" s="32"/>
      <c r="D13605"/>
      <c r="E13605" s="32"/>
      <c r="F13605"/>
      <c r="G13605"/>
      <c r="H13605"/>
      <c r="I13605"/>
    </row>
    <row r="13606" spans="1:9" x14ac:dyDescent="0.25">
      <c r="A13606"/>
      <c r="B13606"/>
      <c r="C13606" s="32"/>
      <c r="D13606"/>
      <c r="E13606" s="32"/>
      <c r="F13606"/>
      <c r="G13606"/>
      <c r="H13606"/>
      <c r="I13606"/>
    </row>
    <row r="13607" spans="1:9" x14ac:dyDescent="0.25">
      <c r="A13607"/>
      <c r="B13607"/>
      <c r="C13607" s="32"/>
      <c r="D13607"/>
      <c r="E13607" s="32"/>
      <c r="F13607"/>
      <c r="G13607"/>
      <c r="H13607"/>
      <c r="I13607"/>
    </row>
    <row r="13608" spans="1:9" x14ac:dyDescent="0.25">
      <c r="A13608"/>
      <c r="B13608"/>
      <c r="C13608" s="32"/>
      <c r="D13608"/>
      <c r="E13608" s="32"/>
      <c r="F13608"/>
      <c r="G13608"/>
      <c r="H13608"/>
      <c r="I13608"/>
    </row>
    <row r="13609" spans="1:9" x14ac:dyDescent="0.25">
      <c r="A13609"/>
      <c r="B13609"/>
      <c r="C13609" s="32"/>
      <c r="D13609"/>
      <c r="E13609" s="32"/>
      <c r="F13609"/>
      <c r="G13609"/>
      <c r="H13609"/>
      <c r="I13609"/>
    </row>
    <row r="13610" spans="1:9" x14ac:dyDescent="0.25">
      <c r="A13610"/>
      <c r="B13610"/>
      <c r="C13610" s="32"/>
      <c r="D13610"/>
      <c r="E13610" s="32"/>
      <c r="F13610"/>
      <c r="G13610"/>
      <c r="H13610"/>
      <c r="I13610"/>
    </row>
    <row r="13611" spans="1:9" x14ac:dyDescent="0.25">
      <c r="A13611"/>
      <c r="B13611"/>
      <c r="C13611" s="32"/>
      <c r="D13611"/>
      <c r="E13611" s="32"/>
      <c r="F13611"/>
      <c r="G13611"/>
      <c r="H13611"/>
      <c r="I13611"/>
    </row>
    <row r="13612" spans="1:9" x14ac:dyDescent="0.25">
      <c r="A13612"/>
      <c r="B13612"/>
      <c r="C13612" s="32"/>
      <c r="D13612"/>
      <c r="E13612" s="32"/>
      <c r="F13612"/>
      <c r="G13612"/>
      <c r="H13612"/>
      <c r="I13612"/>
    </row>
    <row r="13613" spans="1:9" x14ac:dyDescent="0.25">
      <c r="A13613"/>
      <c r="B13613"/>
      <c r="C13613" s="32"/>
      <c r="D13613"/>
      <c r="E13613" s="32"/>
      <c r="F13613"/>
      <c r="G13613"/>
      <c r="H13613"/>
      <c r="I13613"/>
    </row>
    <row r="13614" spans="1:9" x14ac:dyDescent="0.25">
      <c r="A13614"/>
      <c r="B13614"/>
      <c r="C13614" s="32"/>
      <c r="D13614"/>
      <c r="E13614" s="32"/>
      <c r="F13614"/>
      <c r="G13614"/>
      <c r="H13614"/>
      <c r="I13614"/>
    </row>
    <row r="13615" spans="1:9" x14ac:dyDescent="0.25">
      <c r="A13615"/>
      <c r="B13615"/>
      <c r="C13615" s="32"/>
      <c r="D13615"/>
      <c r="E13615" s="32"/>
      <c r="F13615"/>
      <c r="G13615"/>
      <c r="H13615"/>
      <c r="I13615"/>
    </row>
    <row r="13616" spans="1:9" x14ac:dyDescent="0.25">
      <c r="A13616"/>
      <c r="B13616"/>
      <c r="C13616" s="32"/>
      <c r="D13616"/>
      <c r="E13616" s="32"/>
      <c r="F13616"/>
      <c r="G13616"/>
      <c r="H13616"/>
      <c r="I13616"/>
    </row>
    <row r="13617" spans="1:9" x14ac:dyDescent="0.25">
      <c r="A13617"/>
      <c r="B13617"/>
      <c r="C13617" s="32"/>
      <c r="D13617"/>
      <c r="E13617" s="32"/>
      <c r="F13617"/>
      <c r="G13617"/>
      <c r="H13617"/>
      <c r="I13617"/>
    </row>
    <row r="13618" spans="1:9" x14ac:dyDescent="0.25">
      <c r="A13618"/>
      <c r="B13618"/>
      <c r="C13618" s="32"/>
      <c r="D13618"/>
      <c r="E13618" s="32"/>
      <c r="F13618"/>
      <c r="G13618"/>
      <c r="H13618"/>
      <c r="I13618"/>
    </row>
    <row r="13619" spans="1:9" x14ac:dyDescent="0.25">
      <c r="A13619"/>
      <c r="B13619"/>
      <c r="C13619" s="32"/>
      <c r="D13619"/>
      <c r="E13619" s="32"/>
      <c r="F13619"/>
      <c r="G13619"/>
      <c r="H13619"/>
      <c r="I13619"/>
    </row>
    <row r="13620" spans="1:9" x14ac:dyDescent="0.25">
      <c r="A13620"/>
      <c r="B13620"/>
      <c r="C13620" s="32"/>
      <c r="D13620"/>
      <c r="E13620" s="32"/>
      <c r="F13620"/>
      <c r="G13620"/>
      <c r="H13620"/>
      <c r="I13620"/>
    </row>
    <row r="13621" spans="1:9" x14ac:dyDescent="0.25">
      <c r="A13621"/>
      <c r="B13621"/>
      <c r="C13621" s="32"/>
      <c r="D13621"/>
      <c r="E13621" s="32"/>
      <c r="F13621"/>
      <c r="G13621"/>
      <c r="H13621"/>
      <c r="I13621"/>
    </row>
    <row r="13622" spans="1:9" x14ac:dyDescent="0.25">
      <c r="A13622"/>
      <c r="B13622"/>
      <c r="C13622" s="32"/>
      <c r="D13622"/>
      <c r="E13622" s="32"/>
      <c r="F13622"/>
      <c r="G13622"/>
      <c r="H13622"/>
      <c r="I13622"/>
    </row>
    <row r="13623" spans="1:9" x14ac:dyDescent="0.25">
      <c r="A13623"/>
      <c r="B13623"/>
      <c r="C13623" s="32"/>
      <c r="D13623"/>
      <c r="E13623" s="32"/>
      <c r="F13623"/>
      <c r="G13623"/>
      <c r="H13623"/>
      <c r="I13623"/>
    </row>
    <row r="13624" spans="1:9" x14ac:dyDescent="0.25">
      <c r="A13624"/>
      <c r="B13624"/>
      <c r="C13624" s="32"/>
      <c r="D13624"/>
      <c r="E13624" s="32"/>
      <c r="F13624"/>
      <c r="G13624"/>
      <c r="H13624"/>
      <c r="I13624"/>
    </row>
    <row r="13625" spans="1:9" x14ac:dyDescent="0.25">
      <c r="A13625"/>
      <c r="B13625"/>
      <c r="C13625" s="32"/>
      <c r="D13625"/>
      <c r="E13625" s="32"/>
      <c r="F13625"/>
      <c r="G13625"/>
      <c r="H13625"/>
      <c r="I13625"/>
    </row>
    <row r="13626" spans="1:9" x14ac:dyDescent="0.25">
      <c r="A13626"/>
      <c r="B13626"/>
      <c r="C13626" s="32"/>
      <c r="D13626"/>
      <c r="E13626" s="32"/>
      <c r="F13626"/>
      <c r="G13626"/>
      <c r="H13626"/>
      <c r="I13626"/>
    </row>
    <row r="13627" spans="1:9" x14ac:dyDescent="0.25">
      <c r="A13627"/>
      <c r="B13627"/>
      <c r="C13627" s="32"/>
      <c r="D13627"/>
      <c r="E13627" s="32"/>
      <c r="F13627"/>
      <c r="G13627"/>
      <c r="H13627"/>
      <c r="I13627"/>
    </row>
    <row r="13628" spans="1:9" x14ac:dyDescent="0.25">
      <c r="A13628"/>
      <c r="B13628"/>
      <c r="C13628" s="32"/>
      <c r="D13628"/>
      <c r="E13628" s="32"/>
      <c r="F13628"/>
      <c r="G13628"/>
      <c r="H13628"/>
      <c r="I13628"/>
    </row>
    <row r="13629" spans="1:9" x14ac:dyDescent="0.25">
      <c r="A13629"/>
      <c r="B13629"/>
      <c r="C13629" s="32"/>
      <c r="D13629"/>
      <c r="E13629" s="32"/>
      <c r="F13629"/>
      <c r="G13629"/>
      <c r="H13629"/>
      <c r="I13629"/>
    </row>
    <row r="13630" spans="1:9" x14ac:dyDescent="0.25">
      <c r="A13630"/>
      <c r="B13630"/>
      <c r="C13630" s="32"/>
      <c r="D13630"/>
      <c r="E13630" s="32"/>
      <c r="F13630"/>
      <c r="G13630"/>
      <c r="H13630"/>
      <c r="I13630"/>
    </row>
    <row r="13631" spans="1:9" x14ac:dyDescent="0.25">
      <c r="A13631"/>
      <c r="B13631"/>
      <c r="C13631" s="32"/>
      <c r="D13631"/>
      <c r="E13631" s="32"/>
      <c r="F13631"/>
      <c r="G13631"/>
      <c r="H13631"/>
      <c r="I13631"/>
    </row>
    <row r="13632" spans="1:9" x14ac:dyDescent="0.25">
      <c r="A13632"/>
      <c r="B13632"/>
      <c r="C13632" s="32"/>
      <c r="D13632"/>
      <c r="E13632" s="32"/>
      <c r="F13632"/>
      <c r="G13632"/>
      <c r="H13632"/>
      <c r="I13632"/>
    </row>
    <row r="13633" spans="1:9" x14ac:dyDescent="0.25">
      <c r="A13633"/>
      <c r="B13633"/>
      <c r="C13633" s="32"/>
      <c r="D13633"/>
      <c r="E13633" s="32"/>
      <c r="F13633"/>
      <c r="G13633"/>
      <c r="H13633"/>
      <c r="I13633"/>
    </row>
    <row r="13634" spans="1:9" x14ac:dyDescent="0.25">
      <c r="A13634"/>
      <c r="B13634"/>
      <c r="C13634" s="32"/>
      <c r="D13634"/>
      <c r="E13634" s="32"/>
      <c r="F13634"/>
      <c r="G13634"/>
      <c r="H13634"/>
      <c r="I13634"/>
    </row>
    <row r="13635" spans="1:9" x14ac:dyDescent="0.25">
      <c r="A13635"/>
      <c r="B13635"/>
      <c r="C13635" s="32"/>
      <c r="D13635"/>
      <c r="E13635" s="32"/>
      <c r="F13635"/>
      <c r="G13635"/>
      <c r="H13635"/>
      <c r="I13635"/>
    </row>
    <row r="13636" spans="1:9" x14ac:dyDescent="0.25">
      <c r="A13636"/>
      <c r="B13636"/>
      <c r="C13636" s="32"/>
      <c r="D13636"/>
      <c r="E13636" s="32"/>
      <c r="F13636"/>
      <c r="G13636"/>
      <c r="H13636"/>
      <c r="I13636"/>
    </row>
    <row r="13637" spans="1:9" x14ac:dyDescent="0.25">
      <c r="A13637"/>
      <c r="B13637"/>
      <c r="C13637" s="32"/>
      <c r="D13637"/>
      <c r="E13637" s="32"/>
      <c r="F13637"/>
      <c r="G13637"/>
      <c r="H13637"/>
      <c r="I13637"/>
    </row>
    <row r="13638" spans="1:9" x14ac:dyDescent="0.25">
      <c r="A13638"/>
      <c r="B13638"/>
      <c r="C13638" s="32"/>
      <c r="D13638"/>
      <c r="E13638" s="32"/>
      <c r="F13638"/>
      <c r="G13638"/>
      <c r="H13638"/>
      <c r="I13638"/>
    </row>
    <row r="13639" spans="1:9" x14ac:dyDescent="0.25">
      <c r="A13639"/>
      <c r="B13639"/>
      <c r="C13639" s="32"/>
      <c r="D13639"/>
      <c r="E13639" s="32"/>
      <c r="F13639"/>
      <c r="G13639"/>
      <c r="H13639"/>
      <c r="I13639"/>
    </row>
    <row r="13640" spans="1:9" x14ac:dyDescent="0.25">
      <c r="A13640"/>
      <c r="B13640"/>
      <c r="C13640" s="32"/>
      <c r="D13640"/>
      <c r="E13640" s="32"/>
      <c r="F13640"/>
      <c r="G13640"/>
      <c r="H13640"/>
      <c r="I13640"/>
    </row>
    <row r="13641" spans="1:9" x14ac:dyDescent="0.25">
      <c r="A13641"/>
      <c r="B13641"/>
      <c r="C13641" s="32"/>
      <c r="D13641"/>
      <c r="E13641" s="32"/>
      <c r="F13641"/>
      <c r="G13641"/>
      <c r="H13641"/>
      <c r="I13641"/>
    </row>
    <row r="13642" spans="1:9" x14ac:dyDescent="0.25">
      <c r="A13642"/>
      <c r="B13642"/>
      <c r="C13642" s="32"/>
      <c r="D13642"/>
      <c r="E13642" s="32"/>
      <c r="F13642"/>
      <c r="G13642"/>
      <c r="H13642"/>
      <c r="I13642"/>
    </row>
    <row r="13643" spans="1:9" x14ac:dyDescent="0.25">
      <c r="A13643"/>
      <c r="B13643"/>
      <c r="C13643" s="32"/>
      <c r="D13643"/>
      <c r="E13643" s="32"/>
      <c r="F13643"/>
      <c r="G13643"/>
      <c r="H13643"/>
      <c r="I13643"/>
    </row>
    <row r="13644" spans="1:9" x14ac:dyDescent="0.25">
      <c r="A13644"/>
      <c r="B13644"/>
      <c r="C13644" s="32"/>
      <c r="D13644"/>
      <c r="E13644" s="32"/>
      <c r="F13644"/>
      <c r="G13644"/>
      <c r="H13644"/>
      <c r="I13644"/>
    </row>
    <row r="13645" spans="1:9" x14ac:dyDescent="0.25">
      <c r="A13645"/>
      <c r="B13645"/>
      <c r="C13645" s="32"/>
      <c r="D13645"/>
      <c r="E13645" s="32"/>
      <c r="F13645"/>
      <c r="G13645"/>
      <c r="H13645"/>
      <c r="I13645"/>
    </row>
    <row r="13646" spans="1:9" x14ac:dyDescent="0.25">
      <c r="A13646"/>
      <c r="B13646"/>
      <c r="C13646" s="32"/>
      <c r="D13646"/>
      <c r="E13646" s="32"/>
      <c r="F13646"/>
      <c r="G13646"/>
      <c r="H13646"/>
      <c r="I13646"/>
    </row>
    <row r="13647" spans="1:9" x14ac:dyDescent="0.25">
      <c r="A13647"/>
      <c r="B13647"/>
      <c r="C13647" s="32"/>
      <c r="D13647"/>
      <c r="E13647" s="32"/>
      <c r="F13647"/>
      <c r="G13647"/>
      <c r="H13647"/>
      <c r="I13647"/>
    </row>
    <row r="13648" spans="1:9" x14ac:dyDescent="0.25">
      <c r="A13648"/>
      <c r="B13648"/>
      <c r="C13648" s="32"/>
      <c r="D13648"/>
      <c r="E13648" s="32"/>
      <c r="F13648"/>
      <c r="G13648"/>
      <c r="H13648"/>
      <c r="I13648"/>
    </row>
    <row r="13649" spans="1:9" x14ac:dyDescent="0.25">
      <c r="A13649"/>
      <c r="B13649"/>
      <c r="C13649" s="32"/>
      <c r="D13649"/>
      <c r="E13649" s="32"/>
      <c r="F13649"/>
      <c r="G13649"/>
      <c r="H13649"/>
      <c r="I13649"/>
    </row>
    <row r="13650" spans="1:9" x14ac:dyDescent="0.25">
      <c r="A13650"/>
      <c r="B13650"/>
      <c r="C13650" s="32"/>
      <c r="D13650"/>
      <c r="E13650" s="32"/>
      <c r="F13650"/>
      <c r="G13650"/>
      <c r="H13650"/>
      <c r="I13650"/>
    </row>
    <row r="13651" spans="1:9" x14ac:dyDescent="0.25">
      <c r="A13651"/>
      <c r="B13651"/>
      <c r="C13651" s="32"/>
      <c r="D13651"/>
      <c r="E13651" s="32"/>
      <c r="F13651"/>
      <c r="G13651"/>
      <c r="H13651"/>
      <c r="I13651"/>
    </row>
    <row r="13652" spans="1:9" x14ac:dyDescent="0.25">
      <c r="A13652"/>
      <c r="B13652"/>
      <c r="C13652" s="32"/>
      <c r="D13652"/>
      <c r="E13652" s="32"/>
      <c r="F13652"/>
      <c r="G13652"/>
      <c r="H13652"/>
      <c r="I13652"/>
    </row>
    <row r="13653" spans="1:9" x14ac:dyDescent="0.25">
      <c r="A13653"/>
      <c r="B13653"/>
      <c r="C13653" s="32"/>
      <c r="D13653"/>
      <c r="E13653" s="32"/>
      <c r="F13653"/>
      <c r="G13653"/>
      <c r="H13653"/>
      <c r="I13653"/>
    </row>
    <row r="13654" spans="1:9" x14ac:dyDescent="0.25">
      <c r="A13654"/>
      <c r="B13654"/>
      <c r="C13654" s="32"/>
      <c r="D13654"/>
      <c r="E13654" s="32"/>
      <c r="F13654"/>
      <c r="G13654"/>
      <c r="H13654"/>
      <c r="I13654"/>
    </row>
    <row r="13655" spans="1:9" x14ac:dyDescent="0.25">
      <c r="A13655"/>
      <c r="B13655"/>
      <c r="C13655" s="32"/>
      <c r="D13655"/>
      <c r="E13655" s="32"/>
      <c r="F13655"/>
      <c r="G13655"/>
      <c r="H13655"/>
      <c r="I13655"/>
    </row>
    <row r="13656" spans="1:9" x14ac:dyDescent="0.25">
      <c r="A13656"/>
      <c r="B13656"/>
      <c r="C13656" s="32"/>
      <c r="D13656"/>
      <c r="E13656" s="32"/>
      <c r="F13656"/>
      <c r="G13656"/>
      <c r="H13656"/>
      <c r="I13656"/>
    </row>
    <row r="13657" spans="1:9" x14ac:dyDescent="0.25">
      <c r="A13657"/>
      <c r="B13657"/>
      <c r="C13657" s="32"/>
      <c r="D13657"/>
      <c r="E13657" s="32"/>
      <c r="F13657"/>
      <c r="G13657"/>
      <c r="H13657"/>
      <c r="I13657"/>
    </row>
    <row r="13658" spans="1:9" x14ac:dyDescent="0.25">
      <c r="A13658"/>
      <c r="B13658"/>
      <c r="C13658" s="32"/>
      <c r="D13658"/>
      <c r="E13658" s="32"/>
      <c r="F13658"/>
      <c r="G13658"/>
      <c r="H13658"/>
      <c r="I13658"/>
    </row>
    <row r="13659" spans="1:9" x14ac:dyDescent="0.25">
      <c r="A13659"/>
      <c r="B13659"/>
      <c r="C13659" s="32"/>
      <c r="D13659"/>
      <c r="E13659" s="32"/>
      <c r="F13659"/>
      <c r="G13659"/>
      <c r="H13659"/>
      <c r="I13659"/>
    </row>
    <row r="13660" spans="1:9" x14ac:dyDescent="0.25">
      <c r="A13660"/>
      <c r="B13660"/>
      <c r="C13660" s="32"/>
      <c r="D13660"/>
      <c r="E13660" s="32"/>
      <c r="F13660"/>
      <c r="G13660"/>
      <c r="H13660"/>
      <c r="I13660"/>
    </row>
    <row r="13661" spans="1:9" x14ac:dyDescent="0.25">
      <c r="A13661"/>
      <c r="B13661"/>
      <c r="C13661" s="32"/>
      <c r="D13661"/>
      <c r="E13661" s="32"/>
      <c r="F13661"/>
      <c r="G13661"/>
      <c r="H13661"/>
      <c r="I13661"/>
    </row>
    <row r="13662" spans="1:9" x14ac:dyDescent="0.25">
      <c r="A13662"/>
      <c r="B13662"/>
      <c r="C13662" s="32"/>
      <c r="D13662"/>
      <c r="E13662" s="32"/>
      <c r="F13662"/>
      <c r="G13662"/>
      <c r="H13662"/>
      <c r="I13662"/>
    </row>
    <row r="13663" spans="1:9" x14ac:dyDescent="0.25">
      <c r="A13663"/>
      <c r="B13663"/>
      <c r="C13663" s="32"/>
      <c r="D13663"/>
      <c r="E13663" s="32"/>
      <c r="F13663"/>
      <c r="G13663"/>
      <c r="H13663"/>
      <c r="I13663"/>
    </row>
    <row r="13664" spans="1:9" x14ac:dyDescent="0.25">
      <c r="A13664"/>
      <c r="B13664"/>
      <c r="C13664" s="32"/>
      <c r="D13664"/>
      <c r="E13664" s="32"/>
      <c r="F13664"/>
      <c r="G13664"/>
      <c r="H13664"/>
      <c r="I13664"/>
    </row>
    <row r="13665" spans="1:9" x14ac:dyDescent="0.25">
      <c r="A13665"/>
      <c r="B13665"/>
      <c r="C13665" s="32"/>
      <c r="D13665"/>
      <c r="E13665" s="32"/>
      <c r="F13665"/>
      <c r="G13665"/>
      <c r="H13665"/>
      <c r="I13665"/>
    </row>
    <row r="13666" spans="1:9" x14ac:dyDescent="0.25">
      <c r="A13666"/>
      <c r="B13666"/>
      <c r="C13666" s="32"/>
      <c r="D13666"/>
      <c r="E13666" s="32"/>
      <c r="F13666"/>
      <c r="G13666"/>
      <c r="H13666"/>
      <c r="I13666"/>
    </row>
    <row r="13667" spans="1:9" x14ac:dyDescent="0.25">
      <c r="A13667"/>
      <c r="B13667"/>
      <c r="C13667" s="32"/>
      <c r="D13667"/>
      <c r="E13667" s="32"/>
      <c r="F13667"/>
      <c r="G13667"/>
      <c r="H13667"/>
      <c r="I13667"/>
    </row>
    <row r="13668" spans="1:9" x14ac:dyDescent="0.25">
      <c r="A13668"/>
      <c r="B13668"/>
      <c r="C13668" s="32"/>
      <c r="D13668"/>
      <c r="E13668" s="32"/>
      <c r="F13668"/>
      <c r="G13668"/>
      <c r="H13668"/>
      <c r="I13668"/>
    </row>
    <row r="13669" spans="1:9" x14ac:dyDescent="0.25">
      <c r="A13669"/>
      <c r="B13669"/>
      <c r="C13669" s="32"/>
      <c r="D13669"/>
      <c r="E13669" s="32"/>
      <c r="F13669"/>
      <c r="G13669"/>
      <c r="H13669"/>
      <c r="I13669"/>
    </row>
    <row r="13670" spans="1:9" x14ac:dyDescent="0.25">
      <c r="A13670"/>
      <c r="B13670"/>
      <c r="C13670" s="32"/>
      <c r="D13670"/>
      <c r="E13670" s="32"/>
      <c r="F13670"/>
      <c r="G13670"/>
      <c r="H13670"/>
      <c r="I13670"/>
    </row>
    <row r="13671" spans="1:9" x14ac:dyDescent="0.25">
      <c r="A13671"/>
      <c r="B13671"/>
      <c r="C13671" s="32"/>
      <c r="D13671"/>
      <c r="E13671" s="32"/>
      <c r="F13671"/>
      <c r="G13671"/>
      <c r="H13671"/>
      <c r="I13671"/>
    </row>
    <row r="13672" spans="1:9" x14ac:dyDescent="0.25">
      <c r="A13672"/>
      <c r="B13672"/>
      <c r="C13672" s="32"/>
      <c r="D13672"/>
      <c r="E13672" s="32"/>
      <c r="F13672"/>
      <c r="G13672"/>
      <c r="H13672"/>
      <c r="I13672"/>
    </row>
    <row r="13673" spans="1:9" x14ac:dyDescent="0.25">
      <c r="A13673"/>
      <c r="B13673"/>
      <c r="C13673" s="32"/>
      <c r="D13673"/>
      <c r="E13673" s="32"/>
      <c r="F13673"/>
      <c r="G13673"/>
      <c r="H13673"/>
      <c r="I13673"/>
    </row>
    <row r="13674" spans="1:9" x14ac:dyDescent="0.25">
      <c r="A13674"/>
      <c r="B13674"/>
      <c r="C13674" s="32"/>
      <c r="D13674"/>
      <c r="E13674" s="32"/>
      <c r="F13674"/>
      <c r="G13674"/>
      <c r="H13674"/>
      <c r="I13674"/>
    </row>
    <row r="13675" spans="1:9" x14ac:dyDescent="0.25">
      <c r="A13675"/>
      <c r="B13675"/>
      <c r="C13675" s="32"/>
      <c r="D13675"/>
      <c r="E13675" s="32"/>
      <c r="F13675"/>
      <c r="G13675"/>
      <c r="H13675"/>
      <c r="I13675"/>
    </row>
    <row r="13676" spans="1:9" x14ac:dyDescent="0.25">
      <c r="A13676"/>
      <c r="B13676"/>
      <c r="C13676" s="32"/>
      <c r="D13676"/>
      <c r="E13676" s="32"/>
      <c r="F13676"/>
      <c r="G13676"/>
      <c r="H13676"/>
      <c r="I13676"/>
    </row>
    <row r="13677" spans="1:9" x14ac:dyDescent="0.25">
      <c r="A13677"/>
      <c r="B13677"/>
      <c r="C13677" s="32"/>
      <c r="D13677"/>
      <c r="E13677" s="32"/>
      <c r="F13677"/>
      <c r="G13677"/>
      <c r="H13677"/>
      <c r="I13677"/>
    </row>
    <row r="13678" spans="1:9" x14ac:dyDescent="0.25">
      <c r="A13678"/>
      <c r="B13678"/>
      <c r="C13678" s="32"/>
      <c r="D13678"/>
      <c r="E13678" s="32"/>
      <c r="F13678"/>
      <c r="G13678"/>
      <c r="H13678"/>
      <c r="I13678"/>
    </row>
    <row r="13679" spans="1:9" x14ac:dyDescent="0.25">
      <c r="A13679"/>
      <c r="B13679"/>
      <c r="C13679" s="32"/>
      <c r="D13679"/>
      <c r="E13679" s="32"/>
      <c r="F13679"/>
      <c r="G13679"/>
      <c r="H13679"/>
      <c r="I13679"/>
    </row>
    <row r="13680" spans="1:9" x14ac:dyDescent="0.25">
      <c r="A13680"/>
      <c r="B13680"/>
      <c r="C13680" s="32"/>
      <c r="D13680"/>
      <c r="E13680" s="32"/>
      <c r="F13680"/>
      <c r="G13680"/>
      <c r="H13680"/>
      <c r="I13680"/>
    </row>
    <row r="13681" spans="1:9" x14ac:dyDescent="0.25">
      <c r="A13681"/>
      <c r="B13681"/>
      <c r="C13681" s="32"/>
      <c r="D13681"/>
      <c r="E13681" s="32"/>
      <c r="F13681"/>
      <c r="G13681"/>
      <c r="H13681"/>
      <c r="I13681"/>
    </row>
    <row r="13682" spans="1:9" x14ac:dyDescent="0.25">
      <c r="A13682"/>
      <c r="B13682"/>
      <c r="C13682" s="32"/>
      <c r="D13682"/>
      <c r="E13682" s="32"/>
      <c r="F13682"/>
      <c r="G13682"/>
      <c r="H13682"/>
      <c r="I13682"/>
    </row>
    <row r="13683" spans="1:9" x14ac:dyDescent="0.25">
      <c r="A13683"/>
      <c r="B13683"/>
      <c r="C13683" s="32"/>
      <c r="D13683"/>
      <c r="E13683" s="32"/>
      <c r="F13683"/>
      <c r="G13683"/>
      <c r="H13683"/>
      <c r="I13683"/>
    </row>
    <row r="13684" spans="1:9" x14ac:dyDescent="0.25">
      <c r="A13684"/>
      <c r="B13684"/>
      <c r="C13684" s="32"/>
      <c r="D13684"/>
      <c r="E13684" s="32"/>
      <c r="F13684"/>
      <c r="G13684"/>
      <c r="H13684"/>
      <c r="I13684"/>
    </row>
    <row r="13685" spans="1:9" x14ac:dyDescent="0.25">
      <c r="A13685"/>
      <c r="B13685"/>
      <c r="C13685" s="32"/>
      <c r="D13685"/>
      <c r="E13685" s="32"/>
      <c r="F13685"/>
      <c r="G13685"/>
      <c r="H13685"/>
      <c r="I13685"/>
    </row>
    <row r="13686" spans="1:9" x14ac:dyDescent="0.25">
      <c r="A13686"/>
      <c r="B13686"/>
      <c r="C13686" s="32"/>
      <c r="D13686"/>
      <c r="E13686" s="32"/>
      <c r="F13686"/>
      <c r="G13686"/>
      <c r="H13686"/>
      <c r="I13686"/>
    </row>
    <row r="13687" spans="1:9" x14ac:dyDescent="0.25">
      <c r="A13687"/>
      <c r="B13687"/>
      <c r="C13687" s="32"/>
      <c r="D13687"/>
      <c r="E13687" s="32"/>
      <c r="F13687"/>
      <c r="G13687"/>
      <c r="H13687"/>
      <c r="I13687"/>
    </row>
    <row r="13688" spans="1:9" x14ac:dyDescent="0.25">
      <c r="A13688"/>
      <c r="B13688"/>
      <c r="C13688" s="32"/>
      <c r="D13688"/>
      <c r="E13688" s="32"/>
      <c r="F13688"/>
      <c r="G13688"/>
      <c r="H13688"/>
      <c r="I13688"/>
    </row>
    <row r="13689" spans="1:9" x14ac:dyDescent="0.25">
      <c r="A13689"/>
      <c r="B13689"/>
      <c r="C13689" s="32"/>
      <c r="D13689"/>
      <c r="E13689" s="32"/>
      <c r="F13689"/>
      <c r="G13689"/>
      <c r="H13689"/>
      <c r="I13689"/>
    </row>
    <row r="13690" spans="1:9" x14ac:dyDescent="0.25">
      <c r="A13690"/>
      <c r="B13690"/>
      <c r="C13690" s="32"/>
      <c r="D13690"/>
      <c r="E13690" s="32"/>
      <c r="F13690"/>
      <c r="G13690"/>
      <c r="H13690"/>
      <c r="I13690"/>
    </row>
    <row r="13691" spans="1:9" x14ac:dyDescent="0.25">
      <c r="A13691"/>
      <c r="B13691"/>
      <c r="C13691" s="32"/>
      <c r="D13691"/>
      <c r="E13691" s="32"/>
      <c r="F13691"/>
      <c r="G13691"/>
      <c r="H13691"/>
      <c r="I13691"/>
    </row>
    <row r="13692" spans="1:9" x14ac:dyDescent="0.25">
      <c r="A13692"/>
      <c r="B13692"/>
      <c r="C13692" s="32"/>
      <c r="D13692"/>
      <c r="E13692" s="32"/>
      <c r="F13692"/>
      <c r="G13692"/>
      <c r="H13692"/>
      <c r="I13692"/>
    </row>
    <row r="13693" spans="1:9" x14ac:dyDescent="0.25">
      <c r="A13693"/>
      <c r="B13693"/>
      <c r="C13693" s="32"/>
      <c r="D13693"/>
      <c r="E13693" s="32"/>
      <c r="F13693"/>
      <c r="G13693"/>
      <c r="H13693"/>
      <c r="I13693"/>
    </row>
    <row r="13694" spans="1:9" x14ac:dyDescent="0.25">
      <c r="A13694"/>
      <c r="B13694"/>
      <c r="C13694" s="32"/>
      <c r="D13694"/>
      <c r="E13694" s="32"/>
      <c r="F13694"/>
      <c r="G13694"/>
      <c r="H13694"/>
      <c r="I13694"/>
    </row>
    <row r="13695" spans="1:9" x14ac:dyDescent="0.25">
      <c r="A13695"/>
      <c r="B13695"/>
      <c r="C13695" s="32"/>
      <c r="D13695"/>
      <c r="E13695" s="32"/>
      <c r="F13695"/>
      <c r="G13695"/>
      <c r="H13695"/>
      <c r="I13695"/>
    </row>
    <row r="13696" spans="1:9" x14ac:dyDescent="0.25">
      <c r="A13696"/>
      <c r="B13696"/>
      <c r="C13696" s="32"/>
      <c r="D13696"/>
      <c r="E13696" s="32"/>
      <c r="F13696"/>
      <c r="G13696"/>
      <c r="H13696"/>
      <c r="I13696"/>
    </row>
    <row r="13697" spans="1:9" x14ac:dyDescent="0.25">
      <c r="A13697"/>
      <c r="B13697"/>
      <c r="C13697" s="32"/>
      <c r="D13697"/>
      <c r="E13697" s="32"/>
      <c r="F13697"/>
      <c r="G13697"/>
      <c r="H13697"/>
      <c r="I13697"/>
    </row>
    <row r="13698" spans="1:9" x14ac:dyDescent="0.25">
      <c r="A13698"/>
      <c r="B13698"/>
      <c r="C13698" s="32"/>
      <c r="D13698"/>
      <c r="E13698" s="32"/>
      <c r="F13698"/>
      <c r="G13698"/>
      <c r="H13698"/>
      <c r="I13698"/>
    </row>
    <row r="13699" spans="1:9" x14ac:dyDescent="0.25">
      <c r="A13699"/>
      <c r="B13699"/>
      <c r="C13699" s="32"/>
      <c r="D13699"/>
      <c r="E13699" s="32"/>
      <c r="F13699"/>
      <c r="G13699"/>
      <c r="H13699"/>
      <c r="I13699"/>
    </row>
    <row r="13700" spans="1:9" x14ac:dyDescent="0.25">
      <c r="A13700"/>
      <c r="B13700"/>
      <c r="C13700" s="32"/>
      <c r="D13700"/>
      <c r="E13700" s="32"/>
      <c r="F13700"/>
      <c r="G13700"/>
      <c r="H13700"/>
      <c r="I13700"/>
    </row>
    <row r="13701" spans="1:9" x14ac:dyDescent="0.25">
      <c r="A13701"/>
      <c r="B13701"/>
      <c r="C13701" s="32"/>
      <c r="D13701"/>
      <c r="E13701" s="32"/>
      <c r="F13701"/>
      <c r="G13701"/>
      <c r="H13701"/>
      <c r="I13701"/>
    </row>
    <row r="13702" spans="1:9" x14ac:dyDescent="0.25">
      <c r="A13702"/>
      <c r="B13702"/>
      <c r="C13702" s="32"/>
      <c r="D13702"/>
      <c r="E13702" s="32"/>
      <c r="F13702"/>
      <c r="G13702"/>
      <c r="H13702"/>
      <c r="I13702"/>
    </row>
    <row r="13703" spans="1:9" x14ac:dyDescent="0.25">
      <c r="A13703"/>
      <c r="B13703"/>
      <c r="C13703" s="32"/>
      <c r="D13703"/>
      <c r="E13703" s="32"/>
      <c r="F13703"/>
      <c r="G13703"/>
      <c r="H13703"/>
      <c r="I13703"/>
    </row>
    <row r="13704" spans="1:9" x14ac:dyDescent="0.25">
      <c r="A13704"/>
      <c r="B13704"/>
      <c r="C13704" s="32"/>
      <c r="D13704"/>
      <c r="E13704" s="32"/>
      <c r="F13704"/>
      <c r="G13704"/>
      <c r="H13704"/>
      <c r="I13704"/>
    </row>
    <row r="13705" spans="1:9" x14ac:dyDescent="0.25">
      <c r="A13705"/>
      <c r="B13705"/>
      <c r="C13705" s="32"/>
      <c r="D13705"/>
      <c r="E13705" s="32"/>
      <c r="F13705"/>
      <c r="G13705"/>
      <c r="H13705"/>
      <c r="I13705"/>
    </row>
    <row r="13706" spans="1:9" x14ac:dyDescent="0.25">
      <c r="A13706"/>
      <c r="B13706"/>
      <c r="C13706" s="32"/>
      <c r="D13706"/>
      <c r="E13706" s="32"/>
      <c r="F13706"/>
      <c r="G13706"/>
      <c r="H13706"/>
      <c r="I13706"/>
    </row>
    <row r="13707" spans="1:9" x14ac:dyDescent="0.25">
      <c r="A13707"/>
      <c r="B13707"/>
      <c r="C13707" s="32"/>
      <c r="D13707"/>
      <c r="E13707" s="32"/>
      <c r="F13707"/>
      <c r="G13707"/>
      <c r="H13707"/>
      <c r="I13707"/>
    </row>
    <row r="13708" spans="1:9" x14ac:dyDescent="0.25">
      <c r="A13708"/>
      <c r="B13708"/>
      <c r="C13708" s="32"/>
      <c r="D13708"/>
      <c r="E13708" s="32"/>
      <c r="F13708"/>
      <c r="G13708"/>
      <c r="H13708"/>
      <c r="I13708"/>
    </row>
    <row r="13709" spans="1:9" x14ac:dyDescent="0.25">
      <c r="A13709"/>
      <c r="B13709"/>
      <c r="C13709" s="32"/>
      <c r="D13709"/>
      <c r="E13709" s="32"/>
      <c r="F13709"/>
      <c r="G13709"/>
      <c r="H13709"/>
      <c r="I13709"/>
    </row>
    <row r="13710" spans="1:9" x14ac:dyDescent="0.25">
      <c r="A13710"/>
      <c r="B13710"/>
      <c r="C13710" s="32"/>
      <c r="D13710"/>
      <c r="E13710" s="32"/>
      <c r="F13710"/>
      <c r="G13710"/>
      <c r="H13710"/>
      <c r="I13710"/>
    </row>
    <row r="13711" spans="1:9" x14ac:dyDescent="0.25">
      <c r="A13711"/>
      <c r="B13711"/>
      <c r="C13711" s="32"/>
      <c r="D13711"/>
      <c r="E13711" s="32"/>
      <c r="F13711"/>
      <c r="G13711"/>
      <c r="H13711"/>
      <c r="I13711"/>
    </row>
    <row r="13712" spans="1:9" x14ac:dyDescent="0.25">
      <c r="A13712"/>
      <c r="B13712"/>
      <c r="C13712" s="32"/>
      <c r="D13712"/>
      <c r="E13712" s="32"/>
      <c r="F13712"/>
      <c r="G13712"/>
      <c r="H13712"/>
      <c r="I13712"/>
    </row>
    <row r="13713" spans="1:9" x14ac:dyDescent="0.25">
      <c r="A13713"/>
      <c r="B13713"/>
      <c r="C13713" s="32"/>
      <c r="D13713"/>
      <c r="E13713" s="32"/>
      <c r="F13713"/>
      <c r="G13713"/>
      <c r="H13713"/>
      <c r="I13713"/>
    </row>
    <row r="13714" spans="1:9" x14ac:dyDescent="0.25">
      <c r="A13714"/>
      <c r="B13714"/>
      <c r="C13714" s="32"/>
      <c r="D13714"/>
      <c r="E13714" s="32"/>
      <c r="F13714"/>
      <c r="G13714"/>
      <c r="H13714"/>
      <c r="I13714"/>
    </row>
    <row r="13715" spans="1:9" x14ac:dyDescent="0.25">
      <c r="A13715"/>
      <c r="B13715"/>
      <c r="C13715" s="32"/>
      <c r="D13715"/>
      <c r="E13715" s="32"/>
      <c r="F13715"/>
      <c r="G13715"/>
      <c r="H13715"/>
      <c r="I13715"/>
    </row>
    <row r="13716" spans="1:9" x14ac:dyDescent="0.25">
      <c r="A13716"/>
      <c r="B13716"/>
      <c r="C13716" s="32"/>
      <c r="D13716"/>
      <c r="E13716" s="32"/>
      <c r="F13716"/>
      <c r="G13716"/>
      <c r="H13716"/>
      <c r="I13716"/>
    </row>
    <row r="13717" spans="1:9" x14ac:dyDescent="0.25">
      <c r="A13717"/>
      <c r="B13717"/>
      <c r="C13717" s="32"/>
      <c r="D13717"/>
      <c r="E13717" s="32"/>
      <c r="F13717"/>
      <c r="G13717"/>
      <c r="H13717"/>
      <c r="I13717"/>
    </row>
    <row r="13718" spans="1:9" x14ac:dyDescent="0.25">
      <c r="A13718"/>
      <c r="B13718"/>
      <c r="C13718" s="32"/>
      <c r="D13718"/>
      <c r="E13718" s="32"/>
      <c r="F13718"/>
      <c r="G13718"/>
      <c r="H13718"/>
      <c r="I13718"/>
    </row>
    <row r="13719" spans="1:9" x14ac:dyDescent="0.25">
      <c r="A13719"/>
      <c r="B13719"/>
      <c r="C13719" s="32"/>
      <c r="D13719"/>
      <c r="E13719" s="32"/>
      <c r="F13719"/>
      <c r="G13719"/>
      <c r="H13719"/>
      <c r="I13719"/>
    </row>
    <row r="13720" spans="1:9" x14ac:dyDescent="0.25">
      <c r="A13720"/>
      <c r="B13720"/>
      <c r="C13720" s="32"/>
      <c r="D13720"/>
      <c r="E13720" s="32"/>
      <c r="F13720"/>
      <c r="G13720"/>
      <c r="H13720"/>
      <c r="I13720"/>
    </row>
    <row r="13721" spans="1:9" x14ac:dyDescent="0.25">
      <c r="A13721"/>
      <c r="B13721"/>
      <c r="C13721" s="32"/>
      <c r="D13721"/>
      <c r="E13721" s="32"/>
      <c r="F13721"/>
      <c r="G13721"/>
      <c r="H13721"/>
      <c r="I13721"/>
    </row>
    <row r="13722" spans="1:9" x14ac:dyDescent="0.25">
      <c r="A13722"/>
      <c r="B13722"/>
      <c r="C13722" s="32"/>
      <c r="D13722"/>
      <c r="E13722" s="32"/>
      <c r="F13722"/>
      <c r="G13722"/>
      <c r="H13722"/>
      <c r="I13722"/>
    </row>
    <row r="13723" spans="1:9" x14ac:dyDescent="0.25">
      <c r="A13723"/>
      <c r="B13723"/>
      <c r="C13723" s="32"/>
      <c r="D13723"/>
      <c r="E13723" s="32"/>
      <c r="F13723"/>
      <c r="G13723"/>
      <c r="H13723"/>
      <c r="I13723"/>
    </row>
    <row r="13724" spans="1:9" x14ac:dyDescent="0.25">
      <c r="A13724"/>
      <c r="B13724"/>
      <c r="C13724" s="32"/>
      <c r="D13724"/>
      <c r="E13724" s="32"/>
      <c r="F13724"/>
      <c r="G13724"/>
      <c r="H13724"/>
      <c r="I13724"/>
    </row>
    <row r="13725" spans="1:9" x14ac:dyDescent="0.25">
      <c r="A13725"/>
      <c r="B13725"/>
      <c r="C13725" s="32"/>
      <c r="D13725"/>
      <c r="E13725" s="32"/>
      <c r="F13725"/>
      <c r="G13725"/>
      <c r="H13725"/>
      <c r="I13725"/>
    </row>
    <row r="13726" spans="1:9" x14ac:dyDescent="0.25">
      <c r="A13726"/>
      <c r="B13726"/>
      <c r="C13726" s="32"/>
      <c r="D13726"/>
      <c r="E13726" s="32"/>
      <c r="F13726"/>
      <c r="G13726"/>
      <c r="H13726"/>
      <c r="I13726"/>
    </row>
    <row r="13727" spans="1:9" x14ac:dyDescent="0.25">
      <c r="A13727"/>
      <c r="B13727"/>
      <c r="C13727" s="32"/>
      <c r="D13727"/>
      <c r="E13727" s="32"/>
      <c r="F13727"/>
      <c r="G13727"/>
      <c r="H13727"/>
      <c r="I13727"/>
    </row>
    <row r="13728" spans="1:9" x14ac:dyDescent="0.25">
      <c r="A13728"/>
      <c r="B13728"/>
      <c r="C13728" s="32"/>
      <c r="D13728"/>
      <c r="E13728" s="32"/>
      <c r="F13728"/>
      <c r="G13728"/>
      <c r="H13728"/>
      <c r="I13728"/>
    </row>
    <row r="13729" spans="1:9" x14ac:dyDescent="0.25">
      <c r="A13729"/>
      <c r="B13729"/>
      <c r="C13729" s="32"/>
      <c r="D13729"/>
      <c r="E13729" s="32"/>
      <c r="F13729"/>
      <c r="G13729"/>
      <c r="H13729"/>
      <c r="I13729"/>
    </row>
    <row r="13730" spans="1:9" x14ac:dyDescent="0.25">
      <c r="A13730"/>
      <c r="B13730"/>
      <c r="C13730" s="32"/>
      <c r="D13730"/>
      <c r="E13730" s="32"/>
      <c r="F13730"/>
      <c r="G13730"/>
      <c r="H13730"/>
      <c r="I13730"/>
    </row>
    <row r="13731" spans="1:9" x14ac:dyDescent="0.25">
      <c r="A13731"/>
      <c r="B13731"/>
      <c r="C13731" s="32"/>
      <c r="D13731"/>
      <c r="E13731" s="32"/>
      <c r="F13731"/>
      <c r="G13731"/>
      <c r="H13731"/>
      <c r="I13731"/>
    </row>
    <row r="13732" spans="1:9" x14ac:dyDescent="0.25">
      <c r="A13732"/>
      <c r="B13732"/>
      <c r="C13732" s="32"/>
      <c r="D13732"/>
      <c r="E13732" s="32"/>
      <c r="F13732"/>
      <c r="G13732"/>
      <c r="H13732"/>
      <c r="I13732"/>
    </row>
    <row r="13733" spans="1:9" x14ac:dyDescent="0.25">
      <c r="A13733"/>
      <c r="B13733"/>
      <c r="C13733" s="32"/>
      <c r="D13733"/>
      <c r="E13733" s="32"/>
      <c r="F13733"/>
      <c r="G13733"/>
      <c r="H13733"/>
      <c r="I13733"/>
    </row>
    <row r="13734" spans="1:9" x14ac:dyDescent="0.25">
      <c r="A13734"/>
      <c r="B13734"/>
      <c r="C13734" s="32"/>
      <c r="D13734"/>
      <c r="E13734" s="32"/>
      <c r="F13734"/>
      <c r="G13734"/>
      <c r="H13734"/>
      <c r="I13734"/>
    </row>
    <row r="13735" spans="1:9" x14ac:dyDescent="0.25">
      <c r="A13735"/>
      <c r="B13735"/>
      <c r="C13735" s="32"/>
      <c r="D13735"/>
      <c r="E13735" s="32"/>
      <c r="F13735"/>
      <c r="G13735"/>
      <c r="H13735"/>
      <c r="I13735"/>
    </row>
    <row r="13736" spans="1:9" x14ac:dyDescent="0.25">
      <c r="A13736"/>
      <c r="B13736"/>
      <c r="C13736" s="32"/>
      <c r="D13736"/>
      <c r="E13736" s="32"/>
      <c r="F13736"/>
      <c r="G13736"/>
      <c r="H13736"/>
      <c r="I13736"/>
    </row>
    <row r="13737" spans="1:9" x14ac:dyDescent="0.25">
      <c r="A13737"/>
      <c r="B13737"/>
      <c r="C13737" s="32"/>
      <c r="D13737"/>
      <c r="E13737" s="32"/>
      <c r="F13737"/>
      <c r="G13737"/>
      <c r="H13737"/>
      <c r="I13737"/>
    </row>
    <row r="13738" spans="1:9" x14ac:dyDescent="0.25">
      <c r="A13738"/>
      <c r="B13738"/>
      <c r="C13738" s="32"/>
      <c r="D13738"/>
      <c r="E13738" s="32"/>
      <c r="F13738"/>
      <c r="G13738"/>
      <c r="H13738"/>
      <c r="I13738"/>
    </row>
    <row r="13739" spans="1:9" x14ac:dyDescent="0.25">
      <c r="A13739"/>
      <c r="B13739"/>
      <c r="C13739" s="32"/>
      <c r="D13739"/>
      <c r="E13739" s="32"/>
      <c r="F13739"/>
      <c r="G13739"/>
      <c r="H13739"/>
      <c r="I13739"/>
    </row>
    <row r="13740" spans="1:9" x14ac:dyDescent="0.25">
      <c r="A13740"/>
      <c r="B13740"/>
      <c r="C13740" s="32"/>
      <c r="D13740"/>
      <c r="E13740" s="32"/>
      <c r="F13740"/>
      <c r="G13740"/>
      <c r="H13740"/>
      <c r="I13740"/>
    </row>
    <row r="13741" spans="1:9" x14ac:dyDescent="0.25">
      <c r="A13741"/>
      <c r="B13741"/>
      <c r="C13741" s="32"/>
      <c r="D13741"/>
      <c r="E13741" s="32"/>
      <c r="F13741"/>
      <c r="G13741"/>
      <c r="H13741"/>
      <c r="I13741"/>
    </row>
    <row r="13742" spans="1:9" x14ac:dyDescent="0.25">
      <c r="A13742"/>
      <c r="B13742"/>
      <c r="C13742" s="32"/>
      <c r="D13742"/>
      <c r="E13742" s="32"/>
      <c r="F13742"/>
      <c r="G13742"/>
      <c r="H13742"/>
      <c r="I13742"/>
    </row>
    <row r="13743" spans="1:9" x14ac:dyDescent="0.25">
      <c r="A13743"/>
      <c r="B13743"/>
      <c r="C13743" s="32"/>
      <c r="D13743"/>
      <c r="E13743" s="32"/>
      <c r="F13743"/>
      <c r="G13743"/>
      <c r="H13743"/>
      <c r="I13743"/>
    </row>
    <row r="13744" spans="1:9" x14ac:dyDescent="0.25">
      <c r="A13744"/>
      <c r="B13744"/>
      <c r="C13744" s="32"/>
      <c r="D13744"/>
      <c r="E13744" s="32"/>
      <c r="F13744"/>
      <c r="G13744"/>
      <c r="H13744"/>
      <c r="I13744"/>
    </row>
    <row r="13745" spans="1:9" x14ac:dyDescent="0.25">
      <c r="A13745"/>
      <c r="B13745"/>
      <c r="C13745" s="32"/>
      <c r="D13745"/>
      <c r="E13745" s="32"/>
      <c r="F13745"/>
      <c r="G13745"/>
      <c r="H13745"/>
      <c r="I13745"/>
    </row>
    <row r="13746" spans="1:9" x14ac:dyDescent="0.25">
      <c r="A13746"/>
      <c r="B13746"/>
      <c r="C13746" s="32"/>
      <c r="D13746"/>
      <c r="E13746" s="32"/>
      <c r="F13746"/>
      <c r="G13746"/>
      <c r="H13746"/>
      <c r="I13746"/>
    </row>
    <row r="13747" spans="1:9" x14ac:dyDescent="0.25">
      <c r="A13747"/>
      <c r="B13747"/>
      <c r="C13747" s="32"/>
      <c r="D13747"/>
      <c r="E13747" s="32"/>
      <c r="F13747"/>
      <c r="G13747"/>
      <c r="H13747"/>
      <c r="I13747"/>
    </row>
    <row r="13748" spans="1:9" x14ac:dyDescent="0.25">
      <c r="A13748"/>
      <c r="B13748"/>
      <c r="C13748" s="32"/>
      <c r="D13748"/>
      <c r="E13748" s="32"/>
      <c r="F13748"/>
      <c r="G13748"/>
      <c r="H13748"/>
      <c r="I13748"/>
    </row>
    <row r="13749" spans="1:9" x14ac:dyDescent="0.25">
      <c r="A13749"/>
      <c r="B13749"/>
      <c r="C13749" s="32"/>
      <c r="D13749"/>
      <c r="E13749" s="32"/>
      <c r="F13749"/>
      <c r="G13749"/>
      <c r="H13749"/>
      <c r="I13749"/>
    </row>
    <row r="13750" spans="1:9" x14ac:dyDescent="0.25">
      <c r="A13750"/>
      <c r="B13750"/>
      <c r="C13750" s="32"/>
      <c r="D13750"/>
      <c r="E13750" s="32"/>
      <c r="F13750"/>
      <c r="G13750"/>
      <c r="H13750"/>
      <c r="I13750"/>
    </row>
    <row r="13751" spans="1:9" x14ac:dyDescent="0.25">
      <c r="A13751"/>
      <c r="B13751"/>
      <c r="C13751" s="32"/>
      <c r="D13751"/>
      <c r="E13751" s="32"/>
      <c r="F13751"/>
      <c r="G13751"/>
      <c r="H13751"/>
      <c r="I13751"/>
    </row>
    <row r="13752" spans="1:9" x14ac:dyDescent="0.25">
      <c r="A13752"/>
      <c r="B13752"/>
      <c r="C13752" s="32"/>
      <c r="D13752"/>
      <c r="E13752" s="32"/>
      <c r="F13752"/>
      <c r="G13752"/>
      <c r="H13752"/>
      <c r="I13752"/>
    </row>
    <row r="13753" spans="1:9" x14ac:dyDescent="0.25">
      <c r="A13753"/>
      <c r="B13753"/>
      <c r="C13753" s="32"/>
      <c r="D13753"/>
      <c r="E13753" s="32"/>
      <c r="F13753"/>
      <c r="G13753"/>
      <c r="H13753"/>
      <c r="I13753"/>
    </row>
    <row r="13754" spans="1:9" x14ac:dyDescent="0.25">
      <c r="A13754"/>
      <c r="B13754"/>
      <c r="C13754" s="32"/>
      <c r="D13754"/>
      <c r="E13754" s="32"/>
      <c r="F13754"/>
      <c r="G13754"/>
      <c r="H13754"/>
      <c r="I13754"/>
    </row>
    <row r="13755" spans="1:9" x14ac:dyDescent="0.25">
      <c r="A13755"/>
      <c r="B13755"/>
      <c r="C13755" s="32"/>
      <c r="D13755"/>
      <c r="E13755" s="32"/>
      <c r="F13755"/>
      <c r="G13755"/>
      <c r="H13755"/>
      <c r="I13755"/>
    </row>
    <row r="13756" spans="1:9" x14ac:dyDescent="0.25">
      <c r="A13756"/>
      <c r="B13756"/>
      <c r="C13756" s="32"/>
      <c r="D13756"/>
      <c r="E13756" s="32"/>
      <c r="F13756"/>
      <c r="G13756"/>
      <c r="H13756"/>
      <c r="I13756"/>
    </row>
    <row r="13757" spans="1:9" x14ac:dyDescent="0.25">
      <c r="A13757"/>
      <c r="B13757"/>
      <c r="C13757" s="32"/>
      <c r="D13757"/>
      <c r="E13757" s="32"/>
      <c r="F13757"/>
      <c r="G13757"/>
      <c r="H13757"/>
      <c r="I13757"/>
    </row>
    <row r="13758" spans="1:9" x14ac:dyDescent="0.25">
      <c r="A13758"/>
      <c r="B13758"/>
      <c r="C13758" s="32"/>
      <c r="D13758"/>
      <c r="E13758" s="32"/>
      <c r="F13758"/>
      <c r="G13758"/>
      <c r="H13758"/>
      <c r="I13758"/>
    </row>
    <row r="13759" spans="1:9" x14ac:dyDescent="0.25">
      <c r="A13759"/>
      <c r="B13759"/>
      <c r="C13759" s="32"/>
      <c r="D13759"/>
      <c r="E13759" s="32"/>
      <c r="F13759"/>
      <c r="G13759"/>
      <c r="H13759"/>
      <c r="I13759"/>
    </row>
    <row r="13760" spans="1:9" x14ac:dyDescent="0.25">
      <c r="A13760"/>
      <c r="B13760"/>
      <c r="C13760" s="32"/>
      <c r="D13760"/>
      <c r="E13760" s="32"/>
      <c r="F13760"/>
      <c r="G13760"/>
      <c r="H13760"/>
      <c r="I13760"/>
    </row>
    <row r="13761" spans="1:9" x14ac:dyDescent="0.25">
      <c r="A13761"/>
      <c r="B13761"/>
      <c r="C13761" s="32"/>
      <c r="D13761"/>
      <c r="E13761" s="32"/>
      <c r="F13761"/>
      <c r="G13761"/>
      <c r="H13761"/>
      <c r="I13761"/>
    </row>
    <row r="13762" spans="1:9" x14ac:dyDescent="0.25">
      <c r="A13762"/>
      <c r="B13762"/>
      <c r="C13762" s="32"/>
      <c r="D13762"/>
      <c r="E13762" s="32"/>
      <c r="F13762"/>
      <c r="G13762"/>
      <c r="H13762"/>
      <c r="I13762"/>
    </row>
    <row r="13763" spans="1:9" x14ac:dyDescent="0.25">
      <c r="A13763"/>
      <c r="B13763"/>
      <c r="C13763" s="32"/>
      <c r="D13763"/>
      <c r="E13763" s="32"/>
      <c r="F13763"/>
      <c r="G13763"/>
      <c r="H13763"/>
      <c r="I13763"/>
    </row>
    <row r="13764" spans="1:9" x14ac:dyDescent="0.25">
      <c r="A13764"/>
      <c r="B13764"/>
      <c r="C13764" s="32"/>
      <c r="D13764"/>
      <c r="E13764" s="32"/>
      <c r="F13764"/>
      <c r="G13764"/>
      <c r="H13764"/>
      <c r="I13764"/>
    </row>
    <row r="13765" spans="1:9" x14ac:dyDescent="0.25">
      <c r="A13765"/>
      <c r="B13765"/>
      <c r="C13765" s="32"/>
      <c r="D13765"/>
      <c r="E13765" s="32"/>
      <c r="F13765"/>
      <c r="G13765"/>
      <c r="H13765"/>
      <c r="I13765"/>
    </row>
    <row r="13766" spans="1:9" x14ac:dyDescent="0.25">
      <c r="A13766"/>
      <c r="B13766"/>
      <c r="C13766" s="32"/>
      <c r="D13766"/>
      <c r="E13766" s="32"/>
      <c r="F13766"/>
      <c r="G13766"/>
      <c r="H13766"/>
      <c r="I13766"/>
    </row>
    <row r="13767" spans="1:9" x14ac:dyDescent="0.25">
      <c r="A13767"/>
      <c r="B13767"/>
      <c r="C13767" s="32"/>
      <c r="D13767"/>
      <c r="E13767" s="32"/>
      <c r="F13767"/>
      <c r="G13767"/>
      <c r="H13767"/>
      <c r="I13767"/>
    </row>
    <row r="13768" spans="1:9" x14ac:dyDescent="0.25">
      <c r="A13768"/>
      <c r="B13768"/>
      <c r="C13768" s="32"/>
      <c r="D13768"/>
      <c r="E13768" s="32"/>
      <c r="F13768"/>
      <c r="G13768"/>
      <c r="H13768"/>
      <c r="I13768"/>
    </row>
    <row r="13769" spans="1:9" x14ac:dyDescent="0.25">
      <c r="A13769"/>
      <c r="B13769"/>
      <c r="C13769" s="32"/>
      <c r="D13769"/>
      <c r="E13769" s="32"/>
      <c r="F13769"/>
      <c r="G13769"/>
      <c r="H13769"/>
      <c r="I13769"/>
    </row>
    <row r="13770" spans="1:9" x14ac:dyDescent="0.25">
      <c r="A13770"/>
      <c r="B13770"/>
      <c r="C13770" s="32"/>
      <c r="D13770"/>
      <c r="E13770" s="32"/>
      <c r="F13770"/>
      <c r="G13770"/>
      <c r="H13770"/>
      <c r="I13770"/>
    </row>
    <row r="13771" spans="1:9" x14ac:dyDescent="0.25">
      <c r="A13771"/>
      <c r="B13771"/>
      <c r="C13771" s="32"/>
      <c r="D13771"/>
      <c r="E13771" s="32"/>
      <c r="F13771"/>
      <c r="G13771"/>
      <c r="H13771"/>
      <c r="I13771"/>
    </row>
    <row r="13772" spans="1:9" x14ac:dyDescent="0.25">
      <c r="A13772"/>
      <c r="B13772"/>
      <c r="C13772" s="32"/>
      <c r="D13772"/>
      <c r="E13772" s="32"/>
      <c r="F13772"/>
      <c r="G13772"/>
      <c r="H13772"/>
      <c r="I13772"/>
    </row>
    <row r="13773" spans="1:9" x14ac:dyDescent="0.25">
      <c r="A13773"/>
      <c r="B13773"/>
      <c r="C13773" s="32"/>
      <c r="D13773"/>
      <c r="E13773" s="32"/>
      <c r="F13773"/>
      <c r="G13773"/>
      <c r="H13773"/>
      <c r="I13773"/>
    </row>
    <row r="13774" spans="1:9" x14ac:dyDescent="0.25">
      <c r="A13774"/>
      <c r="B13774"/>
      <c r="C13774" s="32"/>
      <c r="D13774"/>
      <c r="E13774" s="32"/>
      <c r="F13774"/>
      <c r="G13774"/>
      <c r="H13774"/>
      <c r="I13774"/>
    </row>
    <row r="13775" spans="1:9" x14ac:dyDescent="0.25">
      <c r="A13775"/>
      <c r="B13775"/>
      <c r="C13775" s="32"/>
      <c r="D13775"/>
      <c r="E13775" s="32"/>
      <c r="F13775"/>
      <c r="G13775"/>
      <c r="H13775"/>
      <c r="I13775"/>
    </row>
    <row r="13776" spans="1:9" x14ac:dyDescent="0.25">
      <c r="A13776"/>
      <c r="B13776"/>
      <c r="C13776" s="32"/>
      <c r="D13776"/>
      <c r="E13776" s="32"/>
      <c r="F13776"/>
      <c r="G13776"/>
      <c r="H13776"/>
      <c r="I13776"/>
    </row>
    <row r="13777" spans="1:9" x14ac:dyDescent="0.25">
      <c r="A13777"/>
      <c r="B13777"/>
      <c r="C13777" s="32"/>
      <c r="D13777"/>
      <c r="E13777" s="32"/>
      <c r="F13777"/>
      <c r="G13777"/>
      <c r="H13777"/>
      <c r="I13777"/>
    </row>
    <row r="13778" spans="1:9" x14ac:dyDescent="0.25">
      <c r="A13778"/>
      <c r="B13778"/>
      <c r="C13778" s="32"/>
      <c r="D13778"/>
      <c r="E13778" s="32"/>
      <c r="F13778"/>
      <c r="G13778"/>
      <c r="H13778"/>
      <c r="I13778"/>
    </row>
    <row r="13779" spans="1:9" x14ac:dyDescent="0.25">
      <c r="A13779"/>
      <c r="B13779"/>
      <c r="C13779" s="32"/>
      <c r="D13779"/>
      <c r="E13779" s="32"/>
      <c r="F13779"/>
      <c r="G13779"/>
      <c r="H13779"/>
      <c r="I13779"/>
    </row>
    <row r="13780" spans="1:9" x14ac:dyDescent="0.25">
      <c r="A13780"/>
      <c r="B13780"/>
      <c r="C13780" s="32"/>
      <c r="D13780"/>
      <c r="E13780" s="32"/>
      <c r="F13780"/>
      <c r="G13780"/>
      <c r="H13780"/>
      <c r="I13780"/>
    </row>
    <row r="13781" spans="1:9" x14ac:dyDescent="0.25">
      <c r="A13781"/>
      <c r="B13781"/>
      <c r="C13781" s="32"/>
      <c r="D13781"/>
      <c r="E13781" s="32"/>
      <c r="F13781"/>
      <c r="G13781"/>
      <c r="H13781"/>
      <c r="I13781"/>
    </row>
    <row r="13782" spans="1:9" x14ac:dyDescent="0.25">
      <c r="A13782"/>
      <c r="B13782"/>
      <c r="C13782" s="32"/>
      <c r="D13782"/>
      <c r="E13782" s="32"/>
      <c r="F13782"/>
      <c r="G13782"/>
      <c r="H13782"/>
      <c r="I13782"/>
    </row>
    <row r="13783" spans="1:9" x14ac:dyDescent="0.25">
      <c r="A13783"/>
      <c r="B13783"/>
      <c r="C13783" s="32"/>
      <c r="D13783"/>
      <c r="E13783" s="32"/>
      <c r="F13783"/>
      <c r="G13783"/>
      <c r="H13783"/>
      <c r="I13783"/>
    </row>
    <row r="13784" spans="1:9" x14ac:dyDescent="0.25">
      <c r="A13784"/>
      <c r="B13784"/>
      <c r="C13784" s="32"/>
      <c r="D13784"/>
      <c r="E13784" s="32"/>
      <c r="F13784"/>
      <c r="G13784"/>
      <c r="H13784"/>
      <c r="I13784"/>
    </row>
    <row r="13785" spans="1:9" x14ac:dyDescent="0.25">
      <c r="A13785"/>
      <c r="B13785"/>
      <c r="C13785" s="32"/>
      <c r="D13785"/>
      <c r="E13785" s="32"/>
      <c r="F13785"/>
      <c r="G13785"/>
      <c r="H13785"/>
      <c r="I13785"/>
    </row>
    <row r="13786" spans="1:9" x14ac:dyDescent="0.25">
      <c r="A13786"/>
      <c r="B13786"/>
      <c r="C13786" s="32"/>
      <c r="D13786"/>
      <c r="E13786" s="32"/>
      <c r="F13786"/>
      <c r="G13786"/>
      <c r="H13786"/>
      <c r="I13786"/>
    </row>
    <row r="13787" spans="1:9" x14ac:dyDescent="0.25">
      <c r="A13787"/>
      <c r="B13787"/>
      <c r="C13787" s="32"/>
      <c r="D13787"/>
      <c r="E13787" s="32"/>
      <c r="F13787"/>
      <c r="G13787"/>
      <c r="H13787"/>
      <c r="I13787"/>
    </row>
    <row r="13788" spans="1:9" x14ac:dyDescent="0.25">
      <c r="A13788"/>
      <c r="B13788"/>
      <c r="C13788" s="32"/>
      <c r="D13788"/>
      <c r="E13788" s="32"/>
      <c r="F13788"/>
      <c r="G13788"/>
      <c r="H13788"/>
      <c r="I13788"/>
    </row>
    <row r="13789" spans="1:9" x14ac:dyDescent="0.25">
      <c r="A13789"/>
      <c r="B13789"/>
      <c r="C13789" s="32"/>
      <c r="D13789"/>
      <c r="E13789" s="32"/>
      <c r="F13789"/>
      <c r="G13789"/>
      <c r="H13789"/>
      <c r="I13789"/>
    </row>
    <row r="13790" spans="1:9" x14ac:dyDescent="0.25">
      <c r="A13790"/>
      <c r="B13790"/>
      <c r="C13790" s="32"/>
      <c r="D13790"/>
      <c r="E13790" s="32"/>
      <c r="F13790"/>
      <c r="G13790"/>
      <c r="H13790"/>
      <c r="I13790"/>
    </row>
    <row r="13791" spans="1:9" x14ac:dyDescent="0.25">
      <c r="A13791"/>
      <c r="B13791"/>
      <c r="C13791" s="32"/>
      <c r="D13791"/>
      <c r="E13791" s="32"/>
      <c r="F13791"/>
      <c r="G13791"/>
      <c r="H13791"/>
      <c r="I13791"/>
    </row>
    <row r="13792" spans="1:9" x14ac:dyDescent="0.25">
      <c r="A13792"/>
      <c r="B13792"/>
      <c r="C13792" s="32"/>
      <c r="D13792"/>
      <c r="E13792" s="32"/>
      <c r="F13792"/>
      <c r="G13792"/>
      <c r="H13792"/>
      <c r="I13792"/>
    </row>
    <row r="13793" spans="1:9" x14ac:dyDescent="0.25">
      <c r="A13793"/>
      <c r="B13793"/>
      <c r="C13793" s="32"/>
      <c r="D13793"/>
      <c r="E13793" s="32"/>
      <c r="F13793"/>
      <c r="G13793"/>
      <c r="H13793"/>
      <c r="I13793"/>
    </row>
    <row r="13794" spans="1:9" x14ac:dyDescent="0.25">
      <c r="A13794"/>
      <c r="B13794"/>
      <c r="C13794" s="32"/>
      <c r="D13794"/>
      <c r="E13794" s="32"/>
      <c r="F13794"/>
      <c r="G13794"/>
      <c r="H13794"/>
      <c r="I13794"/>
    </row>
    <row r="13795" spans="1:9" x14ac:dyDescent="0.25">
      <c r="A13795"/>
      <c r="B13795"/>
      <c r="C13795" s="32"/>
      <c r="D13795"/>
      <c r="E13795" s="32"/>
      <c r="F13795"/>
      <c r="G13795"/>
      <c r="H13795"/>
      <c r="I13795"/>
    </row>
    <row r="13796" spans="1:9" x14ac:dyDescent="0.25">
      <c r="A13796"/>
      <c r="B13796"/>
      <c r="C13796" s="32"/>
      <c r="D13796"/>
      <c r="E13796" s="32"/>
      <c r="F13796"/>
      <c r="G13796"/>
      <c r="H13796"/>
      <c r="I13796"/>
    </row>
    <row r="13797" spans="1:9" x14ac:dyDescent="0.25">
      <c r="A13797"/>
      <c r="B13797"/>
      <c r="C13797" s="32"/>
      <c r="D13797"/>
      <c r="E13797" s="32"/>
      <c r="F13797"/>
      <c r="G13797"/>
      <c r="H13797"/>
      <c r="I13797"/>
    </row>
    <row r="13798" spans="1:9" x14ac:dyDescent="0.25">
      <c r="A13798"/>
      <c r="B13798"/>
      <c r="C13798" s="32"/>
      <c r="D13798"/>
      <c r="E13798" s="32"/>
      <c r="F13798"/>
      <c r="G13798"/>
      <c r="H13798"/>
      <c r="I13798"/>
    </row>
    <row r="13799" spans="1:9" x14ac:dyDescent="0.25">
      <c r="A13799"/>
      <c r="B13799"/>
      <c r="C13799" s="32"/>
      <c r="D13799"/>
      <c r="E13799" s="32"/>
      <c r="F13799"/>
      <c r="G13799"/>
      <c r="H13799"/>
      <c r="I13799"/>
    </row>
    <row r="13800" spans="1:9" x14ac:dyDescent="0.25">
      <c r="A13800"/>
      <c r="B13800"/>
      <c r="C13800" s="32"/>
      <c r="D13800"/>
      <c r="E13800" s="32"/>
      <c r="F13800"/>
      <c r="G13800"/>
      <c r="H13800"/>
      <c r="I13800"/>
    </row>
    <row r="13801" spans="1:9" x14ac:dyDescent="0.25">
      <c r="A13801"/>
      <c r="B13801"/>
      <c r="C13801" s="32"/>
      <c r="D13801"/>
      <c r="E13801" s="32"/>
      <c r="F13801"/>
      <c r="G13801"/>
      <c r="H13801"/>
      <c r="I13801"/>
    </row>
    <row r="13802" spans="1:9" x14ac:dyDescent="0.25">
      <c r="A13802"/>
      <c r="B13802"/>
      <c r="C13802" s="32"/>
      <c r="D13802"/>
      <c r="E13802" s="32"/>
      <c r="F13802"/>
      <c r="G13802"/>
      <c r="H13802"/>
      <c r="I13802"/>
    </row>
    <row r="13803" spans="1:9" x14ac:dyDescent="0.25">
      <c r="A13803"/>
      <c r="B13803"/>
      <c r="C13803" s="32"/>
      <c r="D13803"/>
      <c r="E13803" s="32"/>
      <c r="F13803"/>
      <c r="G13803"/>
      <c r="H13803"/>
      <c r="I13803"/>
    </row>
    <row r="13804" spans="1:9" x14ac:dyDescent="0.25">
      <c r="A13804"/>
      <c r="B13804"/>
      <c r="C13804" s="32"/>
      <c r="D13804"/>
      <c r="E13804" s="32"/>
      <c r="F13804"/>
      <c r="G13804"/>
      <c r="H13804"/>
      <c r="I13804"/>
    </row>
    <row r="13805" spans="1:9" x14ac:dyDescent="0.25">
      <c r="A13805"/>
      <c r="B13805"/>
      <c r="C13805" s="32"/>
      <c r="D13805"/>
      <c r="E13805" s="32"/>
      <c r="F13805"/>
      <c r="G13805"/>
      <c r="H13805"/>
      <c r="I13805"/>
    </row>
    <row r="13806" spans="1:9" x14ac:dyDescent="0.25">
      <c r="A13806"/>
      <c r="B13806"/>
      <c r="C13806" s="32"/>
      <c r="D13806"/>
      <c r="E13806" s="32"/>
      <c r="F13806"/>
      <c r="G13806"/>
      <c r="H13806"/>
      <c r="I13806"/>
    </row>
    <row r="13807" spans="1:9" x14ac:dyDescent="0.25">
      <c r="A13807"/>
      <c r="B13807"/>
      <c r="C13807" s="32"/>
      <c r="D13807"/>
      <c r="E13807" s="32"/>
      <c r="F13807"/>
      <c r="G13807"/>
      <c r="H13807"/>
      <c r="I13807"/>
    </row>
    <row r="13808" spans="1:9" x14ac:dyDescent="0.25">
      <c r="A13808"/>
      <c r="B13808"/>
      <c r="C13808" s="32"/>
      <c r="D13808"/>
      <c r="E13808" s="32"/>
      <c r="F13808"/>
      <c r="G13808"/>
      <c r="H13808"/>
      <c r="I13808"/>
    </row>
    <row r="13809" spans="1:9" x14ac:dyDescent="0.25">
      <c r="A13809"/>
      <c r="B13809"/>
      <c r="C13809" s="32"/>
      <c r="D13809"/>
      <c r="E13809" s="32"/>
      <c r="F13809"/>
      <c r="G13809"/>
      <c r="H13809"/>
      <c r="I13809"/>
    </row>
    <row r="13810" spans="1:9" x14ac:dyDescent="0.25">
      <c r="A13810"/>
      <c r="B13810"/>
      <c r="C13810" s="32"/>
      <c r="D13810"/>
      <c r="E13810" s="32"/>
      <c r="F13810"/>
      <c r="G13810"/>
      <c r="H13810"/>
      <c r="I13810"/>
    </row>
    <row r="13811" spans="1:9" x14ac:dyDescent="0.25">
      <c r="A13811"/>
      <c r="B13811"/>
      <c r="C13811" s="32"/>
      <c r="D13811"/>
      <c r="E13811" s="32"/>
      <c r="F13811"/>
      <c r="G13811"/>
      <c r="H13811"/>
      <c r="I13811"/>
    </row>
    <row r="13812" spans="1:9" x14ac:dyDescent="0.25">
      <c r="A13812"/>
      <c r="B13812"/>
      <c r="C13812" s="32"/>
      <c r="D13812"/>
      <c r="E13812" s="32"/>
      <c r="F13812"/>
      <c r="G13812"/>
      <c r="H13812"/>
      <c r="I13812"/>
    </row>
    <row r="13813" spans="1:9" x14ac:dyDescent="0.25">
      <c r="A13813"/>
      <c r="B13813"/>
      <c r="C13813" s="32"/>
      <c r="D13813"/>
      <c r="E13813" s="32"/>
      <c r="F13813"/>
      <c r="G13813"/>
      <c r="H13813"/>
      <c r="I13813"/>
    </row>
    <row r="13814" spans="1:9" x14ac:dyDescent="0.25">
      <c r="A13814"/>
      <c r="B13814"/>
      <c r="C13814" s="32"/>
      <c r="D13814"/>
      <c r="E13814" s="32"/>
      <c r="F13814"/>
      <c r="G13814"/>
      <c r="H13814"/>
      <c r="I13814"/>
    </row>
    <row r="13815" spans="1:9" x14ac:dyDescent="0.25">
      <c r="A13815"/>
      <c r="B13815"/>
      <c r="C13815" s="32"/>
      <c r="D13815"/>
      <c r="E13815" s="32"/>
      <c r="F13815"/>
      <c r="G13815"/>
      <c r="H13815"/>
      <c r="I13815"/>
    </row>
    <row r="13816" spans="1:9" x14ac:dyDescent="0.25">
      <c r="A13816"/>
      <c r="B13816"/>
      <c r="C13816" s="32"/>
      <c r="D13816"/>
      <c r="E13816" s="32"/>
      <c r="F13816"/>
      <c r="G13816"/>
      <c r="H13816"/>
      <c r="I13816"/>
    </row>
    <row r="13817" spans="1:9" x14ac:dyDescent="0.25">
      <c r="A13817"/>
      <c r="B13817"/>
      <c r="C13817" s="32"/>
      <c r="D13817"/>
      <c r="E13817" s="32"/>
      <c r="F13817"/>
      <c r="G13817"/>
      <c r="H13817"/>
      <c r="I13817"/>
    </row>
    <row r="13818" spans="1:9" x14ac:dyDescent="0.25">
      <c r="A13818"/>
      <c r="B13818"/>
      <c r="C13818" s="32"/>
      <c r="D13818"/>
      <c r="E13818" s="32"/>
      <c r="F13818"/>
      <c r="G13818"/>
      <c r="H13818"/>
      <c r="I13818"/>
    </row>
    <row r="13819" spans="1:9" x14ac:dyDescent="0.25">
      <c r="A13819"/>
      <c r="B13819"/>
      <c r="C13819" s="32"/>
      <c r="D13819"/>
      <c r="E13819" s="32"/>
      <c r="F13819"/>
      <c r="G13819"/>
      <c r="H13819"/>
      <c r="I13819"/>
    </row>
    <row r="13820" spans="1:9" x14ac:dyDescent="0.25">
      <c r="A13820"/>
      <c r="B13820"/>
      <c r="C13820" s="32"/>
      <c r="D13820"/>
      <c r="E13820" s="32"/>
      <c r="F13820"/>
      <c r="G13820"/>
      <c r="H13820"/>
      <c r="I13820"/>
    </row>
    <row r="13821" spans="1:9" x14ac:dyDescent="0.25">
      <c r="A13821"/>
      <c r="B13821"/>
      <c r="C13821" s="32"/>
      <c r="D13821"/>
      <c r="E13821" s="32"/>
      <c r="F13821"/>
      <c r="G13821"/>
      <c r="H13821"/>
      <c r="I13821"/>
    </row>
    <row r="13822" spans="1:9" x14ac:dyDescent="0.25">
      <c r="A13822"/>
      <c r="B13822"/>
      <c r="C13822" s="32"/>
      <c r="D13822"/>
      <c r="E13822" s="32"/>
      <c r="F13822"/>
      <c r="G13822"/>
      <c r="H13822"/>
      <c r="I13822"/>
    </row>
    <row r="13823" spans="1:9" x14ac:dyDescent="0.25">
      <c r="A13823"/>
      <c r="B13823"/>
      <c r="C13823" s="32"/>
      <c r="D13823"/>
      <c r="E13823" s="32"/>
      <c r="F13823"/>
      <c r="G13823"/>
      <c r="H13823"/>
      <c r="I13823"/>
    </row>
    <row r="13824" spans="1:9" x14ac:dyDescent="0.25">
      <c r="A13824"/>
      <c r="B13824"/>
      <c r="C13824" s="32"/>
      <c r="D13824"/>
      <c r="E13824" s="32"/>
      <c r="F13824"/>
      <c r="G13824"/>
      <c r="H13824"/>
      <c r="I13824"/>
    </row>
    <row r="13825" spans="1:9" x14ac:dyDescent="0.25">
      <c r="A13825"/>
      <c r="B13825"/>
      <c r="C13825" s="32"/>
      <c r="D13825"/>
      <c r="E13825" s="32"/>
      <c r="F13825"/>
      <c r="G13825"/>
      <c r="H13825"/>
      <c r="I13825"/>
    </row>
    <row r="13826" spans="1:9" x14ac:dyDescent="0.25">
      <c r="A13826"/>
      <c r="B13826"/>
      <c r="C13826" s="32"/>
      <c r="D13826"/>
      <c r="E13826" s="32"/>
      <c r="F13826"/>
      <c r="G13826"/>
      <c r="H13826"/>
      <c r="I13826"/>
    </row>
    <row r="13827" spans="1:9" x14ac:dyDescent="0.25">
      <c r="A13827"/>
      <c r="B13827"/>
      <c r="C13827" s="32"/>
      <c r="D13827"/>
      <c r="E13827" s="32"/>
      <c r="F13827"/>
      <c r="G13827"/>
      <c r="H13827"/>
      <c r="I13827"/>
    </row>
    <row r="13828" spans="1:9" x14ac:dyDescent="0.25">
      <c r="A13828"/>
      <c r="B13828"/>
      <c r="C13828" s="32"/>
      <c r="D13828"/>
      <c r="E13828" s="32"/>
      <c r="F13828"/>
      <c r="G13828"/>
      <c r="H13828"/>
      <c r="I13828"/>
    </row>
    <row r="13829" spans="1:9" x14ac:dyDescent="0.25">
      <c r="A13829"/>
      <c r="B13829"/>
      <c r="C13829" s="32"/>
      <c r="D13829"/>
      <c r="E13829" s="32"/>
      <c r="F13829"/>
      <c r="G13829"/>
      <c r="H13829"/>
      <c r="I13829"/>
    </row>
    <row r="13830" spans="1:9" x14ac:dyDescent="0.25">
      <c r="A13830"/>
      <c r="B13830"/>
      <c r="C13830" s="32"/>
      <c r="D13830"/>
      <c r="E13830" s="32"/>
      <c r="F13830"/>
      <c r="G13830"/>
      <c r="H13830"/>
      <c r="I13830"/>
    </row>
    <row r="13831" spans="1:9" x14ac:dyDescent="0.25">
      <c r="A13831"/>
      <c r="B13831"/>
      <c r="C13831" s="32"/>
      <c r="D13831"/>
      <c r="E13831" s="32"/>
      <c r="F13831"/>
      <c r="G13831"/>
      <c r="H13831"/>
      <c r="I13831"/>
    </row>
    <row r="13832" spans="1:9" x14ac:dyDescent="0.25">
      <c r="A13832"/>
      <c r="B13832"/>
      <c r="C13832" s="32"/>
      <c r="D13832"/>
      <c r="E13832" s="32"/>
      <c r="F13832"/>
      <c r="G13832"/>
      <c r="H13832"/>
      <c r="I13832"/>
    </row>
    <row r="13833" spans="1:9" x14ac:dyDescent="0.25">
      <c r="A13833"/>
      <c r="B13833"/>
      <c r="C13833" s="32"/>
      <c r="D13833"/>
      <c r="E13833" s="32"/>
      <c r="F13833"/>
      <c r="G13833"/>
      <c r="H13833"/>
      <c r="I13833"/>
    </row>
    <row r="13834" spans="1:9" x14ac:dyDescent="0.25">
      <c r="A13834"/>
      <c r="B13834"/>
      <c r="C13834" s="32"/>
      <c r="D13834"/>
      <c r="E13834" s="32"/>
      <c r="F13834"/>
      <c r="G13834"/>
      <c r="H13834"/>
      <c r="I13834"/>
    </row>
    <row r="13835" spans="1:9" x14ac:dyDescent="0.25">
      <c r="A13835"/>
      <c r="B13835"/>
      <c r="C13835" s="32"/>
      <c r="D13835"/>
      <c r="E13835" s="32"/>
      <c r="F13835"/>
      <c r="G13835"/>
      <c r="H13835"/>
      <c r="I13835"/>
    </row>
    <row r="13836" spans="1:9" x14ac:dyDescent="0.25">
      <c r="A13836"/>
      <c r="B13836"/>
      <c r="C13836" s="32"/>
      <c r="D13836"/>
      <c r="E13836" s="32"/>
      <c r="F13836"/>
      <c r="G13836"/>
      <c r="H13836"/>
      <c r="I13836"/>
    </row>
    <row r="13837" spans="1:9" x14ac:dyDescent="0.25">
      <c r="A13837"/>
      <c r="B13837"/>
      <c r="C13837" s="32"/>
      <c r="D13837"/>
      <c r="E13837" s="32"/>
      <c r="F13837"/>
      <c r="G13837"/>
      <c r="H13837"/>
      <c r="I13837"/>
    </row>
    <row r="13838" spans="1:9" x14ac:dyDescent="0.25">
      <c r="A13838"/>
      <c r="B13838"/>
      <c r="C13838" s="32"/>
      <c r="D13838"/>
      <c r="E13838" s="32"/>
      <c r="F13838"/>
      <c r="G13838"/>
      <c r="H13838"/>
      <c r="I13838"/>
    </row>
    <row r="13839" spans="1:9" x14ac:dyDescent="0.25">
      <c r="A13839"/>
      <c r="B13839"/>
      <c r="C13839" s="32"/>
      <c r="D13839"/>
      <c r="E13839" s="32"/>
      <c r="F13839"/>
      <c r="G13839"/>
      <c r="H13839"/>
      <c r="I13839"/>
    </row>
    <row r="13840" spans="1:9" x14ac:dyDescent="0.25">
      <c r="A13840"/>
      <c r="B13840"/>
      <c r="C13840" s="32"/>
      <c r="D13840"/>
      <c r="E13840" s="32"/>
      <c r="F13840"/>
      <c r="G13840"/>
      <c r="H13840"/>
      <c r="I13840"/>
    </row>
    <row r="13841" spans="1:9" x14ac:dyDescent="0.25">
      <c r="A13841"/>
      <c r="B13841"/>
      <c r="C13841" s="32"/>
      <c r="D13841"/>
      <c r="E13841" s="32"/>
      <c r="F13841"/>
      <c r="G13841"/>
      <c r="H13841"/>
      <c r="I13841"/>
    </row>
    <row r="13842" spans="1:9" x14ac:dyDescent="0.25">
      <c r="A13842"/>
      <c r="B13842"/>
      <c r="C13842" s="32"/>
      <c r="D13842"/>
      <c r="E13842" s="32"/>
      <c r="F13842"/>
      <c r="G13842"/>
      <c r="H13842"/>
      <c r="I13842"/>
    </row>
    <row r="13843" spans="1:9" x14ac:dyDescent="0.25">
      <c r="A13843"/>
      <c r="B13843"/>
      <c r="C13843" s="32"/>
      <c r="D13843"/>
      <c r="E13843" s="32"/>
      <c r="F13843"/>
      <c r="G13843"/>
      <c r="H13843"/>
      <c r="I13843"/>
    </row>
    <row r="13844" spans="1:9" x14ac:dyDescent="0.25">
      <c r="A13844"/>
      <c r="B13844"/>
      <c r="C13844" s="32"/>
      <c r="D13844"/>
      <c r="E13844" s="32"/>
      <c r="F13844"/>
      <c r="G13844"/>
      <c r="H13844"/>
      <c r="I13844"/>
    </row>
    <row r="13845" spans="1:9" x14ac:dyDescent="0.25">
      <c r="A13845"/>
      <c r="B13845"/>
      <c r="C13845" s="32"/>
      <c r="D13845"/>
      <c r="E13845" s="32"/>
      <c r="F13845"/>
      <c r="G13845"/>
      <c r="H13845"/>
      <c r="I13845"/>
    </row>
    <row r="13846" spans="1:9" x14ac:dyDescent="0.25">
      <c r="A13846"/>
      <c r="B13846"/>
      <c r="C13846" s="32"/>
      <c r="D13846"/>
      <c r="E13846" s="32"/>
      <c r="F13846"/>
      <c r="G13846"/>
      <c r="H13846"/>
      <c r="I13846"/>
    </row>
    <row r="13847" spans="1:9" x14ac:dyDescent="0.25">
      <c r="A13847"/>
      <c r="B13847"/>
      <c r="C13847" s="32"/>
      <c r="D13847"/>
      <c r="E13847" s="32"/>
      <c r="F13847"/>
      <c r="G13847"/>
      <c r="H13847"/>
      <c r="I13847"/>
    </row>
    <row r="13848" spans="1:9" x14ac:dyDescent="0.25">
      <c r="A13848"/>
      <c r="B13848"/>
      <c r="C13848" s="32"/>
      <c r="D13848"/>
      <c r="E13848" s="32"/>
      <c r="F13848"/>
      <c r="G13848"/>
      <c r="H13848"/>
      <c r="I13848"/>
    </row>
    <row r="13849" spans="1:9" x14ac:dyDescent="0.25">
      <c r="A13849"/>
      <c r="B13849"/>
      <c r="C13849" s="32"/>
      <c r="D13849"/>
      <c r="E13849" s="32"/>
      <c r="F13849"/>
      <c r="G13849"/>
      <c r="H13849"/>
      <c r="I13849"/>
    </row>
    <row r="13850" spans="1:9" x14ac:dyDescent="0.25">
      <c r="A13850"/>
      <c r="B13850"/>
      <c r="C13850" s="32"/>
      <c r="D13850"/>
      <c r="E13850" s="32"/>
      <c r="F13850"/>
      <c r="G13850"/>
      <c r="H13850"/>
      <c r="I13850"/>
    </row>
    <row r="13851" spans="1:9" x14ac:dyDescent="0.25">
      <c r="A13851"/>
      <c r="B13851"/>
      <c r="C13851" s="32"/>
      <c r="D13851"/>
      <c r="E13851" s="32"/>
      <c r="F13851"/>
      <c r="G13851"/>
      <c r="H13851"/>
      <c r="I13851"/>
    </row>
    <row r="13852" spans="1:9" x14ac:dyDescent="0.25">
      <c r="A13852"/>
      <c r="B13852"/>
      <c r="C13852" s="32"/>
      <c r="D13852"/>
      <c r="E13852" s="32"/>
      <c r="F13852"/>
      <c r="G13852"/>
      <c r="H13852"/>
      <c r="I13852"/>
    </row>
    <row r="13853" spans="1:9" x14ac:dyDescent="0.25">
      <c r="A13853"/>
      <c r="B13853"/>
      <c r="C13853" s="32"/>
      <c r="D13853"/>
      <c r="E13853" s="32"/>
      <c r="F13853"/>
      <c r="G13853"/>
      <c r="H13853"/>
      <c r="I13853"/>
    </row>
    <row r="13854" spans="1:9" x14ac:dyDescent="0.25">
      <c r="A13854"/>
      <c r="B13854"/>
      <c r="C13854" s="32"/>
      <c r="D13854"/>
      <c r="E13854" s="32"/>
      <c r="F13854"/>
      <c r="G13854"/>
      <c r="H13854"/>
      <c r="I13854"/>
    </row>
    <row r="13855" spans="1:9" x14ac:dyDescent="0.25">
      <c r="A13855"/>
      <c r="B13855"/>
      <c r="C13855" s="32"/>
      <c r="D13855"/>
      <c r="E13855" s="32"/>
      <c r="F13855"/>
      <c r="G13855"/>
      <c r="H13855"/>
      <c r="I13855"/>
    </row>
    <row r="13856" spans="1:9" x14ac:dyDescent="0.25">
      <c r="A13856"/>
      <c r="B13856"/>
      <c r="C13856" s="32"/>
      <c r="D13856"/>
      <c r="E13856" s="32"/>
      <c r="F13856"/>
      <c r="G13856"/>
      <c r="H13856"/>
      <c r="I13856"/>
    </row>
    <row r="13857" spans="1:9" x14ac:dyDescent="0.25">
      <c r="A13857"/>
      <c r="B13857"/>
      <c r="C13857" s="32"/>
      <c r="D13857"/>
      <c r="E13857" s="32"/>
      <c r="F13857"/>
      <c r="G13857"/>
      <c r="H13857"/>
      <c r="I13857"/>
    </row>
    <row r="13858" spans="1:9" x14ac:dyDescent="0.25">
      <c r="A13858"/>
      <c r="B13858"/>
      <c r="C13858" s="32"/>
      <c r="D13858"/>
      <c r="E13858" s="32"/>
      <c r="F13858"/>
      <c r="G13858"/>
      <c r="H13858"/>
      <c r="I13858"/>
    </row>
    <row r="13859" spans="1:9" x14ac:dyDescent="0.25">
      <c r="A13859"/>
      <c r="B13859"/>
      <c r="C13859" s="32"/>
      <c r="D13859"/>
      <c r="E13859" s="32"/>
      <c r="F13859"/>
      <c r="G13859"/>
      <c r="H13859"/>
      <c r="I13859"/>
    </row>
    <row r="13860" spans="1:9" x14ac:dyDescent="0.25">
      <c r="A13860"/>
      <c r="B13860"/>
      <c r="C13860" s="32"/>
      <c r="D13860"/>
      <c r="E13860" s="32"/>
      <c r="F13860"/>
      <c r="G13860"/>
      <c r="H13860"/>
      <c r="I13860"/>
    </row>
    <row r="13861" spans="1:9" x14ac:dyDescent="0.25">
      <c r="A13861"/>
      <c r="B13861"/>
      <c r="C13861" s="32"/>
      <c r="D13861"/>
      <c r="E13861" s="32"/>
      <c r="F13861"/>
      <c r="G13861"/>
      <c r="H13861"/>
      <c r="I13861"/>
    </row>
    <row r="13862" spans="1:9" x14ac:dyDescent="0.25">
      <c r="A13862"/>
      <c r="B13862"/>
      <c r="C13862" s="32"/>
      <c r="D13862"/>
      <c r="E13862" s="32"/>
      <c r="F13862"/>
      <c r="G13862"/>
      <c r="H13862"/>
      <c r="I13862"/>
    </row>
    <row r="13863" spans="1:9" x14ac:dyDescent="0.25">
      <c r="A13863"/>
      <c r="B13863"/>
      <c r="C13863" s="32"/>
      <c r="D13863"/>
      <c r="E13863" s="32"/>
      <c r="F13863"/>
      <c r="G13863"/>
      <c r="H13863"/>
      <c r="I13863"/>
    </row>
    <row r="13864" spans="1:9" x14ac:dyDescent="0.25">
      <c r="A13864"/>
      <c r="B13864"/>
      <c r="C13864" s="32"/>
      <c r="D13864"/>
      <c r="E13864" s="32"/>
      <c r="F13864"/>
      <c r="G13864"/>
      <c r="H13864"/>
      <c r="I13864"/>
    </row>
    <row r="13865" spans="1:9" x14ac:dyDescent="0.25">
      <c r="A13865"/>
      <c r="B13865"/>
      <c r="C13865" s="32"/>
      <c r="D13865"/>
      <c r="E13865" s="32"/>
      <c r="F13865"/>
      <c r="G13865"/>
      <c r="H13865"/>
      <c r="I13865"/>
    </row>
    <row r="13866" spans="1:9" x14ac:dyDescent="0.25">
      <c r="A13866"/>
      <c r="B13866"/>
      <c r="C13866" s="32"/>
      <c r="D13866"/>
      <c r="E13866" s="32"/>
      <c r="F13866"/>
      <c r="G13866"/>
      <c r="H13866"/>
      <c r="I13866"/>
    </row>
    <row r="13867" spans="1:9" x14ac:dyDescent="0.25">
      <c r="A13867"/>
      <c r="B13867"/>
      <c r="C13867" s="32"/>
      <c r="D13867"/>
      <c r="E13867" s="32"/>
      <c r="F13867"/>
      <c r="G13867"/>
      <c r="H13867"/>
      <c r="I13867"/>
    </row>
    <row r="13868" spans="1:9" x14ac:dyDescent="0.25">
      <c r="A13868"/>
      <c r="B13868"/>
      <c r="C13868" s="32"/>
      <c r="D13868"/>
      <c r="E13868" s="32"/>
      <c r="F13868"/>
      <c r="G13868"/>
      <c r="H13868"/>
      <c r="I13868"/>
    </row>
    <row r="13869" spans="1:9" x14ac:dyDescent="0.25">
      <c r="A13869"/>
      <c r="B13869"/>
      <c r="C13869" s="32"/>
      <c r="D13869"/>
      <c r="E13869" s="32"/>
      <c r="F13869"/>
      <c r="G13869"/>
      <c r="H13869"/>
      <c r="I13869"/>
    </row>
    <row r="13870" spans="1:9" x14ac:dyDescent="0.25">
      <c r="A13870"/>
      <c r="B13870"/>
      <c r="C13870" s="32"/>
      <c r="D13870"/>
      <c r="E13870" s="32"/>
      <c r="F13870"/>
      <c r="G13870"/>
      <c r="H13870"/>
      <c r="I13870"/>
    </row>
    <row r="13871" spans="1:9" x14ac:dyDescent="0.25">
      <c r="A13871"/>
      <c r="B13871"/>
      <c r="C13871" s="32"/>
      <c r="D13871"/>
      <c r="E13871" s="32"/>
      <c r="F13871"/>
      <c r="G13871"/>
      <c r="H13871"/>
      <c r="I13871"/>
    </row>
    <row r="13872" spans="1:9" x14ac:dyDescent="0.25">
      <c r="A13872"/>
      <c r="B13872"/>
      <c r="C13872" s="32"/>
      <c r="D13872"/>
      <c r="E13872" s="32"/>
      <c r="F13872"/>
      <c r="G13872"/>
      <c r="H13872"/>
      <c r="I13872"/>
    </row>
    <row r="13873" spans="1:9" x14ac:dyDescent="0.25">
      <c r="A13873"/>
      <c r="B13873"/>
      <c r="C13873" s="32"/>
      <c r="D13873"/>
      <c r="E13873" s="32"/>
      <c r="F13873"/>
      <c r="G13873"/>
      <c r="H13873"/>
      <c r="I13873"/>
    </row>
    <row r="13874" spans="1:9" x14ac:dyDescent="0.25">
      <c r="A13874"/>
      <c r="B13874"/>
      <c r="C13874" s="32"/>
      <c r="D13874"/>
      <c r="E13874" s="32"/>
      <c r="F13874"/>
      <c r="G13874"/>
      <c r="H13874"/>
      <c r="I13874"/>
    </row>
    <row r="13875" spans="1:9" x14ac:dyDescent="0.25">
      <c r="A13875"/>
      <c r="B13875"/>
      <c r="C13875" s="32"/>
      <c r="D13875"/>
      <c r="E13875" s="32"/>
      <c r="F13875"/>
      <c r="G13875"/>
      <c r="H13875"/>
      <c r="I13875"/>
    </row>
    <row r="13876" spans="1:9" x14ac:dyDescent="0.25">
      <c r="A13876"/>
      <c r="B13876"/>
      <c r="C13876" s="32"/>
      <c r="D13876"/>
      <c r="E13876" s="32"/>
      <c r="F13876"/>
      <c r="G13876"/>
      <c r="H13876"/>
      <c r="I13876"/>
    </row>
    <row r="13877" spans="1:9" x14ac:dyDescent="0.25">
      <c r="A13877"/>
      <c r="B13877"/>
      <c r="C13877" s="32"/>
      <c r="D13877"/>
      <c r="E13877" s="32"/>
      <c r="F13877"/>
      <c r="G13877"/>
      <c r="H13877"/>
      <c r="I13877"/>
    </row>
    <row r="13878" spans="1:9" x14ac:dyDescent="0.25">
      <c r="A13878"/>
      <c r="B13878"/>
      <c r="C13878" s="32"/>
      <c r="D13878"/>
      <c r="E13878" s="32"/>
      <c r="F13878"/>
      <c r="G13878"/>
      <c r="H13878"/>
      <c r="I13878"/>
    </row>
    <row r="13879" spans="1:9" x14ac:dyDescent="0.25">
      <c r="A13879"/>
      <c r="B13879"/>
      <c r="C13879" s="32"/>
      <c r="D13879"/>
      <c r="E13879" s="32"/>
      <c r="F13879"/>
      <c r="G13879"/>
      <c r="H13879"/>
      <c r="I13879"/>
    </row>
    <row r="13880" spans="1:9" x14ac:dyDescent="0.25">
      <c r="A13880"/>
      <c r="B13880"/>
      <c r="C13880" s="32"/>
      <c r="D13880"/>
      <c r="E13880" s="32"/>
      <c r="F13880"/>
      <c r="G13880"/>
      <c r="H13880"/>
      <c r="I13880"/>
    </row>
    <row r="13881" spans="1:9" x14ac:dyDescent="0.25">
      <c r="A13881"/>
      <c r="B13881"/>
      <c r="C13881" s="32"/>
      <c r="D13881"/>
      <c r="E13881" s="32"/>
      <c r="F13881"/>
      <c r="G13881"/>
      <c r="H13881"/>
      <c r="I13881"/>
    </row>
    <row r="13882" spans="1:9" x14ac:dyDescent="0.25">
      <c r="A13882"/>
      <c r="B13882"/>
      <c r="C13882" s="32"/>
      <c r="D13882"/>
      <c r="E13882" s="32"/>
      <c r="F13882"/>
      <c r="G13882"/>
      <c r="H13882"/>
      <c r="I13882"/>
    </row>
    <row r="13883" spans="1:9" x14ac:dyDescent="0.25">
      <c r="A13883"/>
      <c r="B13883"/>
      <c r="C13883" s="32"/>
      <c r="D13883"/>
      <c r="E13883" s="32"/>
      <c r="F13883"/>
      <c r="G13883"/>
      <c r="H13883"/>
      <c r="I13883"/>
    </row>
    <row r="13884" spans="1:9" x14ac:dyDescent="0.25">
      <c r="A13884"/>
      <c r="B13884"/>
      <c r="C13884" s="32"/>
      <c r="D13884"/>
      <c r="E13884" s="32"/>
      <c r="F13884"/>
      <c r="G13884"/>
      <c r="H13884"/>
      <c r="I13884"/>
    </row>
    <row r="13885" spans="1:9" x14ac:dyDescent="0.25">
      <c r="A13885"/>
      <c r="B13885"/>
      <c r="C13885" s="32"/>
      <c r="D13885"/>
      <c r="E13885" s="32"/>
      <c r="F13885"/>
      <c r="G13885"/>
      <c r="H13885"/>
      <c r="I13885"/>
    </row>
    <row r="13886" spans="1:9" x14ac:dyDescent="0.25">
      <c r="A13886"/>
      <c r="B13886"/>
      <c r="C13886" s="32"/>
      <c r="D13886"/>
      <c r="E13886" s="32"/>
      <c r="F13886"/>
      <c r="G13886"/>
      <c r="H13886"/>
      <c r="I13886"/>
    </row>
    <row r="13887" spans="1:9" x14ac:dyDescent="0.25">
      <c r="A13887"/>
      <c r="B13887"/>
      <c r="C13887" s="32"/>
      <c r="D13887"/>
      <c r="E13887" s="32"/>
      <c r="F13887"/>
      <c r="G13887"/>
      <c r="H13887"/>
      <c r="I13887"/>
    </row>
    <row r="13888" spans="1:9" x14ac:dyDescent="0.25">
      <c r="A13888"/>
      <c r="B13888"/>
      <c r="C13888" s="32"/>
      <c r="D13888"/>
      <c r="E13888" s="32"/>
      <c r="F13888"/>
      <c r="G13888"/>
      <c r="H13888"/>
      <c r="I13888"/>
    </row>
    <row r="13889" spans="1:9" x14ac:dyDescent="0.25">
      <c r="A13889"/>
      <c r="B13889"/>
      <c r="C13889" s="32"/>
      <c r="D13889"/>
      <c r="E13889" s="32"/>
      <c r="F13889"/>
      <c r="G13889"/>
      <c r="H13889"/>
      <c r="I13889"/>
    </row>
    <row r="13890" spans="1:9" x14ac:dyDescent="0.25">
      <c r="A13890"/>
      <c r="B13890"/>
      <c r="C13890" s="32"/>
      <c r="D13890"/>
      <c r="E13890" s="32"/>
      <c r="F13890"/>
      <c r="G13890"/>
      <c r="H13890"/>
      <c r="I13890"/>
    </row>
    <row r="13891" spans="1:9" x14ac:dyDescent="0.25">
      <c r="A13891"/>
      <c r="B13891"/>
      <c r="C13891" s="32"/>
      <c r="D13891"/>
      <c r="E13891" s="32"/>
      <c r="F13891"/>
      <c r="G13891"/>
      <c r="H13891"/>
      <c r="I13891"/>
    </row>
    <row r="13892" spans="1:9" x14ac:dyDescent="0.25">
      <c r="A13892"/>
      <c r="B13892"/>
      <c r="C13892" s="32"/>
      <c r="D13892"/>
      <c r="E13892" s="32"/>
      <c r="F13892"/>
      <c r="G13892"/>
      <c r="H13892"/>
      <c r="I13892"/>
    </row>
    <row r="13893" spans="1:9" x14ac:dyDescent="0.25">
      <c r="A13893"/>
      <c r="B13893"/>
      <c r="C13893" s="32"/>
      <c r="D13893"/>
      <c r="E13893" s="32"/>
      <c r="F13893"/>
      <c r="G13893"/>
      <c r="H13893"/>
      <c r="I13893"/>
    </row>
    <row r="13894" spans="1:9" x14ac:dyDescent="0.25">
      <c r="A13894"/>
      <c r="B13894"/>
      <c r="C13894" s="32"/>
      <c r="D13894"/>
      <c r="E13894" s="32"/>
      <c r="F13894"/>
      <c r="G13894"/>
      <c r="H13894"/>
      <c r="I13894"/>
    </row>
    <row r="13895" spans="1:9" x14ac:dyDescent="0.25">
      <c r="A13895"/>
      <c r="B13895"/>
      <c r="C13895" s="32"/>
      <c r="D13895"/>
      <c r="E13895" s="32"/>
      <c r="F13895"/>
      <c r="G13895"/>
      <c r="H13895"/>
      <c r="I13895"/>
    </row>
    <row r="13896" spans="1:9" x14ac:dyDescent="0.25">
      <c r="A13896"/>
      <c r="B13896"/>
      <c r="C13896" s="32"/>
      <c r="D13896"/>
      <c r="E13896" s="32"/>
      <c r="F13896"/>
      <c r="G13896"/>
      <c r="H13896"/>
      <c r="I13896"/>
    </row>
    <row r="13897" spans="1:9" x14ac:dyDescent="0.25">
      <c r="A13897"/>
      <c r="B13897"/>
      <c r="C13897" s="32"/>
      <c r="D13897"/>
      <c r="E13897" s="32"/>
      <c r="F13897"/>
      <c r="G13897"/>
      <c r="H13897"/>
      <c r="I13897"/>
    </row>
    <row r="13898" spans="1:9" x14ac:dyDescent="0.25">
      <c r="A13898"/>
      <c r="B13898"/>
      <c r="C13898" s="32"/>
      <c r="D13898"/>
      <c r="E13898" s="32"/>
      <c r="F13898"/>
      <c r="G13898"/>
      <c r="H13898"/>
      <c r="I13898"/>
    </row>
    <row r="13899" spans="1:9" x14ac:dyDescent="0.25">
      <c r="A13899"/>
      <c r="B13899"/>
      <c r="C13899" s="32"/>
      <c r="D13899"/>
      <c r="E13899" s="32"/>
      <c r="F13899"/>
      <c r="G13899"/>
      <c r="H13899"/>
      <c r="I13899"/>
    </row>
    <row r="13900" spans="1:9" x14ac:dyDescent="0.25">
      <c r="A13900"/>
      <c r="B13900"/>
      <c r="C13900" s="32"/>
      <c r="D13900"/>
      <c r="E13900" s="32"/>
      <c r="F13900"/>
      <c r="G13900"/>
      <c r="H13900"/>
      <c r="I13900"/>
    </row>
    <row r="13901" spans="1:9" x14ac:dyDescent="0.25">
      <c r="A13901"/>
      <c r="B13901"/>
      <c r="C13901" s="32"/>
      <c r="D13901"/>
      <c r="E13901" s="32"/>
      <c r="F13901"/>
      <c r="G13901"/>
      <c r="H13901"/>
      <c r="I13901"/>
    </row>
    <row r="13902" spans="1:9" x14ac:dyDescent="0.25">
      <c r="A13902"/>
      <c r="B13902"/>
      <c r="C13902" s="32"/>
      <c r="D13902"/>
      <c r="E13902" s="32"/>
      <c r="F13902"/>
      <c r="G13902"/>
      <c r="H13902"/>
      <c r="I13902"/>
    </row>
    <row r="13903" spans="1:9" x14ac:dyDescent="0.25">
      <c r="A13903"/>
      <c r="B13903"/>
      <c r="C13903" s="32"/>
      <c r="D13903"/>
      <c r="E13903" s="32"/>
      <c r="F13903"/>
      <c r="G13903"/>
      <c r="H13903"/>
      <c r="I13903"/>
    </row>
    <row r="13904" spans="1:9" x14ac:dyDescent="0.25">
      <c r="A13904"/>
      <c r="B13904"/>
      <c r="C13904" s="32"/>
      <c r="D13904"/>
      <c r="E13904" s="32"/>
      <c r="F13904"/>
      <c r="G13904"/>
      <c r="H13904"/>
      <c r="I13904"/>
    </row>
    <row r="13905" spans="1:9" x14ac:dyDescent="0.25">
      <c r="A13905"/>
      <c r="B13905"/>
      <c r="C13905" s="32"/>
      <c r="D13905"/>
      <c r="E13905" s="32"/>
      <c r="F13905"/>
      <c r="G13905"/>
      <c r="H13905"/>
      <c r="I13905"/>
    </row>
    <row r="13906" spans="1:9" x14ac:dyDescent="0.25">
      <c r="A13906"/>
      <c r="B13906"/>
      <c r="C13906" s="32"/>
      <c r="D13906"/>
      <c r="E13906" s="32"/>
      <c r="F13906"/>
      <c r="G13906"/>
      <c r="H13906"/>
      <c r="I13906"/>
    </row>
    <row r="13907" spans="1:9" x14ac:dyDescent="0.25">
      <c r="A13907"/>
      <c r="B13907"/>
      <c r="C13907" s="32"/>
      <c r="D13907"/>
      <c r="E13907" s="32"/>
      <c r="F13907"/>
      <c r="G13907"/>
      <c r="H13907"/>
      <c r="I13907"/>
    </row>
    <row r="13908" spans="1:9" x14ac:dyDescent="0.25">
      <c r="A13908"/>
      <c r="B13908"/>
      <c r="C13908" s="32"/>
      <c r="D13908"/>
      <c r="E13908" s="32"/>
      <c r="F13908"/>
      <c r="G13908"/>
      <c r="H13908"/>
      <c r="I13908"/>
    </row>
    <row r="13909" spans="1:9" x14ac:dyDescent="0.25">
      <c r="A13909"/>
      <c r="B13909"/>
      <c r="C13909" s="32"/>
      <c r="D13909"/>
      <c r="E13909" s="32"/>
      <c r="F13909"/>
      <c r="G13909"/>
      <c r="H13909"/>
      <c r="I13909"/>
    </row>
    <row r="13910" spans="1:9" x14ac:dyDescent="0.25">
      <c r="A13910"/>
      <c r="B13910"/>
      <c r="C13910" s="32"/>
      <c r="D13910"/>
      <c r="E13910" s="32"/>
      <c r="F13910"/>
      <c r="G13910"/>
      <c r="H13910"/>
      <c r="I13910"/>
    </row>
    <row r="13911" spans="1:9" x14ac:dyDescent="0.25">
      <c r="A13911"/>
      <c r="B13911"/>
      <c r="C13911" s="32"/>
      <c r="D13911"/>
      <c r="E13911" s="32"/>
      <c r="F13911"/>
      <c r="G13911"/>
      <c r="H13911"/>
      <c r="I13911"/>
    </row>
    <row r="13912" spans="1:9" x14ac:dyDescent="0.25">
      <c r="A13912"/>
      <c r="B13912"/>
      <c r="C13912" s="32"/>
      <c r="D13912"/>
      <c r="E13912" s="32"/>
      <c r="F13912"/>
      <c r="G13912"/>
      <c r="H13912"/>
      <c r="I13912"/>
    </row>
    <row r="13913" spans="1:9" x14ac:dyDescent="0.25">
      <c r="A13913"/>
      <c r="B13913"/>
      <c r="C13913" s="32"/>
      <c r="D13913"/>
      <c r="E13913" s="32"/>
      <c r="F13913"/>
      <c r="G13913"/>
      <c r="H13913"/>
      <c r="I13913"/>
    </row>
    <row r="13914" spans="1:9" x14ac:dyDescent="0.25">
      <c r="A13914"/>
      <c r="B13914"/>
      <c r="C13914" s="32"/>
      <c r="D13914"/>
      <c r="E13914" s="32"/>
      <c r="F13914"/>
      <c r="G13914"/>
      <c r="H13914"/>
      <c r="I13914"/>
    </row>
    <row r="13915" spans="1:9" x14ac:dyDescent="0.25">
      <c r="A13915"/>
      <c r="B13915"/>
      <c r="C13915" s="32"/>
      <c r="D13915"/>
      <c r="E13915" s="32"/>
      <c r="F13915"/>
      <c r="G13915"/>
      <c r="H13915"/>
      <c r="I13915"/>
    </row>
    <row r="13916" spans="1:9" x14ac:dyDescent="0.25">
      <c r="A13916"/>
      <c r="B13916"/>
      <c r="C13916" s="32"/>
      <c r="D13916"/>
      <c r="E13916" s="32"/>
      <c r="F13916"/>
      <c r="G13916"/>
      <c r="H13916"/>
      <c r="I13916"/>
    </row>
    <row r="13917" spans="1:9" x14ac:dyDescent="0.25">
      <c r="A13917"/>
      <c r="B13917"/>
      <c r="C13917" s="32"/>
      <c r="D13917"/>
      <c r="E13917" s="32"/>
      <c r="F13917"/>
      <c r="G13917"/>
      <c r="H13917"/>
      <c r="I13917"/>
    </row>
    <row r="13918" spans="1:9" x14ac:dyDescent="0.25">
      <c r="A13918"/>
      <c r="B13918"/>
      <c r="C13918" s="32"/>
      <c r="D13918"/>
      <c r="E13918" s="32"/>
      <c r="F13918"/>
      <c r="G13918"/>
      <c r="H13918"/>
      <c r="I13918"/>
    </row>
    <row r="13919" spans="1:9" x14ac:dyDescent="0.25">
      <c r="A13919"/>
      <c r="B13919"/>
      <c r="C13919" s="32"/>
      <c r="D13919"/>
      <c r="E13919" s="32"/>
      <c r="F13919"/>
      <c r="G13919"/>
      <c r="H13919"/>
      <c r="I13919"/>
    </row>
    <row r="13920" spans="1:9" x14ac:dyDescent="0.25">
      <c r="A13920"/>
      <c r="B13920"/>
      <c r="C13920" s="32"/>
      <c r="D13920"/>
      <c r="E13920" s="32"/>
      <c r="F13920"/>
      <c r="G13920"/>
      <c r="H13920"/>
      <c r="I13920"/>
    </row>
    <row r="13921" spans="1:9" x14ac:dyDescent="0.25">
      <c r="A13921"/>
      <c r="B13921"/>
      <c r="C13921" s="32"/>
      <c r="D13921"/>
      <c r="E13921" s="32"/>
      <c r="F13921"/>
      <c r="G13921"/>
      <c r="H13921"/>
      <c r="I13921"/>
    </row>
    <row r="13922" spans="1:9" x14ac:dyDescent="0.25">
      <c r="A13922"/>
      <c r="B13922"/>
      <c r="C13922" s="32"/>
      <c r="D13922"/>
      <c r="E13922" s="32"/>
      <c r="F13922"/>
      <c r="G13922"/>
      <c r="H13922"/>
      <c r="I13922"/>
    </row>
    <row r="13923" spans="1:9" x14ac:dyDescent="0.25">
      <c r="A13923"/>
      <c r="B13923"/>
      <c r="C13923" s="32"/>
      <c r="D13923"/>
      <c r="E13923" s="32"/>
      <c r="F13923"/>
      <c r="G13923"/>
      <c r="H13923"/>
      <c r="I13923"/>
    </row>
    <row r="13924" spans="1:9" x14ac:dyDescent="0.25">
      <c r="A13924"/>
      <c r="B13924"/>
      <c r="C13924" s="32"/>
      <c r="D13924"/>
      <c r="E13924" s="32"/>
      <c r="F13924"/>
      <c r="G13924"/>
      <c r="H13924"/>
      <c r="I13924"/>
    </row>
    <row r="13925" spans="1:9" x14ac:dyDescent="0.25">
      <c r="A13925"/>
      <c r="B13925"/>
      <c r="C13925" s="32"/>
      <c r="D13925"/>
      <c r="E13925" s="32"/>
      <c r="F13925"/>
      <c r="G13925"/>
      <c r="H13925"/>
      <c r="I13925"/>
    </row>
    <row r="13926" spans="1:9" x14ac:dyDescent="0.25">
      <c r="A13926"/>
      <c r="B13926"/>
      <c r="C13926" s="32"/>
      <c r="D13926"/>
      <c r="E13926" s="32"/>
      <c r="F13926"/>
      <c r="G13926"/>
      <c r="H13926"/>
      <c r="I13926"/>
    </row>
    <row r="13927" spans="1:9" x14ac:dyDescent="0.25">
      <c r="A13927"/>
      <c r="B13927"/>
      <c r="C13927" s="32"/>
      <c r="D13927"/>
      <c r="E13927" s="32"/>
      <c r="F13927"/>
      <c r="G13927"/>
      <c r="H13927"/>
      <c r="I13927"/>
    </row>
    <row r="13928" spans="1:9" x14ac:dyDescent="0.25">
      <c r="A13928"/>
      <c r="B13928"/>
      <c r="C13928" s="32"/>
      <c r="D13928"/>
      <c r="E13928" s="32"/>
      <c r="F13928"/>
      <c r="G13928"/>
      <c r="H13928"/>
      <c r="I13928"/>
    </row>
    <row r="13929" spans="1:9" x14ac:dyDescent="0.25">
      <c r="A13929"/>
      <c r="B13929"/>
      <c r="C13929" s="32"/>
      <c r="D13929"/>
      <c r="E13929" s="32"/>
      <c r="F13929"/>
      <c r="G13929"/>
      <c r="H13929"/>
      <c r="I13929"/>
    </row>
    <row r="13930" spans="1:9" x14ac:dyDescent="0.25">
      <c r="A13930"/>
      <c r="B13930"/>
      <c r="C13930" s="32"/>
      <c r="D13930"/>
      <c r="E13930" s="32"/>
      <c r="F13930"/>
      <c r="G13930"/>
      <c r="H13930"/>
      <c r="I13930"/>
    </row>
    <row r="13931" spans="1:9" x14ac:dyDescent="0.25">
      <c r="A13931"/>
      <c r="B13931"/>
      <c r="C13931" s="32"/>
      <c r="D13931"/>
      <c r="E13931" s="32"/>
      <c r="F13931"/>
      <c r="G13931"/>
      <c r="H13931"/>
      <c r="I13931"/>
    </row>
    <row r="13932" spans="1:9" x14ac:dyDescent="0.25">
      <c r="A13932"/>
      <c r="B13932"/>
      <c r="C13932" s="32"/>
      <c r="D13932"/>
      <c r="E13932" s="32"/>
      <c r="F13932"/>
      <c r="G13932"/>
      <c r="H13932"/>
      <c r="I13932"/>
    </row>
    <row r="13933" spans="1:9" x14ac:dyDescent="0.25">
      <c r="A13933"/>
      <c r="B13933"/>
      <c r="C13933" s="32"/>
      <c r="D13933"/>
      <c r="E13933" s="32"/>
      <c r="F13933"/>
      <c r="G13933"/>
      <c r="H13933"/>
      <c r="I13933"/>
    </row>
    <row r="13934" spans="1:9" x14ac:dyDescent="0.25">
      <c r="A13934"/>
      <c r="B13934"/>
      <c r="C13934" s="32"/>
      <c r="D13934"/>
      <c r="E13934" s="32"/>
      <c r="F13934"/>
      <c r="G13934"/>
      <c r="H13934"/>
      <c r="I13934"/>
    </row>
    <row r="13935" spans="1:9" x14ac:dyDescent="0.25">
      <c r="A13935"/>
      <c r="B13935"/>
      <c r="C13935" s="32"/>
      <c r="D13935"/>
      <c r="E13935" s="32"/>
      <c r="F13935"/>
      <c r="G13935"/>
      <c r="H13935"/>
      <c r="I13935"/>
    </row>
    <row r="13936" spans="1:9" x14ac:dyDescent="0.25">
      <c r="A13936"/>
      <c r="B13936"/>
      <c r="C13936" s="32"/>
      <c r="D13936"/>
      <c r="E13936" s="32"/>
      <c r="F13936"/>
      <c r="G13936"/>
      <c r="H13936"/>
      <c r="I13936"/>
    </row>
    <row r="13937" spans="1:9" x14ac:dyDescent="0.25">
      <c r="A13937"/>
      <c r="B13937"/>
      <c r="C13937" s="32"/>
      <c r="D13937"/>
      <c r="E13937" s="32"/>
      <c r="F13937"/>
      <c r="G13937"/>
      <c r="H13937"/>
      <c r="I13937"/>
    </row>
    <row r="13938" spans="1:9" x14ac:dyDescent="0.25">
      <c r="A13938"/>
      <c r="B13938"/>
      <c r="C13938" s="32"/>
      <c r="D13938"/>
      <c r="E13938" s="32"/>
      <c r="F13938"/>
      <c r="G13938"/>
      <c r="H13938"/>
      <c r="I13938"/>
    </row>
    <row r="13939" spans="1:9" x14ac:dyDescent="0.25">
      <c r="A13939"/>
      <c r="B13939"/>
      <c r="C13939" s="32"/>
      <c r="D13939"/>
      <c r="E13939" s="32"/>
      <c r="F13939"/>
      <c r="G13939"/>
      <c r="H13939"/>
      <c r="I13939"/>
    </row>
    <row r="13940" spans="1:9" x14ac:dyDescent="0.25">
      <c r="A13940"/>
      <c r="B13940"/>
      <c r="C13940" s="32"/>
      <c r="D13940"/>
      <c r="E13940" s="32"/>
      <c r="F13940"/>
      <c r="G13940"/>
      <c r="H13940"/>
      <c r="I13940"/>
    </row>
    <row r="13941" spans="1:9" x14ac:dyDescent="0.25">
      <c r="A13941"/>
      <c r="B13941"/>
      <c r="C13941" s="32"/>
      <c r="D13941"/>
      <c r="E13941" s="32"/>
      <c r="F13941"/>
      <c r="G13941"/>
      <c r="H13941"/>
      <c r="I13941"/>
    </row>
    <row r="13942" spans="1:9" x14ac:dyDescent="0.25">
      <c r="A13942"/>
      <c r="B13942"/>
      <c r="C13942" s="32"/>
      <c r="D13942"/>
      <c r="E13942" s="32"/>
      <c r="F13942"/>
      <c r="G13942"/>
      <c r="H13942"/>
      <c r="I13942"/>
    </row>
    <row r="13943" spans="1:9" x14ac:dyDescent="0.25">
      <c r="A13943"/>
      <c r="B13943"/>
      <c r="C13943" s="32"/>
      <c r="D13943"/>
      <c r="E13943" s="32"/>
      <c r="F13943"/>
      <c r="G13943"/>
      <c r="H13943"/>
      <c r="I13943"/>
    </row>
    <row r="13944" spans="1:9" x14ac:dyDescent="0.25">
      <c r="A13944"/>
      <c r="B13944"/>
      <c r="C13944" s="32"/>
      <c r="D13944"/>
      <c r="E13944" s="32"/>
      <c r="F13944"/>
      <c r="G13944"/>
      <c r="H13944"/>
      <c r="I13944"/>
    </row>
    <row r="13945" spans="1:9" x14ac:dyDescent="0.25">
      <c r="A13945"/>
      <c r="B13945"/>
      <c r="C13945" s="32"/>
      <c r="D13945"/>
      <c r="E13945" s="32"/>
      <c r="F13945"/>
      <c r="G13945"/>
      <c r="H13945"/>
      <c r="I13945"/>
    </row>
    <row r="13946" spans="1:9" x14ac:dyDescent="0.25">
      <c r="A13946"/>
      <c r="B13946"/>
      <c r="C13946" s="32"/>
      <c r="D13946"/>
      <c r="E13946" s="32"/>
      <c r="F13946"/>
      <c r="G13946"/>
      <c r="H13946"/>
      <c r="I13946"/>
    </row>
    <row r="13947" spans="1:9" x14ac:dyDescent="0.25">
      <c r="A13947"/>
      <c r="B13947"/>
      <c r="C13947" s="32"/>
      <c r="D13947"/>
      <c r="E13947" s="32"/>
      <c r="F13947"/>
      <c r="G13947"/>
      <c r="H13947"/>
      <c r="I13947"/>
    </row>
    <row r="13948" spans="1:9" x14ac:dyDescent="0.25">
      <c r="A13948"/>
      <c r="B13948"/>
      <c r="C13948" s="32"/>
      <c r="D13948"/>
      <c r="E13948" s="32"/>
      <c r="F13948"/>
      <c r="G13948"/>
      <c r="H13948"/>
      <c r="I13948"/>
    </row>
    <row r="13949" spans="1:9" x14ac:dyDescent="0.25">
      <c r="A13949"/>
      <c r="B13949"/>
      <c r="C13949" s="32"/>
      <c r="D13949"/>
      <c r="E13949" s="32"/>
      <c r="F13949"/>
      <c r="G13949"/>
      <c r="H13949"/>
      <c r="I13949"/>
    </row>
    <row r="13950" spans="1:9" x14ac:dyDescent="0.25">
      <c r="A13950"/>
      <c r="B13950"/>
      <c r="C13950" s="32"/>
      <c r="D13950"/>
      <c r="E13950" s="32"/>
      <c r="F13950"/>
      <c r="G13950"/>
      <c r="H13950"/>
      <c r="I13950"/>
    </row>
    <row r="13951" spans="1:9" x14ac:dyDescent="0.25">
      <c r="A13951"/>
      <c r="B13951"/>
      <c r="C13951" s="32"/>
      <c r="D13951"/>
      <c r="E13951" s="32"/>
      <c r="F13951"/>
      <c r="G13951"/>
      <c r="H13951"/>
      <c r="I13951"/>
    </row>
    <row r="13952" spans="1:9" x14ac:dyDescent="0.25">
      <c r="A13952"/>
      <c r="B13952"/>
      <c r="C13952" s="32"/>
      <c r="D13952"/>
      <c r="E13952" s="32"/>
      <c r="F13952"/>
      <c r="G13952"/>
      <c r="H13952"/>
      <c r="I13952"/>
    </row>
    <row r="13953" spans="1:9" x14ac:dyDescent="0.25">
      <c r="A13953"/>
      <c r="B13953"/>
      <c r="C13953" s="32"/>
      <c r="D13953"/>
      <c r="E13953" s="32"/>
      <c r="F13953"/>
      <c r="G13953"/>
      <c r="H13953"/>
      <c r="I13953"/>
    </row>
    <row r="13954" spans="1:9" x14ac:dyDescent="0.25">
      <c r="A13954"/>
      <c r="B13954"/>
      <c r="C13954" s="32"/>
      <c r="D13954"/>
      <c r="E13954" s="32"/>
      <c r="F13954"/>
      <c r="G13954"/>
      <c r="H13954"/>
      <c r="I13954"/>
    </row>
    <row r="13955" spans="1:9" x14ac:dyDescent="0.25">
      <c r="A13955"/>
      <c r="B13955"/>
      <c r="C13955" s="32"/>
      <c r="D13955"/>
      <c r="E13955" s="32"/>
      <c r="F13955"/>
      <c r="G13955"/>
      <c r="H13955"/>
      <c r="I13955"/>
    </row>
    <row r="13956" spans="1:9" x14ac:dyDescent="0.25">
      <c r="A13956"/>
      <c r="B13956"/>
      <c r="C13956" s="32"/>
      <c r="D13956"/>
      <c r="E13956" s="32"/>
      <c r="F13956"/>
      <c r="G13956"/>
      <c r="H13956"/>
      <c r="I13956"/>
    </row>
    <row r="13957" spans="1:9" x14ac:dyDescent="0.25">
      <c r="A13957"/>
      <c r="B13957"/>
      <c r="C13957" s="32"/>
      <c r="D13957"/>
      <c r="E13957" s="32"/>
      <c r="F13957"/>
      <c r="G13957"/>
      <c r="H13957"/>
      <c r="I13957"/>
    </row>
    <row r="13958" spans="1:9" x14ac:dyDescent="0.25">
      <c r="A13958"/>
      <c r="B13958"/>
      <c r="C13958" s="32"/>
      <c r="D13958"/>
      <c r="E13958" s="32"/>
      <c r="F13958"/>
      <c r="G13958"/>
      <c r="H13958"/>
      <c r="I13958"/>
    </row>
    <row r="13959" spans="1:9" x14ac:dyDescent="0.25">
      <c r="A13959"/>
      <c r="B13959"/>
      <c r="C13959" s="32"/>
      <c r="D13959"/>
      <c r="E13959" s="32"/>
      <c r="F13959"/>
      <c r="G13959"/>
      <c r="H13959"/>
      <c r="I13959"/>
    </row>
    <row r="13960" spans="1:9" x14ac:dyDescent="0.25">
      <c r="A13960"/>
      <c r="B13960"/>
      <c r="C13960" s="32"/>
      <c r="D13960"/>
      <c r="E13960" s="32"/>
      <c r="F13960"/>
      <c r="G13960"/>
      <c r="H13960"/>
      <c r="I13960"/>
    </row>
    <row r="13961" spans="1:9" x14ac:dyDescent="0.25">
      <c r="A13961"/>
      <c r="B13961"/>
      <c r="C13961" s="32"/>
      <c r="D13961"/>
      <c r="E13961" s="32"/>
      <c r="F13961"/>
      <c r="G13961"/>
      <c r="H13961"/>
      <c r="I13961"/>
    </row>
    <row r="13962" spans="1:9" x14ac:dyDescent="0.25">
      <c r="A13962"/>
      <c r="B13962"/>
      <c r="C13962" s="32"/>
      <c r="D13962"/>
      <c r="E13962" s="32"/>
      <c r="F13962"/>
      <c r="G13962"/>
      <c r="H13962"/>
      <c r="I13962"/>
    </row>
    <row r="13963" spans="1:9" x14ac:dyDescent="0.25">
      <c r="A13963"/>
      <c r="B13963"/>
      <c r="C13963" s="32"/>
      <c r="D13963"/>
      <c r="E13963" s="32"/>
      <c r="F13963"/>
      <c r="G13963"/>
      <c r="H13963"/>
      <c r="I13963"/>
    </row>
    <row r="13964" spans="1:9" x14ac:dyDescent="0.25">
      <c r="A13964"/>
      <c r="B13964"/>
      <c r="C13964" s="32"/>
      <c r="D13964"/>
      <c r="E13964" s="32"/>
      <c r="F13964"/>
      <c r="G13964"/>
      <c r="H13964"/>
      <c r="I13964"/>
    </row>
    <row r="13965" spans="1:9" x14ac:dyDescent="0.25">
      <c r="A13965"/>
      <c r="B13965"/>
      <c r="C13965" s="32"/>
      <c r="D13965"/>
      <c r="E13965" s="32"/>
      <c r="F13965"/>
      <c r="G13965"/>
      <c r="H13965"/>
      <c r="I13965"/>
    </row>
    <row r="13966" spans="1:9" x14ac:dyDescent="0.25">
      <c r="A13966"/>
      <c r="B13966"/>
      <c r="C13966" s="32"/>
      <c r="D13966"/>
      <c r="E13966" s="32"/>
      <c r="F13966"/>
      <c r="G13966"/>
      <c r="H13966"/>
      <c r="I13966"/>
    </row>
    <row r="13967" spans="1:9" x14ac:dyDescent="0.25">
      <c r="A13967"/>
      <c r="B13967"/>
      <c r="C13967" s="32"/>
      <c r="D13967"/>
      <c r="E13967" s="32"/>
      <c r="F13967"/>
      <c r="G13967"/>
      <c r="H13967"/>
      <c r="I13967"/>
    </row>
    <row r="13968" spans="1:9" x14ac:dyDescent="0.25">
      <c r="A13968"/>
      <c r="B13968"/>
      <c r="C13968" s="32"/>
      <c r="D13968"/>
      <c r="E13968" s="32"/>
      <c r="F13968"/>
      <c r="G13968"/>
      <c r="H13968"/>
      <c r="I13968"/>
    </row>
    <row r="13969" spans="1:9" x14ac:dyDescent="0.25">
      <c r="A13969"/>
      <c r="B13969"/>
      <c r="C13969" s="32"/>
      <c r="D13969"/>
      <c r="E13969" s="32"/>
      <c r="F13969"/>
      <c r="G13969"/>
      <c r="H13969"/>
      <c r="I13969"/>
    </row>
    <row r="13970" spans="1:9" x14ac:dyDescent="0.25">
      <c r="A13970"/>
      <c r="B13970"/>
      <c r="C13970" s="32"/>
      <c r="D13970"/>
      <c r="E13970" s="32"/>
      <c r="F13970"/>
      <c r="G13970"/>
      <c r="H13970"/>
      <c r="I13970"/>
    </row>
    <row r="13971" spans="1:9" x14ac:dyDescent="0.25">
      <c r="A13971"/>
      <c r="B13971"/>
      <c r="C13971" s="32"/>
      <c r="D13971"/>
      <c r="E13971" s="32"/>
      <c r="F13971"/>
      <c r="G13971"/>
      <c r="H13971"/>
      <c r="I13971"/>
    </row>
    <row r="13972" spans="1:9" x14ac:dyDescent="0.25">
      <c r="A13972"/>
      <c r="B13972"/>
      <c r="C13972" s="32"/>
      <c r="D13972"/>
      <c r="E13972" s="32"/>
      <c r="F13972"/>
      <c r="G13972"/>
      <c r="H13972"/>
      <c r="I13972"/>
    </row>
    <row r="13973" spans="1:9" x14ac:dyDescent="0.25">
      <c r="A13973"/>
      <c r="B13973"/>
      <c r="C13973" s="32"/>
      <c r="D13973"/>
      <c r="E13973" s="32"/>
      <c r="F13973"/>
      <c r="G13973"/>
      <c r="H13973"/>
      <c r="I13973"/>
    </row>
    <row r="13974" spans="1:9" x14ac:dyDescent="0.25">
      <c r="A13974"/>
      <c r="B13974"/>
      <c r="C13974" s="32"/>
      <c r="D13974"/>
      <c r="E13974" s="32"/>
      <c r="F13974"/>
      <c r="G13974"/>
      <c r="H13974"/>
      <c r="I13974"/>
    </row>
    <row r="13975" spans="1:9" x14ac:dyDescent="0.25">
      <c r="A13975"/>
      <c r="B13975"/>
      <c r="C13975" s="32"/>
      <c r="D13975"/>
      <c r="E13975" s="32"/>
      <c r="F13975"/>
      <c r="G13975"/>
      <c r="H13975"/>
      <c r="I13975"/>
    </row>
    <row r="13976" spans="1:9" x14ac:dyDescent="0.25">
      <c r="A13976"/>
      <c r="B13976"/>
      <c r="C13976" s="32"/>
      <c r="D13976"/>
      <c r="E13976" s="32"/>
      <c r="F13976"/>
      <c r="G13976"/>
      <c r="H13976"/>
      <c r="I13976"/>
    </row>
    <row r="13977" spans="1:9" x14ac:dyDescent="0.25">
      <c r="A13977"/>
      <c r="B13977"/>
      <c r="C13977" s="32"/>
      <c r="D13977"/>
      <c r="E13977" s="32"/>
      <c r="F13977"/>
      <c r="G13977"/>
      <c r="H13977"/>
      <c r="I13977"/>
    </row>
    <row r="13978" spans="1:9" x14ac:dyDescent="0.25">
      <c r="A13978"/>
      <c r="B13978"/>
      <c r="C13978" s="32"/>
      <c r="D13978"/>
      <c r="E13978" s="32"/>
      <c r="F13978"/>
      <c r="G13978"/>
      <c r="H13978"/>
      <c r="I13978"/>
    </row>
    <row r="13979" spans="1:9" x14ac:dyDescent="0.25">
      <c r="A13979"/>
      <c r="B13979"/>
      <c r="C13979" s="32"/>
      <c r="D13979"/>
      <c r="E13979" s="32"/>
      <c r="F13979"/>
      <c r="G13979"/>
      <c r="H13979"/>
      <c r="I13979"/>
    </row>
    <row r="13980" spans="1:9" x14ac:dyDescent="0.25">
      <c r="A13980"/>
      <c r="B13980"/>
      <c r="C13980" s="32"/>
      <c r="D13980"/>
      <c r="E13980" s="32"/>
      <c r="F13980"/>
      <c r="G13980"/>
      <c r="H13980"/>
      <c r="I13980"/>
    </row>
    <row r="13981" spans="1:9" x14ac:dyDescent="0.25">
      <c r="A13981"/>
      <c r="B13981"/>
      <c r="C13981" s="32"/>
      <c r="D13981"/>
      <c r="E13981" s="32"/>
      <c r="F13981"/>
      <c r="G13981"/>
      <c r="H13981"/>
      <c r="I13981"/>
    </row>
    <row r="13982" spans="1:9" x14ac:dyDescent="0.25">
      <c r="A13982"/>
      <c r="B13982"/>
      <c r="C13982" s="32"/>
      <c r="D13982"/>
      <c r="E13982" s="32"/>
      <c r="F13982"/>
      <c r="G13982"/>
      <c r="H13982"/>
      <c r="I13982"/>
    </row>
    <row r="13983" spans="1:9" x14ac:dyDescent="0.25">
      <c r="A13983"/>
      <c r="B13983"/>
      <c r="C13983" s="32"/>
      <c r="D13983"/>
      <c r="E13983" s="32"/>
      <c r="F13983"/>
      <c r="G13983"/>
      <c r="H13983"/>
      <c r="I13983"/>
    </row>
    <row r="13984" spans="1:9" x14ac:dyDescent="0.25">
      <c r="A13984"/>
      <c r="B13984"/>
      <c r="C13984" s="32"/>
      <c r="D13984"/>
      <c r="E13984" s="32"/>
      <c r="F13984"/>
      <c r="G13984"/>
      <c r="H13984"/>
      <c r="I13984"/>
    </row>
    <row r="13985" spans="1:9" x14ac:dyDescent="0.25">
      <c r="A13985"/>
      <c r="B13985"/>
      <c r="C13985" s="32"/>
      <c r="D13985"/>
      <c r="E13985" s="32"/>
      <c r="F13985"/>
      <c r="G13985"/>
      <c r="H13985"/>
      <c r="I13985"/>
    </row>
    <row r="13986" spans="1:9" x14ac:dyDescent="0.25">
      <c r="A13986"/>
      <c r="B13986"/>
      <c r="C13986" s="32"/>
      <c r="D13986"/>
      <c r="E13986" s="32"/>
      <c r="F13986"/>
      <c r="G13986"/>
      <c r="H13986"/>
      <c r="I13986"/>
    </row>
    <row r="13987" spans="1:9" x14ac:dyDescent="0.25">
      <c r="A13987"/>
      <c r="B13987"/>
      <c r="C13987" s="32"/>
      <c r="D13987"/>
      <c r="E13987" s="32"/>
      <c r="F13987"/>
      <c r="G13987"/>
      <c r="H13987"/>
      <c r="I13987"/>
    </row>
    <row r="13988" spans="1:9" x14ac:dyDescent="0.25">
      <c r="A13988"/>
      <c r="B13988"/>
      <c r="C13988" s="32"/>
      <c r="D13988"/>
      <c r="E13988" s="32"/>
      <c r="F13988"/>
      <c r="G13988"/>
      <c r="H13988"/>
      <c r="I13988"/>
    </row>
    <row r="13989" spans="1:9" x14ac:dyDescent="0.25">
      <c r="A13989"/>
      <c r="B13989"/>
      <c r="C13989" s="32"/>
      <c r="D13989"/>
      <c r="E13989" s="32"/>
      <c r="F13989"/>
      <c r="G13989"/>
      <c r="H13989"/>
      <c r="I13989"/>
    </row>
    <row r="13990" spans="1:9" x14ac:dyDescent="0.25">
      <c r="A13990"/>
      <c r="B13990"/>
      <c r="C13990" s="32"/>
      <c r="D13990"/>
      <c r="E13990" s="32"/>
      <c r="F13990"/>
      <c r="G13990"/>
      <c r="H13990"/>
      <c r="I13990"/>
    </row>
    <row r="13991" spans="1:9" x14ac:dyDescent="0.25">
      <c r="A13991"/>
      <c r="B13991"/>
      <c r="C13991" s="32"/>
      <c r="D13991"/>
      <c r="E13991" s="32"/>
      <c r="F13991"/>
      <c r="G13991"/>
      <c r="H13991"/>
      <c r="I13991"/>
    </row>
    <row r="13992" spans="1:9" x14ac:dyDescent="0.25">
      <c r="A13992"/>
      <c r="B13992"/>
      <c r="C13992" s="32"/>
      <c r="D13992"/>
      <c r="E13992" s="32"/>
      <c r="F13992"/>
      <c r="G13992"/>
      <c r="H13992"/>
      <c r="I13992"/>
    </row>
    <row r="13993" spans="1:9" x14ac:dyDescent="0.25">
      <c r="A13993"/>
      <c r="B13993"/>
      <c r="C13993" s="32"/>
      <c r="D13993"/>
      <c r="E13993" s="32"/>
      <c r="F13993"/>
      <c r="G13993"/>
      <c r="H13993"/>
      <c r="I13993"/>
    </row>
    <row r="13994" spans="1:9" x14ac:dyDescent="0.25">
      <c r="A13994"/>
      <c r="B13994"/>
      <c r="C13994" s="32"/>
      <c r="D13994"/>
      <c r="E13994" s="32"/>
      <c r="F13994"/>
      <c r="G13994"/>
      <c r="H13994"/>
      <c r="I13994"/>
    </row>
    <row r="13995" spans="1:9" x14ac:dyDescent="0.25">
      <c r="A13995"/>
      <c r="B13995"/>
      <c r="C13995" s="32"/>
      <c r="D13995"/>
      <c r="E13995" s="32"/>
      <c r="F13995"/>
      <c r="G13995"/>
      <c r="H13995"/>
      <c r="I13995"/>
    </row>
    <row r="13996" spans="1:9" x14ac:dyDescent="0.25">
      <c r="A13996"/>
      <c r="B13996"/>
      <c r="C13996" s="32"/>
      <c r="D13996"/>
      <c r="E13996" s="32"/>
      <c r="F13996"/>
      <c r="G13996"/>
      <c r="H13996"/>
      <c r="I13996"/>
    </row>
    <row r="13997" spans="1:9" x14ac:dyDescent="0.25">
      <c r="A13997"/>
      <c r="B13997"/>
      <c r="C13997" s="32"/>
      <c r="D13997"/>
      <c r="E13997" s="32"/>
      <c r="F13997"/>
      <c r="G13997"/>
      <c r="H13997"/>
      <c r="I13997"/>
    </row>
    <row r="13998" spans="1:9" x14ac:dyDescent="0.25">
      <c r="A13998"/>
      <c r="B13998"/>
      <c r="C13998" s="32"/>
      <c r="D13998"/>
      <c r="E13998" s="32"/>
      <c r="F13998"/>
      <c r="G13998"/>
      <c r="H13998"/>
      <c r="I13998"/>
    </row>
    <row r="13999" spans="1:9" x14ac:dyDescent="0.25">
      <c r="A13999"/>
      <c r="B13999"/>
      <c r="C13999" s="32"/>
      <c r="D13999"/>
      <c r="E13999" s="32"/>
      <c r="F13999"/>
      <c r="G13999"/>
      <c r="H13999"/>
      <c r="I13999"/>
    </row>
    <row r="14000" spans="1:9" x14ac:dyDescent="0.25">
      <c r="A14000"/>
      <c r="B14000"/>
      <c r="C14000" s="32"/>
      <c r="D14000"/>
      <c r="E14000" s="32"/>
      <c r="F14000"/>
      <c r="G14000"/>
      <c r="H14000"/>
      <c r="I14000"/>
    </row>
    <row r="14001" spans="1:9" x14ac:dyDescent="0.25">
      <c r="A14001"/>
      <c r="B14001"/>
      <c r="C14001" s="32"/>
      <c r="D14001"/>
      <c r="E14001" s="32"/>
      <c r="F14001"/>
      <c r="G14001"/>
      <c r="H14001"/>
      <c r="I14001"/>
    </row>
    <row r="14002" spans="1:9" x14ac:dyDescent="0.25">
      <c r="A14002"/>
      <c r="B14002"/>
      <c r="C14002" s="32"/>
      <c r="D14002"/>
      <c r="E14002" s="32"/>
      <c r="F14002"/>
      <c r="G14002"/>
      <c r="H14002"/>
      <c r="I14002"/>
    </row>
    <row r="14003" spans="1:9" x14ac:dyDescent="0.25">
      <c r="A14003"/>
      <c r="B14003"/>
      <c r="C14003" s="32"/>
      <c r="D14003"/>
      <c r="E14003" s="32"/>
      <c r="F14003"/>
      <c r="G14003"/>
      <c r="H14003"/>
      <c r="I14003"/>
    </row>
    <row r="14004" spans="1:9" x14ac:dyDescent="0.25">
      <c r="A14004"/>
      <c r="B14004"/>
      <c r="C14004" s="32"/>
      <c r="D14004"/>
      <c r="E14004" s="32"/>
      <c r="F14004"/>
      <c r="G14004"/>
      <c r="H14004"/>
      <c r="I14004"/>
    </row>
    <row r="14005" spans="1:9" x14ac:dyDescent="0.25">
      <c r="A14005"/>
      <c r="B14005"/>
      <c r="C14005" s="32"/>
      <c r="D14005"/>
      <c r="E14005" s="32"/>
      <c r="F14005"/>
      <c r="G14005"/>
      <c r="H14005"/>
      <c r="I14005"/>
    </row>
    <row r="14006" spans="1:9" x14ac:dyDescent="0.25">
      <c r="A14006"/>
      <c r="B14006"/>
      <c r="C14006" s="32"/>
      <c r="D14006"/>
      <c r="E14006" s="32"/>
      <c r="F14006"/>
      <c r="G14006"/>
      <c r="H14006"/>
      <c r="I14006"/>
    </row>
    <row r="14007" spans="1:9" x14ac:dyDescent="0.25">
      <c r="A14007"/>
      <c r="B14007"/>
      <c r="C14007" s="32"/>
      <c r="D14007"/>
      <c r="E14007" s="32"/>
      <c r="F14007"/>
      <c r="G14007"/>
      <c r="H14007"/>
      <c r="I14007"/>
    </row>
    <row r="14008" spans="1:9" x14ac:dyDescent="0.25">
      <c r="A14008"/>
      <c r="B14008"/>
      <c r="C14008" s="32"/>
      <c r="D14008"/>
      <c r="E14008" s="32"/>
      <c r="F14008"/>
      <c r="G14008"/>
      <c r="H14008"/>
      <c r="I14008"/>
    </row>
    <row r="14009" spans="1:9" x14ac:dyDescent="0.25">
      <c r="A14009"/>
      <c r="B14009"/>
      <c r="C14009" s="32"/>
      <c r="D14009"/>
      <c r="E14009" s="32"/>
      <c r="F14009"/>
      <c r="G14009"/>
      <c r="H14009"/>
      <c r="I14009"/>
    </row>
    <row r="14010" spans="1:9" x14ac:dyDescent="0.25">
      <c r="A14010"/>
      <c r="B14010"/>
      <c r="C14010" s="32"/>
      <c r="D14010"/>
      <c r="E14010" s="32"/>
      <c r="F14010"/>
      <c r="G14010"/>
      <c r="H14010"/>
      <c r="I14010"/>
    </row>
    <row r="14011" spans="1:9" x14ac:dyDescent="0.25">
      <c r="A14011"/>
      <c r="B14011"/>
      <c r="C14011" s="32"/>
      <c r="D14011"/>
      <c r="E14011" s="32"/>
      <c r="F14011"/>
      <c r="G14011"/>
      <c r="H14011"/>
      <c r="I14011"/>
    </row>
    <row r="14012" spans="1:9" x14ac:dyDescent="0.25">
      <c r="A14012"/>
      <c r="B14012"/>
      <c r="C14012" s="32"/>
      <c r="D14012"/>
      <c r="E14012" s="32"/>
      <c r="F14012"/>
      <c r="G14012"/>
      <c r="H14012"/>
      <c r="I14012"/>
    </row>
    <row r="14013" spans="1:9" x14ac:dyDescent="0.25">
      <c r="A14013"/>
      <c r="B14013"/>
      <c r="C14013" s="32"/>
      <c r="D14013"/>
      <c r="E14013" s="32"/>
      <c r="F14013"/>
      <c r="G14013"/>
      <c r="H14013"/>
      <c r="I14013"/>
    </row>
    <row r="14014" spans="1:9" x14ac:dyDescent="0.25">
      <c r="A14014"/>
      <c r="B14014"/>
      <c r="C14014" s="32"/>
      <c r="D14014"/>
      <c r="E14014" s="32"/>
      <c r="F14014"/>
      <c r="G14014"/>
      <c r="H14014"/>
      <c r="I14014"/>
    </row>
    <row r="14015" spans="1:9" x14ac:dyDescent="0.25">
      <c r="A14015"/>
      <c r="B14015"/>
      <c r="C14015" s="32"/>
      <c r="D14015"/>
      <c r="E14015" s="32"/>
      <c r="F14015"/>
      <c r="G14015"/>
      <c r="H14015"/>
      <c r="I14015"/>
    </row>
    <row r="14016" spans="1:9" x14ac:dyDescent="0.25">
      <c r="A14016"/>
      <c r="B14016"/>
      <c r="C14016" s="32"/>
      <c r="D14016"/>
      <c r="E14016" s="32"/>
      <c r="F14016"/>
      <c r="G14016"/>
      <c r="H14016"/>
      <c r="I14016"/>
    </row>
    <row r="14017" spans="1:9" x14ac:dyDescent="0.25">
      <c r="A14017"/>
      <c r="B14017"/>
      <c r="C14017" s="32"/>
      <c r="D14017"/>
      <c r="E14017" s="32"/>
      <c r="F14017"/>
      <c r="G14017"/>
      <c r="H14017"/>
      <c r="I14017"/>
    </row>
    <row r="14018" spans="1:9" x14ac:dyDescent="0.25">
      <c r="A14018"/>
      <c r="B14018"/>
      <c r="C14018" s="32"/>
      <c r="D14018"/>
      <c r="E14018" s="32"/>
      <c r="F14018"/>
      <c r="G14018"/>
      <c r="H14018"/>
      <c r="I14018"/>
    </row>
    <row r="14019" spans="1:9" x14ac:dyDescent="0.25">
      <c r="A14019"/>
      <c r="B14019"/>
      <c r="C14019" s="32"/>
      <c r="D14019"/>
      <c r="E14019" s="32"/>
      <c r="F14019"/>
      <c r="G14019"/>
      <c r="H14019"/>
      <c r="I14019"/>
    </row>
    <row r="14020" spans="1:9" x14ac:dyDescent="0.25">
      <c r="A14020"/>
      <c r="B14020"/>
      <c r="C14020" s="32"/>
      <c r="D14020"/>
      <c r="E14020" s="32"/>
      <c r="F14020"/>
      <c r="G14020"/>
      <c r="H14020"/>
      <c r="I14020"/>
    </row>
    <row r="14021" spans="1:9" x14ac:dyDescent="0.25">
      <c r="A14021"/>
      <c r="B14021"/>
      <c r="C14021" s="32"/>
      <c r="D14021"/>
      <c r="E14021" s="32"/>
      <c r="F14021"/>
      <c r="G14021"/>
      <c r="H14021"/>
      <c r="I14021"/>
    </row>
    <row r="14022" spans="1:9" x14ac:dyDescent="0.25">
      <c r="A14022"/>
      <c r="B14022"/>
      <c r="C14022" s="32"/>
      <c r="D14022"/>
      <c r="E14022" s="32"/>
      <c r="F14022"/>
      <c r="G14022"/>
      <c r="H14022"/>
      <c r="I14022"/>
    </row>
    <row r="14023" spans="1:9" x14ac:dyDescent="0.25">
      <c r="A14023"/>
      <c r="B14023"/>
      <c r="C14023" s="32"/>
      <c r="D14023"/>
      <c r="E14023" s="32"/>
      <c r="F14023"/>
      <c r="G14023"/>
      <c r="H14023"/>
      <c r="I14023"/>
    </row>
    <row r="14024" spans="1:9" x14ac:dyDescent="0.25">
      <c r="A14024"/>
      <c r="B14024"/>
      <c r="C14024" s="32"/>
      <c r="D14024"/>
      <c r="E14024" s="32"/>
      <c r="F14024"/>
      <c r="G14024"/>
      <c r="H14024"/>
      <c r="I14024"/>
    </row>
    <row r="14025" spans="1:9" x14ac:dyDescent="0.25">
      <c r="A14025"/>
      <c r="B14025"/>
      <c r="C14025" s="32"/>
      <c r="D14025"/>
      <c r="E14025" s="32"/>
      <c r="F14025"/>
      <c r="G14025"/>
      <c r="H14025"/>
      <c r="I14025"/>
    </row>
    <row r="14026" spans="1:9" x14ac:dyDescent="0.25">
      <c r="A14026"/>
      <c r="B14026"/>
      <c r="C14026" s="32"/>
      <c r="D14026"/>
      <c r="E14026" s="32"/>
      <c r="F14026"/>
      <c r="G14026"/>
      <c r="H14026"/>
      <c r="I14026"/>
    </row>
    <row r="14027" spans="1:9" x14ac:dyDescent="0.25">
      <c r="A14027"/>
      <c r="B14027"/>
      <c r="C14027" s="32"/>
      <c r="D14027"/>
      <c r="E14027" s="32"/>
      <c r="F14027"/>
      <c r="G14027"/>
      <c r="H14027"/>
      <c r="I14027"/>
    </row>
    <row r="14028" spans="1:9" x14ac:dyDescent="0.25">
      <c r="A14028"/>
      <c r="B14028"/>
      <c r="C14028" s="32"/>
      <c r="D14028"/>
      <c r="E14028" s="32"/>
      <c r="F14028"/>
      <c r="G14028"/>
      <c r="H14028"/>
      <c r="I14028"/>
    </row>
    <row r="14029" spans="1:9" x14ac:dyDescent="0.25">
      <c r="A14029"/>
      <c r="B14029"/>
      <c r="C14029" s="32"/>
      <c r="D14029"/>
      <c r="E14029" s="32"/>
      <c r="F14029"/>
      <c r="G14029"/>
      <c r="H14029"/>
      <c r="I14029"/>
    </row>
    <row r="14030" spans="1:9" x14ac:dyDescent="0.25">
      <c r="A14030"/>
      <c r="B14030"/>
      <c r="C14030" s="32"/>
      <c r="D14030"/>
      <c r="E14030" s="32"/>
      <c r="F14030"/>
      <c r="G14030"/>
      <c r="H14030"/>
      <c r="I14030"/>
    </row>
    <row r="14031" spans="1:9" x14ac:dyDescent="0.25">
      <c r="A14031"/>
      <c r="B14031"/>
      <c r="C14031" s="32"/>
      <c r="D14031"/>
      <c r="E14031" s="32"/>
      <c r="F14031"/>
      <c r="G14031"/>
      <c r="H14031"/>
      <c r="I14031"/>
    </row>
    <row r="14032" spans="1:9" x14ac:dyDescent="0.25">
      <c r="A14032"/>
      <c r="B14032"/>
      <c r="C14032" s="32"/>
      <c r="D14032"/>
      <c r="E14032" s="32"/>
      <c r="F14032"/>
      <c r="G14032"/>
      <c r="H14032"/>
      <c r="I14032"/>
    </row>
    <row r="14033" spans="1:9" x14ac:dyDescent="0.25">
      <c r="A14033"/>
      <c r="B14033"/>
      <c r="C14033" s="32"/>
      <c r="D14033"/>
      <c r="E14033" s="32"/>
      <c r="F14033"/>
      <c r="G14033"/>
      <c r="H14033"/>
      <c r="I14033"/>
    </row>
    <row r="14034" spans="1:9" x14ac:dyDescent="0.25">
      <c r="A14034"/>
      <c r="B14034"/>
      <c r="C14034" s="32"/>
      <c r="D14034"/>
      <c r="E14034" s="32"/>
      <c r="F14034"/>
      <c r="G14034"/>
      <c r="H14034"/>
      <c r="I14034"/>
    </row>
    <row r="14035" spans="1:9" x14ac:dyDescent="0.25">
      <c r="A14035"/>
      <c r="B14035"/>
      <c r="C14035" s="32"/>
      <c r="D14035"/>
      <c r="E14035" s="32"/>
      <c r="F14035"/>
      <c r="G14035"/>
      <c r="H14035"/>
      <c r="I14035"/>
    </row>
    <row r="14036" spans="1:9" x14ac:dyDescent="0.25">
      <c r="A14036"/>
      <c r="B14036"/>
      <c r="C14036" s="32"/>
      <c r="D14036"/>
      <c r="E14036" s="32"/>
      <c r="F14036"/>
      <c r="G14036"/>
      <c r="H14036"/>
      <c r="I14036"/>
    </row>
    <row r="14037" spans="1:9" x14ac:dyDescent="0.25">
      <c r="A14037"/>
      <c r="B14037"/>
      <c r="C14037" s="32"/>
      <c r="D14037"/>
      <c r="E14037" s="32"/>
      <c r="F14037"/>
      <c r="G14037"/>
      <c r="H14037"/>
      <c r="I14037"/>
    </row>
    <row r="14038" spans="1:9" x14ac:dyDescent="0.25">
      <c r="A14038"/>
      <c r="B14038"/>
      <c r="C14038" s="32"/>
      <c r="D14038"/>
      <c r="E14038" s="32"/>
      <c r="F14038"/>
      <c r="G14038"/>
      <c r="H14038"/>
      <c r="I14038"/>
    </row>
    <row r="14039" spans="1:9" x14ac:dyDescent="0.25">
      <c r="A14039"/>
      <c r="B14039"/>
      <c r="C14039" s="32"/>
      <c r="D14039"/>
      <c r="E14039" s="32"/>
      <c r="F14039"/>
      <c r="G14039"/>
      <c r="H14039"/>
      <c r="I14039"/>
    </row>
    <row r="14040" spans="1:9" x14ac:dyDescent="0.25">
      <c r="A14040"/>
      <c r="B14040"/>
      <c r="C14040" s="32"/>
      <c r="D14040"/>
      <c r="E14040" s="32"/>
      <c r="F14040"/>
      <c r="G14040"/>
      <c r="H14040"/>
      <c r="I14040"/>
    </row>
    <row r="14041" spans="1:9" x14ac:dyDescent="0.25">
      <c r="A14041"/>
      <c r="B14041"/>
      <c r="C14041" s="32"/>
      <c r="D14041"/>
      <c r="E14041" s="32"/>
      <c r="F14041"/>
      <c r="G14041"/>
      <c r="H14041"/>
      <c r="I14041"/>
    </row>
    <row r="14042" spans="1:9" x14ac:dyDescent="0.25">
      <c r="A14042"/>
      <c r="B14042"/>
      <c r="C14042" s="32"/>
      <c r="D14042"/>
      <c r="E14042" s="32"/>
      <c r="F14042"/>
      <c r="G14042"/>
      <c r="H14042"/>
      <c r="I14042"/>
    </row>
    <row r="14043" spans="1:9" x14ac:dyDescent="0.25">
      <c r="A14043"/>
      <c r="B14043"/>
      <c r="C14043" s="32"/>
      <c r="D14043"/>
      <c r="E14043" s="32"/>
      <c r="F14043"/>
      <c r="G14043"/>
      <c r="H14043"/>
      <c r="I14043"/>
    </row>
    <row r="14044" spans="1:9" x14ac:dyDescent="0.25">
      <c r="A14044"/>
      <c r="B14044"/>
      <c r="C14044" s="32"/>
      <c r="D14044"/>
      <c r="E14044" s="32"/>
      <c r="F14044"/>
      <c r="G14044"/>
      <c r="H14044"/>
      <c r="I14044"/>
    </row>
    <row r="14045" spans="1:9" x14ac:dyDescent="0.25">
      <c r="A14045"/>
      <c r="B14045"/>
      <c r="C14045" s="32"/>
      <c r="D14045"/>
      <c r="E14045" s="32"/>
      <c r="F14045"/>
      <c r="G14045"/>
      <c r="H14045"/>
      <c r="I14045"/>
    </row>
    <row r="14046" spans="1:9" x14ac:dyDescent="0.25">
      <c r="A14046"/>
      <c r="B14046"/>
      <c r="C14046" s="32"/>
      <c r="D14046"/>
      <c r="E14046" s="32"/>
      <c r="F14046"/>
      <c r="G14046"/>
      <c r="H14046"/>
      <c r="I14046"/>
    </row>
    <row r="14047" spans="1:9" x14ac:dyDescent="0.25">
      <c r="A14047"/>
      <c r="B14047"/>
      <c r="C14047" s="32"/>
      <c r="D14047"/>
      <c r="E14047" s="32"/>
      <c r="F14047"/>
      <c r="G14047"/>
      <c r="H14047"/>
      <c r="I14047"/>
    </row>
    <row r="14048" spans="1:9" x14ac:dyDescent="0.25">
      <c r="A14048"/>
      <c r="B14048"/>
      <c r="C14048" s="32"/>
      <c r="D14048"/>
      <c r="E14048" s="32"/>
      <c r="F14048"/>
      <c r="G14048"/>
      <c r="H14048"/>
      <c r="I14048"/>
    </row>
    <row r="14049" spans="1:9" x14ac:dyDescent="0.25">
      <c r="A14049"/>
      <c r="B14049"/>
      <c r="C14049" s="32"/>
      <c r="D14049"/>
      <c r="E14049" s="32"/>
      <c r="F14049"/>
      <c r="G14049"/>
      <c r="H14049"/>
      <c r="I14049"/>
    </row>
    <row r="14050" spans="1:9" x14ac:dyDescent="0.25">
      <c r="A14050"/>
      <c r="B14050"/>
      <c r="C14050" s="32"/>
      <c r="D14050"/>
      <c r="E14050" s="32"/>
      <c r="F14050"/>
      <c r="G14050"/>
      <c r="H14050"/>
      <c r="I14050"/>
    </row>
    <row r="14051" spans="1:9" x14ac:dyDescent="0.25">
      <c r="A14051"/>
      <c r="B14051"/>
      <c r="C14051" s="32"/>
      <c r="D14051"/>
      <c r="E14051" s="32"/>
      <c r="F14051"/>
      <c r="G14051"/>
      <c r="H14051"/>
      <c r="I14051"/>
    </row>
    <row r="14052" spans="1:9" x14ac:dyDescent="0.25">
      <c r="A14052"/>
      <c r="B14052"/>
      <c r="C14052" s="32"/>
      <c r="D14052"/>
      <c r="E14052" s="32"/>
      <c r="F14052"/>
      <c r="G14052"/>
      <c r="H14052"/>
      <c r="I14052"/>
    </row>
    <row r="14053" spans="1:9" x14ac:dyDescent="0.25">
      <c r="A14053"/>
      <c r="B14053"/>
      <c r="C14053" s="32"/>
      <c r="D14053"/>
      <c r="E14053" s="32"/>
      <c r="F14053"/>
      <c r="G14053"/>
      <c r="H14053"/>
      <c r="I14053"/>
    </row>
    <row r="14054" spans="1:9" x14ac:dyDescent="0.25">
      <c r="A14054"/>
      <c r="B14054"/>
      <c r="C14054" s="32"/>
      <c r="D14054"/>
      <c r="E14054" s="32"/>
      <c r="F14054"/>
      <c r="G14054"/>
      <c r="H14054"/>
      <c r="I14054"/>
    </row>
    <row r="14055" spans="1:9" x14ac:dyDescent="0.25">
      <c r="A14055"/>
      <c r="B14055"/>
      <c r="C14055" s="32"/>
      <c r="D14055"/>
      <c r="E14055" s="32"/>
      <c r="F14055"/>
      <c r="G14055"/>
      <c r="H14055"/>
      <c r="I14055"/>
    </row>
    <row r="14056" spans="1:9" x14ac:dyDescent="0.25">
      <c r="A14056"/>
      <c r="B14056"/>
      <c r="C14056" s="32"/>
      <c r="D14056"/>
      <c r="E14056" s="32"/>
      <c r="F14056"/>
      <c r="G14056"/>
      <c r="H14056"/>
      <c r="I14056"/>
    </row>
    <row r="14057" spans="1:9" x14ac:dyDescent="0.25">
      <c r="A14057"/>
      <c r="B14057"/>
      <c r="C14057" s="32"/>
      <c r="D14057"/>
      <c r="E14057" s="32"/>
      <c r="F14057"/>
      <c r="G14057"/>
      <c r="H14057"/>
      <c r="I14057"/>
    </row>
    <row r="14058" spans="1:9" x14ac:dyDescent="0.25">
      <c r="A14058"/>
      <c r="B14058"/>
      <c r="C14058" s="32"/>
      <c r="D14058"/>
      <c r="E14058" s="32"/>
      <c r="F14058"/>
      <c r="G14058"/>
      <c r="H14058"/>
      <c r="I14058"/>
    </row>
    <row r="14059" spans="1:9" x14ac:dyDescent="0.25">
      <c r="A14059"/>
      <c r="B14059"/>
      <c r="C14059" s="32"/>
      <c r="D14059"/>
      <c r="E14059" s="32"/>
      <c r="F14059"/>
      <c r="G14059"/>
      <c r="H14059"/>
      <c r="I14059"/>
    </row>
    <row r="14060" spans="1:9" x14ac:dyDescent="0.25">
      <c r="A14060"/>
      <c r="B14060"/>
      <c r="C14060" s="32"/>
      <c r="D14060"/>
      <c r="E14060" s="32"/>
      <c r="F14060"/>
      <c r="G14060"/>
      <c r="H14060"/>
      <c r="I14060"/>
    </row>
    <row r="14061" spans="1:9" x14ac:dyDescent="0.25">
      <c r="A14061"/>
      <c r="B14061"/>
      <c r="C14061" s="32"/>
      <c r="D14061"/>
      <c r="E14061" s="32"/>
      <c r="F14061"/>
      <c r="G14061"/>
      <c r="H14061"/>
      <c r="I14061"/>
    </row>
    <row r="14062" spans="1:9" x14ac:dyDescent="0.25">
      <c r="A14062"/>
      <c r="B14062"/>
      <c r="C14062" s="32"/>
      <c r="D14062"/>
      <c r="E14062" s="32"/>
      <c r="F14062"/>
      <c r="G14062"/>
      <c r="H14062"/>
      <c r="I14062"/>
    </row>
    <row r="14063" spans="1:9" x14ac:dyDescent="0.25">
      <c r="A14063"/>
      <c r="B14063"/>
      <c r="C14063" s="32"/>
      <c r="D14063"/>
      <c r="E14063" s="32"/>
      <c r="F14063"/>
      <c r="G14063"/>
      <c r="H14063"/>
      <c r="I14063"/>
    </row>
    <row r="14064" spans="1:9" x14ac:dyDescent="0.25">
      <c r="A14064"/>
      <c r="B14064"/>
      <c r="C14064" s="32"/>
      <c r="D14064"/>
      <c r="E14064" s="32"/>
      <c r="F14064"/>
      <c r="G14064"/>
      <c r="H14064"/>
      <c r="I14064"/>
    </row>
    <row r="14065" spans="1:9" x14ac:dyDescent="0.25">
      <c r="A14065"/>
      <c r="B14065"/>
      <c r="C14065" s="32"/>
      <c r="D14065"/>
      <c r="E14065" s="32"/>
      <c r="F14065"/>
      <c r="G14065"/>
      <c r="H14065"/>
      <c r="I14065"/>
    </row>
    <row r="14066" spans="1:9" x14ac:dyDescent="0.25">
      <c r="A14066"/>
      <c r="B14066"/>
      <c r="C14066" s="32"/>
      <c r="D14066"/>
      <c r="E14066" s="32"/>
      <c r="F14066"/>
      <c r="G14066"/>
      <c r="H14066"/>
      <c r="I14066"/>
    </row>
    <row r="14067" spans="1:9" x14ac:dyDescent="0.25">
      <c r="A14067"/>
      <c r="B14067"/>
      <c r="C14067" s="32"/>
      <c r="D14067"/>
      <c r="E14067" s="32"/>
      <c r="F14067"/>
      <c r="G14067"/>
      <c r="H14067"/>
      <c r="I14067"/>
    </row>
    <row r="14068" spans="1:9" x14ac:dyDescent="0.25">
      <c r="A14068"/>
      <c r="B14068"/>
      <c r="C14068" s="32"/>
      <c r="D14068"/>
      <c r="E14068" s="32"/>
      <c r="F14068"/>
      <c r="G14068"/>
      <c r="H14068"/>
      <c r="I14068"/>
    </row>
    <row r="14069" spans="1:9" x14ac:dyDescent="0.25">
      <c r="A14069"/>
      <c r="B14069"/>
      <c r="C14069" s="32"/>
      <c r="D14069"/>
      <c r="E14069" s="32"/>
      <c r="F14069"/>
      <c r="G14069"/>
      <c r="H14069"/>
      <c r="I14069"/>
    </row>
    <row r="14070" spans="1:9" x14ac:dyDescent="0.25">
      <c r="A14070"/>
      <c r="B14070"/>
      <c r="C14070" s="32"/>
      <c r="D14070"/>
      <c r="E14070" s="32"/>
      <c r="F14070"/>
      <c r="G14070"/>
      <c r="H14070"/>
      <c r="I14070"/>
    </row>
    <row r="14071" spans="1:9" x14ac:dyDescent="0.25">
      <c r="A14071"/>
      <c r="B14071"/>
      <c r="C14071" s="32"/>
      <c r="D14071"/>
      <c r="E14071" s="32"/>
      <c r="F14071"/>
      <c r="G14071"/>
      <c r="H14071"/>
      <c r="I14071"/>
    </row>
    <row r="14072" spans="1:9" x14ac:dyDescent="0.25">
      <c r="A14072"/>
      <c r="B14072"/>
      <c r="C14072" s="32"/>
      <c r="D14072"/>
      <c r="E14072" s="32"/>
      <c r="F14072"/>
      <c r="G14072"/>
      <c r="H14072"/>
      <c r="I14072"/>
    </row>
    <row r="14073" spans="1:9" x14ac:dyDescent="0.25">
      <c r="A14073"/>
      <c r="B14073"/>
      <c r="C14073" s="32"/>
      <c r="D14073"/>
      <c r="E14073" s="32"/>
      <c r="F14073"/>
      <c r="G14073"/>
      <c r="H14073"/>
      <c r="I14073"/>
    </row>
    <row r="14074" spans="1:9" x14ac:dyDescent="0.25">
      <c r="A14074"/>
      <c r="B14074"/>
      <c r="C14074" s="32"/>
      <c r="D14074"/>
      <c r="E14074" s="32"/>
      <c r="F14074"/>
      <c r="G14074"/>
      <c r="H14074"/>
      <c r="I14074"/>
    </row>
    <row r="14075" spans="1:9" x14ac:dyDescent="0.25">
      <c r="A14075"/>
      <c r="B14075"/>
      <c r="C14075" s="32"/>
      <c r="D14075"/>
      <c r="E14075" s="32"/>
      <c r="F14075"/>
      <c r="G14075"/>
      <c r="H14075"/>
      <c r="I14075"/>
    </row>
    <row r="14076" spans="1:9" x14ac:dyDescent="0.25">
      <c r="A14076"/>
      <c r="B14076"/>
      <c r="C14076" s="32"/>
      <c r="D14076"/>
      <c r="E14076" s="32"/>
      <c r="F14076"/>
      <c r="G14076"/>
      <c r="H14076"/>
      <c r="I14076"/>
    </row>
    <row r="14077" spans="1:9" x14ac:dyDescent="0.25">
      <c r="A14077"/>
      <c r="B14077"/>
      <c r="C14077" s="32"/>
      <c r="D14077"/>
      <c r="E14077" s="32"/>
      <c r="F14077"/>
      <c r="G14077"/>
      <c r="H14077"/>
      <c r="I14077"/>
    </row>
    <row r="14078" spans="1:9" x14ac:dyDescent="0.25">
      <c r="A14078"/>
      <c r="B14078"/>
      <c r="C14078" s="32"/>
      <c r="D14078"/>
      <c r="E14078" s="32"/>
      <c r="F14078"/>
      <c r="G14078"/>
      <c r="H14078"/>
      <c r="I14078"/>
    </row>
    <row r="14079" spans="1:9" x14ac:dyDescent="0.25">
      <c r="A14079"/>
      <c r="B14079"/>
      <c r="C14079" s="32"/>
      <c r="D14079"/>
      <c r="E14079" s="32"/>
      <c r="F14079"/>
      <c r="G14079"/>
      <c r="H14079"/>
      <c r="I14079"/>
    </row>
    <row r="14080" spans="1:9" x14ac:dyDescent="0.25">
      <c r="A14080"/>
      <c r="B14080"/>
      <c r="C14080" s="32"/>
      <c r="D14080"/>
      <c r="E14080" s="32"/>
      <c r="F14080"/>
      <c r="G14080"/>
      <c r="H14080"/>
      <c r="I14080"/>
    </row>
    <row r="14081" spans="1:9" x14ac:dyDescent="0.25">
      <c r="A14081"/>
      <c r="B14081"/>
      <c r="C14081" s="32"/>
      <c r="D14081"/>
      <c r="E14081" s="32"/>
      <c r="F14081"/>
      <c r="G14081"/>
      <c r="H14081"/>
      <c r="I14081"/>
    </row>
    <row r="14082" spans="1:9" x14ac:dyDescent="0.25">
      <c r="A14082"/>
      <c r="B14082"/>
      <c r="C14082" s="32"/>
      <c r="D14082"/>
      <c r="E14082" s="32"/>
      <c r="F14082"/>
      <c r="G14082"/>
      <c r="H14082"/>
      <c r="I14082"/>
    </row>
    <row r="14083" spans="1:9" x14ac:dyDescent="0.25">
      <c r="A14083"/>
      <c r="B14083"/>
      <c r="C14083" s="32"/>
      <c r="D14083"/>
      <c r="E14083" s="32"/>
      <c r="F14083"/>
      <c r="G14083"/>
      <c r="H14083"/>
      <c r="I14083"/>
    </row>
    <row r="14084" spans="1:9" x14ac:dyDescent="0.25">
      <c r="A14084"/>
      <c r="B14084"/>
      <c r="C14084" s="32"/>
      <c r="D14084"/>
      <c r="E14084" s="32"/>
      <c r="F14084"/>
      <c r="G14084"/>
      <c r="H14084"/>
      <c r="I14084"/>
    </row>
    <row r="14085" spans="1:9" x14ac:dyDescent="0.25">
      <c r="A14085"/>
      <c r="B14085"/>
      <c r="C14085" s="32"/>
      <c r="D14085"/>
      <c r="E14085" s="32"/>
      <c r="F14085"/>
      <c r="G14085"/>
      <c r="H14085"/>
      <c r="I14085"/>
    </row>
    <row r="14086" spans="1:9" x14ac:dyDescent="0.25">
      <c r="A14086"/>
      <c r="B14086"/>
      <c r="C14086" s="32"/>
      <c r="D14086"/>
      <c r="E14086" s="32"/>
      <c r="F14086"/>
      <c r="G14086"/>
      <c r="H14086"/>
      <c r="I14086"/>
    </row>
    <row r="14087" spans="1:9" x14ac:dyDescent="0.25">
      <c r="A14087"/>
      <c r="B14087"/>
      <c r="C14087" s="32"/>
      <c r="D14087"/>
      <c r="E14087" s="32"/>
      <c r="F14087"/>
      <c r="G14087"/>
      <c r="H14087"/>
      <c r="I14087"/>
    </row>
    <row r="14088" spans="1:9" x14ac:dyDescent="0.25">
      <c r="A14088"/>
      <c r="B14088"/>
      <c r="C14088" s="32"/>
      <c r="D14088"/>
      <c r="E14088" s="32"/>
      <c r="F14088"/>
      <c r="G14088"/>
      <c r="H14088"/>
      <c r="I14088"/>
    </row>
    <row r="14089" spans="1:9" x14ac:dyDescent="0.25">
      <c r="A14089"/>
      <c r="B14089"/>
      <c r="C14089" s="32"/>
      <c r="D14089"/>
      <c r="E14089" s="32"/>
      <c r="F14089"/>
      <c r="G14089"/>
      <c r="H14089"/>
      <c r="I14089"/>
    </row>
    <row r="14090" spans="1:9" x14ac:dyDescent="0.25">
      <c r="A14090"/>
      <c r="B14090"/>
      <c r="C14090" s="32"/>
      <c r="D14090"/>
      <c r="E14090" s="32"/>
      <c r="F14090"/>
      <c r="G14090"/>
      <c r="H14090"/>
      <c r="I14090"/>
    </row>
    <row r="14091" spans="1:9" x14ac:dyDescent="0.25">
      <c r="A14091"/>
      <c r="B14091"/>
      <c r="C14091" s="32"/>
      <c r="D14091"/>
      <c r="E14091" s="32"/>
      <c r="F14091"/>
      <c r="G14091"/>
      <c r="H14091"/>
      <c r="I14091"/>
    </row>
    <row r="14092" spans="1:9" x14ac:dyDescent="0.25">
      <c r="A14092"/>
      <c r="B14092"/>
      <c r="C14092" s="32"/>
      <c r="D14092"/>
      <c r="E14092" s="32"/>
      <c r="F14092"/>
      <c r="G14092"/>
      <c r="H14092"/>
      <c r="I14092"/>
    </row>
    <row r="14093" spans="1:9" x14ac:dyDescent="0.25">
      <c r="A14093"/>
      <c r="B14093"/>
      <c r="C14093" s="32"/>
      <c r="D14093"/>
      <c r="E14093" s="32"/>
      <c r="F14093"/>
      <c r="G14093"/>
      <c r="H14093"/>
      <c r="I14093"/>
    </row>
    <row r="14094" spans="1:9" x14ac:dyDescent="0.25">
      <c r="A14094"/>
      <c r="B14094"/>
      <c r="C14094" s="32"/>
      <c r="D14094"/>
      <c r="E14094" s="32"/>
      <c r="F14094"/>
      <c r="G14094"/>
      <c r="H14094"/>
      <c r="I14094"/>
    </row>
    <row r="14095" spans="1:9" x14ac:dyDescent="0.25">
      <c r="A14095"/>
      <c r="B14095"/>
      <c r="C14095" s="32"/>
      <c r="D14095"/>
      <c r="E14095" s="32"/>
      <c r="F14095"/>
      <c r="G14095"/>
      <c r="H14095"/>
      <c r="I14095"/>
    </row>
    <row r="14096" spans="1:9" x14ac:dyDescent="0.25">
      <c r="A14096"/>
      <c r="B14096"/>
      <c r="C14096" s="32"/>
      <c r="D14096"/>
      <c r="E14096" s="32"/>
      <c r="F14096"/>
      <c r="G14096"/>
      <c r="H14096"/>
      <c r="I14096"/>
    </row>
    <row r="14097" spans="1:9" x14ac:dyDescent="0.25">
      <c r="A14097"/>
      <c r="B14097"/>
      <c r="C14097" s="32"/>
      <c r="D14097"/>
      <c r="E14097" s="32"/>
      <c r="F14097"/>
      <c r="G14097"/>
      <c r="H14097"/>
      <c r="I14097"/>
    </row>
    <row r="14098" spans="1:9" x14ac:dyDescent="0.25">
      <c r="A14098"/>
      <c r="B14098"/>
      <c r="C14098" s="32"/>
      <c r="D14098"/>
      <c r="E14098" s="32"/>
      <c r="F14098"/>
      <c r="G14098"/>
      <c r="H14098"/>
      <c r="I14098"/>
    </row>
    <row r="14099" spans="1:9" x14ac:dyDescent="0.25">
      <c r="A14099"/>
      <c r="B14099"/>
      <c r="C14099" s="32"/>
      <c r="D14099"/>
      <c r="E14099" s="32"/>
      <c r="F14099"/>
      <c r="G14099"/>
      <c r="H14099"/>
      <c r="I14099"/>
    </row>
    <row r="14100" spans="1:9" x14ac:dyDescent="0.25">
      <c r="A14100"/>
      <c r="B14100"/>
      <c r="C14100" s="32"/>
      <c r="D14100"/>
      <c r="E14100" s="32"/>
      <c r="F14100"/>
      <c r="G14100"/>
      <c r="H14100"/>
      <c r="I14100"/>
    </row>
    <row r="14101" spans="1:9" x14ac:dyDescent="0.25">
      <c r="A14101"/>
      <c r="B14101"/>
      <c r="C14101" s="32"/>
      <c r="D14101"/>
      <c r="E14101" s="32"/>
      <c r="F14101"/>
      <c r="G14101"/>
      <c r="H14101"/>
      <c r="I14101"/>
    </row>
    <row r="14102" spans="1:9" x14ac:dyDescent="0.25">
      <c r="A14102"/>
      <c r="B14102"/>
      <c r="C14102" s="32"/>
      <c r="D14102"/>
      <c r="E14102" s="32"/>
      <c r="F14102"/>
      <c r="G14102"/>
      <c r="H14102"/>
      <c r="I14102"/>
    </row>
    <row r="14103" spans="1:9" x14ac:dyDescent="0.25">
      <c r="A14103"/>
      <c r="B14103"/>
      <c r="C14103" s="32"/>
      <c r="D14103"/>
      <c r="E14103" s="32"/>
      <c r="F14103"/>
      <c r="G14103"/>
      <c r="H14103"/>
      <c r="I14103"/>
    </row>
    <row r="14104" spans="1:9" x14ac:dyDescent="0.25">
      <c r="A14104"/>
      <c r="B14104"/>
      <c r="C14104" s="32"/>
      <c r="D14104"/>
      <c r="E14104" s="32"/>
      <c r="F14104"/>
      <c r="G14104"/>
      <c r="H14104"/>
      <c r="I14104"/>
    </row>
    <row r="14105" spans="1:9" x14ac:dyDescent="0.25">
      <c r="A14105"/>
      <c r="B14105"/>
      <c r="C14105" s="32"/>
      <c r="D14105"/>
      <c r="E14105" s="32"/>
      <c r="F14105"/>
      <c r="G14105"/>
      <c r="H14105"/>
      <c r="I14105"/>
    </row>
    <row r="14106" spans="1:9" x14ac:dyDescent="0.25">
      <c r="A14106"/>
      <c r="B14106"/>
      <c r="C14106" s="32"/>
      <c r="D14106"/>
      <c r="E14106" s="32"/>
      <c r="F14106"/>
      <c r="G14106"/>
      <c r="H14106"/>
      <c r="I14106"/>
    </row>
    <row r="14107" spans="1:9" x14ac:dyDescent="0.25">
      <c r="A14107"/>
      <c r="B14107"/>
      <c r="C14107" s="32"/>
      <c r="D14107"/>
      <c r="E14107" s="32"/>
      <c r="F14107"/>
      <c r="G14107"/>
      <c r="H14107"/>
      <c r="I14107"/>
    </row>
    <row r="14108" spans="1:9" x14ac:dyDescent="0.25">
      <c r="A14108"/>
      <c r="B14108"/>
      <c r="C14108" s="32"/>
      <c r="D14108"/>
      <c r="E14108" s="32"/>
      <c r="F14108"/>
      <c r="G14108"/>
      <c r="H14108"/>
      <c r="I14108"/>
    </row>
    <row r="14109" spans="1:9" x14ac:dyDescent="0.25">
      <c r="A14109"/>
      <c r="B14109"/>
      <c r="C14109" s="32"/>
      <c r="D14109"/>
      <c r="E14109" s="32"/>
      <c r="F14109"/>
      <c r="G14109"/>
      <c r="H14109"/>
      <c r="I14109"/>
    </row>
    <row r="14110" spans="1:9" x14ac:dyDescent="0.25">
      <c r="A14110"/>
      <c r="B14110"/>
      <c r="C14110" s="32"/>
      <c r="D14110"/>
      <c r="E14110" s="32"/>
      <c r="F14110"/>
      <c r="G14110"/>
      <c r="H14110"/>
      <c r="I14110"/>
    </row>
    <row r="14111" spans="1:9" x14ac:dyDescent="0.25">
      <c r="A14111"/>
      <c r="B14111"/>
      <c r="C14111" s="32"/>
      <c r="D14111"/>
      <c r="E14111" s="32"/>
      <c r="F14111"/>
      <c r="G14111"/>
      <c r="H14111"/>
      <c r="I14111"/>
    </row>
    <row r="14112" spans="1:9" x14ac:dyDescent="0.25">
      <c r="A14112"/>
      <c r="B14112"/>
      <c r="C14112" s="32"/>
      <c r="D14112"/>
      <c r="E14112" s="32"/>
      <c r="F14112"/>
      <c r="G14112"/>
      <c r="H14112"/>
      <c r="I14112"/>
    </row>
    <row r="14113" spans="1:9" x14ac:dyDescent="0.25">
      <c r="A14113"/>
      <c r="B14113"/>
      <c r="C14113" s="32"/>
      <c r="D14113"/>
      <c r="E14113" s="32"/>
      <c r="F14113"/>
      <c r="G14113"/>
      <c r="H14113"/>
      <c r="I14113"/>
    </row>
    <row r="14114" spans="1:9" x14ac:dyDescent="0.25">
      <c r="A14114"/>
      <c r="B14114"/>
      <c r="C14114" s="32"/>
      <c r="D14114"/>
      <c r="E14114" s="32"/>
      <c r="F14114"/>
      <c r="G14114"/>
      <c r="H14114"/>
      <c r="I14114"/>
    </row>
    <row r="14115" spans="1:9" x14ac:dyDescent="0.25">
      <c r="A14115"/>
      <c r="B14115"/>
      <c r="C14115" s="32"/>
      <c r="D14115"/>
      <c r="E14115" s="32"/>
      <c r="F14115"/>
      <c r="G14115"/>
      <c r="H14115"/>
      <c r="I14115"/>
    </row>
    <row r="14116" spans="1:9" x14ac:dyDescent="0.25">
      <c r="A14116"/>
      <c r="B14116"/>
      <c r="C14116" s="32"/>
      <c r="D14116"/>
      <c r="E14116" s="32"/>
      <c r="F14116"/>
      <c r="G14116"/>
      <c r="H14116"/>
      <c r="I14116"/>
    </row>
    <row r="14117" spans="1:9" x14ac:dyDescent="0.25">
      <c r="A14117"/>
      <c r="B14117"/>
      <c r="C14117" s="32"/>
      <c r="D14117"/>
      <c r="E14117" s="32"/>
      <c r="F14117"/>
      <c r="G14117"/>
      <c r="H14117"/>
      <c r="I14117"/>
    </row>
    <row r="14118" spans="1:9" x14ac:dyDescent="0.25">
      <c r="A14118"/>
      <c r="B14118"/>
      <c r="C14118" s="32"/>
      <c r="D14118"/>
      <c r="E14118" s="32"/>
      <c r="F14118"/>
      <c r="G14118"/>
      <c r="H14118"/>
      <c r="I14118"/>
    </row>
    <row r="14119" spans="1:9" x14ac:dyDescent="0.25">
      <c r="A14119"/>
      <c r="B14119"/>
      <c r="C14119" s="32"/>
      <c r="D14119"/>
      <c r="E14119" s="32"/>
      <c r="F14119"/>
      <c r="G14119"/>
      <c r="H14119"/>
      <c r="I14119"/>
    </row>
    <row r="14120" spans="1:9" x14ac:dyDescent="0.25">
      <c r="A14120"/>
      <c r="B14120"/>
      <c r="C14120" s="32"/>
      <c r="D14120"/>
      <c r="E14120" s="32"/>
      <c r="F14120"/>
      <c r="G14120"/>
      <c r="H14120"/>
      <c r="I14120"/>
    </row>
    <row r="14121" spans="1:9" x14ac:dyDescent="0.25">
      <c r="A14121"/>
      <c r="B14121"/>
      <c r="C14121" s="32"/>
      <c r="D14121"/>
      <c r="E14121" s="32"/>
      <c r="F14121"/>
      <c r="G14121"/>
      <c r="H14121"/>
      <c r="I14121"/>
    </row>
    <row r="14122" spans="1:9" x14ac:dyDescent="0.25">
      <c r="A14122"/>
      <c r="B14122"/>
      <c r="C14122" s="32"/>
      <c r="D14122"/>
      <c r="E14122" s="32"/>
      <c r="F14122"/>
      <c r="G14122"/>
      <c r="H14122"/>
      <c r="I14122"/>
    </row>
    <row r="14123" spans="1:9" x14ac:dyDescent="0.25">
      <c r="A14123"/>
      <c r="B14123"/>
      <c r="C14123" s="32"/>
      <c r="D14123"/>
      <c r="E14123" s="32"/>
      <c r="F14123"/>
      <c r="G14123"/>
      <c r="H14123"/>
      <c r="I14123"/>
    </row>
    <row r="14124" spans="1:9" x14ac:dyDescent="0.25">
      <c r="A14124"/>
      <c r="B14124"/>
      <c r="C14124" s="32"/>
      <c r="D14124"/>
      <c r="E14124" s="32"/>
      <c r="F14124"/>
      <c r="G14124"/>
      <c r="H14124"/>
      <c r="I14124"/>
    </row>
    <row r="14125" spans="1:9" x14ac:dyDescent="0.25">
      <c r="A14125"/>
      <c r="B14125"/>
      <c r="C14125" s="32"/>
      <c r="D14125"/>
      <c r="E14125" s="32"/>
      <c r="F14125"/>
      <c r="G14125"/>
      <c r="H14125"/>
      <c r="I14125"/>
    </row>
    <row r="14126" spans="1:9" x14ac:dyDescent="0.25">
      <c r="A14126"/>
      <c r="B14126"/>
      <c r="C14126" s="32"/>
      <c r="D14126"/>
      <c r="E14126" s="32"/>
      <c r="F14126"/>
      <c r="G14126"/>
      <c r="H14126"/>
      <c r="I14126"/>
    </row>
    <row r="14127" spans="1:9" x14ac:dyDescent="0.25">
      <c r="A14127"/>
      <c r="B14127"/>
      <c r="C14127" s="32"/>
      <c r="D14127"/>
      <c r="E14127" s="32"/>
      <c r="F14127"/>
      <c r="G14127"/>
      <c r="H14127"/>
      <c r="I14127"/>
    </row>
    <row r="14128" spans="1:9" x14ac:dyDescent="0.25">
      <c r="A14128"/>
      <c r="B14128"/>
      <c r="C14128" s="32"/>
      <c r="D14128"/>
      <c r="E14128" s="32"/>
      <c r="F14128"/>
      <c r="G14128"/>
      <c r="H14128"/>
      <c r="I14128"/>
    </row>
    <row r="14129" spans="1:9" x14ac:dyDescent="0.25">
      <c r="A14129"/>
      <c r="B14129"/>
      <c r="C14129" s="32"/>
      <c r="D14129"/>
      <c r="E14129" s="32"/>
      <c r="F14129"/>
      <c r="G14129"/>
      <c r="H14129"/>
      <c r="I14129"/>
    </row>
    <row r="14130" spans="1:9" x14ac:dyDescent="0.25">
      <c r="A14130"/>
      <c r="B14130"/>
      <c r="C14130" s="32"/>
      <c r="D14130"/>
      <c r="E14130" s="32"/>
      <c r="F14130"/>
      <c r="G14130"/>
      <c r="H14130"/>
      <c r="I14130"/>
    </row>
    <row r="14131" spans="1:9" x14ac:dyDescent="0.25">
      <c r="A14131"/>
      <c r="B14131"/>
      <c r="C14131" s="32"/>
      <c r="D14131"/>
      <c r="E14131" s="32"/>
      <c r="F14131"/>
      <c r="G14131"/>
      <c r="H14131"/>
      <c r="I14131"/>
    </row>
    <row r="14132" spans="1:9" x14ac:dyDescent="0.25">
      <c r="A14132"/>
      <c r="B14132"/>
      <c r="C14132" s="32"/>
      <c r="D14132"/>
      <c r="E14132" s="32"/>
      <c r="F14132"/>
      <c r="G14132"/>
      <c r="H14132"/>
      <c r="I14132"/>
    </row>
    <row r="14133" spans="1:9" x14ac:dyDescent="0.25">
      <c r="A14133"/>
      <c r="B14133"/>
      <c r="C14133" s="32"/>
      <c r="D14133"/>
      <c r="E14133" s="32"/>
      <c r="F14133"/>
      <c r="G14133"/>
      <c r="H14133"/>
      <c r="I14133"/>
    </row>
    <row r="14134" spans="1:9" x14ac:dyDescent="0.25">
      <c r="A14134"/>
      <c r="B14134"/>
      <c r="C14134" s="32"/>
      <c r="D14134"/>
      <c r="E14134" s="32"/>
      <c r="F14134"/>
      <c r="G14134"/>
      <c r="H14134"/>
      <c r="I14134"/>
    </row>
    <row r="14135" spans="1:9" x14ac:dyDescent="0.25">
      <c r="A14135"/>
      <c r="B14135"/>
      <c r="C14135" s="32"/>
      <c r="D14135"/>
      <c r="E14135" s="32"/>
      <c r="F14135"/>
      <c r="G14135"/>
      <c r="H14135"/>
      <c r="I14135"/>
    </row>
    <row r="14136" spans="1:9" x14ac:dyDescent="0.25">
      <c r="A14136"/>
      <c r="B14136"/>
      <c r="C14136" s="32"/>
      <c r="D14136"/>
      <c r="E14136" s="32"/>
      <c r="F14136"/>
      <c r="G14136"/>
      <c r="H14136"/>
      <c r="I14136"/>
    </row>
    <row r="14137" spans="1:9" x14ac:dyDescent="0.25">
      <c r="A14137"/>
      <c r="B14137"/>
      <c r="C14137" s="32"/>
      <c r="D14137"/>
      <c r="E14137" s="32"/>
      <c r="F14137"/>
      <c r="G14137"/>
      <c r="H14137"/>
      <c r="I14137"/>
    </row>
    <row r="14138" spans="1:9" x14ac:dyDescent="0.25">
      <c r="A14138"/>
      <c r="B14138"/>
      <c r="C14138" s="32"/>
      <c r="D14138"/>
      <c r="E14138" s="32"/>
      <c r="F14138"/>
      <c r="G14138"/>
      <c r="H14138"/>
      <c r="I14138"/>
    </row>
    <row r="14139" spans="1:9" x14ac:dyDescent="0.25">
      <c r="A14139"/>
      <c r="B14139"/>
      <c r="C14139" s="32"/>
      <c r="D14139"/>
      <c r="E14139" s="32"/>
      <c r="F14139"/>
      <c r="G14139"/>
      <c r="H14139"/>
      <c r="I14139"/>
    </row>
    <row r="14140" spans="1:9" x14ac:dyDescent="0.25">
      <c r="A14140"/>
      <c r="B14140"/>
      <c r="C14140" s="32"/>
      <c r="D14140"/>
      <c r="E14140" s="32"/>
      <c r="F14140"/>
      <c r="G14140"/>
      <c r="H14140"/>
      <c r="I14140"/>
    </row>
    <row r="14141" spans="1:9" x14ac:dyDescent="0.25">
      <c r="A14141"/>
      <c r="B14141"/>
      <c r="C14141" s="32"/>
      <c r="D14141"/>
      <c r="E14141" s="32"/>
      <c r="F14141"/>
      <c r="G14141"/>
      <c r="H14141"/>
      <c r="I14141"/>
    </row>
    <row r="14142" spans="1:9" x14ac:dyDescent="0.25">
      <c r="A14142"/>
      <c r="B14142"/>
      <c r="C14142" s="32"/>
      <c r="D14142"/>
      <c r="E14142" s="32"/>
      <c r="F14142"/>
      <c r="G14142"/>
      <c r="H14142"/>
      <c r="I14142"/>
    </row>
    <row r="14143" spans="1:9" x14ac:dyDescent="0.25">
      <c r="A14143"/>
      <c r="B14143"/>
      <c r="C14143" s="32"/>
      <c r="D14143"/>
      <c r="E14143" s="32"/>
      <c r="F14143"/>
      <c r="G14143"/>
      <c r="H14143"/>
      <c r="I14143"/>
    </row>
    <row r="14144" spans="1:9" x14ac:dyDescent="0.25">
      <c r="A14144"/>
      <c r="B14144"/>
      <c r="C14144" s="32"/>
      <c r="D14144"/>
      <c r="E14144" s="32"/>
      <c r="F14144"/>
      <c r="G14144"/>
      <c r="H14144"/>
      <c r="I14144"/>
    </row>
    <row r="14145" spans="1:9" x14ac:dyDescent="0.25">
      <c r="A14145"/>
      <c r="B14145"/>
      <c r="C14145" s="32"/>
      <c r="D14145"/>
      <c r="E14145" s="32"/>
      <c r="F14145"/>
      <c r="G14145"/>
      <c r="H14145"/>
      <c r="I14145"/>
    </row>
    <row r="14146" spans="1:9" x14ac:dyDescent="0.25">
      <c r="A14146"/>
      <c r="B14146"/>
      <c r="C14146" s="32"/>
      <c r="D14146"/>
      <c r="E14146" s="32"/>
      <c r="F14146"/>
      <c r="G14146"/>
      <c r="H14146"/>
      <c r="I14146"/>
    </row>
    <row r="14147" spans="1:9" x14ac:dyDescent="0.25">
      <c r="A14147"/>
      <c r="B14147"/>
      <c r="C14147" s="32"/>
      <c r="D14147"/>
      <c r="E14147" s="32"/>
      <c r="F14147"/>
      <c r="G14147"/>
      <c r="H14147"/>
      <c r="I14147"/>
    </row>
    <row r="14148" spans="1:9" x14ac:dyDescent="0.25">
      <c r="A14148"/>
      <c r="B14148"/>
      <c r="C14148" s="32"/>
      <c r="D14148"/>
      <c r="E14148" s="32"/>
      <c r="F14148"/>
      <c r="G14148"/>
      <c r="H14148"/>
      <c r="I14148"/>
    </row>
    <row r="14149" spans="1:9" x14ac:dyDescent="0.25">
      <c r="A14149"/>
      <c r="B14149"/>
      <c r="C14149" s="32"/>
      <c r="D14149"/>
      <c r="E14149" s="32"/>
      <c r="F14149"/>
      <c r="G14149"/>
      <c r="H14149"/>
      <c r="I14149"/>
    </row>
    <row r="14150" spans="1:9" x14ac:dyDescent="0.25">
      <c r="A14150"/>
      <c r="B14150"/>
      <c r="C14150" s="32"/>
      <c r="D14150"/>
      <c r="E14150" s="32"/>
      <c r="F14150"/>
      <c r="G14150"/>
      <c r="H14150"/>
      <c r="I14150"/>
    </row>
    <row r="14151" spans="1:9" x14ac:dyDescent="0.25">
      <c r="A14151"/>
      <c r="B14151"/>
      <c r="C14151" s="32"/>
      <c r="D14151"/>
      <c r="E14151" s="32"/>
      <c r="F14151"/>
      <c r="G14151"/>
      <c r="H14151"/>
      <c r="I14151"/>
    </row>
    <row r="14152" spans="1:9" x14ac:dyDescent="0.25">
      <c r="A14152"/>
      <c r="B14152"/>
      <c r="C14152" s="32"/>
      <c r="D14152"/>
      <c r="E14152" s="32"/>
      <c r="F14152"/>
      <c r="G14152"/>
      <c r="H14152"/>
      <c r="I14152"/>
    </row>
    <row r="14153" spans="1:9" x14ac:dyDescent="0.25">
      <c r="A14153"/>
      <c r="B14153"/>
      <c r="C14153" s="32"/>
      <c r="D14153"/>
      <c r="E14153" s="32"/>
      <c r="F14153"/>
      <c r="G14153"/>
      <c r="H14153"/>
      <c r="I14153"/>
    </row>
    <row r="14154" spans="1:9" x14ac:dyDescent="0.25">
      <c r="A14154"/>
      <c r="B14154"/>
      <c r="C14154" s="32"/>
      <c r="D14154"/>
      <c r="E14154" s="32"/>
      <c r="F14154"/>
      <c r="G14154"/>
      <c r="H14154"/>
      <c r="I14154"/>
    </row>
    <row r="14155" spans="1:9" x14ac:dyDescent="0.25">
      <c r="A14155"/>
      <c r="B14155"/>
      <c r="C14155" s="32"/>
      <c r="D14155"/>
      <c r="E14155" s="32"/>
      <c r="F14155"/>
      <c r="G14155"/>
      <c r="H14155"/>
      <c r="I14155"/>
    </row>
    <row r="14156" spans="1:9" x14ac:dyDescent="0.25">
      <c r="A14156"/>
      <c r="B14156"/>
      <c r="C14156" s="32"/>
      <c r="D14156"/>
      <c r="E14156" s="32"/>
      <c r="F14156"/>
      <c r="G14156"/>
      <c r="H14156"/>
      <c r="I14156"/>
    </row>
    <row r="14157" spans="1:9" x14ac:dyDescent="0.25">
      <c r="A14157"/>
      <c r="B14157"/>
      <c r="C14157" s="32"/>
      <c r="D14157"/>
      <c r="E14157" s="32"/>
      <c r="F14157"/>
      <c r="G14157"/>
      <c r="H14157"/>
      <c r="I14157"/>
    </row>
    <row r="14158" spans="1:9" x14ac:dyDescent="0.25">
      <c r="A14158"/>
      <c r="B14158"/>
      <c r="C14158" s="32"/>
      <c r="D14158"/>
      <c r="E14158" s="32"/>
      <c r="F14158"/>
      <c r="G14158"/>
      <c r="H14158"/>
      <c r="I14158"/>
    </row>
    <row r="14159" spans="1:9" x14ac:dyDescent="0.25">
      <c r="A14159"/>
      <c r="B14159"/>
      <c r="C14159" s="32"/>
      <c r="D14159"/>
      <c r="E14159" s="32"/>
      <c r="F14159"/>
      <c r="G14159"/>
      <c r="H14159"/>
      <c r="I14159"/>
    </row>
    <row r="14160" spans="1:9" x14ac:dyDescent="0.25">
      <c r="A14160"/>
      <c r="B14160"/>
      <c r="C14160" s="32"/>
      <c r="D14160"/>
      <c r="E14160" s="32"/>
      <c r="F14160"/>
      <c r="G14160"/>
      <c r="H14160"/>
      <c r="I14160"/>
    </row>
    <row r="14161" spans="1:9" x14ac:dyDescent="0.25">
      <c r="A14161"/>
      <c r="B14161"/>
      <c r="C14161" s="32"/>
      <c r="D14161"/>
      <c r="E14161" s="32"/>
      <c r="F14161"/>
      <c r="G14161"/>
      <c r="H14161"/>
      <c r="I14161"/>
    </row>
    <row r="14162" spans="1:9" x14ac:dyDescent="0.25">
      <c r="A14162"/>
      <c r="B14162"/>
      <c r="C14162" s="32"/>
      <c r="D14162"/>
      <c r="E14162" s="32"/>
      <c r="F14162"/>
      <c r="G14162"/>
      <c r="H14162"/>
      <c r="I14162"/>
    </row>
    <row r="14163" spans="1:9" x14ac:dyDescent="0.25">
      <c r="A14163"/>
      <c r="B14163"/>
      <c r="C14163" s="32"/>
      <c r="D14163"/>
      <c r="E14163" s="32"/>
      <c r="F14163"/>
      <c r="G14163"/>
      <c r="H14163"/>
      <c r="I14163"/>
    </row>
    <row r="14164" spans="1:9" x14ac:dyDescent="0.25">
      <c r="A14164"/>
      <c r="B14164"/>
      <c r="C14164" s="32"/>
      <c r="D14164"/>
      <c r="E14164" s="32"/>
      <c r="F14164"/>
      <c r="G14164"/>
      <c r="H14164"/>
      <c r="I14164"/>
    </row>
    <row r="14165" spans="1:9" x14ac:dyDescent="0.25">
      <c r="A14165"/>
      <c r="B14165"/>
      <c r="C14165" s="32"/>
      <c r="D14165"/>
      <c r="E14165" s="32"/>
      <c r="F14165"/>
      <c r="G14165"/>
      <c r="H14165"/>
      <c r="I14165"/>
    </row>
    <row r="14166" spans="1:9" x14ac:dyDescent="0.25">
      <c r="A14166"/>
      <c r="B14166"/>
      <c r="C14166" s="32"/>
      <c r="D14166"/>
      <c r="E14166" s="32"/>
      <c r="F14166"/>
      <c r="G14166"/>
      <c r="H14166"/>
      <c r="I14166"/>
    </row>
    <row r="14167" spans="1:9" x14ac:dyDescent="0.25">
      <c r="A14167"/>
      <c r="B14167"/>
      <c r="C14167" s="32"/>
      <c r="D14167"/>
      <c r="E14167" s="32"/>
      <c r="F14167"/>
      <c r="G14167"/>
      <c r="H14167"/>
      <c r="I14167"/>
    </row>
    <row r="14168" spans="1:9" x14ac:dyDescent="0.25">
      <c r="A14168"/>
      <c r="B14168"/>
      <c r="C14168" s="32"/>
      <c r="D14168"/>
      <c r="E14168" s="32"/>
      <c r="F14168"/>
      <c r="G14168"/>
      <c r="H14168"/>
      <c r="I14168"/>
    </row>
    <row r="14169" spans="1:9" x14ac:dyDescent="0.25">
      <c r="A14169"/>
      <c r="B14169"/>
      <c r="C14169" s="32"/>
      <c r="D14169"/>
      <c r="E14169" s="32"/>
      <c r="F14169"/>
      <c r="G14169"/>
      <c r="H14169"/>
      <c r="I14169"/>
    </row>
    <row r="14170" spans="1:9" x14ac:dyDescent="0.25">
      <c r="A14170"/>
      <c r="B14170"/>
      <c r="C14170" s="32"/>
      <c r="D14170"/>
      <c r="E14170" s="32"/>
      <c r="F14170"/>
      <c r="G14170"/>
      <c r="H14170"/>
      <c r="I14170"/>
    </row>
    <row r="14171" spans="1:9" x14ac:dyDescent="0.25">
      <c r="A14171"/>
      <c r="B14171"/>
      <c r="C14171" s="32"/>
      <c r="D14171"/>
      <c r="E14171" s="32"/>
      <c r="F14171"/>
      <c r="G14171"/>
      <c r="H14171"/>
      <c r="I14171"/>
    </row>
    <row r="14172" spans="1:9" x14ac:dyDescent="0.25">
      <c r="A14172"/>
      <c r="B14172"/>
      <c r="C14172" s="32"/>
      <c r="D14172"/>
      <c r="E14172" s="32"/>
      <c r="F14172"/>
      <c r="G14172"/>
      <c r="H14172"/>
      <c r="I14172"/>
    </row>
    <row r="14173" spans="1:9" x14ac:dyDescent="0.25">
      <c r="A14173"/>
      <c r="B14173"/>
      <c r="C14173" s="32"/>
      <c r="D14173"/>
      <c r="E14173" s="32"/>
      <c r="F14173"/>
      <c r="G14173"/>
      <c r="H14173"/>
      <c r="I14173"/>
    </row>
    <row r="14174" spans="1:9" x14ac:dyDescent="0.25">
      <c r="A14174"/>
      <c r="B14174"/>
      <c r="C14174" s="32"/>
      <c r="D14174"/>
      <c r="E14174" s="32"/>
      <c r="F14174"/>
      <c r="G14174"/>
      <c r="H14174"/>
      <c r="I14174"/>
    </row>
    <row r="14175" spans="1:9" x14ac:dyDescent="0.25">
      <c r="A14175"/>
      <c r="B14175"/>
      <c r="C14175" s="32"/>
      <c r="D14175"/>
      <c r="E14175" s="32"/>
      <c r="F14175"/>
      <c r="G14175"/>
      <c r="H14175"/>
      <c r="I14175"/>
    </row>
    <row r="14176" spans="1:9" x14ac:dyDescent="0.25">
      <c r="A14176"/>
      <c r="B14176"/>
      <c r="C14176" s="32"/>
      <c r="D14176"/>
      <c r="E14176" s="32"/>
      <c r="F14176"/>
      <c r="G14176"/>
      <c r="H14176"/>
      <c r="I14176"/>
    </row>
    <row r="14177" spans="1:9" x14ac:dyDescent="0.25">
      <c r="A14177"/>
      <c r="B14177"/>
      <c r="C14177" s="32"/>
      <c r="D14177"/>
      <c r="E14177" s="32"/>
      <c r="F14177"/>
      <c r="G14177"/>
      <c r="H14177"/>
      <c r="I14177"/>
    </row>
    <row r="14178" spans="1:9" x14ac:dyDescent="0.25">
      <c r="A14178"/>
      <c r="B14178"/>
      <c r="C14178" s="32"/>
      <c r="D14178"/>
      <c r="E14178" s="32"/>
      <c r="F14178"/>
      <c r="G14178"/>
      <c r="H14178"/>
      <c r="I14178"/>
    </row>
    <row r="14179" spans="1:9" x14ac:dyDescent="0.25">
      <c r="A14179"/>
      <c r="B14179"/>
      <c r="C14179" s="32"/>
      <c r="D14179"/>
      <c r="E14179" s="32"/>
      <c r="F14179"/>
      <c r="G14179"/>
      <c r="H14179"/>
      <c r="I14179"/>
    </row>
    <row r="14180" spans="1:9" x14ac:dyDescent="0.25">
      <c r="A14180"/>
      <c r="B14180"/>
      <c r="C14180" s="32"/>
      <c r="D14180"/>
      <c r="E14180" s="32"/>
      <c r="F14180"/>
      <c r="G14180"/>
      <c r="H14180"/>
      <c r="I14180"/>
    </row>
    <row r="14181" spans="1:9" x14ac:dyDescent="0.25">
      <c r="A14181"/>
      <c r="B14181"/>
      <c r="C14181" s="32"/>
      <c r="D14181"/>
      <c r="E14181" s="32"/>
      <c r="F14181"/>
      <c r="G14181"/>
      <c r="H14181"/>
      <c r="I14181"/>
    </row>
    <row r="14182" spans="1:9" x14ac:dyDescent="0.25">
      <c r="A14182"/>
      <c r="B14182"/>
      <c r="C14182" s="32"/>
      <c r="D14182"/>
      <c r="E14182" s="32"/>
      <c r="F14182"/>
      <c r="G14182"/>
      <c r="H14182"/>
      <c r="I14182"/>
    </row>
    <row r="14183" spans="1:9" x14ac:dyDescent="0.25">
      <c r="A14183"/>
      <c r="B14183"/>
      <c r="C14183" s="32"/>
      <c r="D14183"/>
      <c r="E14183" s="32"/>
      <c r="F14183"/>
      <c r="G14183"/>
      <c r="H14183"/>
      <c r="I14183"/>
    </row>
    <row r="14184" spans="1:9" x14ac:dyDescent="0.25">
      <c r="A14184"/>
      <c r="B14184"/>
      <c r="C14184" s="32"/>
      <c r="D14184"/>
      <c r="E14184" s="32"/>
      <c r="F14184"/>
      <c r="G14184"/>
      <c r="H14184"/>
      <c r="I14184"/>
    </row>
    <row r="14185" spans="1:9" x14ac:dyDescent="0.25">
      <c r="A14185"/>
      <c r="B14185"/>
      <c r="C14185" s="32"/>
      <c r="D14185"/>
      <c r="E14185" s="32"/>
      <c r="F14185"/>
      <c r="G14185"/>
      <c r="H14185"/>
      <c r="I14185"/>
    </row>
    <row r="14186" spans="1:9" x14ac:dyDescent="0.25">
      <c r="A14186"/>
      <c r="B14186"/>
      <c r="C14186" s="32"/>
      <c r="D14186"/>
      <c r="E14186" s="32"/>
      <c r="F14186"/>
      <c r="G14186"/>
      <c r="H14186"/>
      <c r="I14186"/>
    </row>
    <row r="14187" spans="1:9" x14ac:dyDescent="0.25">
      <c r="A14187"/>
      <c r="B14187"/>
      <c r="C14187" s="32"/>
      <c r="D14187"/>
      <c r="E14187" s="32"/>
      <c r="F14187"/>
      <c r="G14187"/>
      <c r="H14187"/>
      <c r="I14187"/>
    </row>
    <row r="14188" spans="1:9" x14ac:dyDescent="0.25">
      <c r="A14188"/>
      <c r="B14188"/>
      <c r="C14188" s="32"/>
      <c r="D14188"/>
      <c r="E14188" s="32"/>
      <c r="F14188"/>
      <c r="G14188"/>
      <c r="H14188"/>
      <c r="I14188"/>
    </row>
    <row r="14189" spans="1:9" x14ac:dyDescent="0.25">
      <c r="A14189"/>
      <c r="B14189"/>
      <c r="C14189" s="32"/>
      <c r="D14189"/>
      <c r="E14189" s="32"/>
      <c r="F14189"/>
      <c r="G14189"/>
      <c r="H14189"/>
      <c r="I14189"/>
    </row>
    <row r="14190" spans="1:9" x14ac:dyDescent="0.25">
      <c r="A14190"/>
      <c r="B14190"/>
      <c r="C14190" s="32"/>
      <c r="D14190"/>
      <c r="E14190" s="32"/>
      <c r="F14190"/>
      <c r="G14190"/>
      <c r="H14190"/>
      <c r="I14190"/>
    </row>
    <row r="14191" spans="1:9" x14ac:dyDescent="0.25">
      <c r="A14191"/>
      <c r="B14191"/>
      <c r="C14191" s="32"/>
      <c r="D14191"/>
      <c r="E14191" s="32"/>
      <c r="F14191"/>
      <c r="G14191"/>
      <c r="H14191"/>
      <c r="I14191"/>
    </row>
    <row r="14192" spans="1:9" x14ac:dyDescent="0.25">
      <c r="A14192"/>
      <c r="B14192"/>
      <c r="C14192" s="32"/>
      <c r="D14192"/>
      <c r="E14192" s="32"/>
      <c r="F14192"/>
      <c r="G14192"/>
      <c r="H14192"/>
      <c r="I14192"/>
    </row>
    <row r="14193" spans="1:9" x14ac:dyDescent="0.25">
      <c r="A14193"/>
      <c r="B14193"/>
      <c r="C14193" s="32"/>
      <c r="D14193"/>
      <c r="E14193" s="32"/>
      <c r="F14193"/>
      <c r="G14193"/>
      <c r="H14193"/>
      <c r="I14193"/>
    </row>
    <row r="14194" spans="1:9" x14ac:dyDescent="0.25">
      <c r="A14194"/>
      <c r="B14194"/>
      <c r="C14194" s="32"/>
      <c r="D14194"/>
      <c r="E14194" s="32"/>
      <c r="F14194"/>
      <c r="G14194"/>
      <c r="H14194"/>
      <c r="I14194"/>
    </row>
    <row r="14195" spans="1:9" x14ac:dyDescent="0.25">
      <c r="A14195"/>
      <c r="B14195"/>
      <c r="C14195" s="32"/>
      <c r="D14195"/>
      <c r="E14195" s="32"/>
      <c r="F14195"/>
      <c r="G14195"/>
      <c r="H14195"/>
      <c r="I14195"/>
    </row>
    <row r="14196" spans="1:9" x14ac:dyDescent="0.25">
      <c r="A14196"/>
      <c r="B14196"/>
      <c r="C14196" s="32"/>
      <c r="D14196"/>
      <c r="E14196" s="32"/>
      <c r="F14196"/>
      <c r="G14196"/>
      <c r="H14196"/>
      <c r="I14196"/>
    </row>
    <row r="14197" spans="1:9" x14ac:dyDescent="0.25">
      <c r="A14197"/>
      <c r="B14197"/>
      <c r="C14197" s="32"/>
      <c r="D14197"/>
      <c r="E14197" s="32"/>
      <c r="F14197"/>
      <c r="G14197"/>
      <c r="H14197"/>
      <c r="I14197"/>
    </row>
    <row r="14198" spans="1:9" x14ac:dyDescent="0.25">
      <c r="A14198"/>
      <c r="B14198"/>
      <c r="C14198" s="32"/>
      <c r="D14198"/>
      <c r="E14198" s="32"/>
      <c r="F14198"/>
      <c r="G14198"/>
      <c r="H14198"/>
      <c r="I14198"/>
    </row>
    <row r="14199" spans="1:9" x14ac:dyDescent="0.25">
      <c r="A14199"/>
      <c r="B14199"/>
      <c r="C14199" s="32"/>
      <c r="D14199"/>
      <c r="E14199" s="32"/>
      <c r="F14199"/>
      <c r="G14199"/>
      <c r="H14199"/>
      <c r="I14199"/>
    </row>
    <row r="14200" spans="1:9" x14ac:dyDescent="0.25">
      <c r="A14200"/>
      <c r="B14200"/>
      <c r="C14200" s="32"/>
      <c r="D14200"/>
      <c r="E14200" s="32"/>
      <c r="F14200"/>
      <c r="G14200"/>
      <c r="H14200"/>
      <c r="I14200"/>
    </row>
    <row r="14201" spans="1:9" x14ac:dyDescent="0.25">
      <c r="A14201"/>
      <c r="B14201"/>
      <c r="C14201" s="32"/>
      <c r="D14201"/>
      <c r="E14201" s="32"/>
      <c r="F14201"/>
      <c r="G14201"/>
      <c r="H14201"/>
      <c r="I14201"/>
    </row>
    <row r="14202" spans="1:9" x14ac:dyDescent="0.25">
      <c r="A14202"/>
      <c r="B14202"/>
      <c r="C14202" s="32"/>
      <c r="D14202"/>
      <c r="E14202" s="32"/>
      <c r="F14202"/>
      <c r="G14202"/>
      <c r="H14202"/>
      <c r="I14202"/>
    </row>
    <row r="14203" spans="1:9" x14ac:dyDescent="0.25">
      <c r="A14203"/>
      <c r="B14203"/>
      <c r="C14203" s="32"/>
      <c r="D14203"/>
      <c r="E14203" s="32"/>
      <c r="F14203"/>
      <c r="G14203"/>
      <c r="H14203"/>
      <c r="I14203"/>
    </row>
    <row r="14204" spans="1:9" x14ac:dyDescent="0.25">
      <c r="A14204"/>
      <c r="B14204"/>
      <c r="C14204" s="32"/>
      <c r="D14204"/>
      <c r="E14204" s="32"/>
      <c r="F14204"/>
      <c r="G14204"/>
      <c r="H14204"/>
      <c r="I14204"/>
    </row>
    <row r="14205" spans="1:9" x14ac:dyDescent="0.25">
      <c r="A14205"/>
      <c r="B14205"/>
      <c r="C14205" s="32"/>
      <c r="D14205"/>
      <c r="E14205" s="32"/>
      <c r="F14205"/>
      <c r="G14205"/>
      <c r="H14205"/>
      <c r="I14205"/>
    </row>
    <row r="14206" spans="1:9" x14ac:dyDescent="0.25">
      <c r="A14206"/>
      <c r="B14206"/>
      <c r="C14206" s="32"/>
      <c r="D14206"/>
      <c r="E14206" s="32"/>
      <c r="F14206"/>
      <c r="G14206"/>
      <c r="H14206"/>
      <c r="I14206"/>
    </row>
    <row r="14207" spans="1:9" x14ac:dyDescent="0.25">
      <c r="A14207"/>
      <c r="B14207"/>
      <c r="C14207" s="32"/>
      <c r="D14207"/>
      <c r="E14207" s="32"/>
      <c r="F14207"/>
      <c r="G14207"/>
      <c r="H14207"/>
      <c r="I14207"/>
    </row>
    <row r="14208" spans="1:9" x14ac:dyDescent="0.25">
      <c r="A14208"/>
      <c r="B14208"/>
      <c r="C14208" s="32"/>
      <c r="D14208"/>
      <c r="E14208" s="32"/>
      <c r="F14208"/>
      <c r="G14208"/>
      <c r="H14208"/>
      <c r="I14208"/>
    </row>
    <row r="14209" spans="1:9" x14ac:dyDescent="0.25">
      <c r="A14209"/>
      <c r="B14209"/>
      <c r="C14209" s="32"/>
      <c r="D14209"/>
      <c r="E14209" s="32"/>
      <c r="F14209"/>
      <c r="G14209"/>
      <c r="H14209"/>
      <c r="I14209"/>
    </row>
    <row r="14210" spans="1:9" x14ac:dyDescent="0.25">
      <c r="A14210"/>
      <c r="B14210"/>
      <c r="C14210" s="32"/>
      <c r="D14210"/>
      <c r="E14210" s="32"/>
      <c r="F14210"/>
      <c r="G14210"/>
      <c r="H14210"/>
      <c r="I14210"/>
    </row>
    <row r="14211" spans="1:9" x14ac:dyDescent="0.25">
      <c r="A14211"/>
      <c r="B14211"/>
      <c r="C14211" s="32"/>
      <c r="D14211"/>
      <c r="E14211" s="32"/>
      <c r="F14211"/>
      <c r="G14211"/>
      <c r="H14211"/>
      <c r="I14211"/>
    </row>
    <row r="14212" spans="1:9" x14ac:dyDescent="0.25">
      <c r="A14212"/>
      <c r="B14212"/>
      <c r="C14212" s="32"/>
      <c r="D14212"/>
      <c r="E14212" s="32"/>
      <c r="F14212"/>
      <c r="G14212"/>
      <c r="H14212"/>
      <c r="I14212"/>
    </row>
    <row r="14213" spans="1:9" x14ac:dyDescent="0.25">
      <c r="A14213"/>
      <c r="B14213"/>
      <c r="C14213" s="32"/>
      <c r="D14213"/>
      <c r="E14213" s="32"/>
      <c r="F14213"/>
      <c r="G14213"/>
      <c r="H14213"/>
      <c r="I14213"/>
    </row>
    <row r="14214" spans="1:9" x14ac:dyDescent="0.25">
      <c r="A14214"/>
      <c r="B14214"/>
      <c r="C14214" s="32"/>
      <c r="D14214"/>
      <c r="E14214" s="32"/>
      <c r="F14214"/>
      <c r="G14214"/>
      <c r="H14214"/>
      <c r="I14214"/>
    </row>
    <row r="14215" spans="1:9" x14ac:dyDescent="0.25">
      <c r="A14215"/>
      <c r="B14215"/>
      <c r="C14215" s="32"/>
      <c r="D14215"/>
      <c r="E14215" s="32"/>
      <c r="F14215"/>
      <c r="G14215"/>
      <c r="H14215"/>
      <c r="I14215"/>
    </row>
    <row r="14216" spans="1:9" x14ac:dyDescent="0.25">
      <c r="A14216"/>
      <c r="B14216"/>
      <c r="C14216" s="32"/>
      <c r="D14216"/>
      <c r="E14216" s="32"/>
      <c r="F14216"/>
      <c r="G14216"/>
      <c r="H14216"/>
      <c r="I14216"/>
    </row>
    <row r="14217" spans="1:9" x14ac:dyDescent="0.25">
      <c r="A14217"/>
      <c r="B14217"/>
      <c r="C14217" s="32"/>
      <c r="D14217"/>
      <c r="E14217" s="32"/>
      <c r="F14217"/>
      <c r="G14217"/>
      <c r="H14217"/>
      <c r="I14217"/>
    </row>
    <row r="14218" spans="1:9" x14ac:dyDescent="0.25">
      <c r="A14218"/>
      <c r="B14218"/>
      <c r="C14218" s="32"/>
      <c r="D14218"/>
      <c r="E14218" s="32"/>
      <c r="F14218"/>
      <c r="G14218"/>
      <c r="H14218"/>
      <c r="I14218"/>
    </row>
    <row r="14219" spans="1:9" x14ac:dyDescent="0.25">
      <c r="A14219"/>
      <c r="B14219"/>
      <c r="C14219" s="32"/>
      <c r="D14219"/>
      <c r="E14219" s="32"/>
      <c r="F14219"/>
      <c r="G14219"/>
      <c r="H14219"/>
      <c r="I14219"/>
    </row>
    <row r="14220" spans="1:9" x14ac:dyDescent="0.25">
      <c r="A14220"/>
      <c r="B14220"/>
      <c r="C14220" s="32"/>
      <c r="D14220"/>
      <c r="E14220" s="32"/>
      <c r="F14220"/>
      <c r="G14220"/>
      <c r="H14220"/>
      <c r="I14220"/>
    </row>
    <row r="14221" spans="1:9" x14ac:dyDescent="0.25">
      <c r="A14221"/>
      <c r="B14221"/>
      <c r="C14221" s="32"/>
      <c r="D14221"/>
      <c r="E14221" s="32"/>
      <c r="F14221"/>
      <c r="G14221"/>
      <c r="H14221"/>
      <c r="I14221"/>
    </row>
    <row r="14222" spans="1:9" x14ac:dyDescent="0.25">
      <c r="A14222"/>
      <c r="B14222"/>
      <c r="C14222" s="32"/>
      <c r="D14222"/>
      <c r="E14222" s="32"/>
      <c r="F14222"/>
      <c r="G14222"/>
      <c r="H14222"/>
      <c r="I14222"/>
    </row>
    <row r="14223" spans="1:9" x14ac:dyDescent="0.25">
      <c r="A14223"/>
      <c r="B14223"/>
      <c r="C14223" s="32"/>
      <c r="D14223"/>
      <c r="E14223" s="32"/>
      <c r="F14223"/>
      <c r="G14223"/>
      <c r="H14223"/>
      <c r="I14223"/>
    </row>
    <row r="14224" spans="1:9" x14ac:dyDescent="0.25">
      <c r="A14224"/>
      <c r="B14224"/>
      <c r="C14224" s="32"/>
      <c r="D14224"/>
      <c r="E14224" s="32"/>
      <c r="F14224"/>
      <c r="G14224"/>
      <c r="H14224"/>
      <c r="I14224"/>
    </row>
    <row r="14225" spans="1:9" x14ac:dyDescent="0.25">
      <c r="A14225"/>
      <c r="B14225"/>
      <c r="C14225" s="32"/>
      <c r="D14225"/>
      <c r="E14225" s="32"/>
      <c r="F14225"/>
      <c r="G14225"/>
      <c r="H14225"/>
      <c r="I14225"/>
    </row>
    <row r="14226" spans="1:9" x14ac:dyDescent="0.25">
      <c r="A14226"/>
      <c r="B14226"/>
      <c r="C14226" s="32"/>
      <c r="D14226"/>
      <c r="E14226" s="32"/>
      <c r="F14226"/>
      <c r="G14226"/>
      <c r="H14226"/>
      <c r="I14226"/>
    </row>
    <row r="14227" spans="1:9" x14ac:dyDescent="0.25">
      <c r="A14227"/>
      <c r="B14227"/>
      <c r="C14227" s="32"/>
      <c r="D14227"/>
      <c r="E14227" s="32"/>
      <c r="F14227"/>
      <c r="G14227"/>
      <c r="H14227"/>
      <c r="I14227"/>
    </row>
    <row r="14228" spans="1:9" x14ac:dyDescent="0.25">
      <c r="A14228"/>
      <c r="B14228"/>
      <c r="C14228" s="32"/>
      <c r="D14228"/>
      <c r="E14228" s="32"/>
      <c r="F14228"/>
      <c r="G14228"/>
      <c r="H14228"/>
      <c r="I14228"/>
    </row>
    <row r="14229" spans="1:9" x14ac:dyDescent="0.25">
      <c r="A14229"/>
      <c r="B14229"/>
      <c r="C14229" s="32"/>
      <c r="D14229"/>
      <c r="E14229" s="32"/>
      <c r="F14229"/>
      <c r="G14229"/>
      <c r="H14229"/>
      <c r="I14229"/>
    </row>
    <row r="14230" spans="1:9" x14ac:dyDescent="0.25">
      <c r="A14230"/>
      <c r="B14230"/>
      <c r="C14230" s="32"/>
      <c r="D14230"/>
      <c r="E14230" s="32"/>
      <c r="F14230"/>
      <c r="G14230"/>
      <c r="H14230"/>
      <c r="I14230"/>
    </row>
    <row r="14231" spans="1:9" x14ac:dyDescent="0.25">
      <c r="A14231"/>
      <c r="B14231"/>
      <c r="C14231" s="32"/>
      <c r="D14231"/>
      <c r="E14231" s="32"/>
      <c r="F14231"/>
      <c r="G14231"/>
      <c r="H14231"/>
      <c r="I14231"/>
    </row>
    <row r="14232" spans="1:9" x14ac:dyDescent="0.25">
      <c r="A14232"/>
      <c r="B14232"/>
      <c r="C14232" s="32"/>
      <c r="D14232"/>
      <c r="E14232" s="32"/>
      <c r="F14232"/>
      <c r="G14232"/>
      <c r="H14232"/>
      <c r="I14232"/>
    </row>
    <row r="14233" spans="1:9" x14ac:dyDescent="0.25">
      <c r="A14233"/>
      <c r="B14233"/>
      <c r="C14233" s="32"/>
      <c r="D14233"/>
      <c r="E14233" s="32"/>
      <c r="F14233"/>
      <c r="G14233"/>
      <c r="H14233"/>
      <c r="I14233"/>
    </row>
    <row r="14234" spans="1:9" x14ac:dyDescent="0.25">
      <c r="A14234"/>
      <c r="B14234"/>
      <c r="C14234" s="32"/>
      <c r="D14234"/>
      <c r="E14234" s="32"/>
      <c r="F14234"/>
      <c r="G14234"/>
      <c r="H14234"/>
      <c r="I14234"/>
    </row>
    <row r="14235" spans="1:9" x14ac:dyDescent="0.25">
      <c r="A14235"/>
      <c r="B14235"/>
      <c r="C14235" s="32"/>
      <c r="D14235"/>
      <c r="E14235" s="32"/>
      <c r="F14235"/>
      <c r="G14235"/>
      <c r="H14235"/>
      <c r="I14235"/>
    </row>
    <row r="14236" spans="1:9" x14ac:dyDescent="0.25">
      <c r="A14236"/>
      <c r="B14236"/>
      <c r="C14236" s="32"/>
      <c r="D14236"/>
      <c r="E14236" s="32"/>
      <c r="F14236"/>
      <c r="G14236"/>
      <c r="H14236"/>
      <c r="I14236"/>
    </row>
    <row r="14237" spans="1:9" x14ac:dyDescent="0.25">
      <c r="A14237"/>
      <c r="B14237"/>
      <c r="C14237" s="32"/>
      <c r="D14237"/>
      <c r="E14237" s="32"/>
      <c r="F14237"/>
      <c r="G14237"/>
      <c r="H14237"/>
      <c r="I14237"/>
    </row>
    <row r="14238" spans="1:9" x14ac:dyDescent="0.25">
      <c r="A14238"/>
      <c r="B14238"/>
      <c r="C14238" s="32"/>
      <c r="D14238"/>
      <c r="E14238" s="32"/>
      <c r="F14238"/>
      <c r="G14238"/>
      <c r="H14238"/>
      <c r="I14238"/>
    </row>
    <row r="14239" spans="1:9" x14ac:dyDescent="0.25">
      <c r="A14239"/>
      <c r="B14239"/>
      <c r="C14239" s="32"/>
      <c r="D14239"/>
      <c r="E14239" s="32"/>
      <c r="F14239"/>
      <c r="G14239"/>
      <c r="H14239"/>
      <c r="I14239"/>
    </row>
    <row r="14240" spans="1:9" x14ac:dyDescent="0.25">
      <c r="A14240"/>
      <c r="B14240"/>
      <c r="C14240" s="32"/>
      <c r="D14240"/>
      <c r="E14240" s="32"/>
      <c r="F14240"/>
      <c r="G14240"/>
      <c r="H14240"/>
      <c r="I14240"/>
    </row>
    <row r="14241" spans="1:9" x14ac:dyDescent="0.25">
      <c r="A14241"/>
      <c r="B14241"/>
      <c r="C14241" s="32"/>
      <c r="D14241"/>
      <c r="E14241" s="32"/>
      <c r="F14241"/>
      <c r="G14241"/>
      <c r="H14241"/>
      <c r="I14241"/>
    </row>
    <row r="14242" spans="1:9" x14ac:dyDescent="0.25">
      <c r="A14242"/>
      <c r="B14242"/>
      <c r="C14242" s="32"/>
      <c r="D14242"/>
      <c r="E14242" s="32"/>
      <c r="F14242"/>
      <c r="G14242"/>
      <c r="H14242"/>
      <c r="I14242"/>
    </row>
    <row r="14243" spans="1:9" x14ac:dyDescent="0.25">
      <c r="A14243"/>
      <c r="B14243"/>
      <c r="C14243" s="32"/>
      <c r="D14243"/>
      <c r="E14243" s="32"/>
      <c r="F14243"/>
      <c r="G14243"/>
      <c r="H14243"/>
      <c r="I14243"/>
    </row>
    <row r="14244" spans="1:9" x14ac:dyDescent="0.25">
      <c r="A14244"/>
      <c r="B14244"/>
      <c r="C14244" s="32"/>
      <c r="D14244"/>
      <c r="E14244" s="32"/>
      <c r="F14244"/>
      <c r="G14244"/>
      <c r="H14244"/>
      <c r="I14244"/>
    </row>
    <row r="14245" spans="1:9" x14ac:dyDescent="0.25">
      <c r="A14245"/>
      <c r="B14245"/>
      <c r="C14245" s="32"/>
      <c r="D14245"/>
      <c r="E14245" s="32"/>
      <c r="F14245"/>
      <c r="G14245"/>
      <c r="H14245"/>
      <c r="I14245"/>
    </row>
    <row r="14246" spans="1:9" x14ac:dyDescent="0.25">
      <c r="A14246"/>
      <c r="B14246"/>
      <c r="C14246" s="32"/>
      <c r="D14246"/>
      <c r="E14246" s="32"/>
      <c r="F14246"/>
      <c r="G14246"/>
      <c r="H14246"/>
      <c r="I14246"/>
    </row>
    <row r="14247" spans="1:9" x14ac:dyDescent="0.25">
      <c r="A14247"/>
      <c r="B14247"/>
      <c r="C14247" s="32"/>
      <c r="D14247"/>
      <c r="E14247" s="32"/>
      <c r="F14247"/>
      <c r="G14247"/>
      <c r="H14247"/>
      <c r="I14247"/>
    </row>
    <row r="14248" spans="1:9" x14ac:dyDescent="0.25">
      <c r="A14248"/>
      <c r="B14248"/>
      <c r="C14248" s="32"/>
      <c r="D14248"/>
      <c r="E14248" s="32"/>
      <c r="F14248"/>
      <c r="G14248"/>
      <c r="H14248"/>
      <c r="I14248"/>
    </row>
    <row r="14249" spans="1:9" x14ac:dyDescent="0.25">
      <c r="A14249"/>
      <c r="B14249"/>
      <c r="C14249" s="32"/>
      <c r="D14249"/>
      <c r="E14249" s="32"/>
      <c r="F14249"/>
      <c r="G14249"/>
      <c r="H14249"/>
      <c r="I14249"/>
    </row>
    <row r="14250" spans="1:9" x14ac:dyDescent="0.25">
      <c r="A14250"/>
      <c r="B14250"/>
      <c r="C14250" s="32"/>
      <c r="D14250"/>
      <c r="E14250" s="32"/>
      <c r="F14250"/>
      <c r="G14250"/>
      <c r="H14250"/>
      <c r="I14250"/>
    </row>
    <row r="14251" spans="1:9" x14ac:dyDescent="0.25">
      <c r="A14251"/>
      <c r="B14251"/>
      <c r="C14251" s="32"/>
      <c r="D14251"/>
      <c r="E14251" s="32"/>
      <c r="F14251"/>
      <c r="G14251"/>
      <c r="H14251"/>
      <c r="I14251"/>
    </row>
    <row r="14252" spans="1:9" x14ac:dyDescent="0.25">
      <c r="A14252"/>
      <c r="B14252"/>
      <c r="C14252" s="32"/>
      <c r="D14252"/>
      <c r="E14252" s="32"/>
      <c r="F14252"/>
      <c r="G14252"/>
      <c r="H14252"/>
      <c r="I14252"/>
    </row>
    <row r="14253" spans="1:9" x14ac:dyDescent="0.25">
      <c r="A14253"/>
      <c r="B14253"/>
      <c r="C14253" s="32"/>
      <c r="D14253"/>
      <c r="E14253" s="32"/>
      <c r="F14253"/>
      <c r="G14253"/>
      <c r="H14253"/>
      <c r="I14253"/>
    </row>
    <row r="14254" spans="1:9" x14ac:dyDescent="0.25">
      <c r="A14254"/>
      <c r="B14254"/>
      <c r="C14254" s="32"/>
      <c r="D14254"/>
      <c r="E14254" s="32"/>
      <c r="F14254"/>
      <c r="G14254"/>
      <c r="H14254"/>
      <c r="I14254"/>
    </row>
    <row r="14255" spans="1:9" x14ac:dyDescent="0.25">
      <c r="A14255"/>
      <c r="B14255"/>
      <c r="C14255" s="32"/>
      <c r="D14255"/>
      <c r="E14255" s="32"/>
      <c r="F14255"/>
      <c r="G14255"/>
      <c r="H14255"/>
      <c r="I14255"/>
    </row>
    <row r="14256" spans="1:9" x14ac:dyDescent="0.25">
      <c r="A14256"/>
      <c r="B14256"/>
      <c r="C14256" s="32"/>
      <c r="D14256"/>
      <c r="E14256" s="32"/>
      <c r="F14256"/>
      <c r="G14256"/>
      <c r="H14256"/>
      <c r="I14256"/>
    </row>
    <row r="14257" spans="1:9" x14ac:dyDescent="0.25">
      <c r="A14257"/>
      <c r="B14257"/>
      <c r="C14257" s="32"/>
      <c r="D14257"/>
      <c r="E14257" s="32"/>
      <c r="F14257"/>
      <c r="G14257"/>
      <c r="H14257"/>
      <c r="I14257"/>
    </row>
    <row r="14258" spans="1:9" x14ac:dyDescent="0.25">
      <c r="A14258"/>
      <c r="B14258"/>
      <c r="C14258" s="32"/>
      <c r="D14258"/>
      <c r="E14258" s="32"/>
      <c r="F14258"/>
      <c r="G14258"/>
      <c r="H14258"/>
      <c r="I14258"/>
    </row>
    <row r="14259" spans="1:9" x14ac:dyDescent="0.25">
      <c r="A14259"/>
      <c r="B14259"/>
      <c r="C14259" s="32"/>
      <c r="D14259"/>
      <c r="E14259" s="32"/>
      <c r="F14259"/>
      <c r="G14259"/>
      <c r="H14259"/>
      <c r="I14259"/>
    </row>
    <row r="14260" spans="1:9" x14ac:dyDescent="0.25">
      <c r="A14260"/>
      <c r="B14260"/>
      <c r="C14260" s="32"/>
      <c r="D14260"/>
      <c r="E14260" s="32"/>
      <c r="F14260"/>
      <c r="G14260"/>
      <c r="H14260"/>
      <c r="I14260"/>
    </row>
    <row r="14261" spans="1:9" x14ac:dyDescent="0.25">
      <c r="A14261"/>
      <c r="B14261"/>
      <c r="C14261" s="32"/>
      <c r="D14261"/>
      <c r="E14261" s="32"/>
      <c r="F14261"/>
      <c r="G14261"/>
      <c r="H14261"/>
      <c r="I14261"/>
    </row>
    <row r="14262" spans="1:9" x14ac:dyDescent="0.25">
      <c r="A14262"/>
      <c r="B14262"/>
      <c r="C14262" s="32"/>
      <c r="D14262"/>
      <c r="E14262" s="32"/>
      <c r="F14262"/>
      <c r="G14262"/>
      <c r="H14262"/>
      <c r="I14262"/>
    </row>
    <row r="14263" spans="1:9" x14ac:dyDescent="0.25">
      <c r="A14263"/>
      <c r="B14263"/>
      <c r="C14263" s="32"/>
      <c r="D14263"/>
      <c r="E14263" s="32"/>
      <c r="F14263"/>
      <c r="G14263"/>
      <c r="H14263"/>
      <c r="I14263"/>
    </row>
    <row r="14264" spans="1:9" x14ac:dyDescent="0.25">
      <c r="A14264"/>
      <c r="B14264"/>
      <c r="C14264" s="32"/>
      <c r="D14264"/>
      <c r="E14264" s="32"/>
      <c r="F14264"/>
      <c r="G14264"/>
      <c r="H14264"/>
      <c r="I14264"/>
    </row>
    <row r="14265" spans="1:9" x14ac:dyDescent="0.25">
      <c r="A14265"/>
      <c r="B14265"/>
      <c r="C14265" s="32"/>
      <c r="D14265"/>
      <c r="E14265" s="32"/>
      <c r="F14265"/>
      <c r="G14265"/>
      <c r="H14265"/>
      <c r="I14265"/>
    </row>
    <row r="14266" spans="1:9" x14ac:dyDescent="0.25">
      <c r="A14266"/>
      <c r="B14266"/>
      <c r="C14266" s="32"/>
      <c r="D14266"/>
      <c r="E14266" s="32"/>
      <c r="F14266"/>
      <c r="G14266"/>
      <c r="H14266"/>
      <c r="I14266"/>
    </row>
    <row r="14267" spans="1:9" x14ac:dyDescent="0.25">
      <c r="A14267"/>
      <c r="B14267"/>
      <c r="C14267" s="32"/>
      <c r="D14267"/>
      <c r="E14267" s="32"/>
      <c r="F14267"/>
      <c r="G14267"/>
      <c r="H14267"/>
      <c r="I14267"/>
    </row>
    <row r="14268" spans="1:9" x14ac:dyDescent="0.25">
      <c r="A14268"/>
      <c r="B14268"/>
      <c r="C14268" s="32"/>
      <c r="D14268"/>
      <c r="E14268" s="32"/>
      <c r="F14268"/>
      <c r="G14268"/>
      <c r="H14268"/>
      <c r="I14268"/>
    </row>
    <row r="14269" spans="1:9" x14ac:dyDescent="0.25">
      <c r="A14269"/>
      <c r="B14269"/>
      <c r="C14269" s="32"/>
      <c r="D14269"/>
      <c r="E14269" s="32"/>
      <c r="F14269"/>
      <c r="G14269"/>
      <c r="H14269"/>
      <c r="I14269"/>
    </row>
    <row r="14270" spans="1:9" x14ac:dyDescent="0.25">
      <c r="A14270"/>
      <c r="B14270"/>
      <c r="C14270" s="32"/>
      <c r="D14270"/>
      <c r="E14270" s="32"/>
      <c r="F14270"/>
      <c r="G14270"/>
      <c r="H14270"/>
      <c r="I14270"/>
    </row>
    <row r="14271" spans="1:9" x14ac:dyDescent="0.25">
      <c r="A14271"/>
      <c r="B14271"/>
      <c r="C14271" s="32"/>
      <c r="D14271"/>
      <c r="E14271" s="32"/>
      <c r="F14271"/>
      <c r="G14271"/>
      <c r="H14271"/>
      <c r="I14271"/>
    </row>
    <row r="14272" spans="1:9" x14ac:dyDescent="0.25">
      <c r="A14272"/>
      <c r="B14272"/>
      <c r="C14272" s="32"/>
      <c r="D14272"/>
      <c r="E14272" s="32"/>
      <c r="F14272"/>
      <c r="G14272"/>
      <c r="H14272"/>
      <c r="I14272"/>
    </row>
    <row r="14273" spans="1:9" x14ac:dyDescent="0.25">
      <c r="A14273"/>
      <c r="B14273"/>
      <c r="C14273" s="32"/>
      <c r="D14273"/>
      <c r="E14273" s="32"/>
      <c r="F14273"/>
      <c r="G14273"/>
      <c r="H14273"/>
      <c r="I14273"/>
    </row>
    <row r="14274" spans="1:9" x14ac:dyDescent="0.25">
      <c r="A14274"/>
      <c r="B14274"/>
      <c r="C14274" s="32"/>
      <c r="D14274"/>
      <c r="E14274" s="32"/>
      <c r="F14274"/>
      <c r="G14274"/>
      <c r="H14274"/>
      <c r="I14274"/>
    </row>
    <row r="14275" spans="1:9" x14ac:dyDescent="0.25">
      <c r="A14275"/>
      <c r="B14275"/>
      <c r="C14275" s="32"/>
      <c r="D14275"/>
      <c r="E14275" s="32"/>
      <c r="F14275"/>
      <c r="G14275"/>
      <c r="H14275"/>
      <c r="I14275"/>
    </row>
    <row r="14276" spans="1:9" x14ac:dyDescent="0.25">
      <c r="A14276"/>
      <c r="B14276"/>
      <c r="C14276" s="32"/>
      <c r="D14276"/>
      <c r="E14276" s="32"/>
      <c r="F14276"/>
      <c r="G14276"/>
      <c r="H14276"/>
      <c r="I14276"/>
    </row>
    <row r="14277" spans="1:9" x14ac:dyDescent="0.25">
      <c r="A14277"/>
      <c r="B14277"/>
      <c r="C14277" s="32"/>
      <c r="D14277"/>
      <c r="E14277" s="32"/>
      <c r="F14277"/>
      <c r="G14277"/>
      <c r="H14277"/>
      <c r="I14277"/>
    </row>
    <row r="14278" spans="1:9" x14ac:dyDescent="0.25">
      <c r="A14278"/>
      <c r="B14278"/>
      <c r="C14278" s="32"/>
      <c r="D14278"/>
      <c r="E14278" s="32"/>
      <c r="F14278"/>
      <c r="G14278"/>
      <c r="H14278"/>
      <c r="I14278"/>
    </row>
    <row r="14279" spans="1:9" x14ac:dyDescent="0.25">
      <c r="A14279"/>
      <c r="B14279"/>
      <c r="C14279" s="32"/>
      <c r="D14279"/>
      <c r="E14279" s="32"/>
      <c r="F14279"/>
      <c r="G14279"/>
      <c r="H14279"/>
      <c r="I14279"/>
    </row>
    <row r="14280" spans="1:9" x14ac:dyDescent="0.25">
      <c r="A14280"/>
      <c r="B14280"/>
      <c r="C14280" s="32"/>
      <c r="D14280"/>
      <c r="E14280" s="32"/>
      <c r="F14280"/>
      <c r="G14280"/>
      <c r="H14280"/>
      <c r="I14280"/>
    </row>
    <row r="14281" spans="1:9" x14ac:dyDescent="0.25">
      <c r="A14281"/>
      <c r="B14281"/>
      <c r="C14281" s="32"/>
      <c r="D14281"/>
      <c r="E14281" s="32"/>
      <c r="F14281"/>
      <c r="G14281"/>
      <c r="H14281"/>
      <c r="I14281"/>
    </row>
    <row r="14282" spans="1:9" x14ac:dyDescent="0.25">
      <c r="A14282"/>
      <c r="B14282"/>
      <c r="C14282" s="32"/>
      <c r="D14282"/>
      <c r="E14282" s="32"/>
      <c r="F14282"/>
      <c r="G14282"/>
      <c r="H14282"/>
      <c r="I14282"/>
    </row>
    <row r="14283" spans="1:9" x14ac:dyDescent="0.25">
      <c r="A14283"/>
      <c r="B14283"/>
      <c r="C14283" s="32"/>
      <c r="D14283"/>
      <c r="E14283" s="32"/>
      <c r="F14283"/>
      <c r="G14283"/>
      <c r="H14283"/>
      <c r="I14283"/>
    </row>
    <row r="14284" spans="1:9" x14ac:dyDescent="0.25">
      <c r="A14284"/>
      <c r="B14284"/>
      <c r="C14284" s="32"/>
      <c r="D14284"/>
      <c r="E14284" s="32"/>
      <c r="F14284"/>
      <c r="G14284"/>
      <c r="H14284"/>
      <c r="I14284"/>
    </row>
    <row r="14285" spans="1:9" x14ac:dyDescent="0.25">
      <c r="A14285"/>
      <c r="B14285"/>
      <c r="C14285" s="32"/>
      <c r="D14285"/>
      <c r="E14285" s="32"/>
      <c r="F14285"/>
      <c r="G14285"/>
      <c r="H14285"/>
      <c r="I14285"/>
    </row>
    <row r="14286" spans="1:9" x14ac:dyDescent="0.25">
      <c r="A14286"/>
      <c r="B14286"/>
      <c r="C14286" s="32"/>
      <c r="D14286"/>
      <c r="E14286" s="32"/>
      <c r="F14286"/>
      <c r="G14286"/>
      <c r="H14286"/>
      <c r="I14286"/>
    </row>
    <row r="14287" spans="1:9" x14ac:dyDescent="0.25">
      <c r="A14287"/>
      <c r="B14287"/>
      <c r="C14287" s="32"/>
      <c r="D14287"/>
      <c r="E14287" s="32"/>
      <c r="F14287"/>
      <c r="G14287"/>
      <c r="H14287"/>
      <c r="I14287"/>
    </row>
    <row r="14288" spans="1:9" x14ac:dyDescent="0.25">
      <c r="A14288"/>
      <c r="B14288"/>
      <c r="C14288" s="32"/>
      <c r="D14288"/>
      <c r="E14288" s="32"/>
      <c r="F14288"/>
      <c r="G14288"/>
      <c r="H14288"/>
      <c r="I14288"/>
    </row>
    <row r="14289" spans="1:9" x14ac:dyDescent="0.25">
      <c r="A14289"/>
      <c r="B14289"/>
      <c r="C14289" s="32"/>
      <c r="D14289"/>
      <c r="E14289" s="32"/>
      <c r="F14289"/>
      <c r="G14289"/>
      <c r="H14289"/>
      <c r="I14289"/>
    </row>
    <row r="14290" spans="1:9" x14ac:dyDescent="0.25">
      <c r="A14290"/>
      <c r="B14290"/>
      <c r="C14290" s="32"/>
      <c r="D14290"/>
      <c r="E14290" s="32"/>
      <c r="F14290"/>
      <c r="G14290"/>
      <c r="H14290"/>
      <c r="I14290"/>
    </row>
    <row r="14291" spans="1:9" x14ac:dyDescent="0.25">
      <c r="A14291"/>
      <c r="B14291"/>
      <c r="C14291" s="32"/>
      <c r="D14291"/>
      <c r="E14291" s="32"/>
      <c r="F14291"/>
      <c r="G14291"/>
      <c r="H14291"/>
      <c r="I14291"/>
    </row>
    <row r="14292" spans="1:9" x14ac:dyDescent="0.25">
      <c r="A14292"/>
      <c r="B14292"/>
      <c r="C14292" s="32"/>
      <c r="D14292"/>
      <c r="E14292" s="32"/>
      <c r="F14292"/>
      <c r="G14292"/>
      <c r="H14292"/>
      <c r="I14292"/>
    </row>
    <row r="14293" spans="1:9" x14ac:dyDescent="0.25">
      <c r="A14293"/>
      <c r="B14293"/>
      <c r="C14293" s="32"/>
      <c r="D14293"/>
      <c r="E14293" s="32"/>
      <c r="F14293"/>
      <c r="G14293"/>
      <c r="H14293"/>
      <c r="I14293"/>
    </row>
    <row r="14294" spans="1:9" x14ac:dyDescent="0.25">
      <c r="A14294"/>
      <c r="B14294"/>
      <c r="C14294" s="32"/>
      <c r="D14294"/>
      <c r="E14294" s="32"/>
      <c r="F14294"/>
      <c r="G14294"/>
      <c r="H14294"/>
      <c r="I14294"/>
    </row>
    <row r="14295" spans="1:9" x14ac:dyDescent="0.25">
      <c r="A14295"/>
      <c r="B14295"/>
      <c r="C14295" s="32"/>
      <c r="D14295"/>
      <c r="E14295" s="32"/>
      <c r="F14295"/>
      <c r="G14295"/>
      <c r="H14295"/>
      <c r="I14295"/>
    </row>
    <row r="14296" spans="1:9" x14ac:dyDescent="0.25">
      <c r="A14296"/>
      <c r="B14296"/>
      <c r="C14296" s="32"/>
      <c r="D14296"/>
      <c r="E14296" s="32"/>
      <c r="F14296"/>
      <c r="G14296"/>
      <c r="H14296"/>
      <c r="I14296"/>
    </row>
    <row r="14297" spans="1:9" x14ac:dyDescent="0.25">
      <c r="A14297"/>
      <c r="B14297"/>
      <c r="C14297" s="32"/>
      <c r="D14297"/>
      <c r="E14297" s="32"/>
      <c r="F14297"/>
      <c r="G14297"/>
      <c r="H14297"/>
      <c r="I14297"/>
    </row>
    <row r="14298" spans="1:9" x14ac:dyDescent="0.25">
      <c r="A14298"/>
      <c r="B14298"/>
      <c r="C14298" s="32"/>
      <c r="D14298"/>
      <c r="E14298" s="32"/>
      <c r="F14298"/>
      <c r="G14298"/>
      <c r="H14298"/>
      <c r="I14298"/>
    </row>
    <row r="14299" spans="1:9" x14ac:dyDescent="0.25">
      <c r="A14299"/>
      <c r="B14299"/>
      <c r="C14299" s="32"/>
      <c r="D14299"/>
      <c r="E14299" s="32"/>
      <c r="F14299"/>
      <c r="G14299"/>
      <c r="H14299"/>
      <c r="I14299"/>
    </row>
    <row r="14300" spans="1:9" x14ac:dyDescent="0.25">
      <c r="A14300"/>
      <c r="B14300"/>
      <c r="C14300" s="32"/>
      <c r="D14300"/>
      <c r="E14300" s="32"/>
      <c r="F14300"/>
      <c r="G14300"/>
      <c r="H14300"/>
      <c r="I14300"/>
    </row>
    <row r="14301" spans="1:9" x14ac:dyDescent="0.25">
      <c r="A14301"/>
      <c r="B14301"/>
      <c r="C14301" s="32"/>
      <c r="D14301"/>
      <c r="E14301" s="32"/>
      <c r="F14301"/>
      <c r="G14301"/>
      <c r="H14301"/>
      <c r="I14301"/>
    </row>
    <row r="14302" spans="1:9" x14ac:dyDescent="0.25">
      <c r="A14302"/>
      <c r="B14302"/>
      <c r="C14302" s="32"/>
      <c r="D14302"/>
      <c r="E14302" s="32"/>
      <c r="F14302"/>
      <c r="G14302"/>
      <c r="H14302"/>
      <c r="I14302"/>
    </row>
    <row r="14303" spans="1:9" x14ac:dyDescent="0.25">
      <c r="A14303"/>
      <c r="B14303"/>
      <c r="C14303" s="32"/>
      <c r="D14303"/>
      <c r="E14303" s="32"/>
      <c r="F14303"/>
      <c r="G14303"/>
      <c r="H14303"/>
      <c r="I14303"/>
    </row>
    <row r="14304" spans="1:9" x14ac:dyDescent="0.25">
      <c r="A14304"/>
      <c r="B14304"/>
      <c r="C14304" s="32"/>
      <c r="D14304"/>
      <c r="E14304" s="32"/>
      <c r="F14304"/>
      <c r="G14304"/>
      <c r="H14304"/>
      <c r="I14304"/>
    </row>
    <row r="14305" spans="1:9" x14ac:dyDescent="0.25">
      <c r="A14305"/>
      <c r="B14305"/>
      <c r="C14305" s="32"/>
      <c r="D14305"/>
      <c r="E14305" s="32"/>
      <c r="F14305"/>
      <c r="G14305"/>
      <c r="H14305"/>
      <c r="I14305"/>
    </row>
    <row r="14306" spans="1:9" x14ac:dyDescent="0.25">
      <c r="A14306"/>
      <c r="B14306"/>
      <c r="C14306" s="32"/>
      <c r="D14306"/>
      <c r="E14306" s="32"/>
      <c r="F14306"/>
      <c r="G14306"/>
      <c r="H14306"/>
      <c r="I14306"/>
    </row>
    <row r="14307" spans="1:9" x14ac:dyDescent="0.25">
      <c r="A14307"/>
      <c r="B14307"/>
      <c r="C14307" s="32"/>
      <c r="D14307"/>
      <c r="E14307" s="32"/>
      <c r="F14307"/>
      <c r="G14307"/>
      <c r="H14307"/>
      <c r="I14307"/>
    </row>
    <row r="14308" spans="1:9" x14ac:dyDescent="0.25">
      <c r="A14308"/>
      <c r="B14308"/>
      <c r="C14308" s="32"/>
      <c r="D14308"/>
      <c r="E14308" s="32"/>
      <c r="F14308"/>
      <c r="G14308"/>
      <c r="H14308"/>
      <c r="I14308"/>
    </row>
    <row r="14309" spans="1:9" x14ac:dyDescent="0.25">
      <c r="A14309"/>
      <c r="B14309"/>
      <c r="C14309" s="32"/>
      <c r="D14309"/>
      <c r="E14309" s="32"/>
      <c r="F14309"/>
      <c r="G14309"/>
      <c r="H14309"/>
      <c r="I14309"/>
    </row>
    <row r="14310" spans="1:9" x14ac:dyDescent="0.25">
      <c r="A14310"/>
      <c r="B14310"/>
      <c r="C14310" s="32"/>
      <c r="D14310"/>
      <c r="E14310" s="32"/>
      <c r="F14310"/>
      <c r="G14310"/>
      <c r="H14310"/>
      <c r="I14310"/>
    </row>
    <row r="14311" spans="1:9" x14ac:dyDescent="0.25">
      <c r="A14311"/>
      <c r="B14311"/>
      <c r="C14311" s="32"/>
      <c r="D14311"/>
      <c r="E14311" s="32"/>
      <c r="F14311"/>
      <c r="G14311"/>
      <c r="H14311"/>
      <c r="I14311"/>
    </row>
    <row r="14312" spans="1:9" x14ac:dyDescent="0.25">
      <c r="A14312"/>
      <c r="B14312"/>
      <c r="C14312" s="32"/>
      <c r="D14312"/>
      <c r="E14312" s="32"/>
      <c r="F14312"/>
      <c r="G14312"/>
      <c r="H14312"/>
      <c r="I14312"/>
    </row>
    <row r="14313" spans="1:9" x14ac:dyDescent="0.25">
      <c r="A14313"/>
      <c r="B14313"/>
      <c r="C14313" s="32"/>
      <c r="D14313"/>
      <c r="E14313" s="32"/>
      <c r="F14313"/>
      <c r="G14313"/>
      <c r="H14313"/>
      <c r="I14313"/>
    </row>
    <row r="14314" spans="1:9" x14ac:dyDescent="0.25">
      <c r="A14314"/>
      <c r="B14314"/>
      <c r="C14314" s="32"/>
      <c r="D14314"/>
      <c r="E14314" s="32"/>
      <c r="F14314"/>
      <c r="G14314"/>
      <c r="H14314"/>
      <c r="I14314"/>
    </row>
    <row r="14315" spans="1:9" x14ac:dyDescent="0.25">
      <c r="A14315"/>
      <c r="B14315"/>
      <c r="C14315" s="32"/>
      <c r="D14315"/>
      <c r="E14315" s="32"/>
      <c r="F14315"/>
      <c r="G14315"/>
      <c r="H14315"/>
      <c r="I14315"/>
    </row>
    <row r="14316" spans="1:9" x14ac:dyDescent="0.25">
      <c r="A14316"/>
      <c r="B14316"/>
      <c r="C14316" s="32"/>
      <c r="D14316"/>
      <c r="E14316" s="32"/>
      <c r="F14316"/>
      <c r="G14316"/>
      <c r="H14316"/>
      <c r="I14316"/>
    </row>
    <row r="14317" spans="1:9" x14ac:dyDescent="0.25">
      <c r="A14317"/>
      <c r="B14317"/>
      <c r="C14317" s="32"/>
      <c r="D14317"/>
      <c r="E14317" s="32"/>
      <c r="F14317"/>
      <c r="G14317"/>
      <c r="H14317"/>
      <c r="I14317"/>
    </row>
    <row r="14318" spans="1:9" x14ac:dyDescent="0.25">
      <c r="A14318"/>
      <c r="B14318"/>
      <c r="C14318" s="32"/>
      <c r="D14318"/>
      <c r="E14318" s="32"/>
      <c r="F14318"/>
      <c r="G14318"/>
      <c r="H14318"/>
      <c r="I14318"/>
    </row>
    <row r="14319" spans="1:9" x14ac:dyDescent="0.25">
      <c r="A14319"/>
      <c r="B14319"/>
      <c r="C14319" s="32"/>
      <c r="D14319"/>
      <c r="E14319" s="32"/>
      <c r="F14319"/>
      <c r="G14319"/>
      <c r="H14319"/>
      <c r="I14319"/>
    </row>
    <row r="14320" spans="1:9" x14ac:dyDescent="0.25">
      <c r="A14320"/>
      <c r="B14320"/>
      <c r="C14320" s="32"/>
      <c r="D14320"/>
      <c r="E14320" s="32"/>
      <c r="F14320"/>
      <c r="G14320"/>
      <c r="H14320"/>
      <c r="I14320"/>
    </row>
    <row r="14321" spans="1:9" x14ac:dyDescent="0.25">
      <c r="A14321"/>
      <c r="B14321"/>
      <c r="C14321" s="32"/>
      <c r="D14321"/>
      <c r="E14321" s="32"/>
      <c r="F14321"/>
      <c r="G14321"/>
      <c r="H14321"/>
      <c r="I14321"/>
    </row>
    <row r="14322" spans="1:9" x14ac:dyDescent="0.25">
      <c r="A14322"/>
      <c r="B14322"/>
      <c r="C14322" s="32"/>
      <c r="D14322"/>
      <c r="E14322" s="32"/>
      <c r="F14322"/>
      <c r="G14322"/>
      <c r="H14322"/>
      <c r="I14322"/>
    </row>
    <row r="14323" spans="1:9" x14ac:dyDescent="0.25">
      <c r="A14323"/>
      <c r="B14323"/>
      <c r="C14323" s="32"/>
      <c r="D14323"/>
      <c r="E14323" s="32"/>
      <c r="F14323"/>
      <c r="G14323"/>
      <c r="H14323"/>
      <c r="I14323"/>
    </row>
    <row r="14324" spans="1:9" x14ac:dyDescent="0.25">
      <c r="A14324"/>
      <c r="B14324"/>
      <c r="C14324" s="32"/>
      <c r="D14324"/>
      <c r="E14324" s="32"/>
      <c r="F14324"/>
      <c r="G14324"/>
      <c r="H14324"/>
      <c r="I14324"/>
    </row>
    <row r="14325" spans="1:9" x14ac:dyDescent="0.25">
      <c r="A14325"/>
      <c r="B14325"/>
      <c r="C14325" s="32"/>
      <c r="D14325"/>
      <c r="E14325" s="32"/>
      <c r="F14325"/>
      <c r="G14325"/>
      <c r="H14325"/>
      <c r="I14325"/>
    </row>
    <row r="14326" spans="1:9" x14ac:dyDescent="0.25">
      <c r="A14326"/>
      <c r="B14326"/>
      <c r="C14326" s="32"/>
      <c r="D14326"/>
      <c r="E14326" s="32"/>
      <c r="F14326"/>
      <c r="G14326"/>
      <c r="H14326"/>
      <c r="I14326"/>
    </row>
    <row r="14327" spans="1:9" x14ac:dyDescent="0.25">
      <c r="A14327"/>
      <c r="B14327"/>
      <c r="C14327" s="32"/>
      <c r="D14327"/>
      <c r="E14327" s="32"/>
      <c r="F14327"/>
      <c r="G14327"/>
      <c r="H14327"/>
      <c r="I14327"/>
    </row>
    <row r="14328" spans="1:9" x14ac:dyDescent="0.25">
      <c r="A14328"/>
      <c r="B14328"/>
      <c r="C14328" s="32"/>
      <c r="D14328"/>
      <c r="E14328" s="32"/>
      <c r="F14328"/>
      <c r="G14328"/>
      <c r="H14328"/>
      <c r="I14328"/>
    </row>
    <row r="14329" spans="1:9" x14ac:dyDescent="0.25">
      <c r="A14329"/>
      <c r="B14329"/>
      <c r="C14329" s="32"/>
      <c r="D14329"/>
      <c r="E14329" s="32"/>
      <c r="F14329"/>
      <c r="G14329"/>
      <c r="H14329"/>
      <c r="I14329"/>
    </row>
    <row r="14330" spans="1:9" x14ac:dyDescent="0.25">
      <c r="A14330"/>
      <c r="B14330"/>
      <c r="C14330" s="32"/>
      <c r="D14330"/>
      <c r="E14330" s="32"/>
      <c r="F14330"/>
      <c r="G14330"/>
      <c r="H14330"/>
      <c r="I14330"/>
    </row>
    <row r="14331" spans="1:9" x14ac:dyDescent="0.25">
      <c r="A14331"/>
      <c r="B14331"/>
      <c r="C14331" s="32"/>
      <c r="D14331"/>
      <c r="E14331" s="32"/>
      <c r="F14331"/>
      <c r="G14331"/>
      <c r="H14331"/>
      <c r="I14331"/>
    </row>
    <row r="14332" spans="1:9" x14ac:dyDescent="0.25">
      <c r="A14332"/>
      <c r="B14332"/>
      <c r="C14332" s="32"/>
      <c r="D14332"/>
      <c r="E14332" s="32"/>
      <c r="F14332"/>
      <c r="G14332"/>
      <c r="H14332"/>
      <c r="I14332"/>
    </row>
    <row r="14333" spans="1:9" x14ac:dyDescent="0.25">
      <c r="A14333"/>
      <c r="B14333"/>
      <c r="C14333" s="32"/>
      <c r="D14333"/>
      <c r="E14333" s="32"/>
      <c r="F14333"/>
      <c r="G14333"/>
      <c r="H14333"/>
      <c r="I14333"/>
    </row>
    <row r="14334" spans="1:9" x14ac:dyDescent="0.25">
      <c r="A14334"/>
      <c r="B14334"/>
      <c r="C14334" s="32"/>
      <c r="D14334"/>
      <c r="E14334" s="32"/>
      <c r="F14334"/>
      <c r="G14334"/>
      <c r="H14334"/>
      <c r="I14334"/>
    </row>
    <row r="14335" spans="1:9" x14ac:dyDescent="0.25">
      <c r="A14335"/>
      <c r="B14335"/>
      <c r="C14335" s="32"/>
      <c r="D14335"/>
      <c r="E14335" s="32"/>
      <c r="F14335"/>
      <c r="G14335"/>
      <c r="H14335"/>
      <c r="I14335"/>
    </row>
    <row r="14336" spans="1:9" x14ac:dyDescent="0.25">
      <c r="A14336"/>
      <c r="B14336"/>
      <c r="C14336" s="32"/>
      <c r="D14336"/>
      <c r="E14336" s="32"/>
      <c r="F14336"/>
      <c r="G14336"/>
      <c r="H14336"/>
      <c r="I14336"/>
    </row>
    <row r="14337" spans="1:9" x14ac:dyDescent="0.25">
      <c r="A14337"/>
      <c r="B14337"/>
      <c r="C14337" s="32"/>
      <c r="D14337"/>
      <c r="E14337" s="32"/>
      <c r="F14337"/>
      <c r="G14337"/>
      <c r="H14337"/>
      <c r="I14337"/>
    </row>
    <row r="14338" spans="1:9" x14ac:dyDescent="0.25">
      <c r="A14338"/>
      <c r="B14338"/>
      <c r="C14338" s="32"/>
      <c r="D14338"/>
      <c r="E14338" s="32"/>
      <c r="F14338"/>
      <c r="G14338"/>
      <c r="H14338"/>
      <c r="I14338"/>
    </row>
    <row r="14339" spans="1:9" x14ac:dyDescent="0.25">
      <c r="A14339"/>
      <c r="B14339"/>
      <c r="C14339" s="32"/>
      <c r="D14339"/>
      <c r="E14339" s="32"/>
      <c r="F14339"/>
      <c r="G14339"/>
      <c r="H14339"/>
      <c r="I14339"/>
    </row>
    <row r="14340" spans="1:9" x14ac:dyDescent="0.25">
      <c r="A14340"/>
      <c r="B14340"/>
      <c r="C14340" s="32"/>
      <c r="D14340"/>
      <c r="E14340" s="32"/>
      <c r="F14340"/>
      <c r="G14340"/>
      <c r="H14340"/>
      <c r="I14340"/>
    </row>
    <row r="14341" spans="1:9" x14ac:dyDescent="0.25">
      <c r="A14341"/>
      <c r="B14341"/>
      <c r="C14341" s="32"/>
      <c r="D14341"/>
      <c r="E14341" s="32"/>
      <c r="F14341"/>
      <c r="G14341"/>
      <c r="H14341"/>
      <c r="I14341"/>
    </row>
    <row r="14342" spans="1:9" x14ac:dyDescent="0.25">
      <c r="A14342"/>
      <c r="B14342"/>
      <c r="C14342" s="32"/>
      <c r="D14342"/>
      <c r="E14342" s="32"/>
      <c r="F14342"/>
      <c r="G14342"/>
      <c r="H14342"/>
      <c r="I14342"/>
    </row>
    <row r="14343" spans="1:9" x14ac:dyDescent="0.25">
      <c r="A14343"/>
      <c r="B14343"/>
      <c r="C14343" s="32"/>
      <c r="D14343"/>
      <c r="E14343" s="32"/>
      <c r="F14343"/>
      <c r="G14343"/>
      <c r="H14343"/>
      <c r="I14343"/>
    </row>
    <row r="14344" spans="1:9" x14ac:dyDescent="0.25">
      <c r="A14344"/>
      <c r="B14344"/>
      <c r="C14344" s="32"/>
      <c r="D14344"/>
      <c r="E14344" s="32"/>
      <c r="F14344"/>
      <c r="G14344"/>
      <c r="H14344"/>
      <c r="I14344"/>
    </row>
    <row r="14345" spans="1:9" x14ac:dyDescent="0.25">
      <c r="A14345"/>
      <c r="B14345"/>
      <c r="C14345" s="32"/>
      <c r="D14345"/>
      <c r="E14345" s="32"/>
      <c r="F14345"/>
      <c r="G14345"/>
      <c r="H14345"/>
      <c r="I14345"/>
    </row>
    <row r="14346" spans="1:9" x14ac:dyDescent="0.25">
      <c r="A14346"/>
      <c r="B14346"/>
      <c r="C14346" s="32"/>
      <c r="D14346"/>
      <c r="E14346" s="32"/>
      <c r="F14346"/>
      <c r="G14346"/>
      <c r="H14346"/>
      <c r="I14346"/>
    </row>
    <row r="14347" spans="1:9" x14ac:dyDescent="0.25">
      <c r="A14347"/>
      <c r="B14347"/>
      <c r="C14347" s="32"/>
      <c r="D14347"/>
      <c r="E14347" s="32"/>
      <c r="F14347"/>
      <c r="G14347"/>
      <c r="H14347"/>
      <c r="I14347"/>
    </row>
    <row r="14348" spans="1:9" x14ac:dyDescent="0.25">
      <c r="A14348"/>
      <c r="B14348"/>
      <c r="C14348" s="32"/>
      <c r="D14348"/>
      <c r="E14348" s="32"/>
      <c r="F14348"/>
      <c r="G14348"/>
      <c r="H14348"/>
      <c r="I14348"/>
    </row>
    <row r="14349" spans="1:9" x14ac:dyDescent="0.25">
      <c r="A14349"/>
      <c r="B14349"/>
      <c r="C14349" s="32"/>
      <c r="D14349"/>
      <c r="E14349" s="32"/>
      <c r="F14349"/>
      <c r="G14349"/>
      <c r="H14349"/>
      <c r="I14349"/>
    </row>
    <row r="14350" spans="1:9" x14ac:dyDescent="0.25">
      <c r="A14350"/>
      <c r="B14350"/>
      <c r="C14350" s="32"/>
      <c r="D14350"/>
      <c r="E14350" s="32"/>
      <c r="F14350"/>
      <c r="G14350"/>
      <c r="H14350"/>
      <c r="I14350"/>
    </row>
    <row r="14351" spans="1:9" x14ac:dyDescent="0.25">
      <c r="A14351"/>
      <c r="B14351"/>
      <c r="C14351" s="32"/>
      <c r="D14351"/>
      <c r="E14351" s="32"/>
      <c r="F14351"/>
      <c r="G14351"/>
      <c r="H14351"/>
      <c r="I14351"/>
    </row>
    <row r="14352" spans="1:9" x14ac:dyDescent="0.25">
      <c r="A14352"/>
      <c r="B14352"/>
      <c r="C14352" s="32"/>
      <c r="D14352"/>
      <c r="E14352" s="32"/>
      <c r="F14352"/>
      <c r="G14352"/>
      <c r="H14352"/>
      <c r="I14352"/>
    </row>
    <row r="14353" spans="1:9" x14ac:dyDescent="0.25">
      <c r="A14353"/>
      <c r="B14353"/>
      <c r="C14353" s="32"/>
      <c r="D14353"/>
      <c r="E14353" s="32"/>
      <c r="F14353"/>
      <c r="G14353"/>
      <c r="H14353"/>
      <c r="I14353"/>
    </row>
    <row r="14354" spans="1:9" x14ac:dyDescent="0.25">
      <c r="A14354"/>
      <c r="B14354"/>
      <c r="C14354" s="32"/>
      <c r="D14354"/>
      <c r="E14354" s="32"/>
      <c r="F14354"/>
      <c r="G14354"/>
      <c r="H14354"/>
      <c r="I14354"/>
    </row>
    <row r="14355" spans="1:9" x14ac:dyDescent="0.25">
      <c r="A14355"/>
      <c r="B14355"/>
      <c r="C14355" s="32"/>
      <c r="D14355"/>
      <c r="E14355" s="32"/>
      <c r="F14355"/>
      <c r="G14355"/>
      <c r="H14355"/>
      <c r="I14355"/>
    </row>
    <row r="14356" spans="1:9" x14ac:dyDescent="0.25">
      <c r="A14356"/>
      <c r="B14356"/>
      <c r="C14356" s="32"/>
      <c r="D14356"/>
      <c r="E14356" s="32"/>
      <c r="F14356"/>
      <c r="G14356"/>
      <c r="H14356"/>
      <c r="I14356"/>
    </row>
    <row r="14357" spans="1:9" x14ac:dyDescent="0.25">
      <c r="A14357"/>
      <c r="B14357"/>
      <c r="C14357" s="32"/>
      <c r="D14357"/>
      <c r="E14357" s="32"/>
      <c r="F14357"/>
      <c r="G14357"/>
      <c r="H14357"/>
      <c r="I14357"/>
    </row>
    <row r="14358" spans="1:9" x14ac:dyDescent="0.25">
      <c r="A14358"/>
      <c r="B14358"/>
      <c r="C14358" s="32"/>
      <c r="D14358"/>
      <c r="E14358" s="32"/>
      <c r="F14358"/>
      <c r="G14358"/>
      <c r="H14358"/>
      <c r="I14358"/>
    </row>
    <row r="14359" spans="1:9" x14ac:dyDescent="0.25">
      <c r="A14359"/>
      <c r="B14359"/>
      <c r="C14359" s="32"/>
      <c r="D14359"/>
      <c r="E14359" s="32"/>
      <c r="F14359"/>
      <c r="G14359"/>
      <c r="H14359"/>
      <c r="I14359"/>
    </row>
    <row r="14360" spans="1:9" x14ac:dyDescent="0.25">
      <c r="A14360"/>
      <c r="B14360"/>
      <c r="C14360" s="32"/>
      <c r="D14360"/>
      <c r="E14360" s="32"/>
      <c r="F14360"/>
      <c r="G14360"/>
      <c r="H14360"/>
      <c r="I14360"/>
    </row>
    <row r="14361" spans="1:9" x14ac:dyDescent="0.25">
      <c r="A14361"/>
      <c r="B14361"/>
      <c r="C14361" s="32"/>
      <c r="D14361"/>
      <c r="E14361" s="32"/>
      <c r="F14361"/>
      <c r="G14361"/>
      <c r="H14361"/>
      <c r="I14361"/>
    </row>
    <row r="14362" spans="1:9" x14ac:dyDescent="0.25">
      <c r="A14362"/>
      <c r="B14362"/>
      <c r="C14362" s="32"/>
      <c r="D14362"/>
      <c r="E14362" s="32"/>
      <c r="F14362"/>
      <c r="G14362"/>
      <c r="H14362"/>
      <c r="I14362"/>
    </row>
    <row r="14363" spans="1:9" x14ac:dyDescent="0.25">
      <c r="A14363"/>
      <c r="B14363"/>
      <c r="C14363" s="32"/>
      <c r="D14363"/>
      <c r="E14363" s="32"/>
      <c r="F14363"/>
      <c r="G14363"/>
      <c r="H14363"/>
      <c r="I14363"/>
    </row>
    <row r="14364" spans="1:9" x14ac:dyDescent="0.25">
      <c r="A14364"/>
      <c r="B14364"/>
      <c r="C14364" s="32"/>
      <c r="D14364"/>
      <c r="E14364" s="32"/>
      <c r="F14364"/>
      <c r="G14364"/>
      <c r="H14364"/>
      <c r="I14364"/>
    </row>
    <row r="14365" spans="1:9" x14ac:dyDescent="0.25">
      <c r="A14365"/>
      <c r="B14365"/>
      <c r="C14365" s="32"/>
      <c r="D14365"/>
      <c r="E14365" s="32"/>
      <c r="F14365"/>
      <c r="G14365"/>
      <c r="H14365"/>
      <c r="I14365"/>
    </row>
    <row r="14366" spans="1:9" x14ac:dyDescent="0.25">
      <c r="A14366"/>
      <c r="B14366"/>
      <c r="C14366" s="32"/>
      <c r="D14366"/>
      <c r="E14366" s="32"/>
      <c r="F14366"/>
      <c r="G14366"/>
      <c r="H14366"/>
      <c r="I14366"/>
    </row>
    <row r="14367" spans="1:9" x14ac:dyDescent="0.25">
      <c r="A14367"/>
      <c r="B14367"/>
      <c r="C14367" s="32"/>
      <c r="D14367"/>
      <c r="E14367" s="32"/>
      <c r="F14367"/>
      <c r="G14367"/>
      <c r="H14367"/>
      <c r="I14367"/>
    </row>
    <row r="14368" spans="1:9" x14ac:dyDescent="0.25">
      <c r="A14368"/>
      <c r="B14368"/>
      <c r="C14368" s="32"/>
      <c r="D14368"/>
      <c r="E14368" s="32"/>
      <c r="F14368"/>
      <c r="G14368"/>
      <c r="H14368"/>
      <c r="I14368"/>
    </row>
    <row r="14369" spans="1:9" x14ac:dyDescent="0.25">
      <c r="A14369"/>
      <c r="B14369"/>
      <c r="C14369" s="32"/>
      <c r="D14369"/>
      <c r="E14369" s="32"/>
      <c r="F14369"/>
      <c r="G14369"/>
      <c r="H14369"/>
      <c r="I14369"/>
    </row>
    <row r="14370" spans="1:9" x14ac:dyDescent="0.25">
      <c r="A14370"/>
      <c r="B14370"/>
      <c r="C14370" s="32"/>
      <c r="D14370"/>
      <c r="E14370" s="32"/>
      <c r="F14370"/>
      <c r="G14370"/>
      <c r="H14370"/>
      <c r="I14370"/>
    </row>
    <row r="14371" spans="1:9" x14ac:dyDescent="0.25">
      <c r="A14371"/>
      <c r="B14371"/>
      <c r="C14371" s="32"/>
      <c r="D14371"/>
      <c r="E14371" s="32"/>
      <c r="F14371"/>
      <c r="G14371"/>
      <c r="H14371"/>
      <c r="I14371"/>
    </row>
    <row r="14372" spans="1:9" x14ac:dyDescent="0.25">
      <c r="A14372"/>
      <c r="B14372"/>
      <c r="C14372" s="32"/>
      <c r="D14372"/>
      <c r="E14372" s="32"/>
      <c r="F14372"/>
      <c r="G14372"/>
      <c r="H14372"/>
      <c r="I14372"/>
    </row>
    <row r="14373" spans="1:9" x14ac:dyDescent="0.25">
      <c r="A14373"/>
      <c r="B14373"/>
      <c r="C14373" s="32"/>
      <c r="D14373"/>
      <c r="E14373" s="32"/>
      <c r="F14373"/>
      <c r="G14373"/>
      <c r="H14373"/>
      <c r="I14373"/>
    </row>
    <row r="14374" spans="1:9" x14ac:dyDescent="0.25">
      <c r="A14374"/>
      <c r="B14374"/>
      <c r="C14374" s="32"/>
      <c r="D14374"/>
      <c r="E14374" s="32"/>
      <c r="F14374"/>
      <c r="G14374"/>
      <c r="H14374"/>
      <c r="I14374"/>
    </row>
    <row r="14375" spans="1:9" x14ac:dyDescent="0.25">
      <c r="A14375"/>
      <c r="B14375"/>
      <c r="C14375" s="32"/>
      <c r="D14375"/>
      <c r="E14375" s="32"/>
      <c r="F14375"/>
      <c r="G14375"/>
      <c r="H14375"/>
      <c r="I14375"/>
    </row>
    <row r="14376" spans="1:9" x14ac:dyDescent="0.25">
      <c r="A14376"/>
      <c r="B14376"/>
      <c r="C14376" s="32"/>
      <c r="D14376"/>
      <c r="E14376" s="32"/>
      <c r="F14376"/>
      <c r="G14376"/>
      <c r="H14376"/>
      <c r="I14376"/>
    </row>
    <row r="14377" spans="1:9" x14ac:dyDescent="0.25">
      <c r="A14377"/>
      <c r="B14377"/>
      <c r="C14377" s="32"/>
      <c r="D14377"/>
      <c r="E14377" s="32"/>
      <c r="F14377"/>
      <c r="G14377"/>
      <c r="H14377"/>
      <c r="I14377"/>
    </row>
    <row r="14378" spans="1:9" x14ac:dyDescent="0.25">
      <c r="A14378"/>
      <c r="B14378"/>
      <c r="C14378" s="32"/>
      <c r="D14378"/>
      <c r="E14378" s="32"/>
      <c r="F14378"/>
      <c r="G14378"/>
      <c r="H14378"/>
      <c r="I14378"/>
    </row>
    <row r="14379" spans="1:9" x14ac:dyDescent="0.25">
      <c r="A14379"/>
      <c r="B14379"/>
      <c r="C14379" s="32"/>
      <c r="D14379"/>
      <c r="E14379" s="32"/>
      <c r="F14379"/>
      <c r="G14379"/>
      <c r="H14379"/>
      <c r="I14379"/>
    </row>
    <row r="14380" spans="1:9" x14ac:dyDescent="0.25">
      <c r="A14380"/>
      <c r="B14380"/>
      <c r="C14380" s="32"/>
      <c r="D14380"/>
      <c r="E14380" s="32"/>
      <c r="F14380"/>
      <c r="G14380"/>
      <c r="H14380"/>
      <c r="I14380"/>
    </row>
    <row r="14381" spans="1:9" x14ac:dyDescent="0.25">
      <c r="A14381"/>
      <c r="B14381"/>
      <c r="C14381" s="32"/>
      <c r="D14381"/>
      <c r="E14381" s="32"/>
      <c r="F14381"/>
      <c r="G14381"/>
      <c r="H14381"/>
      <c r="I14381"/>
    </row>
    <row r="14382" spans="1:9" x14ac:dyDescent="0.25">
      <c r="A14382"/>
      <c r="B14382"/>
      <c r="C14382" s="32"/>
      <c r="D14382"/>
      <c r="E14382" s="32"/>
      <c r="F14382"/>
      <c r="G14382"/>
      <c r="H14382"/>
      <c r="I14382"/>
    </row>
    <row r="14383" spans="1:9" x14ac:dyDescent="0.25">
      <c r="A14383"/>
      <c r="B14383"/>
      <c r="C14383" s="32"/>
      <c r="D14383"/>
      <c r="E14383" s="32"/>
      <c r="F14383"/>
      <c r="G14383"/>
      <c r="H14383"/>
      <c r="I14383"/>
    </row>
    <row r="14384" spans="1:9" x14ac:dyDescent="0.25">
      <c r="A14384"/>
      <c r="B14384"/>
      <c r="C14384" s="32"/>
      <c r="D14384"/>
      <c r="E14384" s="32"/>
      <c r="F14384"/>
      <c r="G14384"/>
      <c r="H14384"/>
      <c r="I14384"/>
    </row>
    <row r="14385" spans="1:9" x14ac:dyDescent="0.25">
      <c r="A14385"/>
      <c r="B14385"/>
      <c r="C14385" s="32"/>
      <c r="D14385"/>
      <c r="E14385" s="32"/>
      <c r="F14385"/>
      <c r="G14385"/>
      <c r="H14385"/>
      <c r="I14385"/>
    </row>
    <row r="14386" spans="1:9" x14ac:dyDescent="0.25">
      <c r="A14386"/>
      <c r="B14386"/>
      <c r="C14386" s="32"/>
      <c r="D14386"/>
      <c r="E14386" s="32"/>
      <c r="F14386"/>
      <c r="G14386"/>
      <c r="H14386"/>
      <c r="I14386"/>
    </row>
    <row r="14387" spans="1:9" x14ac:dyDescent="0.25">
      <c r="A14387"/>
      <c r="B14387"/>
      <c r="C14387" s="32"/>
      <c r="D14387"/>
      <c r="E14387" s="32"/>
      <c r="F14387"/>
      <c r="G14387"/>
      <c r="H14387"/>
      <c r="I14387"/>
    </row>
    <row r="14388" spans="1:9" x14ac:dyDescent="0.25">
      <c r="A14388"/>
      <c r="B14388"/>
      <c r="C14388" s="32"/>
      <c r="D14388"/>
      <c r="E14388" s="32"/>
      <c r="F14388"/>
      <c r="G14388"/>
      <c r="H14388"/>
      <c r="I14388"/>
    </row>
    <row r="14389" spans="1:9" x14ac:dyDescent="0.25">
      <c r="A14389"/>
      <c r="B14389"/>
      <c r="C14389" s="32"/>
      <c r="D14389"/>
      <c r="E14389" s="32"/>
      <c r="F14389"/>
      <c r="G14389"/>
      <c r="H14389"/>
      <c r="I14389"/>
    </row>
    <row r="14390" spans="1:9" x14ac:dyDescent="0.25">
      <c r="A14390"/>
      <c r="B14390"/>
      <c r="C14390" s="32"/>
      <c r="D14390"/>
      <c r="E14390" s="32"/>
      <c r="F14390"/>
      <c r="G14390"/>
      <c r="H14390"/>
      <c r="I14390"/>
    </row>
    <row r="14391" spans="1:9" x14ac:dyDescent="0.25">
      <c r="A14391"/>
      <c r="B14391"/>
      <c r="C14391" s="32"/>
      <c r="D14391"/>
      <c r="E14391" s="32"/>
      <c r="F14391"/>
      <c r="G14391"/>
      <c r="H14391"/>
      <c r="I14391"/>
    </row>
    <row r="14392" spans="1:9" x14ac:dyDescent="0.25">
      <c r="A14392"/>
      <c r="B14392"/>
      <c r="C14392" s="32"/>
      <c r="D14392"/>
      <c r="E14392" s="32"/>
      <c r="F14392"/>
      <c r="G14392"/>
      <c r="H14392"/>
      <c r="I14392"/>
    </row>
    <row r="14393" spans="1:9" x14ac:dyDescent="0.25">
      <c r="A14393"/>
      <c r="B14393"/>
      <c r="C14393" s="32"/>
      <c r="D14393"/>
      <c r="E14393" s="32"/>
      <c r="F14393"/>
      <c r="G14393"/>
      <c r="H14393"/>
      <c r="I14393"/>
    </row>
    <row r="14394" spans="1:9" x14ac:dyDescent="0.25">
      <c r="A14394"/>
      <c r="B14394"/>
      <c r="C14394" s="32"/>
      <c r="D14394"/>
      <c r="E14394" s="32"/>
      <c r="F14394"/>
      <c r="G14394"/>
      <c r="H14394"/>
      <c r="I14394"/>
    </row>
    <row r="14395" spans="1:9" x14ac:dyDescent="0.25">
      <c r="A14395"/>
      <c r="B14395"/>
      <c r="C14395" s="32"/>
      <c r="D14395"/>
      <c r="E14395" s="32"/>
      <c r="F14395"/>
      <c r="G14395"/>
      <c r="H14395"/>
      <c r="I14395"/>
    </row>
    <row r="14396" spans="1:9" x14ac:dyDescent="0.25">
      <c r="A14396"/>
      <c r="B14396"/>
      <c r="C14396" s="32"/>
      <c r="D14396"/>
      <c r="E14396" s="32"/>
      <c r="F14396"/>
      <c r="G14396"/>
      <c r="H14396"/>
      <c r="I14396"/>
    </row>
    <row r="14397" spans="1:9" x14ac:dyDescent="0.25">
      <c r="A14397"/>
      <c r="B14397"/>
      <c r="C14397" s="32"/>
      <c r="D14397"/>
      <c r="E14397" s="32"/>
      <c r="F14397"/>
      <c r="G14397"/>
      <c r="H14397"/>
      <c r="I14397"/>
    </row>
    <row r="14398" spans="1:9" x14ac:dyDescent="0.25">
      <c r="A14398"/>
      <c r="B14398"/>
      <c r="C14398" s="32"/>
      <c r="D14398"/>
      <c r="E14398" s="32"/>
      <c r="F14398"/>
      <c r="G14398"/>
      <c r="H14398"/>
      <c r="I14398"/>
    </row>
    <row r="14399" spans="1:9" x14ac:dyDescent="0.25">
      <c r="A14399"/>
      <c r="B14399"/>
      <c r="C14399" s="32"/>
      <c r="D14399"/>
      <c r="E14399" s="32"/>
      <c r="F14399"/>
      <c r="G14399"/>
      <c r="H14399"/>
      <c r="I14399"/>
    </row>
    <row r="14400" spans="1:9" x14ac:dyDescent="0.25">
      <c r="A14400"/>
      <c r="B14400"/>
      <c r="C14400" s="32"/>
      <c r="D14400"/>
      <c r="E14400" s="32"/>
      <c r="F14400"/>
      <c r="G14400"/>
      <c r="H14400"/>
      <c r="I14400"/>
    </row>
    <row r="14401" spans="1:9" x14ac:dyDescent="0.25">
      <c r="A14401"/>
      <c r="B14401"/>
      <c r="C14401" s="32"/>
      <c r="D14401"/>
      <c r="E14401" s="32"/>
      <c r="F14401"/>
      <c r="G14401"/>
      <c r="H14401"/>
      <c r="I14401"/>
    </row>
    <row r="14402" spans="1:9" x14ac:dyDescent="0.25">
      <c r="A14402"/>
      <c r="B14402"/>
      <c r="C14402" s="32"/>
      <c r="D14402"/>
      <c r="E14402" s="32"/>
      <c r="F14402"/>
      <c r="G14402"/>
      <c r="H14402"/>
      <c r="I14402"/>
    </row>
    <row r="14403" spans="1:9" x14ac:dyDescent="0.25">
      <c r="A14403"/>
      <c r="B14403"/>
      <c r="C14403" s="32"/>
      <c r="D14403"/>
      <c r="E14403" s="32"/>
      <c r="F14403"/>
      <c r="G14403"/>
      <c r="H14403"/>
      <c r="I14403"/>
    </row>
    <row r="14404" spans="1:9" x14ac:dyDescent="0.25">
      <c r="A14404"/>
      <c r="B14404"/>
      <c r="C14404" s="32"/>
      <c r="D14404"/>
      <c r="E14404" s="32"/>
      <c r="F14404"/>
      <c r="G14404"/>
      <c r="H14404"/>
      <c r="I14404"/>
    </row>
    <row r="14405" spans="1:9" x14ac:dyDescent="0.25">
      <c r="A14405"/>
      <c r="B14405"/>
      <c r="C14405" s="32"/>
      <c r="D14405"/>
      <c r="E14405" s="32"/>
      <c r="F14405"/>
      <c r="G14405"/>
      <c r="H14405"/>
      <c r="I14405"/>
    </row>
    <row r="14406" spans="1:9" x14ac:dyDescent="0.25">
      <c r="A14406"/>
      <c r="B14406"/>
      <c r="C14406" s="32"/>
      <c r="D14406"/>
      <c r="E14406" s="32"/>
      <c r="F14406"/>
      <c r="G14406"/>
      <c r="H14406"/>
      <c r="I14406"/>
    </row>
    <row r="14407" spans="1:9" x14ac:dyDescent="0.25">
      <c r="A14407"/>
      <c r="B14407"/>
      <c r="C14407" s="32"/>
      <c r="D14407"/>
      <c r="E14407" s="32"/>
      <c r="F14407"/>
      <c r="G14407"/>
      <c r="H14407"/>
      <c r="I14407"/>
    </row>
    <row r="14408" spans="1:9" x14ac:dyDescent="0.25">
      <c r="A14408"/>
      <c r="B14408"/>
      <c r="C14408" s="32"/>
      <c r="D14408"/>
      <c r="E14408" s="32"/>
      <c r="F14408"/>
      <c r="G14408"/>
      <c r="H14408"/>
      <c r="I14408"/>
    </row>
    <row r="14409" spans="1:9" x14ac:dyDescent="0.25">
      <c r="A14409"/>
      <c r="B14409"/>
      <c r="C14409" s="32"/>
      <c r="D14409"/>
      <c r="E14409" s="32"/>
      <c r="F14409"/>
      <c r="G14409"/>
      <c r="H14409"/>
      <c r="I14409"/>
    </row>
    <row r="14410" spans="1:9" x14ac:dyDescent="0.25">
      <c r="A14410"/>
      <c r="B14410"/>
      <c r="C14410" s="32"/>
      <c r="D14410"/>
      <c r="E14410" s="32"/>
      <c r="F14410"/>
      <c r="G14410"/>
      <c r="H14410"/>
      <c r="I14410"/>
    </row>
    <row r="14411" spans="1:9" x14ac:dyDescent="0.25">
      <c r="A14411"/>
      <c r="B14411"/>
      <c r="C14411" s="32"/>
      <c r="D14411"/>
      <c r="E14411" s="32"/>
      <c r="F14411"/>
      <c r="G14411"/>
      <c r="H14411"/>
      <c r="I14411"/>
    </row>
    <row r="14412" spans="1:9" x14ac:dyDescent="0.25">
      <c r="A14412"/>
      <c r="B14412"/>
      <c r="C14412" s="32"/>
      <c r="D14412"/>
      <c r="E14412" s="32"/>
      <c r="F14412"/>
      <c r="G14412"/>
      <c r="H14412"/>
      <c r="I14412"/>
    </row>
    <row r="14413" spans="1:9" x14ac:dyDescent="0.25">
      <c r="A14413"/>
      <c r="B14413"/>
      <c r="C14413" s="32"/>
      <c r="D14413"/>
      <c r="E14413" s="32"/>
      <c r="F14413"/>
      <c r="G14413"/>
      <c r="H14413"/>
      <c r="I14413"/>
    </row>
    <row r="14414" spans="1:9" x14ac:dyDescent="0.25">
      <c r="A14414"/>
      <c r="B14414"/>
      <c r="C14414" s="32"/>
      <c r="D14414"/>
      <c r="E14414" s="32"/>
      <c r="F14414"/>
      <c r="G14414"/>
      <c r="H14414"/>
      <c r="I14414"/>
    </row>
    <row r="14415" spans="1:9" x14ac:dyDescent="0.25">
      <c r="A14415"/>
      <c r="B14415"/>
      <c r="C14415" s="32"/>
      <c r="D14415"/>
      <c r="E14415" s="32"/>
      <c r="F14415"/>
      <c r="G14415"/>
      <c r="H14415"/>
      <c r="I14415"/>
    </row>
    <row r="14416" spans="1:9" x14ac:dyDescent="0.25">
      <c r="A14416"/>
      <c r="B14416"/>
      <c r="C14416" s="32"/>
      <c r="D14416"/>
      <c r="E14416" s="32"/>
      <c r="F14416"/>
      <c r="G14416"/>
      <c r="H14416"/>
      <c r="I14416"/>
    </row>
    <row r="14417" spans="1:9" x14ac:dyDescent="0.25">
      <c r="A14417"/>
      <c r="B14417"/>
      <c r="C14417" s="32"/>
      <c r="D14417"/>
      <c r="E14417" s="32"/>
      <c r="F14417"/>
      <c r="G14417"/>
      <c r="H14417"/>
      <c r="I14417"/>
    </row>
    <row r="14418" spans="1:9" x14ac:dyDescent="0.25">
      <c r="A14418"/>
      <c r="B14418"/>
      <c r="C14418" s="32"/>
      <c r="D14418"/>
      <c r="E14418" s="32"/>
      <c r="F14418"/>
      <c r="G14418"/>
      <c r="H14418"/>
      <c r="I14418"/>
    </row>
    <row r="14419" spans="1:9" x14ac:dyDescent="0.25">
      <c r="A14419"/>
      <c r="B14419"/>
      <c r="C14419" s="32"/>
      <c r="D14419"/>
      <c r="E14419" s="32"/>
      <c r="F14419"/>
      <c r="G14419"/>
      <c r="H14419"/>
      <c r="I14419"/>
    </row>
    <row r="14420" spans="1:9" x14ac:dyDescent="0.25">
      <c r="A14420"/>
      <c r="B14420"/>
      <c r="C14420" s="32"/>
      <c r="D14420"/>
      <c r="E14420" s="32"/>
      <c r="F14420"/>
      <c r="G14420"/>
      <c r="H14420"/>
      <c r="I14420"/>
    </row>
    <row r="14421" spans="1:9" x14ac:dyDescent="0.25">
      <c r="A14421"/>
      <c r="B14421"/>
      <c r="C14421" s="32"/>
      <c r="D14421"/>
      <c r="E14421" s="32"/>
      <c r="F14421"/>
      <c r="G14421"/>
      <c r="H14421"/>
      <c r="I14421"/>
    </row>
    <row r="14422" spans="1:9" x14ac:dyDescent="0.25">
      <c r="A14422"/>
      <c r="B14422"/>
      <c r="C14422" s="32"/>
      <c r="D14422"/>
      <c r="E14422" s="32"/>
      <c r="F14422"/>
      <c r="G14422"/>
      <c r="H14422"/>
      <c r="I14422"/>
    </row>
    <row r="14423" spans="1:9" x14ac:dyDescent="0.25">
      <c r="A14423"/>
      <c r="B14423"/>
      <c r="C14423" s="32"/>
      <c r="D14423"/>
      <c r="E14423" s="32"/>
      <c r="F14423"/>
      <c r="G14423"/>
      <c r="H14423"/>
      <c r="I14423"/>
    </row>
    <row r="14424" spans="1:9" x14ac:dyDescent="0.25">
      <c r="A14424"/>
      <c r="B14424"/>
      <c r="C14424" s="32"/>
      <c r="D14424"/>
      <c r="E14424" s="32"/>
      <c r="F14424"/>
      <c r="G14424"/>
      <c r="H14424"/>
      <c r="I14424"/>
    </row>
    <row r="14425" spans="1:9" x14ac:dyDescent="0.25">
      <c r="A14425"/>
      <c r="B14425"/>
      <c r="C14425" s="32"/>
      <c r="D14425"/>
      <c r="E14425" s="32"/>
      <c r="F14425"/>
      <c r="G14425"/>
      <c r="H14425"/>
      <c r="I14425"/>
    </row>
    <row r="14426" spans="1:9" x14ac:dyDescent="0.25">
      <c r="A14426"/>
      <c r="B14426"/>
      <c r="C14426" s="32"/>
      <c r="D14426"/>
      <c r="E14426" s="32"/>
      <c r="F14426"/>
      <c r="G14426"/>
      <c r="H14426"/>
      <c r="I14426"/>
    </row>
    <row r="14427" spans="1:9" x14ac:dyDescent="0.25">
      <c r="A14427"/>
      <c r="B14427"/>
      <c r="C14427" s="32"/>
      <c r="D14427"/>
      <c r="E14427" s="32"/>
      <c r="F14427"/>
      <c r="G14427"/>
      <c r="H14427"/>
      <c r="I14427"/>
    </row>
    <row r="14428" spans="1:9" x14ac:dyDescent="0.25">
      <c r="A14428"/>
      <c r="B14428"/>
      <c r="C14428" s="32"/>
      <c r="D14428"/>
      <c r="E14428" s="32"/>
      <c r="F14428"/>
      <c r="G14428"/>
      <c r="H14428"/>
      <c r="I14428"/>
    </row>
    <row r="14429" spans="1:9" x14ac:dyDescent="0.25">
      <c r="A14429"/>
      <c r="B14429"/>
      <c r="C14429" s="32"/>
      <c r="D14429"/>
      <c r="E14429" s="32"/>
      <c r="F14429"/>
      <c r="G14429"/>
      <c r="H14429"/>
      <c r="I14429"/>
    </row>
    <row r="14430" spans="1:9" x14ac:dyDescent="0.25">
      <c r="A14430"/>
      <c r="B14430"/>
      <c r="C14430" s="32"/>
      <c r="D14430"/>
      <c r="E14430" s="32"/>
      <c r="F14430"/>
      <c r="G14430"/>
      <c r="H14430"/>
      <c r="I14430"/>
    </row>
    <row r="14431" spans="1:9" x14ac:dyDescent="0.25">
      <c r="A14431"/>
      <c r="B14431"/>
      <c r="C14431" s="32"/>
      <c r="D14431"/>
      <c r="E14431" s="32"/>
      <c r="F14431"/>
      <c r="G14431"/>
      <c r="H14431"/>
      <c r="I14431"/>
    </row>
    <row r="14432" spans="1:9" x14ac:dyDescent="0.25">
      <c r="A14432"/>
      <c r="B14432"/>
      <c r="C14432" s="32"/>
      <c r="D14432"/>
      <c r="E14432" s="32"/>
      <c r="F14432"/>
      <c r="G14432"/>
      <c r="H14432"/>
      <c r="I14432"/>
    </row>
    <row r="14433" spans="1:9" x14ac:dyDescent="0.25">
      <c r="A14433"/>
      <c r="B14433"/>
      <c r="C14433" s="32"/>
      <c r="D14433"/>
      <c r="E14433" s="32"/>
      <c r="F14433"/>
      <c r="G14433"/>
      <c r="H14433"/>
      <c r="I14433"/>
    </row>
    <row r="14434" spans="1:9" x14ac:dyDescent="0.25">
      <c r="A14434"/>
      <c r="B14434"/>
      <c r="C14434" s="32"/>
      <c r="D14434"/>
      <c r="E14434" s="32"/>
      <c r="F14434"/>
      <c r="G14434"/>
      <c r="H14434"/>
      <c r="I14434"/>
    </row>
    <row r="14435" spans="1:9" x14ac:dyDescent="0.25">
      <c r="A14435"/>
      <c r="B14435"/>
      <c r="C14435" s="32"/>
      <c r="D14435"/>
      <c r="E14435" s="32"/>
      <c r="F14435"/>
      <c r="G14435"/>
      <c r="H14435"/>
      <c r="I14435"/>
    </row>
    <row r="14436" spans="1:9" x14ac:dyDescent="0.25">
      <c r="A14436"/>
      <c r="B14436"/>
      <c r="C14436" s="32"/>
      <c r="D14436"/>
      <c r="E14436" s="32"/>
      <c r="F14436"/>
      <c r="G14436"/>
      <c r="H14436"/>
      <c r="I14436"/>
    </row>
    <row r="14437" spans="1:9" x14ac:dyDescent="0.25">
      <c r="A14437"/>
      <c r="B14437"/>
      <c r="C14437" s="32"/>
      <c r="D14437"/>
      <c r="E14437" s="32"/>
      <c r="F14437"/>
      <c r="G14437"/>
      <c r="H14437"/>
      <c r="I14437"/>
    </row>
    <row r="14438" spans="1:9" x14ac:dyDescent="0.25">
      <c r="A14438"/>
      <c r="B14438"/>
      <c r="C14438" s="32"/>
      <c r="D14438"/>
      <c r="E14438" s="32"/>
      <c r="F14438"/>
      <c r="G14438"/>
      <c r="H14438"/>
      <c r="I14438"/>
    </row>
    <row r="14439" spans="1:9" x14ac:dyDescent="0.25">
      <c r="A14439"/>
      <c r="B14439"/>
      <c r="C14439" s="32"/>
      <c r="D14439"/>
      <c r="E14439" s="32"/>
      <c r="F14439"/>
      <c r="G14439"/>
      <c r="H14439"/>
      <c r="I14439"/>
    </row>
    <row r="14440" spans="1:9" x14ac:dyDescent="0.25">
      <c r="A14440"/>
      <c r="B14440"/>
      <c r="C14440" s="32"/>
      <c r="D14440"/>
      <c r="E14440" s="32"/>
      <c r="F14440"/>
      <c r="G14440"/>
      <c r="H14440"/>
      <c r="I14440"/>
    </row>
    <row r="14441" spans="1:9" x14ac:dyDescent="0.25">
      <c r="A14441"/>
      <c r="B14441"/>
      <c r="C14441" s="32"/>
      <c r="D14441"/>
      <c r="E14441" s="32"/>
      <c r="F14441"/>
      <c r="G14441"/>
      <c r="H14441"/>
      <c r="I14441"/>
    </row>
    <row r="14442" spans="1:9" x14ac:dyDescent="0.25">
      <c r="A14442"/>
      <c r="B14442"/>
      <c r="C14442" s="32"/>
      <c r="D14442"/>
      <c r="E14442" s="32"/>
      <c r="F14442"/>
      <c r="G14442"/>
      <c r="H14442"/>
      <c r="I14442"/>
    </row>
    <row r="14443" spans="1:9" x14ac:dyDescent="0.25">
      <c r="A14443"/>
      <c r="B14443"/>
      <c r="C14443" s="32"/>
      <c r="D14443"/>
      <c r="E14443" s="32"/>
      <c r="F14443"/>
      <c r="G14443"/>
      <c r="H14443"/>
      <c r="I14443"/>
    </row>
    <row r="14444" spans="1:9" x14ac:dyDescent="0.25">
      <c r="A14444"/>
      <c r="B14444"/>
      <c r="C14444" s="32"/>
      <c r="D14444"/>
      <c r="E14444" s="32"/>
      <c r="F14444"/>
      <c r="G14444"/>
      <c r="H14444"/>
      <c r="I14444"/>
    </row>
    <row r="14445" spans="1:9" x14ac:dyDescent="0.25">
      <c r="A14445"/>
      <c r="B14445"/>
      <c r="C14445" s="32"/>
      <c r="D14445"/>
      <c r="E14445" s="32"/>
      <c r="F14445"/>
      <c r="G14445"/>
      <c r="H14445"/>
      <c r="I14445"/>
    </row>
    <row r="14446" spans="1:9" x14ac:dyDescent="0.25">
      <c r="A14446"/>
      <c r="B14446"/>
      <c r="C14446" s="32"/>
      <c r="D14446"/>
      <c r="E14446" s="32"/>
      <c r="F14446"/>
      <c r="G14446"/>
      <c r="H14446"/>
      <c r="I14446"/>
    </row>
    <row r="14447" spans="1:9" x14ac:dyDescent="0.25">
      <c r="A14447"/>
      <c r="B14447"/>
      <c r="C14447" s="32"/>
      <c r="D14447"/>
      <c r="E14447" s="32"/>
      <c r="F14447"/>
      <c r="G14447"/>
      <c r="H14447"/>
      <c r="I14447"/>
    </row>
    <row r="14448" spans="1:9" x14ac:dyDescent="0.25">
      <c r="A14448"/>
      <c r="B14448"/>
      <c r="C14448" s="32"/>
      <c r="D14448"/>
      <c r="E14448" s="32"/>
      <c r="F14448"/>
      <c r="G14448"/>
      <c r="H14448"/>
      <c r="I14448"/>
    </row>
    <row r="14449" spans="1:9" x14ac:dyDescent="0.25">
      <c r="A14449"/>
      <c r="B14449"/>
      <c r="C14449" s="32"/>
      <c r="D14449"/>
      <c r="E14449" s="32"/>
      <c r="F14449"/>
      <c r="G14449"/>
      <c r="H14449"/>
      <c r="I14449"/>
    </row>
    <row r="14450" spans="1:9" x14ac:dyDescent="0.25">
      <c r="A14450"/>
      <c r="B14450"/>
      <c r="C14450" s="32"/>
      <c r="D14450"/>
      <c r="E14450" s="32"/>
      <c r="F14450"/>
      <c r="G14450"/>
      <c r="H14450"/>
      <c r="I14450"/>
    </row>
    <row r="14451" spans="1:9" x14ac:dyDescent="0.25">
      <c r="A14451"/>
      <c r="B14451"/>
      <c r="C14451" s="32"/>
      <c r="D14451"/>
      <c r="E14451" s="32"/>
      <c r="F14451"/>
      <c r="G14451"/>
      <c r="H14451"/>
      <c r="I14451"/>
    </row>
    <row r="14452" spans="1:9" x14ac:dyDescent="0.25">
      <c r="A14452"/>
      <c r="B14452"/>
      <c r="C14452" s="32"/>
      <c r="D14452"/>
      <c r="E14452" s="32"/>
      <c r="F14452"/>
      <c r="G14452"/>
      <c r="H14452"/>
      <c r="I14452"/>
    </row>
    <row r="14453" spans="1:9" x14ac:dyDescent="0.25">
      <c r="A14453"/>
      <c r="B14453"/>
      <c r="C14453" s="32"/>
      <c r="D14453"/>
      <c r="E14453" s="32"/>
      <c r="F14453"/>
      <c r="G14453"/>
      <c r="H14453"/>
      <c r="I14453"/>
    </row>
    <row r="14454" spans="1:9" x14ac:dyDescent="0.25">
      <c r="A14454"/>
      <c r="B14454"/>
      <c r="C14454" s="32"/>
      <c r="D14454"/>
      <c r="E14454" s="32"/>
      <c r="F14454"/>
      <c r="G14454"/>
      <c r="H14454"/>
      <c r="I14454"/>
    </row>
    <row r="14455" spans="1:9" x14ac:dyDescent="0.25">
      <c r="A14455"/>
      <c r="B14455"/>
      <c r="C14455" s="32"/>
      <c r="D14455"/>
      <c r="E14455" s="32"/>
      <c r="F14455"/>
      <c r="G14455"/>
      <c r="H14455"/>
      <c r="I14455"/>
    </row>
    <row r="14456" spans="1:9" x14ac:dyDescent="0.25">
      <c r="A14456"/>
      <c r="B14456"/>
      <c r="C14456" s="32"/>
      <c r="D14456"/>
      <c r="E14456" s="32"/>
      <c r="F14456"/>
      <c r="G14456"/>
      <c r="H14456"/>
      <c r="I14456"/>
    </row>
    <row r="14457" spans="1:9" x14ac:dyDescent="0.25">
      <c r="A14457"/>
      <c r="B14457"/>
      <c r="C14457" s="32"/>
      <c r="D14457"/>
      <c r="E14457" s="32"/>
      <c r="F14457"/>
      <c r="G14457"/>
      <c r="H14457"/>
      <c r="I14457"/>
    </row>
    <row r="14458" spans="1:9" x14ac:dyDescent="0.25">
      <c r="A14458"/>
      <c r="B14458"/>
      <c r="C14458" s="32"/>
      <c r="D14458"/>
      <c r="E14458" s="32"/>
      <c r="F14458"/>
      <c r="G14458"/>
      <c r="H14458"/>
      <c r="I14458"/>
    </row>
    <row r="14459" spans="1:9" x14ac:dyDescent="0.25">
      <c r="A14459"/>
      <c r="B14459"/>
      <c r="C14459" s="32"/>
      <c r="D14459"/>
      <c r="E14459" s="32"/>
      <c r="F14459"/>
      <c r="G14459"/>
      <c r="H14459"/>
      <c r="I14459"/>
    </row>
    <row r="14460" spans="1:9" x14ac:dyDescent="0.25">
      <c r="A14460"/>
      <c r="B14460"/>
      <c r="C14460" s="32"/>
      <c r="D14460"/>
      <c r="E14460" s="32"/>
      <c r="F14460"/>
      <c r="G14460"/>
      <c r="H14460"/>
      <c r="I14460"/>
    </row>
    <row r="14461" spans="1:9" x14ac:dyDescent="0.25">
      <c r="A14461"/>
      <c r="B14461"/>
      <c r="C14461" s="32"/>
      <c r="D14461"/>
      <c r="E14461" s="32"/>
      <c r="F14461"/>
      <c r="G14461"/>
      <c r="H14461"/>
      <c r="I14461"/>
    </row>
    <row r="14462" spans="1:9" x14ac:dyDescent="0.25">
      <c r="A14462"/>
      <c r="B14462"/>
      <c r="C14462" s="32"/>
      <c r="D14462"/>
      <c r="E14462" s="32"/>
      <c r="F14462"/>
      <c r="G14462"/>
      <c r="H14462"/>
      <c r="I14462"/>
    </row>
    <row r="14463" spans="1:9" x14ac:dyDescent="0.25">
      <c r="A14463"/>
      <c r="B14463"/>
      <c r="C14463" s="32"/>
      <c r="D14463"/>
      <c r="E14463" s="32"/>
      <c r="F14463"/>
      <c r="G14463"/>
      <c r="H14463"/>
      <c r="I14463"/>
    </row>
    <row r="14464" spans="1:9" x14ac:dyDescent="0.25">
      <c r="A14464"/>
      <c r="B14464"/>
      <c r="C14464" s="32"/>
      <c r="D14464"/>
      <c r="E14464" s="32"/>
      <c r="F14464"/>
      <c r="G14464"/>
      <c r="H14464"/>
      <c r="I14464"/>
    </row>
    <row r="14465" spans="1:9" x14ac:dyDescent="0.25">
      <c r="A14465"/>
      <c r="B14465"/>
      <c r="C14465" s="32"/>
      <c r="D14465"/>
      <c r="E14465" s="32"/>
      <c r="F14465"/>
      <c r="G14465"/>
      <c r="H14465"/>
      <c r="I14465"/>
    </row>
    <row r="14466" spans="1:9" x14ac:dyDescent="0.25">
      <c r="A14466"/>
      <c r="B14466"/>
      <c r="C14466" s="32"/>
      <c r="D14466"/>
      <c r="E14466" s="32"/>
      <c r="F14466"/>
      <c r="G14466"/>
      <c r="H14466"/>
      <c r="I14466"/>
    </row>
    <row r="14467" spans="1:9" x14ac:dyDescent="0.25">
      <c r="A14467"/>
      <c r="B14467"/>
      <c r="C14467" s="32"/>
      <c r="D14467"/>
      <c r="E14467" s="32"/>
      <c r="F14467"/>
      <c r="G14467"/>
      <c r="H14467"/>
      <c r="I14467"/>
    </row>
    <row r="14468" spans="1:9" x14ac:dyDescent="0.25">
      <c r="A14468"/>
      <c r="B14468"/>
      <c r="C14468" s="32"/>
      <c r="D14468"/>
      <c r="E14468" s="32"/>
      <c r="F14468"/>
      <c r="G14468"/>
      <c r="H14468"/>
      <c r="I14468"/>
    </row>
    <row r="14469" spans="1:9" x14ac:dyDescent="0.25">
      <c r="A14469"/>
      <c r="B14469"/>
      <c r="C14469" s="32"/>
      <c r="D14469"/>
      <c r="E14469" s="32"/>
      <c r="F14469"/>
      <c r="G14469"/>
      <c r="H14469"/>
      <c r="I14469"/>
    </row>
    <row r="14470" spans="1:9" x14ac:dyDescent="0.25">
      <c r="A14470"/>
      <c r="B14470"/>
      <c r="C14470" s="32"/>
      <c r="D14470"/>
      <c r="E14470" s="32"/>
      <c r="F14470"/>
      <c r="G14470"/>
      <c r="H14470"/>
      <c r="I14470"/>
    </row>
    <row r="14471" spans="1:9" x14ac:dyDescent="0.25">
      <c r="A14471"/>
      <c r="B14471"/>
      <c r="C14471" s="32"/>
      <c r="D14471"/>
      <c r="E14471" s="32"/>
      <c r="F14471"/>
      <c r="G14471"/>
      <c r="H14471"/>
      <c r="I14471"/>
    </row>
    <row r="14472" spans="1:9" x14ac:dyDescent="0.25">
      <c r="A14472"/>
      <c r="B14472"/>
      <c r="C14472" s="32"/>
      <c r="D14472"/>
      <c r="E14472" s="32"/>
      <c r="F14472"/>
      <c r="G14472"/>
      <c r="H14472"/>
      <c r="I14472"/>
    </row>
    <row r="14473" spans="1:9" x14ac:dyDescent="0.25">
      <c r="A14473"/>
      <c r="B14473"/>
      <c r="C14473" s="32"/>
      <c r="D14473"/>
      <c r="E14473" s="32"/>
      <c r="F14473"/>
      <c r="G14473"/>
      <c r="H14473"/>
      <c r="I14473"/>
    </row>
    <row r="14474" spans="1:9" x14ac:dyDescent="0.25">
      <c r="A14474"/>
      <c r="B14474"/>
      <c r="C14474" s="32"/>
      <c r="D14474"/>
      <c r="E14474" s="32"/>
      <c r="F14474"/>
      <c r="G14474"/>
      <c r="H14474"/>
      <c r="I14474"/>
    </row>
    <row r="14475" spans="1:9" x14ac:dyDescent="0.25">
      <c r="A14475"/>
      <c r="B14475"/>
      <c r="C14475" s="32"/>
      <c r="D14475"/>
      <c r="E14475" s="32"/>
      <c r="F14475"/>
      <c r="G14475"/>
      <c r="H14475"/>
      <c r="I14475"/>
    </row>
    <row r="14476" spans="1:9" x14ac:dyDescent="0.25">
      <c r="A14476"/>
      <c r="B14476"/>
      <c r="C14476" s="32"/>
      <c r="D14476"/>
      <c r="E14476" s="32"/>
      <c r="F14476"/>
      <c r="G14476"/>
      <c r="H14476"/>
      <c r="I14476"/>
    </row>
    <row r="14477" spans="1:9" x14ac:dyDescent="0.25">
      <c r="A14477"/>
      <c r="B14477"/>
      <c r="C14477" s="32"/>
      <c r="D14477"/>
      <c r="E14477" s="32"/>
      <c r="F14477"/>
      <c r="G14477"/>
      <c r="H14477"/>
      <c r="I14477"/>
    </row>
    <row r="14478" spans="1:9" x14ac:dyDescent="0.25">
      <c r="A14478"/>
      <c r="B14478"/>
      <c r="C14478" s="32"/>
      <c r="D14478"/>
      <c r="E14478" s="32"/>
      <c r="F14478"/>
      <c r="G14478"/>
      <c r="H14478"/>
      <c r="I14478"/>
    </row>
    <row r="14479" spans="1:9" x14ac:dyDescent="0.25">
      <c r="A14479"/>
      <c r="B14479"/>
      <c r="C14479" s="32"/>
      <c r="D14479"/>
      <c r="E14479" s="32"/>
      <c r="F14479"/>
      <c r="G14479"/>
      <c r="H14479"/>
      <c r="I14479"/>
    </row>
    <row r="14480" spans="1:9" x14ac:dyDescent="0.25">
      <c r="A14480"/>
      <c r="B14480"/>
      <c r="C14480" s="32"/>
      <c r="D14480"/>
      <c r="E14480" s="32"/>
      <c r="F14480"/>
      <c r="G14480"/>
      <c r="H14480"/>
      <c r="I14480"/>
    </row>
    <row r="14481" spans="1:9" x14ac:dyDescent="0.25">
      <c r="A14481"/>
      <c r="B14481"/>
      <c r="C14481" s="32"/>
      <c r="D14481"/>
      <c r="E14481" s="32"/>
      <c r="F14481"/>
      <c r="G14481"/>
      <c r="H14481"/>
      <c r="I14481"/>
    </row>
    <row r="14482" spans="1:9" x14ac:dyDescent="0.25">
      <c r="A14482"/>
      <c r="B14482"/>
      <c r="C14482" s="32"/>
      <c r="D14482"/>
      <c r="E14482" s="32"/>
      <c r="F14482"/>
      <c r="G14482"/>
      <c r="H14482"/>
      <c r="I14482"/>
    </row>
    <row r="14483" spans="1:9" x14ac:dyDescent="0.25">
      <c r="A14483"/>
      <c r="B14483"/>
      <c r="C14483" s="32"/>
      <c r="D14483"/>
      <c r="E14483" s="32"/>
      <c r="F14483"/>
      <c r="G14483"/>
      <c r="H14483"/>
      <c r="I14483"/>
    </row>
    <row r="14484" spans="1:9" x14ac:dyDescent="0.25">
      <c r="A14484"/>
      <c r="B14484"/>
      <c r="C14484" s="32"/>
      <c r="D14484"/>
      <c r="E14484" s="32"/>
      <c r="F14484"/>
      <c r="G14484"/>
      <c r="H14484"/>
      <c r="I14484"/>
    </row>
    <row r="14485" spans="1:9" x14ac:dyDescent="0.25">
      <c r="A14485"/>
      <c r="B14485"/>
      <c r="C14485" s="32"/>
      <c r="D14485"/>
      <c r="E14485" s="32"/>
      <c r="F14485"/>
      <c r="G14485"/>
      <c r="H14485"/>
      <c r="I14485"/>
    </row>
    <row r="14486" spans="1:9" x14ac:dyDescent="0.25">
      <c r="A14486"/>
      <c r="B14486"/>
      <c r="C14486" s="32"/>
      <c r="D14486"/>
      <c r="E14486" s="32"/>
      <c r="F14486"/>
      <c r="G14486"/>
      <c r="H14486"/>
      <c r="I14486"/>
    </row>
    <row r="14487" spans="1:9" x14ac:dyDescent="0.25">
      <c r="A14487"/>
      <c r="B14487"/>
      <c r="C14487" s="32"/>
      <c r="D14487"/>
      <c r="E14487" s="32"/>
      <c r="F14487"/>
      <c r="G14487"/>
      <c r="H14487"/>
      <c r="I14487"/>
    </row>
    <row r="14488" spans="1:9" x14ac:dyDescent="0.25">
      <c r="A14488"/>
      <c r="B14488"/>
      <c r="C14488" s="32"/>
      <c r="D14488"/>
      <c r="E14488" s="32"/>
      <c r="F14488"/>
      <c r="G14488"/>
      <c r="H14488"/>
      <c r="I14488"/>
    </row>
    <row r="14489" spans="1:9" x14ac:dyDescent="0.25">
      <c r="A14489"/>
      <c r="B14489"/>
      <c r="C14489" s="32"/>
      <c r="D14489"/>
      <c r="E14489" s="32"/>
      <c r="F14489"/>
      <c r="G14489"/>
      <c r="H14489"/>
      <c r="I14489"/>
    </row>
    <row r="14490" spans="1:9" x14ac:dyDescent="0.25">
      <c r="A14490"/>
      <c r="B14490"/>
      <c r="C14490" s="32"/>
      <c r="D14490"/>
      <c r="E14490" s="32"/>
      <c r="F14490"/>
      <c r="G14490"/>
      <c r="H14490"/>
      <c r="I14490"/>
    </row>
    <row r="14491" spans="1:9" x14ac:dyDescent="0.25">
      <c r="A14491"/>
      <c r="B14491"/>
      <c r="C14491" s="32"/>
      <c r="D14491"/>
      <c r="E14491" s="32"/>
      <c r="F14491"/>
      <c r="G14491"/>
      <c r="H14491"/>
      <c r="I14491"/>
    </row>
    <row r="14492" spans="1:9" x14ac:dyDescent="0.25">
      <c r="A14492"/>
      <c r="B14492"/>
      <c r="C14492" s="32"/>
      <c r="D14492"/>
      <c r="E14492" s="32"/>
      <c r="F14492"/>
      <c r="G14492"/>
      <c r="H14492"/>
      <c r="I14492"/>
    </row>
    <row r="14493" spans="1:9" x14ac:dyDescent="0.25">
      <c r="A14493"/>
      <c r="B14493"/>
      <c r="C14493" s="32"/>
      <c r="D14493"/>
      <c r="E14493" s="32"/>
      <c r="F14493"/>
      <c r="G14493"/>
      <c r="H14493"/>
      <c r="I14493"/>
    </row>
    <row r="14494" spans="1:9" x14ac:dyDescent="0.25">
      <c r="A14494"/>
      <c r="B14494"/>
      <c r="C14494" s="32"/>
      <c r="D14494"/>
      <c r="E14494" s="32"/>
      <c r="F14494"/>
      <c r="G14494"/>
      <c r="H14494"/>
      <c r="I14494"/>
    </row>
    <row r="14495" spans="1:9" x14ac:dyDescent="0.25">
      <c r="A14495"/>
      <c r="B14495"/>
      <c r="C14495" s="32"/>
      <c r="D14495"/>
      <c r="E14495" s="32"/>
      <c r="F14495"/>
      <c r="G14495"/>
      <c r="H14495"/>
      <c r="I14495"/>
    </row>
    <row r="14496" spans="1:9" x14ac:dyDescent="0.25">
      <c r="A14496"/>
      <c r="B14496"/>
      <c r="C14496" s="32"/>
      <c r="D14496"/>
      <c r="E14496" s="32"/>
      <c r="F14496"/>
      <c r="G14496"/>
      <c r="H14496"/>
      <c r="I14496"/>
    </row>
    <row r="14497" spans="1:9" x14ac:dyDescent="0.25">
      <c r="A14497"/>
      <c r="B14497"/>
      <c r="C14497" s="32"/>
      <c r="D14497"/>
      <c r="E14497" s="32"/>
      <c r="F14497"/>
      <c r="G14497"/>
      <c r="H14497"/>
      <c r="I14497"/>
    </row>
    <row r="14498" spans="1:9" x14ac:dyDescent="0.25">
      <c r="A14498"/>
      <c r="B14498"/>
      <c r="C14498" s="32"/>
      <c r="D14498"/>
      <c r="E14498" s="32"/>
      <c r="F14498"/>
      <c r="G14498"/>
      <c r="H14498"/>
      <c r="I14498"/>
    </row>
    <row r="14499" spans="1:9" x14ac:dyDescent="0.25">
      <c r="A14499"/>
      <c r="B14499"/>
      <c r="C14499" s="32"/>
      <c r="D14499"/>
      <c r="E14499" s="32"/>
      <c r="F14499"/>
      <c r="G14499"/>
      <c r="H14499"/>
      <c r="I14499"/>
    </row>
    <row r="14500" spans="1:9" x14ac:dyDescent="0.25">
      <c r="A14500"/>
      <c r="B14500"/>
      <c r="C14500" s="32"/>
      <c r="D14500"/>
      <c r="E14500" s="32"/>
      <c r="F14500"/>
      <c r="G14500"/>
      <c r="H14500"/>
      <c r="I14500"/>
    </row>
    <row r="14501" spans="1:9" x14ac:dyDescent="0.25">
      <c r="A14501"/>
      <c r="B14501"/>
      <c r="C14501" s="32"/>
      <c r="D14501"/>
      <c r="E14501" s="32"/>
      <c r="F14501"/>
      <c r="G14501"/>
      <c r="H14501"/>
      <c r="I14501"/>
    </row>
    <row r="14502" spans="1:9" x14ac:dyDescent="0.25">
      <c r="A14502"/>
      <c r="B14502"/>
      <c r="C14502" s="32"/>
      <c r="D14502"/>
      <c r="E14502" s="32"/>
      <c r="F14502"/>
      <c r="G14502"/>
      <c r="H14502"/>
      <c r="I14502"/>
    </row>
    <row r="14503" spans="1:9" x14ac:dyDescent="0.25">
      <c r="A14503"/>
      <c r="B14503"/>
      <c r="C14503" s="32"/>
      <c r="D14503"/>
      <c r="E14503" s="32"/>
      <c r="F14503"/>
      <c r="G14503"/>
      <c r="H14503"/>
      <c r="I14503"/>
    </row>
    <row r="14504" spans="1:9" x14ac:dyDescent="0.25">
      <c r="A14504"/>
      <c r="B14504"/>
      <c r="C14504" s="32"/>
      <c r="D14504"/>
      <c r="E14504" s="32"/>
      <c r="F14504"/>
      <c r="G14504"/>
      <c r="H14504"/>
      <c r="I14504"/>
    </row>
    <row r="14505" spans="1:9" x14ac:dyDescent="0.25">
      <c r="A14505"/>
      <c r="B14505"/>
      <c r="C14505" s="32"/>
      <c r="D14505"/>
      <c r="E14505" s="32"/>
      <c r="F14505"/>
      <c r="G14505"/>
      <c r="H14505"/>
      <c r="I14505"/>
    </row>
    <row r="14506" spans="1:9" x14ac:dyDescent="0.25">
      <c r="A14506"/>
      <c r="B14506"/>
      <c r="C14506" s="32"/>
      <c r="D14506"/>
      <c r="E14506" s="32"/>
      <c r="F14506"/>
      <c r="G14506"/>
      <c r="H14506"/>
      <c r="I14506"/>
    </row>
    <row r="14507" spans="1:9" x14ac:dyDescent="0.25">
      <c r="A14507"/>
      <c r="B14507"/>
      <c r="C14507" s="32"/>
      <c r="D14507"/>
      <c r="E14507" s="32"/>
      <c r="F14507"/>
      <c r="G14507"/>
      <c r="H14507"/>
      <c r="I14507"/>
    </row>
    <row r="14508" spans="1:9" x14ac:dyDescent="0.25">
      <c r="A14508"/>
      <c r="B14508"/>
      <c r="C14508" s="32"/>
      <c r="D14508"/>
      <c r="E14508" s="32"/>
      <c r="F14508"/>
      <c r="G14508"/>
      <c r="H14508"/>
      <c r="I14508"/>
    </row>
    <row r="14509" spans="1:9" x14ac:dyDescent="0.25">
      <c r="A14509"/>
      <c r="B14509"/>
      <c r="C14509" s="32"/>
      <c r="D14509"/>
      <c r="E14509" s="32"/>
      <c r="F14509"/>
      <c r="G14509"/>
      <c r="H14509"/>
      <c r="I14509"/>
    </row>
    <row r="14510" spans="1:9" x14ac:dyDescent="0.25">
      <c r="A14510"/>
      <c r="B14510"/>
      <c r="C14510" s="32"/>
      <c r="D14510"/>
      <c r="E14510" s="32"/>
      <c r="F14510"/>
      <c r="G14510"/>
      <c r="H14510"/>
      <c r="I14510"/>
    </row>
    <row r="14511" spans="1:9" x14ac:dyDescent="0.25">
      <c r="A14511"/>
      <c r="B14511"/>
      <c r="C14511" s="32"/>
      <c r="D14511"/>
      <c r="E14511" s="32"/>
      <c r="F14511"/>
      <c r="G14511"/>
      <c r="H14511"/>
      <c r="I14511"/>
    </row>
    <row r="14512" spans="1:9" x14ac:dyDescent="0.25">
      <c r="A14512"/>
      <c r="B14512"/>
      <c r="C14512" s="32"/>
      <c r="D14512"/>
      <c r="E14512" s="32"/>
      <c r="F14512"/>
      <c r="G14512"/>
      <c r="H14512"/>
      <c r="I14512"/>
    </row>
    <row r="14513" spans="1:9" x14ac:dyDescent="0.25">
      <c r="A14513"/>
      <c r="B14513"/>
      <c r="C14513" s="32"/>
      <c r="D14513"/>
      <c r="E14513" s="32"/>
      <c r="F14513"/>
      <c r="G14513"/>
      <c r="H14513"/>
      <c r="I14513"/>
    </row>
    <row r="14514" spans="1:9" x14ac:dyDescent="0.25">
      <c r="A14514"/>
      <c r="B14514"/>
      <c r="C14514" s="32"/>
      <c r="D14514"/>
      <c r="E14514" s="32"/>
      <c r="F14514"/>
      <c r="G14514"/>
      <c r="H14514"/>
      <c r="I14514"/>
    </row>
    <row r="14515" spans="1:9" x14ac:dyDescent="0.25">
      <c r="A14515"/>
      <c r="B14515"/>
      <c r="C14515" s="32"/>
      <c r="D14515"/>
      <c r="E14515" s="32"/>
      <c r="F14515"/>
      <c r="G14515"/>
      <c r="H14515"/>
      <c r="I14515"/>
    </row>
    <row r="14516" spans="1:9" x14ac:dyDescent="0.25">
      <c r="A14516"/>
      <c r="B14516"/>
      <c r="C14516" s="32"/>
      <c r="D14516"/>
      <c r="E14516" s="32"/>
      <c r="F14516"/>
      <c r="G14516"/>
      <c r="H14516"/>
      <c r="I14516"/>
    </row>
    <row r="14517" spans="1:9" x14ac:dyDescent="0.25">
      <c r="A14517"/>
      <c r="B14517"/>
      <c r="C14517" s="32"/>
      <c r="D14517"/>
      <c r="E14517" s="32"/>
      <c r="F14517"/>
      <c r="G14517"/>
      <c r="H14517"/>
      <c r="I14517"/>
    </row>
    <row r="14518" spans="1:9" x14ac:dyDescent="0.25">
      <c r="A14518"/>
      <c r="B14518"/>
      <c r="C14518" s="32"/>
      <c r="D14518"/>
      <c r="E14518" s="32"/>
      <c r="F14518"/>
      <c r="G14518"/>
      <c r="H14518"/>
      <c r="I14518"/>
    </row>
    <row r="14519" spans="1:9" x14ac:dyDescent="0.25">
      <c r="A14519"/>
      <c r="B14519"/>
      <c r="C14519" s="32"/>
      <c r="D14519"/>
      <c r="E14519" s="32"/>
      <c r="F14519"/>
      <c r="G14519"/>
      <c r="H14519"/>
      <c r="I14519"/>
    </row>
    <row r="14520" spans="1:9" x14ac:dyDescent="0.25">
      <c r="A14520"/>
      <c r="B14520"/>
      <c r="C14520" s="32"/>
      <c r="D14520"/>
      <c r="E14520" s="32"/>
      <c r="F14520"/>
      <c r="G14520"/>
      <c r="H14520"/>
      <c r="I14520"/>
    </row>
    <row r="14521" spans="1:9" x14ac:dyDescent="0.25">
      <c r="A14521"/>
      <c r="B14521"/>
      <c r="C14521" s="32"/>
      <c r="D14521"/>
      <c r="E14521" s="32"/>
      <c r="F14521"/>
      <c r="G14521"/>
      <c r="H14521"/>
      <c r="I14521"/>
    </row>
    <row r="14522" spans="1:9" x14ac:dyDescent="0.25">
      <c r="A14522"/>
      <c r="B14522"/>
      <c r="C14522" s="32"/>
      <c r="D14522"/>
      <c r="E14522" s="32"/>
      <c r="F14522"/>
      <c r="G14522"/>
      <c r="H14522"/>
      <c r="I14522"/>
    </row>
    <row r="14523" spans="1:9" x14ac:dyDescent="0.25">
      <c r="A14523"/>
      <c r="B14523"/>
      <c r="C14523" s="32"/>
      <c r="D14523"/>
      <c r="E14523" s="32"/>
      <c r="F14523"/>
      <c r="G14523"/>
      <c r="H14523"/>
      <c r="I14523"/>
    </row>
    <row r="14524" spans="1:9" x14ac:dyDescent="0.25">
      <c r="A14524"/>
      <c r="B14524"/>
      <c r="C14524" s="32"/>
      <c r="D14524"/>
      <c r="E14524" s="32"/>
      <c r="F14524"/>
      <c r="G14524"/>
      <c r="H14524"/>
      <c r="I14524"/>
    </row>
    <row r="14525" spans="1:9" x14ac:dyDescent="0.25">
      <c r="A14525"/>
      <c r="B14525"/>
      <c r="C14525" s="32"/>
      <c r="D14525"/>
      <c r="E14525" s="32"/>
      <c r="F14525"/>
      <c r="G14525"/>
      <c r="H14525"/>
      <c r="I14525"/>
    </row>
    <row r="14526" spans="1:9" x14ac:dyDescent="0.25">
      <c r="A14526"/>
      <c r="B14526"/>
      <c r="C14526" s="32"/>
      <c r="D14526"/>
      <c r="E14526" s="32"/>
      <c r="F14526"/>
      <c r="G14526"/>
      <c r="H14526"/>
      <c r="I14526"/>
    </row>
    <row r="14527" spans="1:9" x14ac:dyDescent="0.25">
      <c r="A14527"/>
      <c r="B14527"/>
      <c r="C14527" s="32"/>
      <c r="D14527"/>
      <c r="E14527" s="32"/>
      <c r="F14527"/>
      <c r="G14527"/>
      <c r="H14527"/>
      <c r="I14527"/>
    </row>
    <row r="14528" spans="1:9" x14ac:dyDescent="0.25">
      <c r="A14528"/>
      <c r="B14528"/>
      <c r="C14528" s="32"/>
      <c r="D14528"/>
      <c r="E14528" s="32"/>
      <c r="F14528"/>
      <c r="G14528"/>
      <c r="H14528"/>
      <c r="I14528"/>
    </row>
    <row r="14529" spans="1:9" x14ac:dyDescent="0.25">
      <c r="A14529"/>
      <c r="B14529"/>
      <c r="C14529" s="32"/>
      <c r="D14529"/>
      <c r="E14529" s="32"/>
      <c r="F14529"/>
      <c r="G14529"/>
      <c r="H14529"/>
      <c r="I14529"/>
    </row>
    <row r="14530" spans="1:9" x14ac:dyDescent="0.25">
      <c r="A14530"/>
      <c r="B14530"/>
      <c r="C14530" s="32"/>
      <c r="D14530"/>
      <c r="E14530" s="32"/>
      <c r="F14530"/>
      <c r="G14530"/>
      <c r="H14530"/>
      <c r="I14530"/>
    </row>
    <row r="14531" spans="1:9" x14ac:dyDescent="0.25">
      <c r="A14531"/>
      <c r="B14531"/>
      <c r="C14531" s="32"/>
      <c r="D14531"/>
      <c r="E14531" s="32"/>
      <c r="F14531"/>
      <c r="G14531"/>
      <c r="H14531"/>
      <c r="I14531"/>
    </row>
    <row r="14532" spans="1:9" x14ac:dyDescent="0.25">
      <c r="A14532"/>
      <c r="B14532"/>
      <c r="C14532" s="32"/>
      <c r="D14532"/>
      <c r="E14532" s="32"/>
      <c r="F14532"/>
      <c r="G14532"/>
      <c r="H14532"/>
      <c r="I14532"/>
    </row>
    <row r="14533" spans="1:9" x14ac:dyDescent="0.25">
      <c r="A14533"/>
      <c r="B14533"/>
      <c r="C14533" s="32"/>
      <c r="D14533"/>
      <c r="E14533" s="32"/>
      <c r="F14533"/>
      <c r="G14533"/>
      <c r="H14533"/>
      <c r="I14533"/>
    </row>
    <row r="14534" spans="1:9" x14ac:dyDescent="0.25">
      <c r="A14534"/>
      <c r="B14534"/>
      <c r="C14534" s="32"/>
      <c r="D14534"/>
      <c r="E14534" s="32"/>
      <c r="F14534"/>
      <c r="G14534"/>
      <c r="H14534"/>
      <c r="I14534"/>
    </row>
    <row r="14535" spans="1:9" x14ac:dyDescent="0.25">
      <c r="A14535"/>
      <c r="B14535"/>
      <c r="C14535" s="32"/>
      <c r="D14535"/>
      <c r="E14535" s="32"/>
      <c r="F14535"/>
      <c r="G14535"/>
      <c r="H14535"/>
      <c r="I14535"/>
    </row>
    <row r="14536" spans="1:9" x14ac:dyDescent="0.25">
      <c r="A14536"/>
      <c r="B14536"/>
      <c r="C14536" s="32"/>
      <c r="D14536"/>
      <c r="E14536" s="32"/>
      <c r="F14536"/>
      <c r="G14536"/>
      <c r="H14536"/>
      <c r="I14536"/>
    </row>
    <row r="14537" spans="1:9" x14ac:dyDescent="0.25">
      <c r="A14537"/>
      <c r="B14537"/>
      <c r="C14537" s="32"/>
      <c r="D14537"/>
      <c r="E14537" s="32"/>
      <c r="F14537"/>
      <c r="G14537"/>
      <c r="H14537"/>
      <c r="I14537"/>
    </row>
    <row r="14538" spans="1:9" x14ac:dyDescent="0.25">
      <c r="A14538"/>
      <c r="B14538"/>
      <c r="C14538" s="32"/>
      <c r="D14538"/>
      <c r="E14538" s="32"/>
      <c r="F14538"/>
      <c r="G14538"/>
      <c r="H14538"/>
      <c r="I14538"/>
    </row>
    <row r="14539" spans="1:9" x14ac:dyDescent="0.25">
      <c r="A14539"/>
      <c r="B14539"/>
      <c r="C14539" s="32"/>
      <c r="D14539"/>
      <c r="E14539" s="32"/>
      <c r="F14539"/>
      <c r="G14539"/>
      <c r="H14539"/>
      <c r="I14539"/>
    </row>
    <row r="14540" spans="1:9" x14ac:dyDescent="0.25">
      <c r="A14540"/>
      <c r="B14540"/>
      <c r="C14540" s="32"/>
      <c r="D14540"/>
      <c r="E14540" s="32"/>
      <c r="F14540"/>
      <c r="G14540"/>
      <c r="H14540"/>
      <c r="I14540"/>
    </row>
    <row r="14541" spans="1:9" x14ac:dyDescent="0.25">
      <c r="A14541"/>
      <c r="B14541"/>
      <c r="C14541" s="32"/>
      <c r="D14541"/>
      <c r="E14541" s="32"/>
      <c r="F14541"/>
      <c r="G14541"/>
      <c r="H14541"/>
      <c r="I14541"/>
    </row>
    <row r="14542" spans="1:9" x14ac:dyDescent="0.25">
      <c r="A14542"/>
      <c r="B14542"/>
      <c r="C14542" s="32"/>
      <c r="D14542"/>
      <c r="E14542" s="32"/>
      <c r="F14542"/>
      <c r="G14542"/>
      <c r="H14542"/>
      <c r="I14542"/>
    </row>
    <row r="14543" spans="1:9" x14ac:dyDescent="0.25">
      <c r="A14543"/>
      <c r="B14543"/>
      <c r="C14543" s="32"/>
      <c r="D14543"/>
      <c r="E14543" s="32"/>
      <c r="F14543"/>
      <c r="G14543"/>
      <c r="H14543"/>
      <c r="I14543"/>
    </row>
    <row r="14544" spans="1:9" x14ac:dyDescent="0.25">
      <c r="A14544"/>
      <c r="B14544"/>
      <c r="C14544" s="32"/>
      <c r="D14544"/>
      <c r="E14544" s="32"/>
      <c r="F14544"/>
      <c r="G14544"/>
      <c r="H14544"/>
      <c r="I14544"/>
    </row>
    <row r="14545" spans="1:9" x14ac:dyDescent="0.25">
      <c r="A14545"/>
      <c r="B14545"/>
      <c r="C14545" s="32"/>
      <c r="D14545"/>
      <c r="E14545" s="32"/>
      <c r="F14545"/>
      <c r="G14545"/>
      <c r="H14545"/>
      <c r="I14545"/>
    </row>
    <row r="14546" spans="1:9" x14ac:dyDescent="0.25">
      <c r="A14546"/>
      <c r="B14546"/>
      <c r="C14546" s="32"/>
      <c r="D14546"/>
      <c r="E14546" s="32"/>
      <c r="F14546"/>
      <c r="G14546"/>
      <c r="H14546"/>
      <c r="I14546"/>
    </row>
    <row r="14547" spans="1:9" x14ac:dyDescent="0.25">
      <c r="A14547"/>
      <c r="B14547"/>
      <c r="C14547" s="32"/>
      <c r="D14547"/>
      <c r="E14547" s="32"/>
      <c r="F14547"/>
      <c r="G14547"/>
      <c r="H14547"/>
      <c r="I14547"/>
    </row>
    <row r="14548" spans="1:9" x14ac:dyDescent="0.25">
      <c r="A14548"/>
      <c r="B14548"/>
      <c r="C14548" s="32"/>
      <c r="D14548"/>
      <c r="E14548" s="32"/>
      <c r="F14548"/>
      <c r="G14548"/>
      <c r="H14548"/>
      <c r="I14548"/>
    </row>
    <row r="14549" spans="1:9" x14ac:dyDescent="0.25">
      <c r="A14549"/>
      <c r="B14549"/>
      <c r="C14549" s="32"/>
      <c r="D14549"/>
      <c r="E14549" s="32"/>
      <c r="F14549"/>
      <c r="G14549"/>
      <c r="H14549"/>
      <c r="I14549"/>
    </row>
    <row r="14550" spans="1:9" x14ac:dyDescent="0.25">
      <c r="A14550"/>
      <c r="B14550"/>
      <c r="C14550" s="32"/>
      <c r="D14550"/>
      <c r="E14550" s="32"/>
      <c r="F14550"/>
      <c r="G14550"/>
      <c r="H14550"/>
      <c r="I14550"/>
    </row>
    <row r="14551" spans="1:9" x14ac:dyDescent="0.25">
      <c r="A14551"/>
      <c r="B14551"/>
      <c r="C14551" s="32"/>
      <c r="D14551"/>
      <c r="E14551" s="32"/>
      <c r="F14551"/>
      <c r="G14551"/>
      <c r="H14551"/>
      <c r="I14551"/>
    </row>
    <row r="14552" spans="1:9" x14ac:dyDescent="0.25">
      <c r="A14552"/>
      <c r="B14552"/>
      <c r="C14552" s="32"/>
      <c r="D14552"/>
      <c r="E14552" s="32"/>
      <c r="F14552"/>
      <c r="G14552"/>
      <c r="H14552"/>
      <c r="I14552"/>
    </row>
    <row r="14553" spans="1:9" x14ac:dyDescent="0.25">
      <c r="A14553"/>
      <c r="B14553"/>
      <c r="C14553" s="32"/>
      <c r="D14553"/>
      <c r="E14553" s="32"/>
      <c r="F14553"/>
      <c r="G14553"/>
      <c r="H14553"/>
      <c r="I14553"/>
    </row>
    <row r="14554" spans="1:9" x14ac:dyDescent="0.25">
      <c r="A14554"/>
      <c r="B14554"/>
      <c r="C14554" s="32"/>
      <c r="D14554"/>
      <c r="E14554" s="32"/>
      <c r="F14554"/>
      <c r="G14554"/>
      <c r="H14554"/>
      <c r="I14554"/>
    </row>
    <row r="14555" spans="1:9" x14ac:dyDescent="0.25">
      <c r="A14555"/>
      <c r="B14555"/>
      <c r="C14555" s="32"/>
      <c r="D14555"/>
      <c r="E14555" s="32"/>
      <c r="F14555"/>
      <c r="G14555"/>
      <c r="H14555"/>
      <c r="I14555"/>
    </row>
    <row r="14556" spans="1:9" x14ac:dyDescent="0.25">
      <c r="A14556"/>
      <c r="B14556"/>
      <c r="C14556" s="32"/>
      <c r="D14556"/>
      <c r="E14556" s="32"/>
      <c r="F14556"/>
      <c r="G14556"/>
      <c r="H14556"/>
      <c r="I14556"/>
    </row>
    <row r="14557" spans="1:9" x14ac:dyDescent="0.25">
      <c r="A14557"/>
      <c r="B14557"/>
      <c r="C14557" s="32"/>
      <c r="D14557"/>
      <c r="E14557" s="32"/>
      <c r="F14557"/>
      <c r="G14557"/>
      <c r="H14557"/>
      <c r="I14557"/>
    </row>
    <row r="14558" spans="1:9" x14ac:dyDescent="0.25">
      <c r="A14558"/>
      <c r="B14558"/>
      <c r="C14558" s="32"/>
      <c r="D14558"/>
      <c r="E14558" s="32"/>
      <c r="F14558"/>
      <c r="G14558"/>
      <c r="H14558"/>
      <c r="I14558"/>
    </row>
    <row r="14559" spans="1:9" x14ac:dyDescent="0.25">
      <c r="A14559"/>
      <c r="B14559"/>
      <c r="C14559" s="32"/>
      <c r="D14559"/>
      <c r="E14559" s="32"/>
      <c r="F14559"/>
      <c r="G14559"/>
      <c r="H14559"/>
      <c r="I14559"/>
    </row>
    <row r="14560" spans="1:9" x14ac:dyDescent="0.25">
      <c r="A14560"/>
      <c r="B14560"/>
      <c r="C14560" s="32"/>
      <c r="D14560"/>
      <c r="E14560" s="32"/>
      <c r="F14560"/>
      <c r="G14560"/>
      <c r="H14560"/>
      <c r="I14560"/>
    </row>
    <row r="14561" spans="1:9" x14ac:dyDescent="0.25">
      <c r="A14561"/>
      <c r="B14561"/>
      <c r="C14561" s="32"/>
      <c r="D14561"/>
      <c r="E14561" s="32"/>
      <c r="F14561"/>
      <c r="G14561"/>
      <c r="H14561"/>
      <c r="I14561"/>
    </row>
    <row r="14562" spans="1:9" x14ac:dyDescent="0.25">
      <c r="A14562"/>
      <c r="B14562"/>
      <c r="C14562" s="32"/>
      <c r="D14562"/>
      <c r="E14562" s="32"/>
      <c r="F14562"/>
      <c r="G14562"/>
      <c r="H14562"/>
      <c r="I14562"/>
    </row>
    <row r="14563" spans="1:9" x14ac:dyDescent="0.25">
      <c r="A14563"/>
      <c r="B14563"/>
      <c r="C14563" s="32"/>
      <c r="D14563"/>
      <c r="E14563" s="32"/>
      <c r="F14563"/>
      <c r="G14563"/>
      <c r="H14563"/>
      <c r="I14563"/>
    </row>
    <row r="14564" spans="1:9" x14ac:dyDescent="0.25">
      <c r="A14564"/>
      <c r="B14564"/>
      <c r="C14564" s="32"/>
      <c r="D14564"/>
      <c r="E14564" s="32"/>
      <c r="F14564"/>
      <c r="G14564"/>
      <c r="H14564"/>
      <c r="I14564"/>
    </row>
    <row r="14565" spans="1:9" x14ac:dyDescent="0.25">
      <c r="A14565"/>
      <c r="B14565"/>
      <c r="C14565" s="32"/>
      <c r="D14565"/>
      <c r="E14565" s="32"/>
      <c r="F14565"/>
      <c r="G14565"/>
      <c r="H14565"/>
      <c r="I14565"/>
    </row>
    <row r="14566" spans="1:9" x14ac:dyDescent="0.25">
      <c r="A14566"/>
      <c r="B14566"/>
      <c r="C14566" s="32"/>
      <c r="D14566"/>
      <c r="E14566" s="32"/>
      <c r="F14566"/>
      <c r="G14566"/>
      <c r="H14566"/>
      <c r="I14566"/>
    </row>
    <row r="14567" spans="1:9" x14ac:dyDescent="0.25">
      <c r="A14567"/>
      <c r="B14567"/>
      <c r="C14567" s="32"/>
      <c r="D14567"/>
      <c r="E14567" s="32"/>
      <c r="F14567"/>
      <c r="G14567"/>
      <c r="H14567"/>
      <c r="I14567"/>
    </row>
    <row r="14568" spans="1:9" x14ac:dyDescent="0.25">
      <c r="A14568"/>
      <c r="B14568"/>
      <c r="C14568" s="32"/>
      <c r="D14568"/>
      <c r="E14568" s="32"/>
      <c r="F14568"/>
      <c r="G14568"/>
      <c r="H14568"/>
      <c r="I14568"/>
    </row>
    <row r="14569" spans="1:9" x14ac:dyDescent="0.25">
      <c r="A14569"/>
      <c r="B14569"/>
      <c r="C14569" s="32"/>
      <c r="D14569"/>
      <c r="E14569" s="32"/>
      <c r="F14569"/>
      <c r="G14569"/>
      <c r="H14569"/>
      <c r="I14569"/>
    </row>
    <row r="14570" spans="1:9" x14ac:dyDescent="0.25">
      <c r="A14570"/>
      <c r="B14570"/>
      <c r="C14570" s="32"/>
      <c r="D14570"/>
      <c r="E14570" s="32"/>
      <c r="F14570"/>
      <c r="G14570"/>
      <c r="H14570"/>
      <c r="I14570"/>
    </row>
    <row r="14571" spans="1:9" x14ac:dyDescent="0.25">
      <c r="A14571"/>
      <c r="B14571"/>
      <c r="C14571" s="32"/>
      <c r="D14571"/>
      <c r="E14571" s="32"/>
      <c r="F14571"/>
      <c r="G14571"/>
      <c r="H14571"/>
      <c r="I14571"/>
    </row>
    <row r="14572" spans="1:9" x14ac:dyDescent="0.25">
      <c r="A14572"/>
      <c r="B14572"/>
      <c r="C14572" s="32"/>
      <c r="D14572"/>
      <c r="E14572" s="32"/>
      <c r="F14572"/>
      <c r="G14572"/>
      <c r="H14572"/>
      <c r="I14572"/>
    </row>
    <row r="14573" spans="1:9" x14ac:dyDescent="0.25">
      <c r="A14573"/>
      <c r="B14573"/>
      <c r="C14573" s="32"/>
      <c r="D14573"/>
      <c r="E14573" s="32"/>
      <c r="F14573"/>
      <c r="G14573"/>
      <c r="H14573"/>
      <c r="I14573"/>
    </row>
    <row r="14574" spans="1:9" x14ac:dyDescent="0.25">
      <c r="A14574"/>
      <c r="B14574"/>
      <c r="C14574" s="32"/>
      <c r="D14574"/>
      <c r="E14574" s="32"/>
      <c r="F14574"/>
      <c r="G14574"/>
      <c r="H14574"/>
      <c r="I14574"/>
    </row>
    <row r="14575" spans="1:9" x14ac:dyDescent="0.25">
      <c r="A14575"/>
      <c r="B14575"/>
      <c r="C14575" s="32"/>
      <c r="D14575"/>
      <c r="E14575" s="32"/>
      <c r="F14575"/>
      <c r="G14575"/>
      <c r="H14575"/>
      <c r="I14575"/>
    </row>
    <row r="14576" spans="1:9" x14ac:dyDescent="0.25">
      <c r="A14576"/>
      <c r="B14576"/>
      <c r="C14576" s="32"/>
      <c r="D14576"/>
      <c r="E14576" s="32"/>
      <c r="F14576"/>
      <c r="G14576"/>
      <c r="H14576"/>
      <c r="I14576"/>
    </row>
    <row r="14577" spans="1:9" x14ac:dyDescent="0.25">
      <c r="A14577"/>
      <c r="B14577"/>
      <c r="C14577" s="32"/>
      <c r="D14577"/>
      <c r="E14577" s="32"/>
      <c r="F14577"/>
      <c r="G14577"/>
      <c r="H14577"/>
      <c r="I14577"/>
    </row>
    <row r="14578" spans="1:9" x14ac:dyDescent="0.25">
      <c r="A14578"/>
      <c r="B14578"/>
      <c r="C14578" s="32"/>
      <c r="D14578"/>
      <c r="E14578" s="32"/>
      <c r="F14578"/>
      <c r="G14578"/>
      <c r="H14578"/>
      <c r="I14578"/>
    </row>
    <row r="14579" spans="1:9" x14ac:dyDescent="0.25">
      <c r="A14579"/>
      <c r="B14579"/>
      <c r="C14579" s="32"/>
      <c r="D14579"/>
      <c r="E14579" s="32"/>
      <c r="F14579"/>
      <c r="G14579"/>
      <c r="H14579"/>
      <c r="I14579"/>
    </row>
    <row r="14580" spans="1:9" x14ac:dyDescent="0.25">
      <c r="A14580"/>
      <c r="B14580"/>
      <c r="C14580" s="32"/>
      <c r="D14580"/>
      <c r="E14580" s="32"/>
      <c r="F14580"/>
      <c r="G14580"/>
      <c r="H14580"/>
      <c r="I14580"/>
    </row>
    <row r="14581" spans="1:9" x14ac:dyDescent="0.25">
      <c r="A14581"/>
      <c r="B14581"/>
      <c r="C14581" s="32"/>
      <c r="D14581"/>
      <c r="E14581" s="32"/>
      <c r="F14581"/>
      <c r="G14581"/>
      <c r="H14581"/>
      <c r="I14581"/>
    </row>
    <row r="14582" spans="1:9" x14ac:dyDescent="0.25">
      <c r="A14582"/>
      <c r="B14582"/>
      <c r="C14582" s="32"/>
      <c r="D14582"/>
      <c r="E14582" s="32"/>
      <c r="F14582"/>
      <c r="G14582"/>
      <c r="H14582"/>
      <c r="I14582"/>
    </row>
    <row r="14583" spans="1:9" x14ac:dyDescent="0.25">
      <c r="A14583"/>
      <c r="B14583"/>
      <c r="C14583" s="32"/>
      <c r="D14583"/>
      <c r="E14583" s="32"/>
      <c r="F14583"/>
      <c r="G14583"/>
      <c r="H14583"/>
      <c r="I14583"/>
    </row>
    <row r="14584" spans="1:9" x14ac:dyDescent="0.25">
      <c r="A14584"/>
      <c r="B14584"/>
      <c r="C14584" s="32"/>
      <c r="D14584"/>
      <c r="E14584" s="32"/>
      <c r="F14584"/>
      <c r="G14584"/>
      <c r="H14584"/>
      <c r="I14584"/>
    </row>
    <row r="14585" spans="1:9" x14ac:dyDescent="0.25">
      <c r="A14585"/>
      <c r="B14585"/>
      <c r="C14585" s="32"/>
      <c r="D14585"/>
      <c r="E14585" s="32"/>
      <c r="F14585"/>
      <c r="G14585"/>
      <c r="H14585"/>
      <c r="I14585"/>
    </row>
    <row r="14586" spans="1:9" x14ac:dyDescent="0.25">
      <c r="A14586"/>
      <c r="B14586"/>
      <c r="C14586" s="32"/>
      <c r="D14586"/>
      <c r="E14586" s="32"/>
      <c r="F14586"/>
      <c r="G14586"/>
      <c r="H14586"/>
      <c r="I14586"/>
    </row>
    <row r="14587" spans="1:9" x14ac:dyDescent="0.25">
      <c r="A14587"/>
      <c r="B14587"/>
      <c r="C14587" s="32"/>
      <c r="D14587"/>
      <c r="E14587" s="32"/>
      <c r="F14587"/>
      <c r="G14587"/>
      <c r="H14587"/>
      <c r="I14587"/>
    </row>
    <row r="14588" spans="1:9" x14ac:dyDescent="0.25">
      <c r="A14588"/>
      <c r="B14588"/>
      <c r="C14588" s="32"/>
      <c r="D14588"/>
      <c r="E14588" s="32"/>
      <c r="F14588"/>
      <c r="G14588"/>
      <c r="H14588"/>
      <c r="I14588"/>
    </row>
    <row r="14589" spans="1:9" x14ac:dyDescent="0.25">
      <c r="A14589"/>
      <c r="B14589"/>
      <c r="C14589" s="32"/>
      <c r="D14589"/>
      <c r="E14589" s="32"/>
      <c r="F14589"/>
      <c r="G14589"/>
      <c r="H14589"/>
      <c r="I14589"/>
    </row>
    <row r="14590" spans="1:9" x14ac:dyDescent="0.25">
      <c r="A14590"/>
      <c r="B14590"/>
      <c r="C14590" s="32"/>
      <c r="D14590"/>
      <c r="E14590" s="32"/>
      <c r="F14590"/>
      <c r="G14590"/>
      <c r="H14590"/>
      <c r="I14590"/>
    </row>
    <row r="14591" spans="1:9" x14ac:dyDescent="0.25">
      <c r="A14591"/>
      <c r="B14591"/>
      <c r="C14591" s="32"/>
      <c r="D14591"/>
      <c r="E14591" s="32"/>
      <c r="F14591"/>
      <c r="G14591"/>
      <c r="H14591"/>
      <c r="I14591"/>
    </row>
    <row r="14592" spans="1:9" x14ac:dyDescent="0.25">
      <c r="A14592"/>
      <c r="B14592"/>
      <c r="C14592" s="32"/>
      <c r="D14592"/>
      <c r="E14592" s="32"/>
      <c r="F14592"/>
      <c r="G14592"/>
      <c r="H14592"/>
      <c r="I14592"/>
    </row>
    <row r="14593" spans="1:9" x14ac:dyDescent="0.25">
      <c r="A14593"/>
      <c r="B14593"/>
      <c r="C14593" s="32"/>
      <c r="D14593"/>
      <c r="E14593" s="32"/>
      <c r="F14593"/>
      <c r="G14593"/>
      <c r="H14593"/>
      <c r="I14593"/>
    </row>
    <row r="14594" spans="1:9" x14ac:dyDescent="0.25">
      <c r="A14594"/>
      <c r="B14594"/>
      <c r="C14594" s="32"/>
      <c r="D14594"/>
      <c r="E14594" s="32"/>
      <c r="F14594"/>
      <c r="G14594"/>
      <c r="H14594"/>
      <c r="I14594"/>
    </row>
    <row r="14595" spans="1:9" x14ac:dyDescent="0.25">
      <c r="A14595"/>
      <c r="B14595"/>
      <c r="C14595" s="32"/>
      <c r="D14595"/>
      <c r="E14595" s="32"/>
      <c r="F14595"/>
      <c r="G14595"/>
      <c r="H14595"/>
      <c r="I14595"/>
    </row>
    <row r="14596" spans="1:9" x14ac:dyDescent="0.25">
      <c r="A14596"/>
      <c r="B14596"/>
      <c r="C14596" s="32"/>
      <c r="D14596"/>
      <c r="E14596" s="32"/>
      <c r="F14596"/>
      <c r="G14596"/>
      <c r="H14596"/>
      <c r="I14596"/>
    </row>
    <row r="14597" spans="1:9" x14ac:dyDescent="0.25">
      <c r="A14597"/>
      <c r="B14597"/>
      <c r="C14597" s="32"/>
      <c r="D14597"/>
      <c r="E14597" s="32"/>
      <c r="F14597"/>
      <c r="G14597"/>
      <c r="H14597"/>
      <c r="I14597"/>
    </row>
    <row r="14598" spans="1:9" x14ac:dyDescent="0.25">
      <c r="A14598"/>
      <c r="B14598"/>
      <c r="C14598" s="32"/>
      <c r="D14598"/>
      <c r="E14598" s="32"/>
      <c r="F14598"/>
      <c r="G14598"/>
      <c r="H14598"/>
      <c r="I14598"/>
    </row>
    <row r="14599" spans="1:9" x14ac:dyDescent="0.25">
      <c r="A14599"/>
      <c r="B14599"/>
      <c r="C14599" s="32"/>
      <c r="D14599"/>
      <c r="E14599" s="32"/>
      <c r="F14599"/>
      <c r="G14599"/>
      <c r="H14599"/>
      <c r="I14599"/>
    </row>
    <row r="14600" spans="1:9" x14ac:dyDescent="0.25">
      <c r="A14600"/>
      <c r="B14600"/>
      <c r="C14600" s="32"/>
      <c r="D14600"/>
      <c r="E14600" s="32"/>
      <c r="F14600"/>
      <c r="G14600"/>
      <c r="H14600"/>
      <c r="I14600"/>
    </row>
    <row r="14601" spans="1:9" x14ac:dyDescent="0.25">
      <c r="A14601"/>
      <c r="B14601"/>
      <c r="C14601" s="32"/>
      <c r="D14601"/>
      <c r="E14601" s="32"/>
      <c r="F14601"/>
      <c r="G14601"/>
      <c r="H14601"/>
      <c r="I14601"/>
    </row>
    <row r="14602" spans="1:9" x14ac:dyDescent="0.25">
      <c r="A14602"/>
      <c r="B14602"/>
      <c r="C14602" s="32"/>
      <c r="D14602"/>
      <c r="E14602" s="32"/>
      <c r="F14602"/>
      <c r="G14602"/>
      <c r="H14602"/>
      <c r="I14602"/>
    </row>
    <row r="14603" spans="1:9" x14ac:dyDescent="0.25">
      <c r="A14603"/>
      <c r="B14603"/>
      <c r="C14603" s="32"/>
      <c r="D14603"/>
      <c r="E14603" s="32"/>
      <c r="F14603"/>
      <c r="G14603"/>
      <c r="H14603"/>
      <c r="I14603"/>
    </row>
    <row r="14604" spans="1:9" x14ac:dyDescent="0.25">
      <c r="A14604"/>
      <c r="B14604"/>
      <c r="C14604" s="32"/>
      <c r="D14604"/>
      <c r="E14604" s="32"/>
      <c r="F14604"/>
      <c r="G14604"/>
      <c r="H14604"/>
      <c r="I14604"/>
    </row>
    <row r="14605" spans="1:9" x14ac:dyDescent="0.25">
      <c r="A14605"/>
      <c r="B14605"/>
      <c r="C14605" s="32"/>
      <c r="D14605"/>
      <c r="E14605" s="32"/>
      <c r="F14605"/>
      <c r="G14605"/>
      <c r="H14605"/>
      <c r="I14605"/>
    </row>
    <row r="14606" spans="1:9" x14ac:dyDescent="0.25">
      <c r="A14606"/>
      <c r="B14606"/>
      <c r="C14606" s="32"/>
      <c r="D14606"/>
      <c r="E14606" s="32"/>
      <c r="F14606"/>
      <c r="G14606"/>
      <c r="H14606"/>
      <c r="I14606"/>
    </row>
    <row r="14607" spans="1:9" x14ac:dyDescent="0.25">
      <c r="A14607"/>
      <c r="B14607"/>
      <c r="C14607" s="32"/>
      <c r="D14607"/>
      <c r="E14607" s="32"/>
      <c r="F14607"/>
      <c r="G14607"/>
      <c r="H14607"/>
      <c r="I14607"/>
    </row>
    <row r="14608" spans="1:9" x14ac:dyDescent="0.25">
      <c r="A14608"/>
      <c r="B14608"/>
      <c r="C14608" s="32"/>
      <c r="D14608"/>
      <c r="E14608" s="32"/>
      <c r="F14608"/>
      <c r="G14608"/>
      <c r="H14608"/>
      <c r="I14608"/>
    </row>
    <row r="14609" spans="1:9" x14ac:dyDescent="0.25">
      <c r="A14609"/>
      <c r="B14609"/>
      <c r="C14609" s="32"/>
      <c r="D14609"/>
      <c r="E14609" s="32"/>
      <c r="F14609"/>
      <c r="G14609"/>
      <c r="H14609"/>
      <c r="I14609"/>
    </row>
    <row r="14610" spans="1:9" x14ac:dyDescent="0.25">
      <c r="A14610"/>
      <c r="B14610"/>
      <c r="C14610" s="32"/>
      <c r="D14610"/>
      <c r="E14610" s="32"/>
      <c r="F14610"/>
      <c r="G14610"/>
      <c r="H14610"/>
      <c r="I14610"/>
    </row>
    <row r="14611" spans="1:9" x14ac:dyDescent="0.25">
      <c r="A14611"/>
      <c r="B14611"/>
      <c r="C14611" s="32"/>
      <c r="D14611"/>
      <c r="E14611" s="32"/>
      <c r="F14611"/>
      <c r="G14611"/>
      <c r="H14611"/>
      <c r="I14611"/>
    </row>
    <row r="14612" spans="1:9" x14ac:dyDescent="0.25">
      <c r="A14612"/>
      <c r="B14612"/>
      <c r="C14612" s="32"/>
      <c r="D14612"/>
      <c r="E14612" s="32"/>
      <c r="F14612"/>
      <c r="G14612"/>
      <c r="H14612"/>
      <c r="I14612"/>
    </row>
    <row r="14613" spans="1:9" x14ac:dyDescent="0.25">
      <c r="A14613"/>
      <c r="B14613"/>
      <c r="C14613" s="32"/>
      <c r="D14613"/>
      <c r="E14613" s="32"/>
      <c r="F14613"/>
      <c r="G14613"/>
      <c r="H14613"/>
      <c r="I14613"/>
    </row>
    <row r="14614" spans="1:9" x14ac:dyDescent="0.25">
      <c r="A14614"/>
      <c r="B14614"/>
      <c r="C14614" s="32"/>
      <c r="D14614"/>
      <c r="E14614" s="32"/>
      <c r="F14614"/>
      <c r="G14614"/>
      <c r="H14614"/>
      <c r="I14614"/>
    </row>
    <row r="14615" spans="1:9" x14ac:dyDescent="0.25">
      <c r="A14615"/>
      <c r="B14615"/>
      <c r="C14615" s="32"/>
      <c r="D14615"/>
      <c r="E14615" s="32"/>
      <c r="F14615"/>
      <c r="G14615"/>
      <c r="H14615"/>
      <c r="I14615"/>
    </row>
    <row r="14616" spans="1:9" x14ac:dyDescent="0.25">
      <c r="A14616"/>
      <c r="B14616"/>
      <c r="C14616" s="32"/>
      <c r="D14616"/>
      <c r="E14616" s="32"/>
      <c r="F14616"/>
      <c r="G14616"/>
      <c r="H14616"/>
      <c r="I14616"/>
    </row>
    <row r="14617" spans="1:9" x14ac:dyDescent="0.25">
      <c r="A14617"/>
      <c r="B14617"/>
      <c r="C14617" s="32"/>
      <c r="D14617"/>
      <c r="E14617" s="32"/>
      <c r="F14617"/>
      <c r="G14617"/>
      <c r="H14617"/>
      <c r="I14617"/>
    </row>
    <row r="14618" spans="1:9" x14ac:dyDescent="0.25">
      <c r="A14618"/>
      <c r="B14618"/>
      <c r="C14618" s="32"/>
      <c r="D14618"/>
      <c r="E14618" s="32"/>
      <c r="F14618"/>
      <c r="G14618"/>
      <c r="H14618"/>
      <c r="I14618"/>
    </row>
    <row r="14619" spans="1:9" x14ac:dyDescent="0.25">
      <c r="A14619"/>
      <c r="B14619"/>
      <c r="C14619" s="32"/>
      <c r="D14619"/>
      <c r="E14619" s="32"/>
      <c r="F14619"/>
      <c r="G14619"/>
      <c r="H14619"/>
      <c r="I14619"/>
    </row>
    <row r="14620" spans="1:9" x14ac:dyDescent="0.25">
      <c r="A14620"/>
      <c r="B14620"/>
      <c r="C14620" s="32"/>
      <c r="D14620"/>
      <c r="E14620" s="32"/>
      <c r="F14620"/>
      <c r="G14620"/>
      <c r="H14620"/>
      <c r="I14620"/>
    </row>
    <row r="14621" spans="1:9" x14ac:dyDescent="0.25">
      <c r="A14621"/>
      <c r="B14621"/>
      <c r="C14621" s="32"/>
      <c r="D14621"/>
      <c r="E14621" s="32"/>
      <c r="F14621"/>
      <c r="G14621"/>
      <c r="H14621"/>
      <c r="I14621"/>
    </row>
    <row r="14622" spans="1:9" x14ac:dyDescent="0.25">
      <c r="A14622"/>
      <c r="B14622"/>
      <c r="C14622" s="32"/>
      <c r="D14622"/>
      <c r="E14622" s="32"/>
      <c r="F14622"/>
      <c r="G14622"/>
      <c r="H14622"/>
      <c r="I14622"/>
    </row>
    <row r="14623" spans="1:9" x14ac:dyDescent="0.25">
      <c r="A14623"/>
      <c r="B14623"/>
      <c r="C14623" s="32"/>
      <c r="D14623"/>
      <c r="E14623" s="32"/>
      <c r="F14623"/>
      <c r="G14623"/>
      <c r="H14623"/>
      <c r="I14623"/>
    </row>
    <row r="14624" spans="1:9" x14ac:dyDescent="0.25">
      <c r="A14624"/>
      <c r="B14624"/>
      <c r="C14624" s="32"/>
      <c r="D14624"/>
      <c r="E14624" s="32"/>
      <c r="F14624"/>
      <c r="G14624"/>
      <c r="H14624"/>
      <c r="I14624"/>
    </row>
    <row r="14625" spans="1:9" x14ac:dyDescent="0.25">
      <c r="A14625"/>
      <c r="B14625"/>
      <c r="C14625" s="32"/>
      <c r="D14625"/>
      <c r="E14625" s="32"/>
      <c r="F14625"/>
      <c r="G14625"/>
      <c r="H14625"/>
      <c r="I14625"/>
    </row>
    <row r="14626" spans="1:9" x14ac:dyDescent="0.25">
      <c r="A14626"/>
      <c r="B14626"/>
      <c r="C14626" s="32"/>
      <c r="D14626"/>
      <c r="E14626" s="32"/>
      <c r="F14626"/>
      <c r="G14626"/>
      <c r="H14626"/>
      <c r="I14626"/>
    </row>
    <row r="14627" spans="1:9" x14ac:dyDescent="0.25">
      <c r="A14627"/>
      <c r="B14627"/>
      <c r="C14627" s="32"/>
      <c r="D14627"/>
      <c r="E14627" s="32"/>
      <c r="F14627"/>
      <c r="G14627"/>
      <c r="H14627"/>
      <c r="I14627"/>
    </row>
    <row r="14628" spans="1:9" x14ac:dyDescent="0.25">
      <c r="A14628"/>
      <c r="B14628"/>
      <c r="C14628" s="32"/>
      <c r="D14628"/>
      <c r="E14628" s="32"/>
      <c r="F14628"/>
      <c r="G14628"/>
      <c r="H14628"/>
      <c r="I14628"/>
    </row>
    <row r="14629" spans="1:9" x14ac:dyDescent="0.25">
      <c r="A14629"/>
      <c r="B14629"/>
      <c r="C14629" s="32"/>
      <c r="D14629"/>
      <c r="E14629" s="32"/>
      <c r="F14629"/>
      <c r="G14629"/>
      <c r="H14629"/>
      <c r="I14629"/>
    </row>
    <row r="14630" spans="1:9" x14ac:dyDescent="0.25">
      <c r="A14630"/>
      <c r="B14630"/>
      <c r="C14630" s="32"/>
      <c r="D14630"/>
      <c r="E14630" s="32"/>
      <c r="F14630"/>
      <c r="G14630"/>
      <c r="H14630"/>
      <c r="I14630"/>
    </row>
    <row r="14631" spans="1:9" x14ac:dyDescent="0.25">
      <c r="A14631"/>
      <c r="B14631"/>
      <c r="C14631" s="32"/>
      <c r="D14631"/>
      <c r="E14631" s="32"/>
      <c r="F14631"/>
      <c r="G14631"/>
      <c r="H14631"/>
      <c r="I14631"/>
    </row>
    <row r="14632" spans="1:9" x14ac:dyDescent="0.25">
      <c r="A14632"/>
      <c r="B14632"/>
      <c r="C14632" s="32"/>
      <c r="D14632"/>
      <c r="E14632" s="32"/>
      <c r="F14632"/>
      <c r="G14632"/>
      <c r="H14632"/>
      <c r="I14632"/>
    </row>
    <row r="14633" spans="1:9" x14ac:dyDescent="0.25">
      <c r="A14633"/>
      <c r="B14633"/>
      <c r="C14633" s="32"/>
      <c r="D14633"/>
      <c r="E14633" s="32"/>
      <c r="F14633"/>
      <c r="G14633"/>
      <c r="H14633"/>
      <c r="I14633"/>
    </row>
    <row r="14634" spans="1:9" x14ac:dyDescent="0.25">
      <c r="A14634"/>
      <c r="B14634"/>
      <c r="C14634" s="32"/>
      <c r="D14634"/>
      <c r="E14634" s="32"/>
      <c r="F14634"/>
      <c r="G14634"/>
      <c r="H14634"/>
      <c r="I14634"/>
    </row>
    <row r="14635" spans="1:9" x14ac:dyDescent="0.25">
      <c r="A14635"/>
      <c r="B14635"/>
      <c r="C14635" s="32"/>
      <c r="D14635"/>
      <c r="E14635" s="32"/>
      <c r="F14635"/>
      <c r="G14635"/>
      <c r="H14635"/>
      <c r="I14635"/>
    </row>
    <row r="14636" spans="1:9" x14ac:dyDescent="0.25">
      <c r="A14636"/>
      <c r="B14636"/>
      <c r="C14636" s="32"/>
      <c r="D14636"/>
      <c r="E14636" s="32"/>
      <c r="F14636"/>
      <c r="G14636"/>
      <c r="H14636"/>
      <c r="I14636"/>
    </row>
    <row r="14637" spans="1:9" x14ac:dyDescent="0.25">
      <c r="A14637"/>
      <c r="B14637"/>
      <c r="C14637" s="32"/>
      <c r="D14637"/>
      <c r="E14637" s="32"/>
      <c r="F14637"/>
      <c r="G14637"/>
      <c r="H14637"/>
      <c r="I14637"/>
    </row>
    <row r="14638" spans="1:9" x14ac:dyDescent="0.25">
      <c r="A14638"/>
      <c r="B14638"/>
      <c r="C14638" s="32"/>
      <c r="D14638"/>
      <c r="E14638" s="32"/>
      <c r="F14638"/>
      <c r="G14638"/>
      <c r="H14638"/>
      <c r="I14638"/>
    </row>
    <row r="14639" spans="1:9" x14ac:dyDescent="0.25">
      <c r="A14639"/>
      <c r="B14639"/>
      <c r="C14639" s="32"/>
      <c r="D14639"/>
      <c r="E14639" s="32"/>
      <c r="F14639"/>
      <c r="G14639"/>
      <c r="H14639"/>
      <c r="I14639"/>
    </row>
    <row r="14640" spans="1:9" x14ac:dyDescent="0.25">
      <c r="A14640"/>
      <c r="B14640"/>
      <c r="C14640" s="32"/>
      <c r="D14640"/>
      <c r="E14640" s="32"/>
      <c r="F14640"/>
      <c r="G14640"/>
      <c r="H14640"/>
      <c r="I14640"/>
    </row>
    <row r="14641" spans="1:9" x14ac:dyDescent="0.25">
      <c r="A14641"/>
      <c r="B14641"/>
      <c r="C14641" s="32"/>
      <c r="D14641"/>
      <c r="E14641" s="32"/>
      <c r="F14641"/>
      <c r="G14641"/>
      <c r="H14641"/>
      <c r="I14641"/>
    </row>
    <row r="14642" spans="1:9" x14ac:dyDescent="0.25">
      <c r="A14642"/>
      <c r="B14642"/>
      <c r="C14642" s="32"/>
      <c r="D14642"/>
      <c r="E14642" s="32"/>
      <c r="F14642"/>
      <c r="G14642"/>
      <c r="H14642"/>
      <c r="I14642"/>
    </row>
    <row r="14643" spans="1:9" x14ac:dyDescent="0.25">
      <c r="A14643"/>
      <c r="B14643"/>
      <c r="C14643" s="32"/>
      <c r="D14643"/>
      <c r="E14643" s="32"/>
      <c r="F14643"/>
      <c r="G14643"/>
      <c r="H14643"/>
      <c r="I14643"/>
    </row>
    <row r="14644" spans="1:9" x14ac:dyDescent="0.25">
      <c r="A14644"/>
      <c r="B14644"/>
      <c r="C14644" s="32"/>
      <c r="D14644"/>
      <c r="E14644" s="32"/>
      <c r="F14644"/>
      <c r="G14644"/>
      <c r="H14644"/>
      <c r="I14644"/>
    </row>
    <row r="14645" spans="1:9" x14ac:dyDescent="0.25">
      <c r="A14645"/>
      <c r="B14645"/>
      <c r="C14645" s="32"/>
      <c r="D14645"/>
      <c r="E14645" s="32"/>
      <c r="F14645"/>
      <c r="G14645"/>
      <c r="H14645"/>
      <c r="I14645"/>
    </row>
    <row r="14646" spans="1:9" x14ac:dyDescent="0.25">
      <c r="A14646"/>
      <c r="B14646"/>
      <c r="C14646" s="32"/>
      <c r="D14646"/>
      <c r="E14646" s="32"/>
      <c r="F14646"/>
      <c r="G14646"/>
      <c r="H14646"/>
      <c r="I14646"/>
    </row>
    <row r="14647" spans="1:9" x14ac:dyDescent="0.25">
      <c r="A14647"/>
      <c r="B14647"/>
      <c r="C14647" s="32"/>
      <c r="D14647"/>
      <c r="E14647" s="32"/>
      <c r="F14647"/>
      <c r="G14647"/>
      <c r="H14647"/>
      <c r="I14647"/>
    </row>
    <row r="14648" spans="1:9" x14ac:dyDescent="0.25">
      <c r="A14648"/>
      <c r="B14648"/>
      <c r="C14648" s="32"/>
      <c r="D14648"/>
      <c r="E14648" s="32"/>
      <c r="F14648"/>
      <c r="G14648"/>
      <c r="H14648"/>
      <c r="I14648"/>
    </row>
    <row r="14649" spans="1:9" x14ac:dyDescent="0.25">
      <c r="A14649"/>
      <c r="B14649"/>
      <c r="C14649" s="32"/>
      <c r="D14649"/>
      <c r="E14649" s="32"/>
      <c r="F14649"/>
      <c r="G14649"/>
      <c r="H14649"/>
      <c r="I14649"/>
    </row>
    <row r="14650" spans="1:9" x14ac:dyDescent="0.25">
      <c r="A14650"/>
      <c r="B14650"/>
      <c r="C14650" s="32"/>
      <c r="D14650"/>
      <c r="E14650" s="32"/>
      <c r="F14650"/>
      <c r="G14650"/>
      <c r="H14650"/>
      <c r="I14650"/>
    </row>
    <row r="14651" spans="1:9" x14ac:dyDescent="0.25">
      <c r="A14651"/>
      <c r="B14651"/>
      <c r="C14651" s="32"/>
      <c r="D14651"/>
      <c r="E14651" s="32"/>
      <c r="F14651"/>
      <c r="G14651"/>
      <c r="H14651"/>
      <c r="I14651"/>
    </row>
    <row r="14652" spans="1:9" x14ac:dyDescent="0.25">
      <c r="A14652"/>
      <c r="B14652"/>
      <c r="C14652" s="32"/>
      <c r="D14652"/>
      <c r="E14652" s="32"/>
      <c r="F14652"/>
      <c r="G14652"/>
      <c r="H14652"/>
      <c r="I14652"/>
    </row>
    <row r="14653" spans="1:9" x14ac:dyDescent="0.25">
      <c r="A14653"/>
      <c r="B14653"/>
      <c r="C14653" s="32"/>
      <c r="D14653"/>
      <c r="E14653" s="32"/>
      <c r="F14653"/>
      <c r="G14653"/>
      <c r="H14653"/>
      <c r="I14653"/>
    </row>
    <row r="14654" spans="1:9" x14ac:dyDescent="0.25">
      <c r="A14654"/>
      <c r="B14654"/>
      <c r="C14654" s="32"/>
      <c r="D14654"/>
      <c r="E14654" s="32"/>
      <c r="F14654"/>
      <c r="G14654"/>
      <c r="H14654"/>
      <c r="I14654"/>
    </row>
    <row r="14655" spans="1:9" x14ac:dyDescent="0.25">
      <c r="A14655"/>
      <c r="B14655"/>
      <c r="C14655" s="32"/>
      <c r="D14655"/>
      <c r="E14655" s="32"/>
      <c r="F14655"/>
      <c r="G14655"/>
      <c r="H14655"/>
      <c r="I14655"/>
    </row>
    <row r="14656" spans="1:9" x14ac:dyDescent="0.25">
      <c r="A14656"/>
      <c r="B14656"/>
      <c r="C14656" s="32"/>
      <c r="D14656"/>
      <c r="E14656" s="32"/>
      <c r="F14656"/>
      <c r="G14656"/>
      <c r="H14656"/>
      <c r="I14656"/>
    </row>
    <row r="14657" spans="1:9" x14ac:dyDescent="0.25">
      <c r="A14657"/>
      <c r="B14657"/>
      <c r="C14657" s="32"/>
      <c r="D14657"/>
      <c r="E14657" s="32"/>
      <c r="F14657"/>
      <c r="G14657"/>
      <c r="H14657"/>
      <c r="I14657"/>
    </row>
    <row r="14658" spans="1:9" x14ac:dyDescent="0.25">
      <c r="A14658"/>
      <c r="B14658"/>
      <c r="C14658" s="32"/>
      <c r="D14658"/>
      <c r="E14658" s="32"/>
      <c r="F14658"/>
      <c r="G14658"/>
      <c r="H14658"/>
      <c r="I14658"/>
    </row>
    <row r="14659" spans="1:9" x14ac:dyDescent="0.25">
      <c r="A14659"/>
      <c r="B14659"/>
      <c r="C14659" s="32"/>
      <c r="D14659"/>
      <c r="E14659" s="32"/>
      <c r="F14659"/>
      <c r="G14659"/>
      <c r="H14659"/>
      <c r="I14659"/>
    </row>
    <row r="14660" spans="1:9" x14ac:dyDescent="0.25">
      <c r="A14660"/>
      <c r="B14660"/>
      <c r="C14660" s="32"/>
      <c r="D14660"/>
      <c r="E14660" s="32"/>
      <c r="F14660"/>
      <c r="G14660"/>
      <c r="H14660"/>
      <c r="I14660"/>
    </row>
    <row r="14661" spans="1:9" x14ac:dyDescent="0.25">
      <c r="A14661"/>
      <c r="B14661"/>
      <c r="C14661" s="32"/>
      <c r="D14661"/>
      <c r="E14661" s="32"/>
      <c r="F14661"/>
      <c r="G14661"/>
      <c r="H14661"/>
      <c r="I14661"/>
    </row>
    <row r="14662" spans="1:9" x14ac:dyDescent="0.25">
      <c r="A14662"/>
      <c r="B14662"/>
      <c r="C14662" s="32"/>
      <c r="D14662"/>
      <c r="E14662" s="32"/>
      <c r="F14662"/>
      <c r="G14662"/>
      <c r="H14662"/>
      <c r="I14662"/>
    </row>
    <row r="14663" spans="1:9" x14ac:dyDescent="0.25">
      <c r="A14663"/>
      <c r="B14663"/>
      <c r="C14663" s="32"/>
      <c r="D14663"/>
      <c r="E14663" s="32"/>
      <c r="F14663"/>
      <c r="G14663"/>
      <c r="H14663"/>
      <c r="I14663"/>
    </row>
    <row r="14664" spans="1:9" x14ac:dyDescent="0.25">
      <c r="A14664"/>
      <c r="B14664"/>
      <c r="C14664" s="32"/>
      <c r="D14664"/>
      <c r="E14664" s="32"/>
      <c r="F14664"/>
      <c r="G14664"/>
      <c r="H14664"/>
      <c r="I14664"/>
    </row>
    <row r="14665" spans="1:9" x14ac:dyDescent="0.25">
      <c r="A14665"/>
      <c r="B14665"/>
      <c r="C14665" s="32"/>
      <c r="D14665"/>
      <c r="E14665" s="32"/>
      <c r="F14665"/>
      <c r="G14665"/>
      <c r="H14665"/>
      <c r="I14665"/>
    </row>
    <row r="14666" spans="1:9" x14ac:dyDescent="0.25">
      <c r="A14666"/>
      <c r="B14666"/>
      <c r="C14666" s="32"/>
      <c r="D14666"/>
      <c r="E14666" s="32"/>
      <c r="F14666"/>
      <c r="G14666"/>
      <c r="H14666"/>
      <c r="I14666"/>
    </row>
    <row r="14667" spans="1:9" x14ac:dyDescent="0.25">
      <c r="A14667"/>
      <c r="B14667"/>
      <c r="C14667" s="32"/>
      <c r="D14667"/>
      <c r="E14667" s="32"/>
      <c r="F14667"/>
      <c r="G14667"/>
      <c r="H14667"/>
      <c r="I14667"/>
    </row>
    <row r="14668" spans="1:9" x14ac:dyDescent="0.25">
      <c r="A14668"/>
      <c r="B14668"/>
      <c r="C14668" s="32"/>
      <c r="D14668"/>
      <c r="E14668" s="32"/>
      <c r="F14668"/>
      <c r="G14668"/>
      <c r="H14668"/>
      <c r="I14668"/>
    </row>
    <row r="14669" spans="1:9" x14ac:dyDescent="0.25">
      <c r="A14669"/>
      <c r="B14669"/>
      <c r="C14669" s="32"/>
      <c r="D14669"/>
      <c r="E14669" s="32"/>
      <c r="F14669"/>
      <c r="G14669"/>
      <c r="H14669"/>
      <c r="I14669"/>
    </row>
    <row r="14670" spans="1:9" x14ac:dyDescent="0.25">
      <c r="A14670"/>
      <c r="B14670"/>
      <c r="C14670" s="32"/>
      <c r="D14670"/>
      <c r="E14670" s="32"/>
      <c r="F14670"/>
      <c r="G14670"/>
      <c r="H14670"/>
      <c r="I14670"/>
    </row>
    <row r="14671" spans="1:9" x14ac:dyDescent="0.25">
      <c r="A14671"/>
      <c r="B14671"/>
      <c r="C14671" s="32"/>
      <c r="D14671"/>
      <c r="E14671" s="32"/>
      <c r="F14671"/>
      <c r="G14671"/>
      <c r="H14671"/>
      <c r="I14671"/>
    </row>
    <row r="14672" spans="1:9" x14ac:dyDescent="0.25">
      <c r="A14672"/>
      <c r="B14672"/>
      <c r="C14672" s="32"/>
      <c r="D14672"/>
      <c r="E14672" s="32"/>
      <c r="F14672"/>
      <c r="G14672"/>
      <c r="H14672"/>
      <c r="I14672"/>
    </row>
    <row r="14673" spans="1:9" x14ac:dyDescent="0.25">
      <c r="A14673"/>
      <c r="B14673"/>
      <c r="C14673" s="32"/>
      <c r="D14673"/>
      <c r="E14673" s="32"/>
      <c r="F14673"/>
      <c r="G14673"/>
      <c r="H14673"/>
      <c r="I14673"/>
    </row>
    <row r="14674" spans="1:9" x14ac:dyDescent="0.25">
      <c r="A14674"/>
      <c r="B14674"/>
      <c r="C14674" s="32"/>
      <c r="D14674"/>
      <c r="E14674" s="32"/>
      <c r="F14674"/>
      <c r="G14674"/>
      <c r="H14674"/>
      <c r="I14674"/>
    </row>
    <row r="14675" spans="1:9" x14ac:dyDescent="0.25">
      <c r="A14675"/>
      <c r="B14675"/>
      <c r="C14675" s="32"/>
      <c r="D14675"/>
      <c r="E14675" s="32"/>
      <c r="F14675"/>
      <c r="G14675"/>
      <c r="H14675"/>
      <c r="I14675"/>
    </row>
    <row r="14676" spans="1:9" x14ac:dyDescent="0.25">
      <c r="A14676"/>
      <c r="B14676"/>
      <c r="C14676" s="32"/>
      <c r="D14676"/>
      <c r="E14676" s="32"/>
      <c r="F14676"/>
      <c r="G14676"/>
      <c r="H14676"/>
      <c r="I14676"/>
    </row>
    <row r="14677" spans="1:9" x14ac:dyDescent="0.25">
      <c r="A14677"/>
      <c r="B14677"/>
      <c r="C14677" s="32"/>
      <c r="D14677"/>
      <c r="E14677" s="32"/>
      <c r="F14677"/>
      <c r="G14677"/>
      <c r="H14677"/>
      <c r="I14677"/>
    </row>
    <row r="14678" spans="1:9" x14ac:dyDescent="0.25">
      <c r="A14678"/>
      <c r="B14678"/>
      <c r="C14678" s="32"/>
      <c r="D14678"/>
      <c r="E14678" s="32"/>
      <c r="F14678"/>
      <c r="G14678"/>
      <c r="H14678"/>
      <c r="I14678"/>
    </row>
    <row r="14679" spans="1:9" x14ac:dyDescent="0.25">
      <c r="A14679"/>
      <c r="B14679"/>
      <c r="C14679" s="32"/>
      <c r="D14679"/>
      <c r="E14679" s="32"/>
      <c r="F14679"/>
      <c r="G14679"/>
      <c r="H14679"/>
      <c r="I14679"/>
    </row>
    <row r="14680" spans="1:9" x14ac:dyDescent="0.25">
      <c r="A14680"/>
      <c r="B14680"/>
      <c r="C14680" s="32"/>
      <c r="D14680"/>
      <c r="E14680" s="32"/>
      <c r="F14680"/>
      <c r="G14680"/>
      <c r="H14680"/>
      <c r="I14680"/>
    </row>
    <row r="14681" spans="1:9" x14ac:dyDescent="0.25">
      <c r="A14681"/>
      <c r="B14681"/>
      <c r="C14681" s="32"/>
      <c r="D14681"/>
      <c r="E14681" s="32"/>
      <c r="F14681"/>
      <c r="G14681"/>
      <c r="H14681"/>
      <c r="I14681"/>
    </row>
    <row r="14682" spans="1:9" x14ac:dyDescent="0.25">
      <c r="A14682"/>
      <c r="B14682"/>
      <c r="C14682" s="32"/>
      <c r="D14682"/>
      <c r="E14682" s="32"/>
      <c r="F14682"/>
      <c r="G14682"/>
      <c r="H14682"/>
      <c r="I14682"/>
    </row>
    <row r="14683" spans="1:9" x14ac:dyDescent="0.25">
      <c r="A14683"/>
      <c r="B14683"/>
      <c r="C14683" s="32"/>
      <c r="D14683"/>
      <c r="E14683" s="32"/>
      <c r="F14683"/>
      <c r="G14683"/>
      <c r="H14683"/>
      <c r="I14683"/>
    </row>
    <row r="14684" spans="1:9" x14ac:dyDescent="0.25">
      <c r="A14684"/>
      <c r="B14684"/>
      <c r="C14684" s="32"/>
      <c r="D14684"/>
      <c r="E14684" s="32"/>
      <c r="F14684"/>
      <c r="G14684"/>
      <c r="H14684"/>
      <c r="I14684"/>
    </row>
    <row r="14685" spans="1:9" x14ac:dyDescent="0.25">
      <c r="A14685"/>
      <c r="B14685"/>
      <c r="C14685" s="32"/>
      <c r="D14685"/>
      <c r="E14685" s="32"/>
      <c r="F14685"/>
      <c r="G14685"/>
      <c r="H14685"/>
      <c r="I14685"/>
    </row>
    <row r="14686" spans="1:9" x14ac:dyDescent="0.25">
      <c r="A14686"/>
      <c r="B14686"/>
      <c r="C14686" s="32"/>
      <c r="D14686"/>
      <c r="E14686" s="32"/>
      <c r="F14686"/>
      <c r="G14686"/>
      <c r="H14686"/>
      <c r="I14686"/>
    </row>
    <row r="14687" spans="1:9" x14ac:dyDescent="0.25">
      <c r="A14687"/>
      <c r="B14687"/>
      <c r="C14687" s="32"/>
      <c r="D14687"/>
      <c r="E14687" s="32"/>
      <c r="F14687"/>
      <c r="G14687"/>
      <c r="H14687"/>
      <c r="I14687"/>
    </row>
    <row r="14688" spans="1:9" x14ac:dyDescent="0.25">
      <c r="A14688"/>
      <c r="B14688"/>
      <c r="C14688" s="32"/>
      <c r="D14688"/>
      <c r="E14688" s="32"/>
      <c r="F14688"/>
      <c r="G14688"/>
      <c r="H14688"/>
      <c r="I14688"/>
    </row>
    <row r="14689" spans="1:9" x14ac:dyDescent="0.25">
      <c r="A14689"/>
      <c r="B14689"/>
      <c r="C14689" s="32"/>
      <c r="D14689"/>
      <c r="E14689" s="32"/>
      <c r="F14689"/>
      <c r="G14689"/>
      <c r="H14689"/>
      <c r="I14689"/>
    </row>
    <row r="14690" spans="1:9" x14ac:dyDescent="0.25">
      <c r="A14690"/>
      <c r="B14690"/>
      <c r="C14690" s="32"/>
      <c r="D14690"/>
      <c r="E14690" s="32"/>
      <c r="F14690"/>
      <c r="G14690"/>
      <c r="H14690"/>
      <c r="I14690"/>
    </row>
    <row r="14691" spans="1:9" x14ac:dyDescent="0.25">
      <c r="A14691"/>
      <c r="B14691"/>
      <c r="C14691" s="32"/>
      <c r="D14691"/>
      <c r="E14691" s="32"/>
      <c r="F14691"/>
      <c r="G14691"/>
      <c r="H14691"/>
      <c r="I14691"/>
    </row>
    <row r="14692" spans="1:9" x14ac:dyDescent="0.25">
      <c r="A14692"/>
      <c r="B14692"/>
      <c r="C14692" s="32"/>
      <c r="D14692"/>
      <c r="E14692" s="32"/>
      <c r="F14692"/>
      <c r="G14692"/>
      <c r="H14692"/>
      <c r="I14692"/>
    </row>
    <row r="14693" spans="1:9" x14ac:dyDescent="0.25">
      <c r="A14693"/>
      <c r="B14693"/>
      <c r="C14693" s="32"/>
      <c r="D14693"/>
      <c r="E14693" s="32"/>
      <c r="F14693"/>
      <c r="G14693"/>
      <c r="H14693"/>
      <c r="I14693"/>
    </row>
    <row r="14694" spans="1:9" x14ac:dyDescent="0.25">
      <c r="A14694"/>
      <c r="B14694"/>
      <c r="C14694" s="32"/>
      <c r="D14694"/>
      <c r="E14694" s="32"/>
      <c r="F14694"/>
      <c r="G14694"/>
      <c r="H14694"/>
      <c r="I14694"/>
    </row>
    <row r="14695" spans="1:9" x14ac:dyDescent="0.25">
      <c r="A14695"/>
      <c r="B14695"/>
      <c r="C14695" s="32"/>
      <c r="D14695"/>
      <c r="E14695" s="32"/>
      <c r="F14695"/>
      <c r="G14695"/>
      <c r="H14695"/>
      <c r="I14695"/>
    </row>
    <row r="14696" spans="1:9" x14ac:dyDescent="0.25">
      <c r="A14696"/>
      <c r="B14696"/>
      <c r="C14696" s="32"/>
      <c r="D14696"/>
      <c r="E14696" s="32"/>
      <c r="F14696"/>
      <c r="G14696"/>
      <c r="H14696"/>
      <c r="I14696"/>
    </row>
    <row r="14697" spans="1:9" x14ac:dyDescent="0.25">
      <c r="A14697"/>
      <c r="B14697"/>
      <c r="C14697" s="32"/>
      <c r="D14697"/>
      <c r="E14697" s="32"/>
      <c r="F14697"/>
      <c r="G14697"/>
      <c r="H14697"/>
      <c r="I14697"/>
    </row>
    <row r="14698" spans="1:9" x14ac:dyDescent="0.25">
      <c r="A14698"/>
      <c r="B14698"/>
      <c r="C14698" s="32"/>
      <c r="D14698"/>
      <c r="E14698" s="32"/>
      <c r="F14698"/>
      <c r="G14698"/>
      <c r="H14698"/>
      <c r="I14698"/>
    </row>
    <row r="14699" spans="1:9" x14ac:dyDescent="0.25">
      <c r="A14699"/>
      <c r="B14699"/>
      <c r="C14699" s="32"/>
      <c r="D14699"/>
      <c r="E14699" s="32"/>
      <c r="F14699"/>
      <c r="G14699"/>
      <c r="H14699"/>
      <c r="I14699"/>
    </row>
    <row r="14700" spans="1:9" x14ac:dyDescent="0.25">
      <c r="A14700"/>
      <c r="B14700"/>
      <c r="C14700" s="32"/>
      <c r="D14700"/>
      <c r="E14700" s="32"/>
      <c r="F14700"/>
      <c r="G14700"/>
      <c r="H14700"/>
      <c r="I14700"/>
    </row>
    <row r="14701" spans="1:9" x14ac:dyDescent="0.25">
      <c r="A14701"/>
      <c r="B14701"/>
      <c r="C14701" s="32"/>
      <c r="D14701"/>
      <c r="E14701" s="32"/>
      <c r="F14701"/>
      <c r="G14701"/>
      <c r="H14701"/>
      <c r="I14701"/>
    </row>
    <row r="14702" spans="1:9" x14ac:dyDescent="0.25">
      <c r="A14702"/>
      <c r="B14702"/>
      <c r="C14702" s="32"/>
      <c r="D14702"/>
      <c r="E14702" s="32"/>
      <c r="F14702"/>
      <c r="G14702"/>
      <c r="H14702"/>
      <c r="I14702"/>
    </row>
    <row r="14703" spans="1:9" x14ac:dyDescent="0.25">
      <c r="A14703"/>
      <c r="B14703"/>
      <c r="C14703" s="32"/>
      <c r="D14703"/>
      <c r="E14703" s="32"/>
      <c r="F14703"/>
      <c r="G14703"/>
      <c r="H14703"/>
      <c r="I14703"/>
    </row>
    <row r="14704" spans="1:9" x14ac:dyDescent="0.25">
      <c r="A14704"/>
      <c r="B14704"/>
      <c r="C14704" s="32"/>
      <c r="D14704"/>
      <c r="E14704" s="32"/>
      <c r="F14704"/>
      <c r="G14704"/>
      <c r="H14704"/>
      <c r="I14704"/>
    </row>
    <row r="14705" spans="1:9" x14ac:dyDescent="0.25">
      <c r="A14705"/>
      <c r="B14705"/>
      <c r="C14705" s="32"/>
      <c r="D14705"/>
      <c r="E14705" s="32"/>
      <c r="F14705"/>
      <c r="G14705"/>
      <c r="H14705"/>
      <c r="I14705"/>
    </row>
    <row r="14706" spans="1:9" x14ac:dyDescent="0.25">
      <c r="A14706"/>
      <c r="B14706"/>
      <c r="C14706" s="32"/>
      <c r="D14706"/>
      <c r="E14706" s="32"/>
      <c r="F14706"/>
      <c r="G14706"/>
      <c r="H14706"/>
      <c r="I14706"/>
    </row>
    <row r="14707" spans="1:9" x14ac:dyDescent="0.25">
      <c r="A14707"/>
      <c r="B14707"/>
      <c r="C14707" s="32"/>
      <c r="D14707"/>
      <c r="E14707" s="32"/>
      <c r="F14707"/>
      <c r="G14707"/>
      <c r="H14707"/>
      <c r="I14707"/>
    </row>
    <row r="14708" spans="1:9" x14ac:dyDescent="0.25">
      <c r="A14708"/>
      <c r="B14708"/>
      <c r="C14708" s="32"/>
      <c r="D14708"/>
      <c r="E14708" s="32"/>
      <c r="F14708"/>
      <c r="G14708"/>
      <c r="H14708"/>
      <c r="I14708"/>
    </row>
    <row r="14709" spans="1:9" x14ac:dyDescent="0.25">
      <c r="A14709"/>
      <c r="B14709"/>
      <c r="C14709" s="32"/>
      <c r="D14709"/>
      <c r="E14709" s="32"/>
      <c r="F14709"/>
      <c r="G14709"/>
      <c r="H14709"/>
      <c r="I14709"/>
    </row>
    <row r="14710" spans="1:9" x14ac:dyDescent="0.25">
      <c r="A14710"/>
      <c r="B14710"/>
      <c r="C14710" s="32"/>
      <c r="D14710"/>
      <c r="E14710" s="32"/>
      <c r="F14710"/>
      <c r="G14710"/>
      <c r="H14710"/>
      <c r="I14710"/>
    </row>
    <row r="14711" spans="1:9" x14ac:dyDescent="0.25">
      <c r="A14711"/>
      <c r="B14711"/>
      <c r="C14711" s="32"/>
      <c r="D14711"/>
      <c r="E14711" s="32"/>
      <c r="F14711"/>
      <c r="G14711"/>
      <c r="H14711"/>
      <c r="I14711"/>
    </row>
    <row r="14712" spans="1:9" x14ac:dyDescent="0.25">
      <c r="A14712"/>
      <c r="B14712"/>
      <c r="C14712" s="32"/>
      <c r="D14712"/>
      <c r="E14712" s="32"/>
      <c r="F14712"/>
      <c r="G14712"/>
      <c r="H14712"/>
      <c r="I14712"/>
    </row>
    <row r="14713" spans="1:9" x14ac:dyDescent="0.25">
      <c r="A14713"/>
      <c r="B14713"/>
      <c r="C14713" s="32"/>
      <c r="D14713"/>
      <c r="E14713" s="32"/>
      <c r="F14713"/>
      <c r="G14713"/>
      <c r="H14713"/>
      <c r="I14713"/>
    </row>
    <row r="14714" spans="1:9" x14ac:dyDescent="0.25">
      <c r="A14714"/>
      <c r="B14714"/>
      <c r="C14714" s="32"/>
      <c r="D14714"/>
      <c r="E14714" s="32"/>
      <c r="F14714"/>
      <c r="G14714"/>
      <c r="H14714"/>
      <c r="I14714"/>
    </row>
    <row r="14715" spans="1:9" x14ac:dyDescent="0.25">
      <c r="A14715"/>
      <c r="B14715"/>
      <c r="C14715" s="32"/>
      <c r="D14715"/>
      <c r="E14715" s="32"/>
      <c r="F14715"/>
      <c r="G14715"/>
      <c r="H14715"/>
      <c r="I14715"/>
    </row>
    <row r="14716" spans="1:9" x14ac:dyDescent="0.25">
      <c r="A14716"/>
      <c r="B14716"/>
      <c r="C14716" s="32"/>
      <c r="D14716"/>
      <c r="E14716" s="32"/>
      <c r="F14716"/>
      <c r="G14716"/>
      <c r="H14716"/>
      <c r="I14716"/>
    </row>
    <row r="14717" spans="1:9" x14ac:dyDescent="0.25">
      <c r="A14717"/>
      <c r="B14717"/>
      <c r="C14717" s="32"/>
      <c r="D14717"/>
      <c r="E14717" s="32"/>
      <c r="F14717"/>
      <c r="G14717"/>
      <c r="H14717"/>
      <c r="I14717"/>
    </row>
    <row r="14718" spans="1:9" x14ac:dyDescent="0.25">
      <c r="A14718"/>
      <c r="B14718"/>
      <c r="C14718" s="32"/>
      <c r="D14718"/>
      <c r="E14718" s="32"/>
      <c r="F14718"/>
      <c r="G14718"/>
      <c r="H14718"/>
      <c r="I14718"/>
    </row>
    <row r="14719" spans="1:9" x14ac:dyDescent="0.25">
      <c r="A14719"/>
      <c r="B14719"/>
      <c r="C14719" s="32"/>
      <c r="D14719"/>
      <c r="E14719" s="32"/>
      <c r="F14719"/>
      <c r="G14719"/>
      <c r="H14719"/>
      <c r="I14719"/>
    </row>
    <row r="14720" spans="1:9" x14ac:dyDescent="0.25">
      <c r="A14720"/>
      <c r="B14720"/>
      <c r="C14720" s="32"/>
      <c r="D14720"/>
      <c r="E14720" s="32"/>
      <c r="F14720"/>
      <c r="G14720"/>
      <c r="H14720"/>
      <c r="I14720"/>
    </row>
    <row r="14721" spans="1:9" x14ac:dyDescent="0.25">
      <c r="A14721"/>
      <c r="B14721"/>
      <c r="C14721" s="32"/>
      <c r="D14721"/>
      <c r="E14721" s="32"/>
      <c r="F14721"/>
      <c r="G14721"/>
      <c r="H14721"/>
      <c r="I14721"/>
    </row>
    <row r="14722" spans="1:9" x14ac:dyDescent="0.25">
      <c r="A14722"/>
      <c r="B14722"/>
      <c r="C14722" s="32"/>
      <c r="D14722"/>
      <c r="E14722" s="32"/>
      <c r="F14722"/>
      <c r="G14722"/>
      <c r="H14722"/>
      <c r="I14722"/>
    </row>
    <row r="14723" spans="1:9" x14ac:dyDescent="0.25">
      <c r="A14723"/>
      <c r="B14723"/>
      <c r="C14723" s="32"/>
      <c r="D14723"/>
      <c r="E14723" s="32"/>
      <c r="F14723"/>
      <c r="G14723"/>
      <c r="H14723"/>
      <c r="I14723"/>
    </row>
    <row r="14724" spans="1:9" x14ac:dyDescent="0.25">
      <c r="A14724"/>
      <c r="B14724"/>
      <c r="C14724" s="32"/>
      <c r="D14724"/>
      <c r="E14724" s="32"/>
      <c r="F14724"/>
      <c r="G14724"/>
      <c r="H14724"/>
      <c r="I14724"/>
    </row>
    <row r="14725" spans="1:9" x14ac:dyDescent="0.25">
      <c r="A14725"/>
      <c r="B14725"/>
      <c r="C14725" s="32"/>
      <c r="D14725"/>
      <c r="E14725" s="32"/>
      <c r="F14725"/>
      <c r="G14725"/>
      <c r="H14725"/>
      <c r="I14725"/>
    </row>
    <row r="14726" spans="1:9" x14ac:dyDescent="0.25">
      <c r="A14726"/>
      <c r="B14726"/>
      <c r="C14726" s="32"/>
      <c r="D14726"/>
      <c r="E14726" s="32"/>
      <c r="F14726"/>
      <c r="G14726"/>
      <c r="H14726"/>
      <c r="I14726"/>
    </row>
    <row r="14727" spans="1:9" x14ac:dyDescent="0.25">
      <c r="A14727"/>
      <c r="B14727"/>
      <c r="C14727" s="32"/>
      <c r="D14727"/>
      <c r="E14727" s="32"/>
      <c r="F14727"/>
      <c r="G14727"/>
      <c r="H14727"/>
      <c r="I14727"/>
    </row>
    <row r="14728" spans="1:9" x14ac:dyDescent="0.25">
      <c r="A14728"/>
      <c r="B14728"/>
      <c r="C14728" s="32"/>
      <c r="D14728"/>
      <c r="E14728" s="32"/>
      <c r="F14728"/>
      <c r="G14728"/>
      <c r="H14728"/>
      <c r="I14728"/>
    </row>
    <row r="14729" spans="1:9" x14ac:dyDescent="0.25">
      <c r="A14729"/>
      <c r="B14729"/>
      <c r="C14729" s="32"/>
      <c r="D14729"/>
      <c r="E14729" s="32"/>
      <c r="F14729"/>
      <c r="G14729"/>
      <c r="H14729"/>
      <c r="I14729"/>
    </row>
    <row r="14730" spans="1:9" x14ac:dyDescent="0.25">
      <c r="A14730"/>
      <c r="B14730"/>
      <c r="C14730" s="32"/>
      <c r="D14730"/>
      <c r="E14730" s="32"/>
      <c r="F14730"/>
      <c r="G14730"/>
      <c r="H14730"/>
      <c r="I14730"/>
    </row>
    <row r="14731" spans="1:9" x14ac:dyDescent="0.25">
      <c r="A14731"/>
      <c r="B14731"/>
      <c r="C14731" s="32"/>
      <c r="D14731"/>
      <c r="E14731" s="32"/>
      <c r="F14731"/>
      <c r="G14731"/>
      <c r="H14731"/>
      <c r="I14731"/>
    </row>
    <row r="14732" spans="1:9" x14ac:dyDescent="0.25">
      <c r="A14732"/>
      <c r="B14732"/>
      <c r="C14732" s="32"/>
      <c r="D14732"/>
      <c r="E14732" s="32"/>
      <c r="F14732"/>
      <c r="G14732"/>
      <c r="H14732"/>
      <c r="I14732"/>
    </row>
    <row r="14733" spans="1:9" x14ac:dyDescent="0.25">
      <c r="A14733"/>
      <c r="B14733"/>
      <c r="C14733" s="32"/>
      <c r="D14733"/>
      <c r="E14733" s="32"/>
      <c r="F14733"/>
      <c r="G14733"/>
      <c r="H14733"/>
      <c r="I14733"/>
    </row>
    <row r="14734" spans="1:9" x14ac:dyDescent="0.25">
      <c r="A14734"/>
      <c r="B14734"/>
      <c r="C14734" s="32"/>
      <c r="D14734"/>
      <c r="E14734" s="32"/>
      <c r="F14734"/>
      <c r="G14734"/>
      <c r="H14734"/>
      <c r="I14734"/>
    </row>
    <row r="14735" spans="1:9" x14ac:dyDescent="0.25">
      <c r="A14735"/>
      <c r="B14735"/>
      <c r="C14735" s="32"/>
      <c r="D14735"/>
      <c r="E14735" s="32"/>
      <c r="F14735"/>
      <c r="G14735"/>
      <c r="H14735"/>
      <c r="I14735"/>
    </row>
    <row r="14736" spans="1:9" x14ac:dyDescent="0.25">
      <c r="A14736"/>
      <c r="B14736"/>
      <c r="C14736" s="32"/>
      <c r="D14736"/>
      <c r="E14736" s="32"/>
      <c r="F14736"/>
      <c r="G14736"/>
      <c r="H14736"/>
      <c r="I14736"/>
    </row>
    <row r="14737" spans="1:9" x14ac:dyDescent="0.25">
      <c r="A14737"/>
      <c r="B14737"/>
      <c r="C14737" s="32"/>
      <c r="D14737"/>
      <c r="E14737" s="32"/>
      <c r="F14737"/>
      <c r="G14737"/>
      <c r="H14737"/>
      <c r="I14737"/>
    </row>
    <row r="14738" spans="1:9" x14ac:dyDescent="0.25">
      <c r="A14738"/>
      <c r="B14738"/>
      <c r="C14738" s="32"/>
      <c r="D14738"/>
      <c r="E14738" s="32"/>
      <c r="F14738"/>
      <c r="G14738"/>
      <c r="H14738"/>
      <c r="I14738"/>
    </row>
    <row r="14739" spans="1:9" x14ac:dyDescent="0.25">
      <c r="A14739"/>
      <c r="B14739"/>
      <c r="C14739" s="32"/>
      <c r="D14739"/>
      <c r="E14739" s="32"/>
      <c r="F14739"/>
      <c r="G14739"/>
      <c r="H14739"/>
      <c r="I14739"/>
    </row>
    <row r="14740" spans="1:9" x14ac:dyDescent="0.25">
      <c r="A14740"/>
      <c r="B14740"/>
      <c r="C14740" s="32"/>
      <c r="D14740"/>
      <c r="E14740" s="32"/>
      <c r="F14740"/>
      <c r="G14740"/>
      <c r="H14740"/>
      <c r="I14740"/>
    </row>
    <row r="14741" spans="1:9" x14ac:dyDescent="0.25">
      <c r="A14741"/>
      <c r="B14741"/>
      <c r="C14741" s="32"/>
      <c r="D14741"/>
      <c r="E14741" s="32"/>
      <c r="F14741"/>
      <c r="G14741"/>
      <c r="H14741"/>
      <c r="I14741"/>
    </row>
    <row r="14742" spans="1:9" x14ac:dyDescent="0.25">
      <c r="A14742"/>
      <c r="B14742"/>
      <c r="C14742" s="32"/>
      <c r="D14742"/>
      <c r="E14742" s="32"/>
      <c r="F14742"/>
      <c r="G14742"/>
      <c r="H14742"/>
      <c r="I14742"/>
    </row>
    <row r="14743" spans="1:9" x14ac:dyDescent="0.25">
      <c r="A14743"/>
      <c r="B14743"/>
      <c r="C14743" s="32"/>
      <c r="D14743"/>
      <c r="E14743" s="32"/>
      <c r="F14743"/>
      <c r="G14743"/>
      <c r="H14743"/>
      <c r="I14743"/>
    </row>
    <row r="14744" spans="1:9" x14ac:dyDescent="0.25">
      <c r="A14744"/>
      <c r="B14744"/>
      <c r="C14744" s="32"/>
      <c r="D14744"/>
      <c r="E14744" s="32"/>
      <c r="F14744"/>
      <c r="G14744"/>
      <c r="H14744"/>
      <c r="I14744"/>
    </row>
    <row r="14745" spans="1:9" x14ac:dyDescent="0.25">
      <c r="A14745"/>
      <c r="B14745"/>
      <c r="C14745" s="32"/>
      <c r="D14745"/>
      <c r="E14745" s="32"/>
      <c r="F14745"/>
      <c r="G14745"/>
      <c r="H14745"/>
      <c r="I14745"/>
    </row>
    <row r="14746" spans="1:9" x14ac:dyDescent="0.25">
      <c r="A14746"/>
      <c r="B14746"/>
      <c r="C14746" s="32"/>
      <c r="D14746"/>
      <c r="E14746" s="32"/>
      <c r="F14746"/>
      <c r="G14746"/>
      <c r="H14746"/>
      <c r="I14746"/>
    </row>
    <row r="14747" spans="1:9" x14ac:dyDescent="0.25">
      <c r="A14747"/>
      <c r="B14747"/>
      <c r="C14747" s="32"/>
      <c r="D14747"/>
      <c r="E14747" s="32"/>
      <c r="F14747"/>
      <c r="G14747"/>
      <c r="H14747"/>
      <c r="I14747"/>
    </row>
    <row r="14748" spans="1:9" x14ac:dyDescent="0.25">
      <c r="A14748"/>
      <c r="B14748"/>
      <c r="C14748" s="32"/>
      <c r="D14748"/>
      <c r="E14748" s="32"/>
      <c r="F14748"/>
      <c r="G14748"/>
      <c r="H14748"/>
      <c r="I14748"/>
    </row>
    <row r="14749" spans="1:9" x14ac:dyDescent="0.25">
      <c r="A14749"/>
      <c r="B14749"/>
      <c r="C14749" s="32"/>
      <c r="D14749"/>
      <c r="E14749" s="32"/>
      <c r="F14749"/>
      <c r="G14749"/>
      <c r="H14749"/>
      <c r="I14749"/>
    </row>
    <row r="14750" spans="1:9" x14ac:dyDescent="0.25">
      <c r="A14750"/>
      <c r="B14750"/>
      <c r="C14750" s="32"/>
      <c r="D14750"/>
      <c r="E14750" s="32"/>
      <c r="F14750"/>
      <c r="G14750"/>
      <c r="H14750"/>
      <c r="I14750"/>
    </row>
    <row r="14751" spans="1:9" x14ac:dyDescent="0.25">
      <c r="A14751"/>
      <c r="B14751"/>
      <c r="C14751" s="32"/>
      <c r="D14751"/>
      <c r="E14751" s="32"/>
      <c r="F14751"/>
      <c r="G14751"/>
      <c r="H14751"/>
      <c r="I14751"/>
    </row>
    <row r="14752" spans="1:9" x14ac:dyDescent="0.25">
      <c r="A14752"/>
      <c r="B14752"/>
      <c r="C14752" s="32"/>
      <c r="D14752"/>
      <c r="E14752" s="32"/>
      <c r="F14752"/>
      <c r="G14752"/>
      <c r="H14752"/>
      <c r="I14752"/>
    </row>
    <row r="14753" spans="1:9" x14ac:dyDescent="0.25">
      <c r="A14753"/>
      <c r="B14753"/>
      <c r="C14753" s="32"/>
      <c r="D14753"/>
      <c r="E14753" s="32"/>
      <c r="F14753"/>
      <c r="G14753"/>
      <c r="H14753"/>
      <c r="I14753"/>
    </row>
    <row r="14754" spans="1:9" x14ac:dyDescent="0.25">
      <c r="A14754"/>
      <c r="B14754"/>
      <c r="C14754" s="32"/>
      <c r="D14754"/>
      <c r="E14754" s="32"/>
      <c r="F14754"/>
      <c r="G14754"/>
      <c r="H14754"/>
      <c r="I14754"/>
    </row>
    <row r="14755" spans="1:9" x14ac:dyDescent="0.25">
      <c r="A14755"/>
      <c r="B14755"/>
      <c r="C14755" s="32"/>
      <c r="D14755"/>
      <c r="E14755" s="32"/>
      <c r="F14755"/>
      <c r="G14755"/>
      <c r="H14755"/>
      <c r="I14755"/>
    </row>
    <row r="14756" spans="1:9" x14ac:dyDescent="0.25">
      <c r="A14756"/>
      <c r="B14756"/>
      <c r="C14756" s="32"/>
      <c r="D14756"/>
      <c r="E14756" s="32"/>
      <c r="F14756"/>
      <c r="G14756"/>
      <c r="H14756"/>
      <c r="I14756"/>
    </row>
    <row r="14757" spans="1:9" x14ac:dyDescent="0.25">
      <c r="A14757"/>
      <c r="B14757"/>
      <c r="C14757" s="32"/>
      <c r="D14757"/>
      <c r="E14757" s="32"/>
      <c r="F14757"/>
      <c r="G14757"/>
      <c r="H14757"/>
      <c r="I14757"/>
    </row>
    <row r="14758" spans="1:9" x14ac:dyDescent="0.25">
      <c r="A14758"/>
      <c r="B14758"/>
      <c r="C14758" s="32"/>
      <c r="D14758"/>
      <c r="E14758" s="32"/>
      <c r="F14758"/>
      <c r="G14758"/>
      <c r="H14758"/>
      <c r="I14758"/>
    </row>
    <row r="14759" spans="1:9" x14ac:dyDescent="0.25">
      <c r="A14759"/>
      <c r="B14759"/>
      <c r="C14759" s="32"/>
      <c r="D14759"/>
      <c r="E14759" s="32"/>
      <c r="F14759"/>
      <c r="G14759"/>
      <c r="H14759"/>
      <c r="I14759"/>
    </row>
    <row r="14760" spans="1:9" x14ac:dyDescent="0.25">
      <c r="A14760"/>
      <c r="B14760"/>
      <c r="C14760" s="32"/>
      <c r="D14760"/>
      <c r="E14760" s="32"/>
      <c r="F14760"/>
      <c r="G14760"/>
      <c r="H14760"/>
      <c r="I14760"/>
    </row>
    <row r="14761" spans="1:9" x14ac:dyDescent="0.25">
      <c r="A14761"/>
      <c r="B14761"/>
      <c r="C14761" s="32"/>
      <c r="D14761"/>
      <c r="E14761" s="32"/>
      <c r="F14761"/>
      <c r="G14761"/>
      <c r="H14761"/>
      <c r="I14761"/>
    </row>
    <row r="14762" spans="1:9" x14ac:dyDescent="0.25">
      <c r="A14762"/>
      <c r="B14762"/>
      <c r="C14762" s="32"/>
      <c r="D14762"/>
      <c r="E14762" s="32"/>
      <c r="F14762"/>
      <c r="G14762"/>
      <c r="H14762"/>
      <c r="I14762"/>
    </row>
    <row r="14763" spans="1:9" x14ac:dyDescent="0.25">
      <c r="A14763"/>
      <c r="B14763"/>
      <c r="C14763" s="32"/>
      <c r="D14763"/>
      <c r="E14763" s="32"/>
      <c r="F14763"/>
      <c r="G14763"/>
      <c r="H14763"/>
      <c r="I14763"/>
    </row>
    <row r="14764" spans="1:9" x14ac:dyDescent="0.25">
      <c r="A14764"/>
      <c r="B14764"/>
      <c r="C14764" s="32"/>
      <c r="D14764"/>
      <c r="E14764" s="32"/>
      <c r="F14764"/>
      <c r="G14764"/>
      <c r="H14764"/>
      <c r="I14764"/>
    </row>
    <row r="14765" spans="1:9" x14ac:dyDescent="0.25">
      <c r="A14765"/>
      <c r="B14765"/>
      <c r="C14765" s="32"/>
      <c r="D14765"/>
      <c r="E14765" s="32"/>
      <c r="F14765"/>
      <c r="G14765"/>
      <c r="H14765"/>
      <c r="I14765"/>
    </row>
    <row r="14766" spans="1:9" x14ac:dyDescent="0.25">
      <c r="A14766"/>
      <c r="B14766"/>
      <c r="C14766" s="32"/>
      <c r="D14766"/>
      <c r="E14766" s="32"/>
      <c r="F14766"/>
      <c r="G14766"/>
      <c r="H14766"/>
      <c r="I14766"/>
    </row>
    <row r="14767" spans="1:9" x14ac:dyDescent="0.25">
      <c r="A14767"/>
      <c r="B14767"/>
      <c r="C14767" s="32"/>
      <c r="D14767"/>
      <c r="E14767" s="32"/>
      <c r="F14767"/>
      <c r="G14767"/>
      <c r="H14767"/>
      <c r="I14767"/>
    </row>
    <row r="14768" spans="1:9" x14ac:dyDescent="0.25">
      <c r="A14768"/>
      <c r="B14768"/>
      <c r="C14768" s="32"/>
      <c r="D14768"/>
      <c r="E14768" s="32"/>
      <c r="F14768"/>
      <c r="G14768"/>
      <c r="H14768"/>
      <c r="I14768"/>
    </row>
    <row r="14769" spans="1:9" x14ac:dyDescent="0.25">
      <c r="A14769"/>
      <c r="B14769"/>
      <c r="C14769" s="32"/>
      <c r="D14769"/>
      <c r="E14769" s="32"/>
      <c r="F14769"/>
      <c r="G14769"/>
      <c r="H14769"/>
      <c r="I14769"/>
    </row>
    <row r="14770" spans="1:9" x14ac:dyDescent="0.25">
      <c r="A14770"/>
      <c r="B14770"/>
      <c r="C14770" s="32"/>
      <c r="D14770"/>
      <c r="E14770" s="32"/>
      <c r="F14770"/>
      <c r="G14770"/>
      <c r="H14770"/>
      <c r="I14770"/>
    </row>
    <row r="14771" spans="1:9" x14ac:dyDescent="0.25">
      <c r="A14771"/>
      <c r="B14771"/>
      <c r="C14771" s="32"/>
      <c r="D14771"/>
      <c r="E14771" s="32"/>
      <c r="F14771"/>
      <c r="G14771"/>
      <c r="H14771"/>
      <c r="I14771"/>
    </row>
    <row r="14772" spans="1:9" x14ac:dyDescent="0.25">
      <c r="A14772"/>
      <c r="B14772"/>
      <c r="C14772" s="32"/>
      <c r="D14772"/>
      <c r="E14772" s="32"/>
      <c r="F14772"/>
      <c r="G14772"/>
      <c r="H14772"/>
      <c r="I14772"/>
    </row>
    <row r="14773" spans="1:9" x14ac:dyDescent="0.25">
      <c r="A14773"/>
      <c r="B14773"/>
      <c r="C14773" s="32"/>
      <c r="D14773"/>
      <c r="E14773" s="32"/>
      <c r="F14773"/>
      <c r="G14773"/>
      <c r="H14773"/>
      <c r="I14773"/>
    </row>
    <row r="14774" spans="1:9" x14ac:dyDescent="0.25">
      <c r="A14774"/>
      <c r="B14774"/>
      <c r="C14774" s="32"/>
      <c r="D14774"/>
      <c r="E14774" s="32"/>
      <c r="F14774"/>
      <c r="G14774"/>
      <c r="H14774"/>
      <c r="I14774"/>
    </row>
    <row r="14775" spans="1:9" x14ac:dyDescent="0.25">
      <c r="A14775"/>
      <c r="B14775"/>
      <c r="C14775" s="32"/>
      <c r="D14775"/>
      <c r="E14775" s="32"/>
      <c r="F14775"/>
      <c r="G14775"/>
      <c r="H14775"/>
      <c r="I14775"/>
    </row>
    <row r="14776" spans="1:9" x14ac:dyDescent="0.25">
      <c r="A14776"/>
      <c r="B14776"/>
      <c r="C14776" s="32"/>
      <c r="D14776"/>
      <c r="E14776" s="32"/>
      <c r="F14776"/>
      <c r="G14776"/>
      <c r="H14776"/>
      <c r="I14776"/>
    </row>
    <row r="14777" spans="1:9" x14ac:dyDescent="0.25">
      <c r="A14777"/>
      <c r="B14777"/>
      <c r="C14777" s="32"/>
      <c r="D14777"/>
      <c r="E14777" s="32"/>
      <c r="F14777"/>
      <c r="G14777"/>
      <c r="H14777"/>
      <c r="I14777"/>
    </row>
    <row r="14778" spans="1:9" x14ac:dyDescent="0.25">
      <c r="A14778"/>
      <c r="B14778"/>
      <c r="C14778" s="32"/>
      <c r="D14778"/>
      <c r="E14778" s="32"/>
      <c r="F14778"/>
      <c r="G14778"/>
      <c r="H14778"/>
      <c r="I14778"/>
    </row>
    <row r="14779" spans="1:9" x14ac:dyDescent="0.25">
      <c r="A14779"/>
      <c r="B14779"/>
      <c r="C14779" s="32"/>
      <c r="D14779"/>
      <c r="E14779" s="32"/>
      <c r="F14779"/>
      <c r="G14779"/>
      <c r="H14779"/>
      <c r="I14779"/>
    </row>
    <row r="14780" spans="1:9" x14ac:dyDescent="0.25">
      <c r="A14780"/>
      <c r="B14780"/>
      <c r="C14780" s="32"/>
      <c r="D14780"/>
      <c r="E14780" s="32"/>
      <c r="F14780"/>
      <c r="G14780"/>
      <c r="H14780"/>
      <c r="I14780"/>
    </row>
    <row r="14781" spans="1:9" x14ac:dyDescent="0.25">
      <c r="A14781"/>
      <c r="B14781"/>
      <c r="C14781" s="32"/>
      <c r="D14781"/>
      <c r="E14781" s="32"/>
      <c r="F14781"/>
      <c r="G14781"/>
      <c r="H14781"/>
      <c r="I14781"/>
    </row>
    <row r="14782" spans="1:9" x14ac:dyDescent="0.25">
      <c r="A14782"/>
      <c r="B14782"/>
      <c r="C14782" s="32"/>
      <c r="D14782"/>
      <c r="E14782" s="32"/>
      <c r="F14782"/>
      <c r="G14782"/>
      <c r="H14782"/>
      <c r="I14782"/>
    </row>
    <row r="14783" spans="1:9" x14ac:dyDescent="0.25">
      <c r="A14783"/>
      <c r="B14783"/>
      <c r="C14783" s="32"/>
      <c r="D14783"/>
      <c r="E14783" s="32"/>
      <c r="F14783"/>
      <c r="G14783"/>
      <c r="H14783"/>
      <c r="I14783"/>
    </row>
    <row r="14784" spans="1:9" x14ac:dyDescent="0.25">
      <c r="A14784"/>
      <c r="B14784"/>
      <c r="C14784" s="32"/>
      <c r="D14784"/>
      <c r="E14784" s="32"/>
      <c r="F14784"/>
      <c r="G14784"/>
      <c r="H14784"/>
      <c r="I14784"/>
    </row>
    <row r="14785" spans="1:9" x14ac:dyDescent="0.25">
      <c r="A14785"/>
      <c r="B14785"/>
      <c r="C14785" s="32"/>
      <c r="D14785"/>
      <c r="E14785" s="32"/>
      <c r="F14785"/>
      <c r="G14785"/>
      <c r="H14785"/>
      <c r="I14785"/>
    </row>
    <row r="14786" spans="1:9" x14ac:dyDescent="0.25">
      <c r="A14786"/>
      <c r="B14786"/>
      <c r="C14786" s="32"/>
      <c r="D14786"/>
      <c r="E14786" s="32"/>
      <c r="F14786"/>
      <c r="G14786"/>
      <c r="H14786"/>
      <c r="I14786"/>
    </row>
    <row r="14787" spans="1:9" x14ac:dyDescent="0.25">
      <c r="A14787"/>
      <c r="B14787"/>
      <c r="C14787" s="32"/>
      <c r="D14787"/>
      <c r="E14787" s="32"/>
      <c r="F14787"/>
      <c r="G14787"/>
      <c r="H14787"/>
      <c r="I14787"/>
    </row>
    <row r="14788" spans="1:9" x14ac:dyDescent="0.25">
      <c r="A14788"/>
      <c r="B14788"/>
      <c r="C14788" s="32"/>
      <c r="D14788"/>
      <c r="E14788" s="32"/>
      <c r="F14788"/>
      <c r="G14788"/>
      <c r="H14788"/>
      <c r="I14788"/>
    </row>
    <row r="14789" spans="1:9" x14ac:dyDescent="0.25">
      <c r="A14789"/>
      <c r="B14789"/>
      <c r="C14789" s="32"/>
      <c r="D14789"/>
      <c r="E14789" s="32"/>
      <c r="F14789"/>
      <c r="G14789"/>
      <c r="H14789"/>
      <c r="I14789"/>
    </row>
    <row r="14790" spans="1:9" x14ac:dyDescent="0.25">
      <c r="A14790"/>
      <c r="B14790"/>
      <c r="C14790" s="32"/>
      <c r="D14790"/>
      <c r="E14790" s="32"/>
      <c r="F14790"/>
      <c r="G14790"/>
      <c r="H14790"/>
      <c r="I14790"/>
    </row>
    <row r="14791" spans="1:9" x14ac:dyDescent="0.25">
      <c r="A14791"/>
      <c r="B14791"/>
      <c r="C14791" s="32"/>
      <c r="D14791"/>
      <c r="E14791" s="32"/>
      <c r="F14791"/>
      <c r="G14791"/>
      <c r="H14791"/>
      <c r="I14791"/>
    </row>
    <row r="14792" spans="1:9" x14ac:dyDescent="0.25">
      <c r="A14792"/>
      <c r="B14792"/>
      <c r="C14792" s="32"/>
      <c r="D14792"/>
      <c r="E14792" s="32"/>
      <c r="F14792"/>
      <c r="G14792"/>
      <c r="H14792"/>
      <c r="I14792"/>
    </row>
    <row r="14793" spans="1:9" x14ac:dyDescent="0.25">
      <c r="A14793"/>
      <c r="B14793"/>
      <c r="C14793" s="32"/>
      <c r="D14793"/>
      <c r="E14793" s="32"/>
      <c r="F14793"/>
      <c r="G14793"/>
      <c r="H14793"/>
      <c r="I14793"/>
    </row>
    <row r="14794" spans="1:9" x14ac:dyDescent="0.25">
      <c r="A14794"/>
      <c r="B14794"/>
      <c r="C14794" s="32"/>
      <c r="D14794"/>
      <c r="E14794" s="32"/>
      <c r="F14794"/>
      <c r="G14794"/>
      <c r="H14794"/>
      <c r="I14794"/>
    </row>
    <row r="14795" spans="1:9" x14ac:dyDescent="0.25">
      <c r="A14795"/>
      <c r="B14795"/>
      <c r="C14795" s="32"/>
      <c r="D14795"/>
      <c r="E14795" s="32"/>
      <c r="F14795"/>
      <c r="G14795"/>
      <c r="H14795"/>
      <c r="I14795"/>
    </row>
    <row r="14796" spans="1:9" x14ac:dyDescent="0.25">
      <c r="A14796"/>
      <c r="B14796"/>
      <c r="C14796" s="32"/>
      <c r="D14796"/>
      <c r="E14796" s="32"/>
      <c r="F14796"/>
      <c r="G14796"/>
      <c r="H14796"/>
      <c r="I14796"/>
    </row>
    <row r="14797" spans="1:9" x14ac:dyDescent="0.25">
      <c r="A14797"/>
      <c r="B14797"/>
      <c r="C14797" s="32"/>
      <c r="D14797"/>
      <c r="E14797" s="32"/>
      <c r="F14797"/>
      <c r="G14797"/>
      <c r="H14797"/>
      <c r="I14797"/>
    </row>
    <row r="14798" spans="1:9" x14ac:dyDescent="0.25">
      <c r="A14798"/>
      <c r="B14798"/>
      <c r="C14798" s="32"/>
      <c r="D14798"/>
      <c r="E14798" s="32"/>
      <c r="F14798"/>
      <c r="G14798"/>
      <c r="H14798"/>
      <c r="I14798"/>
    </row>
    <row r="14799" spans="1:9" x14ac:dyDescent="0.25">
      <c r="A14799"/>
      <c r="B14799"/>
      <c r="C14799" s="32"/>
      <c r="D14799"/>
      <c r="E14799" s="32"/>
      <c r="F14799"/>
      <c r="G14799"/>
      <c r="H14799"/>
      <c r="I14799"/>
    </row>
    <row r="14800" spans="1:9" x14ac:dyDescent="0.25">
      <c r="A14800"/>
      <c r="B14800"/>
      <c r="C14800" s="32"/>
      <c r="D14800"/>
      <c r="E14800" s="32"/>
      <c r="F14800"/>
      <c r="G14800"/>
      <c r="H14800"/>
      <c r="I14800"/>
    </row>
    <row r="14801" spans="1:9" x14ac:dyDescent="0.25">
      <c r="A14801"/>
      <c r="B14801"/>
      <c r="C14801" s="32"/>
      <c r="D14801"/>
      <c r="E14801" s="32"/>
      <c r="F14801"/>
      <c r="G14801"/>
      <c r="H14801"/>
      <c r="I14801"/>
    </row>
    <row r="14802" spans="1:9" x14ac:dyDescent="0.25">
      <c r="A14802"/>
      <c r="B14802"/>
      <c r="C14802" s="32"/>
      <c r="D14802"/>
      <c r="E14802" s="32"/>
      <c r="F14802"/>
      <c r="G14802"/>
      <c r="H14802"/>
      <c r="I14802"/>
    </row>
    <row r="14803" spans="1:9" x14ac:dyDescent="0.25">
      <c r="A14803"/>
      <c r="B14803"/>
      <c r="C14803" s="32"/>
      <c r="D14803"/>
      <c r="E14803" s="32"/>
      <c r="F14803"/>
      <c r="G14803"/>
      <c r="H14803"/>
      <c r="I14803"/>
    </row>
    <row r="14804" spans="1:9" x14ac:dyDescent="0.25">
      <c r="A14804"/>
      <c r="B14804"/>
      <c r="C14804" s="32"/>
      <c r="D14804"/>
      <c r="E14804" s="32"/>
      <c r="F14804"/>
      <c r="G14804"/>
      <c r="H14804"/>
      <c r="I14804"/>
    </row>
    <row r="14805" spans="1:9" x14ac:dyDescent="0.25">
      <c r="A14805"/>
      <c r="B14805"/>
      <c r="C14805" s="32"/>
      <c r="D14805"/>
      <c r="E14805" s="32"/>
      <c r="F14805"/>
      <c r="G14805"/>
      <c r="H14805"/>
      <c r="I14805"/>
    </row>
    <row r="14806" spans="1:9" x14ac:dyDescent="0.25">
      <c r="A14806"/>
      <c r="B14806"/>
      <c r="C14806" s="32"/>
      <c r="D14806"/>
      <c r="E14806" s="32"/>
      <c r="F14806"/>
      <c r="G14806"/>
      <c r="H14806"/>
      <c r="I14806"/>
    </row>
    <row r="14807" spans="1:9" x14ac:dyDescent="0.25">
      <c r="A14807"/>
      <c r="B14807"/>
      <c r="C14807" s="32"/>
      <c r="D14807"/>
      <c r="E14807" s="32"/>
      <c r="F14807"/>
      <c r="G14807"/>
      <c r="H14807"/>
      <c r="I14807"/>
    </row>
    <row r="14808" spans="1:9" x14ac:dyDescent="0.25">
      <c r="A14808"/>
      <c r="B14808"/>
      <c r="C14808" s="32"/>
      <c r="D14808"/>
      <c r="E14808" s="32"/>
      <c r="F14808"/>
      <c r="G14808"/>
      <c r="H14808"/>
      <c r="I14808"/>
    </row>
    <row r="14809" spans="1:9" x14ac:dyDescent="0.25">
      <c r="A14809"/>
      <c r="B14809"/>
      <c r="C14809" s="32"/>
      <c r="D14809"/>
      <c r="E14809" s="32"/>
      <c r="F14809"/>
      <c r="G14809"/>
      <c r="H14809"/>
      <c r="I14809"/>
    </row>
    <row r="14810" spans="1:9" x14ac:dyDescent="0.25">
      <c r="A14810"/>
      <c r="B14810"/>
      <c r="C14810" s="32"/>
      <c r="D14810"/>
      <c r="E14810" s="32"/>
      <c r="F14810"/>
      <c r="G14810"/>
      <c r="H14810"/>
      <c r="I14810"/>
    </row>
    <row r="14811" spans="1:9" x14ac:dyDescent="0.25">
      <c r="A14811"/>
      <c r="B14811"/>
      <c r="C14811" s="32"/>
      <c r="D14811"/>
      <c r="E14811" s="32"/>
      <c r="F14811"/>
      <c r="G14811"/>
      <c r="H14811"/>
      <c r="I14811"/>
    </row>
    <row r="14812" spans="1:9" x14ac:dyDescent="0.25">
      <c r="A14812"/>
      <c r="B14812"/>
      <c r="C14812" s="32"/>
      <c r="D14812"/>
      <c r="E14812" s="32"/>
      <c r="F14812"/>
      <c r="G14812"/>
      <c r="H14812"/>
      <c r="I14812"/>
    </row>
    <row r="14813" spans="1:9" x14ac:dyDescent="0.25">
      <c r="A14813"/>
      <c r="B14813"/>
      <c r="C14813" s="32"/>
      <c r="D14813"/>
      <c r="E14813" s="32"/>
      <c r="F14813"/>
      <c r="G14813"/>
      <c r="H14813"/>
      <c r="I14813"/>
    </row>
    <row r="14814" spans="1:9" x14ac:dyDescent="0.25">
      <c r="A14814"/>
      <c r="B14814"/>
      <c r="C14814" s="32"/>
      <c r="D14814"/>
      <c r="E14814" s="32"/>
      <c r="F14814"/>
      <c r="G14814"/>
      <c r="H14814"/>
      <c r="I14814"/>
    </row>
    <row r="14815" spans="1:9" x14ac:dyDescent="0.25">
      <c r="A14815"/>
      <c r="B14815"/>
      <c r="C14815" s="32"/>
      <c r="D14815"/>
      <c r="E14815" s="32"/>
      <c r="F14815"/>
      <c r="G14815"/>
      <c r="H14815"/>
      <c r="I14815"/>
    </row>
    <row r="14816" spans="1:9" x14ac:dyDescent="0.25">
      <c r="A14816"/>
      <c r="B14816"/>
      <c r="C14816" s="32"/>
      <c r="D14816"/>
      <c r="E14816" s="32"/>
      <c r="F14816"/>
      <c r="G14816"/>
      <c r="H14816"/>
      <c r="I14816"/>
    </row>
    <row r="14817" spans="1:9" x14ac:dyDescent="0.25">
      <c r="A14817"/>
      <c r="B14817"/>
      <c r="C14817" s="32"/>
      <c r="D14817"/>
      <c r="E14817" s="32"/>
      <c r="F14817"/>
      <c r="G14817"/>
      <c r="H14817"/>
      <c r="I14817"/>
    </row>
    <row r="14818" spans="1:9" x14ac:dyDescent="0.25">
      <c r="A14818"/>
      <c r="B14818"/>
      <c r="C14818" s="32"/>
      <c r="D14818"/>
      <c r="E14818" s="32"/>
      <c r="F14818"/>
      <c r="G14818"/>
      <c r="H14818"/>
      <c r="I14818"/>
    </row>
    <row r="14819" spans="1:9" x14ac:dyDescent="0.25">
      <c r="A14819"/>
      <c r="B14819"/>
      <c r="C14819" s="32"/>
      <c r="D14819"/>
      <c r="E14819" s="32"/>
      <c r="F14819"/>
      <c r="G14819"/>
      <c r="H14819"/>
      <c r="I14819"/>
    </row>
    <row r="14820" spans="1:9" x14ac:dyDescent="0.25">
      <c r="A14820"/>
      <c r="B14820"/>
      <c r="C14820" s="32"/>
      <c r="D14820"/>
      <c r="E14820" s="32"/>
      <c r="F14820"/>
      <c r="G14820"/>
      <c r="H14820"/>
      <c r="I14820"/>
    </row>
    <row r="14821" spans="1:9" x14ac:dyDescent="0.25">
      <c r="A14821"/>
      <c r="B14821"/>
      <c r="C14821" s="32"/>
      <c r="D14821"/>
      <c r="E14821" s="32"/>
      <c r="F14821"/>
      <c r="G14821"/>
      <c r="H14821"/>
      <c r="I14821"/>
    </row>
    <row r="14822" spans="1:9" x14ac:dyDescent="0.25">
      <c r="A14822"/>
      <c r="B14822"/>
      <c r="C14822" s="32"/>
      <c r="D14822"/>
      <c r="E14822" s="32"/>
      <c r="F14822"/>
      <c r="G14822"/>
      <c r="H14822"/>
      <c r="I14822"/>
    </row>
    <row r="14823" spans="1:9" x14ac:dyDescent="0.25">
      <c r="A14823"/>
      <c r="B14823"/>
      <c r="C14823" s="32"/>
      <c r="D14823"/>
      <c r="E14823" s="32"/>
      <c r="F14823"/>
      <c r="G14823"/>
      <c r="H14823"/>
      <c r="I14823"/>
    </row>
    <row r="14824" spans="1:9" x14ac:dyDescent="0.25">
      <c r="A14824"/>
      <c r="B14824"/>
      <c r="C14824" s="32"/>
      <c r="D14824"/>
      <c r="E14824" s="32"/>
      <c r="F14824"/>
      <c r="G14824"/>
      <c r="H14824"/>
      <c r="I14824"/>
    </row>
    <row r="14825" spans="1:9" x14ac:dyDescent="0.25">
      <c r="A14825"/>
      <c r="B14825"/>
      <c r="C14825" s="32"/>
      <c r="D14825"/>
      <c r="E14825" s="32"/>
      <c r="F14825"/>
      <c r="G14825"/>
      <c r="H14825"/>
      <c r="I14825"/>
    </row>
    <row r="14826" spans="1:9" x14ac:dyDescent="0.25">
      <c r="A14826"/>
      <c r="B14826"/>
      <c r="C14826" s="32"/>
      <c r="D14826"/>
      <c r="E14826" s="32"/>
      <c r="F14826"/>
      <c r="G14826"/>
      <c r="H14826"/>
      <c r="I14826"/>
    </row>
    <row r="14827" spans="1:9" x14ac:dyDescent="0.25">
      <c r="A14827"/>
      <c r="B14827"/>
      <c r="C14827" s="32"/>
      <c r="D14827"/>
      <c r="E14827" s="32"/>
      <c r="F14827"/>
      <c r="G14827"/>
      <c r="H14827"/>
      <c r="I14827"/>
    </row>
    <row r="14828" spans="1:9" x14ac:dyDescent="0.25">
      <c r="A14828"/>
      <c r="B14828"/>
      <c r="C14828" s="32"/>
      <c r="D14828"/>
      <c r="E14828" s="32"/>
      <c r="F14828"/>
      <c r="G14828"/>
      <c r="H14828"/>
      <c r="I14828"/>
    </row>
    <row r="14829" spans="1:9" x14ac:dyDescent="0.25">
      <c r="A14829"/>
      <c r="B14829"/>
      <c r="C14829" s="32"/>
      <c r="D14829"/>
      <c r="E14829" s="32"/>
      <c r="F14829"/>
      <c r="G14829"/>
      <c r="H14829"/>
      <c r="I14829"/>
    </row>
    <row r="14830" spans="1:9" x14ac:dyDescent="0.25">
      <c r="A14830"/>
      <c r="B14830"/>
      <c r="C14830" s="32"/>
      <c r="D14830"/>
      <c r="E14830" s="32"/>
      <c r="F14830"/>
      <c r="G14830"/>
      <c r="H14830"/>
      <c r="I14830"/>
    </row>
    <row r="14831" spans="1:9" x14ac:dyDescent="0.25">
      <c r="A14831"/>
      <c r="B14831"/>
      <c r="C14831" s="32"/>
      <c r="D14831"/>
      <c r="E14831" s="32"/>
      <c r="F14831"/>
      <c r="G14831"/>
      <c r="H14831"/>
      <c r="I14831"/>
    </row>
    <row r="14832" spans="1:9" x14ac:dyDescent="0.25">
      <c r="A14832"/>
      <c r="B14832"/>
      <c r="C14832" s="32"/>
      <c r="D14832"/>
      <c r="E14832" s="32"/>
      <c r="F14832"/>
      <c r="G14832"/>
      <c r="H14832"/>
      <c r="I14832"/>
    </row>
    <row r="14833" spans="1:9" x14ac:dyDescent="0.25">
      <c r="A14833"/>
      <c r="B14833"/>
      <c r="C14833" s="32"/>
      <c r="D14833"/>
      <c r="E14833" s="32"/>
      <c r="F14833"/>
      <c r="G14833"/>
      <c r="H14833"/>
      <c r="I14833"/>
    </row>
    <row r="14834" spans="1:9" x14ac:dyDescent="0.25">
      <c r="A14834"/>
      <c r="B14834"/>
      <c r="C14834" s="32"/>
      <c r="D14834"/>
      <c r="E14834" s="32"/>
      <c r="F14834"/>
      <c r="G14834"/>
      <c r="H14834"/>
      <c r="I14834"/>
    </row>
    <row r="14835" spans="1:9" x14ac:dyDescent="0.25">
      <c r="A14835"/>
      <c r="B14835"/>
      <c r="C14835" s="32"/>
      <c r="D14835"/>
      <c r="E14835" s="32"/>
      <c r="F14835"/>
      <c r="G14835"/>
      <c r="H14835"/>
      <c r="I14835"/>
    </row>
    <row r="14836" spans="1:9" x14ac:dyDescent="0.25">
      <c r="A14836"/>
      <c r="B14836"/>
      <c r="C14836" s="32"/>
      <c r="D14836"/>
      <c r="E14836" s="32"/>
      <c r="F14836"/>
      <c r="G14836"/>
      <c r="H14836"/>
      <c r="I14836"/>
    </row>
    <row r="14837" spans="1:9" x14ac:dyDescent="0.25">
      <c r="A14837"/>
      <c r="B14837"/>
      <c r="C14837" s="32"/>
      <c r="D14837"/>
      <c r="E14837" s="32"/>
      <c r="F14837"/>
      <c r="G14837"/>
      <c r="H14837"/>
      <c r="I14837"/>
    </row>
    <row r="14838" spans="1:9" x14ac:dyDescent="0.25">
      <c r="A14838"/>
      <c r="B14838"/>
      <c r="C14838" s="32"/>
      <c r="D14838"/>
      <c r="E14838" s="32"/>
      <c r="F14838"/>
      <c r="G14838"/>
      <c r="H14838"/>
      <c r="I14838"/>
    </row>
    <row r="14839" spans="1:9" x14ac:dyDescent="0.25">
      <c r="A14839"/>
      <c r="B14839"/>
      <c r="C14839" s="32"/>
      <c r="D14839"/>
      <c r="E14839" s="32"/>
      <c r="F14839"/>
      <c r="G14839"/>
      <c r="H14839"/>
      <c r="I14839"/>
    </row>
    <row r="14840" spans="1:9" x14ac:dyDescent="0.25">
      <c r="A14840"/>
      <c r="B14840"/>
      <c r="C14840" s="32"/>
      <c r="D14840"/>
      <c r="E14840" s="32"/>
      <c r="F14840"/>
      <c r="G14840"/>
      <c r="H14840"/>
      <c r="I14840"/>
    </row>
    <row r="14841" spans="1:9" x14ac:dyDescent="0.25">
      <c r="A14841"/>
      <c r="B14841"/>
      <c r="C14841" s="32"/>
      <c r="D14841"/>
      <c r="E14841" s="32"/>
      <c r="F14841"/>
      <c r="G14841"/>
      <c r="H14841"/>
      <c r="I14841"/>
    </row>
    <row r="14842" spans="1:9" x14ac:dyDescent="0.25">
      <c r="A14842"/>
      <c r="B14842"/>
      <c r="C14842" s="32"/>
      <c r="D14842"/>
      <c r="E14842" s="32"/>
      <c r="F14842"/>
      <c r="G14842"/>
      <c r="H14842"/>
      <c r="I14842"/>
    </row>
    <row r="14843" spans="1:9" x14ac:dyDescent="0.25">
      <c r="A14843"/>
      <c r="B14843"/>
      <c r="C14843" s="32"/>
      <c r="D14843"/>
      <c r="E14843" s="32"/>
      <c r="F14843"/>
      <c r="G14843"/>
      <c r="H14843"/>
      <c r="I14843"/>
    </row>
    <row r="14844" spans="1:9" x14ac:dyDescent="0.25">
      <c r="A14844"/>
      <c r="B14844"/>
      <c r="C14844" s="32"/>
      <c r="D14844"/>
      <c r="E14844" s="32"/>
      <c r="F14844"/>
      <c r="G14844"/>
      <c r="H14844"/>
      <c r="I14844"/>
    </row>
    <row r="14845" spans="1:9" x14ac:dyDescent="0.25">
      <c r="A14845"/>
      <c r="B14845"/>
      <c r="C14845" s="32"/>
      <c r="D14845"/>
      <c r="E14845" s="32"/>
      <c r="F14845"/>
      <c r="G14845"/>
      <c r="H14845"/>
      <c r="I14845"/>
    </row>
    <row r="14846" spans="1:9" x14ac:dyDescent="0.25">
      <c r="A14846"/>
      <c r="B14846"/>
      <c r="C14846" s="32"/>
      <c r="D14846"/>
      <c r="E14846" s="32"/>
      <c r="F14846"/>
      <c r="G14846"/>
      <c r="H14846"/>
      <c r="I14846"/>
    </row>
    <row r="14847" spans="1:9" x14ac:dyDescent="0.25">
      <c r="A14847"/>
      <c r="B14847"/>
      <c r="C14847" s="32"/>
      <c r="D14847"/>
      <c r="E14847" s="32"/>
      <c r="F14847"/>
      <c r="G14847"/>
      <c r="H14847"/>
      <c r="I14847"/>
    </row>
    <row r="14848" spans="1:9" x14ac:dyDescent="0.25">
      <c r="A14848"/>
      <c r="B14848"/>
      <c r="C14848" s="32"/>
      <c r="D14848"/>
      <c r="E14848" s="32"/>
      <c r="F14848"/>
      <c r="G14848"/>
      <c r="H14848"/>
      <c r="I14848"/>
    </row>
    <row r="14849" spans="1:9" x14ac:dyDescent="0.25">
      <c r="A14849"/>
      <c r="B14849"/>
      <c r="C14849" s="32"/>
      <c r="D14849"/>
      <c r="E14849" s="32"/>
      <c r="F14849"/>
      <c r="G14849"/>
      <c r="H14849"/>
      <c r="I14849"/>
    </row>
    <row r="14850" spans="1:9" x14ac:dyDescent="0.25">
      <c r="A14850"/>
      <c r="B14850"/>
      <c r="C14850" s="32"/>
      <c r="D14850"/>
      <c r="E14850" s="32"/>
      <c r="F14850"/>
      <c r="G14850"/>
      <c r="H14850"/>
      <c r="I14850"/>
    </row>
    <row r="14851" spans="1:9" x14ac:dyDescent="0.25">
      <c r="A14851"/>
      <c r="B14851"/>
      <c r="C14851" s="32"/>
      <c r="D14851"/>
      <c r="E14851" s="32"/>
      <c r="F14851"/>
      <c r="G14851"/>
      <c r="H14851"/>
      <c r="I14851"/>
    </row>
    <row r="14852" spans="1:9" x14ac:dyDescent="0.25">
      <c r="A14852"/>
      <c r="B14852"/>
      <c r="C14852" s="32"/>
      <c r="D14852"/>
      <c r="E14852" s="32"/>
      <c r="F14852"/>
      <c r="G14852"/>
      <c r="H14852"/>
      <c r="I14852"/>
    </row>
    <row r="14853" spans="1:9" x14ac:dyDescent="0.25">
      <c r="A14853"/>
      <c r="B14853"/>
      <c r="C14853" s="32"/>
      <c r="D14853"/>
      <c r="E14853" s="32"/>
      <c r="F14853"/>
      <c r="G14853"/>
      <c r="H14853"/>
      <c r="I14853"/>
    </row>
    <row r="14854" spans="1:9" x14ac:dyDescent="0.25">
      <c r="A14854"/>
      <c r="B14854"/>
      <c r="C14854" s="32"/>
      <c r="D14854"/>
      <c r="E14854" s="32"/>
      <c r="F14854"/>
      <c r="G14854"/>
      <c r="H14854"/>
      <c r="I14854"/>
    </row>
    <row r="14855" spans="1:9" x14ac:dyDescent="0.25">
      <c r="A14855"/>
      <c r="B14855"/>
      <c r="C14855" s="32"/>
      <c r="D14855"/>
      <c r="E14855" s="32"/>
      <c r="F14855"/>
      <c r="G14855"/>
      <c r="H14855"/>
      <c r="I14855"/>
    </row>
    <row r="14856" spans="1:9" x14ac:dyDescent="0.25">
      <c r="A14856"/>
      <c r="B14856"/>
      <c r="C14856" s="32"/>
      <c r="D14856"/>
      <c r="E14856" s="32"/>
      <c r="F14856"/>
      <c r="G14856"/>
      <c r="H14856"/>
      <c r="I14856"/>
    </row>
    <row r="14857" spans="1:9" x14ac:dyDescent="0.25">
      <c r="A14857"/>
      <c r="B14857"/>
      <c r="C14857" s="32"/>
      <c r="D14857"/>
      <c r="E14857" s="32"/>
      <c r="F14857"/>
      <c r="G14857"/>
      <c r="H14857"/>
      <c r="I14857"/>
    </row>
    <row r="14858" spans="1:9" x14ac:dyDescent="0.25">
      <c r="A14858"/>
      <c r="B14858"/>
      <c r="C14858" s="32"/>
      <c r="D14858"/>
      <c r="E14858" s="32"/>
      <c r="F14858"/>
      <c r="G14858"/>
      <c r="H14858"/>
      <c r="I14858"/>
    </row>
    <row r="14859" spans="1:9" x14ac:dyDescent="0.25">
      <c r="A14859"/>
      <c r="B14859"/>
      <c r="C14859" s="32"/>
      <c r="D14859"/>
      <c r="E14859" s="32"/>
      <c r="F14859"/>
      <c r="G14859"/>
      <c r="H14859"/>
      <c r="I14859"/>
    </row>
    <row r="14860" spans="1:9" x14ac:dyDescent="0.25">
      <c r="A14860"/>
      <c r="B14860"/>
      <c r="C14860" s="32"/>
      <c r="D14860"/>
      <c r="E14860" s="32"/>
      <c r="F14860"/>
      <c r="G14860"/>
      <c r="H14860"/>
      <c r="I14860"/>
    </row>
    <row r="14861" spans="1:9" x14ac:dyDescent="0.25">
      <c r="A14861"/>
      <c r="B14861"/>
      <c r="C14861" s="32"/>
      <c r="D14861"/>
      <c r="E14861" s="32"/>
      <c r="F14861"/>
      <c r="G14861"/>
      <c r="H14861"/>
      <c r="I14861"/>
    </row>
    <row r="14862" spans="1:9" x14ac:dyDescent="0.25">
      <c r="A14862"/>
      <c r="B14862"/>
      <c r="C14862" s="32"/>
      <c r="D14862"/>
      <c r="E14862" s="32"/>
      <c r="F14862"/>
      <c r="G14862"/>
      <c r="H14862"/>
      <c r="I14862"/>
    </row>
    <row r="14863" spans="1:9" x14ac:dyDescent="0.25">
      <c r="A14863"/>
      <c r="B14863"/>
      <c r="C14863" s="32"/>
      <c r="D14863"/>
      <c r="E14863" s="32"/>
      <c r="F14863"/>
      <c r="G14863"/>
      <c r="H14863"/>
      <c r="I14863"/>
    </row>
    <row r="14864" spans="1:9" x14ac:dyDescent="0.25">
      <c r="A14864"/>
      <c r="B14864"/>
      <c r="C14864" s="32"/>
      <c r="D14864"/>
      <c r="E14864" s="32"/>
      <c r="F14864"/>
      <c r="G14864"/>
      <c r="H14864"/>
      <c r="I14864"/>
    </row>
    <row r="14865" spans="1:9" x14ac:dyDescent="0.25">
      <c r="A14865"/>
      <c r="B14865"/>
      <c r="C14865" s="32"/>
      <c r="D14865"/>
      <c r="E14865" s="32"/>
      <c r="F14865"/>
      <c r="G14865"/>
      <c r="H14865"/>
      <c r="I14865"/>
    </row>
    <row r="14866" spans="1:9" x14ac:dyDescent="0.25">
      <c r="A14866"/>
      <c r="B14866"/>
      <c r="C14866" s="32"/>
      <c r="D14866"/>
      <c r="E14866" s="32"/>
      <c r="F14866"/>
      <c r="G14866"/>
      <c r="H14866"/>
      <c r="I14866"/>
    </row>
    <row r="14867" spans="1:9" x14ac:dyDescent="0.25">
      <c r="A14867"/>
      <c r="B14867"/>
      <c r="C14867" s="32"/>
      <c r="D14867"/>
      <c r="E14867" s="32"/>
      <c r="F14867"/>
      <c r="G14867"/>
      <c r="H14867"/>
      <c r="I14867"/>
    </row>
    <row r="14868" spans="1:9" x14ac:dyDescent="0.25">
      <c r="A14868"/>
      <c r="B14868"/>
      <c r="C14868" s="32"/>
      <c r="D14868"/>
      <c r="E14868" s="32"/>
      <c r="F14868"/>
      <c r="G14868"/>
      <c r="H14868"/>
      <c r="I14868"/>
    </row>
    <row r="14869" spans="1:9" x14ac:dyDescent="0.25">
      <c r="A14869"/>
      <c r="B14869"/>
      <c r="C14869" s="32"/>
      <c r="D14869"/>
      <c r="E14869" s="32"/>
      <c r="F14869"/>
      <c r="G14869"/>
      <c r="H14869"/>
      <c r="I14869"/>
    </row>
    <row r="14870" spans="1:9" x14ac:dyDescent="0.25">
      <c r="A14870"/>
      <c r="B14870"/>
      <c r="C14870" s="32"/>
      <c r="D14870"/>
      <c r="E14870" s="32"/>
      <c r="F14870"/>
      <c r="G14870"/>
      <c r="H14870"/>
      <c r="I14870"/>
    </row>
    <row r="14871" spans="1:9" x14ac:dyDescent="0.25">
      <c r="A14871"/>
      <c r="B14871"/>
      <c r="C14871" s="32"/>
      <c r="D14871"/>
      <c r="E14871" s="32"/>
      <c r="F14871"/>
      <c r="G14871"/>
      <c r="H14871"/>
      <c r="I14871"/>
    </row>
    <row r="14872" spans="1:9" x14ac:dyDescent="0.25">
      <c r="A14872"/>
      <c r="B14872"/>
      <c r="C14872" s="32"/>
      <c r="D14872"/>
      <c r="E14872" s="32"/>
      <c r="F14872"/>
      <c r="G14872"/>
      <c r="H14872"/>
      <c r="I14872"/>
    </row>
    <row r="14873" spans="1:9" x14ac:dyDescent="0.25">
      <c r="A14873"/>
      <c r="B14873"/>
      <c r="C14873" s="32"/>
      <c r="D14873"/>
      <c r="E14873" s="32"/>
      <c r="F14873"/>
      <c r="G14873"/>
      <c r="H14873"/>
      <c r="I14873"/>
    </row>
    <row r="14874" spans="1:9" x14ac:dyDescent="0.25">
      <c r="A14874"/>
      <c r="B14874"/>
      <c r="C14874" s="32"/>
      <c r="D14874"/>
      <c r="E14874" s="32"/>
      <c r="F14874"/>
      <c r="G14874"/>
      <c r="H14874"/>
      <c r="I14874"/>
    </row>
    <row r="14875" spans="1:9" x14ac:dyDescent="0.25">
      <c r="A14875"/>
      <c r="B14875"/>
      <c r="C14875" s="32"/>
      <c r="D14875"/>
      <c r="E14875" s="32"/>
      <c r="F14875"/>
      <c r="G14875"/>
      <c r="H14875"/>
      <c r="I14875"/>
    </row>
    <row r="14876" spans="1:9" x14ac:dyDescent="0.25">
      <c r="A14876"/>
      <c r="B14876"/>
      <c r="C14876" s="32"/>
      <c r="D14876"/>
      <c r="E14876" s="32"/>
      <c r="F14876"/>
      <c r="G14876"/>
      <c r="H14876"/>
      <c r="I14876"/>
    </row>
    <row r="14877" spans="1:9" x14ac:dyDescent="0.25">
      <c r="A14877"/>
      <c r="B14877"/>
      <c r="C14877" s="32"/>
      <c r="D14877"/>
      <c r="E14877" s="32"/>
      <c r="F14877"/>
      <c r="G14877"/>
      <c r="H14877"/>
      <c r="I14877"/>
    </row>
    <row r="14878" spans="1:9" x14ac:dyDescent="0.25">
      <c r="A14878"/>
      <c r="B14878"/>
      <c r="C14878" s="32"/>
      <c r="D14878"/>
      <c r="E14878" s="32"/>
      <c r="F14878"/>
      <c r="G14878"/>
      <c r="H14878"/>
      <c r="I14878"/>
    </row>
    <row r="14879" spans="1:9" x14ac:dyDescent="0.25">
      <c r="A14879"/>
      <c r="B14879"/>
      <c r="C14879" s="32"/>
      <c r="D14879"/>
      <c r="E14879" s="32"/>
      <c r="F14879"/>
      <c r="G14879"/>
      <c r="H14879"/>
      <c r="I14879"/>
    </row>
    <row r="14880" spans="1:9" x14ac:dyDescent="0.25">
      <c r="A14880"/>
      <c r="B14880"/>
      <c r="C14880" s="32"/>
      <c r="D14880"/>
      <c r="E14880" s="32"/>
      <c r="F14880"/>
      <c r="G14880"/>
      <c r="H14880"/>
      <c r="I14880"/>
    </row>
    <row r="14881" spans="1:9" x14ac:dyDescent="0.25">
      <c r="A14881"/>
      <c r="B14881"/>
      <c r="C14881" s="32"/>
      <c r="D14881"/>
      <c r="E14881" s="32"/>
      <c r="F14881"/>
      <c r="G14881"/>
      <c r="H14881"/>
      <c r="I14881"/>
    </row>
    <row r="14882" spans="1:9" x14ac:dyDescent="0.25">
      <c r="A14882"/>
      <c r="B14882"/>
      <c r="C14882" s="32"/>
      <c r="D14882"/>
      <c r="E14882" s="32"/>
      <c r="F14882"/>
      <c r="G14882"/>
      <c r="H14882"/>
      <c r="I14882"/>
    </row>
    <row r="14883" spans="1:9" x14ac:dyDescent="0.25">
      <c r="A14883"/>
      <c r="B14883"/>
      <c r="C14883" s="32"/>
      <c r="D14883"/>
      <c r="E14883" s="32"/>
      <c r="F14883"/>
      <c r="G14883"/>
      <c r="H14883"/>
      <c r="I14883"/>
    </row>
    <row r="14884" spans="1:9" x14ac:dyDescent="0.25">
      <c r="A14884"/>
      <c r="B14884"/>
      <c r="C14884" s="32"/>
      <c r="D14884"/>
      <c r="E14884" s="32"/>
      <c r="F14884"/>
      <c r="G14884"/>
      <c r="H14884"/>
      <c r="I14884"/>
    </row>
    <row r="14885" spans="1:9" x14ac:dyDescent="0.25">
      <c r="A14885"/>
      <c r="B14885"/>
      <c r="C14885" s="32"/>
      <c r="D14885"/>
      <c r="E14885" s="32"/>
      <c r="F14885"/>
      <c r="G14885"/>
      <c r="H14885"/>
      <c r="I14885"/>
    </row>
    <row r="14886" spans="1:9" x14ac:dyDescent="0.25">
      <c r="A14886"/>
      <c r="B14886"/>
      <c r="C14886" s="32"/>
      <c r="D14886"/>
      <c r="E14886" s="32"/>
      <c r="F14886"/>
      <c r="G14886"/>
      <c r="H14886"/>
      <c r="I14886"/>
    </row>
    <row r="14887" spans="1:9" x14ac:dyDescent="0.25">
      <c r="A14887"/>
      <c r="B14887"/>
      <c r="C14887" s="32"/>
      <c r="D14887"/>
      <c r="E14887" s="32"/>
      <c r="F14887"/>
      <c r="G14887"/>
      <c r="H14887"/>
      <c r="I14887"/>
    </row>
    <row r="14888" spans="1:9" x14ac:dyDescent="0.25">
      <c r="A14888"/>
      <c r="B14888"/>
      <c r="C14888" s="32"/>
      <c r="D14888"/>
      <c r="E14888" s="32"/>
      <c r="F14888"/>
      <c r="G14888"/>
      <c r="H14888"/>
      <c r="I14888"/>
    </row>
    <row r="14889" spans="1:9" x14ac:dyDescent="0.25">
      <c r="A14889"/>
      <c r="B14889"/>
      <c r="C14889" s="32"/>
      <c r="D14889"/>
      <c r="E14889" s="32"/>
      <c r="F14889"/>
      <c r="G14889"/>
      <c r="H14889"/>
      <c r="I14889"/>
    </row>
    <row r="14890" spans="1:9" x14ac:dyDescent="0.25">
      <c r="A14890"/>
      <c r="B14890"/>
      <c r="C14890" s="32"/>
      <c r="D14890"/>
      <c r="E14890" s="32"/>
      <c r="F14890"/>
      <c r="G14890"/>
      <c r="H14890"/>
      <c r="I14890"/>
    </row>
    <row r="14891" spans="1:9" x14ac:dyDescent="0.25">
      <c r="A14891"/>
      <c r="B14891"/>
      <c r="C14891" s="32"/>
      <c r="D14891"/>
      <c r="E14891" s="32"/>
      <c r="F14891"/>
      <c r="G14891"/>
      <c r="H14891"/>
      <c r="I14891"/>
    </row>
    <row r="14892" spans="1:9" x14ac:dyDescent="0.25">
      <c r="A14892"/>
      <c r="B14892"/>
      <c r="C14892" s="32"/>
      <c r="D14892"/>
      <c r="E14892" s="32"/>
      <c r="F14892"/>
      <c r="G14892"/>
      <c r="H14892"/>
      <c r="I14892"/>
    </row>
    <row r="14893" spans="1:9" x14ac:dyDescent="0.25">
      <c r="A14893"/>
      <c r="B14893"/>
      <c r="C14893" s="32"/>
      <c r="D14893"/>
      <c r="E14893" s="32"/>
      <c r="F14893"/>
      <c r="G14893"/>
      <c r="H14893"/>
      <c r="I14893"/>
    </row>
    <row r="14894" spans="1:9" x14ac:dyDescent="0.25">
      <c r="A14894"/>
      <c r="B14894"/>
      <c r="C14894" s="32"/>
      <c r="D14894"/>
      <c r="E14894" s="32"/>
      <c r="F14894"/>
      <c r="G14894"/>
      <c r="H14894"/>
      <c r="I14894"/>
    </row>
    <row r="14895" spans="1:9" x14ac:dyDescent="0.25">
      <c r="A14895"/>
      <c r="B14895"/>
      <c r="C14895" s="32"/>
      <c r="D14895"/>
      <c r="E14895" s="32"/>
      <c r="F14895"/>
      <c r="G14895"/>
      <c r="H14895"/>
      <c r="I14895"/>
    </row>
    <row r="14896" spans="1:9" x14ac:dyDescent="0.25">
      <c r="A14896"/>
      <c r="B14896"/>
      <c r="C14896" s="32"/>
      <c r="D14896"/>
      <c r="E14896" s="32"/>
      <c r="F14896"/>
      <c r="G14896"/>
      <c r="H14896"/>
      <c r="I14896"/>
    </row>
    <row r="14897" spans="1:9" x14ac:dyDescent="0.25">
      <c r="A14897"/>
      <c r="B14897"/>
      <c r="C14897" s="32"/>
      <c r="D14897"/>
      <c r="E14897" s="32"/>
      <c r="F14897"/>
      <c r="G14897"/>
      <c r="H14897"/>
      <c r="I14897"/>
    </row>
    <row r="14898" spans="1:9" x14ac:dyDescent="0.25">
      <c r="A14898"/>
      <c r="B14898"/>
      <c r="C14898" s="32"/>
      <c r="D14898"/>
      <c r="E14898" s="32"/>
      <c r="F14898"/>
      <c r="G14898"/>
      <c r="H14898"/>
      <c r="I14898"/>
    </row>
    <row r="14899" spans="1:9" x14ac:dyDescent="0.25">
      <c r="A14899"/>
      <c r="B14899"/>
      <c r="C14899" s="32"/>
      <c r="D14899"/>
      <c r="E14899" s="32"/>
      <c r="F14899"/>
      <c r="G14899"/>
      <c r="H14899"/>
      <c r="I14899"/>
    </row>
    <row r="14900" spans="1:9" x14ac:dyDescent="0.25">
      <c r="A14900"/>
      <c r="B14900"/>
      <c r="C14900" s="32"/>
      <c r="D14900"/>
      <c r="E14900" s="32"/>
      <c r="F14900"/>
      <c r="G14900"/>
      <c r="H14900"/>
      <c r="I14900"/>
    </row>
    <row r="14901" spans="1:9" x14ac:dyDescent="0.25">
      <c r="A14901"/>
      <c r="B14901"/>
      <c r="C14901" s="32"/>
      <c r="D14901"/>
      <c r="E14901" s="32"/>
      <c r="F14901"/>
      <c r="G14901"/>
      <c r="H14901"/>
      <c r="I14901"/>
    </row>
    <row r="14902" spans="1:9" x14ac:dyDescent="0.25">
      <c r="A14902"/>
      <c r="B14902"/>
      <c r="C14902" s="32"/>
      <c r="D14902"/>
      <c r="E14902" s="32"/>
      <c r="F14902"/>
      <c r="G14902"/>
      <c r="H14902"/>
      <c r="I14902"/>
    </row>
    <row r="14903" spans="1:9" x14ac:dyDescent="0.25">
      <c r="A14903"/>
      <c r="B14903"/>
      <c r="C14903" s="32"/>
      <c r="D14903"/>
      <c r="E14903" s="32"/>
      <c r="F14903"/>
      <c r="G14903"/>
      <c r="H14903"/>
      <c r="I14903"/>
    </row>
    <row r="14904" spans="1:9" x14ac:dyDescent="0.25">
      <c r="A14904"/>
      <c r="B14904"/>
      <c r="C14904" s="32"/>
      <c r="D14904"/>
      <c r="E14904" s="32"/>
      <c r="F14904"/>
      <c r="G14904"/>
      <c r="H14904"/>
      <c r="I14904"/>
    </row>
    <row r="14905" spans="1:9" x14ac:dyDescent="0.25">
      <c r="A14905"/>
      <c r="B14905"/>
      <c r="C14905" s="32"/>
      <c r="D14905"/>
      <c r="E14905" s="32"/>
      <c r="F14905"/>
      <c r="G14905"/>
      <c r="H14905"/>
      <c r="I14905"/>
    </row>
    <row r="14906" spans="1:9" x14ac:dyDescent="0.25">
      <c r="A14906"/>
      <c r="B14906"/>
      <c r="C14906" s="32"/>
      <c r="D14906"/>
      <c r="E14906" s="32"/>
      <c r="F14906"/>
      <c r="G14906"/>
      <c r="H14906"/>
      <c r="I14906"/>
    </row>
    <row r="14907" spans="1:9" x14ac:dyDescent="0.25">
      <c r="A14907"/>
      <c r="B14907"/>
      <c r="C14907" s="32"/>
      <c r="D14907"/>
      <c r="E14907" s="32"/>
      <c r="F14907"/>
      <c r="G14907"/>
      <c r="H14907"/>
      <c r="I14907"/>
    </row>
    <row r="14908" spans="1:9" x14ac:dyDescent="0.25">
      <c r="A14908"/>
      <c r="B14908"/>
      <c r="C14908" s="32"/>
      <c r="D14908"/>
      <c r="E14908" s="32"/>
      <c r="F14908"/>
      <c r="G14908"/>
      <c r="H14908"/>
      <c r="I14908"/>
    </row>
    <row r="14909" spans="1:9" x14ac:dyDescent="0.25">
      <c r="A14909"/>
      <c r="B14909"/>
      <c r="C14909" s="32"/>
      <c r="D14909"/>
      <c r="E14909" s="32"/>
      <c r="F14909"/>
      <c r="G14909"/>
      <c r="H14909"/>
      <c r="I14909"/>
    </row>
    <row r="14910" spans="1:9" x14ac:dyDescent="0.25">
      <c r="A14910"/>
      <c r="B14910"/>
      <c r="C14910" s="32"/>
      <c r="D14910"/>
      <c r="E14910" s="32"/>
      <c r="F14910"/>
      <c r="G14910"/>
      <c r="H14910"/>
      <c r="I14910"/>
    </row>
    <row r="14911" spans="1:9" x14ac:dyDescent="0.25">
      <c r="A14911"/>
      <c r="B14911"/>
      <c r="C14911" s="32"/>
      <c r="D14911"/>
      <c r="E14911" s="32"/>
      <c r="F14911"/>
      <c r="G14911"/>
      <c r="H14911"/>
      <c r="I14911"/>
    </row>
    <row r="14912" spans="1:9" x14ac:dyDescent="0.25">
      <c r="A14912"/>
      <c r="B14912"/>
      <c r="C14912" s="32"/>
      <c r="D14912"/>
      <c r="E14912" s="32"/>
      <c r="F14912"/>
      <c r="G14912"/>
      <c r="H14912"/>
      <c r="I14912"/>
    </row>
    <row r="14913" spans="1:9" x14ac:dyDescent="0.25">
      <c r="A14913"/>
      <c r="B14913"/>
      <c r="C14913" s="32"/>
      <c r="D14913"/>
      <c r="E14913" s="32"/>
      <c r="F14913"/>
      <c r="G14913"/>
      <c r="H14913"/>
      <c r="I14913"/>
    </row>
    <row r="14914" spans="1:9" x14ac:dyDescent="0.25">
      <c r="A14914"/>
      <c r="B14914"/>
      <c r="C14914" s="32"/>
      <c r="D14914"/>
      <c r="E14914" s="32"/>
      <c r="F14914"/>
      <c r="G14914"/>
      <c r="H14914"/>
      <c r="I14914"/>
    </row>
    <row r="14915" spans="1:9" x14ac:dyDescent="0.25">
      <c r="A14915"/>
      <c r="B14915"/>
      <c r="C14915" s="32"/>
      <c r="D14915"/>
      <c r="E14915" s="32"/>
      <c r="F14915"/>
      <c r="G14915"/>
      <c r="H14915"/>
      <c r="I14915"/>
    </row>
    <row r="14916" spans="1:9" x14ac:dyDescent="0.25">
      <c r="A14916"/>
      <c r="B14916"/>
      <c r="C14916" s="32"/>
      <c r="D14916"/>
      <c r="E14916" s="32"/>
      <c r="F14916"/>
      <c r="G14916"/>
      <c r="H14916"/>
      <c r="I14916"/>
    </row>
    <row r="14917" spans="1:9" x14ac:dyDescent="0.25">
      <c r="A14917"/>
      <c r="B14917"/>
      <c r="C14917" s="32"/>
      <c r="D14917"/>
      <c r="E14917" s="32"/>
      <c r="F14917"/>
      <c r="G14917"/>
      <c r="H14917"/>
      <c r="I14917"/>
    </row>
    <row r="14918" spans="1:9" x14ac:dyDescent="0.25">
      <c r="A14918"/>
      <c r="B14918"/>
      <c r="C14918" s="32"/>
      <c r="D14918"/>
      <c r="E14918" s="32"/>
      <c r="F14918"/>
      <c r="G14918"/>
      <c r="H14918"/>
      <c r="I14918"/>
    </row>
    <row r="14919" spans="1:9" x14ac:dyDescent="0.25">
      <c r="A14919"/>
      <c r="B14919"/>
      <c r="C14919" s="32"/>
      <c r="D14919"/>
      <c r="E14919" s="32"/>
      <c r="F14919"/>
      <c r="G14919"/>
      <c r="H14919"/>
      <c r="I14919"/>
    </row>
    <row r="14920" spans="1:9" x14ac:dyDescent="0.25">
      <c r="A14920"/>
      <c r="B14920"/>
      <c r="C14920" s="32"/>
      <c r="D14920"/>
      <c r="E14920" s="32"/>
      <c r="F14920"/>
      <c r="G14920"/>
      <c r="H14920"/>
      <c r="I14920"/>
    </row>
    <row r="14921" spans="1:9" x14ac:dyDescent="0.25">
      <c r="A14921"/>
      <c r="B14921"/>
      <c r="C14921" s="32"/>
      <c r="D14921"/>
      <c r="E14921" s="32"/>
      <c r="F14921"/>
      <c r="G14921"/>
      <c r="H14921"/>
      <c r="I14921"/>
    </row>
    <row r="14922" spans="1:9" x14ac:dyDescent="0.25">
      <c r="A14922"/>
      <c r="B14922"/>
      <c r="C14922" s="32"/>
      <c r="D14922"/>
      <c r="E14922" s="32"/>
      <c r="F14922"/>
      <c r="G14922"/>
      <c r="H14922"/>
      <c r="I14922"/>
    </row>
    <row r="14923" spans="1:9" x14ac:dyDescent="0.25">
      <c r="A14923"/>
      <c r="B14923"/>
      <c r="C14923" s="32"/>
      <c r="D14923"/>
      <c r="E14923" s="32"/>
      <c r="F14923"/>
      <c r="G14923"/>
      <c r="H14923"/>
      <c r="I14923"/>
    </row>
    <row r="14924" spans="1:9" x14ac:dyDescent="0.25">
      <c r="A14924"/>
      <c r="B14924"/>
      <c r="C14924" s="32"/>
      <c r="D14924"/>
      <c r="E14924" s="32"/>
      <c r="F14924"/>
      <c r="G14924"/>
      <c r="H14924"/>
      <c r="I14924"/>
    </row>
    <row r="14925" spans="1:9" x14ac:dyDescent="0.25">
      <c r="A14925"/>
      <c r="B14925"/>
      <c r="C14925" s="32"/>
      <c r="D14925"/>
      <c r="E14925" s="32"/>
      <c r="F14925"/>
      <c r="G14925"/>
      <c r="H14925"/>
      <c r="I14925"/>
    </row>
    <row r="14926" spans="1:9" x14ac:dyDescent="0.25">
      <c r="A14926"/>
      <c r="B14926"/>
      <c r="C14926" s="32"/>
      <c r="D14926"/>
      <c r="E14926" s="32"/>
      <c r="F14926"/>
      <c r="G14926"/>
      <c r="H14926"/>
      <c r="I14926"/>
    </row>
    <row r="14927" spans="1:9" x14ac:dyDescent="0.25">
      <c r="A14927"/>
      <c r="B14927"/>
      <c r="C14927" s="32"/>
      <c r="D14927"/>
      <c r="E14927" s="32"/>
      <c r="F14927"/>
      <c r="G14927"/>
      <c r="H14927"/>
      <c r="I14927"/>
    </row>
    <row r="14928" spans="1:9" x14ac:dyDescent="0.25">
      <c r="A14928"/>
      <c r="B14928"/>
      <c r="C14928" s="32"/>
      <c r="D14928"/>
      <c r="E14928" s="32"/>
      <c r="F14928"/>
      <c r="G14928"/>
      <c r="H14928"/>
      <c r="I14928"/>
    </row>
    <row r="14929" spans="1:9" x14ac:dyDescent="0.25">
      <c r="A14929"/>
      <c r="B14929"/>
      <c r="C14929" s="32"/>
      <c r="D14929"/>
      <c r="E14929" s="32"/>
      <c r="F14929"/>
      <c r="G14929"/>
      <c r="H14929"/>
      <c r="I14929"/>
    </row>
    <row r="14930" spans="1:9" x14ac:dyDescent="0.25">
      <c r="A14930"/>
      <c r="B14930"/>
      <c r="C14930" s="32"/>
      <c r="D14930"/>
      <c r="E14930" s="32"/>
      <c r="F14930"/>
      <c r="G14930"/>
      <c r="H14930"/>
      <c r="I14930"/>
    </row>
    <row r="14931" spans="1:9" x14ac:dyDescent="0.25">
      <c r="A14931"/>
      <c r="B14931"/>
      <c r="C14931" s="32"/>
      <c r="D14931"/>
      <c r="E14931" s="32"/>
      <c r="F14931"/>
      <c r="G14931"/>
      <c r="H14931"/>
      <c r="I14931"/>
    </row>
    <row r="14932" spans="1:9" x14ac:dyDescent="0.25">
      <c r="A14932"/>
      <c r="B14932"/>
      <c r="C14932" s="32"/>
      <c r="D14932"/>
      <c r="E14932" s="32"/>
      <c r="F14932"/>
      <c r="G14932"/>
      <c r="H14932"/>
      <c r="I14932"/>
    </row>
    <row r="14933" spans="1:9" x14ac:dyDescent="0.25">
      <c r="A14933"/>
      <c r="B14933"/>
      <c r="C14933" s="32"/>
      <c r="D14933"/>
      <c r="E14933" s="32"/>
      <c r="F14933"/>
      <c r="G14933"/>
      <c r="H14933"/>
      <c r="I14933"/>
    </row>
    <row r="14934" spans="1:9" x14ac:dyDescent="0.25">
      <c r="A14934"/>
      <c r="B14934"/>
      <c r="C14934" s="32"/>
      <c r="D14934"/>
      <c r="E14934" s="32"/>
      <c r="F14934"/>
      <c r="G14934"/>
      <c r="H14934"/>
      <c r="I14934"/>
    </row>
    <row r="14935" spans="1:9" x14ac:dyDescent="0.25">
      <c r="A14935"/>
      <c r="B14935"/>
      <c r="C14935" s="32"/>
      <c r="D14935"/>
      <c r="E14935" s="32"/>
      <c r="F14935"/>
      <c r="G14935"/>
      <c r="H14935"/>
      <c r="I14935"/>
    </row>
    <row r="14936" spans="1:9" x14ac:dyDescent="0.25">
      <c r="A14936"/>
      <c r="B14936"/>
      <c r="C14936" s="32"/>
      <c r="D14936"/>
      <c r="E14936" s="32"/>
      <c r="F14936"/>
      <c r="G14936"/>
      <c r="H14936"/>
      <c r="I14936"/>
    </row>
    <row r="14937" spans="1:9" x14ac:dyDescent="0.25">
      <c r="A14937"/>
      <c r="B14937"/>
      <c r="C14937" s="32"/>
      <c r="D14937"/>
      <c r="E14937" s="32"/>
      <c r="F14937"/>
      <c r="G14937"/>
      <c r="H14937"/>
      <c r="I14937"/>
    </row>
    <row r="14938" spans="1:9" x14ac:dyDescent="0.25">
      <c r="A14938"/>
      <c r="B14938"/>
      <c r="C14938" s="32"/>
      <c r="D14938"/>
      <c r="E14938" s="32"/>
      <c r="F14938"/>
      <c r="G14938"/>
      <c r="H14938"/>
      <c r="I14938"/>
    </row>
    <row r="14939" spans="1:9" x14ac:dyDescent="0.25">
      <c r="A14939"/>
      <c r="B14939"/>
      <c r="C14939" s="32"/>
      <c r="D14939"/>
      <c r="E14939" s="32"/>
      <c r="F14939"/>
      <c r="G14939"/>
      <c r="H14939"/>
      <c r="I14939"/>
    </row>
    <row r="14940" spans="1:9" x14ac:dyDescent="0.25">
      <c r="A14940"/>
      <c r="B14940"/>
      <c r="C14940" s="32"/>
      <c r="D14940"/>
      <c r="E14940" s="32"/>
      <c r="F14940"/>
      <c r="G14940"/>
      <c r="H14940"/>
      <c r="I14940"/>
    </row>
    <row r="14941" spans="1:9" x14ac:dyDescent="0.25">
      <c r="A14941"/>
      <c r="B14941"/>
      <c r="C14941" s="32"/>
      <c r="D14941"/>
      <c r="E14941" s="32"/>
      <c r="F14941"/>
      <c r="G14941"/>
      <c r="H14941"/>
      <c r="I14941"/>
    </row>
    <row r="14942" spans="1:9" x14ac:dyDescent="0.25">
      <c r="A14942"/>
      <c r="B14942"/>
      <c r="C14942" s="32"/>
      <c r="D14942"/>
      <c r="E14942" s="32"/>
      <c r="F14942"/>
      <c r="G14942"/>
      <c r="H14942"/>
      <c r="I14942"/>
    </row>
    <row r="14943" spans="1:9" x14ac:dyDescent="0.25">
      <c r="A14943"/>
      <c r="B14943"/>
      <c r="C14943" s="32"/>
      <c r="D14943"/>
      <c r="E14943" s="32"/>
      <c r="F14943"/>
      <c r="G14943"/>
      <c r="H14943"/>
      <c r="I14943"/>
    </row>
    <row r="14944" spans="1:9" x14ac:dyDescent="0.25">
      <c r="A14944"/>
      <c r="B14944"/>
      <c r="C14944" s="32"/>
      <c r="D14944"/>
      <c r="E14944" s="32"/>
      <c r="F14944"/>
      <c r="G14944"/>
      <c r="H14944"/>
      <c r="I14944"/>
    </row>
    <row r="14945" spans="1:9" x14ac:dyDescent="0.25">
      <c r="A14945"/>
      <c r="B14945"/>
      <c r="C14945" s="32"/>
      <c r="D14945"/>
      <c r="E14945" s="32"/>
      <c r="F14945"/>
      <c r="G14945"/>
      <c r="H14945"/>
      <c r="I14945"/>
    </row>
    <row r="14946" spans="1:9" x14ac:dyDescent="0.25">
      <c r="A14946"/>
      <c r="B14946"/>
      <c r="C14946" s="32"/>
      <c r="D14946"/>
      <c r="E14946" s="32"/>
      <c r="F14946"/>
      <c r="G14946"/>
      <c r="H14946"/>
      <c r="I14946"/>
    </row>
    <row r="14947" spans="1:9" x14ac:dyDescent="0.25">
      <c r="A14947"/>
      <c r="B14947"/>
      <c r="C14947" s="32"/>
      <c r="D14947"/>
      <c r="E14947" s="32"/>
      <c r="F14947"/>
      <c r="G14947"/>
      <c r="H14947"/>
      <c r="I14947"/>
    </row>
    <row r="14948" spans="1:9" x14ac:dyDescent="0.25">
      <c r="A14948"/>
      <c r="B14948"/>
      <c r="C14948" s="32"/>
      <c r="D14948"/>
      <c r="E14948" s="32"/>
      <c r="F14948"/>
      <c r="G14948"/>
      <c r="H14948"/>
      <c r="I14948"/>
    </row>
    <row r="14949" spans="1:9" x14ac:dyDescent="0.25">
      <c r="A14949"/>
      <c r="B14949"/>
      <c r="C14949" s="32"/>
      <c r="D14949"/>
      <c r="E14949" s="32"/>
      <c r="F14949"/>
      <c r="G14949"/>
      <c r="H14949"/>
      <c r="I14949"/>
    </row>
    <row r="14950" spans="1:9" x14ac:dyDescent="0.25">
      <c r="A14950"/>
      <c r="B14950"/>
      <c r="C14950" s="32"/>
      <c r="D14950"/>
      <c r="E14950" s="32"/>
      <c r="F14950"/>
      <c r="G14950"/>
      <c r="H14950"/>
      <c r="I14950"/>
    </row>
    <row r="14951" spans="1:9" x14ac:dyDescent="0.25">
      <c r="A14951"/>
      <c r="B14951"/>
      <c r="C14951" s="32"/>
      <c r="D14951"/>
      <c r="E14951" s="32"/>
      <c r="F14951"/>
      <c r="G14951"/>
      <c r="H14951"/>
      <c r="I14951"/>
    </row>
    <row r="14952" spans="1:9" x14ac:dyDescent="0.25">
      <c r="A14952"/>
      <c r="B14952"/>
      <c r="C14952" s="32"/>
      <c r="D14952"/>
      <c r="E14952" s="32"/>
      <c r="F14952"/>
      <c r="G14952"/>
      <c r="H14952"/>
      <c r="I14952"/>
    </row>
    <row r="14953" spans="1:9" x14ac:dyDescent="0.25">
      <c r="A14953"/>
      <c r="B14953"/>
      <c r="C14953" s="32"/>
      <c r="D14953"/>
      <c r="E14953" s="32"/>
      <c r="F14953"/>
      <c r="G14953"/>
      <c r="H14953"/>
      <c r="I14953"/>
    </row>
    <row r="14954" spans="1:9" x14ac:dyDescent="0.25">
      <c r="A14954"/>
      <c r="B14954"/>
      <c r="C14954" s="32"/>
      <c r="D14954"/>
      <c r="E14954" s="32"/>
      <c r="F14954"/>
      <c r="G14954"/>
      <c r="H14954"/>
      <c r="I14954"/>
    </row>
    <row r="14955" spans="1:9" x14ac:dyDescent="0.25">
      <c r="A14955"/>
      <c r="B14955"/>
      <c r="C14955" s="32"/>
      <c r="D14955"/>
      <c r="E14955" s="32"/>
      <c r="F14955"/>
      <c r="G14955"/>
      <c r="H14955"/>
      <c r="I14955"/>
    </row>
    <row r="14956" spans="1:9" x14ac:dyDescent="0.25">
      <c r="A14956"/>
      <c r="B14956"/>
      <c r="C14956" s="32"/>
      <c r="D14956"/>
      <c r="E14956" s="32"/>
      <c r="F14956"/>
      <c r="G14956"/>
      <c r="H14956"/>
      <c r="I14956"/>
    </row>
    <row r="14957" spans="1:9" x14ac:dyDescent="0.25">
      <c r="A14957"/>
      <c r="B14957"/>
      <c r="C14957" s="32"/>
      <c r="D14957"/>
      <c r="E14957" s="32"/>
      <c r="F14957"/>
      <c r="G14957"/>
      <c r="H14957"/>
      <c r="I14957"/>
    </row>
    <row r="14958" spans="1:9" x14ac:dyDescent="0.25">
      <c r="A14958"/>
      <c r="B14958"/>
      <c r="C14958" s="32"/>
      <c r="D14958"/>
      <c r="E14958" s="32"/>
      <c r="F14958"/>
      <c r="G14958"/>
      <c r="H14958"/>
      <c r="I14958"/>
    </row>
    <row r="14959" spans="1:9" x14ac:dyDescent="0.25">
      <c r="A14959"/>
      <c r="B14959"/>
      <c r="C14959" s="32"/>
      <c r="D14959"/>
      <c r="E14959" s="32"/>
      <c r="F14959"/>
      <c r="G14959"/>
      <c r="H14959"/>
      <c r="I14959"/>
    </row>
    <row r="14960" spans="1:9" x14ac:dyDescent="0.25">
      <c r="A14960"/>
      <c r="B14960"/>
      <c r="C14960" s="32"/>
      <c r="D14960"/>
      <c r="E14960" s="32"/>
      <c r="F14960"/>
      <c r="G14960"/>
      <c r="H14960"/>
      <c r="I14960"/>
    </row>
    <row r="14961" spans="1:9" x14ac:dyDescent="0.25">
      <c r="A14961"/>
      <c r="B14961"/>
      <c r="C14961" s="32"/>
      <c r="D14961"/>
      <c r="E14961" s="32"/>
      <c r="F14961"/>
      <c r="G14961"/>
      <c r="H14961"/>
      <c r="I14961"/>
    </row>
    <row r="14962" spans="1:9" x14ac:dyDescent="0.25">
      <c r="A14962"/>
      <c r="B14962"/>
      <c r="C14962" s="32"/>
      <c r="D14962"/>
      <c r="E14962" s="32"/>
      <c r="F14962"/>
      <c r="G14962"/>
      <c r="H14962"/>
      <c r="I14962"/>
    </row>
    <row r="14963" spans="1:9" x14ac:dyDescent="0.25">
      <c r="A14963"/>
      <c r="B14963"/>
      <c r="C14963" s="32"/>
      <c r="D14963"/>
      <c r="E14963" s="32"/>
      <c r="F14963"/>
      <c r="G14963"/>
      <c r="H14963"/>
      <c r="I14963"/>
    </row>
    <row r="14964" spans="1:9" x14ac:dyDescent="0.25">
      <c r="A14964"/>
      <c r="B14964"/>
      <c r="C14964" s="32"/>
      <c r="D14964"/>
      <c r="E14964" s="32"/>
      <c r="F14964"/>
      <c r="G14964"/>
      <c r="H14964"/>
      <c r="I14964"/>
    </row>
    <row r="14965" spans="1:9" x14ac:dyDescent="0.25">
      <c r="A14965"/>
      <c r="B14965"/>
      <c r="C14965" s="32"/>
      <c r="D14965"/>
      <c r="E14965" s="32"/>
      <c r="F14965"/>
      <c r="G14965"/>
      <c r="H14965"/>
      <c r="I14965"/>
    </row>
    <row r="14966" spans="1:9" x14ac:dyDescent="0.25">
      <c r="A14966"/>
      <c r="B14966"/>
      <c r="C14966" s="32"/>
      <c r="D14966"/>
      <c r="E14966" s="32"/>
      <c r="F14966"/>
      <c r="G14966"/>
      <c r="H14966"/>
      <c r="I14966"/>
    </row>
    <row r="14967" spans="1:9" x14ac:dyDescent="0.25">
      <c r="A14967"/>
      <c r="B14967"/>
      <c r="C14967" s="32"/>
      <c r="D14967"/>
      <c r="E14967" s="32"/>
      <c r="F14967"/>
      <c r="G14967"/>
      <c r="H14967"/>
      <c r="I14967"/>
    </row>
    <row r="14968" spans="1:9" x14ac:dyDescent="0.25">
      <c r="A14968"/>
      <c r="B14968"/>
      <c r="C14968" s="32"/>
      <c r="D14968"/>
      <c r="E14968" s="32"/>
      <c r="F14968"/>
      <c r="G14968"/>
      <c r="H14968"/>
      <c r="I14968"/>
    </row>
    <row r="14969" spans="1:9" x14ac:dyDescent="0.25">
      <c r="A14969"/>
      <c r="B14969"/>
      <c r="C14969" s="32"/>
      <c r="D14969"/>
      <c r="E14969" s="32"/>
      <c r="F14969"/>
      <c r="G14969"/>
      <c r="H14969"/>
      <c r="I14969"/>
    </row>
    <row r="14970" spans="1:9" x14ac:dyDescent="0.25">
      <c r="A14970"/>
      <c r="B14970"/>
      <c r="C14970" s="32"/>
      <c r="D14970"/>
      <c r="E14970" s="32"/>
      <c r="F14970"/>
      <c r="G14970"/>
      <c r="H14970"/>
      <c r="I14970"/>
    </row>
    <row r="14971" spans="1:9" x14ac:dyDescent="0.25">
      <c r="A14971"/>
      <c r="B14971"/>
      <c r="C14971" s="32"/>
      <c r="D14971"/>
      <c r="E14971" s="32"/>
      <c r="F14971"/>
      <c r="G14971"/>
      <c r="H14971"/>
      <c r="I14971"/>
    </row>
    <row r="14972" spans="1:9" x14ac:dyDescent="0.25">
      <c r="A14972"/>
      <c r="B14972"/>
      <c r="C14972" s="32"/>
      <c r="D14972"/>
      <c r="E14972" s="32"/>
      <c r="F14972"/>
      <c r="G14972"/>
      <c r="H14972"/>
      <c r="I14972"/>
    </row>
    <row r="14973" spans="1:9" x14ac:dyDescent="0.25">
      <c r="A14973"/>
      <c r="B14973"/>
      <c r="C14973" s="32"/>
      <c r="D14973"/>
      <c r="E14973" s="32"/>
      <c r="F14973"/>
      <c r="G14973"/>
      <c r="H14973"/>
      <c r="I14973"/>
    </row>
    <row r="14974" spans="1:9" x14ac:dyDescent="0.25">
      <c r="A14974"/>
      <c r="B14974"/>
      <c r="C14974" s="32"/>
      <c r="D14974"/>
      <c r="E14974" s="32"/>
      <c r="F14974"/>
      <c r="G14974"/>
      <c r="H14974"/>
      <c r="I14974"/>
    </row>
    <row r="14975" spans="1:9" x14ac:dyDescent="0.25">
      <c r="A14975"/>
      <c r="B14975"/>
      <c r="C14975" s="32"/>
      <c r="D14975"/>
      <c r="E14975" s="32"/>
      <c r="F14975"/>
      <c r="G14975"/>
      <c r="H14975"/>
      <c r="I14975"/>
    </row>
    <row r="14976" spans="1:9" x14ac:dyDescent="0.25">
      <c r="A14976"/>
      <c r="B14976"/>
      <c r="C14976" s="32"/>
      <c r="D14976"/>
      <c r="E14976" s="32"/>
      <c r="F14976"/>
      <c r="G14976"/>
      <c r="H14976"/>
      <c r="I14976"/>
    </row>
    <row r="14977" spans="1:9" x14ac:dyDescent="0.25">
      <c r="A14977"/>
      <c r="B14977"/>
      <c r="C14977" s="32"/>
      <c r="D14977"/>
      <c r="E14977" s="32"/>
      <c r="F14977"/>
      <c r="G14977"/>
      <c r="H14977"/>
      <c r="I14977"/>
    </row>
    <row r="14978" spans="1:9" x14ac:dyDescent="0.25">
      <c r="A14978"/>
      <c r="B14978"/>
      <c r="C14978" s="32"/>
      <c r="D14978"/>
      <c r="E14978" s="32"/>
      <c r="F14978"/>
      <c r="G14978"/>
      <c r="H14978"/>
      <c r="I14978"/>
    </row>
    <row r="14979" spans="1:9" x14ac:dyDescent="0.25">
      <c r="A14979"/>
      <c r="B14979"/>
      <c r="C14979" s="32"/>
      <c r="D14979"/>
      <c r="E14979" s="32"/>
      <c r="F14979"/>
      <c r="G14979"/>
      <c r="H14979"/>
      <c r="I14979"/>
    </row>
    <row r="14980" spans="1:9" x14ac:dyDescent="0.25">
      <c r="A14980"/>
      <c r="B14980"/>
      <c r="C14980" s="32"/>
      <c r="D14980"/>
      <c r="E14980" s="32"/>
      <c r="F14980"/>
      <c r="G14980"/>
      <c r="H14980"/>
      <c r="I14980"/>
    </row>
    <row r="14981" spans="1:9" x14ac:dyDescent="0.25">
      <c r="A14981"/>
      <c r="B14981"/>
      <c r="C14981" s="32"/>
      <c r="D14981"/>
      <c r="E14981" s="32"/>
      <c r="F14981"/>
      <c r="G14981"/>
      <c r="H14981"/>
      <c r="I14981"/>
    </row>
    <row r="14982" spans="1:9" x14ac:dyDescent="0.25">
      <c r="A14982"/>
      <c r="B14982"/>
      <c r="C14982" s="32"/>
      <c r="D14982"/>
      <c r="E14982" s="32"/>
      <c r="F14982"/>
      <c r="G14982"/>
      <c r="H14982"/>
      <c r="I14982"/>
    </row>
    <row r="14983" spans="1:9" x14ac:dyDescent="0.25">
      <c r="A14983"/>
      <c r="B14983"/>
      <c r="C14983" s="32"/>
      <c r="D14983"/>
      <c r="E14983" s="32"/>
      <c r="F14983"/>
      <c r="G14983"/>
      <c r="H14983"/>
      <c r="I14983"/>
    </row>
    <row r="14984" spans="1:9" x14ac:dyDescent="0.25">
      <c r="A14984"/>
      <c r="B14984"/>
      <c r="C14984" s="32"/>
      <c r="D14984"/>
      <c r="E14984" s="32"/>
      <c r="F14984"/>
      <c r="G14984"/>
      <c r="H14984"/>
      <c r="I14984"/>
    </row>
    <row r="14985" spans="1:9" x14ac:dyDescent="0.25">
      <c r="A14985"/>
      <c r="B14985"/>
      <c r="C14985" s="32"/>
      <c r="D14985"/>
      <c r="E14985" s="32"/>
      <c r="F14985"/>
      <c r="G14985"/>
      <c r="H14985"/>
      <c r="I14985"/>
    </row>
    <row r="14986" spans="1:9" x14ac:dyDescent="0.25">
      <c r="A14986"/>
      <c r="B14986"/>
      <c r="C14986" s="32"/>
      <c r="D14986"/>
      <c r="E14986" s="32"/>
      <c r="F14986"/>
      <c r="G14986"/>
      <c r="H14986"/>
      <c r="I14986"/>
    </row>
    <row r="14987" spans="1:9" x14ac:dyDescent="0.25">
      <c r="A14987"/>
      <c r="B14987"/>
      <c r="C14987" s="32"/>
      <c r="D14987"/>
      <c r="E14987" s="32"/>
      <c r="F14987"/>
      <c r="G14987"/>
      <c r="H14987"/>
      <c r="I14987"/>
    </row>
    <row r="14988" spans="1:9" x14ac:dyDescent="0.25">
      <c r="A14988"/>
      <c r="B14988"/>
      <c r="C14988" s="32"/>
      <c r="D14988"/>
      <c r="E14988" s="32"/>
      <c r="F14988"/>
      <c r="G14988"/>
      <c r="H14988"/>
      <c r="I14988"/>
    </row>
    <row r="14989" spans="1:9" x14ac:dyDescent="0.25">
      <c r="A14989"/>
      <c r="B14989"/>
      <c r="C14989" s="32"/>
      <c r="D14989"/>
      <c r="E14989" s="32"/>
      <c r="F14989"/>
      <c r="G14989"/>
      <c r="H14989"/>
      <c r="I14989"/>
    </row>
    <row r="14990" spans="1:9" x14ac:dyDescent="0.25">
      <c r="A14990"/>
      <c r="B14990"/>
      <c r="C14990" s="32"/>
      <c r="D14990"/>
      <c r="E14990" s="32"/>
      <c r="F14990"/>
      <c r="G14990"/>
      <c r="H14990"/>
      <c r="I14990"/>
    </row>
    <row r="14991" spans="1:9" x14ac:dyDescent="0.25">
      <c r="A14991"/>
      <c r="B14991"/>
      <c r="C14991" s="32"/>
      <c r="D14991"/>
      <c r="E14991" s="32"/>
      <c r="F14991"/>
      <c r="G14991"/>
      <c r="H14991"/>
      <c r="I14991"/>
    </row>
    <row r="14992" spans="1:9" x14ac:dyDescent="0.25">
      <c r="A14992"/>
      <c r="B14992"/>
      <c r="C14992" s="32"/>
      <c r="D14992"/>
      <c r="E14992" s="32"/>
      <c r="F14992"/>
      <c r="G14992"/>
      <c r="H14992"/>
      <c r="I14992"/>
    </row>
    <row r="14993" spans="1:9" x14ac:dyDescent="0.25">
      <c r="A14993"/>
      <c r="B14993"/>
      <c r="C14993" s="32"/>
      <c r="D14993"/>
      <c r="E14993" s="32"/>
      <c r="F14993"/>
      <c r="G14993"/>
      <c r="H14993"/>
      <c r="I14993"/>
    </row>
    <row r="14994" spans="1:9" x14ac:dyDescent="0.25">
      <c r="A14994"/>
      <c r="B14994"/>
      <c r="C14994" s="32"/>
      <c r="D14994"/>
      <c r="E14994" s="32"/>
      <c r="F14994"/>
      <c r="G14994"/>
      <c r="H14994"/>
      <c r="I14994"/>
    </row>
    <row r="14995" spans="1:9" x14ac:dyDescent="0.25">
      <c r="A14995"/>
      <c r="B14995"/>
      <c r="C14995" s="32"/>
      <c r="D14995"/>
      <c r="E14995" s="32"/>
      <c r="F14995"/>
      <c r="G14995"/>
      <c r="H14995"/>
      <c r="I14995"/>
    </row>
    <row r="14996" spans="1:9" x14ac:dyDescent="0.25">
      <c r="A14996"/>
      <c r="B14996"/>
      <c r="C14996" s="32"/>
      <c r="D14996"/>
      <c r="E14996" s="32"/>
      <c r="F14996"/>
      <c r="G14996"/>
      <c r="H14996"/>
      <c r="I14996"/>
    </row>
    <row r="14997" spans="1:9" x14ac:dyDescent="0.25">
      <c r="A14997"/>
      <c r="B14997"/>
      <c r="C14997" s="32"/>
      <c r="D14997"/>
      <c r="E14997" s="32"/>
      <c r="F14997"/>
      <c r="G14997"/>
      <c r="H14997"/>
      <c r="I14997"/>
    </row>
    <row r="14998" spans="1:9" x14ac:dyDescent="0.25">
      <c r="A14998"/>
      <c r="B14998"/>
      <c r="C14998" s="32"/>
      <c r="D14998"/>
      <c r="E14998" s="32"/>
      <c r="F14998"/>
      <c r="G14998"/>
      <c r="H14998"/>
      <c r="I14998"/>
    </row>
    <row r="14999" spans="1:9" x14ac:dyDescent="0.25">
      <c r="A14999"/>
      <c r="B14999"/>
      <c r="C14999" s="32"/>
      <c r="D14999"/>
      <c r="E14999" s="32"/>
      <c r="F14999"/>
      <c r="G14999"/>
      <c r="H14999"/>
      <c r="I14999"/>
    </row>
    <row r="15000" spans="1:9" x14ac:dyDescent="0.25">
      <c r="A15000"/>
      <c r="B15000"/>
      <c r="C15000" s="32"/>
      <c r="D15000"/>
      <c r="E15000" s="32"/>
      <c r="F15000"/>
      <c r="G15000"/>
      <c r="H15000"/>
      <c r="I15000"/>
    </row>
    <row r="15001" spans="1:9" x14ac:dyDescent="0.25">
      <c r="A15001"/>
      <c r="B15001"/>
      <c r="C15001" s="32"/>
      <c r="D15001"/>
      <c r="E15001" s="32"/>
      <c r="F15001"/>
      <c r="G15001"/>
      <c r="H15001"/>
      <c r="I15001"/>
    </row>
    <row r="15002" spans="1:9" x14ac:dyDescent="0.25">
      <c r="A15002"/>
      <c r="B15002"/>
      <c r="C15002" s="32"/>
      <c r="D15002"/>
      <c r="E15002" s="32"/>
      <c r="F15002"/>
      <c r="G15002"/>
      <c r="H15002"/>
      <c r="I15002"/>
    </row>
    <row r="15003" spans="1:9" x14ac:dyDescent="0.25">
      <c r="A15003"/>
      <c r="B15003"/>
      <c r="C15003" s="32"/>
      <c r="D15003"/>
      <c r="E15003" s="32"/>
      <c r="F15003"/>
      <c r="G15003"/>
      <c r="H15003"/>
      <c r="I15003"/>
    </row>
    <row r="15004" spans="1:9" x14ac:dyDescent="0.25">
      <c r="A15004"/>
      <c r="B15004"/>
      <c r="C15004" s="32"/>
      <c r="D15004"/>
      <c r="E15004" s="32"/>
      <c r="F15004"/>
      <c r="G15004"/>
      <c r="H15004"/>
      <c r="I15004"/>
    </row>
    <row r="15005" spans="1:9" x14ac:dyDescent="0.25">
      <c r="A15005"/>
      <c r="B15005"/>
      <c r="C15005" s="32"/>
      <c r="D15005"/>
      <c r="E15005" s="32"/>
      <c r="F15005"/>
      <c r="G15005"/>
      <c r="H15005"/>
      <c r="I15005"/>
    </row>
    <row r="15006" spans="1:9" x14ac:dyDescent="0.25">
      <c r="A15006"/>
      <c r="B15006"/>
      <c r="C15006" s="32"/>
      <c r="D15006"/>
      <c r="E15006" s="32"/>
      <c r="F15006"/>
      <c r="G15006"/>
      <c r="H15006"/>
      <c r="I15006"/>
    </row>
    <row r="15007" spans="1:9" x14ac:dyDescent="0.25">
      <c r="A15007"/>
      <c r="B15007"/>
      <c r="C15007" s="32"/>
      <c r="D15007"/>
      <c r="E15007" s="32"/>
      <c r="F15007"/>
      <c r="G15007"/>
      <c r="H15007"/>
      <c r="I15007"/>
    </row>
    <row r="15008" spans="1:9" x14ac:dyDescent="0.25">
      <c r="A15008"/>
      <c r="B15008"/>
      <c r="C15008" s="32"/>
      <c r="D15008"/>
      <c r="E15008" s="32"/>
      <c r="F15008"/>
      <c r="G15008"/>
      <c r="H15008"/>
      <c r="I15008"/>
    </row>
    <row r="15009" spans="1:9" x14ac:dyDescent="0.25">
      <c r="A15009"/>
      <c r="B15009"/>
      <c r="C15009" s="32"/>
      <c r="D15009"/>
      <c r="E15009" s="32"/>
      <c r="F15009"/>
      <c r="G15009"/>
      <c r="H15009"/>
      <c r="I15009"/>
    </row>
    <row r="15010" spans="1:9" x14ac:dyDescent="0.25">
      <c r="A15010"/>
      <c r="B15010"/>
      <c r="C15010" s="32"/>
      <c r="D15010"/>
      <c r="E15010" s="32"/>
      <c r="F15010"/>
      <c r="G15010"/>
      <c r="H15010"/>
      <c r="I15010"/>
    </row>
    <row r="15011" spans="1:9" x14ac:dyDescent="0.25">
      <c r="A15011"/>
      <c r="B15011"/>
      <c r="C15011" s="32"/>
      <c r="D15011"/>
      <c r="E15011" s="32"/>
      <c r="F15011"/>
      <c r="G15011"/>
      <c r="H15011"/>
      <c r="I15011"/>
    </row>
    <row r="15012" spans="1:9" x14ac:dyDescent="0.25">
      <c r="A15012"/>
      <c r="B15012"/>
      <c r="C15012" s="32"/>
      <c r="D15012"/>
      <c r="E15012" s="32"/>
      <c r="F15012"/>
      <c r="G15012"/>
      <c r="H15012"/>
      <c r="I15012"/>
    </row>
    <row r="15013" spans="1:9" x14ac:dyDescent="0.25">
      <c r="A15013"/>
      <c r="B15013"/>
      <c r="C15013" s="32"/>
      <c r="D15013"/>
      <c r="E15013" s="32"/>
      <c r="F15013"/>
      <c r="G15013"/>
      <c r="H15013"/>
      <c r="I15013"/>
    </row>
    <row r="15014" spans="1:9" x14ac:dyDescent="0.25">
      <c r="A15014"/>
      <c r="B15014"/>
      <c r="C15014" s="32"/>
      <c r="D15014"/>
      <c r="E15014" s="32"/>
      <c r="F15014"/>
      <c r="G15014"/>
      <c r="H15014"/>
      <c r="I15014"/>
    </row>
    <row r="15015" spans="1:9" x14ac:dyDescent="0.25">
      <c r="A15015"/>
      <c r="B15015"/>
      <c r="C15015" s="32"/>
      <c r="D15015"/>
      <c r="E15015" s="32"/>
      <c r="F15015"/>
      <c r="G15015"/>
      <c r="H15015"/>
      <c r="I15015"/>
    </row>
    <row r="15016" spans="1:9" x14ac:dyDescent="0.25">
      <c r="A15016"/>
      <c r="B15016"/>
      <c r="C15016" s="32"/>
      <c r="D15016"/>
      <c r="E15016" s="32"/>
      <c r="F15016"/>
      <c r="G15016"/>
      <c r="H15016"/>
      <c r="I15016"/>
    </row>
    <row r="15017" spans="1:9" x14ac:dyDescent="0.25">
      <c r="A15017"/>
      <c r="B15017"/>
      <c r="C15017" s="32"/>
      <c r="D15017"/>
      <c r="E15017" s="32"/>
      <c r="F15017"/>
      <c r="G15017"/>
      <c r="H15017"/>
      <c r="I15017"/>
    </row>
    <row r="15018" spans="1:9" x14ac:dyDescent="0.25">
      <c r="A15018"/>
      <c r="B15018"/>
      <c r="C15018" s="32"/>
      <c r="D15018"/>
      <c r="E15018" s="32"/>
      <c r="F15018"/>
      <c r="G15018"/>
      <c r="H15018"/>
      <c r="I15018"/>
    </row>
    <row r="15019" spans="1:9" x14ac:dyDescent="0.25">
      <c r="A15019"/>
      <c r="B15019"/>
      <c r="C15019" s="32"/>
      <c r="D15019"/>
      <c r="E15019" s="32"/>
      <c r="F15019"/>
      <c r="G15019"/>
      <c r="H15019"/>
      <c r="I15019"/>
    </row>
    <row r="15020" spans="1:9" x14ac:dyDescent="0.25">
      <c r="A15020"/>
      <c r="B15020"/>
      <c r="C15020" s="32"/>
      <c r="D15020"/>
      <c r="E15020" s="32"/>
      <c r="F15020"/>
      <c r="G15020"/>
      <c r="H15020"/>
      <c r="I15020"/>
    </row>
    <row r="15021" spans="1:9" x14ac:dyDescent="0.25">
      <c r="A15021"/>
      <c r="B15021"/>
      <c r="C15021" s="32"/>
      <c r="D15021"/>
      <c r="E15021" s="32"/>
      <c r="F15021"/>
      <c r="G15021"/>
      <c r="H15021"/>
      <c r="I15021"/>
    </row>
    <row r="15022" spans="1:9" x14ac:dyDescent="0.25">
      <c r="A15022"/>
      <c r="B15022"/>
      <c r="C15022" s="32"/>
      <c r="D15022"/>
      <c r="E15022" s="32"/>
      <c r="F15022"/>
      <c r="G15022"/>
      <c r="H15022"/>
      <c r="I15022"/>
    </row>
    <row r="15023" spans="1:9" x14ac:dyDescent="0.25">
      <c r="A15023"/>
      <c r="B15023"/>
      <c r="C15023" s="32"/>
      <c r="D15023"/>
      <c r="E15023" s="32"/>
      <c r="F15023"/>
      <c r="G15023"/>
      <c r="H15023"/>
      <c r="I15023"/>
    </row>
    <row r="15024" spans="1:9" x14ac:dyDescent="0.25">
      <c r="A15024"/>
      <c r="B15024"/>
      <c r="C15024" s="32"/>
      <c r="D15024"/>
      <c r="E15024" s="32"/>
      <c r="F15024"/>
      <c r="G15024"/>
      <c r="H15024"/>
      <c r="I15024"/>
    </row>
    <row r="15025" spans="1:9" x14ac:dyDescent="0.25">
      <c r="A15025"/>
      <c r="B15025"/>
      <c r="C15025" s="32"/>
      <c r="D15025"/>
      <c r="E15025" s="32"/>
      <c r="F15025"/>
      <c r="G15025"/>
      <c r="H15025"/>
      <c r="I15025"/>
    </row>
    <row r="15026" spans="1:9" x14ac:dyDescent="0.25">
      <c r="A15026"/>
      <c r="B15026"/>
      <c r="C15026" s="32"/>
      <c r="D15026"/>
      <c r="E15026" s="32"/>
      <c r="F15026"/>
      <c r="G15026"/>
      <c r="H15026"/>
      <c r="I15026"/>
    </row>
    <row r="15027" spans="1:9" x14ac:dyDescent="0.25">
      <c r="A15027"/>
      <c r="B15027"/>
      <c r="C15027" s="32"/>
      <c r="D15027"/>
      <c r="E15027" s="32"/>
      <c r="F15027"/>
      <c r="G15027"/>
      <c r="H15027"/>
      <c r="I15027"/>
    </row>
    <row r="15028" spans="1:9" x14ac:dyDescent="0.25">
      <c r="A15028"/>
      <c r="B15028"/>
      <c r="C15028" s="32"/>
      <c r="D15028"/>
      <c r="E15028" s="32"/>
      <c r="F15028"/>
      <c r="G15028"/>
      <c r="H15028"/>
      <c r="I15028"/>
    </row>
    <row r="15029" spans="1:9" x14ac:dyDescent="0.25">
      <c r="A15029"/>
      <c r="B15029"/>
      <c r="C15029" s="32"/>
      <c r="D15029"/>
      <c r="E15029" s="32"/>
      <c r="F15029"/>
      <c r="G15029"/>
      <c r="H15029"/>
      <c r="I15029"/>
    </row>
    <row r="15030" spans="1:9" x14ac:dyDescent="0.25">
      <c r="A15030"/>
      <c r="B15030"/>
      <c r="C15030" s="32"/>
      <c r="D15030"/>
      <c r="E15030" s="32"/>
      <c r="F15030"/>
      <c r="G15030"/>
      <c r="H15030"/>
      <c r="I15030"/>
    </row>
    <row r="15031" spans="1:9" x14ac:dyDescent="0.25">
      <c r="A15031"/>
      <c r="B15031"/>
      <c r="C15031" s="32"/>
      <c r="D15031"/>
      <c r="E15031" s="32"/>
      <c r="F15031"/>
      <c r="G15031"/>
      <c r="H15031"/>
      <c r="I15031"/>
    </row>
    <row r="15032" spans="1:9" x14ac:dyDescent="0.25">
      <c r="A15032"/>
      <c r="B15032"/>
      <c r="C15032" s="32"/>
      <c r="D15032"/>
      <c r="E15032" s="32"/>
      <c r="F15032"/>
      <c r="G15032"/>
      <c r="H15032"/>
      <c r="I15032"/>
    </row>
    <row r="15033" spans="1:9" x14ac:dyDescent="0.25">
      <c r="A15033"/>
      <c r="B15033"/>
      <c r="C15033" s="32"/>
      <c r="D15033"/>
      <c r="E15033" s="32"/>
      <c r="F15033"/>
      <c r="G15033"/>
      <c r="H15033"/>
      <c r="I15033"/>
    </row>
    <row r="15034" spans="1:9" x14ac:dyDescent="0.25">
      <c r="A15034"/>
      <c r="B15034"/>
      <c r="C15034" s="32"/>
      <c r="D15034"/>
      <c r="E15034" s="32"/>
      <c r="F15034"/>
      <c r="G15034"/>
      <c r="H15034"/>
      <c r="I15034"/>
    </row>
    <row r="15035" spans="1:9" x14ac:dyDescent="0.25">
      <c r="A15035"/>
      <c r="B15035"/>
      <c r="C15035" s="32"/>
      <c r="D15035"/>
      <c r="E15035" s="32"/>
      <c r="F15035"/>
      <c r="G15035"/>
      <c r="H15035"/>
      <c r="I15035"/>
    </row>
    <row r="15036" spans="1:9" x14ac:dyDescent="0.25">
      <c r="A15036"/>
      <c r="B15036"/>
      <c r="C15036" s="32"/>
      <c r="D15036"/>
      <c r="E15036" s="32"/>
      <c r="F15036"/>
      <c r="G15036"/>
      <c r="H15036"/>
      <c r="I15036"/>
    </row>
    <row r="15037" spans="1:9" x14ac:dyDescent="0.25">
      <c r="A15037"/>
      <c r="B15037"/>
      <c r="C15037" s="32"/>
      <c r="D15037"/>
      <c r="E15037" s="32"/>
      <c r="F15037"/>
      <c r="G15037"/>
      <c r="H15037"/>
      <c r="I15037"/>
    </row>
    <row r="15038" spans="1:9" x14ac:dyDescent="0.25">
      <c r="A15038"/>
      <c r="B15038"/>
      <c r="C15038" s="32"/>
      <c r="D15038"/>
      <c r="E15038" s="32"/>
      <c r="F15038"/>
      <c r="G15038"/>
      <c r="H15038"/>
      <c r="I15038"/>
    </row>
    <row r="15039" spans="1:9" x14ac:dyDescent="0.25">
      <c r="A15039"/>
      <c r="B15039"/>
      <c r="C15039" s="32"/>
      <c r="D15039"/>
      <c r="E15039" s="32"/>
      <c r="F15039"/>
      <c r="G15039"/>
      <c r="H15039"/>
      <c r="I15039"/>
    </row>
    <row r="15040" spans="1:9" x14ac:dyDescent="0.25">
      <c r="A15040"/>
      <c r="B15040"/>
      <c r="C15040" s="32"/>
      <c r="D15040"/>
      <c r="E15040" s="32"/>
      <c r="F15040"/>
      <c r="G15040"/>
      <c r="H15040"/>
      <c r="I15040"/>
    </row>
    <row r="15041" spans="1:9" x14ac:dyDescent="0.25">
      <c r="A15041"/>
      <c r="B15041"/>
      <c r="C15041" s="32"/>
      <c r="D15041"/>
      <c r="E15041" s="32"/>
      <c r="F15041"/>
      <c r="G15041"/>
      <c r="H15041"/>
      <c r="I15041"/>
    </row>
    <row r="15042" spans="1:9" x14ac:dyDescent="0.25">
      <c r="A15042"/>
      <c r="B15042"/>
      <c r="C15042" s="32"/>
      <c r="D15042"/>
      <c r="E15042" s="32"/>
      <c r="F15042"/>
      <c r="G15042"/>
      <c r="H15042"/>
      <c r="I15042"/>
    </row>
    <row r="15043" spans="1:9" x14ac:dyDescent="0.25">
      <c r="A15043"/>
      <c r="B15043"/>
      <c r="C15043" s="32"/>
      <c r="D15043"/>
      <c r="E15043" s="32"/>
      <c r="F15043"/>
      <c r="G15043"/>
      <c r="H15043"/>
      <c r="I15043"/>
    </row>
    <row r="15044" spans="1:9" x14ac:dyDescent="0.25">
      <c r="A15044"/>
      <c r="B15044"/>
      <c r="C15044" s="32"/>
      <c r="D15044"/>
      <c r="E15044" s="32"/>
      <c r="F15044"/>
      <c r="G15044"/>
      <c r="H15044"/>
      <c r="I15044"/>
    </row>
    <row r="15045" spans="1:9" x14ac:dyDescent="0.25">
      <c r="A15045"/>
      <c r="B15045"/>
      <c r="C15045" s="32"/>
      <c r="D15045"/>
      <c r="E15045" s="32"/>
      <c r="F15045"/>
      <c r="G15045"/>
      <c r="H15045"/>
      <c r="I15045"/>
    </row>
    <row r="15046" spans="1:9" x14ac:dyDescent="0.25">
      <c r="A15046"/>
      <c r="B15046"/>
      <c r="C15046" s="32"/>
      <c r="D15046"/>
      <c r="E15046" s="32"/>
      <c r="F15046"/>
      <c r="G15046"/>
      <c r="H15046"/>
      <c r="I15046"/>
    </row>
    <row r="15047" spans="1:9" x14ac:dyDescent="0.25">
      <c r="A15047"/>
      <c r="B15047"/>
      <c r="C15047" s="32"/>
      <c r="D15047"/>
      <c r="E15047" s="32"/>
      <c r="F15047"/>
      <c r="G15047"/>
      <c r="H15047"/>
      <c r="I15047"/>
    </row>
    <row r="15048" spans="1:9" x14ac:dyDescent="0.25">
      <c r="A15048"/>
      <c r="B15048"/>
      <c r="C15048" s="32"/>
      <c r="D15048"/>
      <c r="E15048" s="32"/>
      <c r="F15048"/>
      <c r="G15048"/>
      <c r="H15048"/>
      <c r="I15048"/>
    </row>
    <row r="15049" spans="1:9" x14ac:dyDescent="0.25">
      <c r="A15049"/>
      <c r="B15049"/>
      <c r="C15049" s="32"/>
      <c r="D15049"/>
      <c r="E15049" s="32"/>
      <c r="F15049"/>
      <c r="G15049"/>
      <c r="H15049"/>
      <c r="I15049"/>
    </row>
    <row r="15050" spans="1:9" x14ac:dyDescent="0.25">
      <c r="A15050"/>
      <c r="B15050"/>
      <c r="C15050" s="32"/>
      <c r="D15050"/>
      <c r="E15050" s="32"/>
      <c r="F15050"/>
      <c r="G15050"/>
      <c r="H15050"/>
      <c r="I15050"/>
    </row>
    <row r="15051" spans="1:9" x14ac:dyDescent="0.25">
      <c r="A15051"/>
      <c r="B15051"/>
      <c r="C15051" s="32"/>
      <c r="D15051"/>
      <c r="E15051" s="32"/>
      <c r="F15051"/>
      <c r="G15051"/>
      <c r="H15051"/>
      <c r="I15051"/>
    </row>
    <row r="15052" spans="1:9" x14ac:dyDescent="0.25">
      <c r="A15052"/>
      <c r="B15052"/>
      <c r="C15052" s="32"/>
      <c r="D15052"/>
      <c r="E15052" s="32"/>
      <c r="F15052"/>
      <c r="G15052"/>
      <c r="H15052"/>
      <c r="I15052"/>
    </row>
    <row r="15053" spans="1:9" x14ac:dyDescent="0.25">
      <c r="A15053"/>
      <c r="B15053"/>
      <c r="C15053" s="32"/>
      <c r="D15053"/>
      <c r="E15053" s="32"/>
      <c r="F15053"/>
      <c r="G15053"/>
      <c r="H15053"/>
      <c r="I15053"/>
    </row>
    <row r="15054" spans="1:9" x14ac:dyDescent="0.25">
      <c r="A15054"/>
      <c r="B15054"/>
      <c r="C15054" s="32"/>
      <c r="D15054"/>
      <c r="E15054" s="32"/>
      <c r="F15054"/>
      <c r="G15054"/>
      <c r="H15054"/>
      <c r="I15054"/>
    </row>
    <row r="15055" spans="1:9" x14ac:dyDescent="0.25">
      <c r="A15055"/>
      <c r="B15055"/>
      <c r="C15055" s="32"/>
      <c r="D15055"/>
      <c r="E15055" s="32"/>
      <c r="F15055"/>
      <c r="G15055"/>
      <c r="H15055"/>
      <c r="I15055"/>
    </row>
    <row r="15056" spans="1:9" x14ac:dyDescent="0.25">
      <c r="A15056"/>
      <c r="B15056"/>
      <c r="C15056" s="32"/>
      <c r="D15056"/>
      <c r="E15056" s="32"/>
      <c r="F15056"/>
      <c r="G15056"/>
      <c r="H15056"/>
      <c r="I15056"/>
    </row>
    <row r="15057" spans="1:9" x14ac:dyDescent="0.25">
      <c r="A15057"/>
      <c r="B15057"/>
      <c r="C15057" s="32"/>
      <c r="D15057"/>
      <c r="E15057" s="32"/>
      <c r="F15057"/>
      <c r="G15057"/>
      <c r="H15057"/>
      <c r="I15057"/>
    </row>
    <row r="15058" spans="1:9" x14ac:dyDescent="0.25">
      <c r="A15058"/>
      <c r="B15058"/>
      <c r="C15058" s="32"/>
      <c r="D15058"/>
      <c r="E15058" s="32"/>
      <c r="F15058"/>
      <c r="G15058"/>
      <c r="H15058"/>
      <c r="I15058"/>
    </row>
    <row r="15059" spans="1:9" x14ac:dyDescent="0.25">
      <c r="A15059"/>
      <c r="B15059"/>
      <c r="C15059" s="32"/>
      <c r="D15059"/>
      <c r="E15059" s="32"/>
      <c r="F15059"/>
      <c r="G15059"/>
      <c r="H15059"/>
      <c r="I15059"/>
    </row>
    <row r="15060" spans="1:9" x14ac:dyDescent="0.25">
      <c r="A15060"/>
      <c r="B15060"/>
      <c r="C15060" s="32"/>
      <c r="D15060"/>
      <c r="E15060" s="32"/>
      <c r="F15060"/>
      <c r="G15060"/>
      <c r="H15060"/>
      <c r="I15060"/>
    </row>
    <row r="15061" spans="1:9" x14ac:dyDescent="0.25">
      <c r="A15061"/>
      <c r="B15061"/>
      <c r="C15061" s="32"/>
      <c r="D15061"/>
      <c r="E15061" s="32"/>
      <c r="F15061"/>
      <c r="G15061"/>
      <c r="H15061"/>
      <c r="I15061"/>
    </row>
    <row r="15062" spans="1:9" x14ac:dyDescent="0.25">
      <c r="A15062"/>
      <c r="B15062"/>
      <c r="C15062" s="32"/>
      <c r="D15062"/>
      <c r="E15062" s="32"/>
      <c r="F15062"/>
      <c r="G15062"/>
      <c r="H15062"/>
      <c r="I15062"/>
    </row>
    <row r="15063" spans="1:9" x14ac:dyDescent="0.25">
      <c r="A15063"/>
      <c r="B15063"/>
      <c r="C15063" s="32"/>
      <c r="D15063"/>
      <c r="E15063" s="32"/>
      <c r="F15063"/>
      <c r="G15063"/>
      <c r="H15063"/>
      <c r="I15063"/>
    </row>
    <row r="15064" spans="1:9" x14ac:dyDescent="0.25">
      <c r="A15064"/>
      <c r="B15064"/>
      <c r="C15064" s="32"/>
      <c r="D15064"/>
      <c r="E15064" s="32"/>
      <c r="F15064"/>
      <c r="G15064"/>
      <c r="H15064"/>
      <c r="I15064"/>
    </row>
    <row r="15065" spans="1:9" x14ac:dyDescent="0.25">
      <c r="A15065"/>
      <c r="B15065"/>
      <c r="C15065" s="32"/>
      <c r="D15065"/>
      <c r="E15065" s="32"/>
      <c r="F15065"/>
      <c r="G15065"/>
      <c r="H15065"/>
      <c r="I15065"/>
    </row>
    <row r="15066" spans="1:9" x14ac:dyDescent="0.25">
      <c r="A15066"/>
      <c r="B15066"/>
      <c r="C15066" s="32"/>
      <c r="D15066"/>
      <c r="E15066" s="32"/>
      <c r="F15066"/>
      <c r="G15066"/>
      <c r="H15066"/>
      <c r="I15066"/>
    </row>
    <row r="15067" spans="1:9" x14ac:dyDescent="0.25">
      <c r="A15067"/>
      <c r="B15067"/>
      <c r="C15067" s="32"/>
      <c r="D15067"/>
      <c r="E15067" s="32"/>
      <c r="F15067"/>
      <c r="G15067"/>
      <c r="H15067"/>
      <c r="I15067"/>
    </row>
    <row r="15068" spans="1:9" x14ac:dyDescent="0.25">
      <c r="A15068"/>
      <c r="B15068"/>
      <c r="C15068" s="32"/>
      <c r="D15068"/>
      <c r="E15068" s="32"/>
      <c r="F15068"/>
      <c r="G15068"/>
      <c r="H15068"/>
      <c r="I15068"/>
    </row>
    <row r="15069" spans="1:9" x14ac:dyDescent="0.25">
      <c r="A15069"/>
      <c r="B15069"/>
      <c r="C15069" s="32"/>
      <c r="D15069"/>
      <c r="E15069" s="32"/>
      <c r="F15069"/>
      <c r="G15069"/>
      <c r="H15069"/>
      <c r="I15069"/>
    </row>
    <row r="15070" spans="1:9" x14ac:dyDescent="0.25">
      <c r="A15070"/>
      <c r="B15070"/>
      <c r="C15070" s="32"/>
      <c r="D15070"/>
      <c r="E15070" s="32"/>
      <c r="F15070"/>
      <c r="G15070"/>
      <c r="H15070"/>
      <c r="I15070"/>
    </row>
    <row r="15071" spans="1:9" x14ac:dyDescent="0.25">
      <c r="A15071"/>
      <c r="B15071"/>
      <c r="C15071" s="32"/>
      <c r="D15071"/>
      <c r="E15071" s="32"/>
      <c r="F15071"/>
      <c r="G15071"/>
      <c r="H15071"/>
      <c r="I15071"/>
    </row>
    <row r="15072" spans="1:9" x14ac:dyDescent="0.25">
      <c r="A15072"/>
      <c r="B15072"/>
      <c r="C15072" s="32"/>
      <c r="D15072"/>
      <c r="E15072" s="32"/>
      <c r="F15072"/>
      <c r="G15072"/>
      <c r="H15072"/>
      <c r="I15072"/>
    </row>
    <row r="15073" spans="1:9" x14ac:dyDescent="0.25">
      <c r="A15073"/>
      <c r="B15073"/>
      <c r="C15073" s="32"/>
      <c r="D15073"/>
      <c r="E15073" s="32"/>
      <c r="F15073"/>
      <c r="G15073"/>
      <c r="H15073"/>
      <c r="I15073"/>
    </row>
    <row r="15074" spans="1:9" x14ac:dyDescent="0.25">
      <c r="A15074"/>
      <c r="B15074"/>
      <c r="C15074" s="32"/>
      <c r="D15074"/>
      <c r="E15074" s="32"/>
      <c r="F15074"/>
      <c r="G15074"/>
      <c r="H15074"/>
      <c r="I15074"/>
    </row>
    <row r="15075" spans="1:9" x14ac:dyDescent="0.25">
      <c r="A15075"/>
      <c r="B15075"/>
      <c r="C15075" s="32"/>
      <c r="D15075"/>
      <c r="E15075" s="32"/>
      <c r="F15075"/>
      <c r="G15075"/>
      <c r="H15075"/>
      <c r="I15075"/>
    </row>
    <row r="15076" spans="1:9" x14ac:dyDescent="0.25">
      <c r="A15076"/>
      <c r="B15076"/>
      <c r="C15076" s="32"/>
      <c r="D15076"/>
      <c r="E15076" s="32"/>
      <c r="F15076"/>
      <c r="G15076"/>
      <c r="H15076"/>
      <c r="I15076"/>
    </row>
    <row r="15077" spans="1:9" x14ac:dyDescent="0.25">
      <c r="A15077"/>
      <c r="B15077"/>
      <c r="C15077" s="32"/>
      <c r="D15077"/>
      <c r="E15077" s="32"/>
      <c r="F15077"/>
      <c r="G15077"/>
      <c r="H15077"/>
      <c r="I15077"/>
    </row>
    <row r="15078" spans="1:9" x14ac:dyDescent="0.25">
      <c r="A15078"/>
      <c r="B15078"/>
      <c r="C15078" s="32"/>
      <c r="D15078"/>
      <c r="E15078" s="32"/>
      <c r="F15078"/>
      <c r="G15078"/>
      <c r="H15078"/>
      <c r="I15078"/>
    </row>
    <row r="15079" spans="1:9" x14ac:dyDescent="0.25">
      <c r="A15079"/>
      <c r="B15079"/>
      <c r="C15079" s="32"/>
      <c r="D15079"/>
      <c r="E15079" s="32"/>
      <c r="F15079"/>
      <c r="G15079"/>
      <c r="H15079"/>
      <c r="I15079"/>
    </row>
    <row r="15080" spans="1:9" x14ac:dyDescent="0.25">
      <c r="A15080"/>
      <c r="B15080"/>
      <c r="C15080" s="32"/>
      <c r="D15080"/>
      <c r="E15080" s="32"/>
      <c r="F15080"/>
      <c r="G15080"/>
      <c r="H15080"/>
      <c r="I15080"/>
    </row>
    <row r="15081" spans="1:9" x14ac:dyDescent="0.25">
      <c r="A15081"/>
      <c r="B15081"/>
      <c r="C15081" s="32"/>
      <c r="D15081"/>
      <c r="E15081" s="32"/>
      <c r="F15081"/>
      <c r="G15081"/>
      <c r="H15081"/>
      <c r="I15081"/>
    </row>
    <row r="15082" spans="1:9" x14ac:dyDescent="0.25">
      <c r="A15082"/>
      <c r="B15082"/>
      <c r="C15082" s="32"/>
      <c r="D15082"/>
      <c r="E15082" s="32"/>
      <c r="F15082"/>
      <c r="G15082"/>
      <c r="H15082"/>
      <c r="I15082"/>
    </row>
    <row r="15083" spans="1:9" x14ac:dyDescent="0.25">
      <c r="A15083"/>
      <c r="B15083"/>
      <c r="C15083" s="32"/>
      <c r="D15083"/>
      <c r="E15083" s="32"/>
      <c r="F15083"/>
      <c r="G15083"/>
      <c r="H15083"/>
      <c r="I15083"/>
    </row>
    <row r="15084" spans="1:9" x14ac:dyDescent="0.25">
      <c r="A15084"/>
      <c r="B15084"/>
      <c r="C15084" s="32"/>
      <c r="D15084"/>
      <c r="E15084" s="32"/>
      <c r="F15084"/>
      <c r="G15084"/>
      <c r="H15084"/>
      <c r="I15084"/>
    </row>
    <row r="15085" spans="1:9" x14ac:dyDescent="0.25">
      <c r="A15085"/>
      <c r="B15085"/>
      <c r="C15085" s="32"/>
      <c r="D15085"/>
      <c r="E15085" s="32"/>
      <c r="F15085"/>
      <c r="G15085"/>
      <c r="H15085"/>
      <c r="I15085"/>
    </row>
    <row r="15086" spans="1:9" x14ac:dyDescent="0.25">
      <c r="A15086"/>
      <c r="B15086"/>
      <c r="C15086" s="32"/>
      <c r="D15086"/>
      <c r="E15086" s="32"/>
      <c r="F15086"/>
      <c r="G15086"/>
      <c r="H15086"/>
      <c r="I15086"/>
    </row>
    <row r="15087" spans="1:9" x14ac:dyDescent="0.25">
      <c r="A15087"/>
      <c r="B15087"/>
      <c r="C15087" s="32"/>
      <c r="D15087"/>
      <c r="E15087" s="32"/>
      <c r="F15087"/>
      <c r="G15087"/>
      <c r="H15087"/>
      <c r="I15087"/>
    </row>
    <row r="15088" spans="1:9" x14ac:dyDescent="0.25">
      <c r="A15088"/>
      <c r="B15088"/>
      <c r="C15088" s="32"/>
      <c r="D15088"/>
      <c r="E15088" s="32"/>
      <c r="F15088"/>
      <c r="G15088"/>
      <c r="H15088"/>
      <c r="I15088"/>
    </row>
    <row r="15089" spans="1:9" x14ac:dyDescent="0.25">
      <c r="A15089"/>
      <c r="B15089"/>
      <c r="C15089" s="32"/>
      <c r="D15089"/>
      <c r="E15089" s="32"/>
      <c r="F15089"/>
      <c r="G15089"/>
      <c r="H15089"/>
      <c r="I15089"/>
    </row>
    <row r="15090" spans="1:9" x14ac:dyDescent="0.25">
      <c r="A15090"/>
      <c r="B15090"/>
      <c r="C15090" s="32"/>
      <c r="D15090"/>
      <c r="E15090" s="32"/>
      <c r="F15090"/>
      <c r="G15090"/>
      <c r="H15090"/>
      <c r="I15090"/>
    </row>
    <row r="15091" spans="1:9" x14ac:dyDescent="0.25">
      <c r="A15091"/>
      <c r="B15091"/>
      <c r="C15091" s="32"/>
      <c r="D15091"/>
      <c r="E15091" s="32"/>
      <c r="F15091"/>
      <c r="G15091"/>
      <c r="H15091"/>
      <c r="I15091"/>
    </row>
    <row r="15092" spans="1:9" x14ac:dyDescent="0.25">
      <c r="A15092"/>
      <c r="B15092"/>
      <c r="C15092" s="32"/>
      <c r="D15092"/>
      <c r="E15092" s="32"/>
      <c r="F15092"/>
      <c r="G15092"/>
      <c r="H15092"/>
      <c r="I15092"/>
    </row>
    <row r="15093" spans="1:9" x14ac:dyDescent="0.25">
      <c r="A15093"/>
      <c r="B15093"/>
      <c r="C15093" s="32"/>
      <c r="D15093"/>
      <c r="E15093" s="32"/>
      <c r="F15093"/>
      <c r="G15093"/>
      <c r="H15093"/>
      <c r="I15093"/>
    </row>
    <row r="15094" spans="1:9" x14ac:dyDescent="0.25">
      <c r="A15094"/>
      <c r="B15094"/>
      <c r="C15094" s="32"/>
      <c r="D15094"/>
      <c r="E15094" s="32"/>
      <c r="F15094"/>
      <c r="G15094"/>
      <c r="H15094"/>
      <c r="I15094"/>
    </row>
    <row r="15095" spans="1:9" x14ac:dyDescent="0.25">
      <c r="A15095"/>
      <c r="B15095"/>
      <c r="C15095" s="32"/>
      <c r="D15095"/>
      <c r="E15095" s="32"/>
      <c r="F15095"/>
      <c r="G15095"/>
      <c r="H15095"/>
      <c r="I15095"/>
    </row>
    <row r="15096" spans="1:9" x14ac:dyDescent="0.25">
      <c r="A15096"/>
      <c r="B15096"/>
      <c r="C15096" s="32"/>
      <c r="D15096"/>
      <c r="E15096" s="32"/>
      <c r="F15096"/>
      <c r="G15096"/>
      <c r="H15096"/>
      <c r="I15096"/>
    </row>
    <row r="15097" spans="1:9" x14ac:dyDescent="0.25">
      <c r="A15097"/>
      <c r="B15097"/>
      <c r="C15097" s="32"/>
      <c r="D15097"/>
      <c r="E15097" s="32"/>
      <c r="F15097"/>
      <c r="G15097"/>
      <c r="H15097"/>
      <c r="I15097"/>
    </row>
    <row r="15098" spans="1:9" x14ac:dyDescent="0.25">
      <c r="A15098"/>
      <c r="B15098"/>
      <c r="C15098" s="32"/>
      <c r="D15098"/>
      <c r="E15098" s="32"/>
      <c r="F15098"/>
      <c r="G15098"/>
      <c r="H15098"/>
      <c r="I15098"/>
    </row>
    <row r="15099" spans="1:9" x14ac:dyDescent="0.25">
      <c r="A15099"/>
      <c r="B15099"/>
      <c r="C15099" s="32"/>
      <c r="D15099"/>
      <c r="E15099" s="32"/>
      <c r="F15099"/>
      <c r="G15099"/>
      <c r="H15099"/>
      <c r="I15099"/>
    </row>
    <row r="15100" spans="1:9" x14ac:dyDescent="0.25">
      <c r="A15100"/>
      <c r="B15100"/>
      <c r="C15100" s="32"/>
      <c r="D15100"/>
      <c r="E15100" s="32"/>
      <c r="F15100"/>
      <c r="G15100"/>
      <c r="H15100"/>
      <c r="I15100"/>
    </row>
    <row r="15101" spans="1:9" x14ac:dyDescent="0.25">
      <c r="A15101"/>
      <c r="B15101"/>
      <c r="C15101" s="32"/>
      <c r="D15101"/>
      <c r="E15101" s="32"/>
      <c r="F15101"/>
      <c r="G15101"/>
      <c r="H15101"/>
      <c r="I15101"/>
    </row>
    <row r="15102" spans="1:9" x14ac:dyDescent="0.25">
      <c r="A15102"/>
      <c r="B15102"/>
      <c r="C15102" s="32"/>
      <c r="D15102"/>
      <c r="E15102" s="32"/>
      <c r="F15102"/>
      <c r="G15102"/>
      <c r="H15102"/>
      <c r="I15102"/>
    </row>
    <row r="15103" spans="1:9" x14ac:dyDescent="0.25">
      <c r="A15103"/>
      <c r="B15103"/>
      <c r="C15103" s="32"/>
      <c r="D15103"/>
      <c r="E15103" s="32"/>
      <c r="F15103"/>
      <c r="G15103"/>
      <c r="H15103"/>
      <c r="I15103"/>
    </row>
    <row r="15104" spans="1:9" x14ac:dyDescent="0.25">
      <c r="A15104"/>
      <c r="B15104"/>
      <c r="C15104" s="32"/>
      <c r="D15104"/>
      <c r="E15104" s="32"/>
      <c r="F15104"/>
      <c r="G15104"/>
      <c r="H15104"/>
      <c r="I15104"/>
    </row>
    <row r="15105" spans="1:9" x14ac:dyDescent="0.25">
      <c r="A15105"/>
      <c r="B15105"/>
      <c r="C15105" s="32"/>
      <c r="D15105"/>
      <c r="E15105" s="32"/>
      <c r="F15105"/>
      <c r="G15105"/>
      <c r="H15105"/>
      <c r="I15105"/>
    </row>
    <row r="15106" spans="1:9" x14ac:dyDescent="0.25">
      <c r="A15106"/>
      <c r="B15106"/>
      <c r="C15106" s="32"/>
      <c r="D15106"/>
      <c r="E15106" s="32"/>
      <c r="F15106"/>
      <c r="G15106"/>
      <c r="H15106"/>
      <c r="I15106"/>
    </row>
    <row r="15107" spans="1:9" x14ac:dyDescent="0.25">
      <c r="A15107"/>
      <c r="B15107"/>
      <c r="C15107" s="32"/>
      <c r="D15107"/>
      <c r="E15107" s="32"/>
      <c r="F15107"/>
      <c r="G15107"/>
      <c r="H15107"/>
      <c r="I15107"/>
    </row>
    <row r="15108" spans="1:9" x14ac:dyDescent="0.25">
      <c r="A15108"/>
      <c r="B15108"/>
      <c r="C15108" s="32"/>
      <c r="D15108"/>
      <c r="E15108" s="32"/>
      <c r="F15108"/>
      <c r="G15108"/>
      <c r="H15108"/>
      <c r="I15108"/>
    </row>
    <row r="15109" spans="1:9" x14ac:dyDescent="0.25">
      <c r="A15109"/>
      <c r="B15109"/>
      <c r="C15109" s="32"/>
      <c r="D15109"/>
      <c r="E15109" s="32"/>
      <c r="F15109"/>
      <c r="G15109"/>
      <c r="H15109"/>
      <c r="I15109"/>
    </row>
    <row r="15110" spans="1:9" x14ac:dyDescent="0.25">
      <c r="A15110"/>
      <c r="B15110"/>
      <c r="C15110" s="32"/>
      <c r="D15110"/>
      <c r="E15110" s="32"/>
      <c r="F15110"/>
      <c r="G15110"/>
      <c r="H15110"/>
      <c r="I15110"/>
    </row>
    <row r="15111" spans="1:9" x14ac:dyDescent="0.25">
      <c r="A15111"/>
      <c r="B15111"/>
      <c r="C15111" s="32"/>
      <c r="D15111"/>
      <c r="E15111" s="32"/>
      <c r="F15111"/>
      <c r="G15111"/>
      <c r="H15111"/>
      <c r="I15111"/>
    </row>
    <row r="15112" spans="1:9" x14ac:dyDescent="0.25">
      <c r="A15112"/>
      <c r="B15112"/>
      <c r="C15112" s="32"/>
      <c r="D15112"/>
      <c r="E15112" s="32"/>
      <c r="F15112"/>
      <c r="G15112"/>
      <c r="H15112"/>
      <c r="I15112"/>
    </row>
    <row r="15113" spans="1:9" x14ac:dyDescent="0.25">
      <c r="A15113"/>
      <c r="B15113"/>
      <c r="C15113" s="32"/>
      <c r="D15113"/>
      <c r="E15113" s="32"/>
      <c r="F15113"/>
      <c r="G15113"/>
      <c r="H15113"/>
      <c r="I15113"/>
    </row>
    <row r="15114" spans="1:9" x14ac:dyDescent="0.25">
      <c r="A15114"/>
      <c r="B15114"/>
      <c r="C15114" s="32"/>
      <c r="D15114"/>
      <c r="E15114" s="32"/>
      <c r="F15114"/>
      <c r="G15114"/>
      <c r="H15114"/>
      <c r="I15114"/>
    </row>
    <row r="15115" spans="1:9" x14ac:dyDescent="0.25">
      <c r="A15115"/>
      <c r="B15115"/>
      <c r="C15115" s="32"/>
      <c r="D15115"/>
      <c r="E15115" s="32"/>
      <c r="F15115"/>
      <c r="G15115"/>
      <c r="H15115"/>
      <c r="I15115"/>
    </row>
    <row r="15116" spans="1:9" x14ac:dyDescent="0.25">
      <c r="A15116"/>
      <c r="B15116"/>
      <c r="C15116" s="32"/>
      <c r="D15116"/>
      <c r="E15116" s="32"/>
      <c r="F15116"/>
      <c r="G15116"/>
      <c r="H15116"/>
      <c r="I15116"/>
    </row>
    <row r="15117" spans="1:9" x14ac:dyDescent="0.25">
      <c r="A15117"/>
      <c r="B15117"/>
      <c r="C15117" s="32"/>
      <c r="D15117"/>
      <c r="E15117" s="32"/>
      <c r="F15117"/>
      <c r="G15117"/>
      <c r="H15117"/>
      <c r="I15117"/>
    </row>
    <row r="15118" spans="1:9" x14ac:dyDescent="0.25">
      <c r="A15118"/>
      <c r="B15118"/>
      <c r="C15118" s="32"/>
      <c r="D15118"/>
      <c r="E15118" s="32"/>
      <c r="F15118"/>
      <c r="G15118"/>
      <c r="H15118"/>
      <c r="I15118"/>
    </row>
    <row r="15119" spans="1:9" x14ac:dyDescent="0.25">
      <c r="A15119"/>
      <c r="B15119"/>
      <c r="C15119" s="32"/>
      <c r="D15119"/>
      <c r="E15119" s="32"/>
      <c r="F15119"/>
      <c r="G15119"/>
      <c r="H15119"/>
      <c r="I15119"/>
    </row>
    <row r="15120" spans="1:9" x14ac:dyDescent="0.25">
      <c r="A15120"/>
      <c r="B15120"/>
      <c r="C15120" s="32"/>
      <c r="D15120"/>
      <c r="E15120" s="32"/>
      <c r="F15120"/>
      <c r="G15120"/>
      <c r="H15120"/>
      <c r="I15120"/>
    </row>
    <row r="15121" spans="1:9" x14ac:dyDescent="0.25">
      <c r="A15121"/>
      <c r="B15121"/>
      <c r="C15121" s="32"/>
      <c r="D15121"/>
      <c r="E15121" s="32"/>
      <c r="F15121"/>
      <c r="G15121"/>
      <c r="H15121"/>
      <c r="I15121"/>
    </row>
    <row r="15122" spans="1:9" x14ac:dyDescent="0.25">
      <c r="A15122"/>
      <c r="B15122"/>
      <c r="C15122" s="32"/>
      <c r="D15122"/>
      <c r="E15122" s="32"/>
      <c r="F15122"/>
      <c r="G15122"/>
      <c r="H15122"/>
      <c r="I15122"/>
    </row>
    <row r="15123" spans="1:9" x14ac:dyDescent="0.25">
      <c r="A15123"/>
      <c r="B15123"/>
      <c r="C15123" s="32"/>
      <c r="D15123"/>
      <c r="E15123" s="32"/>
      <c r="F15123"/>
      <c r="G15123"/>
      <c r="H15123"/>
      <c r="I15123"/>
    </row>
    <row r="15124" spans="1:9" x14ac:dyDescent="0.25">
      <c r="A15124"/>
      <c r="B15124"/>
      <c r="C15124" s="32"/>
      <c r="D15124"/>
      <c r="E15124" s="32"/>
      <c r="F15124"/>
      <c r="G15124"/>
      <c r="H15124"/>
      <c r="I15124"/>
    </row>
    <row r="15125" spans="1:9" x14ac:dyDescent="0.25">
      <c r="A15125"/>
      <c r="B15125"/>
      <c r="C15125" s="32"/>
      <c r="D15125"/>
      <c r="E15125" s="32"/>
      <c r="F15125"/>
      <c r="G15125"/>
      <c r="H15125"/>
      <c r="I15125"/>
    </row>
    <row r="15126" spans="1:9" x14ac:dyDescent="0.25">
      <c r="A15126"/>
      <c r="B15126"/>
      <c r="C15126" s="32"/>
      <c r="D15126"/>
      <c r="E15126" s="32"/>
      <c r="F15126"/>
      <c r="G15126"/>
      <c r="H15126"/>
      <c r="I15126"/>
    </row>
    <row r="15127" spans="1:9" x14ac:dyDescent="0.25">
      <c r="A15127"/>
      <c r="B15127"/>
      <c r="C15127" s="32"/>
      <c r="D15127"/>
      <c r="E15127" s="32"/>
      <c r="F15127"/>
      <c r="G15127"/>
      <c r="H15127"/>
      <c r="I15127"/>
    </row>
    <row r="15128" spans="1:9" x14ac:dyDescent="0.25">
      <c r="A15128"/>
      <c r="B15128"/>
      <c r="C15128" s="32"/>
      <c r="D15128"/>
      <c r="E15128" s="32"/>
      <c r="F15128"/>
      <c r="G15128"/>
      <c r="H15128"/>
      <c r="I15128"/>
    </row>
    <row r="15129" spans="1:9" x14ac:dyDescent="0.25">
      <c r="A15129"/>
      <c r="B15129"/>
      <c r="C15129" s="32"/>
      <c r="D15129"/>
      <c r="E15129" s="32"/>
      <c r="F15129"/>
      <c r="G15129"/>
      <c r="H15129"/>
      <c r="I15129"/>
    </row>
    <row r="15130" spans="1:9" x14ac:dyDescent="0.25">
      <c r="A15130"/>
      <c r="B15130"/>
      <c r="C15130" s="32"/>
      <c r="D15130"/>
      <c r="E15130" s="32"/>
      <c r="F15130"/>
      <c r="G15130"/>
      <c r="H15130"/>
      <c r="I15130"/>
    </row>
    <row r="15131" spans="1:9" x14ac:dyDescent="0.25">
      <c r="A15131"/>
      <c r="B15131"/>
      <c r="C15131" s="32"/>
      <c r="D15131"/>
      <c r="E15131" s="32"/>
      <c r="F15131"/>
      <c r="G15131"/>
      <c r="H15131"/>
      <c r="I15131"/>
    </row>
    <row r="15132" spans="1:9" x14ac:dyDescent="0.25">
      <c r="A15132"/>
      <c r="B15132"/>
      <c r="C15132" s="32"/>
      <c r="D15132"/>
      <c r="E15132" s="32"/>
      <c r="F15132"/>
      <c r="G15132"/>
      <c r="H15132"/>
      <c r="I15132"/>
    </row>
    <row r="15133" spans="1:9" x14ac:dyDescent="0.25">
      <c r="A15133"/>
      <c r="B15133"/>
      <c r="C15133" s="32"/>
      <c r="D15133"/>
      <c r="E15133" s="32"/>
      <c r="F15133"/>
      <c r="G15133"/>
      <c r="H15133"/>
      <c r="I15133"/>
    </row>
    <row r="15134" spans="1:9" x14ac:dyDescent="0.25">
      <c r="A15134"/>
      <c r="B15134"/>
      <c r="C15134" s="32"/>
      <c r="D15134"/>
      <c r="E15134" s="32"/>
      <c r="F15134"/>
      <c r="G15134"/>
      <c r="H15134"/>
      <c r="I15134"/>
    </row>
    <row r="15135" spans="1:9" x14ac:dyDescent="0.25">
      <c r="A15135"/>
      <c r="B15135"/>
      <c r="C15135" s="32"/>
      <c r="D15135"/>
      <c r="E15135" s="32"/>
      <c r="F15135"/>
      <c r="G15135"/>
      <c r="H15135"/>
      <c r="I15135"/>
    </row>
    <row r="15136" spans="1:9" x14ac:dyDescent="0.25">
      <c r="A15136"/>
      <c r="B15136"/>
      <c r="C15136" s="32"/>
      <c r="D15136"/>
      <c r="E15136" s="32"/>
      <c r="F15136"/>
      <c r="G15136"/>
      <c r="H15136"/>
      <c r="I15136"/>
    </row>
    <row r="15137" spans="1:9" x14ac:dyDescent="0.25">
      <c r="A15137"/>
      <c r="B15137"/>
      <c r="C15137" s="32"/>
      <c r="D15137"/>
      <c r="E15137" s="32"/>
      <c r="F15137"/>
      <c r="G15137"/>
      <c r="H15137"/>
      <c r="I15137"/>
    </row>
    <row r="15138" spans="1:9" x14ac:dyDescent="0.25">
      <c r="A15138"/>
      <c r="B15138"/>
      <c r="C15138" s="32"/>
      <c r="D15138"/>
      <c r="E15138" s="32"/>
      <c r="F15138"/>
      <c r="G15138"/>
      <c r="H15138"/>
      <c r="I15138"/>
    </row>
    <row r="15139" spans="1:9" x14ac:dyDescent="0.25">
      <c r="A15139"/>
      <c r="B15139"/>
      <c r="C15139" s="32"/>
      <c r="D15139"/>
      <c r="E15139" s="32"/>
      <c r="F15139"/>
      <c r="G15139"/>
      <c r="H15139"/>
      <c r="I15139"/>
    </row>
    <row r="15140" spans="1:9" x14ac:dyDescent="0.25">
      <c r="A15140"/>
      <c r="B15140"/>
      <c r="C15140" s="32"/>
      <c r="D15140"/>
      <c r="E15140" s="32"/>
      <c r="F15140"/>
      <c r="G15140"/>
      <c r="H15140"/>
      <c r="I15140"/>
    </row>
    <row r="15141" spans="1:9" x14ac:dyDescent="0.25">
      <c r="A15141"/>
      <c r="B15141"/>
      <c r="C15141" s="32"/>
      <c r="D15141"/>
      <c r="E15141" s="32"/>
      <c r="F15141"/>
      <c r="G15141"/>
      <c r="H15141"/>
      <c r="I15141"/>
    </row>
    <row r="15142" spans="1:9" x14ac:dyDescent="0.25">
      <c r="A15142"/>
      <c r="B15142"/>
      <c r="C15142" s="32"/>
      <c r="D15142"/>
      <c r="E15142" s="32"/>
      <c r="F15142"/>
      <c r="G15142"/>
      <c r="H15142"/>
      <c r="I15142"/>
    </row>
    <row r="15143" spans="1:9" x14ac:dyDescent="0.25">
      <c r="A15143"/>
      <c r="B15143"/>
      <c r="C15143" s="32"/>
      <c r="D15143"/>
      <c r="E15143" s="32"/>
      <c r="F15143"/>
      <c r="G15143"/>
      <c r="H15143"/>
      <c r="I15143"/>
    </row>
    <row r="15144" spans="1:9" x14ac:dyDescent="0.25">
      <c r="A15144"/>
      <c r="B15144"/>
      <c r="C15144" s="32"/>
      <c r="D15144"/>
      <c r="E15144" s="32"/>
      <c r="F15144"/>
      <c r="G15144"/>
      <c r="H15144"/>
      <c r="I15144"/>
    </row>
    <row r="15145" spans="1:9" x14ac:dyDescent="0.25">
      <c r="A15145"/>
      <c r="B15145"/>
      <c r="C15145" s="32"/>
      <c r="D15145"/>
      <c r="E15145" s="32"/>
      <c r="F15145"/>
      <c r="G15145"/>
      <c r="H15145"/>
      <c r="I15145"/>
    </row>
    <row r="15146" spans="1:9" x14ac:dyDescent="0.25">
      <c r="A15146"/>
      <c r="B15146"/>
      <c r="C15146" s="32"/>
      <c r="D15146"/>
      <c r="E15146" s="32"/>
      <c r="F15146"/>
      <c r="G15146"/>
      <c r="H15146"/>
      <c r="I15146"/>
    </row>
    <row r="15147" spans="1:9" x14ac:dyDescent="0.25">
      <c r="A15147"/>
      <c r="B15147"/>
      <c r="C15147" s="32"/>
      <c r="D15147"/>
      <c r="E15147" s="32"/>
      <c r="F15147"/>
      <c r="G15147"/>
      <c r="H15147"/>
      <c r="I15147"/>
    </row>
    <row r="15148" spans="1:9" x14ac:dyDescent="0.25">
      <c r="A15148"/>
      <c r="B15148"/>
      <c r="C15148" s="32"/>
      <c r="D15148"/>
      <c r="E15148" s="32"/>
      <c r="F15148"/>
      <c r="G15148"/>
      <c r="H15148"/>
      <c r="I15148"/>
    </row>
    <row r="15149" spans="1:9" x14ac:dyDescent="0.25">
      <c r="A15149"/>
      <c r="B15149"/>
      <c r="C15149" s="32"/>
      <c r="D15149"/>
      <c r="E15149" s="32"/>
      <c r="F15149"/>
      <c r="G15149"/>
      <c r="H15149"/>
      <c r="I15149"/>
    </row>
    <row r="15150" spans="1:9" x14ac:dyDescent="0.25">
      <c r="A15150"/>
      <c r="B15150"/>
      <c r="C15150" s="32"/>
      <c r="D15150"/>
      <c r="E15150" s="32"/>
      <c r="F15150"/>
      <c r="G15150"/>
      <c r="H15150"/>
      <c r="I15150"/>
    </row>
    <row r="15151" spans="1:9" x14ac:dyDescent="0.25">
      <c r="A15151"/>
      <c r="B15151"/>
      <c r="C15151" s="32"/>
      <c r="D15151"/>
      <c r="E15151" s="32"/>
      <c r="F15151"/>
      <c r="G15151"/>
      <c r="H15151"/>
      <c r="I15151"/>
    </row>
    <row r="15152" spans="1:9" x14ac:dyDescent="0.25">
      <c r="A15152"/>
      <c r="B15152"/>
      <c r="C15152" s="32"/>
      <c r="D15152"/>
      <c r="E15152" s="32"/>
      <c r="F15152"/>
      <c r="G15152"/>
      <c r="H15152"/>
      <c r="I15152"/>
    </row>
    <row r="15153" spans="1:9" x14ac:dyDescent="0.25">
      <c r="A15153"/>
      <c r="B15153"/>
      <c r="C15153" s="32"/>
      <c r="D15153"/>
      <c r="E15153" s="32"/>
      <c r="F15153"/>
      <c r="G15153"/>
      <c r="H15153"/>
      <c r="I15153"/>
    </row>
    <row r="15154" spans="1:9" x14ac:dyDescent="0.25">
      <c r="A15154"/>
      <c r="B15154"/>
      <c r="C15154" s="32"/>
      <c r="D15154"/>
      <c r="E15154" s="32"/>
      <c r="F15154"/>
      <c r="G15154"/>
      <c r="H15154"/>
      <c r="I15154"/>
    </row>
    <row r="15155" spans="1:9" x14ac:dyDescent="0.25">
      <c r="A15155"/>
      <c r="B15155"/>
      <c r="C15155" s="32"/>
      <c r="D15155"/>
      <c r="E15155" s="32"/>
      <c r="F15155"/>
      <c r="G15155"/>
      <c r="H15155"/>
      <c r="I15155"/>
    </row>
    <row r="15156" spans="1:9" x14ac:dyDescent="0.25">
      <c r="A15156"/>
      <c r="B15156"/>
      <c r="C15156" s="32"/>
      <c r="D15156"/>
      <c r="E15156" s="32"/>
      <c r="F15156"/>
      <c r="G15156"/>
      <c r="H15156"/>
      <c r="I15156"/>
    </row>
    <row r="15157" spans="1:9" x14ac:dyDescent="0.25">
      <c r="A15157"/>
      <c r="B15157"/>
      <c r="C15157" s="32"/>
      <c r="D15157"/>
      <c r="E15157" s="32"/>
      <c r="F15157"/>
      <c r="G15157"/>
      <c r="H15157"/>
      <c r="I15157"/>
    </row>
    <row r="15158" spans="1:9" x14ac:dyDescent="0.25">
      <c r="A15158"/>
      <c r="B15158"/>
      <c r="C15158" s="32"/>
      <c r="D15158"/>
      <c r="E15158" s="32"/>
      <c r="F15158"/>
      <c r="G15158"/>
      <c r="H15158"/>
      <c r="I15158"/>
    </row>
    <row r="15159" spans="1:9" x14ac:dyDescent="0.25">
      <c r="A15159"/>
      <c r="B15159"/>
      <c r="C15159" s="32"/>
      <c r="D15159"/>
      <c r="E15159" s="32"/>
      <c r="F15159"/>
      <c r="G15159"/>
      <c r="H15159"/>
      <c r="I15159"/>
    </row>
    <row r="15160" spans="1:9" x14ac:dyDescent="0.25">
      <c r="A15160"/>
      <c r="B15160"/>
      <c r="C15160" s="32"/>
      <c r="D15160"/>
      <c r="E15160" s="32"/>
      <c r="F15160"/>
      <c r="G15160"/>
      <c r="H15160"/>
      <c r="I15160"/>
    </row>
    <row r="15161" spans="1:9" x14ac:dyDescent="0.25">
      <c r="A15161"/>
      <c r="B15161"/>
      <c r="C15161" s="32"/>
      <c r="D15161"/>
      <c r="E15161" s="32"/>
      <c r="F15161"/>
      <c r="G15161"/>
      <c r="H15161"/>
      <c r="I15161"/>
    </row>
    <row r="15162" spans="1:9" x14ac:dyDescent="0.25">
      <c r="A15162"/>
      <c r="B15162"/>
      <c r="C15162" s="32"/>
      <c r="D15162"/>
      <c r="E15162" s="32"/>
      <c r="F15162"/>
      <c r="G15162"/>
      <c r="H15162"/>
      <c r="I15162"/>
    </row>
    <row r="15163" spans="1:9" x14ac:dyDescent="0.25">
      <c r="A15163"/>
      <c r="B15163"/>
      <c r="C15163" s="32"/>
      <c r="D15163"/>
      <c r="E15163" s="32"/>
      <c r="F15163"/>
      <c r="G15163"/>
      <c r="H15163"/>
      <c r="I15163"/>
    </row>
    <row r="15164" spans="1:9" x14ac:dyDescent="0.25">
      <c r="A15164"/>
      <c r="B15164"/>
      <c r="C15164" s="32"/>
      <c r="D15164"/>
      <c r="E15164" s="32"/>
      <c r="F15164"/>
      <c r="G15164"/>
      <c r="H15164"/>
      <c r="I15164"/>
    </row>
    <row r="15165" spans="1:9" x14ac:dyDescent="0.25">
      <c r="A15165"/>
      <c r="B15165"/>
      <c r="C15165" s="32"/>
      <c r="D15165"/>
      <c r="E15165" s="32"/>
      <c r="F15165"/>
      <c r="G15165"/>
      <c r="H15165"/>
      <c r="I15165"/>
    </row>
    <row r="15166" spans="1:9" x14ac:dyDescent="0.25">
      <c r="A15166"/>
      <c r="B15166"/>
      <c r="C15166" s="32"/>
      <c r="D15166"/>
      <c r="E15166" s="32"/>
      <c r="F15166"/>
      <c r="G15166"/>
      <c r="H15166"/>
      <c r="I15166"/>
    </row>
    <row r="15167" spans="1:9" x14ac:dyDescent="0.25">
      <c r="A15167"/>
      <c r="B15167"/>
      <c r="C15167" s="32"/>
      <c r="D15167"/>
      <c r="E15167" s="32"/>
      <c r="F15167"/>
      <c r="G15167"/>
      <c r="H15167"/>
      <c r="I15167"/>
    </row>
    <row r="15168" spans="1:9" x14ac:dyDescent="0.25">
      <c r="A15168"/>
      <c r="B15168"/>
      <c r="C15168" s="32"/>
      <c r="D15168"/>
      <c r="E15168" s="32"/>
      <c r="F15168"/>
      <c r="G15168"/>
      <c r="H15168"/>
      <c r="I15168"/>
    </row>
    <row r="15169" spans="1:9" x14ac:dyDescent="0.25">
      <c r="A15169"/>
      <c r="B15169"/>
      <c r="C15169" s="32"/>
      <c r="D15169"/>
      <c r="E15169" s="32"/>
      <c r="F15169"/>
      <c r="G15169"/>
      <c r="H15169"/>
      <c r="I15169"/>
    </row>
    <row r="15170" spans="1:9" x14ac:dyDescent="0.25">
      <c r="A15170"/>
      <c r="B15170"/>
      <c r="C15170" s="32"/>
      <c r="D15170"/>
      <c r="E15170" s="32"/>
      <c r="F15170"/>
      <c r="G15170"/>
      <c r="H15170"/>
      <c r="I15170"/>
    </row>
    <row r="15171" spans="1:9" x14ac:dyDescent="0.25">
      <c r="A15171"/>
      <c r="B15171"/>
      <c r="C15171" s="32"/>
      <c r="D15171"/>
      <c r="E15171" s="32"/>
      <c r="F15171"/>
      <c r="G15171"/>
      <c r="H15171"/>
      <c r="I15171"/>
    </row>
    <row r="15172" spans="1:9" x14ac:dyDescent="0.25">
      <c r="A15172"/>
      <c r="B15172"/>
      <c r="C15172" s="32"/>
      <c r="D15172"/>
      <c r="E15172" s="32"/>
      <c r="F15172"/>
      <c r="G15172"/>
      <c r="H15172"/>
      <c r="I15172"/>
    </row>
    <row r="15173" spans="1:9" x14ac:dyDescent="0.25">
      <c r="A15173"/>
      <c r="B15173"/>
      <c r="C15173" s="32"/>
      <c r="D15173"/>
      <c r="E15173" s="32"/>
      <c r="F15173"/>
      <c r="G15173"/>
      <c r="H15173"/>
      <c r="I15173"/>
    </row>
    <row r="15174" spans="1:9" x14ac:dyDescent="0.25">
      <c r="A15174"/>
      <c r="B15174"/>
      <c r="C15174" s="32"/>
      <c r="D15174"/>
      <c r="E15174" s="32"/>
      <c r="F15174"/>
      <c r="G15174"/>
      <c r="H15174"/>
      <c r="I15174"/>
    </row>
    <row r="15175" spans="1:9" x14ac:dyDescent="0.25">
      <c r="A15175"/>
      <c r="B15175"/>
      <c r="C15175" s="32"/>
      <c r="D15175"/>
      <c r="E15175" s="32"/>
      <c r="F15175"/>
      <c r="G15175"/>
      <c r="H15175"/>
      <c r="I15175"/>
    </row>
    <row r="15176" spans="1:9" x14ac:dyDescent="0.25">
      <c r="A15176"/>
      <c r="B15176"/>
      <c r="C15176" s="32"/>
      <c r="D15176"/>
      <c r="E15176" s="32"/>
      <c r="F15176"/>
      <c r="G15176"/>
      <c r="H15176"/>
      <c r="I15176"/>
    </row>
    <row r="15177" spans="1:9" x14ac:dyDescent="0.25">
      <c r="A15177"/>
      <c r="B15177"/>
      <c r="C15177" s="32"/>
      <c r="D15177"/>
      <c r="E15177" s="32"/>
      <c r="F15177"/>
      <c r="G15177"/>
      <c r="H15177"/>
      <c r="I15177"/>
    </row>
    <row r="15178" spans="1:9" x14ac:dyDescent="0.25">
      <c r="A15178"/>
      <c r="B15178"/>
      <c r="C15178" s="32"/>
      <c r="D15178"/>
      <c r="E15178" s="32"/>
      <c r="F15178"/>
      <c r="G15178"/>
      <c r="H15178"/>
      <c r="I15178"/>
    </row>
    <row r="15179" spans="1:9" x14ac:dyDescent="0.25">
      <c r="A15179"/>
      <c r="B15179"/>
      <c r="C15179" s="32"/>
      <c r="D15179"/>
      <c r="E15179" s="32"/>
      <c r="F15179"/>
      <c r="G15179"/>
      <c r="H15179"/>
      <c r="I15179"/>
    </row>
    <row r="15180" spans="1:9" x14ac:dyDescent="0.25">
      <c r="A15180"/>
      <c r="B15180"/>
      <c r="C15180" s="32"/>
      <c r="D15180"/>
      <c r="E15180" s="32"/>
      <c r="F15180"/>
      <c r="G15180"/>
      <c r="H15180"/>
      <c r="I15180"/>
    </row>
    <row r="15181" spans="1:9" x14ac:dyDescent="0.25">
      <c r="A15181"/>
      <c r="B15181"/>
      <c r="C15181" s="32"/>
      <c r="D15181"/>
      <c r="E15181" s="32"/>
      <c r="F15181"/>
      <c r="G15181"/>
      <c r="H15181"/>
      <c r="I15181"/>
    </row>
    <row r="15182" spans="1:9" x14ac:dyDescent="0.25">
      <c r="A15182"/>
      <c r="B15182"/>
      <c r="C15182" s="32"/>
      <c r="D15182"/>
      <c r="E15182" s="32"/>
      <c r="F15182"/>
      <c r="G15182"/>
      <c r="H15182"/>
      <c r="I15182"/>
    </row>
    <row r="15183" spans="1:9" x14ac:dyDescent="0.25">
      <c r="A15183"/>
      <c r="B15183"/>
      <c r="C15183" s="32"/>
      <c r="D15183"/>
      <c r="E15183" s="32"/>
      <c r="F15183"/>
      <c r="G15183"/>
      <c r="H15183"/>
      <c r="I15183"/>
    </row>
    <row r="15184" spans="1:9" x14ac:dyDescent="0.25">
      <c r="A15184"/>
      <c r="B15184"/>
      <c r="C15184" s="32"/>
      <c r="D15184"/>
      <c r="E15184" s="32"/>
      <c r="F15184"/>
      <c r="G15184"/>
      <c r="H15184"/>
      <c r="I15184"/>
    </row>
    <row r="15185" spans="1:9" x14ac:dyDescent="0.25">
      <c r="A15185"/>
      <c r="B15185"/>
      <c r="C15185" s="32"/>
      <c r="D15185"/>
      <c r="E15185" s="32"/>
      <c r="F15185"/>
      <c r="G15185"/>
      <c r="H15185"/>
      <c r="I15185"/>
    </row>
    <row r="15186" spans="1:9" x14ac:dyDescent="0.25">
      <c r="A15186"/>
      <c r="B15186"/>
      <c r="C15186" s="32"/>
      <c r="D15186"/>
      <c r="E15186" s="32"/>
      <c r="F15186"/>
      <c r="G15186"/>
      <c r="H15186"/>
      <c r="I15186"/>
    </row>
    <row r="15187" spans="1:9" x14ac:dyDescent="0.25">
      <c r="A15187"/>
      <c r="B15187"/>
      <c r="C15187" s="32"/>
      <c r="D15187"/>
      <c r="E15187" s="32"/>
      <c r="F15187"/>
      <c r="G15187"/>
      <c r="H15187"/>
      <c r="I15187"/>
    </row>
    <row r="15188" spans="1:9" x14ac:dyDescent="0.25">
      <c r="A15188"/>
      <c r="B15188"/>
      <c r="C15188" s="32"/>
      <c r="D15188"/>
      <c r="E15188" s="32"/>
      <c r="F15188"/>
      <c r="G15188"/>
      <c r="H15188"/>
      <c r="I15188"/>
    </row>
    <row r="15189" spans="1:9" x14ac:dyDescent="0.25">
      <c r="A15189"/>
      <c r="B15189"/>
      <c r="C15189" s="32"/>
      <c r="D15189"/>
      <c r="E15189" s="32"/>
      <c r="F15189"/>
      <c r="G15189"/>
      <c r="H15189"/>
      <c r="I15189"/>
    </row>
    <row r="15190" spans="1:9" x14ac:dyDescent="0.25">
      <c r="A15190"/>
      <c r="B15190"/>
      <c r="C15190" s="32"/>
      <c r="D15190"/>
      <c r="E15190" s="32"/>
      <c r="F15190"/>
      <c r="G15190"/>
      <c r="H15190"/>
      <c r="I15190"/>
    </row>
    <row r="15191" spans="1:9" x14ac:dyDescent="0.25">
      <c r="A15191"/>
      <c r="B15191"/>
      <c r="C15191" s="32"/>
      <c r="D15191"/>
      <c r="E15191" s="32"/>
      <c r="F15191"/>
      <c r="G15191"/>
      <c r="H15191"/>
      <c r="I15191"/>
    </row>
    <row r="15192" spans="1:9" x14ac:dyDescent="0.25">
      <c r="A15192"/>
      <c r="B15192"/>
      <c r="C15192" s="32"/>
      <c r="D15192"/>
      <c r="E15192" s="32"/>
      <c r="F15192"/>
      <c r="G15192"/>
      <c r="H15192"/>
      <c r="I15192"/>
    </row>
    <row r="15193" spans="1:9" x14ac:dyDescent="0.25">
      <c r="A15193"/>
      <c r="B15193"/>
      <c r="C15193" s="32"/>
      <c r="D15193"/>
      <c r="E15193" s="32"/>
      <c r="F15193"/>
      <c r="G15193"/>
      <c r="H15193"/>
      <c r="I15193"/>
    </row>
    <row r="15194" spans="1:9" x14ac:dyDescent="0.25">
      <c r="A15194"/>
      <c r="B15194"/>
      <c r="C15194" s="32"/>
      <c r="D15194"/>
      <c r="E15194" s="32"/>
      <c r="F15194"/>
      <c r="G15194"/>
      <c r="H15194"/>
      <c r="I15194"/>
    </row>
    <row r="15195" spans="1:9" x14ac:dyDescent="0.25">
      <c r="A15195"/>
      <c r="B15195"/>
      <c r="C15195" s="32"/>
      <c r="D15195"/>
      <c r="E15195" s="32"/>
      <c r="F15195"/>
      <c r="G15195"/>
      <c r="H15195"/>
      <c r="I15195"/>
    </row>
    <row r="15196" spans="1:9" x14ac:dyDescent="0.25">
      <c r="A15196"/>
      <c r="B15196"/>
      <c r="C15196" s="32"/>
      <c r="D15196"/>
      <c r="E15196" s="32"/>
      <c r="F15196"/>
      <c r="G15196"/>
      <c r="H15196"/>
      <c r="I15196"/>
    </row>
    <row r="15197" spans="1:9" x14ac:dyDescent="0.25">
      <c r="A15197"/>
      <c r="B15197"/>
      <c r="C15197" s="32"/>
      <c r="D15197"/>
      <c r="E15197" s="32"/>
      <c r="F15197"/>
      <c r="G15197"/>
      <c r="H15197"/>
      <c r="I15197"/>
    </row>
    <row r="15198" spans="1:9" x14ac:dyDescent="0.25">
      <c r="A15198"/>
      <c r="B15198"/>
      <c r="C15198" s="32"/>
      <c r="D15198"/>
      <c r="E15198" s="32"/>
      <c r="F15198"/>
      <c r="G15198"/>
      <c r="H15198"/>
      <c r="I15198"/>
    </row>
    <row r="15199" spans="1:9" x14ac:dyDescent="0.25">
      <c r="A15199"/>
      <c r="B15199"/>
      <c r="C15199" s="32"/>
      <c r="D15199"/>
      <c r="E15199" s="32"/>
      <c r="F15199"/>
      <c r="G15199"/>
      <c r="H15199"/>
      <c r="I15199"/>
    </row>
    <row r="15200" spans="1:9" x14ac:dyDescent="0.25">
      <c r="A15200"/>
      <c r="B15200"/>
      <c r="C15200" s="32"/>
      <c r="D15200"/>
      <c r="E15200" s="32"/>
      <c r="F15200"/>
      <c r="G15200"/>
      <c r="H15200"/>
      <c r="I15200"/>
    </row>
    <row r="15201" spans="1:9" x14ac:dyDescent="0.25">
      <c r="A15201"/>
      <c r="B15201"/>
      <c r="C15201" s="32"/>
      <c r="D15201"/>
      <c r="E15201" s="32"/>
      <c r="F15201"/>
      <c r="G15201"/>
      <c r="H15201"/>
      <c r="I15201"/>
    </row>
    <row r="15202" spans="1:9" x14ac:dyDescent="0.25">
      <c r="A15202"/>
      <c r="B15202"/>
      <c r="C15202" s="32"/>
      <c r="D15202"/>
      <c r="E15202" s="32"/>
      <c r="F15202"/>
      <c r="G15202"/>
      <c r="H15202"/>
      <c r="I15202"/>
    </row>
    <row r="15203" spans="1:9" x14ac:dyDescent="0.25">
      <c r="A15203"/>
      <c r="B15203"/>
      <c r="C15203" s="32"/>
      <c r="D15203"/>
      <c r="E15203" s="32"/>
      <c r="F15203"/>
      <c r="G15203"/>
      <c r="H15203"/>
      <c r="I15203"/>
    </row>
    <row r="15204" spans="1:9" x14ac:dyDescent="0.25">
      <c r="A15204"/>
      <c r="B15204"/>
      <c r="C15204" s="32"/>
      <c r="D15204"/>
      <c r="E15204" s="32"/>
      <c r="F15204"/>
      <c r="G15204"/>
      <c r="H15204"/>
      <c r="I15204"/>
    </row>
    <row r="15205" spans="1:9" x14ac:dyDescent="0.25">
      <c r="A15205"/>
      <c r="B15205"/>
      <c r="C15205" s="32"/>
      <c r="D15205"/>
      <c r="E15205" s="32"/>
      <c r="F15205"/>
      <c r="G15205"/>
      <c r="H15205"/>
      <c r="I15205"/>
    </row>
    <row r="15206" spans="1:9" x14ac:dyDescent="0.25">
      <c r="A15206"/>
      <c r="B15206"/>
      <c r="C15206" s="32"/>
      <c r="D15206"/>
      <c r="E15206" s="32"/>
      <c r="F15206"/>
      <c r="G15206"/>
      <c r="H15206"/>
      <c r="I15206"/>
    </row>
    <row r="15207" spans="1:9" x14ac:dyDescent="0.25">
      <c r="A15207"/>
      <c r="B15207"/>
      <c r="C15207" s="32"/>
      <c r="D15207"/>
      <c r="E15207" s="32"/>
      <c r="F15207"/>
      <c r="G15207"/>
      <c r="H15207"/>
      <c r="I15207"/>
    </row>
    <row r="15208" spans="1:9" x14ac:dyDescent="0.25">
      <c r="A15208"/>
      <c r="B15208"/>
      <c r="C15208" s="32"/>
      <c r="D15208"/>
      <c r="E15208" s="32"/>
      <c r="F15208"/>
      <c r="G15208"/>
      <c r="H15208"/>
      <c r="I15208"/>
    </row>
    <row r="15209" spans="1:9" x14ac:dyDescent="0.25">
      <c r="A15209"/>
      <c r="B15209"/>
      <c r="C15209" s="32"/>
      <c r="D15209"/>
      <c r="E15209" s="32"/>
      <c r="F15209"/>
      <c r="G15209"/>
      <c r="H15209"/>
      <c r="I15209"/>
    </row>
    <row r="15210" spans="1:9" x14ac:dyDescent="0.25">
      <c r="A15210"/>
      <c r="B15210"/>
      <c r="C15210" s="32"/>
      <c r="D15210"/>
      <c r="E15210" s="32"/>
      <c r="F15210"/>
      <c r="G15210"/>
      <c r="H15210"/>
      <c r="I15210"/>
    </row>
    <row r="15211" spans="1:9" x14ac:dyDescent="0.25">
      <c r="A15211"/>
      <c r="B15211"/>
      <c r="C15211" s="32"/>
      <c r="D15211"/>
      <c r="E15211" s="32"/>
      <c r="F15211"/>
      <c r="G15211"/>
      <c r="H15211"/>
      <c r="I15211"/>
    </row>
    <row r="15212" spans="1:9" x14ac:dyDescent="0.25">
      <c r="A15212"/>
      <c r="B15212"/>
      <c r="C15212" s="32"/>
      <c r="D15212"/>
      <c r="E15212" s="32"/>
      <c r="F15212"/>
      <c r="G15212"/>
      <c r="H15212"/>
      <c r="I15212"/>
    </row>
    <row r="15213" spans="1:9" x14ac:dyDescent="0.25">
      <c r="A15213"/>
      <c r="B15213"/>
      <c r="C15213" s="32"/>
      <c r="D15213"/>
      <c r="E15213" s="32"/>
      <c r="F15213"/>
      <c r="G15213"/>
      <c r="H15213"/>
      <c r="I15213"/>
    </row>
    <row r="15214" spans="1:9" x14ac:dyDescent="0.25">
      <c r="A15214"/>
      <c r="B15214"/>
      <c r="C15214" s="32"/>
      <c r="D15214"/>
      <c r="E15214" s="32"/>
      <c r="F15214"/>
      <c r="G15214"/>
      <c r="H15214"/>
      <c r="I15214"/>
    </row>
    <row r="15215" spans="1:9" x14ac:dyDescent="0.25">
      <c r="A15215"/>
      <c r="B15215"/>
      <c r="C15215" s="32"/>
      <c r="D15215"/>
      <c r="E15215" s="32"/>
      <c r="F15215"/>
      <c r="G15215"/>
      <c r="H15215"/>
      <c r="I15215"/>
    </row>
    <row r="15216" spans="1:9" x14ac:dyDescent="0.25">
      <c r="A15216"/>
      <c r="B15216"/>
      <c r="C15216" s="32"/>
      <c r="D15216"/>
      <c r="E15216" s="32"/>
      <c r="F15216"/>
      <c r="G15216"/>
      <c r="H15216"/>
      <c r="I15216"/>
    </row>
    <row r="15217" spans="1:9" x14ac:dyDescent="0.25">
      <c r="A15217"/>
      <c r="B15217"/>
      <c r="C15217" s="32"/>
      <c r="D15217"/>
      <c r="E15217" s="32"/>
      <c r="F15217"/>
      <c r="G15217"/>
      <c r="H15217"/>
      <c r="I15217"/>
    </row>
    <row r="15218" spans="1:9" x14ac:dyDescent="0.25">
      <c r="A15218"/>
      <c r="B15218"/>
      <c r="C15218" s="32"/>
      <c r="D15218"/>
      <c r="E15218" s="32"/>
      <c r="F15218"/>
      <c r="G15218"/>
      <c r="H15218"/>
      <c r="I15218"/>
    </row>
    <row r="15219" spans="1:9" x14ac:dyDescent="0.25">
      <c r="A15219"/>
      <c r="B15219"/>
      <c r="C15219" s="32"/>
      <c r="D15219"/>
      <c r="E15219" s="32"/>
      <c r="F15219"/>
      <c r="G15219"/>
      <c r="H15219"/>
      <c r="I15219"/>
    </row>
    <row r="15220" spans="1:9" x14ac:dyDescent="0.25">
      <c r="A15220"/>
      <c r="B15220"/>
      <c r="C15220" s="32"/>
      <c r="D15220"/>
      <c r="E15220" s="32"/>
      <c r="F15220"/>
      <c r="G15220"/>
      <c r="H15220"/>
      <c r="I15220"/>
    </row>
    <row r="15221" spans="1:9" x14ac:dyDescent="0.25">
      <c r="A15221"/>
      <c r="B15221"/>
      <c r="C15221" s="32"/>
      <c r="D15221"/>
      <c r="E15221" s="32"/>
      <c r="F15221"/>
      <c r="G15221"/>
      <c r="H15221"/>
      <c r="I15221"/>
    </row>
    <row r="15222" spans="1:9" x14ac:dyDescent="0.25">
      <c r="A15222"/>
      <c r="B15222"/>
      <c r="C15222" s="32"/>
      <c r="D15222"/>
      <c r="E15222" s="32"/>
      <c r="F15222"/>
      <c r="G15222"/>
      <c r="H15222"/>
      <c r="I15222"/>
    </row>
    <row r="15223" spans="1:9" x14ac:dyDescent="0.25">
      <c r="A15223"/>
      <c r="B15223"/>
      <c r="C15223" s="32"/>
      <c r="D15223"/>
      <c r="E15223" s="32"/>
      <c r="F15223"/>
      <c r="G15223"/>
      <c r="H15223"/>
      <c r="I15223"/>
    </row>
    <row r="15224" spans="1:9" x14ac:dyDescent="0.25">
      <c r="A15224"/>
      <c r="B15224"/>
      <c r="C15224" s="32"/>
      <c r="D15224"/>
      <c r="E15224" s="32"/>
      <c r="F15224"/>
      <c r="G15224"/>
      <c r="H15224"/>
      <c r="I15224"/>
    </row>
    <row r="15225" spans="1:9" x14ac:dyDescent="0.25">
      <c r="A15225"/>
      <c r="B15225"/>
      <c r="C15225" s="32"/>
      <c r="D15225"/>
      <c r="E15225" s="32"/>
      <c r="F15225"/>
      <c r="G15225"/>
      <c r="H15225"/>
      <c r="I15225"/>
    </row>
    <row r="15226" spans="1:9" x14ac:dyDescent="0.25">
      <c r="A15226"/>
      <c r="B15226"/>
      <c r="C15226" s="32"/>
      <c r="D15226"/>
      <c r="E15226" s="32"/>
      <c r="F15226"/>
      <c r="G15226"/>
      <c r="H15226"/>
      <c r="I15226"/>
    </row>
    <row r="15227" spans="1:9" x14ac:dyDescent="0.25">
      <c r="A15227"/>
      <c r="B15227"/>
      <c r="C15227" s="32"/>
      <c r="D15227"/>
      <c r="E15227" s="32"/>
      <c r="F15227"/>
      <c r="G15227"/>
      <c r="H15227"/>
      <c r="I15227"/>
    </row>
    <row r="15228" spans="1:9" x14ac:dyDescent="0.25">
      <c r="A15228"/>
      <c r="B15228"/>
      <c r="C15228" s="32"/>
      <c r="D15228"/>
      <c r="E15228" s="32"/>
      <c r="F15228"/>
      <c r="G15228"/>
      <c r="H15228"/>
      <c r="I15228"/>
    </row>
    <row r="15229" spans="1:9" x14ac:dyDescent="0.25">
      <c r="A15229"/>
      <c r="B15229"/>
      <c r="C15229" s="32"/>
      <c r="D15229"/>
      <c r="E15229" s="32"/>
      <c r="F15229"/>
      <c r="G15229"/>
      <c r="H15229"/>
      <c r="I15229"/>
    </row>
    <row r="15230" spans="1:9" x14ac:dyDescent="0.25">
      <c r="A15230"/>
      <c r="B15230"/>
      <c r="C15230" s="32"/>
      <c r="D15230"/>
      <c r="E15230" s="32"/>
      <c r="F15230"/>
      <c r="G15230"/>
      <c r="H15230"/>
      <c r="I15230"/>
    </row>
    <row r="15231" spans="1:9" x14ac:dyDescent="0.25">
      <c r="A15231"/>
      <c r="B15231"/>
      <c r="C15231" s="32"/>
      <c r="D15231"/>
      <c r="E15231" s="32"/>
      <c r="F15231"/>
      <c r="G15231"/>
      <c r="H15231"/>
      <c r="I15231"/>
    </row>
    <row r="15232" spans="1:9" x14ac:dyDescent="0.25">
      <c r="A15232"/>
      <c r="B15232"/>
      <c r="C15232" s="32"/>
      <c r="D15232"/>
      <c r="E15232" s="32"/>
      <c r="F15232"/>
      <c r="G15232"/>
      <c r="H15232"/>
      <c r="I15232"/>
    </row>
    <row r="15233" spans="1:9" x14ac:dyDescent="0.25">
      <c r="A15233"/>
      <c r="B15233"/>
      <c r="C15233" s="32"/>
      <c r="D15233"/>
      <c r="E15233" s="32"/>
      <c r="F15233"/>
      <c r="G15233"/>
      <c r="H15233"/>
      <c r="I15233"/>
    </row>
    <row r="15234" spans="1:9" x14ac:dyDescent="0.25">
      <c r="A15234"/>
      <c r="B15234"/>
      <c r="C15234" s="32"/>
      <c r="D15234"/>
      <c r="E15234" s="32"/>
      <c r="F15234"/>
      <c r="G15234"/>
      <c r="H15234"/>
      <c r="I15234"/>
    </row>
    <row r="15235" spans="1:9" x14ac:dyDescent="0.25">
      <c r="A15235"/>
      <c r="B15235"/>
      <c r="C15235" s="32"/>
      <c r="D15235"/>
      <c r="E15235" s="32"/>
      <c r="F15235"/>
      <c r="G15235"/>
      <c r="H15235"/>
      <c r="I15235"/>
    </row>
    <row r="15236" spans="1:9" x14ac:dyDescent="0.25">
      <c r="A15236"/>
      <c r="B15236"/>
      <c r="C15236" s="32"/>
      <c r="D15236"/>
      <c r="E15236" s="32"/>
      <c r="F15236"/>
      <c r="G15236"/>
      <c r="H15236"/>
      <c r="I15236"/>
    </row>
    <row r="15237" spans="1:9" x14ac:dyDescent="0.25">
      <c r="A15237"/>
      <c r="B15237"/>
      <c r="C15237" s="32"/>
      <c r="D15237"/>
      <c r="E15237" s="32"/>
      <c r="F15237"/>
      <c r="G15237"/>
      <c r="H15237"/>
      <c r="I15237"/>
    </row>
    <row r="15238" spans="1:9" x14ac:dyDescent="0.25">
      <c r="A15238"/>
      <c r="B15238"/>
      <c r="C15238" s="32"/>
      <c r="D15238"/>
      <c r="E15238" s="32"/>
      <c r="F15238"/>
      <c r="G15238"/>
      <c r="H15238"/>
      <c r="I15238"/>
    </row>
    <row r="15239" spans="1:9" x14ac:dyDescent="0.25">
      <c r="A15239"/>
      <c r="B15239"/>
      <c r="C15239" s="32"/>
      <c r="D15239"/>
      <c r="E15239" s="32"/>
      <c r="F15239"/>
      <c r="G15239"/>
      <c r="H15239"/>
      <c r="I15239"/>
    </row>
    <row r="15240" spans="1:9" x14ac:dyDescent="0.25">
      <c r="A15240"/>
      <c r="B15240"/>
      <c r="C15240" s="32"/>
      <c r="D15240"/>
      <c r="E15240" s="32"/>
      <c r="F15240"/>
      <c r="G15240"/>
      <c r="H15240"/>
      <c r="I15240"/>
    </row>
    <row r="15241" spans="1:9" x14ac:dyDescent="0.25">
      <c r="A15241"/>
      <c r="B15241"/>
      <c r="C15241" s="32"/>
      <c r="D15241"/>
      <c r="E15241" s="32"/>
      <c r="F15241"/>
      <c r="G15241"/>
      <c r="H15241"/>
      <c r="I15241"/>
    </row>
    <row r="15242" spans="1:9" x14ac:dyDescent="0.25">
      <c r="A15242"/>
      <c r="B15242"/>
      <c r="C15242" s="32"/>
      <c r="D15242"/>
      <c r="E15242" s="32"/>
      <c r="F15242"/>
      <c r="G15242"/>
      <c r="H15242"/>
      <c r="I15242"/>
    </row>
    <row r="15243" spans="1:9" x14ac:dyDescent="0.25">
      <c r="A15243"/>
      <c r="B15243"/>
      <c r="C15243" s="32"/>
      <c r="D15243"/>
      <c r="E15243" s="32"/>
      <c r="F15243"/>
      <c r="G15243"/>
      <c r="H15243"/>
      <c r="I15243"/>
    </row>
    <row r="15244" spans="1:9" x14ac:dyDescent="0.25">
      <c r="A15244"/>
      <c r="B15244"/>
      <c r="C15244" s="32"/>
      <c r="D15244"/>
      <c r="E15244" s="32"/>
      <c r="F15244"/>
      <c r="G15244"/>
      <c r="H15244"/>
      <c r="I15244"/>
    </row>
    <row r="15245" spans="1:9" x14ac:dyDescent="0.25">
      <c r="A15245"/>
      <c r="B15245"/>
      <c r="C15245" s="32"/>
      <c r="D15245"/>
      <c r="E15245" s="32"/>
      <c r="F15245"/>
      <c r="G15245"/>
      <c r="H15245"/>
      <c r="I15245"/>
    </row>
    <row r="15246" spans="1:9" x14ac:dyDescent="0.25">
      <c r="A15246"/>
      <c r="B15246"/>
      <c r="C15246" s="32"/>
      <c r="D15246"/>
      <c r="E15246" s="32"/>
      <c r="F15246"/>
      <c r="G15246"/>
      <c r="H15246"/>
      <c r="I15246"/>
    </row>
    <row r="15247" spans="1:9" x14ac:dyDescent="0.25">
      <c r="A15247"/>
      <c r="B15247"/>
      <c r="C15247" s="32"/>
      <c r="D15247"/>
      <c r="E15247" s="32"/>
      <c r="F15247"/>
      <c r="G15247"/>
      <c r="H15247"/>
      <c r="I15247"/>
    </row>
    <row r="15248" spans="1:9" x14ac:dyDescent="0.25">
      <c r="A15248"/>
      <c r="B15248"/>
      <c r="C15248" s="32"/>
      <c r="D15248"/>
      <c r="E15248" s="32"/>
      <c r="F15248"/>
      <c r="G15248"/>
      <c r="H15248"/>
      <c r="I15248"/>
    </row>
    <row r="15249" spans="1:9" x14ac:dyDescent="0.25">
      <c r="A15249"/>
      <c r="B15249"/>
      <c r="C15249" s="32"/>
      <c r="D15249"/>
      <c r="E15249" s="32"/>
      <c r="F15249"/>
      <c r="G15249"/>
      <c r="H15249"/>
      <c r="I15249"/>
    </row>
    <row r="15250" spans="1:9" x14ac:dyDescent="0.25">
      <c r="A15250"/>
      <c r="B15250"/>
      <c r="C15250" s="32"/>
      <c r="D15250"/>
      <c r="E15250" s="32"/>
      <c r="F15250"/>
      <c r="G15250"/>
      <c r="H15250"/>
      <c r="I15250"/>
    </row>
    <row r="15251" spans="1:9" x14ac:dyDescent="0.25">
      <c r="A15251"/>
      <c r="B15251"/>
      <c r="C15251" s="32"/>
      <c r="D15251"/>
      <c r="E15251" s="32"/>
      <c r="F15251"/>
      <c r="G15251"/>
      <c r="H15251"/>
      <c r="I15251"/>
    </row>
    <row r="15252" spans="1:9" x14ac:dyDescent="0.25">
      <c r="A15252"/>
      <c r="B15252"/>
      <c r="C15252" s="32"/>
      <c r="D15252"/>
      <c r="E15252" s="32"/>
      <c r="F15252"/>
      <c r="G15252"/>
      <c r="H15252"/>
      <c r="I15252"/>
    </row>
    <row r="15253" spans="1:9" x14ac:dyDescent="0.25">
      <c r="A15253"/>
      <c r="B15253"/>
      <c r="C15253" s="32"/>
      <c r="D15253"/>
      <c r="E15253" s="32"/>
      <c r="F15253"/>
      <c r="G15253"/>
      <c r="H15253"/>
      <c r="I15253"/>
    </row>
    <row r="15254" spans="1:9" x14ac:dyDescent="0.25">
      <c r="A15254"/>
      <c r="B15254"/>
      <c r="C15254" s="32"/>
      <c r="D15254"/>
      <c r="E15254" s="32"/>
      <c r="F15254"/>
      <c r="G15254"/>
      <c r="H15254"/>
      <c r="I15254"/>
    </row>
    <row r="15255" spans="1:9" x14ac:dyDescent="0.25">
      <c r="A15255"/>
      <c r="B15255"/>
      <c r="C15255" s="32"/>
      <c r="D15255"/>
      <c r="E15255" s="32"/>
      <c r="F15255"/>
      <c r="G15255"/>
      <c r="H15255"/>
      <c r="I15255"/>
    </row>
    <row r="15256" spans="1:9" x14ac:dyDescent="0.25">
      <c r="A15256"/>
      <c r="B15256"/>
      <c r="C15256" s="32"/>
      <c r="D15256"/>
      <c r="E15256" s="32"/>
      <c r="F15256"/>
      <c r="G15256"/>
      <c r="H15256"/>
      <c r="I15256"/>
    </row>
    <row r="15257" spans="1:9" x14ac:dyDescent="0.25">
      <c r="A15257"/>
      <c r="B15257"/>
      <c r="C15257" s="32"/>
      <c r="D15257"/>
      <c r="E15257" s="32"/>
      <c r="F15257"/>
      <c r="G15257"/>
      <c r="H15257"/>
      <c r="I15257"/>
    </row>
    <row r="15258" spans="1:9" x14ac:dyDescent="0.25">
      <c r="A15258"/>
      <c r="B15258"/>
      <c r="C15258" s="32"/>
      <c r="D15258"/>
      <c r="E15258" s="32"/>
      <c r="F15258"/>
      <c r="G15258"/>
      <c r="H15258"/>
      <c r="I15258"/>
    </row>
    <row r="15259" spans="1:9" x14ac:dyDescent="0.25">
      <c r="A15259"/>
      <c r="B15259"/>
      <c r="C15259" s="32"/>
      <c r="D15259"/>
      <c r="E15259" s="32"/>
      <c r="F15259"/>
      <c r="G15259"/>
      <c r="H15259"/>
      <c r="I15259"/>
    </row>
    <row r="15260" spans="1:9" x14ac:dyDescent="0.25">
      <c r="A15260"/>
      <c r="B15260"/>
      <c r="C15260" s="32"/>
      <c r="D15260"/>
      <c r="E15260" s="32"/>
      <c r="F15260"/>
      <c r="G15260"/>
      <c r="H15260"/>
      <c r="I15260"/>
    </row>
    <row r="15261" spans="1:9" x14ac:dyDescent="0.25">
      <c r="A15261"/>
      <c r="B15261"/>
      <c r="C15261" s="32"/>
      <c r="D15261"/>
      <c r="E15261" s="32"/>
      <c r="F15261"/>
      <c r="G15261"/>
      <c r="H15261"/>
      <c r="I15261"/>
    </row>
    <row r="15262" spans="1:9" x14ac:dyDescent="0.25">
      <c r="A15262"/>
      <c r="B15262"/>
      <c r="C15262" s="32"/>
      <c r="D15262"/>
      <c r="E15262" s="32"/>
      <c r="F15262"/>
      <c r="G15262"/>
      <c r="H15262"/>
      <c r="I15262"/>
    </row>
    <row r="15263" spans="1:9" x14ac:dyDescent="0.25">
      <c r="A15263"/>
      <c r="B15263"/>
      <c r="C15263" s="32"/>
      <c r="D15263"/>
      <c r="E15263" s="32"/>
      <c r="F15263"/>
      <c r="G15263"/>
      <c r="H15263"/>
      <c r="I15263"/>
    </row>
    <row r="15264" spans="1:9" x14ac:dyDescent="0.25">
      <c r="A15264"/>
      <c r="B15264"/>
      <c r="C15264" s="32"/>
      <c r="D15264"/>
      <c r="E15264" s="32"/>
      <c r="F15264"/>
      <c r="G15264"/>
      <c r="H15264"/>
      <c r="I15264"/>
    </row>
    <row r="15265" spans="1:9" x14ac:dyDescent="0.25">
      <c r="A15265"/>
      <c r="B15265"/>
      <c r="C15265" s="32"/>
      <c r="D15265"/>
      <c r="E15265" s="32"/>
      <c r="F15265"/>
      <c r="G15265"/>
      <c r="H15265"/>
      <c r="I15265"/>
    </row>
    <row r="15266" spans="1:9" x14ac:dyDescent="0.25">
      <c r="A15266"/>
      <c r="B15266"/>
      <c r="C15266" s="32"/>
      <c r="D15266"/>
      <c r="E15266" s="32"/>
      <c r="F15266"/>
      <c r="G15266"/>
      <c r="H15266"/>
      <c r="I15266"/>
    </row>
    <row r="15267" spans="1:9" x14ac:dyDescent="0.25">
      <c r="A15267"/>
      <c r="B15267"/>
      <c r="C15267" s="32"/>
      <c r="D15267"/>
      <c r="E15267" s="32"/>
      <c r="F15267"/>
      <c r="G15267"/>
      <c r="H15267"/>
      <c r="I15267"/>
    </row>
    <row r="15268" spans="1:9" x14ac:dyDescent="0.25">
      <c r="A15268"/>
      <c r="B15268"/>
      <c r="C15268" s="32"/>
      <c r="D15268"/>
      <c r="E15268" s="32"/>
      <c r="F15268"/>
      <c r="G15268"/>
      <c r="H15268"/>
      <c r="I15268"/>
    </row>
    <row r="15269" spans="1:9" x14ac:dyDescent="0.25">
      <c r="A15269"/>
      <c r="B15269"/>
      <c r="C15269" s="32"/>
      <c r="D15269"/>
      <c r="E15269" s="32"/>
      <c r="F15269"/>
      <c r="G15269"/>
      <c r="H15269"/>
      <c r="I15269"/>
    </row>
    <row r="15270" spans="1:9" x14ac:dyDescent="0.25">
      <c r="A15270"/>
      <c r="B15270"/>
      <c r="C15270" s="32"/>
      <c r="D15270"/>
      <c r="E15270" s="32"/>
      <c r="F15270"/>
      <c r="G15270"/>
      <c r="H15270"/>
      <c r="I15270"/>
    </row>
    <row r="15271" spans="1:9" x14ac:dyDescent="0.25">
      <c r="A15271"/>
      <c r="B15271"/>
      <c r="C15271" s="32"/>
      <c r="D15271"/>
      <c r="E15271" s="32"/>
      <c r="F15271"/>
      <c r="G15271"/>
      <c r="H15271"/>
      <c r="I15271"/>
    </row>
    <row r="15272" spans="1:9" x14ac:dyDescent="0.25">
      <c r="A15272"/>
      <c r="B15272"/>
      <c r="C15272" s="32"/>
      <c r="D15272"/>
      <c r="E15272" s="32"/>
      <c r="F15272"/>
      <c r="G15272"/>
      <c r="H15272"/>
      <c r="I15272"/>
    </row>
    <row r="15273" spans="1:9" x14ac:dyDescent="0.25">
      <c r="A15273"/>
      <c r="B15273"/>
      <c r="C15273" s="32"/>
      <c r="D15273"/>
      <c r="E15273" s="32"/>
      <c r="F15273"/>
      <c r="G15273"/>
      <c r="H15273"/>
      <c r="I15273"/>
    </row>
    <row r="15274" spans="1:9" x14ac:dyDescent="0.25">
      <c r="A15274"/>
      <c r="B15274"/>
      <c r="C15274" s="32"/>
      <c r="D15274"/>
      <c r="E15274" s="32"/>
      <c r="F15274"/>
      <c r="G15274"/>
      <c r="H15274"/>
      <c r="I15274"/>
    </row>
    <row r="15275" spans="1:9" x14ac:dyDescent="0.25">
      <c r="A15275"/>
      <c r="B15275"/>
      <c r="C15275" s="32"/>
      <c r="D15275"/>
      <c r="E15275" s="32"/>
      <c r="F15275"/>
      <c r="G15275"/>
      <c r="H15275"/>
      <c r="I15275"/>
    </row>
    <row r="15276" spans="1:9" x14ac:dyDescent="0.25">
      <c r="A15276"/>
      <c r="B15276"/>
      <c r="C15276" s="32"/>
      <c r="D15276"/>
      <c r="E15276" s="32"/>
      <c r="F15276"/>
      <c r="G15276"/>
      <c r="H15276"/>
      <c r="I15276"/>
    </row>
    <row r="15277" spans="1:9" x14ac:dyDescent="0.25">
      <c r="A15277"/>
      <c r="B15277"/>
      <c r="C15277" s="32"/>
      <c r="D15277"/>
      <c r="E15277" s="32"/>
      <c r="F15277"/>
      <c r="G15277"/>
      <c r="H15277"/>
      <c r="I15277"/>
    </row>
    <row r="15278" spans="1:9" x14ac:dyDescent="0.25">
      <c r="A15278"/>
      <c r="B15278"/>
      <c r="C15278" s="32"/>
      <c r="D15278"/>
      <c r="E15278" s="32"/>
      <c r="F15278"/>
      <c r="G15278"/>
      <c r="H15278"/>
      <c r="I15278"/>
    </row>
    <row r="15279" spans="1:9" x14ac:dyDescent="0.25">
      <c r="A15279"/>
      <c r="B15279"/>
      <c r="C15279" s="32"/>
      <c r="D15279"/>
      <c r="E15279" s="32"/>
      <c r="F15279"/>
      <c r="G15279"/>
      <c r="H15279"/>
      <c r="I15279"/>
    </row>
    <row r="15280" spans="1:9" x14ac:dyDescent="0.25">
      <c r="A15280"/>
      <c r="B15280"/>
      <c r="C15280" s="32"/>
      <c r="D15280"/>
      <c r="E15280" s="32"/>
      <c r="F15280"/>
      <c r="G15280"/>
      <c r="H15280"/>
      <c r="I15280"/>
    </row>
    <row r="15281" spans="1:9" x14ac:dyDescent="0.25">
      <c r="A15281"/>
      <c r="B15281"/>
      <c r="C15281" s="32"/>
      <c r="D15281"/>
      <c r="E15281" s="32"/>
      <c r="F15281"/>
      <c r="G15281"/>
      <c r="H15281"/>
      <c r="I15281"/>
    </row>
    <row r="15282" spans="1:9" x14ac:dyDescent="0.25">
      <c r="A15282"/>
      <c r="B15282"/>
      <c r="C15282" s="32"/>
      <c r="D15282"/>
      <c r="E15282" s="32"/>
      <c r="F15282"/>
      <c r="G15282"/>
      <c r="H15282"/>
      <c r="I15282"/>
    </row>
    <row r="15283" spans="1:9" x14ac:dyDescent="0.25">
      <c r="A15283"/>
      <c r="B15283"/>
      <c r="C15283" s="32"/>
      <c r="D15283"/>
      <c r="E15283" s="32"/>
      <c r="F15283"/>
      <c r="G15283"/>
      <c r="H15283"/>
      <c r="I15283"/>
    </row>
    <row r="15284" spans="1:9" x14ac:dyDescent="0.25">
      <c r="A15284"/>
      <c r="B15284"/>
      <c r="C15284" s="32"/>
      <c r="D15284"/>
      <c r="E15284" s="32"/>
      <c r="F15284"/>
      <c r="G15284"/>
      <c r="H15284"/>
      <c r="I15284"/>
    </row>
    <row r="15285" spans="1:9" x14ac:dyDescent="0.25">
      <c r="A15285"/>
      <c r="B15285"/>
      <c r="C15285" s="32"/>
      <c r="D15285"/>
      <c r="E15285" s="32"/>
      <c r="F15285"/>
      <c r="G15285"/>
      <c r="H15285"/>
      <c r="I15285"/>
    </row>
    <row r="15286" spans="1:9" x14ac:dyDescent="0.25">
      <c r="A15286"/>
      <c r="B15286"/>
      <c r="C15286" s="32"/>
      <c r="D15286"/>
      <c r="E15286" s="32"/>
      <c r="F15286"/>
      <c r="G15286"/>
      <c r="H15286"/>
      <c r="I15286"/>
    </row>
    <row r="15287" spans="1:9" x14ac:dyDescent="0.25">
      <c r="A15287"/>
      <c r="B15287"/>
      <c r="C15287" s="32"/>
      <c r="D15287"/>
      <c r="E15287" s="32"/>
      <c r="F15287"/>
      <c r="G15287"/>
      <c r="H15287"/>
      <c r="I15287"/>
    </row>
    <row r="15288" spans="1:9" x14ac:dyDescent="0.25">
      <c r="A15288"/>
      <c r="B15288"/>
      <c r="C15288" s="32"/>
      <c r="D15288"/>
      <c r="E15288" s="32"/>
      <c r="F15288"/>
      <c r="G15288"/>
      <c r="H15288"/>
      <c r="I15288"/>
    </row>
    <row r="15289" spans="1:9" x14ac:dyDescent="0.25">
      <c r="A15289"/>
      <c r="B15289"/>
      <c r="C15289" s="32"/>
      <c r="D15289"/>
      <c r="E15289" s="32"/>
      <c r="F15289"/>
      <c r="G15289"/>
      <c r="H15289"/>
      <c r="I15289"/>
    </row>
    <row r="15290" spans="1:9" x14ac:dyDescent="0.25">
      <c r="A15290"/>
      <c r="B15290"/>
      <c r="C15290" s="32"/>
      <c r="D15290"/>
      <c r="E15290" s="32"/>
      <c r="F15290"/>
      <c r="G15290"/>
      <c r="H15290"/>
      <c r="I15290"/>
    </row>
    <row r="15291" spans="1:9" x14ac:dyDescent="0.25">
      <c r="A15291"/>
      <c r="B15291"/>
      <c r="C15291" s="32"/>
      <c r="D15291"/>
      <c r="E15291" s="32"/>
      <c r="F15291"/>
      <c r="G15291"/>
      <c r="H15291"/>
      <c r="I15291"/>
    </row>
    <row r="15292" spans="1:9" x14ac:dyDescent="0.25">
      <c r="A15292"/>
      <c r="B15292"/>
      <c r="C15292" s="32"/>
      <c r="D15292"/>
      <c r="E15292" s="32"/>
      <c r="F15292"/>
      <c r="G15292"/>
      <c r="H15292"/>
      <c r="I15292"/>
    </row>
    <row r="15293" spans="1:9" x14ac:dyDescent="0.25">
      <c r="A15293"/>
      <c r="B15293"/>
      <c r="C15293" s="32"/>
      <c r="D15293"/>
      <c r="E15293" s="32"/>
      <c r="F15293"/>
      <c r="G15293"/>
      <c r="H15293"/>
      <c r="I15293"/>
    </row>
    <row r="15294" spans="1:9" x14ac:dyDescent="0.25">
      <c r="A15294"/>
      <c r="B15294"/>
      <c r="C15294" s="32"/>
      <c r="D15294"/>
      <c r="E15294" s="32"/>
      <c r="F15294"/>
      <c r="G15294"/>
      <c r="H15294"/>
      <c r="I15294"/>
    </row>
    <row r="15295" spans="1:9" x14ac:dyDescent="0.25">
      <c r="A15295"/>
      <c r="B15295"/>
      <c r="C15295" s="32"/>
      <c r="D15295"/>
      <c r="E15295" s="32"/>
      <c r="F15295"/>
      <c r="G15295"/>
      <c r="H15295"/>
      <c r="I15295"/>
    </row>
    <row r="15296" spans="1:9" x14ac:dyDescent="0.25">
      <c r="A15296"/>
      <c r="B15296"/>
      <c r="C15296" s="32"/>
      <c r="D15296"/>
      <c r="E15296" s="32"/>
      <c r="F15296"/>
      <c r="G15296"/>
      <c r="H15296"/>
      <c r="I15296"/>
    </row>
    <row r="15297" spans="1:9" x14ac:dyDescent="0.25">
      <c r="A15297"/>
      <c r="B15297"/>
      <c r="C15297" s="32"/>
      <c r="D15297"/>
      <c r="E15297" s="32"/>
      <c r="F15297"/>
      <c r="G15297"/>
      <c r="H15297"/>
      <c r="I15297"/>
    </row>
    <row r="15298" spans="1:9" x14ac:dyDescent="0.25">
      <c r="A15298"/>
      <c r="B15298"/>
      <c r="C15298" s="32"/>
      <c r="D15298"/>
      <c r="E15298" s="32"/>
      <c r="F15298"/>
      <c r="G15298"/>
      <c r="H15298"/>
      <c r="I15298"/>
    </row>
    <row r="15299" spans="1:9" x14ac:dyDescent="0.25">
      <c r="A15299"/>
      <c r="B15299"/>
      <c r="C15299" s="32"/>
      <c r="D15299"/>
      <c r="E15299" s="32"/>
      <c r="F15299"/>
      <c r="G15299"/>
      <c r="H15299"/>
      <c r="I15299"/>
    </row>
    <row r="15300" spans="1:9" x14ac:dyDescent="0.25">
      <c r="A15300"/>
      <c r="B15300"/>
      <c r="C15300" s="32"/>
      <c r="D15300"/>
      <c r="E15300" s="32"/>
      <c r="F15300"/>
      <c r="G15300"/>
      <c r="H15300"/>
      <c r="I15300"/>
    </row>
    <row r="15301" spans="1:9" x14ac:dyDescent="0.25">
      <c r="A15301"/>
      <c r="B15301"/>
      <c r="C15301" s="32"/>
      <c r="D15301"/>
      <c r="E15301" s="32"/>
      <c r="F15301"/>
      <c r="G15301"/>
      <c r="H15301"/>
      <c r="I15301"/>
    </row>
    <row r="15302" spans="1:9" x14ac:dyDescent="0.25">
      <c r="A15302"/>
      <c r="B15302"/>
      <c r="C15302" s="32"/>
      <c r="D15302"/>
      <c r="E15302" s="32"/>
      <c r="F15302"/>
      <c r="G15302"/>
      <c r="H15302"/>
      <c r="I15302"/>
    </row>
    <row r="15303" spans="1:9" x14ac:dyDescent="0.25">
      <c r="A15303"/>
      <c r="B15303"/>
      <c r="C15303" s="32"/>
      <c r="D15303"/>
      <c r="E15303" s="32"/>
      <c r="F15303"/>
      <c r="G15303"/>
      <c r="H15303"/>
      <c r="I15303"/>
    </row>
    <row r="15304" spans="1:9" x14ac:dyDescent="0.25">
      <c r="A15304"/>
      <c r="B15304"/>
      <c r="C15304" s="32"/>
      <c r="D15304"/>
      <c r="E15304" s="32"/>
      <c r="F15304"/>
      <c r="G15304"/>
      <c r="H15304"/>
      <c r="I15304"/>
    </row>
    <row r="15305" spans="1:9" x14ac:dyDescent="0.25">
      <c r="A15305"/>
      <c r="B15305"/>
      <c r="C15305" s="32"/>
      <c r="D15305"/>
      <c r="E15305" s="32"/>
      <c r="F15305"/>
      <c r="G15305"/>
      <c r="H15305"/>
      <c r="I15305"/>
    </row>
    <row r="15306" spans="1:9" x14ac:dyDescent="0.25">
      <c r="A15306"/>
      <c r="B15306"/>
      <c r="C15306" s="32"/>
      <c r="D15306"/>
      <c r="E15306" s="32"/>
      <c r="F15306"/>
      <c r="G15306"/>
      <c r="H15306"/>
      <c r="I15306"/>
    </row>
    <row r="15307" spans="1:9" x14ac:dyDescent="0.25">
      <c r="A15307"/>
      <c r="B15307"/>
      <c r="C15307" s="32"/>
      <c r="D15307"/>
      <c r="E15307" s="32"/>
      <c r="F15307"/>
      <c r="G15307"/>
      <c r="H15307"/>
      <c r="I15307"/>
    </row>
    <row r="15308" spans="1:9" x14ac:dyDescent="0.25">
      <c r="A15308"/>
      <c r="B15308"/>
      <c r="C15308" s="32"/>
      <c r="D15308"/>
      <c r="E15308" s="32"/>
      <c r="F15308"/>
      <c r="G15308"/>
      <c r="H15308"/>
      <c r="I15308"/>
    </row>
    <row r="15309" spans="1:9" x14ac:dyDescent="0.25">
      <c r="A15309"/>
      <c r="B15309"/>
      <c r="C15309" s="32"/>
      <c r="D15309"/>
      <c r="E15309" s="32"/>
      <c r="F15309"/>
      <c r="G15309"/>
      <c r="H15309"/>
      <c r="I15309"/>
    </row>
    <row r="15310" spans="1:9" x14ac:dyDescent="0.25">
      <c r="A15310"/>
      <c r="B15310"/>
      <c r="C15310" s="32"/>
      <c r="D15310"/>
      <c r="E15310" s="32"/>
      <c r="F15310"/>
      <c r="G15310"/>
      <c r="H15310"/>
      <c r="I15310"/>
    </row>
    <row r="15311" spans="1:9" x14ac:dyDescent="0.25">
      <c r="A15311"/>
      <c r="B15311"/>
      <c r="C15311" s="32"/>
      <c r="D15311"/>
      <c r="E15311" s="32"/>
      <c r="F15311"/>
      <c r="G15311"/>
      <c r="H15311"/>
      <c r="I15311"/>
    </row>
    <row r="15312" spans="1:9" x14ac:dyDescent="0.25">
      <c r="A15312"/>
      <c r="B15312"/>
      <c r="C15312" s="32"/>
      <c r="D15312"/>
      <c r="E15312" s="32"/>
      <c r="F15312"/>
      <c r="G15312"/>
      <c r="H15312"/>
      <c r="I15312"/>
    </row>
    <row r="15313" spans="1:9" x14ac:dyDescent="0.25">
      <c r="A15313"/>
      <c r="B15313"/>
      <c r="C15313" s="32"/>
      <c r="D15313"/>
      <c r="E15313" s="32"/>
      <c r="F15313"/>
      <c r="G15313"/>
      <c r="H15313"/>
      <c r="I15313"/>
    </row>
    <row r="15314" spans="1:9" x14ac:dyDescent="0.25">
      <c r="A15314"/>
      <c r="B15314"/>
      <c r="C15314" s="32"/>
      <c r="D15314"/>
      <c r="E15314" s="32"/>
      <c r="F15314"/>
      <c r="G15314"/>
      <c r="H15314"/>
      <c r="I15314"/>
    </row>
    <row r="15315" spans="1:9" x14ac:dyDescent="0.25">
      <c r="A15315"/>
      <c r="B15315"/>
      <c r="C15315" s="32"/>
      <c r="D15315"/>
      <c r="E15315" s="32"/>
      <c r="F15315"/>
      <c r="G15315"/>
      <c r="H15315"/>
      <c r="I15315"/>
    </row>
    <row r="15316" spans="1:9" x14ac:dyDescent="0.25">
      <c r="A15316"/>
      <c r="B15316"/>
      <c r="C15316" s="32"/>
      <c r="D15316"/>
      <c r="E15316" s="32"/>
      <c r="F15316"/>
      <c r="G15316"/>
      <c r="H15316"/>
      <c r="I15316"/>
    </row>
    <row r="15317" spans="1:9" x14ac:dyDescent="0.25">
      <c r="A15317"/>
      <c r="B15317"/>
      <c r="C15317" s="32"/>
      <c r="D15317"/>
      <c r="E15317" s="32"/>
      <c r="F15317"/>
      <c r="G15317"/>
      <c r="H15317"/>
      <c r="I15317"/>
    </row>
    <row r="15318" spans="1:9" x14ac:dyDescent="0.25">
      <c r="A15318"/>
      <c r="B15318"/>
      <c r="C15318" s="32"/>
      <c r="D15318"/>
      <c r="E15318" s="32"/>
      <c r="F15318"/>
      <c r="G15318"/>
      <c r="H15318"/>
      <c r="I15318"/>
    </row>
    <row r="15319" spans="1:9" x14ac:dyDescent="0.25">
      <c r="A15319"/>
      <c r="B15319"/>
      <c r="C15319" s="32"/>
      <c r="D15319"/>
      <c r="E15319" s="32"/>
      <c r="F15319"/>
      <c r="G15319"/>
      <c r="H15319"/>
      <c r="I15319"/>
    </row>
    <row r="15320" spans="1:9" x14ac:dyDescent="0.25">
      <c r="A15320"/>
      <c r="B15320"/>
      <c r="C15320" s="32"/>
      <c r="D15320"/>
      <c r="E15320" s="32"/>
      <c r="F15320"/>
      <c r="G15320"/>
      <c r="H15320"/>
      <c r="I15320"/>
    </row>
    <row r="15321" spans="1:9" x14ac:dyDescent="0.25">
      <c r="A15321"/>
      <c r="B15321"/>
      <c r="C15321" s="32"/>
      <c r="D15321"/>
      <c r="E15321" s="32"/>
      <c r="F15321"/>
      <c r="G15321"/>
      <c r="H15321"/>
      <c r="I15321"/>
    </row>
    <row r="15322" spans="1:9" x14ac:dyDescent="0.25">
      <c r="A15322"/>
      <c r="B15322"/>
      <c r="C15322" s="32"/>
      <c r="D15322"/>
      <c r="E15322" s="32"/>
      <c r="F15322"/>
      <c r="G15322"/>
      <c r="H15322"/>
      <c r="I15322"/>
    </row>
    <row r="15323" spans="1:9" x14ac:dyDescent="0.25">
      <c r="A15323"/>
      <c r="B15323"/>
      <c r="C15323" s="32"/>
      <c r="D15323"/>
      <c r="E15323" s="32"/>
      <c r="F15323"/>
      <c r="G15323"/>
      <c r="H15323"/>
      <c r="I15323"/>
    </row>
    <row r="15324" spans="1:9" x14ac:dyDescent="0.25">
      <c r="A15324"/>
      <c r="B15324"/>
      <c r="C15324" s="32"/>
      <c r="D15324"/>
      <c r="E15324" s="32"/>
      <c r="F15324"/>
      <c r="G15324"/>
      <c r="H15324"/>
      <c r="I15324"/>
    </row>
    <row r="15325" spans="1:9" x14ac:dyDescent="0.25">
      <c r="A15325"/>
      <c r="B15325"/>
      <c r="C15325" s="32"/>
      <c r="D15325"/>
      <c r="E15325" s="32"/>
      <c r="F15325"/>
      <c r="G15325"/>
      <c r="H15325"/>
      <c r="I15325"/>
    </row>
    <row r="15326" spans="1:9" x14ac:dyDescent="0.25">
      <c r="A15326"/>
      <c r="B15326"/>
      <c r="C15326" s="32"/>
      <c r="D15326"/>
      <c r="E15326" s="32"/>
      <c r="F15326"/>
      <c r="G15326"/>
      <c r="H15326"/>
      <c r="I15326"/>
    </row>
    <row r="15327" spans="1:9" x14ac:dyDescent="0.25">
      <c r="A15327"/>
      <c r="B15327"/>
      <c r="C15327" s="32"/>
      <c r="D15327"/>
      <c r="E15327" s="32"/>
      <c r="F15327"/>
      <c r="G15327"/>
      <c r="H15327"/>
      <c r="I15327"/>
    </row>
    <row r="15328" spans="1:9" x14ac:dyDescent="0.25">
      <c r="A15328"/>
      <c r="B15328"/>
      <c r="C15328" s="32"/>
      <c r="D15328"/>
      <c r="E15328" s="32"/>
      <c r="F15328"/>
      <c r="G15328"/>
      <c r="H15328"/>
      <c r="I15328"/>
    </row>
    <row r="15329" spans="1:9" x14ac:dyDescent="0.25">
      <c r="A15329"/>
      <c r="B15329"/>
      <c r="C15329" s="32"/>
      <c r="D15329"/>
      <c r="E15329" s="32"/>
      <c r="F15329"/>
      <c r="G15329"/>
      <c r="H15329"/>
      <c r="I15329"/>
    </row>
    <row r="15330" spans="1:9" x14ac:dyDescent="0.25">
      <c r="A15330"/>
      <c r="B15330"/>
      <c r="C15330" s="32"/>
      <c r="D15330"/>
      <c r="E15330" s="32"/>
      <c r="F15330"/>
      <c r="G15330"/>
      <c r="H15330"/>
      <c r="I15330"/>
    </row>
    <row r="15331" spans="1:9" x14ac:dyDescent="0.25">
      <c r="A15331"/>
      <c r="B15331"/>
      <c r="C15331" s="32"/>
      <c r="D15331"/>
      <c r="E15331" s="32"/>
      <c r="F15331"/>
      <c r="G15331"/>
      <c r="H15331"/>
      <c r="I15331"/>
    </row>
    <row r="15332" spans="1:9" x14ac:dyDescent="0.25">
      <c r="A15332"/>
      <c r="B15332"/>
      <c r="C15332" s="32"/>
      <c r="D15332"/>
      <c r="E15332" s="32"/>
      <c r="F15332"/>
      <c r="G15332"/>
      <c r="H15332"/>
      <c r="I15332"/>
    </row>
    <row r="15333" spans="1:9" x14ac:dyDescent="0.25">
      <c r="A15333"/>
      <c r="B15333"/>
      <c r="C15333" s="32"/>
      <c r="D15333"/>
      <c r="E15333" s="32"/>
      <c r="F15333"/>
      <c r="G15333"/>
      <c r="H15333"/>
      <c r="I15333"/>
    </row>
    <row r="15334" spans="1:9" x14ac:dyDescent="0.25">
      <c r="A15334"/>
      <c r="B15334"/>
      <c r="C15334" s="32"/>
      <c r="D15334"/>
      <c r="E15334" s="32"/>
      <c r="F15334"/>
      <c r="G15334"/>
      <c r="H15334"/>
      <c r="I15334"/>
    </row>
    <row r="15335" spans="1:9" x14ac:dyDescent="0.25">
      <c r="A15335"/>
      <c r="B15335"/>
      <c r="C15335" s="32"/>
      <c r="D15335"/>
      <c r="E15335" s="32"/>
      <c r="F15335"/>
      <c r="G15335"/>
      <c r="H15335"/>
      <c r="I15335"/>
    </row>
    <row r="15336" spans="1:9" x14ac:dyDescent="0.25">
      <c r="A15336"/>
      <c r="B15336"/>
      <c r="C15336" s="32"/>
      <c r="D15336"/>
      <c r="E15336" s="32"/>
      <c r="F15336"/>
      <c r="G15336"/>
      <c r="H15336"/>
      <c r="I15336"/>
    </row>
    <row r="15337" spans="1:9" x14ac:dyDescent="0.25">
      <c r="A15337"/>
      <c r="B15337"/>
      <c r="C15337" s="32"/>
      <c r="D15337"/>
      <c r="E15337" s="32"/>
      <c r="F15337"/>
      <c r="G15337"/>
      <c r="H15337"/>
      <c r="I15337"/>
    </row>
    <row r="15338" spans="1:9" x14ac:dyDescent="0.25">
      <c r="A15338"/>
      <c r="B15338"/>
      <c r="C15338" s="32"/>
      <c r="D15338"/>
      <c r="E15338" s="32"/>
      <c r="F15338"/>
      <c r="G15338"/>
      <c r="H15338"/>
      <c r="I15338"/>
    </row>
    <row r="15339" spans="1:9" x14ac:dyDescent="0.25">
      <c r="A15339"/>
      <c r="B15339"/>
      <c r="C15339" s="32"/>
      <c r="D15339"/>
      <c r="E15339" s="32"/>
      <c r="F15339"/>
      <c r="G15339"/>
      <c r="H15339"/>
      <c r="I15339"/>
    </row>
    <row r="15340" spans="1:9" x14ac:dyDescent="0.25">
      <c r="A15340"/>
      <c r="B15340"/>
      <c r="C15340" s="32"/>
      <c r="D15340"/>
      <c r="E15340" s="32"/>
      <c r="F15340"/>
      <c r="G15340"/>
      <c r="H15340"/>
      <c r="I15340"/>
    </row>
    <row r="15341" spans="1:9" x14ac:dyDescent="0.25">
      <c r="A15341"/>
      <c r="B15341"/>
      <c r="C15341" s="32"/>
      <c r="D15341"/>
      <c r="E15341" s="32"/>
      <c r="F15341"/>
      <c r="G15341"/>
      <c r="H15341"/>
      <c r="I15341"/>
    </row>
    <row r="15342" spans="1:9" x14ac:dyDescent="0.25">
      <c r="A15342"/>
      <c r="B15342"/>
      <c r="C15342" s="32"/>
      <c r="D15342"/>
      <c r="E15342" s="32"/>
      <c r="F15342"/>
      <c r="G15342"/>
      <c r="H15342"/>
      <c r="I15342"/>
    </row>
    <row r="15343" spans="1:9" x14ac:dyDescent="0.25">
      <c r="A15343"/>
      <c r="B15343"/>
      <c r="C15343" s="32"/>
      <c r="D15343"/>
      <c r="E15343" s="32"/>
      <c r="F15343"/>
      <c r="G15343"/>
      <c r="H15343"/>
      <c r="I15343"/>
    </row>
    <row r="15344" spans="1:9" x14ac:dyDescent="0.25">
      <c r="A15344"/>
      <c r="B15344"/>
      <c r="C15344" s="32"/>
      <c r="D15344"/>
      <c r="E15344" s="32"/>
      <c r="F15344"/>
      <c r="G15344"/>
      <c r="H15344"/>
      <c r="I15344"/>
    </row>
    <row r="15345" spans="1:9" x14ac:dyDescent="0.25">
      <c r="A15345"/>
      <c r="B15345"/>
      <c r="C15345" s="32"/>
      <c r="D15345"/>
      <c r="E15345" s="32"/>
      <c r="F15345"/>
      <c r="G15345"/>
      <c r="H15345"/>
      <c r="I15345"/>
    </row>
    <row r="15346" spans="1:9" x14ac:dyDescent="0.25">
      <c r="A15346"/>
      <c r="B15346"/>
      <c r="C15346" s="32"/>
      <c r="D15346"/>
      <c r="E15346" s="32"/>
      <c r="F15346"/>
      <c r="G15346"/>
      <c r="H15346"/>
      <c r="I15346"/>
    </row>
    <row r="15347" spans="1:9" x14ac:dyDescent="0.25">
      <c r="A15347"/>
      <c r="B15347"/>
      <c r="C15347" s="32"/>
      <c r="D15347"/>
      <c r="E15347" s="32"/>
      <c r="F15347"/>
      <c r="G15347"/>
      <c r="H15347"/>
      <c r="I15347"/>
    </row>
    <row r="15348" spans="1:9" x14ac:dyDescent="0.25">
      <c r="A15348"/>
      <c r="B15348"/>
      <c r="C15348" s="32"/>
      <c r="D15348"/>
      <c r="E15348" s="32"/>
      <c r="F15348"/>
      <c r="G15348"/>
      <c r="H15348"/>
      <c r="I15348"/>
    </row>
    <row r="15349" spans="1:9" x14ac:dyDescent="0.25">
      <c r="A15349"/>
      <c r="B15349"/>
      <c r="C15349" s="32"/>
      <c r="D15349"/>
      <c r="E15349" s="32"/>
      <c r="F15349"/>
      <c r="G15349"/>
      <c r="H15349"/>
      <c r="I15349"/>
    </row>
    <row r="15350" spans="1:9" x14ac:dyDescent="0.25">
      <c r="A15350"/>
      <c r="B15350"/>
      <c r="C15350" s="32"/>
      <c r="D15350"/>
      <c r="E15350" s="32"/>
      <c r="F15350"/>
      <c r="G15350"/>
      <c r="H15350"/>
      <c r="I15350"/>
    </row>
    <row r="15351" spans="1:9" x14ac:dyDescent="0.25">
      <c r="A15351"/>
      <c r="B15351"/>
      <c r="C15351" s="32"/>
      <c r="D15351"/>
      <c r="E15351" s="32"/>
      <c r="F15351"/>
      <c r="G15351"/>
      <c r="H15351"/>
      <c r="I15351"/>
    </row>
    <row r="15352" spans="1:9" x14ac:dyDescent="0.25">
      <c r="A15352"/>
      <c r="B15352"/>
      <c r="C15352" s="32"/>
      <c r="D15352"/>
      <c r="E15352" s="32"/>
      <c r="F15352"/>
      <c r="G15352"/>
      <c r="H15352"/>
      <c r="I15352"/>
    </row>
    <row r="15353" spans="1:9" x14ac:dyDescent="0.25">
      <c r="A15353"/>
      <c r="B15353"/>
      <c r="C15353" s="32"/>
      <c r="D15353"/>
      <c r="E15353" s="32"/>
      <c r="F15353"/>
      <c r="G15353"/>
      <c r="H15353"/>
      <c r="I15353"/>
    </row>
    <row r="15354" spans="1:9" x14ac:dyDescent="0.25">
      <c r="A15354"/>
      <c r="B15354"/>
      <c r="C15354" s="32"/>
      <c r="D15354"/>
      <c r="E15354" s="32"/>
      <c r="F15354"/>
      <c r="G15354"/>
      <c r="H15354"/>
      <c r="I15354"/>
    </row>
    <row r="15355" spans="1:9" x14ac:dyDescent="0.25">
      <c r="A15355"/>
      <c r="B15355"/>
      <c r="C15355" s="32"/>
      <c r="D15355"/>
      <c r="E15355" s="32"/>
      <c r="F15355"/>
      <c r="G15355"/>
      <c r="H15355"/>
      <c r="I15355"/>
    </row>
    <row r="15356" spans="1:9" x14ac:dyDescent="0.25">
      <c r="A15356"/>
      <c r="B15356"/>
      <c r="C15356" s="32"/>
      <c r="D15356"/>
      <c r="E15356" s="32"/>
      <c r="F15356"/>
      <c r="G15356"/>
      <c r="H15356"/>
      <c r="I15356"/>
    </row>
    <row r="15357" spans="1:9" x14ac:dyDescent="0.25">
      <c r="A15357"/>
      <c r="B15357"/>
      <c r="C15357" s="32"/>
      <c r="D15357"/>
      <c r="E15357" s="32"/>
      <c r="F15357"/>
      <c r="G15357"/>
      <c r="H15357"/>
      <c r="I15357"/>
    </row>
    <row r="15358" spans="1:9" x14ac:dyDescent="0.25">
      <c r="A15358"/>
      <c r="B15358"/>
      <c r="C15358" s="32"/>
      <c r="D15358"/>
      <c r="E15358" s="32"/>
      <c r="F15358"/>
      <c r="G15358"/>
      <c r="H15358"/>
      <c r="I15358"/>
    </row>
    <row r="15359" spans="1:9" x14ac:dyDescent="0.25">
      <c r="A15359"/>
      <c r="B15359"/>
      <c r="C15359" s="32"/>
      <c r="D15359"/>
      <c r="E15359" s="32"/>
      <c r="F15359"/>
      <c r="G15359"/>
      <c r="H15359"/>
      <c r="I15359"/>
    </row>
    <row r="15360" spans="1:9" x14ac:dyDescent="0.25">
      <c r="A15360"/>
      <c r="B15360"/>
      <c r="C15360" s="32"/>
      <c r="D15360"/>
      <c r="E15360" s="32"/>
      <c r="F15360"/>
      <c r="G15360"/>
      <c r="H15360"/>
      <c r="I15360"/>
    </row>
    <row r="15361" spans="1:9" x14ac:dyDescent="0.25">
      <c r="A15361"/>
      <c r="B15361"/>
      <c r="C15361" s="32"/>
      <c r="D15361"/>
      <c r="E15361" s="32"/>
      <c r="F15361"/>
      <c r="G15361"/>
      <c r="H15361"/>
      <c r="I15361"/>
    </row>
    <row r="15362" spans="1:9" x14ac:dyDescent="0.25">
      <c r="A15362"/>
      <c r="B15362"/>
      <c r="C15362" s="32"/>
      <c r="D15362"/>
      <c r="E15362" s="32"/>
      <c r="F15362"/>
      <c r="G15362"/>
      <c r="H15362"/>
      <c r="I15362"/>
    </row>
    <row r="15363" spans="1:9" x14ac:dyDescent="0.25">
      <c r="A15363"/>
      <c r="B15363"/>
      <c r="C15363" s="32"/>
      <c r="D15363"/>
      <c r="E15363" s="32"/>
      <c r="F15363"/>
      <c r="G15363"/>
      <c r="H15363"/>
      <c r="I15363"/>
    </row>
    <row r="15364" spans="1:9" x14ac:dyDescent="0.25">
      <c r="A15364"/>
      <c r="B15364"/>
      <c r="C15364" s="32"/>
      <c r="D15364"/>
      <c r="E15364" s="32"/>
      <c r="F15364"/>
      <c r="G15364"/>
      <c r="H15364"/>
      <c r="I15364"/>
    </row>
    <row r="15365" spans="1:9" x14ac:dyDescent="0.25">
      <c r="A15365"/>
      <c r="B15365"/>
      <c r="C15365" s="32"/>
      <c r="D15365"/>
      <c r="E15365" s="32"/>
      <c r="F15365"/>
      <c r="G15365"/>
      <c r="H15365"/>
      <c r="I15365"/>
    </row>
    <row r="15366" spans="1:9" x14ac:dyDescent="0.25">
      <c r="A15366"/>
      <c r="B15366"/>
      <c r="C15366" s="32"/>
      <c r="D15366"/>
      <c r="E15366" s="32"/>
      <c r="F15366"/>
      <c r="G15366"/>
      <c r="H15366"/>
      <c r="I15366"/>
    </row>
    <row r="15367" spans="1:9" x14ac:dyDescent="0.25">
      <c r="A15367"/>
      <c r="B15367"/>
      <c r="C15367" s="32"/>
      <c r="D15367"/>
      <c r="E15367" s="32"/>
      <c r="F15367"/>
      <c r="G15367"/>
      <c r="H15367"/>
      <c r="I15367"/>
    </row>
    <row r="15368" spans="1:9" x14ac:dyDescent="0.25">
      <c r="A15368"/>
      <c r="B15368"/>
      <c r="C15368" s="32"/>
      <c r="D15368"/>
      <c r="E15368" s="32"/>
      <c r="F15368"/>
      <c r="G15368"/>
      <c r="H15368"/>
      <c r="I15368"/>
    </row>
    <row r="15369" spans="1:9" x14ac:dyDescent="0.25">
      <c r="A15369"/>
      <c r="B15369"/>
      <c r="C15369" s="32"/>
      <c r="D15369"/>
      <c r="E15369" s="32"/>
      <c r="F15369"/>
      <c r="G15369"/>
      <c r="H15369"/>
      <c r="I15369"/>
    </row>
    <row r="15370" spans="1:9" x14ac:dyDescent="0.25">
      <c r="A15370"/>
      <c r="B15370"/>
      <c r="C15370" s="32"/>
      <c r="D15370"/>
      <c r="E15370" s="32"/>
      <c r="F15370"/>
      <c r="G15370"/>
      <c r="H15370"/>
      <c r="I15370"/>
    </row>
    <row r="15371" spans="1:9" x14ac:dyDescent="0.25">
      <c r="A15371"/>
      <c r="B15371"/>
      <c r="C15371" s="32"/>
      <c r="D15371"/>
      <c r="E15371" s="32"/>
      <c r="F15371"/>
      <c r="G15371"/>
      <c r="H15371"/>
      <c r="I15371"/>
    </row>
    <row r="15372" spans="1:9" x14ac:dyDescent="0.25">
      <c r="A15372"/>
      <c r="B15372"/>
      <c r="C15372" s="32"/>
      <c r="D15372"/>
      <c r="E15372" s="32"/>
      <c r="F15372"/>
      <c r="G15372"/>
      <c r="H15372"/>
      <c r="I15372"/>
    </row>
    <row r="15373" spans="1:9" x14ac:dyDescent="0.25">
      <c r="A15373"/>
      <c r="B15373"/>
      <c r="C15373" s="32"/>
      <c r="D15373"/>
      <c r="E15373" s="32"/>
      <c r="F15373"/>
      <c r="G15373"/>
      <c r="H15373"/>
      <c r="I15373"/>
    </row>
    <row r="15374" spans="1:9" x14ac:dyDescent="0.25">
      <c r="A15374"/>
      <c r="B15374"/>
      <c r="C15374" s="32"/>
      <c r="D15374"/>
      <c r="E15374" s="32"/>
      <c r="F15374"/>
      <c r="G15374"/>
      <c r="H15374"/>
      <c r="I15374"/>
    </row>
    <row r="15375" spans="1:9" x14ac:dyDescent="0.25">
      <c r="A15375"/>
      <c r="B15375"/>
      <c r="C15375" s="32"/>
      <c r="D15375"/>
      <c r="E15375" s="32"/>
      <c r="F15375"/>
      <c r="G15375"/>
      <c r="H15375"/>
      <c r="I15375"/>
    </row>
    <row r="15376" spans="1:9" x14ac:dyDescent="0.25">
      <c r="A15376"/>
      <c r="B15376"/>
      <c r="C15376" s="32"/>
      <c r="D15376"/>
      <c r="E15376" s="32"/>
      <c r="F15376"/>
      <c r="G15376"/>
      <c r="H15376"/>
      <c r="I15376"/>
    </row>
    <row r="15377" spans="1:9" x14ac:dyDescent="0.25">
      <c r="A15377"/>
      <c r="B15377"/>
      <c r="C15377" s="32"/>
      <c r="D15377"/>
      <c r="E15377" s="32"/>
      <c r="F15377"/>
      <c r="G15377"/>
      <c r="H15377"/>
      <c r="I15377"/>
    </row>
    <row r="15378" spans="1:9" x14ac:dyDescent="0.25">
      <c r="A15378"/>
      <c r="B15378"/>
      <c r="C15378" s="32"/>
      <c r="D15378"/>
      <c r="E15378" s="32"/>
      <c r="F15378"/>
      <c r="G15378"/>
      <c r="H15378"/>
      <c r="I15378"/>
    </row>
    <row r="15379" spans="1:9" x14ac:dyDescent="0.25">
      <c r="A15379"/>
      <c r="B15379"/>
      <c r="C15379" s="32"/>
      <c r="D15379"/>
      <c r="E15379" s="32"/>
      <c r="F15379"/>
      <c r="G15379"/>
      <c r="H15379"/>
      <c r="I15379"/>
    </row>
    <row r="15380" spans="1:9" x14ac:dyDescent="0.25">
      <c r="A15380"/>
      <c r="B15380"/>
      <c r="C15380" s="32"/>
      <c r="D15380"/>
      <c r="E15380" s="32"/>
      <c r="F15380"/>
      <c r="G15380"/>
      <c r="H15380"/>
      <c r="I15380"/>
    </row>
    <row r="15381" spans="1:9" x14ac:dyDescent="0.25">
      <c r="A15381"/>
      <c r="B15381"/>
      <c r="C15381" s="32"/>
      <c r="D15381"/>
      <c r="E15381" s="32"/>
      <c r="F15381"/>
      <c r="G15381"/>
      <c r="H15381"/>
      <c r="I15381"/>
    </row>
    <row r="15382" spans="1:9" x14ac:dyDescent="0.25">
      <c r="A15382"/>
      <c r="B15382"/>
      <c r="C15382" s="32"/>
      <c r="D15382"/>
      <c r="E15382" s="32"/>
      <c r="F15382"/>
      <c r="G15382"/>
      <c r="H15382"/>
      <c r="I15382"/>
    </row>
    <row r="15383" spans="1:9" x14ac:dyDescent="0.25">
      <c r="A15383"/>
      <c r="B15383"/>
      <c r="C15383" s="32"/>
      <c r="D15383"/>
      <c r="E15383" s="32"/>
      <c r="F15383"/>
      <c r="G15383"/>
      <c r="H15383"/>
      <c r="I15383"/>
    </row>
    <row r="15384" spans="1:9" x14ac:dyDescent="0.25">
      <c r="A15384"/>
      <c r="B15384"/>
      <c r="C15384" s="32"/>
      <c r="D15384"/>
      <c r="E15384" s="32"/>
      <c r="F15384"/>
      <c r="G15384"/>
      <c r="H15384"/>
      <c r="I15384"/>
    </row>
    <row r="15385" spans="1:9" x14ac:dyDescent="0.25">
      <c r="A15385"/>
      <c r="B15385"/>
      <c r="C15385" s="32"/>
      <c r="D15385"/>
      <c r="E15385" s="32"/>
      <c r="F15385"/>
      <c r="G15385"/>
      <c r="H15385"/>
      <c r="I15385"/>
    </row>
    <row r="15386" spans="1:9" x14ac:dyDescent="0.25">
      <c r="A15386"/>
      <c r="B15386"/>
      <c r="C15386" s="32"/>
      <c r="D15386"/>
      <c r="E15386" s="32"/>
      <c r="F15386"/>
      <c r="G15386"/>
      <c r="H15386"/>
      <c r="I15386"/>
    </row>
    <row r="15387" spans="1:9" x14ac:dyDescent="0.25">
      <c r="A15387"/>
      <c r="B15387"/>
      <c r="C15387" s="32"/>
      <c r="D15387"/>
      <c r="E15387" s="32"/>
      <c r="F15387"/>
      <c r="G15387"/>
      <c r="H15387"/>
      <c r="I15387"/>
    </row>
    <row r="15388" spans="1:9" x14ac:dyDescent="0.25">
      <c r="A15388"/>
      <c r="B15388"/>
      <c r="C15388" s="32"/>
      <c r="D15388"/>
      <c r="E15388" s="32"/>
      <c r="F15388"/>
      <c r="G15388"/>
      <c r="H15388"/>
      <c r="I15388"/>
    </row>
    <row r="15389" spans="1:9" x14ac:dyDescent="0.25">
      <c r="A15389"/>
      <c r="B15389"/>
      <c r="C15389" s="32"/>
      <c r="D15389"/>
      <c r="E15389" s="32"/>
      <c r="F15389"/>
      <c r="G15389"/>
      <c r="H15389"/>
      <c r="I15389"/>
    </row>
    <row r="15390" spans="1:9" x14ac:dyDescent="0.25">
      <c r="A15390"/>
      <c r="B15390"/>
      <c r="C15390" s="32"/>
      <c r="D15390"/>
      <c r="E15390" s="32"/>
      <c r="F15390"/>
      <c r="G15390"/>
      <c r="H15390"/>
      <c r="I15390"/>
    </row>
    <row r="15391" spans="1:9" x14ac:dyDescent="0.25">
      <c r="A15391"/>
      <c r="B15391"/>
      <c r="C15391" s="32"/>
      <c r="D15391"/>
      <c r="E15391" s="32"/>
      <c r="F15391"/>
      <c r="G15391"/>
      <c r="H15391"/>
      <c r="I15391"/>
    </row>
    <row r="15392" spans="1:9" x14ac:dyDescent="0.25">
      <c r="A15392"/>
      <c r="B15392"/>
      <c r="C15392" s="32"/>
      <c r="D15392"/>
      <c r="E15392" s="32"/>
      <c r="F15392"/>
      <c r="G15392"/>
      <c r="H15392"/>
      <c r="I15392"/>
    </row>
    <row r="15393" spans="1:9" x14ac:dyDescent="0.25">
      <c r="A15393"/>
      <c r="B15393"/>
      <c r="C15393" s="32"/>
      <c r="D15393"/>
      <c r="E15393" s="32"/>
      <c r="F15393"/>
      <c r="G15393"/>
      <c r="H15393"/>
      <c r="I15393"/>
    </row>
    <row r="15394" spans="1:9" x14ac:dyDescent="0.25">
      <c r="A15394"/>
      <c r="B15394"/>
      <c r="C15394" s="32"/>
      <c r="D15394"/>
      <c r="E15394" s="32"/>
      <c r="F15394"/>
      <c r="G15394"/>
      <c r="H15394"/>
      <c r="I15394"/>
    </row>
    <row r="15395" spans="1:9" x14ac:dyDescent="0.25">
      <c r="A15395"/>
      <c r="B15395"/>
      <c r="C15395" s="32"/>
      <c r="D15395"/>
      <c r="E15395" s="32"/>
      <c r="F15395"/>
      <c r="G15395"/>
      <c r="H15395"/>
      <c r="I15395"/>
    </row>
    <row r="15396" spans="1:9" x14ac:dyDescent="0.25">
      <c r="A15396"/>
      <c r="B15396"/>
      <c r="C15396" s="32"/>
      <c r="D15396"/>
      <c r="E15396" s="32"/>
      <c r="F15396"/>
      <c r="G15396"/>
      <c r="H15396"/>
      <c r="I15396"/>
    </row>
    <row r="15397" spans="1:9" x14ac:dyDescent="0.25">
      <c r="A15397"/>
      <c r="B15397"/>
      <c r="C15397" s="32"/>
      <c r="D15397"/>
      <c r="E15397" s="32"/>
      <c r="F15397"/>
      <c r="G15397"/>
      <c r="H15397"/>
      <c r="I15397"/>
    </row>
    <row r="15398" spans="1:9" x14ac:dyDescent="0.25">
      <c r="A15398"/>
      <c r="B15398"/>
      <c r="C15398" s="32"/>
      <c r="D15398"/>
      <c r="E15398" s="32"/>
      <c r="F15398"/>
      <c r="G15398"/>
      <c r="H15398"/>
      <c r="I15398"/>
    </row>
    <row r="15399" spans="1:9" x14ac:dyDescent="0.25">
      <c r="A15399"/>
      <c r="B15399"/>
      <c r="C15399" s="32"/>
      <c r="D15399"/>
      <c r="E15399" s="32"/>
      <c r="F15399"/>
      <c r="G15399"/>
      <c r="H15399"/>
      <c r="I15399"/>
    </row>
    <row r="15400" spans="1:9" x14ac:dyDescent="0.25">
      <c r="A15400"/>
      <c r="B15400"/>
      <c r="C15400" s="32"/>
      <c r="D15400"/>
      <c r="E15400" s="32"/>
      <c r="F15400"/>
      <c r="G15400"/>
      <c r="H15400"/>
      <c r="I15400"/>
    </row>
    <row r="15401" spans="1:9" x14ac:dyDescent="0.25">
      <c r="A15401"/>
      <c r="B15401"/>
      <c r="C15401" s="32"/>
      <c r="D15401"/>
      <c r="E15401" s="32"/>
      <c r="F15401"/>
      <c r="G15401"/>
      <c r="H15401"/>
      <c r="I15401"/>
    </row>
    <row r="15402" spans="1:9" x14ac:dyDescent="0.25">
      <c r="A15402"/>
      <c r="B15402"/>
      <c r="C15402" s="32"/>
      <c r="D15402"/>
      <c r="E15402" s="32"/>
      <c r="F15402"/>
      <c r="G15402"/>
      <c r="H15402"/>
      <c r="I15402"/>
    </row>
    <row r="15403" spans="1:9" x14ac:dyDescent="0.25">
      <c r="A15403"/>
      <c r="B15403"/>
      <c r="C15403" s="32"/>
      <c r="D15403"/>
      <c r="E15403" s="32"/>
      <c r="F15403"/>
      <c r="G15403"/>
      <c r="H15403"/>
      <c r="I15403"/>
    </row>
    <row r="15404" spans="1:9" x14ac:dyDescent="0.25">
      <c r="A15404"/>
      <c r="B15404"/>
      <c r="C15404" s="32"/>
      <c r="D15404"/>
      <c r="E15404" s="32"/>
      <c r="F15404"/>
      <c r="G15404"/>
      <c r="H15404"/>
      <c r="I15404"/>
    </row>
    <row r="15405" spans="1:9" x14ac:dyDescent="0.25">
      <c r="A15405"/>
      <c r="B15405"/>
      <c r="C15405" s="32"/>
      <c r="D15405"/>
      <c r="E15405" s="32"/>
      <c r="F15405"/>
      <c r="G15405"/>
      <c r="H15405"/>
      <c r="I15405"/>
    </row>
    <row r="15406" spans="1:9" x14ac:dyDescent="0.25">
      <c r="A15406"/>
      <c r="B15406"/>
      <c r="C15406" s="32"/>
      <c r="D15406"/>
      <c r="E15406" s="32"/>
      <c r="F15406"/>
      <c r="G15406"/>
      <c r="H15406"/>
      <c r="I15406"/>
    </row>
    <row r="15407" spans="1:9" x14ac:dyDescent="0.25">
      <c r="A15407"/>
      <c r="B15407"/>
      <c r="C15407" s="32"/>
      <c r="D15407"/>
      <c r="E15407" s="32"/>
      <c r="F15407"/>
      <c r="G15407"/>
      <c r="H15407"/>
      <c r="I15407"/>
    </row>
    <row r="15408" spans="1:9" x14ac:dyDescent="0.25">
      <c r="A15408"/>
      <c r="B15408"/>
      <c r="C15408" s="32"/>
      <c r="D15408"/>
      <c r="E15408" s="32"/>
      <c r="F15408"/>
      <c r="G15408"/>
      <c r="H15408"/>
      <c r="I15408"/>
    </row>
    <row r="15409" spans="1:9" x14ac:dyDescent="0.25">
      <c r="A15409"/>
      <c r="B15409"/>
      <c r="C15409" s="32"/>
      <c r="D15409"/>
      <c r="E15409" s="32"/>
      <c r="F15409"/>
      <c r="G15409"/>
      <c r="H15409"/>
      <c r="I15409"/>
    </row>
    <row r="15410" spans="1:9" x14ac:dyDescent="0.25">
      <c r="A15410"/>
      <c r="B15410"/>
      <c r="C15410" s="32"/>
      <c r="D15410"/>
      <c r="E15410" s="32"/>
      <c r="F15410"/>
      <c r="G15410"/>
      <c r="H15410"/>
      <c r="I15410"/>
    </row>
    <row r="15411" spans="1:9" x14ac:dyDescent="0.25">
      <c r="A15411"/>
      <c r="B15411"/>
      <c r="C15411" s="32"/>
      <c r="D15411"/>
      <c r="E15411" s="32"/>
      <c r="F15411"/>
      <c r="G15411"/>
      <c r="H15411"/>
      <c r="I15411"/>
    </row>
    <row r="15412" spans="1:9" x14ac:dyDescent="0.25">
      <c r="A15412"/>
      <c r="B15412"/>
      <c r="C15412" s="32"/>
      <c r="D15412"/>
      <c r="E15412" s="32"/>
      <c r="F15412"/>
      <c r="G15412"/>
      <c r="H15412"/>
      <c r="I15412"/>
    </row>
    <row r="15413" spans="1:9" x14ac:dyDescent="0.25">
      <c r="A15413"/>
      <c r="B15413"/>
      <c r="C15413" s="32"/>
      <c r="D15413"/>
      <c r="E15413" s="32"/>
      <c r="F15413"/>
      <c r="G15413"/>
      <c r="H15413"/>
      <c r="I15413"/>
    </row>
    <row r="15414" spans="1:9" x14ac:dyDescent="0.25">
      <c r="A15414"/>
      <c r="B15414"/>
      <c r="C15414" s="32"/>
      <c r="D15414"/>
      <c r="E15414" s="32"/>
      <c r="F15414"/>
      <c r="G15414"/>
      <c r="H15414"/>
      <c r="I15414"/>
    </row>
    <row r="15415" spans="1:9" x14ac:dyDescent="0.25">
      <c r="A15415"/>
      <c r="B15415"/>
      <c r="C15415" s="32"/>
      <c r="D15415"/>
      <c r="E15415" s="32"/>
      <c r="F15415"/>
      <c r="G15415"/>
      <c r="H15415"/>
      <c r="I15415"/>
    </row>
    <row r="15416" spans="1:9" x14ac:dyDescent="0.25">
      <c r="A15416"/>
      <c r="B15416"/>
      <c r="C15416" s="32"/>
      <c r="D15416"/>
      <c r="E15416" s="32"/>
      <c r="F15416"/>
      <c r="G15416"/>
      <c r="H15416"/>
      <c r="I15416"/>
    </row>
    <row r="15417" spans="1:9" x14ac:dyDescent="0.25">
      <c r="A15417"/>
      <c r="B15417"/>
      <c r="C15417" s="32"/>
      <c r="D15417"/>
      <c r="E15417" s="32"/>
      <c r="F15417"/>
      <c r="G15417"/>
      <c r="H15417"/>
      <c r="I15417"/>
    </row>
    <row r="15418" spans="1:9" x14ac:dyDescent="0.25">
      <c r="A15418"/>
      <c r="B15418"/>
      <c r="C15418" s="32"/>
      <c r="D15418"/>
      <c r="E15418" s="32"/>
      <c r="F15418"/>
      <c r="G15418"/>
      <c r="H15418"/>
      <c r="I15418"/>
    </row>
    <row r="15419" spans="1:9" x14ac:dyDescent="0.25">
      <c r="A15419"/>
      <c r="B15419"/>
      <c r="C15419" s="32"/>
      <c r="D15419"/>
      <c r="E15419" s="32"/>
      <c r="F15419"/>
      <c r="G15419"/>
      <c r="H15419"/>
      <c r="I15419"/>
    </row>
    <row r="15420" spans="1:9" x14ac:dyDescent="0.25">
      <c r="A15420"/>
      <c r="B15420"/>
      <c r="C15420" s="32"/>
      <c r="D15420"/>
      <c r="E15420" s="32"/>
      <c r="F15420"/>
      <c r="G15420"/>
      <c r="H15420"/>
      <c r="I15420"/>
    </row>
    <row r="15421" spans="1:9" x14ac:dyDescent="0.25">
      <c r="A15421"/>
      <c r="B15421"/>
      <c r="C15421" s="32"/>
      <c r="D15421"/>
      <c r="E15421" s="32"/>
      <c r="F15421"/>
      <c r="G15421"/>
      <c r="H15421"/>
      <c r="I15421"/>
    </row>
    <row r="15422" spans="1:9" x14ac:dyDescent="0.25">
      <c r="A15422"/>
      <c r="B15422"/>
      <c r="C15422" s="32"/>
      <c r="D15422"/>
      <c r="E15422" s="32"/>
      <c r="F15422"/>
      <c r="G15422"/>
      <c r="H15422"/>
      <c r="I15422"/>
    </row>
    <row r="15423" spans="1:9" x14ac:dyDescent="0.25">
      <c r="A15423"/>
      <c r="B15423"/>
      <c r="C15423" s="32"/>
      <c r="D15423"/>
      <c r="E15423" s="32"/>
      <c r="F15423"/>
      <c r="G15423"/>
      <c r="H15423"/>
      <c r="I15423"/>
    </row>
    <row r="15424" spans="1:9" x14ac:dyDescent="0.25">
      <c r="A15424"/>
      <c r="B15424"/>
      <c r="C15424" s="32"/>
      <c r="D15424"/>
      <c r="E15424" s="32"/>
      <c r="F15424"/>
      <c r="G15424"/>
      <c r="H15424"/>
      <c r="I15424"/>
    </row>
    <row r="15425" spans="1:9" x14ac:dyDescent="0.25">
      <c r="A15425"/>
      <c r="B15425"/>
      <c r="C15425" s="32"/>
      <c r="D15425"/>
      <c r="E15425" s="32"/>
      <c r="F15425"/>
      <c r="G15425"/>
      <c r="H15425"/>
      <c r="I15425"/>
    </row>
    <row r="15426" spans="1:9" x14ac:dyDescent="0.25">
      <c r="A15426"/>
      <c r="B15426"/>
      <c r="C15426" s="32"/>
      <c r="D15426"/>
      <c r="E15426" s="32"/>
      <c r="F15426"/>
      <c r="G15426"/>
      <c r="H15426"/>
      <c r="I15426"/>
    </row>
    <row r="15427" spans="1:9" x14ac:dyDescent="0.25">
      <c r="A15427"/>
      <c r="B15427"/>
      <c r="C15427" s="32"/>
      <c r="D15427"/>
      <c r="E15427" s="32"/>
      <c r="F15427"/>
      <c r="G15427"/>
      <c r="H15427"/>
      <c r="I15427"/>
    </row>
    <row r="15428" spans="1:9" x14ac:dyDescent="0.25">
      <c r="A15428"/>
      <c r="B15428"/>
      <c r="C15428" s="32"/>
      <c r="D15428"/>
      <c r="E15428" s="32"/>
      <c r="F15428"/>
      <c r="G15428"/>
      <c r="H15428"/>
      <c r="I15428"/>
    </row>
    <row r="15429" spans="1:9" x14ac:dyDescent="0.25">
      <c r="A15429"/>
      <c r="B15429"/>
      <c r="C15429" s="32"/>
      <c r="D15429"/>
      <c r="E15429" s="32"/>
      <c r="F15429"/>
      <c r="G15429"/>
      <c r="H15429"/>
      <c r="I15429"/>
    </row>
    <row r="15430" spans="1:9" x14ac:dyDescent="0.25">
      <c r="A15430"/>
      <c r="B15430"/>
      <c r="C15430" s="32"/>
      <c r="D15430"/>
      <c r="E15430" s="32"/>
      <c r="F15430"/>
      <c r="G15430"/>
      <c r="H15430"/>
      <c r="I15430"/>
    </row>
    <row r="15431" spans="1:9" x14ac:dyDescent="0.25">
      <c r="A15431"/>
      <c r="B15431"/>
      <c r="C15431" s="32"/>
      <c r="D15431"/>
      <c r="E15431" s="32"/>
      <c r="F15431"/>
      <c r="G15431"/>
      <c r="H15431"/>
      <c r="I15431"/>
    </row>
    <row r="15432" spans="1:9" x14ac:dyDescent="0.25">
      <c r="A15432"/>
      <c r="B15432"/>
      <c r="C15432" s="32"/>
      <c r="D15432"/>
      <c r="E15432" s="32"/>
      <c r="F15432"/>
      <c r="G15432"/>
      <c r="H15432"/>
      <c r="I15432"/>
    </row>
    <row r="15433" spans="1:9" x14ac:dyDescent="0.25">
      <c r="A15433"/>
      <c r="B15433"/>
      <c r="C15433" s="32"/>
      <c r="D15433"/>
      <c r="E15433" s="32"/>
      <c r="F15433"/>
      <c r="G15433"/>
      <c r="H15433"/>
      <c r="I15433"/>
    </row>
    <row r="15434" spans="1:9" x14ac:dyDescent="0.25">
      <c r="A15434"/>
      <c r="B15434"/>
      <c r="C15434" s="32"/>
      <c r="D15434"/>
      <c r="E15434" s="32"/>
      <c r="F15434"/>
      <c r="G15434"/>
      <c r="H15434"/>
      <c r="I15434"/>
    </row>
    <row r="15435" spans="1:9" x14ac:dyDescent="0.25">
      <c r="A15435"/>
      <c r="B15435"/>
      <c r="C15435" s="32"/>
      <c r="D15435"/>
      <c r="E15435" s="32"/>
      <c r="F15435"/>
      <c r="G15435"/>
      <c r="H15435"/>
      <c r="I15435"/>
    </row>
    <row r="15436" spans="1:9" x14ac:dyDescent="0.25">
      <c r="A15436"/>
      <c r="B15436"/>
      <c r="C15436" s="32"/>
      <c r="D15436"/>
      <c r="E15436" s="32"/>
      <c r="F15436"/>
      <c r="G15436"/>
      <c r="H15436"/>
      <c r="I15436"/>
    </row>
    <row r="15437" spans="1:9" x14ac:dyDescent="0.25">
      <c r="A15437"/>
      <c r="B15437"/>
      <c r="C15437" s="32"/>
      <c r="D15437"/>
      <c r="E15437" s="32"/>
      <c r="F15437"/>
      <c r="G15437"/>
      <c r="H15437"/>
      <c r="I15437"/>
    </row>
    <row r="15438" spans="1:9" x14ac:dyDescent="0.25">
      <c r="A15438"/>
      <c r="B15438"/>
      <c r="C15438" s="32"/>
      <c r="D15438"/>
      <c r="E15438" s="32"/>
      <c r="F15438"/>
      <c r="G15438"/>
      <c r="H15438"/>
      <c r="I15438"/>
    </row>
    <row r="15439" spans="1:9" x14ac:dyDescent="0.25">
      <c r="A15439"/>
      <c r="B15439"/>
      <c r="C15439" s="32"/>
      <c r="D15439"/>
      <c r="E15439" s="32"/>
      <c r="F15439"/>
      <c r="G15439"/>
      <c r="H15439"/>
      <c r="I15439"/>
    </row>
    <row r="15440" spans="1:9" x14ac:dyDescent="0.25">
      <c r="A15440"/>
      <c r="B15440"/>
      <c r="C15440" s="32"/>
      <c r="D15440"/>
      <c r="E15440" s="32"/>
      <c r="F15440"/>
      <c r="G15440"/>
      <c r="H15440"/>
      <c r="I15440"/>
    </row>
    <row r="15441" spans="1:9" x14ac:dyDescent="0.25">
      <c r="A15441"/>
      <c r="B15441"/>
      <c r="C15441" s="32"/>
      <c r="D15441"/>
      <c r="E15441" s="32"/>
      <c r="F15441"/>
      <c r="G15441"/>
      <c r="H15441"/>
      <c r="I15441"/>
    </row>
    <row r="15442" spans="1:9" x14ac:dyDescent="0.25">
      <c r="A15442"/>
      <c r="B15442"/>
      <c r="C15442" s="32"/>
      <c r="D15442"/>
      <c r="E15442" s="32"/>
      <c r="F15442"/>
      <c r="G15442"/>
      <c r="H15442"/>
      <c r="I15442"/>
    </row>
    <row r="15443" spans="1:9" x14ac:dyDescent="0.25">
      <c r="A15443"/>
      <c r="B15443"/>
      <c r="C15443" s="32"/>
      <c r="D15443"/>
      <c r="E15443" s="32"/>
      <c r="F15443"/>
      <c r="G15443"/>
      <c r="H15443"/>
      <c r="I15443"/>
    </row>
    <row r="15444" spans="1:9" x14ac:dyDescent="0.25">
      <c r="A15444"/>
      <c r="B15444"/>
      <c r="C15444" s="32"/>
      <c r="D15444"/>
      <c r="E15444" s="32"/>
      <c r="F15444"/>
      <c r="G15444"/>
      <c r="H15444"/>
      <c r="I15444"/>
    </row>
    <row r="15445" spans="1:9" x14ac:dyDescent="0.25">
      <c r="A15445"/>
      <c r="B15445"/>
      <c r="C15445" s="32"/>
      <c r="D15445"/>
      <c r="E15445" s="32"/>
      <c r="F15445"/>
      <c r="G15445"/>
      <c r="H15445"/>
      <c r="I15445"/>
    </row>
    <row r="15446" spans="1:9" x14ac:dyDescent="0.25">
      <c r="A15446"/>
      <c r="B15446"/>
      <c r="C15446" s="32"/>
      <c r="D15446"/>
      <c r="E15446" s="32"/>
      <c r="F15446"/>
      <c r="G15446"/>
      <c r="H15446"/>
      <c r="I15446"/>
    </row>
    <row r="15447" spans="1:9" x14ac:dyDescent="0.25">
      <c r="A15447"/>
      <c r="B15447"/>
      <c r="C15447" s="32"/>
      <c r="D15447"/>
      <c r="E15447" s="32"/>
      <c r="F15447"/>
      <c r="G15447"/>
      <c r="H15447"/>
      <c r="I15447"/>
    </row>
    <row r="15448" spans="1:9" x14ac:dyDescent="0.25">
      <c r="A15448"/>
      <c r="B15448"/>
      <c r="C15448" s="32"/>
      <c r="D15448"/>
      <c r="E15448" s="32"/>
      <c r="F15448"/>
      <c r="G15448"/>
      <c r="H15448"/>
      <c r="I15448"/>
    </row>
    <row r="15449" spans="1:9" x14ac:dyDescent="0.25">
      <c r="A15449"/>
      <c r="B15449"/>
      <c r="C15449" s="32"/>
      <c r="D15449"/>
      <c r="E15449" s="32"/>
      <c r="F15449"/>
      <c r="G15449"/>
      <c r="H15449"/>
      <c r="I15449"/>
    </row>
    <row r="15450" spans="1:9" x14ac:dyDescent="0.25">
      <c r="A15450"/>
      <c r="B15450"/>
      <c r="C15450" s="32"/>
      <c r="D15450"/>
      <c r="E15450" s="32"/>
      <c r="F15450"/>
      <c r="G15450"/>
      <c r="H15450"/>
      <c r="I15450"/>
    </row>
    <row r="15451" spans="1:9" x14ac:dyDescent="0.25">
      <c r="A15451"/>
      <c r="B15451"/>
      <c r="C15451" s="32"/>
      <c r="D15451"/>
      <c r="E15451" s="32"/>
      <c r="F15451"/>
      <c r="G15451"/>
      <c r="H15451"/>
      <c r="I15451"/>
    </row>
    <row r="15452" spans="1:9" x14ac:dyDescent="0.25">
      <c r="A15452"/>
      <c r="B15452"/>
      <c r="C15452" s="32"/>
      <c r="D15452"/>
      <c r="E15452" s="32"/>
      <c r="F15452"/>
      <c r="G15452"/>
      <c r="H15452"/>
      <c r="I15452"/>
    </row>
    <row r="15453" spans="1:9" x14ac:dyDescent="0.25">
      <c r="A15453"/>
      <c r="B15453"/>
      <c r="C15453" s="32"/>
      <c r="D15453"/>
      <c r="E15453" s="32"/>
      <c r="F15453"/>
      <c r="G15453"/>
      <c r="H15453"/>
      <c r="I15453"/>
    </row>
    <row r="15454" spans="1:9" x14ac:dyDescent="0.25">
      <c r="A15454"/>
      <c r="B15454"/>
      <c r="C15454" s="32"/>
      <c r="D15454"/>
      <c r="E15454" s="32"/>
      <c r="F15454"/>
      <c r="G15454"/>
      <c r="H15454"/>
      <c r="I15454"/>
    </row>
    <row r="15455" spans="1:9" x14ac:dyDescent="0.25">
      <c r="A15455"/>
      <c r="B15455"/>
      <c r="C15455" s="32"/>
      <c r="D15455"/>
      <c r="E15455" s="32"/>
      <c r="F15455"/>
      <c r="G15455"/>
      <c r="H15455"/>
      <c r="I15455"/>
    </row>
    <row r="15456" spans="1:9" x14ac:dyDescent="0.25">
      <c r="A15456"/>
      <c r="B15456"/>
      <c r="C15456" s="32"/>
      <c r="D15456"/>
      <c r="E15456" s="32"/>
      <c r="F15456"/>
      <c r="G15456"/>
      <c r="H15456"/>
      <c r="I15456"/>
    </row>
    <row r="15457" spans="1:9" x14ac:dyDescent="0.25">
      <c r="A15457"/>
      <c r="B15457"/>
      <c r="C15457" s="32"/>
      <c r="D15457"/>
      <c r="E15457" s="32"/>
      <c r="F15457"/>
      <c r="G15457"/>
      <c r="H15457"/>
      <c r="I15457"/>
    </row>
    <row r="15458" spans="1:9" x14ac:dyDescent="0.25">
      <c r="A15458"/>
      <c r="B15458"/>
      <c r="C15458" s="32"/>
      <c r="D15458"/>
      <c r="E15458" s="32"/>
      <c r="F15458"/>
      <c r="G15458"/>
      <c r="H15458"/>
      <c r="I15458"/>
    </row>
    <row r="15459" spans="1:9" x14ac:dyDescent="0.25">
      <c r="A15459"/>
      <c r="B15459"/>
      <c r="C15459" s="32"/>
      <c r="D15459"/>
      <c r="E15459" s="32"/>
      <c r="F15459"/>
      <c r="G15459"/>
      <c r="H15459"/>
      <c r="I15459"/>
    </row>
    <row r="15460" spans="1:9" x14ac:dyDescent="0.25">
      <c r="A15460"/>
      <c r="B15460"/>
      <c r="C15460" s="32"/>
      <c r="D15460"/>
      <c r="E15460" s="32"/>
      <c r="F15460"/>
      <c r="G15460"/>
      <c r="H15460"/>
      <c r="I15460"/>
    </row>
    <row r="15461" spans="1:9" x14ac:dyDescent="0.25">
      <c r="A15461"/>
      <c r="B15461"/>
      <c r="C15461" s="32"/>
      <c r="D15461"/>
      <c r="E15461" s="32"/>
      <c r="F15461"/>
      <c r="G15461"/>
      <c r="H15461"/>
      <c r="I15461"/>
    </row>
    <row r="15462" spans="1:9" x14ac:dyDescent="0.25">
      <c r="A15462"/>
      <c r="B15462"/>
      <c r="C15462" s="32"/>
      <c r="D15462"/>
      <c r="E15462" s="32"/>
      <c r="F15462"/>
      <c r="G15462"/>
      <c r="H15462"/>
      <c r="I15462"/>
    </row>
    <row r="15463" spans="1:9" x14ac:dyDescent="0.25">
      <c r="A15463"/>
      <c r="B15463"/>
      <c r="C15463" s="32"/>
      <c r="D15463"/>
      <c r="E15463" s="32"/>
      <c r="F15463"/>
      <c r="G15463"/>
      <c r="H15463"/>
      <c r="I15463"/>
    </row>
    <row r="15464" spans="1:9" x14ac:dyDescent="0.25">
      <c r="A15464"/>
      <c r="B15464"/>
      <c r="C15464" s="32"/>
      <c r="D15464"/>
      <c r="E15464" s="32"/>
      <c r="F15464"/>
      <c r="G15464"/>
      <c r="H15464"/>
      <c r="I15464"/>
    </row>
    <row r="15465" spans="1:9" x14ac:dyDescent="0.25">
      <c r="A15465"/>
      <c r="B15465"/>
      <c r="C15465" s="32"/>
      <c r="D15465"/>
      <c r="E15465" s="32"/>
      <c r="F15465"/>
      <c r="G15465"/>
      <c r="H15465"/>
      <c r="I15465"/>
    </row>
    <row r="15466" spans="1:9" x14ac:dyDescent="0.25">
      <c r="A15466"/>
      <c r="B15466"/>
      <c r="C15466" s="32"/>
      <c r="D15466"/>
      <c r="E15466" s="32"/>
      <c r="F15466"/>
      <c r="G15466"/>
      <c r="H15466"/>
      <c r="I15466"/>
    </row>
    <row r="15467" spans="1:9" x14ac:dyDescent="0.25">
      <c r="A15467"/>
      <c r="B15467"/>
      <c r="C15467" s="32"/>
      <c r="D15467"/>
      <c r="E15467" s="32"/>
      <c r="F15467"/>
      <c r="G15467"/>
      <c r="H15467"/>
      <c r="I15467"/>
    </row>
    <row r="15468" spans="1:9" x14ac:dyDescent="0.25">
      <c r="A15468"/>
      <c r="B15468"/>
      <c r="C15468" s="32"/>
      <c r="D15468"/>
      <c r="E15468" s="32"/>
      <c r="F15468"/>
      <c r="G15468"/>
      <c r="H15468"/>
      <c r="I15468"/>
    </row>
    <row r="15469" spans="1:9" x14ac:dyDescent="0.25">
      <c r="A15469"/>
      <c r="B15469"/>
      <c r="C15469" s="32"/>
      <c r="D15469"/>
      <c r="E15469" s="32"/>
      <c r="F15469"/>
      <c r="G15469"/>
      <c r="H15469"/>
      <c r="I15469"/>
    </row>
    <row r="15470" spans="1:9" x14ac:dyDescent="0.25">
      <c r="A15470"/>
      <c r="B15470"/>
      <c r="C15470" s="32"/>
      <c r="D15470"/>
      <c r="E15470" s="32"/>
      <c r="F15470"/>
      <c r="G15470"/>
      <c r="H15470"/>
      <c r="I15470"/>
    </row>
    <row r="15471" spans="1:9" x14ac:dyDescent="0.25">
      <c r="A15471"/>
      <c r="B15471"/>
      <c r="C15471" s="32"/>
      <c r="D15471"/>
      <c r="E15471" s="32"/>
      <c r="F15471"/>
      <c r="G15471"/>
      <c r="H15471"/>
      <c r="I15471"/>
    </row>
    <row r="15472" spans="1:9" x14ac:dyDescent="0.25">
      <c r="A15472"/>
      <c r="B15472"/>
      <c r="C15472" s="32"/>
      <c r="D15472"/>
      <c r="E15472" s="32"/>
      <c r="F15472"/>
      <c r="G15472"/>
      <c r="H15472"/>
      <c r="I15472"/>
    </row>
    <row r="15473" spans="1:9" x14ac:dyDescent="0.25">
      <c r="A15473"/>
      <c r="B15473"/>
      <c r="C15473" s="32"/>
      <c r="D15473"/>
      <c r="E15473" s="32"/>
      <c r="F15473"/>
      <c r="G15473"/>
      <c r="H15473"/>
      <c r="I15473"/>
    </row>
    <row r="15474" spans="1:9" x14ac:dyDescent="0.25">
      <c r="A15474"/>
      <c r="B15474"/>
      <c r="C15474" s="32"/>
      <c r="D15474"/>
      <c r="E15474" s="32"/>
      <c r="F15474"/>
      <c r="G15474"/>
      <c r="H15474"/>
      <c r="I15474"/>
    </row>
    <row r="15475" spans="1:9" x14ac:dyDescent="0.25">
      <c r="A15475"/>
      <c r="B15475"/>
      <c r="C15475" s="32"/>
      <c r="D15475"/>
      <c r="E15475" s="32"/>
      <c r="F15475"/>
      <c r="G15475"/>
      <c r="H15475"/>
      <c r="I15475"/>
    </row>
    <row r="15476" spans="1:9" x14ac:dyDescent="0.25">
      <c r="A15476"/>
      <c r="B15476"/>
      <c r="C15476" s="32"/>
      <c r="D15476"/>
      <c r="E15476" s="32"/>
      <c r="F15476"/>
      <c r="G15476"/>
      <c r="H15476"/>
      <c r="I15476"/>
    </row>
    <row r="15477" spans="1:9" x14ac:dyDescent="0.25">
      <c r="A15477"/>
      <c r="B15477"/>
      <c r="C15477" s="32"/>
      <c r="D15477"/>
      <c r="E15477" s="32"/>
      <c r="F15477"/>
      <c r="G15477"/>
      <c r="H15477"/>
      <c r="I15477"/>
    </row>
    <row r="15478" spans="1:9" x14ac:dyDescent="0.25">
      <c r="A15478"/>
      <c r="B15478"/>
      <c r="C15478" s="32"/>
      <c r="D15478"/>
      <c r="E15478" s="32"/>
      <c r="F15478"/>
      <c r="G15478"/>
      <c r="H15478"/>
      <c r="I15478"/>
    </row>
    <row r="15479" spans="1:9" x14ac:dyDescent="0.25">
      <c r="A15479"/>
      <c r="B15479"/>
      <c r="C15479" s="32"/>
      <c r="D15479"/>
      <c r="E15479" s="32"/>
      <c r="F15479"/>
      <c r="G15479"/>
      <c r="H15479"/>
      <c r="I15479"/>
    </row>
    <row r="15480" spans="1:9" x14ac:dyDescent="0.25">
      <c r="A15480"/>
      <c r="B15480"/>
      <c r="C15480" s="32"/>
      <c r="D15480"/>
      <c r="E15480" s="32"/>
      <c r="F15480"/>
      <c r="G15480"/>
      <c r="H15480"/>
      <c r="I15480"/>
    </row>
    <row r="15481" spans="1:9" x14ac:dyDescent="0.25">
      <c r="A15481"/>
      <c r="B15481"/>
      <c r="C15481" s="32"/>
      <c r="D15481"/>
      <c r="E15481" s="32"/>
      <c r="F15481"/>
      <c r="G15481"/>
      <c r="H15481"/>
      <c r="I15481"/>
    </row>
    <row r="15482" spans="1:9" x14ac:dyDescent="0.25">
      <c r="A15482"/>
      <c r="B15482"/>
      <c r="C15482" s="32"/>
      <c r="D15482"/>
      <c r="E15482" s="32"/>
      <c r="F15482"/>
      <c r="G15482"/>
      <c r="H15482"/>
      <c r="I15482"/>
    </row>
    <row r="15483" spans="1:9" x14ac:dyDescent="0.25">
      <c r="A15483"/>
      <c r="B15483"/>
      <c r="C15483" s="32"/>
      <c r="D15483"/>
      <c r="E15483" s="32"/>
      <c r="F15483"/>
      <c r="G15483"/>
      <c r="H15483"/>
      <c r="I15483"/>
    </row>
    <row r="15484" spans="1:9" x14ac:dyDescent="0.25">
      <c r="A15484"/>
      <c r="B15484"/>
      <c r="C15484" s="32"/>
      <c r="D15484"/>
      <c r="E15484" s="32"/>
      <c r="F15484"/>
      <c r="G15484"/>
      <c r="H15484"/>
      <c r="I15484"/>
    </row>
    <row r="15485" spans="1:9" x14ac:dyDescent="0.25">
      <c r="A15485"/>
      <c r="B15485"/>
      <c r="C15485" s="32"/>
      <c r="D15485"/>
      <c r="E15485" s="32"/>
      <c r="F15485"/>
      <c r="G15485"/>
      <c r="H15485"/>
      <c r="I15485"/>
    </row>
    <row r="15486" spans="1:9" x14ac:dyDescent="0.25">
      <c r="A15486"/>
      <c r="B15486"/>
      <c r="C15486" s="32"/>
      <c r="D15486"/>
      <c r="E15486" s="32"/>
      <c r="F15486"/>
      <c r="G15486"/>
      <c r="H15486"/>
      <c r="I15486"/>
    </row>
    <row r="15487" spans="1:9" x14ac:dyDescent="0.25">
      <c r="A15487"/>
      <c r="B15487"/>
      <c r="C15487" s="32"/>
      <c r="D15487"/>
      <c r="E15487" s="32"/>
      <c r="F15487"/>
      <c r="G15487"/>
      <c r="H15487"/>
      <c r="I15487"/>
    </row>
    <row r="15488" spans="1:9" x14ac:dyDescent="0.25">
      <c r="A15488"/>
      <c r="B15488"/>
      <c r="C15488" s="32"/>
      <c r="D15488"/>
      <c r="E15488" s="32"/>
      <c r="F15488"/>
      <c r="G15488"/>
      <c r="H15488"/>
      <c r="I15488"/>
    </row>
    <row r="15489" spans="1:9" x14ac:dyDescent="0.25">
      <c r="A15489"/>
      <c r="B15489"/>
      <c r="C15489" s="32"/>
      <c r="D15489"/>
      <c r="E15489" s="32"/>
      <c r="F15489"/>
      <c r="G15489"/>
      <c r="H15489"/>
      <c r="I15489"/>
    </row>
    <row r="15490" spans="1:9" x14ac:dyDescent="0.25">
      <c r="A15490"/>
      <c r="B15490"/>
      <c r="C15490" s="32"/>
      <c r="D15490"/>
      <c r="E15490" s="32"/>
      <c r="F15490"/>
      <c r="G15490"/>
      <c r="H15490"/>
      <c r="I15490"/>
    </row>
    <row r="15491" spans="1:9" x14ac:dyDescent="0.25">
      <c r="A15491"/>
      <c r="B15491"/>
      <c r="C15491" s="32"/>
      <c r="D15491"/>
      <c r="E15491" s="32"/>
      <c r="F15491"/>
      <c r="G15491"/>
      <c r="H15491"/>
      <c r="I15491"/>
    </row>
    <row r="15492" spans="1:9" x14ac:dyDescent="0.25">
      <c r="A15492"/>
      <c r="B15492"/>
      <c r="C15492" s="32"/>
      <c r="D15492"/>
      <c r="E15492" s="32"/>
      <c r="F15492"/>
      <c r="G15492"/>
      <c r="H15492"/>
      <c r="I15492"/>
    </row>
    <row r="15493" spans="1:9" x14ac:dyDescent="0.25">
      <c r="A15493"/>
      <c r="B15493"/>
      <c r="C15493" s="32"/>
      <c r="D15493"/>
      <c r="E15493" s="32"/>
      <c r="F15493"/>
      <c r="G15493"/>
      <c r="H15493"/>
      <c r="I15493"/>
    </row>
    <row r="15494" spans="1:9" x14ac:dyDescent="0.25">
      <c r="A15494"/>
      <c r="B15494"/>
      <c r="C15494" s="32"/>
      <c r="D15494"/>
      <c r="E15494" s="32"/>
      <c r="F15494"/>
      <c r="G15494"/>
      <c r="H15494"/>
      <c r="I15494"/>
    </row>
    <row r="15495" spans="1:9" x14ac:dyDescent="0.25">
      <c r="A15495"/>
      <c r="B15495"/>
      <c r="C15495" s="32"/>
      <c r="D15495"/>
      <c r="E15495" s="32"/>
      <c r="F15495"/>
      <c r="G15495"/>
      <c r="H15495"/>
      <c r="I15495"/>
    </row>
    <row r="15496" spans="1:9" x14ac:dyDescent="0.25">
      <c r="A15496"/>
      <c r="B15496"/>
      <c r="C15496" s="32"/>
      <c r="D15496"/>
      <c r="E15496" s="32"/>
      <c r="F15496"/>
      <c r="G15496"/>
      <c r="H15496"/>
      <c r="I15496"/>
    </row>
    <row r="15497" spans="1:9" x14ac:dyDescent="0.25">
      <c r="A15497"/>
      <c r="B15497"/>
      <c r="C15497" s="32"/>
      <c r="D15497"/>
      <c r="E15497" s="32"/>
      <c r="F15497"/>
      <c r="G15497"/>
      <c r="H15497"/>
      <c r="I15497"/>
    </row>
    <row r="15498" spans="1:9" x14ac:dyDescent="0.25">
      <c r="A15498"/>
      <c r="B15498"/>
      <c r="C15498" s="32"/>
      <c r="D15498"/>
      <c r="E15498" s="32"/>
      <c r="F15498"/>
      <c r="G15498"/>
      <c r="H15498"/>
      <c r="I15498"/>
    </row>
    <row r="15499" spans="1:9" x14ac:dyDescent="0.25">
      <c r="A15499"/>
      <c r="B15499"/>
      <c r="C15499" s="32"/>
      <c r="D15499"/>
      <c r="E15499" s="32"/>
      <c r="F15499"/>
      <c r="G15499"/>
      <c r="H15499"/>
      <c r="I15499"/>
    </row>
    <row r="15500" spans="1:9" x14ac:dyDescent="0.25">
      <c r="A15500"/>
      <c r="B15500"/>
      <c r="C15500" s="32"/>
      <c r="D15500"/>
      <c r="E15500" s="32"/>
      <c r="F15500"/>
      <c r="G15500"/>
      <c r="H15500"/>
      <c r="I15500"/>
    </row>
    <row r="15501" spans="1:9" x14ac:dyDescent="0.25">
      <c r="A15501"/>
      <c r="B15501"/>
      <c r="C15501" s="32"/>
      <c r="D15501"/>
      <c r="E15501" s="32"/>
      <c r="F15501"/>
      <c r="G15501"/>
      <c r="H15501"/>
      <c r="I15501"/>
    </row>
    <row r="15502" spans="1:9" x14ac:dyDescent="0.25">
      <c r="A15502"/>
      <c r="B15502"/>
      <c r="C15502" s="32"/>
      <c r="D15502"/>
      <c r="E15502" s="32"/>
      <c r="F15502"/>
      <c r="G15502"/>
      <c r="H15502"/>
      <c r="I15502"/>
    </row>
    <row r="15503" spans="1:9" x14ac:dyDescent="0.25">
      <c r="A15503"/>
      <c r="B15503"/>
      <c r="C15503" s="32"/>
      <c r="D15503"/>
      <c r="E15503" s="32"/>
      <c r="F15503"/>
      <c r="G15503"/>
      <c r="H15503"/>
      <c r="I15503"/>
    </row>
    <row r="15504" spans="1:9" x14ac:dyDescent="0.25">
      <c r="A15504"/>
      <c r="B15504"/>
      <c r="C15504" s="32"/>
      <c r="D15504"/>
      <c r="E15504" s="32"/>
      <c r="F15504"/>
      <c r="G15504"/>
      <c r="H15504"/>
      <c r="I15504"/>
    </row>
    <row r="15505" spans="1:9" x14ac:dyDescent="0.25">
      <c r="A15505"/>
      <c r="B15505"/>
      <c r="C15505" s="32"/>
      <c r="D15505"/>
      <c r="E15505" s="32"/>
      <c r="F15505"/>
      <c r="G15505"/>
      <c r="H15505"/>
      <c r="I15505"/>
    </row>
    <row r="15506" spans="1:9" x14ac:dyDescent="0.25">
      <c r="A15506"/>
      <c r="B15506"/>
      <c r="C15506" s="32"/>
      <c r="D15506"/>
      <c r="E15506" s="32"/>
      <c r="F15506"/>
      <c r="G15506"/>
      <c r="H15506"/>
      <c r="I15506"/>
    </row>
    <row r="15507" spans="1:9" x14ac:dyDescent="0.25">
      <c r="A15507"/>
      <c r="B15507"/>
      <c r="C15507" s="32"/>
      <c r="D15507"/>
      <c r="E15507" s="32"/>
      <c r="F15507"/>
      <c r="G15507"/>
      <c r="H15507"/>
      <c r="I15507"/>
    </row>
    <row r="15508" spans="1:9" x14ac:dyDescent="0.25">
      <c r="A15508"/>
      <c r="B15508"/>
      <c r="C15508" s="32"/>
      <c r="D15508"/>
      <c r="E15508" s="32"/>
      <c r="F15508"/>
      <c r="G15508"/>
      <c r="H15508"/>
      <c r="I15508"/>
    </row>
    <row r="15509" spans="1:9" x14ac:dyDescent="0.25">
      <c r="A15509"/>
      <c r="B15509"/>
      <c r="C15509" s="32"/>
      <c r="D15509"/>
      <c r="E15509" s="32"/>
      <c r="F15509"/>
      <c r="G15509"/>
      <c r="H15509"/>
      <c r="I15509"/>
    </row>
    <row r="15510" spans="1:9" x14ac:dyDescent="0.25">
      <c r="A15510"/>
      <c r="B15510"/>
      <c r="C15510" s="32"/>
      <c r="D15510"/>
      <c r="E15510" s="32"/>
      <c r="F15510"/>
      <c r="G15510"/>
      <c r="H15510"/>
      <c r="I15510"/>
    </row>
    <row r="15511" spans="1:9" x14ac:dyDescent="0.25">
      <c r="A15511"/>
      <c r="B15511"/>
      <c r="C15511" s="32"/>
      <c r="D15511"/>
      <c r="E15511" s="32"/>
      <c r="F15511"/>
      <c r="G15511"/>
      <c r="H15511"/>
      <c r="I15511"/>
    </row>
    <row r="15512" spans="1:9" x14ac:dyDescent="0.25">
      <c r="A15512"/>
      <c r="B15512"/>
      <c r="C15512" s="32"/>
      <c r="D15512"/>
      <c r="E15512" s="32"/>
      <c r="F15512"/>
      <c r="G15512"/>
      <c r="H15512"/>
      <c r="I15512"/>
    </row>
    <row r="15513" spans="1:9" x14ac:dyDescent="0.25">
      <c r="A15513"/>
      <c r="B15513"/>
      <c r="C15513" s="32"/>
      <c r="D15513"/>
      <c r="E15513" s="32"/>
      <c r="F15513"/>
      <c r="G15513"/>
      <c r="H15513"/>
      <c r="I15513"/>
    </row>
    <row r="15514" spans="1:9" x14ac:dyDescent="0.25">
      <c r="A15514"/>
      <c r="B15514"/>
      <c r="C15514" s="32"/>
      <c r="D15514"/>
      <c r="E15514" s="32"/>
      <c r="F15514"/>
      <c r="G15514"/>
      <c r="H15514"/>
      <c r="I15514"/>
    </row>
    <row r="15515" spans="1:9" x14ac:dyDescent="0.25">
      <c r="A15515"/>
      <c r="B15515"/>
      <c r="C15515" s="32"/>
      <c r="D15515"/>
      <c r="E15515" s="32"/>
      <c r="F15515"/>
      <c r="G15515"/>
      <c r="H15515"/>
      <c r="I15515"/>
    </row>
    <row r="15516" spans="1:9" x14ac:dyDescent="0.25">
      <c r="A15516"/>
      <c r="B15516"/>
      <c r="C15516" s="32"/>
      <c r="D15516"/>
      <c r="E15516" s="32"/>
      <c r="F15516"/>
      <c r="G15516"/>
      <c r="H15516"/>
      <c r="I15516"/>
    </row>
    <row r="15517" spans="1:9" x14ac:dyDescent="0.25">
      <c r="A15517"/>
      <c r="B15517"/>
      <c r="C15517" s="32"/>
      <c r="D15517"/>
      <c r="E15517" s="32"/>
      <c r="F15517"/>
      <c r="G15517"/>
      <c r="H15517"/>
      <c r="I15517"/>
    </row>
    <row r="15518" spans="1:9" x14ac:dyDescent="0.25">
      <c r="A15518"/>
      <c r="B15518"/>
      <c r="C15518" s="32"/>
      <c r="D15518"/>
      <c r="E15518" s="32"/>
      <c r="F15518"/>
      <c r="G15518"/>
      <c r="H15518"/>
      <c r="I15518"/>
    </row>
    <row r="15519" spans="1:9" x14ac:dyDescent="0.25">
      <c r="A15519"/>
      <c r="B15519"/>
      <c r="C15519" s="32"/>
      <c r="D15519"/>
      <c r="E15519" s="32"/>
      <c r="F15519"/>
      <c r="G15519"/>
      <c r="H15519"/>
      <c r="I15519"/>
    </row>
    <row r="15520" spans="1:9" x14ac:dyDescent="0.25">
      <c r="A15520"/>
      <c r="B15520"/>
      <c r="C15520" s="32"/>
      <c r="D15520"/>
      <c r="E15520" s="32"/>
      <c r="F15520"/>
      <c r="G15520"/>
      <c r="H15520"/>
      <c r="I15520"/>
    </row>
    <row r="15521" spans="1:9" x14ac:dyDescent="0.25">
      <c r="A15521"/>
      <c r="B15521"/>
      <c r="C15521" s="32"/>
      <c r="D15521"/>
      <c r="E15521" s="32"/>
      <c r="F15521"/>
      <c r="G15521"/>
      <c r="H15521"/>
      <c r="I15521"/>
    </row>
    <row r="15522" spans="1:9" x14ac:dyDescent="0.25">
      <c r="A15522"/>
      <c r="B15522"/>
      <c r="C15522" s="32"/>
      <c r="D15522"/>
      <c r="E15522" s="32"/>
      <c r="F15522"/>
      <c r="G15522"/>
      <c r="H15522"/>
      <c r="I15522"/>
    </row>
    <row r="15523" spans="1:9" x14ac:dyDescent="0.25">
      <c r="A15523"/>
      <c r="B15523"/>
      <c r="C15523" s="32"/>
      <c r="D15523"/>
      <c r="E15523" s="32"/>
      <c r="F15523"/>
      <c r="G15523"/>
      <c r="H15523"/>
      <c r="I15523"/>
    </row>
    <row r="15524" spans="1:9" x14ac:dyDescent="0.25">
      <c r="A15524"/>
      <c r="B15524"/>
      <c r="C15524" s="32"/>
      <c r="D15524"/>
      <c r="E15524" s="32"/>
      <c r="F15524"/>
      <c r="G15524"/>
      <c r="H15524"/>
      <c r="I15524"/>
    </row>
    <row r="15525" spans="1:9" x14ac:dyDescent="0.25">
      <c r="A15525"/>
      <c r="B15525"/>
      <c r="C15525" s="32"/>
      <c r="D15525"/>
      <c r="E15525" s="32"/>
      <c r="F15525"/>
      <c r="G15525"/>
      <c r="H15525"/>
      <c r="I15525"/>
    </row>
    <row r="15526" spans="1:9" x14ac:dyDescent="0.25">
      <c r="A15526"/>
      <c r="B15526"/>
      <c r="C15526" s="32"/>
      <c r="D15526"/>
      <c r="E15526" s="32"/>
      <c r="F15526"/>
      <c r="G15526"/>
      <c r="H15526"/>
      <c r="I15526"/>
    </row>
    <row r="15527" spans="1:9" x14ac:dyDescent="0.25">
      <c r="A15527"/>
      <c r="B15527"/>
      <c r="C15527" s="32"/>
      <c r="D15527"/>
      <c r="E15527" s="32"/>
      <c r="F15527"/>
      <c r="G15527"/>
      <c r="H15527"/>
      <c r="I15527"/>
    </row>
    <row r="15528" spans="1:9" x14ac:dyDescent="0.25">
      <c r="A15528"/>
      <c r="B15528"/>
      <c r="C15528" s="32"/>
      <c r="D15528"/>
      <c r="E15528" s="32"/>
      <c r="F15528"/>
      <c r="G15528"/>
      <c r="H15528"/>
      <c r="I15528"/>
    </row>
    <row r="15529" spans="1:9" x14ac:dyDescent="0.25">
      <c r="A15529"/>
      <c r="B15529"/>
      <c r="C15529" s="32"/>
      <c r="D15529"/>
      <c r="E15529" s="32"/>
      <c r="F15529"/>
      <c r="G15529"/>
      <c r="H15529"/>
      <c r="I15529"/>
    </row>
    <row r="15530" spans="1:9" x14ac:dyDescent="0.25">
      <c r="A15530"/>
      <c r="B15530"/>
      <c r="C15530" s="32"/>
      <c r="D15530"/>
      <c r="E15530" s="32"/>
      <c r="F15530"/>
      <c r="G15530"/>
      <c r="H15530"/>
      <c r="I15530"/>
    </row>
    <row r="15531" spans="1:9" x14ac:dyDescent="0.25">
      <c r="A15531"/>
      <c r="B15531"/>
      <c r="C15531" s="32"/>
      <c r="D15531"/>
      <c r="E15531" s="32"/>
      <c r="F15531"/>
      <c r="G15531"/>
      <c r="H15531"/>
      <c r="I15531"/>
    </row>
    <row r="15532" spans="1:9" x14ac:dyDescent="0.25">
      <c r="A15532"/>
      <c r="B15532"/>
      <c r="C15532" s="32"/>
      <c r="D15532"/>
      <c r="E15532" s="32"/>
      <c r="F15532"/>
      <c r="G15532"/>
      <c r="H15532"/>
      <c r="I15532"/>
    </row>
    <row r="15533" spans="1:9" x14ac:dyDescent="0.25">
      <c r="A15533"/>
      <c r="B15533"/>
      <c r="C15533" s="32"/>
      <c r="D15533"/>
      <c r="E15533" s="32"/>
      <c r="F15533"/>
      <c r="G15533"/>
      <c r="H15533"/>
      <c r="I15533"/>
    </row>
    <row r="15534" spans="1:9" x14ac:dyDescent="0.25">
      <c r="A15534"/>
      <c r="B15534"/>
      <c r="C15534" s="32"/>
      <c r="D15534"/>
      <c r="E15534" s="32"/>
      <c r="F15534"/>
      <c r="G15534"/>
      <c r="H15534"/>
      <c r="I15534"/>
    </row>
    <row r="15535" spans="1:9" x14ac:dyDescent="0.25">
      <c r="A15535"/>
      <c r="B15535"/>
      <c r="C15535" s="32"/>
      <c r="D15535"/>
      <c r="E15535" s="32"/>
      <c r="F15535"/>
      <c r="G15535"/>
      <c r="H15535"/>
      <c r="I15535"/>
    </row>
    <row r="15536" spans="1:9" x14ac:dyDescent="0.25">
      <c r="A15536"/>
      <c r="B15536"/>
      <c r="C15536" s="32"/>
      <c r="D15536"/>
      <c r="E15536" s="32"/>
      <c r="F15536"/>
      <c r="G15536"/>
      <c r="H15536"/>
      <c r="I15536"/>
    </row>
    <row r="15537" spans="1:9" x14ac:dyDescent="0.25">
      <c r="A15537"/>
      <c r="B15537"/>
      <c r="C15537" s="32"/>
      <c r="D15537"/>
      <c r="E15537" s="32"/>
      <c r="F15537"/>
      <c r="G15537"/>
      <c r="H15537"/>
      <c r="I15537"/>
    </row>
    <row r="15538" spans="1:9" x14ac:dyDescent="0.25">
      <c r="A15538"/>
      <c r="B15538"/>
      <c r="C15538" s="32"/>
      <c r="D15538"/>
      <c r="E15538" s="32"/>
      <c r="F15538"/>
      <c r="G15538"/>
      <c r="H15538"/>
      <c r="I15538"/>
    </row>
    <row r="15539" spans="1:9" x14ac:dyDescent="0.25">
      <c r="A15539"/>
      <c r="B15539"/>
      <c r="C15539" s="32"/>
      <c r="D15539"/>
      <c r="E15539" s="32"/>
      <c r="F15539"/>
      <c r="G15539"/>
      <c r="H15539"/>
      <c r="I15539"/>
    </row>
    <row r="15540" spans="1:9" x14ac:dyDescent="0.25">
      <c r="A15540"/>
      <c r="B15540"/>
      <c r="C15540" s="32"/>
      <c r="D15540"/>
      <c r="E15540" s="32"/>
      <c r="F15540"/>
      <c r="G15540"/>
      <c r="H15540"/>
      <c r="I15540"/>
    </row>
    <row r="15541" spans="1:9" x14ac:dyDescent="0.25">
      <c r="A15541"/>
      <c r="B15541"/>
      <c r="C15541" s="32"/>
      <c r="D15541"/>
      <c r="E15541" s="32"/>
      <c r="F15541"/>
      <c r="G15541"/>
      <c r="H15541"/>
      <c r="I15541"/>
    </row>
    <row r="15542" spans="1:9" x14ac:dyDescent="0.25">
      <c r="A15542"/>
      <c r="B15542"/>
      <c r="C15542" s="32"/>
      <c r="D15542"/>
      <c r="E15542" s="32"/>
      <c r="F15542"/>
      <c r="G15542"/>
      <c r="H15542"/>
      <c r="I15542"/>
    </row>
    <row r="15543" spans="1:9" x14ac:dyDescent="0.25">
      <c r="A15543"/>
      <c r="B15543"/>
      <c r="C15543" s="32"/>
      <c r="D15543"/>
      <c r="E15543" s="32"/>
      <c r="F15543"/>
      <c r="G15543"/>
      <c r="H15543"/>
      <c r="I15543"/>
    </row>
    <row r="15544" spans="1:9" x14ac:dyDescent="0.25">
      <c r="A15544"/>
      <c r="B15544"/>
      <c r="C15544" s="32"/>
      <c r="D15544"/>
      <c r="E15544" s="32"/>
      <c r="F15544"/>
      <c r="G15544"/>
      <c r="H15544"/>
      <c r="I15544"/>
    </row>
    <row r="15545" spans="1:9" x14ac:dyDescent="0.25">
      <c r="A15545"/>
      <c r="B15545"/>
      <c r="C15545" s="32"/>
      <c r="D15545"/>
      <c r="E15545" s="32"/>
      <c r="F15545"/>
      <c r="G15545"/>
      <c r="H15545"/>
      <c r="I15545"/>
    </row>
    <row r="15546" spans="1:9" x14ac:dyDescent="0.25">
      <c r="A15546"/>
      <c r="B15546"/>
      <c r="C15546" s="32"/>
      <c r="D15546"/>
      <c r="E15546" s="32"/>
      <c r="F15546"/>
      <c r="G15546"/>
      <c r="H15546"/>
      <c r="I15546"/>
    </row>
    <row r="15547" spans="1:9" x14ac:dyDescent="0.25">
      <c r="A15547"/>
      <c r="B15547"/>
      <c r="C15547" s="32"/>
      <c r="D15547"/>
      <c r="E15547" s="32"/>
      <c r="F15547"/>
      <c r="G15547"/>
      <c r="H15547"/>
      <c r="I15547"/>
    </row>
    <row r="15548" spans="1:9" x14ac:dyDescent="0.25">
      <c r="A15548"/>
      <c r="B15548"/>
      <c r="C15548" s="32"/>
      <c r="D15548"/>
      <c r="E15548" s="32"/>
      <c r="F15548"/>
      <c r="G15548"/>
      <c r="H15548"/>
      <c r="I15548"/>
    </row>
    <row r="15549" spans="1:9" x14ac:dyDescent="0.25">
      <c r="A15549"/>
      <c r="B15549"/>
      <c r="C15549" s="32"/>
      <c r="D15549"/>
      <c r="E15549" s="32"/>
      <c r="F15549"/>
      <c r="G15549"/>
      <c r="H15549"/>
      <c r="I15549"/>
    </row>
    <row r="15550" spans="1:9" x14ac:dyDescent="0.25">
      <c r="A15550"/>
      <c r="B15550"/>
      <c r="C15550" s="32"/>
      <c r="D15550"/>
      <c r="E15550" s="32"/>
      <c r="F15550"/>
      <c r="G15550"/>
      <c r="H15550"/>
      <c r="I15550"/>
    </row>
    <row r="15551" spans="1:9" x14ac:dyDescent="0.25">
      <c r="A15551"/>
      <c r="B15551"/>
      <c r="C15551" s="32"/>
      <c r="D15551"/>
      <c r="E15551" s="32"/>
      <c r="F15551"/>
      <c r="G15551"/>
      <c r="H15551"/>
      <c r="I15551"/>
    </row>
    <row r="15552" spans="1:9" x14ac:dyDescent="0.25">
      <c r="A15552"/>
      <c r="B15552"/>
      <c r="C15552" s="32"/>
      <c r="D15552"/>
      <c r="E15552" s="32"/>
      <c r="F15552"/>
      <c r="G15552"/>
      <c r="H15552"/>
      <c r="I15552"/>
    </row>
    <row r="15553" spans="1:9" x14ac:dyDescent="0.25">
      <c r="A15553"/>
      <c r="B15553"/>
      <c r="C15553" s="32"/>
      <c r="D15553"/>
      <c r="E15553" s="32"/>
      <c r="F15553"/>
      <c r="G15553"/>
      <c r="H15553"/>
      <c r="I15553"/>
    </row>
    <row r="15554" spans="1:9" x14ac:dyDescent="0.25">
      <c r="A15554"/>
      <c r="B15554"/>
      <c r="C15554" s="32"/>
      <c r="D15554"/>
      <c r="E15554" s="32"/>
      <c r="F15554"/>
      <c r="G15554"/>
      <c r="H15554"/>
      <c r="I15554"/>
    </row>
    <row r="15555" spans="1:9" x14ac:dyDescent="0.25">
      <c r="A15555"/>
      <c r="B15555"/>
      <c r="C15555" s="32"/>
      <c r="D15555"/>
      <c r="E15555" s="32"/>
      <c r="F15555"/>
      <c r="G15555"/>
      <c r="H15555"/>
      <c r="I15555"/>
    </row>
    <row r="15556" spans="1:9" x14ac:dyDescent="0.25">
      <c r="A15556"/>
      <c r="B15556"/>
      <c r="C15556" s="32"/>
      <c r="D15556"/>
      <c r="E15556" s="32"/>
      <c r="F15556"/>
      <c r="G15556"/>
      <c r="H15556"/>
      <c r="I15556"/>
    </row>
    <row r="15557" spans="1:9" x14ac:dyDescent="0.25">
      <c r="A15557"/>
      <c r="B15557"/>
      <c r="C15557" s="32"/>
      <c r="D15557"/>
      <c r="E15557" s="32"/>
      <c r="F15557"/>
      <c r="G15557"/>
      <c r="H15557"/>
      <c r="I15557"/>
    </row>
    <row r="15558" spans="1:9" x14ac:dyDescent="0.25">
      <c r="A15558"/>
      <c r="B15558"/>
      <c r="C15558" s="32"/>
      <c r="D15558"/>
      <c r="E15558" s="32"/>
      <c r="F15558"/>
      <c r="G15558"/>
      <c r="H15558"/>
      <c r="I15558"/>
    </row>
    <row r="15559" spans="1:9" x14ac:dyDescent="0.25">
      <c r="A15559"/>
      <c r="B15559"/>
      <c r="C15559" s="32"/>
      <c r="D15559"/>
      <c r="E15559" s="32"/>
      <c r="F15559"/>
      <c r="G15559"/>
      <c r="H15559"/>
      <c r="I15559"/>
    </row>
    <row r="15560" spans="1:9" x14ac:dyDescent="0.25">
      <c r="A15560"/>
      <c r="B15560"/>
      <c r="C15560" s="32"/>
      <c r="D15560"/>
      <c r="E15560" s="32"/>
      <c r="F15560"/>
      <c r="G15560"/>
      <c r="H15560"/>
      <c r="I15560"/>
    </row>
    <row r="15561" spans="1:9" x14ac:dyDescent="0.25">
      <c r="A15561"/>
      <c r="B15561"/>
      <c r="C15561" s="32"/>
      <c r="D15561"/>
      <c r="E15561" s="32"/>
      <c r="F15561"/>
      <c r="G15561"/>
      <c r="H15561"/>
      <c r="I15561"/>
    </row>
    <row r="15562" spans="1:9" x14ac:dyDescent="0.25">
      <c r="A15562"/>
      <c r="B15562"/>
      <c r="C15562" s="32"/>
      <c r="D15562"/>
      <c r="E15562" s="32"/>
      <c r="F15562"/>
      <c r="G15562"/>
      <c r="H15562"/>
      <c r="I15562"/>
    </row>
    <row r="15563" spans="1:9" x14ac:dyDescent="0.25">
      <c r="A15563"/>
      <c r="B15563"/>
      <c r="C15563" s="32"/>
      <c r="D15563"/>
      <c r="E15563" s="32"/>
      <c r="F15563"/>
      <c r="G15563"/>
      <c r="H15563"/>
      <c r="I15563"/>
    </row>
    <row r="15564" spans="1:9" x14ac:dyDescent="0.25">
      <c r="A15564"/>
      <c r="B15564"/>
      <c r="C15564" s="32"/>
      <c r="D15564"/>
      <c r="E15564" s="32"/>
      <c r="F15564"/>
      <c r="G15564"/>
      <c r="H15564"/>
      <c r="I15564"/>
    </row>
    <row r="15565" spans="1:9" x14ac:dyDescent="0.25">
      <c r="A15565"/>
      <c r="B15565"/>
      <c r="C15565" s="32"/>
      <c r="D15565"/>
      <c r="E15565" s="32"/>
      <c r="F15565"/>
      <c r="G15565"/>
      <c r="H15565"/>
      <c r="I15565"/>
    </row>
    <row r="15566" spans="1:9" x14ac:dyDescent="0.25">
      <c r="A15566"/>
      <c r="B15566"/>
      <c r="C15566" s="32"/>
      <c r="D15566"/>
      <c r="E15566" s="32"/>
      <c r="F15566"/>
      <c r="G15566"/>
      <c r="H15566"/>
      <c r="I15566"/>
    </row>
    <row r="15567" spans="1:9" x14ac:dyDescent="0.25">
      <c r="A15567"/>
      <c r="B15567"/>
      <c r="C15567" s="32"/>
      <c r="D15567"/>
      <c r="E15567" s="32"/>
      <c r="F15567"/>
      <c r="G15567"/>
      <c r="H15567"/>
      <c r="I15567"/>
    </row>
    <row r="15568" spans="1:9" x14ac:dyDescent="0.25">
      <c r="A15568"/>
      <c r="B15568"/>
      <c r="C15568" s="32"/>
      <c r="D15568"/>
      <c r="E15568" s="32"/>
      <c r="F15568"/>
      <c r="G15568"/>
      <c r="H15568"/>
      <c r="I15568"/>
    </row>
    <row r="15569" spans="1:9" x14ac:dyDescent="0.25">
      <c r="A15569"/>
      <c r="B15569"/>
      <c r="C15569" s="32"/>
      <c r="D15569"/>
      <c r="E15569" s="32"/>
      <c r="F15569"/>
      <c r="G15569"/>
      <c r="H15569"/>
      <c r="I15569"/>
    </row>
    <row r="15570" spans="1:9" x14ac:dyDescent="0.25">
      <c r="A15570"/>
      <c r="B15570"/>
      <c r="C15570" s="32"/>
      <c r="D15570"/>
      <c r="E15570" s="32"/>
      <c r="F15570"/>
      <c r="G15570"/>
      <c r="H15570"/>
      <c r="I15570"/>
    </row>
    <row r="15571" spans="1:9" x14ac:dyDescent="0.25">
      <c r="A15571"/>
      <c r="B15571"/>
      <c r="C15571" s="32"/>
      <c r="D15571"/>
      <c r="E15571" s="32"/>
      <c r="F15571"/>
      <c r="G15571"/>
      <c r="H15571"/>
      <c r="I15571"/>
    </row>
    <row r="15572" spans="1:9" x14ac:dyDescent="0.25">
      <c r="A15572"/>
      <c r="B15572"/>
      <c r="C15572" s="32"/>
      <c r="D15572"/>
      <c r="E15572" s="32"/>
      <c r="F15572"/>
      <c r="G15572"/>
      <c r="H15572"/>
      <c r="I15572"/>
    </row>
    <row r="15573" spans="1:9" x14ac:dyDescent="0.25">
      <c r="A15573"/>
      <c r="B15573"/>
      <c r="C15573" s="32"/>
      <c r="D15573"/>
      <c r="E15573" s="32"/>
      <c r="F15573"/>
      <c r="G15573"/>
      <c r="H15573"/>
      <c r="I15573"/>
    </row>
    <row r="15574" spans="1:9" x14ac:dyDescent="0.25">
      <c r="A15574"/>
      <c r="B15574"/>
      <c r="C15574" s="32"/>
      <c r="D15574"/>
      <c r="E15574" s="32"/>
      <c r="F15574"/>
      <c r="G15574"/>
      <c r="H15574"/>
      <c r="I15574"/>
    </row>
    <row r="15575" spans="1:9" x14ac:dyDescent="0.25">
      <c r="A15575"/>
      <c r="B15575"/>
      <c r="C15575" s="32"/>
      <c r="D15575"/>
      <c r="E15575" s="32"/>
      <c r="F15575"/>
      <c r="G15575"/>
      <c r="H15575"/>
      <c r="I15575"/>
    </row>
    <row r="15576" spans="1:9" x14ac:dyDescent="0.25">
      <c r="A15576"/>
      <c r="B15576"/>
      <c r="C15576" s="32"/>
      <c r="D15576"/>
      <c r="E15576" s="32"/>
      <c r="F15576"/>
      <c r="G15576"/>
      <c r="H15576"/>
      <c r="I15576"/>
    </row>
    <row r="15577" spans="1:9" x14ac:dyDescent="0.25">
      <c r="A15577"/>
      <c r="B15577"/>
      <c r="C15577" s="32"/>
      <c r="D15577"/>
      <c r="E15577" s="32"/>
      <c r="F15577"/>
      <c r="G15577"/>
      <c r="H15577"/>
      <c r="I15577"/>
    </row>
    <row r="15578" spans="1:9" x14ac:dyDescent="0.25">
      <c r="A15578"/>
      <c r="B15578"/>
      <c r="C15578" s="32"/>
      <c r="D15578"/>
      <c r="E15578" s="32"/>
      <c r="F15578"/>
      <c r="G15578"/>
      <c r="H15578"/>
      <c r="I15578"/>
    </row>
    <row r="15579" spans="1:9" x14ac:dyDescent="0.25">
      <c r="A15579"/>
      <c r="B15579"/>
      <c r="C15579" s="32"/>
      <c r="D15579"/>
      <c r="E15579" s="32"/>
      <c r="F15579"/>
      <c r="G15579"/>
      <c r="H15579"/>
      <c r="I15579"/>
    </row>
    <row r="15580" spans="1:9" x14ac:dyDescent="0.25">
      <c r="A15580"/>
      <c r="B15580"/>
      <c r="C15580" s="32"/>
      <c r="D15580"/>
      <c r="E15580" s="32"/>
      <c r="F15580"/>
      <c r="G15580"/>
      <c r="H15580"/>
      <c r="I15580"/>
    </row>
    <row r="15581" spans="1:9" x14ac:dyDescent="0.25">
      <c r="A15581"/>
      <c r="B15581"/>
      <c r="C15581" s="32"/>
      <c r="D15581"/>
      <c r="E15581" s="32"/>
      <c r="F15581"/>
      <c r="G15581"/>
      <c r="H15581"/>
      <c r="I15581"/>
    </row>
    <row r="15582" spans="1:9" x14ac:dyDescent="0.25">
      <c r="A15582"/>
      <c r="B15582"/>
      <c r="C15582" s="32"/>
      <c r="D15582"/>
      <c r="E15582" s="32"/>
      <c r="F15582"/>
      <c r="G15582"/>
      <c r="H15582"/>
      <c r="I15582"/>
    </row>
    <row r="15583" spans="1:9" x14ac:dyDescent="0.25">
      <c r="A15583"/>
      <c r="B15583"/>
      <c r="C15583" s="32"/>
      <c r="D15583"/>
      <c r="E15583" s="32"/>
      <c r="F15583"/>
      <c r="G15583"/>
      <c r="H15583"/>
      <c r="I15583"/>
    </row>
    <row r="15584" spans="1:9" x14ac:dyDescent="0.25">
      <c r="A15584"/>
      <c r="B15584"/>
      <c r="C15584" s="32"/>
      <c r="D15584"/>
      <c r="E15584" s="32"/>
      <c r="F15584"/>
      <c r="G15584"/>
      <c r="H15584"/>
      <c r="I15584"/>
    </row>
    <row r="15585" spans="1:9" x14ac:dyDescent="0.25">
      <c r="A15585"/>
      <c r="B15585"/>
      <c r="C15585" s="32"/>
      <c r="D15585"/>
      <c r="E15585" s="32"/>
      <c r="F15585"/>
      <c r="G15585"/>
      <c r="H15585"/>
      <c r="I15585"/>
    </row>
    <row r="15586" spans="1:9" x14ac:dyDescent="0.25">
      <c r="A15586"/>
      <c r="B15586"/>
      <c r="C15586" s="32"/>
      <c r="D15586"/>
      <c r="E15586" s="32"/>
      <c r="F15586"/>
      <c r="G15586"/>
      <c r="H15586"/>
      <c r="I15586"/>
    </row>
    <row r="15587" spans="1:9" x14ac:dyDescent="0.25">
      <c r="A15587"/>
      <c r="B15587"/>
      <c r="C15587" s="32"/>
      <c r="D15587"/>
      <c r="E15587" s="32"/>
      <c r="F15587"/>
      <c r="G15587"/>
      <c r="H15587"/>
      <c r="I15587"/>
    </row>
    <row r="15588" spans="1:9" x14ac:dyDescent="0.25">
      <c r="A15588"/>
      <c r="B15588"/>
      <c r="C15588" s="32"/>
      <c r="D15588"/>
      <c r="E15588" s="32"/>
      <c r="F15588"/>
      <c r="G15588"/>
      <c r="H15588"/>
      <c r="I15588"/>
    </row>
    <row r="15589" spans="1:9" x14ac:dyDescent="0.25">
      <c r="A15589"/>
      <c r="B15589"/>
      <c r="C15589" s="32"/>
      <c r="D15589"/>
      <c r="E15589" s="32"/>
      <c r="F15589"/>
      <c r="G15589"/>
      <c r="H15589"/>
      <c r="I15589"/>
    </row>
    <row r="15590" spans="1:9" x14ac:dyDescent="0.25">
      <c r="A15590"/>
      <c r="B15590"/>
      <c r="C15590" s="32"/>
      <c r="D15590"/>
      <c r="E15590" s="32"/>
      <c r="F15590"/>
      <c r="G15590"/>
      <c r="H15590"/>
      <c r="I15590"/>
    </row>
    <row r="15591" spans="1:9" x14ac:dyDescent="0.25">
      <c r="A15591"/>
      <c r="B15591"/>
      <c r="C15591" s="32"/>
      <c r="D15591"/>
      <c r="E15591" s="32"/>
      <c r="F15591"/>
      <c r="G15591"/>
      <c r="H15591"/>
      <c r="I15591"/>
    </row>
    <row r="15592" spans="1:9" x14ac:dyDescent="0.25">
      <c r="A15592"/>
      <c r="B15592"/>
      <c r="C15592" s="32"/>
      <c r="D15592"/>
      <c r="E15592" s="32"/>
      <c r="F15592"/>
      <c r="G15592"/>
      <c r="H15592"/>
      <c r="I15592"/>
    </row>
    <row r="15593" spans="1:9" x14ac:dyDescent="0.25">
      <c r="A15593"/>
      <c r="B15593"/>
      <c r="C15593" s="32"/>
      <c r="D15593"/>
      <c r="E15593" s="32"/>
      <c r="F15593"/>
      <c r="G15593"/>
      <c r="H15593"/>
      <c r="I15593"/>
    </row>
    <row r="15594" spans="1:9" x14ac:dyDescent="0.25">
      <c r="A15594"/>
      <c r="B15594"/>
      <c r="C15594" s="32"/>
      <c r="D15594"/>
      <c r="E15594" s="32"/>
      <c r="F15594"/>
      <c r="G15594"/>
      <c r="H15594"/>
      <c r="I15594"/>
    </row>
    <row r="15595" spans="1:9" x14ac:dyDescent="0.25">
      <c r="A15595"/>
      <c r="B15595"/>
      <c r="C15595" s="32"/>
      <c r="D15595"/>
      <c r="E15595" s="32"/>
      <c r="F15595"/>
      <c r="G15595"/>
      <c r="H15595"/>
      <c r="I15595"/>
    </row>
    <row r="15596" spans="1:9" x14ac:dyDescent="0.25">
      <c r="A15596"/>
      <c r="B15596"/>
      <c r="C15596" s="32"/>
      <c r="D15596"/>
      <c r="E15596" s="32"/>
      <c r="F15596"/>
      <c r="G15596"/>
      <c r="H15596"/>
      <c r="I15596"/>
    </row>
    <row r="15597" spans="1:9" x14ac:dyDescent="0.25">
      <c r="A15597"/>
      <c r="B15597"/>
      <c r="C15597" s="32"/>
      <c r="D15597"/>
      <c r="E15597" s="32"/>
      <c r="F15597"/>
      <c r="G15597"/>
      <c r="H15597"/>
      <c r="I15597"/>
    </row>
    <row r="15598" spans="1:9" x14ac:dyDescent="0.25">
      <c r="A15598"/>
      <c r="B15598"/>
      <c r="C15598" s="32"/>
      <c r="D15598"/>
      <c r="E15598" s="32"/>
      <c r="F15598"/>
      <c r="G15598"/>
      <c r="H15598"/>
      <c r="I15598"/>
    </row>
    <row r="15599" spans="1:9" x14ac:dyDescent="0.25">
      <c r="A15599"/>
      <c r="B15599"/>
      <c r="C15599" s="32"/>
      <c r="D15599"/>
      <c r="E15599" s="32"/>
      <c r="F15599"/>
      <c r="G15599"/>
      <c r="H15599"/>
      <c r="I15599"/>
    </row>
    <row r="15600" spans="1:9" x14ac:dyDescent="0.25">
      <c r="A15600"/>
      <c r="B15600"/>
      <c r="C15600" s="32"/>
      <c r="D15600"/>
      <c r="E15600" s="32"/>
      <c r="F15600"/>
      <c r="G15600"/>
      <c r="H15600"/>
      <c r="I15600"/>
    </row>
    <row r="15601" spans="1:9" x14ac:dyDescent="0.25">
      <c r="A15601"/>
      <c r="B15601"/>
      <c r="C15601" s="32"/>
      <c r="D15601"/>
      <c r="E15601" s="32"/>
      <c r="F15601"/>
      <c r="G15601"/>
      <c r="H15601"/>
      <c r="I15601"/>
    </row>
    <row r="15602" spans="1:9" x14ac:dyDescent="0.25">
      <c r="A15602"/>
      <c r="B15602"/>
      <c r="C15602" s="32"/>
      <c r="D15602"/>
      <c r="E15602" s="32"/>
      <c r="F15602"/>
      <c r="G15602"/>
      <c r="H15602"/>
      <c r="I15602"/>
    </row>
    <row r="15603" spans="1:9" x14ac:dyDescent="0.25">
      <c r="A15603"/>
      <c r="B15603"/>
      <c r="C15603" s="32"/>
      <c r="D15603"/>
      <c r="E15603" s="32"/>
      <c r="F15603"/>
      <c r="G15603"/>
      <c r="H15603"/>
      <c r="I15603"/>
    </row>
    <row r="15604" spans="1:9" x14ac:dyDescent="0.25">
      <c r="A15604"/>
      <c r="B15604"/>
      <c r="C15604" s="32"/>
      <c r="D15604"/>
      <c r="E15604" s="32"/>
      <c r="F15604"/>
      <c r="G15604"/>
      <c r="H15604"/>
      <c r="I15604"/>
    </row>
    <row r="15605" spans="1:9" x14ac:dyDescent="0.25">
      <c r="A15605"/>
      <c r="B15605"/>
      <c r="C15605" s="32"/>
      <c r="D15605"/>
      <c r="E15605" s="32"/>
      <c r="F15605"/>
      <c r="G15605"/>
      <c r="H15605"/>
      <c r="I15605"/>
    </row>
    <row r="15606" spans="1:9" x14ac:dyDescent="0.25">
      <c r="A15606"/>
      <c r="B15606"/>
      <c r="C15606" s="32"/>
      <c r="D15606"/>
      <c r="E15606" s="32"/>
      <c r="F15606"/>
      <c r="G15606"/>
      <c r="H15606"/>
      <c r="I15606"/>
    </row>
    <row r="15607" spans="1:9" x14ac:dyDescent="0.25">
      <c r="A15607"/>
      <c r="B15607"/>
      <c r="C15607" s="32"/>
      <c r="D15607"/>
      <c r="E15607" s="32"/>
      <c r="F15607"/>
      <c r="G15607"/>
      <c r="H15607"/>
      <c r="I15607"/>
    </row>
    <row r="15608" spans="1:9" x14ac:dyDescent="0.25">
      <c r="A15608"/>
      <c r="B15608"/>
      <c r="C15608" s="32"/>
      <c r="D15608"/>
      <c r="E15608" s="32"/>
      <c r="F15608"/>
      <c r="G15608"/>
      <c r="H15608"/>
      <c r="I15608"/>
    </row>
    <row r="15609" spans="1:9" x14ac:dyDescent="0.25">
      <c r="A15609"/>
      <c r="B15609"/>
      <c r="C15609" s="32"/>
      <c r="D15609"/>
      <c r="E15609" s="32"/>
      <c r="F15609"/>
      <c r="G15609"/>
      <c r="H15609"/>
      <c r="I15609"/>
    </row>
    <row r="15610" spans="1:9" x14ac:dyDescent="0.25">
      <c r="A15610"/>
      <c r="B15610"/>
      <c r="C15610" s="32"/>
      <c r="D15610"/>
      <c r="E15610" s="32"/>
      <c r="F15610"/>
      <c r="G15610"/>
      <c r="H15610"/>
      <c r="I15610"/>
    </row>
    <row r="15611" spans="1:9" x14ac:dyDescent="0.25">
      <c r="A15611"/>
      <c r="B15611"/>
      <c r="C15611" s="32"/>
      <c r="D15611"/>
      <c r="E15611" s="32"/>
      <c r="F15611"/>
      <c r="G15611"/>
      <c r="H15611"/>
      <c r="I15611"/>
    </row>
    <row r="15612" spans="1:9" x14ac:dyDescent="0.25">
      <c r="A15612"/>
      <c r="B15612"/>
      <c r="C15612" s="32"/>
      <c r="D15612"/>
      <c r="E15612" s="32"/>
      <c r="F15612"/>
      <c r="G15612"/>
      <c r="H15612"/>
      <c r="I15612"/>
    </row>
    <row r="15613" spans="1:9" x14ac:dyDescent="0.25">
      <c r="A15613"/>
      <c r="B15613"/>
      <c r="C15613" s="32"/>
      <c r="D15613"/>
      <c r="E15613" s="32"/>
      <c r="F15613"/>
      <c r="G15613"/>
      <c r="H15613"/>
      <c r="I15613"/>
    </row>
    <row r="15614" spans="1:9" x14ac:dyDescent="0.25">
      <c r="A15614"/>
      <c r="B15614"/>
      <c r="C15614" s="32"/>
      <c r="D15614"/>
      <c r="E15614" s="32"/>
      <c r="F15614"/>
      <c r="G15614"/>
      <c r="H15614"/>
      <c r="I15614"/>
    </row>
    <row r="15615" spans="1:9" x14ac:dyDescent="0.25">
      <c r="A15615"/>
      <c r="B15615"/>
      <c r="C15615" s="32"/>
      <c r="D15615"/>
      <c r="E15615" s="32"/>
      <c r="F15615"/>
      <c r="G15615"/>
      <c r="H15615"/>
      <c r="I15615"/>
    </row>
    <row r="15616" spans="1:9" x14ac:dyDescent="0.25">
      <c r="A15616"/>
      <c r="B15616"/>
      <c r="C15616" s="32"/>
      <c r="D15616"/>
      <c r="E15616" s="32"/>
      <c r="F15616"/>
      <c r="G15616"/>
      <c r="H15616"/>
      <c r="I15616"/>
    </row>
    <row r="15617" spans="1:9" x14ac:dyDescent="0.25">
      <c r="A15617"/>
      <c r="B15617"/>
      <c r="C15617" s="32"/>
      <c r="D15617"/>
      <c r="E15617" s="32"/>
      <c r="F15617"/>
      <c r="G15617"/>
      <c r="H15617"/>
      <c r="I15617"/>
    </row>
    <row r="15618" spans="1:9" x14ac:dyDescent="0.25">
      <c r="A15618"/>
      <c r="B15618"/>
      <c r="C15618" s="32"/>
      <c r="D15618"/>
      <c r="E15618" s="32"/>
      <c r="F15618"/>
      <c r="G15618"/>
      <c r="H15618"/>
      <c r="I15618"/>
    </row>
    <row r="15619" spans="1:9" x14ac:dyDescent="0.25">
      <c r="A15619"/>
      <c r="B15619"/>
      <c r="C15619" s="32"/>
      <c r="D15619"/>
      <c r="E15619" s="32"/>
      <c r="F15619"/>
      <c r="G15619"/>
      <c r="H15619"/>
      <c r="I15619"/>
    </row>
    <row r="15620" spans="1:9" x14ac:dyDescent="0.25">
      <c r="A15620"/>
      <c r="B15620"/>
      <c r="C15620" s="32"/>
      <c r="D15620"/>
      <c r="E15620" s="32"/>
      <c r="F15620"/>
      <c r="G15620"/>
      <c r="H15620"/>
      <c r="I15620"/>
    </row>
    <row r="15621" spans="1:9" x14ac:dyDescent="0.25">
      <c r="A15621"/>
      <c r="B15621"/>
      <c r="C15621" s="32"/>
      <c r="D15621"/>
      <c r="E15621" s="32"/>
      <c r="F15621"/>
      <c r="G15621"/>
      <c r="H15621"/>
      <c r="I15621"/>
    </row>
    <row r="15622" spans="1:9" x14ac:dyDescent="0.25">
      <c r="A15622"/>
      <c r="B15622"/>
      <c r="C15622" s="32"/>
      <c r="D15622"/>
      <c r="E15622" s="32"/>
      <c r="F15622"/>
      <c r="G15622"/>
      <c r="H15622"/>
      <c r="I15622"/>
    </row>
    <row r="15623" spans="1:9" x14ac:dyDescent="0.25">
      <c r="A15623"/>
      <c r="B15623"/>
      <c r="C15623" s="32"/>
      <c r="D15623"/>
      <c r="E15623" s="32"/>
      <c r="F15623"/>
      <c r="G15623"/>
      <c r="H15623"/>
      <c r="I15623"/>
    </row>
    <row r="15624" spans="1:9" x14ac:dyDescent="0.25">
      <c r="A15624"/>
      <c r="B15624"/>
      <c r="C15624" s="32"/>
      <c r="D15624"/>
      <c r="E15624" s="32"/>
      <c r="F15624"/>
      <c r="G15624"/>
      <c r="H15624"/>
      <c r="I15624"/>
    </row>
    <row r="15625" spans="1:9" x14ac:dyDescent="0.25">
      <c r="A15625"/>
      <c r="B15625"/>
      <c r="C15625" s="32"/>
      <c r="D15625"/>
      <c r="E15625" s="32"/>
      <c r="F15625"/>
      <c r="G15625"/>
      <c r="H15625"/>
      <c r="I15625"/>
    </row>
    <row r="15626" spans="1:9" x14ac:dyDescent="0.25">
      <c r="A15626"/>
      <c r="B15626"/>
      <c r="C15626" s="32"/>
      <c r="D15626"/>
      <c r="E15626" s="32"/>
      <c r="F15626"/>
      <c r="G15626"/>
      <c r="H15626"/>
      <c r="I15626"/>
    </row>
    <row r="15627" spans="1:9" x14ac:dyDescent="0.25">
      <c r="A15627"/>
      <c r="B15627"/>
      <c r="C15627" s="32"/>
      <c r="D15627"/>
      <c r="E15627" s="32"/>
      <c r="F15627"/>
      <c r="G15627"/>
      <c r="H15627"/>
      <c r="I15627"/>
    </row>
    <row r="15628" spans="1:9" x14ac:dyDescent="0.25">
      <c r="A15628"/>
      <c r="B15628"/>
      <c r="C15628" s="32"/>
      <c r="D15628"/>
      <c r="E15628" s="32"/>
      <c r="F15628"/>
      <c r="G15628"/>
      <c r="H15628"/>
      <c r="I15628"/>
    </row>
    <row r="15629" spans="1:9" x14ac:dyDescent="0.25">
      <c r="A15629"/>
      <c r="B15629"/>
      <c r="C15629" s="32"/>
      <c r="D15629"/>
      <c r="E15629" s="32"/>
      <c r="F15629"/>
      <c r="G15629"/>
      <c r="H15629"/>
      <c r="I15629"/>
    </row>
    <row r="15630" spans="1:9" x14ac:dyDescent="0.25">
      <c r="A15630"/>
      <c r="B15630"/>
      <c r="C15630" s="32"/>
      <c r="D15630"/>
      <c r="E15630" s="32"/>
      <c r="F15630"/>
      <c r="G15630"/>
      <c r="H15630"/>
      <c r="I15630"/>
    </row>
    <row r="15631" spans="1:9" x14ac:dyDescent="0.25">
      <c r="A15631"/>
      <c r="B15631"/>
      <c r="C15631" s="32"/>
      <c r="D15631"/>
      <c r="E15631" s="32"/>
      <c r="F15631"/>
      <c r="G15631"/>
      <c r="H15631"/>
      <c r="I15631"/>
    </row>
    <row r="15632" spans="1:9" x14ac:dyDescent="0.25">
      <c r="A15632"/>
      <c r="B15632"/>
      <c r="C15632" s="32"/>
      <c r="D15632"/>
      <c r="E15632" s="32"/>
      <c r="F15632"/>
      <c r="G15632"/>
      <c r="H15632"/>
      <c r="I15632"/>
    </row>
    <row r="15633" spans="1:9" x14ac:dyDescent="0.25">
      <c r="A15633"/>
      <c r="B15633"/>
      <c r="C15633" s="32"/>
      <c r="D15633"/>
      <c r="E15633" s="32"/>
      <c r="F15633"/>
      <c r="G15633"/>
      <c r="H15633"/>
      <c r="I15633"/>
    </row>
    <row r="15634" spans="1:9" x14ac:dyDescent="0.25">
      <c r="A15634"/>
      <c r="B15634"/>
      <c r="C15634" s="32"/>
      <c r="D15634"/>
      <c r="E15634" s="32"/>
      <c r="F15634"/>
      <c r="G15634"/>
      <c r="H15634"/>
      <c r="I15634"/>
    </row>
    <row r="15635" spans="1:9" x14ac:dyDescent="0.25">
      <c r="A15635"/>
      <c r="B15635"/>
      <c r="C15635" s="32"/>
      <c r="D15635"/>
      <c r="E15635" s="32"/>
      <c r="F15635"/>
      <c r="G15635"/>
      <c r="H15635"/>
      <c r="I15635"/>
    </row>
    <row r="15636" spans="1:9" x14ac:dyDescent="0.25">
      <c r="A15636"/>
      <c r="B15636"/>
      <c r="C15636" s="32"/>
      <c r="D15636"/>
      <c r="E15636" s="32"/>
      <c r="F15636"/>
      <c r="G15636"/>
      <c r="H15636"/>
      <c r="I15636"/>
    </row>
    <row r="15637" spans="1:9" x14ac:dyDescent="0.25">
      <c r="A15637"/>
      <c r="B15637"/>
      <c r="C15637" s="32"/>
      <c r="D15637"/>
      <c r="E15637" s="32"/>
      <c r="F15637"/>
      <c r="G15637"/>
      <c r="H15637"/>
      <c r="I15637"/>
    </row>
    <row r="15638" spans="1:9" x14ac:dyDescent="0.25">
      <c r="A15638"/>
      <c r="B15638"/>
      <c r="C15638" s="32"/>
      <c r="D15638"/>
      <c r="E15638" s="32"/>
      <c r="F15638"/>
      <c r="G15638"/>
      <c r="H15638"/>
      <c r="I15638"/>
    </row>
    <row r="15639" spans="1:9" x14ac:dyDescent="0.25">
      <c r="A15639"/>
      <c r="B15639"/>
      <c r="C15639" s="32"/>
      <c r="D15639"/>
      <c r="E15639" s="32"/>
      <c r="F15639"/>
      <c r="G15639"/>
      <c r="H15639"/>
      <c r="I15639"/>
    </row>
    <row r="15640" spans="1:9" x14ac:dyDescent="0.25">
      <c r="A15640"/>
      <c r="B15640"/>
      <c r="C15640" s="32"/>
      <c r="D15640"/>
      <c r="E15640" s="32"/>
      <c r="F15640"/>
      <c r="G15640"/>
      <c r="H15640"/>
      <c r="I15640"/>
    </row>
    <row r="15641" spans="1:9" x14ac:dyDescent="0.25">
      <c r="A15641"/>
      <c r="B15641"/>
      <c r="C15641" s="32"/>
      <c r="D15641"/>
      <c r="E15641" s="32"/>
      <c r="F15641"/>
      <c r="G15641"/>
      <c r="H15641"/>
      <c r="I15641"/>
    </row>
    <row r="15642" spans="1:9" x14ac:dyDescent="0.25">
      <c r="A15642"/>
      <c r="B15642"/>
      <c r="C15642" s="32"/>
      <c r="D15642"/>
      <c r="E15642" s="32"/>
      <c r="F15642"/>
      <c r="G15642"/>
      <c r="H15642"/>
      <c r="I15642"/>
    </row>
    <row r="15643" spans="1:9" x14ac:dyDescent="0.25">
      <c r="A15643"/>
      <c r="B15643"/>
      <c r="C15643" s="32"/>
      <c r="D15643"/>
      <c r="E15643" s="32"/>
      <c r="F15643"/>
      <c r="G15643"/>
      <c r="H15643"/>
      <c r="I15643"/>
    </row>
    <row r="15644" spans="1:9" x14ac:dyDescent="0.25">
      <c r="A15644"/>
      <c r="B15644"/>
      <c r="C15644" s="32"/>
      <c r="D15644"/>
      <c r="E15644" s="32"/>
      <c r="F15644"/>
      <c r="G15644"/>
      <c r="H15644"/>
      <c r="I15644"/>
    </row>
    <row r="15645" spans="1:9" x14ac:dyDescent="0.25">
      <c r="A15645"/>
      <c r="B15645"/>
      <c r="C15645" s="32"/>
      <c r="D15645"/>
      <c r="E15645" s="32"/>
      <c r="F15645"/>
      <c r="G15645"/>
      <c r="H15645"/>
      <c r="I15645"/>
    </row>
    <row r="15646" spans="1:9" x14ac:dyDescent="0.25">
      <c r="A15646"/>
      <c r="B15646"/>
      <c r="C15646" s="32"/>
      <c r="D15646"/>
      <c r="E15646" s="32"/>
      <c r="F15646"/>
      <c r="G15646"/>
      <c r="H15646"/>
      <c r="I15646"/>
    </row>
    <row r="15647" spans="1:9" x14ac:dyDescent="0.25">
      <c r="A15647"/>
      <c r="B15647"/>
      <c r="C15647" s="32"/>
      <c r="D15647"/>
      <c r="E15647" s="32"/>
      <c r="F15647"/>
      <c r="G15647"/>
      <c r="H15647"/>
      <c r="I15647"/>
    </row>
    <row r="15648" spans="1:9" x14ac:dyDescent="0.25">
      <c r="A15648"/>
      <c r="B15648"/>
      <c r="C15648" s="32"/>
      <c r="D15648"/>
      <c r="E15648" s="32"/>
      <c r="F15648"/>
      <c r="G15648"/>
      <c r="H15648"/>
      <c r="I15648"/>
    </row>
    <row r="15649" spans="1:9" x14ac:dyDescent="0.25">
      <c r="A15649"/>
      <c r="B15649"/>
      <c r="C15649" s="32"/>
      <c r="D15649"/>
      <c r="E15649" s="32"/>
      <c r="F15649"/>
      <c r="G15649"/>
      <c r="H15649"/>
      <c r="I15649"/>
    </row>
    <row r="15650" spans="1:9" x14ac:dyDescent="0.25">
      <c r="A15650"/>
      <c r="B15650"/>
      <c r="C15650" s="32"/>
      <c r="D15650"/>
      <c r="E15650" s="32"/>
      <c r="F15650"/>
      <c r="G15650"/>
      <c r="H15650"/>
      <c r="I15650"/>
    </row>
    <row r="15651" spans="1:9" x14ac:dyDescent="0.25">
      <c r="A15651"/>
      <c r="B15651"/>
      <c r="C15651" s="32"/>
      <c r="D15651"/>
      <c r="E15651" s="32"/>
      <c r="F15651"/>
      <c r="G15651"/>
      <c r="H15651"/>
      <c r="I15651"/>
    </row>
    <row r="15652" spans="1:9" x14ac:dyDescent="0.25">
      <c r="A15652"/>
      <c r="B15652"/>
      <c r="C15652" s="32"/>
      <c r="D15652"/>
      <c r="E15652" s="32"/>
      <c r="F15652"/>
      <c r="G15652"/>
      <c r="H15652"/>
      <c r="I15652"/>
    </row>
    <row r="15653" spans="1:9" x14ac:dyDescent="0.25">
      <c r="A15653"/>
      <c r="B15653"/>
      <c r="C15653" s="32"/>
      <c r="D15653"/>
      <c r="E15653" s="32"/>
      <c r="F15653"/>
      <c r="G15653"/>
      <c r="H15653"/>
      <c r="I15653"/>
    </row>
    <row r="15654" spans="1:9" x14ac:dyDescent="0.25">
      <c r="A15654"/>
      <c r="B15654"/>
      <c r="C15654" s="32"/>
      <c r="D15654"/>
      <c r="E15654" s="32"/>
      <c r="F15654"/>
      <c r="G15654"/>
      <c r="H15654"/>
      <c r="I15654"/>
    </row>
    <row r="15655" spans="1:9" x14ac:dyDescent="0.25">
      <c r="A15655"/>
      <c r="B15655"/>
      <c r="C15655" s="32"/>
      <c r="D15655"/>
      <c r="E15655" s="32"/>
      <c r="F15655"/>
      <c r="G15655"/>
      <c r="H15655"/>
      <c r="I15655"/>
    </row>
    <row r="15656" spans="1:9" x14ac:dyDescent="0.25">
      <c r="A15656"/>
      <c r="B15656"/>
      <c r="C15656" s="32"/>
      <c r="D15656"/>
      <c r="E15656" s="32"/>
      <c r="F15656"/>
      <c r="G15656"/>
      <c r="H15656"/>
      <c r="I15656"/>
    </row>
    <row r="15657" spans="1:9" x14ac:dyDescent="0.25">
      <c r="A15657"/>
      <c r="B15657"/>
      <c r="C15657" s="32"/>
      <c r="D15657"/>
      <c r="E15657" s="32"/>
      <c r="F15657"/>
      <c r="G15657"/>
      <c r="H15657"/>
      <c r="I15657"/>
    </row>
    <row r="15658" spans="1:9" x14ac:dyDescent="0.25">
      <c r="A15658"/>
      <c r="B15658"/>
      <c r="C15658" s="32"/>
      <c r="D15658"/>
      <c r="E15658" s="32"/>
      <c r="F15658"/>
      <c r="G15658"/>
      <c r="H15658"/>
      <c r="I15658"/>
    </row>
    <row r="15659" spans="1:9" x14ac:dyDescent="0.25">
      <c r="A15659"/>
      <c r="B15659"/>
      <c r="C15659" s="32"/>
      <c r="D15659"/>
      <c r="E15659" s="32"/>
      <c r="F15659"/>
      <c r="G15659"/>
      <c r="H15659"/>
      <c r="I15659"/>
    </row>
    <row r="15660" spans="1:9" x14ac:dyDescent="0.25">
      <c r="A15660"/>
      <c r="B15660"/>
      <c r="C15660" s="32"/>
      <c r="D15660"/>
      <c r="E15660" s="32"/>
      <c r="F15660"/>
      <c r="G15660"/>
      <c r="H15660"/>
      <c r="I15660"/>
    </row>
    <row r="15661" spans="1:9" x14ac:dyDescent="0.25">
      <c r="A15661"/>
      <c r="B15661"/>
      <c r="C15661" s="32"/>
      <c r="D15661"/>
      <c r="E15661" s="32"/>
      <c r="F15661"/>
      <c r="G15661"/>
      <c r="H15661"/>
      <c r="I15661"/>
    </row>
    <row r="15662" spans="1:9" x14ac:dyDescent="0.25">
      <c r="A15662"/>
      <c r="B15662"/>
      <c r="C15662" s="32"/>
      <c r="D15662"/>
      <c r="E15662" s="32"/>
      <c r="F15662"/>
      <c r="G15662"/>
      <c r="H15662"/>
      <c r="I15662"/>
    </row>
    <row r="15663" spans="1:9" x14ac:dyDescent="0.25">
      <c r="A15663"/>
      <c r="B15663"/>
      <c r="C15663" s="32"/>
      <c r="D15663"/>
      <c r="E15663" s="32"/>
      <c r="F15663"/>
      <c r="G15663"/>
      <c r="H15663"/>
      <c r="I15663"/>
    </row>
    <row r="15664" spans="1:9" x14ac:dyDescent="0.25">
      <c r="A15664"/>
      <c r="B15664"/>
      <c r="C15664" s="32"/>
      <c r="D15664"/>
      <c r="E15664" s="32"/>
      <c r="F15664"/>
      <c r="G15664"/>
      <c r="H15664"/>
      <c r="I15664"/>
    </row>
    <row r="15665" spans="1:9" x14ac:dyDescent="0.25">
      <c r="A15665"/>
      <c r="B15665"/>
      <c r="C15665" s="32"/>
      <c r="D15665"/>
      <c r="E15665" s="32"/>
      <c r="F15665"/>
      <c r="G15665"/>
      <c r="H15665"/>
      <c r="I15665"/>
    </row>
    <row r="15666" spans="1:9" x14ac:dyDescent="0.25">
      <c r="A15666"/>
      <c r="B15666"/>
      <c r="C15666" s="32"/>
      <c r="D15666"/>
      <c r="E15666" s="32"/>
      <c r="F15666"/>
      <c r="G15666"/>
      <c r="H15666"/>
      <c r="I15666"/>
    </row>
    <row r="15667" spans="1:9" x14ac:dyDescent="0.25">
      <c r="A15667"/>
      <c r="B15667"/>
      <c r="C15667" s="32"/>
      <c r="D15667"/>
      <c r="E15667" s="32"/>
      <c r="F15667"/>
      <c r="G15667"/>
      <c r="H15667"/>
      <c r="I15667"/>
    </row>
    <row r="15668" spans="1:9" x14ac:dyDescent="0.25">
      <c r="A15668"/>
      <c r="B15668"/>
      <c r="C15668" s="32"/>
      <c r="D15668"/>
      <c r="E15668" s="32"/>
      <c r="F15668"/>
      <c r="G15668"/>
      <c r="H15668"/>
      <c r="I15668"/>
    </row>
    <row r="15669" spans="1:9" x14ac:dyDescent="0.25">
      <c r="A15669"/>
      <c r="B15669"/>
      <c r="C15669" s="32"/>
      <c r="D15669"/>
      <c r="E15669" s="32"/>
      <c r="F15669"/>
      <c r="G15669"/>
      <c r="H15669"/>
      <c r="I15669"/>
    </row>
    <row r="15670" spans="1:9" x14ac:dyDescent="0.25">
      <c r="A15670"/>
      <c r="B15670"/>
      <c r="C15670" s="32"/>
      <c r="D15670"/>
      <c r="E15670" s="32"/>
      <c r="F15670"/>
      <c r="G15670"/>
      <c r="H15670"/>
      <c r="I15670"/>
    </row>
    <row r="15671" spans="1:9" x14ac:dyDescent="0.25">
      <c r="A15671"/>
      <c r="B15671"/>
      <c r="C15671" s="32"/>
      <c r="D15671"/>
      <c r="E15671" s="32"/>
      <c r="F15671"/>
      <c r="G15671"/>
      <c r="H15671"/>
      <c r="I15671"/>
    </row>
    <row r="15672" spans="1:9" x14ac:dyDescent="0.25">
      <c r="A15672"/>
      <c r="B15672"/>
      <c r="C15672" s="32"/>
      <c r="D15672"/>
      <c r="E15672" s="32"/>
      <c r="F15672"/>
      <c r="G15672"/>
      <c r="H15672"/>
      <c r="I15672"/>
    </row>
    <row r="15673" spans="1:9" x14ac:dyDescent="0.25">
      <c r="A15673"/>
      <c r="B15673"/>
      <c r="C15673" s="32"/>
      <c r="D15673"/>
      <c r="E15673" s="32"/>
      <c r="F15673"/>
      <c r="G15673"/>
      <c r="H15673"/>
      <c r="I15673"/>
    </row>
    <row r="15674" spans="1:9" x14ac:dyDescent="0.25">
      <c r="A15674"/>
      <c r="B15674"/>
      <c r="C15674" s="32"/>
      <c r="D15674"/>
      <c r="E15674" s="32"/>
      <c r="F15674"/>
      <c r="G15674"/>
      <c r="H15674"/>
      <c r="I15674"/>
    </row>
    <row r="15675" spans="1:9" x14ac:dyDescent="0.25">
      <c r="A15675"/>
      <c r="B15675"/>
      <c r="C15675" s="32"/>
      <c r="D15675"/>
      <c r="E15675" s="32"/>
      <c r="F15675"/>
      <c r="G15675"/>
      <c r="H15675"/>
      <c r="I15675"/>
    </row>
    <row r="15676" spans="1:9" x14ac:dyDescent="0.25">
      <c r="A15676"/>
      <c r="B15676"/>
      <c r="C15676" s="32"/>
      <c r="D15676"/>
      <c r="E15676" s="32"/>
      <c r="F15676"/>
      <c r="G15676"/>
      <c r="H15676"/>
      <c r="I15676"/>
    </row>
    <row r="15677" spans="1:9" x14ac:dyDescent="0.25">
      <c r="A15677"/>
      <c r="B15677"/>
      <c r="C15677" s="32"/>
      <c r="D15677"/>
      <c r="E15677" s="32"/>
      <c r="F15677"/>
      <c r="G15677"/>
      <c r="H15677"/>
      <c r="I15677"/>
    </row>
    <row r="15678" spans="1:9" x14ac:dyDescent="0.25">
      <c r="A15678"/>
      <c r="B15678"/>
      <c r="C15678" s="32"/>
      <c r="D15678"/>
      <c r="E15678" s="32"/>
      <c r="F15678"/>
      <c r="G15678"/>
      <c r="H15678"/>
      <c r="I15678"/>
    </row>
    <row r="15679" spans="1:9" x14ac:dyDescent="0.25">
      <c r="A15679"/>
      <c r="B15679"/>
      <c r="C15679" s="32"/>
      <c r="D15679"/>
      <c r="E15679" s="32"/>
      <c r="F15679"/>
      <c r="G15679"/>
      <c r="H15679"/>
      <c r="I15679"/>
    </row>
    <row r="15680" spans="1:9" x14ac:dyDescent="0.25">
      <c r="A15680"/>
      <c r="B15680"/>
      <c r="C15680" s="32"/>
      <c r="D15680"/>
      <c r="E15680" s="32"/>
      <c r="F15680"/>
      <c r="G15680"/>
      <c r="H15680"/>
      <c r="I15680"/>
    </row>
    <row r="15681" spans="1:9" x14ac:dyDescent="0.25">
      <c r="A15681"/>
      <c r="B15681"/>
      <c r="C15681" s="32"/>
      <c r="D15681"/>
      <c r="E15681" s="32"/>
      <c r="F15681"/>
      <c r="G15681"/>
      <c r="H15681"/>
      <c r="I15681"/>
    </row>
    <row r="15682" spans="1:9" x14ac:dyDescent="0.25">
      <c r="A15682"/>
      <c r="B15682"/>
      <c r="C15682" s="32"/>
      <c r="D15682"/>
      <c r="E15682" s="32"/>
      <c r="F15682"/>
      <c r="G15682"/>
      <c r="H15682"/>
      <c r="I15682"/>
    </row>
    <row r="15683" spans="1:9" x14ac:dyDescent="0.25">
      <c r="A15683"/>
      <c r="B15683"/>
      <c r="C15683" s="32"/>
      <c r="D15683"/>
      <c r="E15683" s="32"/>
      <c r="F15683"/>
      <c r="G15683"/>
      <c r="H15683"/>
      <c r="I15683"/>
    </row>
    <row r="15684" spans="1:9" x14ac:dyDescent="0.25">
      <c r="A15684"/>
      <c r="B15684"/>
      <c r="C15684" s="32"/>
      <c r="D15684"/>
      <c r="E15684" s="32"/>
      <c r="F15684"/>
      <c r="G15684"/>
      <c r="H15684"/>
      <c r="I15684"/>
    </row>
    <row r="15685" spans="1:9" x14ac:dyDescent="0.25">
      <c r="A15685"/>
      <c r="B15685"/>
      <c r="C15685" s="32"/>
      <c r="D15685"/>
      <c r="E15685" s="32"/>
      <c r="F15685"/>
      <c r="G15685"/>
      <c r="H15685"/>
      <c r="I15685"/>
    </row>
    <row r="15686" spans="1:9" x14ac:dyDescent="0.25">
      <c r="A15686"/>
      <c r="B15686"/>
      <c r="C15686" s="32"/>
      <c r="D15686"/>
      <c r="E15686" s="32"/>
      <c r="F15686"/>
      <c r="G15686"/>
      <c r="H15686"/>
      <c r="I15686"/>
    </row>
    <row r="15687" spans="1:9" x14ac:dyDescent="0.25">
      <c r="A15687"/>
      <c r="B15687"/>
      <c r="C15687" s="32"/>
      <c r="D15687"/>
      <c r="E15687" s="32"/>
      <c r="F15687"/>
      <c r="G15687"/>
      <c r="H15687"/>
      <c r="I15687"/>
    </row>
    <row r="15688" spans="1:9" x14ac:dyDescent="0.25">
      <c r="A15688"/>
      <c r="B15688"/>
      <c r="C15688" s="32"/>
      <c r="D15688"/>
      <c r="E15688" s="32"/>
      <c r="F15688"/>
      <c r="G15688"/>
      <c r="H15688"/>
      <c r="I15688"/>
    </row>
    <row r="15689" spans="1:9" x14ac:dyDescent="0.25">
      <c r="A15689"/>
      <c r="B15689"/>
      <c r="C15689" s="32"/>
      <c r="D15689"/>
      <c r="E15689" s="32"/>
      <c r="F15689"/>
      <c r="G15689"/>
      <c r="H15689"/>
      <c r="I15689"/>
    </row>
    <row r="15690" spans="1:9" x14ac:dyDescent="0.25">
      <c r="A15690"/>
      <c r="B15690"/>
      <c r="C15690" s="32"/>
      <c r="D15690"/>
      <c r="E15690" s="32"/>
      <c r="F15690"/>
      <c r="G15690"/>
      <c r="H15690"/>
      <c r="I15690"/>
    </row>
    <row r="15691" spans="1:9" x14ac:dyDescent="0.25">
      <c r="A15691"/>
      <c r="B15691"/>
      <c r="C15691" s="32"/>
      <c r="D15691"/>
      <c r="E15691" s="32"/>
      <c r="F15691"/>
      <c r="G15691"/>
      <c r="H15691"/>
      <c r="I15691"/>
    </row>
    <row r="15692" spans="1:9" x14ac:dyDescent="0.25">
      <c r="A15692"/>
      <c r="B15692"/>
      <c r="C15692" s="32"/>
      <c r="D15692"/>
      <c r="E15692" s="32"/>
      <c r="F15692"/>
      <c r="G15692"/>
      <c r="H15692"/>
      <c r="I15692"/>
    </row>
    <row r="15693" spans="1:9" x14ac:dyDescent="0.25">
      <c r="A15693"/>
      <c r="B15693"/>
      <c r="C15693" s="32"/>
      <c r="D15693"/>
      <c r="E15693" s="32"/>
      <c r="F15693"/>
      <c r="G15693"/>
      <c r="H15693"/>
      <c r="I15693"/>
    </row>
    <row r="15694" spans="1:9" x14ac:dyDescent="0.25">
      <c r="A15694"/>
      <c r="B15694"/>
      <c r="C15694" s="32"/>
      <c r="D15694"/>
      <c r="E15694" s="32"/>
      <c r="F15694"/>
      <c r="G15694"/>
      <c r="H15694"/>
      <c r="I15694"/>
    </row>
    <row r="15695" spans="1:9" x14ac:dyDescent="0.25">
      <c r="A15695"/>
      <c r="B15695"/>
      <c r="C15695" s="32"/>
      <c r="D15695"/>
      <c r="E15695" s="32"/>
      <c r="F15695"/>
      <c r="G15695"/>
      <c r="H15695"/>
      <c r="I15695"/>
    </row>
    <row r="15696" spans="1:9" x14ac:dyDescent="0.25">
      <c r="A15696"/>
      <c r="B15696"/>
      <c r="C15696" s="32"/>
      <c r="D15696"/>
      <c r="E15696" s="32"/>
      <c r="F15696"/>
      <c r="G15696"/>
      <c r="H15696"/>
      <c r="I15696"/>
    </row>
    <row r="15697" spans="1:9" x14ac:dyDescent="0.25">
      <c r="A15697"/>
      <c r="B15697"/>
      <c r="C15697" s="32"/>
      <c r="D15697"/>
      <c r="E15697" s="32"/>
      <c r="F15697"/>
      <c r="G15697"/>
      <c r="H15697"/>
      <c r="I15697"/>
    </row>
    <row r="15698" spans="1:9" x14ac:dyDescent="0.25">
      <c r="A15698"/>
      <c r="B15698"/>
      <c r="C15698" s="32"/>
      <c r="D15698"/>
      <c r="E15698" s="32"/>
      <c r="F15698"/>
      <c r="G15698"/>
      <c r="H15698"/>
      <c r="I15698"/>
    </row>
    <row r="15699" spans="1:9" x14ac:dyDescent="0.25">
      <c r="A15699"/>
      <c r="B15699"/>
      <c r="C15699" s="32"/>
      <c r="D15699"/>
      <c r="E15699" s="32"/>
      <c r="F15699"/>
      <c r="G15699"/>
      <c r="H15699"/>
      <c r="I15699"/>
    </row>
    <row r="15700" spans="1:9" x14ac:dyDescent="0.25">
      <c r="A15700"/>
      <c r="B15700"/>
      <c r="C15700" s="32"/>
      <c r="D15700"/>
      <c r="E15700" s="32"/>
      <c r="F15700"/>
      <c r="G15700"/>
      <c r="H15700"/>
      <c r="I15700"/>
    </row>
    <row r="15701" spans="1:9" x14ac:dyDescent="0.25">
      <c r="A15701"/>
      <c r="B15701"/>
      <c r="C15701" s="32"/>
      <c r="D15701"/>
      <c r="E15701" s="32"/>
      <c r="F15701"/>
      <c r="G15701"/>
      <c r="H15701"/>
      <c r="I15701"/>
    </row>
    <row r="15702" spans="1:9" x14ac:dyDescent="0.25">
      <c r="A15702"/>
      <c r="B15702"/>
      <c r="C15702" s="32"/>
      <c r="D15702"/>
      <c r="E15702" s="32"/>
      <c r="F15702"/>
      <c r="G15702"/>
      <c r="H15702"/>
      <c r="I15702"/>
    </row>
    <row r="15703" spans="1:9" x14ac:dyDescent="0.25">
      <c r="A15703"/>
      <c r="B15703"/>
      <c r="C15703" s="32"/>
      <c r="D15703"/>
      <c r="E15703" s="32"/>
      <c r="F15703"/>
      <c r="G15703"/>
      <c r="H15703"/>
      <c r="I15703"/>
    </row>
    <row r="15704" spans="1:9" x14ac:dyDescent="0.25">
      <c r="A15704"/>
      <c r="B15704"/>
      <c r="C15704" s="32"/>
      <c r="D15704"/>
      <c r="E15704" s="32"/>
      <c r="F15704"/>
      <c r="G15704"/>
      <c r="H15704"/>
      <c r="I15704"/>
    </row>
    <row r="15705" spans="1:9" x14ac:dyDescent="0.25">
      <c r="A15705"/>
      <c r="B15705"/>
      <c r="C15705" s="32"/>
      <c r="D15705"/>
      <c r="E15705" s="32"/>
      <c r="F15705"/>
      <c r="G15705"/>
      <c r="H15705"/>
      <c r="I15705"/>
    </row>
    <row r="15706" spans="1:9" x14ac:dyDescent="0.25">
      <c r="A15706"/>
      <c r="B15706"/>
      <c r="C15706" s="32"/>
      <c r="D15706"/>
      <c r="E15706" s="32"/>
      <c r="F15706"/>
      <c r="G15706"/>
      <c r="H15706"/>
      <c r="I15706"/>
    </row>
    <row r="15707" spans="1:9" x14ac:dyDescent="0.25">
      <c r="A15707"/>
      <c r="B15707"/>
      <c r="C15707" s="32"/>
      <c r="D15707"/>
      <c r="E15707" s="32"/>
      <c r="F15707"/>
      <c r="G15707"/>
      <c r="H15707"/>
      <c r="I15707"/>
    </row>
    <row r="15708" spans="1:9" x14ac:dyDescent="0.25">
      <c r="A15708"/>
      <c r="B15708"/>
      <c r="C15708" s="32"/>
      <c r="D15708"/>
      <c r="E15708" s="32"/>
      <c r="F15708"/>
      <c r="G15708"/>
      <c r="H15708"/>
      <c r="I15708"/>
    </row>
    <row r="15709" spans="1:9" x14ac:dyDescent="0.25">
      <c r="A15709"/>
      <c r="B15709"/>
      <c r="C15709" s="32"/>
      <c r="D15709"/>
      <c r="E15709" s="32"/>
      <c r="F15709"/>
      <c r="G15709"/>
      <c r="H15709"/>
      <c r="I15709"/>
    </row>
    <row r="15710" spans="1:9" x14ac:dyDescent="0.25">
      <c r="A15710"/>
      <c r="B15710"/>
      <c r="C15710" s="32"/>
      <c r="D15710"/>
      <c r="E15710" s="32"/>
      <c r="F15710"/>
      <c r="G15710"/>
      <c r="H15710"/>
      <c r="I15710"/>
    </row>
    <row r="15711" spans="1:9" x14ac:dyDescent="0.25">
      <c r="A15711"/>
      <c r="B15711"/>
      <c r="C15711" s="32"/>
      <c r="D15711"/>
      <c r="E15711" s="32"/>
      <c r="F15711"/>
      <c r="G15711"/>
      <c r="H15711"/>
      <c r="I15711"/>
    </row>
    <row r="15712" spans="1:9" x14ac:dyDescent="0.25">
      <c r="A15712"/>
      <c r="B15712"/>
      <c r="C15712" s="32"/>
      <c r="D15712"/>
      <c r="E15712" s="32"/>
      <c r="F15712"/>
      <c r="G15712"/>
      <c r="H15712"/>
      <c r="I15712"/>
    </row>
    <row r="15713" spans="1:9" x14ac:dyDescent="0.25">
      <c r="A15713"/>
      <c r="B15713"/>
      <c r="C15713" s="32"/>
      <c r="D15713"/>
      <c r="E15713" s="32"/>
      <c r="F15713"/>
      <c r="G15713"/>
      <c r="H15713"/>
      <c r="I15713"/>
    </row>
    <row r="15714" spans="1:9" x14ac:dyDescent="0.25">
      <c r="A15714"/>
      <c r="B15714"/>
      <c r="C15714" s="32"/>
      <c r="D15714"/>
      <c r="E15714" s="32"/>
      <c r="F15714"/>
      <c r="G15714"/>
      <c r="H15714"/>
      <c r="I15714"/>
    </row>
    <row r="15715" spans="1:9" x14ac:dyDescent="0.25">
      <c r="A15715"/>
      <c r="B15715"/>
      <c r="C15715" s="32"/>
      <c r="D15715"/>
      <c r="E15715" s="32"/>
      <c r="F15715"/>
      <c r="G15715"/>
      <c r="H15715"/>
      <c r="I15715"/>
    </row>
    <row r="15716" spans="1:9" x14ac:dyDescent="0.25">
      <c r="A15716"/>
      <c r="B15716"/>
      <c r="C15716" s="32"/>
      <c r="D15716"/>
      <c r="E15716" s="32"/>
      <c r="F15716"/>
      <c r="G15716"/>
      <c r="H15716"/>
      <c r="I15716"/>
    </row>
    <row r="15717" spans="1:9" x14ac:dyDescent="0.25">
      <c r="A15717"/>
      <c r="B15717"/>
      <c r="C15717" s="32"/>
      <c r="D15717"/>
      <c r="E15717" s="32"/>
      <c r="F15717"/>
      <c r="G15717"/>
      <c r="H15717"/>
      <c r="I15717"/>
    </row>
    <row r="15718" spans="1:9" x14ac:dyDescent="0.25">
      <c r="A15718"/>
      <c r="B15718"/>
      <c r="C15718" s="32"/>
      <c r="D15718"/>
      <c r="E15718" s="32"/>
      <c r="F15718"/>
      <c r="G15718"/>
      <c r="H15718"/>
      <c r="I15718"/>
    </row>
    <row r="15719" spans="1:9" x14ac:dyDescent="0.25">
      <c r="A15719"/>
      <c r="B15719"/>
      <c r="C15719" s="32"/>
      <c r="D15719"/>
      <c r="E15719" s="32"/>
      <c r="F15719"/>
      <c r="G15719"/>
      <c r="H15719"/>
      <c r="I15719"/>
    </row>
    <row r="15720" spans="1:9" x14ac:dyDescent="0.25">
      <c r="A15720"/>
      <c r="B15720"/>
      <c r="C15720" s="32"/>
      <c r="D15720"/>
      <c r="E15720" s="32"/>
      <c r="F15720"/>
      <c r="G15720"/>
      <c r="H15720"/>
      <c r="I15720"/>
    </row>
    <row r="15721" spans="1:9" x14ac:dyDescent="0.25">
      <c r="A15721"/>
      <c r="B15721"/>
      <c r="C15721" s="32"/>
      <c r="D15721"/>
      <c r="E15721" s="32"/>
      <c r="F15721"/>
      <c r="G15721"/>
      <c r="H15721"/>
      <c r="I15721"/>
    </row>
    <row r="15722" spans="1:9" x14ac:dyDescent="0.25">
      <c r="A15722"/>
      <c r="B15722"/>
      <c r="C15722" s="32"/>
      <c r="D15722"/>
      <c r="E15722" s="32"/>
      <c r="F15722"/>
      <c r="G15722"/>
      <c r="H15722"/>
      <c r="I15722"/>
    </row>
    <row r="15723" spans="1:9" x14ac:dyDescent="0.25">
      <c r="A15723"/>
      <c r="B15723"/>
      <c r="C15723" s="32"/>
      <c r="D15723"/>
      <c r="E15723" s="32"/>
      <c r="F15723"/>
      <c r="G15723"/>
      <c r="H15723"/>
      <c r="I15723"/>
    </row>
    <row r="15724" spans="1:9" x14ac:dyDescent="0.25">
      <c r="A15724"/>
      <c r="B15724"/>
      <c r="C15724" s="32"/>
      <c r="D15724"/>
      <c r="E15724" s="32"/>
      <c r="F15724"/>
      <c r="G15724"/>
      <c r="H15724"/>
      <c r="I15724"/>
    </row>
    <row r="15725" spans="1:9" x14ac:dyDescent="0.25">
      <c r="A15725"/>
      <c r="B15725"/>
      <c r="C15725" s="32"/>
      <c r="D15725"/>
      <c r="E15725" s="32"/>
      <c r="F15725"/>
      <c r="G15725"/>
      <c r="H15725"/>
      <c r="I15725"/>
    </row>
    <row r="15726" spans="1:9" x14ac:dyDescent="0.25">
      <c r="A15726"/>
      <c r="B15726"/>
      <c r="C15726" s="32"/>
      <c r="D15726"/>
      <c r="E15726" s="32"/>
      <c r="F15726"/>
      <c r="G15726"/>
      <c r="H15726"/>
      <c r="I15726"/>
    </row>
    <row r="15727" spans="1:9" x14ac:dyDescent="0.25">
      <c r="A15727"/>
      <c r="B15727"/>
      <c r="C15727" s="32"/>
      <c r="D15727"/>
      <c r="E15727" s="32"/>
      <c r="F15727"/>
      <c r="G15727"/>
      <c r="H15727"/>
      <c r="I15727"/>
    </row>
    <row r="15728" spans="1:9" x14ac:dyDescent="0.25">
      <c r="A15728"/>
      <c r="B15728"/>
      <c r="C15728" s="32"/>
      <c r="D15728"/>
      <c r="E15728" s="32"/>
      <c r="F15728"/>
      <c r="G15728"/>
      <c r="H15728"/>
      <c r="I15728"/>
    </row>
    <row r="15729" spans="1:9" x14ac:dyDescent="0.25">
      <c r="A15729"/>
      <c r="B15729"/>
      <c r="C15729" s="32"/>
      <c r="D15729"/>
      <c r="E15729" s="32"/>
      <c r="F15729"/>
      <c r="G15729"/>
      <c r="H15729"/>
      <c r="I15729"/>
    </row>
    <row r="15730" spans="1:9" x14ac:dyDescent="0.25">
      <c r="A15730"/>
      <c r="B15730"/>
      <c r="C15730" s="32"/>
      <c r="D15730"/>
      <c r="E15730" s="32"/>
      <c r="F15730"/>
      <c r="G15730"/>
      <c r="H15730"/>
      <c r="I15730"/>
    </row>
    <row r="15731" spans="1:9" x14ac:dyDescent="0.25">
      <c r="A15731"/>
      <c r="B15731"/>
      <c r="C15731" s="32"/>
      <c r="D15731"/>
      <c r="E15731" s="32"/>
      <c r="F15731"/>
      <c r="G15731"/>
      <c r="H15731"/>
      <c r="I15731"/>
    </row>
    <row r="15732" spans="1:9" x14ac:dyDescent="0.25">
      <c r="A15732"/>
      <c r="B15732"/>
      <c r="C15732" s="32"/>
      <c r="D15732"/>
      <c r="E15732" s="32"/>
      <c r="F15732"/>
      <c r="G15732"/>
      <c r="H15732"/>
      <c r="I15732"/>
    </row>
    <row r="15733" spans="1:9" x14ac:dyDescent="0.25">
      <c r="A15733"/>
      <c r="B15733"/>
      <c r="C15733" s="32"/>
      <c r="D15733"/>
      <c r="E15733" s="32"/>
      <c r="F15733"/>
      <c r="G15733"/>
      <c r="H15733"/>
      <c r="I15733"/>
    </row>
    <row r="15734" spans="1:9" x14ac:dyDescent="0.25">
      <c r="A15734"/>
      <c r="B15734"/>
      <c r="C15734" s="32"/>
      <c r="D15734"/>
      <c r="E15734" s="32"/>
      <c r="F15734"/>
      <c r="G15734"/>
      <c r="H15734"/>
      <c r="I15734"/>
    </row>
    <row r="15735" spans="1:9" x14ac:dyDescent="0.25">
      <c r="A15735"/>
      <c r="B15735"/>
      <c r="C15735" s="32"/>
      <c r="D15735"/>
      <c r="E15735" s="32"/>
      <c r="F15735"/>
      <c r="G15735"/>
      <c r="H15735"/>
      <c r="I15735"/>
    </row>
    <row r="15736" spans="1:9" x14ac:dyDescent="0.25">
      <c r="A15736"/>
      <c r="B15736"/>
      <c r="C15736" s="32"/>
      <c r="D15736"/>
      <c r="E15736" s="32"/>
      <c r="F15736"/>
      <c r="G15736"/>
      <c r="H15736"/>
      <c r="I15736"/>
    </row>
    <row r="15737" spans="1:9" x14ac:dyDescent="0.25">
      <c r="A15737"/>
      <c r="B15737"/>
      <c r="C15737" s="32"/>
      <c r="D15737"/>
      <c r="E15737" s="32"/>
      <c r="F15737"/>
      <c r="G15737"/>
      <c r="H15737"/>
      <c r="I15737"/>
    </row>
    <row r="15738" spans="1:9" x14ac:dyDescent="0.25">
      <c r="A15738"/>
      <c r="B15738"/>
      <c r="C15738" s="32"/>
      <c r="D15738"/>
      <c r="E15738" s="32"/>
      <c r="F15738"/>
      <c r="G15738"/>
      <c r="H15738"/>
      <c r="I15738"/>
    </row>
    <row r="15739" spans="1:9" x14ac:dyDescent="0.25">
      <c r="A15739"/>
      <c r="B15739"/>
      <c r="C15739" s="32"/>
      <c r="D15739"/>
      <c r="E15739" s="32"/>
      <c r="F15739"/>
      <c r="G15739"/>
      <c r="H15739"/>
      <c r="I15739"/>
    </row>
    <row r="15740" spans="1:9" x14ac:dyDescent="0.25">
      <c r="A15740"/>
      <c r="B15740"/>
      <c r="C15740" s="32"/>
      <c r="D15740"/>
      <c r="E15740" s="32"/>
      <c r="F15740"/>
      <c r="G15740"/>
      <c r="H15740"/>
      <c r="I15740"/>
    </row>
    <row r="15741" spans="1:9" x14ac:dyDescent="0.25">
      <c r="A15741"/>
      <c r="B15741"/>
      <c r="C15741" s="32"/>
      <c r="D15741"/>
      <c r="E15741" s="32"/>
      <c r="F15741"/>
      <c r="G15741"/>
      <c r="H15741"/>
      <c r="I15741"/>
    </row>
    <row r="15742" spans="1:9" x14ac:dyDescent="0.25">
      <c r="A15742"/>
      <c r="B15742"/>
      <c r="C15742" s="32"/>
      <c r="D15742"/>
      <c r="E15742" s="32"/>
      <c r="F15742"/>
      <c r="G15742"/>
      <c r="H15742"/>
      <c r="I15742"/>
    </row>
    <row r="15743" spans="1:9" x14ac:dyDescent="0.25">
      <c r="A15743"/>
      <c r="B15743"/>
      <c r="C15743" s="32"/>
      <c r="D15743"/>
      <c r="E15743" s="32"/>
      <c r="F15743"/>
      <c r="G15743"/>
      <c r="H15743"/>
      <c r="I15743"/>
    </row>
    <row r="15744" spans="1:9" x14ac:dyDescent="0.25">
      <c r="A15744"/>
      <c r="B15744"/>
      <c r="C15744" s="32"/>
      <c r="D15744"/>
      <c r="E15744" s="32"/>
      <c r="F15744"/>
      <c r="G15744"/>
      <c r="H15744"/>
      <c r="I15744"/>
    </row>
    <row r="15745" spans="1:9" x14ac:dyDescent="0.25">
      <c r="A15745"/>
      <c r="B15745"/>
      <c r="C15745" s="32"/>
      <c r="D15745"/>
      <c r="E15745" s="32"/>
      <c r="F15745"/>
      <c r="G15745"/>
      <c r="H15745"/>
      <c r="I15745"/>
    </row>
    <row r="15746" spans="1:9" x14ac:dyDescent="0.25">
      <c r="A15746"/>
      <c r="B15746"/>
      <c r="C15746" s="32"/>
      <c r="D15746"/>
      <c r="E15746" s="32"/>
      <c r="F15746"/>
      <c r="G15746"/>
      <c r="H15746"/>
      <c r="I15746"/>
    </row>
    <row r="15747" spans="1:9" x14ac:dyDescent="0.25">
      <c r="A15747"/>
      <c r="B15747"/>
      <c r="C15747" s="32"/>
      <c r="D15747"/>
      <c r="E15747" s="32"/>
      <c r="F15747"/>
      <c r="G15747"/>
      <c r="H15747"/>
      <c r="I15747"/>
    </row>
    <row r="15748" spans="1:9" x14ac:dyDescent="0.25">
      <c r="A15748"/>
      <c r="B15748"/>
      <c r="C15748" s="32"/>
      <c r="D15748"/>
      <c r="E15748" s="32"/>
      <c r="F15748"/>
      <c r="G15748"/>
      <c r="H15748"/>
      <c r="I15748"/>
    </row>
    <row r="15749" spans="1:9" x14ac:dyDescent="0.25">
      <c r="A15749"/>
      <c r="B15749"/>
      <c r="C15749" s="32"/>
      <c r="D15749"/>
      <c r="E15749" s="32"/>
      <c r="F15749"/>
      <c r="G15749"/>
      <c r="H15749"/>
      <c r="I15749"/>
    </row>
    <row r="15750" spans="1:9" x14ac:dyDescent="0.25">
      <c r="A15750"/>
      <c r="B15750"/>
      <c r="C15750" s="32"/>
      <c r="D15750"/>
      <c r="E15750" s="32"/>
      <c r="F15750"/>
      <c r="G15750"/>
      <c r="H15750"/>
      <c r="I15750"/>
    </row>
    <row r="15751" spans="1:9" x14ac:dyDescent="0.25">
      <c r="A15751"/>
      <c r="B15751"/>
      <c r="C15751" s="32"/>
      <c r="D15751"/>
      <c r="E15751" s="32"/>
      <c r="F15751"/>
      <c r="G15751"/>
      <c r="H15751"/>
      <c r="I15751"/>
    </row>
    <row r="15752" spans="1:9" x14ac:dyDescent="0.25">
      <c r="A15752"/>
      <c r="B15752"/>
      <c r="C15752" s="32"/>
      <c r="D15752"/>
      <c r="E15752" s="32"/>
      <c r="F15752"/>
      <c r="G15752"/>
      <c r="H15752"/>
      <c r="I15752"/>
    </row>
    <row r="15753" spans="1:9" x14ac:dyDescent="0.25">
      <c r="A15753"/>
      <c r="B15753"/>
      <c r="C15753" s="32"/>
      <c r="D15753"/>
      <c r="E15753" s="32"/>
      <c r="F15753"/>
      <c r="G15753"/>
      <c r="H15753"/>
      <c r="I15753"/>
    </row>
    <row r="15754" spans="1:9" x14ac:dyDescent="0.25">
      <c r="A15754"/>
      <c r="B15754"/>
      <c r="C15754" s="32"/>
      <c r="D15754"/>
      <c r="E15754" s="32"/>
      <c r="F15754"/>
      <c r="G15754"/>
      <c r="H15754"/>
      <c r="I15754"/>
    </row>
    <row r="15755" spans="1:9" x14ac:dyDescent="0.25">
      <c r="A15755"/>
      <c r="B15755"/>
      <c r="C15755" s="32"/>
      <c r="D15755"/>
      <c r="E15755" s="32"/>
      <c r="F15755"/>
      <c r="G15755"/>
      <c r="H15755"/>
      <c r="I15755"/>
    </row>
    <row r="15756" spans="1:9" x14ac:dyDescent="0.25">
      <c r="A15756"/>
      <c r="B15756"/>
      <c r="C15756" s="32"/>
      <c r="D15756"/>
      <c r="E15756" s="32"/>
      <c r="F15756"/>
      <c r="G15756"/>
      <c r="H15756"/>
      <c r="I15756"/>
    </row>
    <row r="15757" spans="1:9" x14ac:dyDescent="0.25">
      <c r="A15757"/>
      <c r="B15757"/>
      <c r="C15757" s="32"/>
      <c r="D15757"/>
      <c r="E15757" s="32"/>
      <c r="F15757"/>
      <c r="G15757"/>
      <c r="H15757"/>
      <c r="I15757"/>
    </row>
    <row r="15758" spans="1:9" x14ac:dyDescent="0.25">
      <c r="A15758"/>
      <c r="B15758"/>
      <c r="C15758" s="32"/>
      <c r="D15758"/>
      <c r="E15758" s="32"/>
      <c r="F15758"/>
      <c r="G15758"/>
      <c r="H15758"/>
      <c r="I15758"/>
    </row>
    <row r="15759" spans="1:9" x14ac:dyDescent="0.25">
      <c r="A15759"/>
      <c r="B15759"/>
      <c r="C15759" s="32"/>
      <c r="D15759"/>
      <c r="E15759" s="32"/>
      <c r="F15759"/>
      <c r="G15759"/>
      <c r="H15759"/>
      <c r="I15759"/>
    </row>
    <row r="15760" spans="1:9" x14ac:dyDescent="0.25">
      <c r="A15760"/>
      <c r="B15760"/>
      <c r="C15760" s="32"/>
      <c r="D15760"/>
      <c r="E15760" s="32"/>
      <c r="F15760"/>
      <c r="G15760"/>
      <c r="H15760"/>
      <c r="I15760"/>
    </row>
    <row r="15761" spans="1:9" x14ac:dyDescent="0.25">
      <c r="A15761"/>
      <c r="B15761"/>
      <c r="C15761" s="32"/>
      <c r="D15761"/>
      <c r="E15761" s="32"/>
      <c r="F15761"/>
      <c r="G15761"/>
      <c r="H15761"/>
      <c r="I15761"/>
    </row>
    <row r="15762" spans="1:9" x14ac:dyDescent="0.25">
      <c r="A15762"/>
      <c r="B15762"/>
      <c r="C15762" s="32"/>
      <c r="D15762"/>
      <c r="E15762" s="32"/>
      <c r="F15762"/>
      <c r="G15762"/>
      <c r="H15762"/>
      <c r="I15762"/>
    </row>
    <row r="15763" spans="1:9" x14ac:dyDescent="0.25">
      <c r="A15763"/>
      <c r="B15763"/>
      <c r="C15763" s="32"/>
      <c r="D15763"/>
      <c r="E15763" s="32"/>
      <c r="F15763"/>
      <c r="G15763"/>
      <c r="H15763"/>
      <c r="I15763"/>
    </row>
    <row r="15764" spans="1:9" x14ac:dyDescent="0.25">
      <c r="A15764"/>
      <c r="B15764"/>
      <c r="C15764" s="32"/>
      <c r="D15764"/>
      <c r="E15764" s="32"/>
      <c r="F15764"/>
      <c r="G15764"/>
      <c r="H15764"/>
      <c r="I15764"/>
    </row>
    <row r="15765" spans="1:9" x14ac:dyDescent="0.25">
      <c r="A15765"/>
      <c r="B15765"/>
      <c r="C15765" s="32"/>
      <c r="D15765"/>
      <c r="E15765" s="32"/>
      <c r="F15765"/>
      <c r="G15765"/>
      <c r="H15765"/>
      <c r="I15765"/>
    </row>
    <row r="15766" spans="1:9" x14ac:dyDescent="0.25">
      <c r="A15766"/>
      <c r="B15766"/>
      <c r="C15766" s="32"/>
      <c r="D15766"/>
      <c r="E15766" s="32"/>
      <c r="F15766"/>
      <c r="G15766"/>
      <c r="H15766"/>
      <c r="I15766"/>
    </row>
    <row r="15767" spans="1:9" x14ac:dyDescent="0.25">
      <c r="A15767"/>
      <c r="B15767"/>
      <c r="C15767" s="32"/>
      <c r="D15767"/>
      <c r="E15767" s="32"/>
      <c r="F15767"/>
      <c r="G15767"/>
      <c r="H15767"/>
      <c r="I15767"/>
    </row>
    <row r="15768" spans="1:9" x14ac:dyDescent="0.25">
      <c r="A15768"/>
      <c r="B15768"/>
      <c r="C15768" s="32"/>
      <c r="D15768"/>
      <c r="E15768" s="32"/>
      <c r="F15768"/>
      <c r="G15768"/>
      <c r="H15768"/>
      <c r="I15768"/>
    </row>
    <row r="15769" spans="1:9" x14ac:dyDescent="0.25">
      <c r="A15769"/>
      <c r="B15769"/>
      <c r="C15769" s="32"/>
      <c r="D15769"/>
      <c r="E15769" s="32"/>
      <c r="F15769"/>
      <c r="G15769"/>
      <c r="H15769"/>
      <c r="I15769"/>
    </row>
    <row r="15770" spans="1:9" x14ac:dyDescent="0.25">
      <c r="A15770"/>
      <c r="B15770"/>
      <c r="C15770" s="32"/>
      <c r="D15770"/>
      <c r="E15770" s="32"/>
      <c r="F15770"/>
      <c r="G15770"/>
      <c r="H15770"/>
      <c r="I15770"/>
    </row>
    <row r="15771" spans="1:9" x14ac:dyDescent="0.25">
      <c r="A15771"/>
      <c r="B15771"/>
      <c r="C15771" s="32"/>
      <c r="D15771"/>
      <c r="E15771" s="32"/>
      <c r="F15771"/>
      <c r="G15771"/>
      <c r="H15771"/>
      <c r="I15771"/>
    </row>
    <row r="15772" spans="1:9" x14ac:dyDescent="0.25">
      <c r="A15772"/>
      <c r="B15772"/>
      <c r="C15772" s="32"/>
      <c r="D15772"/>
      <c r="E15772" s="32"/>
      <c r="F15772"/>
      <c r="G15772"/>
      <c r="H15772"/>
      <c r="I15772"/>
    </row>
    <row r="15773" spans="1:9" x14ac:dyDescent="0.25">
      <c r="A15773"/>
      <c r="B15773"/>
      <c r="C15773" s="32"/>
      <c r="D15773"/>
      <c r="E15773" s="32"/>
      <c r="F15773"/>
      <c r="G15773"/>
      <c r="H15773"/>
      <c r="I15773"/>
    </row>
    <row r="15774" spans="1:9" x14ac:dyDescent="0.25">
      <c r="A15774"/>
      <c r="B15774"/>
      <c r="C15774" s="32"/>
      <c r="D15774"/>
      <c r="E15774" s="32"/>
      <c r="F15774"/>
      <c r="G15774"/>
      <c r="H15774"/>
      <c r="I15774"/>
    </row>
    <row r="15775" spans="1:9" x14ac:dyDescent="0.25">
      <c r="A15775"/>
      <c r="B15775"/>
      <c r="C15775" s="32"/>
      <c r="D15775"/>
      <c r="E15775" s="32"/>
      <c r="F15775"/>
      <c r="G15775"/>
      <c r="H15775"/>
      <c r="I15775"/>
    </row>
    <row r="15776" spans="1:9" x14ac:dyDescent="0.25">
      <c r="A15776"/>
      <c r="B15776"/>
      <c r="C15776" s="32"/>
      <c r="D15776"/>
      <c r="E15776" s="32"/>
      <c r="F15776"/>
      <c r="G15776"/>
      <c r="H15776"/>
      <c r="I15776"/>
    </row>
    <row r="15777" spans="1:9" x14ac:dyDescent="0.25">
      <c r="A15777"/>
      <c r="B15777"/>
      <c r="C15777" s="32"/>
      <c r="D15777"/>
      <c r="E15777" s="32"/>
      <c r="F15777"/>
      <c r="G15777"/>
      <c r="H15777"/>
      <c r="I15777"/>
    </row>
    <row r="15778" spans="1:9" x14ac:dyDescent="0.25">
      <c r="A15778"/>
      <c r="B15778"/>
      <c r="C15778" s="32"/>
      <c r="D15778"/>
      <c r="E15778" s="32"/>
      <c r="F15778"/>
      <c r="G15778"/>
      <c r="H15778"/>
      <c r="I15778"/>
    </row>
    <row r="15779" spans="1:9" x14ac:dyDescent="0.25">
      <c r="A15779"/>
      <c r="B15779"/>
      <c r="C15779" s="32"/>
      <c r="D15779"/>
      <c r="E15779" s="32"/>
      <c r="F15779"/>
      <c r="G15779"/>
      <c r="H15779"/>
      <c r="I15779"/>
    </row>
    <row r="15780" spans="1:9" x14ac:dyDescent="0.25">
      <c r="A15780"/>
      <c r="B15780"/>
      <c r="C15780" s="32"/>
      <c r="D15780"/>
      <c r="E15780" s="32"/>
      <c r="F15780"/>
      <c r="G15780"/>
      <c r="H15780"/>
      <c r="I15780"/>
    </row>
    <row r="15781" spans="1:9" x14ac:dyDescent="0.25">
      <c r="A15781"/>
      <c r="B15781"/>
      <c r="C15781" s="32"/>
      <c r="D15781"/>
      <c r="E15781" s="32"/>
      <c r="F15781"/>
      <c r="G15781"/>
      <c r="H15781"/>
      <c r="I15781"/>
    </row>
    <row r="15782" spans="1:9" x14ac:dyDescent="0.25">
      <c r="A15782"/>
      <c r="B15782"/>
      <c r="C15782" s="32"/>
      <c r="D15782"/>
      <c r="E15782" s="32"/>
      <c r="F15782"/>
      <c r="G15782"/>
      <c r="H15782"/>
      <c r="I15782"/>
    </row>
    <row r="15783" spans="1:9" x14ac:dyDescent="0.25">
      <c r="A15783"/>
      <c r="B15783"/>
      <c r="C15783" s="32"/>
      <c r="D15783"/>
      <c r="E15783" s="32"/>
      <c r="F15783"/>
      <c r="G15783"/>
      <c r="H15783"/>
      <c r="I15783"/>
    </row>
    <row r="15784" spans="1:9" x14ac:dyDescent="0.25">
      <c r="A15784"/>
      <c r="B15784"/>
      <c r="C15784" s="32"/>
      <c r="D15784"/>
      <c r="E15784" s="32"/>
      <c r="F15784"/>
      <c r="G15784"/>
      <c r="H15784"/>
      <c r="I15784"/>
    </row>
    <row r="15785" spans="1:9" x14ac:dyDescent="0.25">
      <c r="A15785"/>
      <c r="B15785"/>
      <c r="C15785" s="32"/>
      <c r="D15785"/>
      <c r="E15785" s="32"/>
      <c r="F15785"/>
      <c r="G15785"/>
      <c r="H15785"/>
      <c r="I15785"/>
    </row>
    <row r="15786" spans="1:9" x14ac:dyDescent="0.25">
      <c r="A15786"/>
      <c r="B15786"/>
      <c r="C15786" s="32"/>
      <c r="D15786"/>
      <c r="E15786" s="32"/>
      <c r="F15786"/>
      <c r="G15786"/>
      <c r="H15786"/>
      <c r="I15786"/>
    </row>
    <row r="15787" spans="1:9" x14ac:dyDescent="0.25">
      <c r="A15787"/>
      <c r="B15787"/>
      <c r="C15787" s="32"/>
      <c r="D15787"/>
      <c r="E15787" s="32"/>
      <c r="F15787"/>
      <c r="G15787"/>
      <c r="H15787"/>
      <c r="I15787"/>
    </row>
    <row r="15788" spans="1:9" x14ac:dyDescent="0.25">
      <c r="A15788"/>
      <c r="B15788"/>
      <c r="C15788" s="32"/>
      <c r="D15788"/>
      <c r="E15788" s="32"/>
      <c r="F15788"/>
      <c r="G15788"/>
      <c r="H15788"/>
      <c r="I15788"/>
    </row>
    <row r="15789" spans="1:9" x14ac:dyDescent="0.25">
      <c r="A15789"/>
      <c r="B15789"/>
      <c r="C15789" s="32"/>
      <c r="D15789"/>
      <c r="E15789" s="32"/>
      <c r="F15789"/>
      <c r="G15789"/>
      <c r="H15789"/>
      <c r="I15789"/>
    </row>
    <row r="15790" spans="1:9" x14ac:dyDescent="0.25">
      <c r="A15790"/>
      <c r="B15790"/>
      <c r="C15790" s="32"/>
      <c r="D15790"/>
      <c r="E15790" s="32"/>
      <c r="F15790"/>
      <c r="G15790"/>
      <c r="H15790"/>
      <c r="I15790"/>
    </row>
    <row r="15791" spans="1:9" x14ac:dyDescent="0.25">
      <c r="A15791"/>
      <c r="B15791"/>
      <c r="C15791" s="32"/>
      <c r="D15791"/>
      <c r="E15791" s="32"/>
      <c r="F15791"/>
      <c r="G15791"/>
      <c r="H15791"/>
      <c r="I15791"/>
    </row>
    <row r="15792" spans="1:9" x14ac:dyDescent="0.25">
      <c r="A15792"/>
      <c r="B15792"/>
      <c r="C15792" s="32"/>
      <c r="D15792"/>
      <c r="E15792" s="32"/>
      <c r="F15792"/>
      <c r="G15792"/>
      <c r="H15792"/>
      <c r="I15792"/>
    </row>
    <row r="15793" spans="1:9" x14ac:dyDescent="0.25">
      <c r="A15793"/>
      <c r="B15793"/>
      <c r="C15793" s="32"/>
      <c r="D15793"/>
      <c r="E15793" s="32"/>
      <c r="F15793"/>
      <c r="G15793"/>
      <c r="H15793"/>
      <c r="I15793"/>
    </row>
    <row r="15794" spans="1:9" x14ac:dyDescent="0.25">
      <c r="A15794"/>
      <c r="B15794"/>
      <c r="C15794" s="32"/>
      <c r="D15794"/>
      <c r="E15794" s="32"/>
      <c r="F15794"/>
      <c r="G15794"/>
      <c r="H15794"/>
      <c r="I15794"/>
    </row>
    <row r="15795" spans="1:9" x14ac:dyDescent="0.25">
      <c r="A15795"/>
      <c r="B15795"/>
      <c r="C15795" s="32"/>
      <c r="D15795"/>
      <c r="E15795" s="32"/>
      <c r="F15795"/>
      <c r="G15795"/>
      <c r="H15795"/>
      <c r="I15795"/>
    </row>
    <row r="15796" spans="1:9" x14ac:dyDescent="0.25">
      <c r="A15796"/>
      <c r="B15796"/>
      <c r="C15796" s="32"/>
      <c r="D15796"/>
      <c r="E15796" s="32"/>
      <c r="F15796"/>
      <c r="G15796"/>
      <c r="H15796"/>
      <c r="I15796"/>
    </row>
    <row r="15797" spans="1:9" x14ac:dyDescent="0.25">
      <c r="A15797"/>
      <c r="B15797"/>
      <c r="C15797" s="32"/>
      <c r="D15797"/>
      <c r="E15797" s="32"/>
      <c r="F15797"/>
      <c r="G15797"/>
      <c r="H15797"/>
      <c r="I15797"/>
    </row>
    <row r="15798" spans="1:9" x14ac:dyDescent="0.25">
      <c r="A15798"/>
      <c r="B15798"/>
      <c r="C15798" s="32"/>
      <c r="D15798"/>
      <c r="E15798" s="32"/>
      <c r="F15798"/>
      <c r="G15798"/>
      <c r="H15798"/>
      <c r="I15798"/>
    </row>
    <row r="15799" spans="1:9" x14ac:dyDescent="0.25">
      <c r="A15799"/>
      <c r="B15799"/>
      <c r="C15799" s="32"/>
      <c r="D15799"/>
      <c r="E15799" s="32"/>
      <c r="F15799"/>
      <c r="G15799"/>
      <c r="H15799"/>
      <c r="I15799"/>
    </row>
    <row r="15800" spans="1:9" x14ac:dyDescent="0.25">
      <c r="A15800"/>
      <c r="B15800"/>
      <c r="C15800" s="32"/>
      <c r="D15800"/>
      <c r="E15800" s="32"/>
      <c r="F15800"/>
      <c r="G15800"/>
      <c r="H15800"/>
      <c r="I15800"/>
    </row>
    <row r="15801" spans="1:9" x14ac:dyDescent="0.25">
      <c r="A15801"/>
      <c r="B15801"/>
      <c r="C15801" s="32"/>
      <c r="D15801"/>
      <c r="E15801" s="32"/>
      <c r="F15801"/>
      <c r="G15801"/>
      <c r="H15801"/>
      <c r="I15801"/>
    </row>
    <row r="15802" spans="1:9" x14ac:dyDescent="0.25">
      <c r="A15802"/>
      <c r="B15802"/>
      <c r="C15802" s="32"/>
      <c r="D15802"/>
      <c r="E15802" s="32"/>
      <c r="F15802"/>
      <c r="G15802"/>
      <c r="H15802"/>
      <c r="I15802"/>
    </row>
    <row r="15803" spans="1:9" x14ac:dyDescent="0.25">
      <c r="A15803"/>
      <c r="B15803"/>
      <c r="C15803" s="32"/>
      <c r="D15803"/>
      <c r="E15803" s="32"/>
      <c r="F15803"/>
      <c r="G15803"/>
      <c r="H15803"/>
      <c r="I15803"/>
    </row>
    <row r="15804" spans="1:9" x14ac:dyDescent="0.25">
      <c r="A15804"/>
      <c r="B15804"/>
      <c r="C15804" s="32"/>
      <c r="D15804"/>
      <c r="E15804" s="32"/>
      <c r="F15804"/>
      <c r="G15804"/>
      <c r="H15804"/>
      <c r="I15804"/>
    </row>
    <row r="15805" spans="1:9" x14ac:dyDescent="0.25">
      <c r="A15805"/>
      <c r="B15805"/>
      <c r="C15805" s="32"/>
      <c r="D15805"/>
      <c r="E15805" s="32"/>
      <c r="F15805"/>
      <c r="G15805"/>
      <c r="H15805"/>
      <c r="I15805"/>
    </row>
    <row r="15806" spans="1:9" x14ac:dyDescent="0.25">
      <c r="A15806"/>
      <c r="B15806"/>
      <c r="C15806" s="32"/>
      <c r="D15806"/>
      <c r="E15806" s="32"/>
      <c r="F15806"/>
      <c r="G15806"/>
      <c r="H15806"/>
      <c r="I15806"/>
    </row>
    <row r="15807" spans="1:9" x14ac:dyDescent="0.25">
      <c r="A15807"/>
      <c r="B15807"/>
      <c r="C15807" s="32"/>
      <c r="D15807"/>
      <c r="E15807" s="32"/>
      <c r="F15807"/>
      <c r="G15807"/>
      <c r="H15807"/>
      <c r="I15807"/>
    </row>
    <row r="15808" spans="1:9" x14ac:dyDescent="0.25">
      <c r="A15808"/>
      <c r="B15808"/>
      <c r="C15808" s="32"/>
      <c r="D15808"/>
      <c r="E15808" s="32"/>
      <c r="F15808"/>
      <c r="G15808"/>
      <c r="H15808"/>
      <c r="I15808"/>
    </row>
    <row r="15809" spans="1:9" x14ac:dyDescent="0.25">
      <c r="A15809"/>
      <c r="B15809"/>
      <c r="C15809" s="32"/>
      <c r="D15809"/>
      <c r="E15809" s="32"/>
      <c r="F15809"/>
      <c r="G15809"/>
      <c r="H15809"/>
      <c r="I15809"/>
    </row>
    <row r="15810" spans="1:9" x14ac:dyDescent="0.25">
      <c r="A15810"/>
      <c r="B15810"/>
      <c r="C15810" s="32"/>
      <c r="D15810"/>
      <c r="E15810" s="32"/>
      <c r="F15810"/>
      <c r="G15810"/>
      <c r="H15810"/>
      <c r="I15810"/>
    </row>
    <row r="15811" spans="1:9" x14ac:dyDescent="0.25">
      <c r="A15811"/>
      <c r="B15811"/>
      <c r="C15811" s="32"/>
      <c r="D15811"/>
      <c r="E15811" s="32"/>
      <c r="F15811"/>
      <c r="G15811"/>
      <c r="H15811"/>
      <c r="I15811"/>
    </row>
    <row r="15812" spans="1:9" x14ac:dyDescent="0.25">
      <c r="A15812"/>
      <c r="B15812"/>
      <c r="C15812" s="32"/>
      <c r="D15812"/>
      <c r="E15812" s="32"/>
      <c r="F15812"/>
      <c r="G15812"/>
      <c r="H15812"/>
      <c r="I15812"/>
    </row>
    <row r="15813" spans="1:9" x14ac:dyDescent="0.25">
      <c r="A15813"/>
      <c r="B15813"/>
      <c r="C15813" s="32"/>
      <c r="D15813"/>
      <c r="E15813" s="32"/>
      <c r="F15813"/>
      <c r="G15813"/>
      <c r="H15813"/>
      <c r="I15813"/>
    </row>
    <row r="15814" spans="1:9" x14ac:dyDescent="0.25">
      <c r="A15814"/>
      <c r="B15814"/>
      <c r="C15814" s="32"/>
      <c r="D15814"/>
      <c r="E15814" s="32"/>
      <c r="F15814"/>
      <c r="G15814"/>
      <c r="H15814"/>
      <c r="I15814"/>
    </row>
    <row r="15815" spans="1:9" x14ac:dyDescent="0.25">
      <c r="A15815"/>
      <c r="B15815"/>
      <c r="C15815" s="32"/>
      <c r="D15815"/>
      <c r="E15815" s="32"/>
      <c r="F15815"/>
      <c r="G15815"/>
      <c r="H15815"/>
      <c r="I15815"/>
    </row>
    <row r="15816" spans="1:9" x14ac:dyDescent="0.25">
      <c r="A15816"/>
      <c r="B15816"/>
      <c r="C15816" s="32"/>
      <c r="D15816"/>
      <c r="E15816" s="32"/>
      <c r="F15816"/>
      <c r="G15816"/>
      <c r="H15816"/>
      <c r="I15816"/>
    </row>
    <row r="15817" spans="1:9" x14ac:dyDescent="0.25">
      <c r="A15817"/>
      <c r="B15817"/>
      <c r="C15817" s="32"/>
      <c r="D15817"/>
      <c r="E15817" s="32"/>
      <c r="F15817"/>
      <c r="G15817"/>
      <c r="H15817"/>
      <c r="I15817"/>
    </row>
    <row r="15818" spans="1:9" x14ac:dyDescent="0.25">
      <c r="A15818"/>
      <c r="B15818"/>
      <c r="C15818" s="32"/>
      <c r="D15818"/>
      <c r="E15818" s="32"/>
      <c r="F15818"/>
      <c r="G15818"/>
      <c r="H15818"/>
      <c r="I15818"/>
    </row>
    <row r="15819" spans="1:9" x14ac:dyDescent="0.25">
      <c r="A15819"/>
      <c r="B15819"/>
      <c r="C15819" s="32"/>
      <c r="D15819"/>
      <c r="E15819" s="32"/>
      <c r="F15819"/>
      <c r="G15819"/>
      <c r="H15819"/>
      <c r="I15819"/>
    </row>
    <row r="15820" spans="1:9" x14ac:dyDescent="0.25">
      <c r="A15820"/>
      <c r="B15820"/>
      <c r="C15820" s="32"/>
      <c r="D15820"/>
      <c r="E15820" s="32"/>
      <c r="F15820"/>
      <c r="G15820"/>
      <c r="H15820"/>
      <c r="I15820"/>
    </row>
    <row r="15821" spans="1:9" x14ac:dyDescent="0.25">
      <c r="A15821"/>
      <c r="B15821"/>
      <c r="C15821" s="32"/>
      <c r="D15821"/>
      <c r="E15821" s="32"/>
      <c r="F15821"/>
      <c r="G15821"/>
      <c r="H15821"/>
      <c r="I15821"/>
    </row>
    <row r="15822" spans="1:9" x14ac:dyDescent="0.25">
      <c r="A15822"/>
      <c r="B15822"/>
      <c r="C15822" s="32"/>
      <c r="D15822"/>
      <c r="E15822" s="32"/>
      <c r="F15822"/>
      <c r="G15822"/>
      <c r="H15822"/>
      <c r="I15822"/>
    </row>
    <row r="15823" spans="1:9" x14ac:dyDescent="0.25">
      <c r="A15823"/>
      <c r="B15823"/>
      <c r="C15823" s="32"/>
      <c r="D15823"/>
      <c r="E15823" s="32"/>
      <c r="F15823"/>
      <c r="G15823"/>
      <c r="H15823"/>
      <c r="I15823"/>
    </row>
    <row r="15824" spans="1:9" x14ac:dyDescent="0.25">
      <c r="A15824"/>
      <c r="B15824"/>
      <c r="C15824" s="32"/>
      <c r="D15824"/>
      <c r="E15824" s="32"/>
      <c r="F15824"/>
      <c r="G15824"/>
      <c r="H15824"/>
      <c r="I15824"/>
    </row>
    <row r="15825" spans="1:9" x14ac:dyDescent="0.25">
      <c r="A15825"/>
      <c r="B15825"/>
      <c r="C15825" s="32"/>
      <c r="D15825"/>
      <c r="E15825" s="32"/>
      <c r="F15825"/>
      <c r="G15825"/>
      <c r="H15825"/>
      <c r="I15825"/>
    </row>
    <row r="15826" spans="1:9" x14ac:dyDescent="0.25">
      <c r="A15826"/>
      <c r="B15826"/>
      <c r="C15826" s="32"/>
      <c r="D15826"/>
      <c r="E15826" s="32"/>
      <c r="F15826"/>
      <c r="G15826"/>
      <c r="H15826"/>
      <c r="I15826"/>
    </row>
    <row r="15827" spans="1:9" x14ac:dyDescent="0.25">
      <c r="A15827"/>
      <c r="B15827"/>
      <c r="C15827" s="32"/>
      <c r="D15827"/>
      <c r="E15827" s="32"/>
      <c r="F15827"/>
      <c r="G15827"/>
      <c r="H15827"/>
      <c r="I15827"/>
    </row>
    <row r="15828" spans="1:9" x14ac:dyDescent="0.25">
      <c r="A15828"/>
      <c r="B15828"/>
      <c r="C15828" s="32"/>
      <c r="D15828"/>
      <c r="E15828" s="32"/>
      <c r="F15828"/>
      <c r="G15828"/>
      <c r="H15828"/>
      <c r="I15828"/>
    </row>
    <row r="15829" spans="1:9" x14ac:dyDescent="0.25">
      <c r="A15829"/>
      <c r="B15829"/>
      <c r="C15829" s="32"/>
      <c r="D15829"/>
      <c r="E15829" s="32"/>
      <c r="F15829"/>
      <c r="G15829"/>
      <c r="H15829"/>
      <c r="I15829"/>
    </row>
    <row r="15830" spans="1:9" x14ac:dyDescent="0.25">
      <c r="A15830"/>
      <c r="B15830"/>
      <c r="C15830" s="32"/>
      <c r="D15830"/>
      <c r="E15830" s="32"/>
      <c r="F15830"/>
      <c r="G15830"/>
      <c r="H15830"/>
      <c r="I15830"/>
    </row>
    <row r="15831" spans="1:9" x14ac:dyDescent="0.25">
      <c r="A15831"/>
      <c r="B15831"/>
      <c r="C15831" s="32"/>
      <c r="D15831"/>
      <c r="E15831" s="32"/>
      <c r="F15831"/>
      <c r="G15831"/>
      <c r="H15831"/>
      <c r="I15831"/>
    </row>
    <row r="15832" spans="1:9" x14ac:dyDescent="0.25">
      <c r="A15832"/>
      <c r="B15832"/>
      <c r="C15832" s="32"/>
      <c r="D15832"/>
      <c r="E15832" s="32"/>
      <c r="F15832"/>
      <c r="G15832"/>
      <c r="H15832"/>
      <c r="I15832"/>
    </row>
    <row r="15833" spans="1:9" x14ac:dyDescent="0.25">
      <c r="A15833"/>
      <c r="B15833"/>
      <c r="C15833" s="32"/>
      <c r="D15833"/>
      <c r="E15833" s="32"/>
      <c r="F15833"/>
      <c r="G15833"/>
      <c r="H15833"/>
      <c r="I15833"/>
    </row>
    <row r="15834" spans="1:9" x14ac:dyDescent="0.25">
      <c r="A15834"/>
      <c r="B15834"/>
      <c r="C15834" s="32"/>
      <c r="D15834"/>
      <c r="E15834" s="32"/>
      <c r="F15834"/>
      <c r="G15834"/>
      <c r="H15834"/>
      <c r="I15834"/>
    </row>
    <row r="15835" spans="1:9" x14ac:dyDescent="0.25">
      <c r="A15835"/>
      <c r="B15835"/>
      <c r="C15835" s="32"/>
      <c r="D15835"/>
      <c r="E15835" s="32"/>
      <c r="F15835"/>
      <c r="G15835"/>
      <c r="H15835"/>
      <c r="I15835"/>
    </row>
    <row r="15836" spans="1:9" x14ac:dyDescent="0.25">
      <c r="A15836"/>
      <c r="B15836"/>
      <c r="C15836" s="32"/>
      <c r="D15836"/>
      <c r="E15836" s="32"/>
      <c r="F15836"/>
      <c r="G15836"/>
      <c r="H15836"/>
      <c r="I15836"/>
    </row>
    <row r="15837" spans="1:9" x14ac:dyDescent="0.25">
      <c r="A15837"/>
      <c r="B15837"/>
      <c r="C15837" s="32"/>
      <c r="D15837"/>
      <c r="E15837" s="32"/>
      <c r="F15837"/>
      <c r="G15837"/>
      <c r="H15837"/>
      <c r="I15837"/>
    </row>
    <row r="15838" spans="1:9" x14ac:dyDescent="0.25">
      <c r="A15838"/>
      <c r="B15838"/>
      <c r="C15838" s="32"/>
      <c r="D15838"/>
      <c r="E15838" s="32"/>
      <c r="F15838"/>
      <c r="G15838"/>
      <c r="H15838"/>
      <c r="I15838"/>
    </row>
    <row r="15839" spans="1:9" x14ac:dyDescent="0.25">
      <c r="A15839"/>
      <c r="B15839"/>
      <c r="C15839" s="32"/>
      <c r="D15839"/>
      <c r="E15839" s="32"/>
      <c r="F15839"/>
      <c r="G15839"/>
      <c r="H15839"/>
      <c r="I15839"/>
    </row>
    <row r="15840" spans="1:9" x14ac:dyDescent="0.25">
      <c r="A15840"/>
      <c r="B15840"/>
      <c r="C15840" s="32"/>
      <c r="D15840"/>
      <c r="E15840" s="32"/>
      <c r="F15840"/>
      <c r="G15840"/>
      <c r="H15840"/>
      <c r="I15840"/>
    </row>
    <row r="15841" spans="1:9" x14ac:dyDescent="0.25">
      <c r="A15841"/>
      <c r="B15841"/>
      <c r="C15841" s="32"/>
      <c r="D15841"/>
      <c r="E15841" s="32"/>
      <c r="F15841"/>
      <c r="G15841"/>
      <c r="H15841"/>
      <c r="I15841"/>
    </row>
    <row r="15842" spans="1:9" x14ac:dyDescent="0.25">
      <c r="A15842"/>
      <c r="B15842"/>
      <c r="C15842" s="32"/>
      <c r="D15842"/>
      <c r="E15842" s="32"/>
      <c r="F15842"/>
      <c r="G15842"/>
      <c r="H15842"/>
      <c r="I15842"/>
    </row>
    <row r="15843" spans="1:9" x14ac:dyDescent="0.25">
      <c r="A15843"/>
      <c r="B15843"/>
      <c r="C15843" s="32"/>
      <c r="D15843"/>
      <c r="E15843" s="32"/>
      <c r="F15843"/>
      <c r="G15843"/>
      <c r="H15843"/>
      <c r="I15843"/>
    </row>
    <row r="15844" spans="1:9" x14ac:dyDescent="0.25">
      <c r="A15844"/>
      <c r="B15844"/>
      <c r="C15844" s="32"/>
      <c r="D15844"/>
      <c r="E15844" s="32"/>
      <c r="F15844"/>
      <c r="G15844"/>
      <c r="H15844"/>
      <c r="I15844"/>
    </row>
    <row r="15845" spans="1:9" x14ac:dyDescent="0.25">
      <c r="A15845"/>
      <c r="B15845"/>
      <c r="C15845" s="32"/>
      <c r="D15845"/>
      <c r="E15845" s="32"/>
      <c r="F15845"/>
      <c r="G15845"/>
      <c r="H15845"/>
      <c r="I15845"/>
    </row>
    <row r="15846" spans="1:9" x14ac:dyDescent="0.25">
      <c r="A15846"/>
      <c r="B15846"/>
      <c r="C15846" s="32"/>
      <c r="D15846"/>
      <c r="E15846" s="32"/>
      <c r="F15846"/>
      <c r="G15846"/>
      <c r="H15846"/>
      <c r="I15846"/>
    </row>
    <row r="15847" spans="1:9" x14ac:dyDescent="0.25">
      <c r="A15847"/>
      <c r="B15847"/>
      <c r="C15847" s="32"/>
      <c r="D15847"/>
      <c r="E15847" s="32"/>
      <c r="F15847"/>
      <c r="G15847"/>
      <c r="H15847"/>
      <c r="I15847"/>
    </row>
    <row r="15848" spans="1:9" x14ac:dyDescent="0.25">
      <c r="A15848"/>
      <c r="B15848"/>
      <c r="C15848" s="32"/>
      <c r="D15848"/>
      <c r="E15848" s="32"/>
      <c r="F15848"/>
      <c r="G15848"/>
      <c r="H15848"/>
      <c r="I15848"/>
    </row>
    <row r="15849" spans="1:9" x14ac:dyDescent="0.25">
      <c r="A15849"/>
      <c r="B15849"/>
      <c r="C15849" s="32"/>
      <c r="D15849"/>
      <c r="E15849" s="32"/>
      <c r="F15849"/>
      <c r="G15849"/>
      <c r="H15849"/>
      <c r="I15849"/>
    </row>
    <row r="15850" spans="1:9" x14ac:dyDescent="0.25">
      <c r="A15850"/>
      <c r="B15850"/>
      <c r="C15850" s="32"/>
      <c r="D15850"/>
      <c r="E15850" s="32"/>
      <c r="F15850"/>
      <c r="G15850"/>
      <c r="H15850"/>
      <c r="I15850"/>
    </row>
    <row r="15851" spans="1:9" x14ac:dyDescent="0.25">
      <c r="A15851"/>
      <c r="B15851"/>
      <c r="C15851" s="32"/>
      <c r="D15851"/>
      <c r="E15851" s="32"/>
      <c r="F15851"/>
      <c r="G15851"/>
      <c r="H15851"/>
      <c r="I15851"/>
    </row>
    <row r="15852" spans="1:9" x14ac:dyDescent="0.25">
      <c r="A15852"/>
      <c r="B15852"/>
      <c r="C15852" s="32"/>
      <c r="D15852"/>
      <c r="E15852" s="32"/>
      <c r="F15852"/>
      <c r="G15852"/>
      <c r="H15852"/>
      <c r="I15852"/>
    </row>
    <row r="15853" spans="1:9" x14ac:dyDescent="0.25">
      <c r="A15853"/>
      <c r="B15853"/>
      <c r="C15853" s="32"/>
      <c r="D15853"/>
      <c r="E15853" s="32"/>
      <c r="F15853"/>
      <c r="G15853"/>
      <c r="H15853"/>
      <c r="I15853"/>
    </row>
    <row r="15854" spans="1:9" x14ac:dyDescent="0.25">
      <c r="A15854"/>
      <c r="B15854"/>
      <c r="C15854" s="32"/>
      <c r="D15854"/>
      <c r="E15854" s="32"/>
      <c r="F15854"/>
      <c r="G15854"/>
      <c r="H15854"/>
      <c r="I15854"/>
    </row>
    <row r="15855" spans="1:9" x14ac:dyDescent="0.25">
      <c r="A15855"/>
      <c r="B15855"/>
      <c r="C15855" s="32"/>
      <c r="D15855"/>
      <c r="E15855" s="32"/>
      <c r="F15855"/>
      <c r="G15855"/>
      <c r="H15855"/>
      <c r="I15855"/>
    </row>
    <row r="15856" spans="1:9" x14ac:dyDescent="0.25">
      <c r="A15856"/>
      <c r="B15856"/>
      <c r="C15856" s="32"/>
      <c r="D15856"/>
      <c r="E15856" s="32"/>
      <c r="F15856"/>
      <c r="G15856"/>
      <c r="H15856"/>
      <c r="I15856"/>
    </row>
    <row r="15857" spans="1:9" x14ac:dyDescent="0.25">
      <c r="A15857"/>
      <c r="B15857"/>
      <c r="C15857" s="32"/>
      <c r="D15857"/>
      <c r="E15857" s="32"/>
      <c r="F15857"/>
      <c r="G15857"/>
      <c r="H15857"/>
      <c r="I15857"/>
    </row>
    <row r="15858" spans="1:9" x14ac:dyDescent="0.25">
      <c r="A15858"/>
      <c r="B15858"/>
      <c r="C15858" s="32"/>
      <c r="D15858"/>
      <c r="E15858" s="32"/>
      <c r="F15858"/>
      <c r="G15858"/>
      <c r="H15858"/>
      <c r="I15858"/>
    </row>
    <row r="15859" spans="1:9" x14ac:dyDescent="0.25">
      <c r="A15859"/>
      <c r="B15859"/>
      <c r="C15859" s="32"/>
      <c r="D15859"/>
      <c r="E15859" s="32"/>
      <c r="F15859"/>
      <c r="G15859"/>
      <c r="H15859"/>
      <c r="I15859"/>
    </row>
    <row r="15860" spans="1:9" x14ac:dyDescent="0.25">
      <c r="A15860"/>
      <c r="B15860"/>
      <c r="C15860" s="32"/>
      <c r="D15860"/>
      <c r="E15860" s="32"/>
      <c r="F15860"/>
      <c r="G15860"/>
      <c r="H15860"/>
      <c r="I15860"/>
    </row>
    <row r="15861" spans="1:9" x14ac:dyDescent="0.25">
      <c r="A15861"/>
      <c r="B15861"/>
      <c r="C15861" s="32"/>
      <c r="D15861"/>
      <c r="E15861" s="32"/>
      <c r="F15861"/>
      <c r="G15861"/>
      <c r="H15861"/>
      <c r="I15861"/>
    </row>
    <row r="15862" spans="1:9" x14ac:dyDescent="0.25">
      <c r="A15862"/>
      <c r="B15862"/>
      <c r="C15862" s="32"/>
      <c r="D15862"/>
      <c r="E15862" s="32"/>
      <c r="F15862"/>
      <c r="G15862"/>
      <c r="H15862"/>
      <c r="I15862"/>
    </row>
    <row r="15863" spans="1:9" x14ac:dyDescent="0.25">
      <c r="A15863"/>
      <c r="B15863"/>
      <c r="C15863" s="32"/>
      <c r="D15863"/>
      <c r="E15863" s="32"/>
      <c r="F15863"/>
      <c r="G15863"/>
      <c r="H15863"/>
      <c r="I15863"/>
    </row>
    <row r="15864" spans="1:9" x14ac:dyDescent="0.25">
      <c r="A15864"/>
      <c r="B15864"/>
      <c r="C15864" s="32"/>
      <c r="D15864"/>
      <c r="E15864" s="32"/>
      <c r="F15864"/>
      <c r="G15864"/>
      <c r="H15864"/>
      <c r="I15864"/>
    </row>
    <row r="15865" spans="1:9" x14ac:dyDescent="0.25">
      <c r="A15865"/>
      <c r="B15865"/>
      <c r="C15865" s="32"/>
      <c r="D15865"/>
      <c r="E15865" s="32"/>
      <c r="F15865"/>
      <c r="G15865"/>
      <c r="H15865"/>
      <c r="I15865"/>
    </row>
    <row r="15866" spans="1:9" x14ac:dyDescent="0.25">
      <c r="A15866"/>
      <c r="B15866"/>
      <c r="C15866" s="32"/>
      <c r="D15866"/>
      <c r="E15866" s="32"/>
      <c r="F15866"/>
      <c r="G15866"/>
      <c r="H15866"/>
      <c r="I15866"/>
    </row>
    <row r="15867" spans="1:9" x14ac:dyDescent="0.25">
      <c r="A15867"/>
      <c r="B15867"/>
      <c r="C15867" s="32"/>
      <c r="D15867"/>
      <c r="E15867" s="32"/>
      <c r="F15867"/>
      <c r="G15867"/>
      <c r="H15867"/>
      <c r="I15867"/>
    </row>
    <row r="15868" spans="1:9" x14ac:dyDescent="0.25">
      <c r="A15868"/>
      <c r="B15868"/>
      <c r="C15868" s="32"/>
      <c r="D15868"/>
      <c r="E15868" s="32"/>
      <c r="F15868"/>
      <c r="G15868"/>
      <c r="H15868"/>
      <c r="I15868"/>
    </row>
    <row r="15869" spans="1:9" x14ac:dyDescent="0.25">
      <c r="A15869"/>
      <c r="B15869"/>
      <c r="C15869" s="32"/>
      <c r="D15869"/>
      <c r="E15869" s="32"/>
      <c r="F15869"/>
      <c r="G15869"/>
      <c r="H15869"/>
      <c r="I15869"/>
    </row>
    <row r="15870" spans="1:9" x14ac:dyDescent="0.25">
      <c r="A15870"/>
      <c r="B15870"/>
      <c r="C15870" s="32"/>
      <c r="D15870"/>
      <c r="E15870" s="32"/>
      <c r="F15870"/>
      <c r="G15870"/>
      <c r="H15870"/>
      <c r="I15870"/>
    </row>
    <row r="15871" spans="1:9" x14ac:dyDescent="0.25">
      <c r="A15871"/>
      <c r="B15871"/>
      <c r="C15871" s="32"/>
      <c r="D15871"/>
      <c r="E15871" s="32"/>
      <c r="F15871"/>
      <c r="G15871"/>
      <c r="H15871"/>
      <c r="I15871"/>
    </row>
    <row r="15872" spans="1:9" x14ac:dyDescent="0.25">
      <c r="A15872"/>
      <c r="B15872"/>
      <c r="C15872" s="32"/>
      <c r="D15872"/>
      <c r="E15872" s="32"/>
      <c r="F15872"/>
      <c r="G15872"/>
      <c r="H15872"/>
      <c r="I15872"/>
    </row>
    <row r="15873" spans="1:9" x14ac:dyDescent="0.25">
      <c r="A15873"/>
      <c r="B15873"/>
      <c r="C15873" s="32"/>
      <c r="D15873"/>
      <c r="E15873" s="32"/>
      <c r="F15873"/>
      <c r="G15873"/>
      <c r="H15873"/>
      <c r="I15873"/>
    </row>
    <row r="15874" spans="1:9" x14ac:dyDescent="0.25">
      <c r="A15874"/>
      <c r="B15874"/>
      <c r="C15874" s="32"/>
      <c r="D15874"/>
      <c r="E15874" s="32"/>
      <c r="F15874"/>
      <c r="G15874"/>
      <c r="H15874"/>
      <c r="I15874"/>
    </row>
    <row r="15875" spans="1:9" x14ac:dyDescent="0.25">
      <c r="A15875"/>
      <c r="B15875"/>
      <c r="C15875" s="32"/>
      <c r="D15875"/>
      <c r="E15875" s="32"/>
      <c r="F15875"/>
      <c r="G15875"/>
      <c r="H15875"/>
      <c r="I15875"/>
    </row>
    <row r="15876" spans="1:9" x14ac:dyDescent="0.25">
      <c r="A15876"/>
      <c r="B15876"/>
      <c r="C15876" s="32"/>
      <c r="D15876"/>
      <c r="E15876" s="32"/>
      <c r="F15876"/>
      <c r="G15876"/>
      <c r="H15876"/>
      <c r="I15876"/>
    </row>
    <row r="15877" spans="1:9" x14ac:dyDescent="0.25">
      <c r="A15877"/>
      <c r="B15877"/>
      <c r="C15877" s="32"/>
      <c r="D15877"/>
      <c r="E15877" s="32"/>
      <c r="F15877"/>
      <c r="G15877"/>
      <c r="H15877"/>
      <c r="I15877"/>
    </row>
    <row r="15878" spans="1:9" x14ac:dyDescent="0.25">
      <c r="A15878"/>
      <c r="B15878"/>
      <c r="C15878" s="32"/>
      <c r="D15878"/>
      <c r="E15878" s="32"/>
      <c r="F15878"/>
      <c r="G15878"/>
      <c r="H15878"/>
      <c r="I15878"/>
    </row>
    <row r="15879" spans="1:9" x14ac:dyDescent="0.25">
      <c r="A15879"/>
      <c r="B15879"/>
      <c r="C15879" s="32"/>
      <c r="D15879"/>
      <c r="E15879" s="32"/>
      <c r="F15879"/>
      <c r="G15879"/>
      <c r="H15879"/>
      <c r="I15879"/>
    </row>
    <row r="15880" spans="1:9" x14ac:dyDescent="0.25">
      <c r="A15880"/>
      <c r="B15880"/>
      <c r="C15880" s="32"/>
      <c r="D15880"/>
      <c r="E15880" s="32"/>
      <c r="F15880"/>
      <c r="G15880"/>
      <c r="H15880"/>
      <c r="I15880"/>
    </row>
    <row r="15881" spans="1:9" x14ac:dyDescent="0.25">
      <c r="A15881"/>
      <c r="B15881"/>
      <c r="C15881" s="32"/>
      <c r="D15881"/>
      <c r="E15881" s="32"/>
      <c r="F15881"/>
      <c r="G15881"/>
      <c r="H15881"/>
      <c r="I15881"/>
    </row>
    <row r="15882" spans="1:9" x14ac:dyDescent="0.25">
      <c r="A15882"/>
      <c r="B15882"/>
      <c r="C15882" s="32"/>
      <c r="D15882"/>
      <c r="E15882" s="32"/>
      <c r="F15882"/>
      <c r="G15882"/>
      <c r="H15882"/>
      <c r="I15882"/>
    </row>
    <row r="15883" spans="1:9" x14ac:dyDescent="0.25">
      <c r="A15883"/>
      <c r="B15883"/>
      <c r="C15883" s="32"/>
      <c r="D15883"/>
      <c r="E15883" s="32"/>
      <c r="F15883"/>
      <c r="G15883"/>
      <c r="H15883"/>
      <c r="I15883"/>
    </row>
    <row r="15884" spans="1:9" x14ac:dyDescent="0.25">
      <c r="A15884"/>
      <c r="B15884"/>
      <c r="C15884" s="32"/>
      <c r="D15884"/>
      <c r="E15884" s="32"/>
      <c r="F15884"/>
      <c r="G15884"/>
      <c r="H15884"/>
      <c r="I15884"/>
    </row>
    <row r="15885" spans="1:9" x14ac:dyDescent="0.25">
      <c r="A15885"/>
      <c r="B15885"/>
      <c r="C15885" s="32"/>
      <c r="D15885"/>
      <c r="E15885" s="32"/>
      <c r="F15885"/>
      <c r="G15885"/>
      <c r="H15885"/>
      <c r="I15885"/>
    </row>
    <row r="15886" spans="1:9" x14ac:dyDescent="0.25">
      <c r="A15886"/>
      <c r="B15886"/>
      <c r="C15886" s="32"/>
      <c r="D15886"/>
      <c r="E15886" s="32"/>
      <c r="F15886"/>
      <c r="G15886"/>
      <c r="H15886"/>
      <c r="I15886"/>
    </row>
    <row r="15887" spans="1:9" x14ac:dyDescent="0.25">
      <c r="A15887"/>
      <c r="B15887"/>
      <c r="C15887" s="32"/>
      <c r="D15887"/>
      <c r="E15887" s="32"/>
      <c r="F15887"/>
      <c r="G15887"/>
      <c r="H15887"/>
      <c r="I15887"/>
    </row>
    <row r="15888" spans="1:9" x14ac:dyDescent="0.25">
      <c r="A15888"/>
      <c r="B15888"/>
      <c r="C15888" s="32"/>
      <c r="D15888"/>
      <c r="E15888" s="32"/>
      <c r="F15888"/>
      <c r="G15888"/>
      <c r="H15888"/>
      <c r="I15888"/>
    </row>
    <row r="15889" spans="1:9" x14ac:dyDescent="0.25">
      <c r="A15889"/>
      <c r="B15889"/>
      <c r="C15889" s="32"/>
      <c r="D15889"/>
      <c r="E15889" s="32"/>
      <c r="F15889"/>
      <c r="G15889"/>
      <c r="H15889"/>
      <c r="I15889"/>
    </row>
    <row r="15890" spans="1:9" x14ac:dyDescent="0.25">
      <c r="A15890"/>
      <c r="B15890"/>
      <c r="C15890" s="32"/>
      <c r="D15890"/>
      <c r="E15890" s="32"/>
      <c r="F15890"/>
      <c r="G15890"/>
      <c r="H15890"/>
      <c r="I15890"/>
    </row>
    <row r="15891" spans="1:9" x14ac:dyDescent="0.25">
      <c r="A15891"/>
      <c r="B15891"/>
      <c r="C15891" s="32"/>
      <c r="D15891"/>
      <c r="E15891" s="32"/>
      <c r="F15891"/>
      <c r="G15891"/>
      <c r="H15891"/>
      <c r="I15891"/>
    </row>
    <row r="15892" spans="1:9" x14ac:dyDescent="0.25">
      <c r="A15892"/>
      <c r="B15892"/>
      <c r="C15892" s="32"/>
      <c r="D15892"/>
      <c r="E15892" s="32"/>
      <c r="F15892"/>
      <c r="G15892"/>
      <c r="H15892"/>
      <c r="I15892"/>
    </row>
    <row r="15893" spans="1:9" x14ac:dyDescent="0.25">
      <c r="A15893"/>
      <c r="B15893"/>
      <c r="C15893" s="32"/>
      <c r="D15893"/>
      <c r="E15893" s="32"/>
      <c r="F15893"/>
      <c r="G15893"/>
      <c r="H15893"/>
      <c r="I15893"/>
    </row>
    <row r="15894" spans="1:9" x14ac:dyDescent="0.25">
      <c r="A15894"/>
      <c r="B15894"/>
      <c r="C15894" s="32"/>
      <c r="D15894"/>
      <c r="E15894" s="32"/>
      <c r="F15894"/>
      <c r="G15894"/>
      <c r="H15894"/>
      <c r="I15894"/>
    </row>
    <row r="15895" spans="1:9" x14ac:dyDescent="0.25">
      <c r="A15895"/>
      <c r="B15895"/>
      <c r="C15895" s="32"/>
      <c r="D15895"/>
      <c r="E15895" s="32"/>
      <c r="F15895"/>
      <c r="G15895"/>
      <c r="H15895"/>
      <c r="I15895"/>
    </row>
    <row r="15896" spans="1:9" x14ac:dyDescent="0.25">
      <c r="A15896"/>
      <c r="B15896"/>
      <c r="C15896" s="32"/>
      <c r="D15896"/>
      <c r="E15896" s="32"/>
      <c r="F15896"/>
      <c r="G15896"/>
      <c r="H15896"/>
      <c r="I15896"/>
    </row>
    <row r="15897" spans="1:9" x14ac:dyDescent="0.25">
      <c r="A15897"/>
      <c r="B15897"/>
      <c r="C15897" s="32"/>
      <c r="D15897"/>
      <c r="E15897" s="32"/>
      <c r="F15897"/>
      <c r="G15897"/>
      <c r="H15897"/>
      <c r="I15897"/>
    </row>
    <row r="15898" spans="1:9" x14ac:dyDescent="0.25">
      <c r="A15898"/>
      <c r="B15898"/>
      <c r="C15898" s="32"/>
      <c r="D15898"/>
      <c r="E15898" s="32"/>
      <c r="F15898"/>
      <c r="G15898"/>
      <c r="H15898"/>
      <c r="I15898"/>
    </row>
    <row r="15899" spans="1:9" x14ac:dyDescent="0.25">
      <c r="A15899"/>
      <c r="B15899"/>
      <c r="C15899" s="32"/>
      <c r="D15899"/>
      <c r="E15899" s="32"/>
      <c r="F15899"/>
      <c r="G15899"/>
      <c r="H15899"/>
      <c r="I15899"/>
    </row>
    <row r="15900" spans="1:9" x14ac:dyDescent="0.25">
      <c r="A15900"/>
      <c r="B15900"/>
      <c r="C15900" s="32"/>
      <c r="D15900"/>
      <c r="E15900" s="32"/>
      <c r="F15900"/>
      <c r="G15900"/>
      <c r="H15900"/>
      <c r="I15900"/>
    </row>
    <row r="15901" spans="1:9" x14ac:dyDescent="0.25">
      <c r="A15901"/>
      <c r="B15901"/>
      <c r="C15901" s="32"/>
      <c r="D15901"/>
      <c r="E15901" s="32"/>
      <c r="F15901"/>
      <c r="G15901"/>
      <c r="H15901"/>
      <c r="I15901"/>
    </row>
    <row r="15902" spans="1:9" x14ac:dyDescent="0.25">
      <c r="A15902"/>
      <c r="B15902"/>
      <c r="C15902" s="32"/>
      <c r="D15902"/>
      <c r="E15902" s="32"/>
      <c r="F15902"/>
      <c r="G15902"/>
      <c r="H15902"/>
      <c r="I15902"/>
    </row>
    <row r="15903" spans="1:9" x14ac:dyDescent="0.25">
      <c r="A15903"/>
      <c r="B15903"/>
      <c r="C15903" s="32"/>
      <c r="D15903"/>
      <c r="E15903" s="32"/>
      <c r="F15903"/>
      <c r="G15903"/>
      <c r="H15903"/>
      <c r="I15903"/>
    </row>
    <row r="15904" spans="1:9" x14ac:dyDescent="0.25">
      <c r="A15904"/>
      <c r="B15904"/>
      <c r="C15904" s="32"/>
      <c r="D15904"/>
      <c r="E15904" s="32"/>
      <c r="F15904"/>
      <c r="G15904"/>
      <c r="H15904"/>
      <c r="I15904"/>
    </row>
    <row r="15905" spans="1:9" x14ac:dyDescent="0.25">
      <c r="A15905"/>
      <c r="B15905"/>
      <c r="C15905" s="32"/>
      <c r="D15905"/>
      <c r="E15905" s="32"/>
      <c r="F15905"/>
      <c r="G15905"/>
      <c r="H15905"/>
      <c r="I15905"/>
    </row>
    <row r="15906" spans="1:9" x14ac:dyDescent="0.25">
      <c r="A15906"/>
      <c r="B15906"/>
      <c r="C15906" s="32"/>
      <c r="D15906"/>
      <c r="E15906" s="32"/>
      <c r="F15906"/>
      <c r="G15906"/>
      <c r="H15906"/>
      <c r="I15906"/>
    </row>
    <row r="15907" spans="1:9" x14ac:dyDescent="0.25">
      <c r="A15907"/>
      <c r="B15907"/>
      <c r="C15907" s="32"/>
      <c r="D15907"/>
      <c r="E15907" s="32"/>
      <c r="F15907"/>
      <c r="G15907"/>
      <c r="H15907"/>
      <c r="I15907"/>
    </row>
    <row r="15908" spans="1:9" x14ac:dyDescent="0.25">
      <c r="A15908"/>
      <c r="B15908"/>
      <c r="C15908" s="32"/>
      <c r="D15908"/>
      <c r="E15908" s="32"/>
      <c r="F15908"/>
      <c r="G15908"/>
      <c r="H15908"/>
      <c r="I15908"/>
    </row>
    <row r="15909" spans="1:9" x14ac:dyDescent="0.25">
      <c r="A15909"/>
      <c r="B15909"/>
      <c r="C15909" s="32"/>
      <c r="D15909"/>
      <c r="E15909" s="32"/>
      <c r="F15909"/>
      <c r="G15909"/>
      <c r="H15909"/>
      <c r="I15909"/>
    </row>
    <row r="15910" spans="1:9" x14ac:dyDescent="0.25">
      <c r="A15910"/>
      <c r="B15910"/>
      <c r="C15910" s="32"/>
      <c r="D15910"/>
      <c r="E15910" s="32"/>
      <c r="F15910"/>
      <c r="G15910"/>
      <c r="H15910"/>
      <c r="I15910"/>
    </row>
    <row r="15911" spans="1:9" x14ac:dyDescent="0.25">
      <c r="A15911"/>
      <c r="B15911"/>
      <c r="C15911" s="32"/>
      <c r="D15911"/>
      <c r="E15911" s="32"/>
      <c r="F15911"/>
      <c r="G15911"/>
      <c r="H15911"/>
      <c r="I15911"/>
    </row>
    <row r="15912" spans="1:9" x14ac:dyDescent="0.25">
      <c r="A15912"/>
      <c r="B15912"/>
      <c r="C15912" s="32"/>
      <c r="D15912"/>
      <c r="E15912" s="32"/>
      <c r="F15912"/>
      <c r="G15912"/>
      <c r="H15912"/>
      <c r="I15912"/>
    </row>
    <row r="15913" spans="1:9" x14ac:dyDescent="0.25">
      <c r="A15913"/>
      <c r="B15913"/>
      <c r="C15913" s="32"/>
      <c r="D15913"/>
      <c r="E15913" s="32"/>
      <c r="F15913"/>
      <c r="G15913"/>
      <c r="H15913"/>
      <c r="I15913"/>
    </row>
    <row r="15914" spans="1:9" x14ac:dyDescent="0.25">
      <c r="A15914"/>
      <c r="B15914"/>
      <c r="C15914" s="32"/>
      <c r="D15914"/>
      <c r="E15914" s="32"/>
      <c r="F15914"/>
      <c r="G15914"/>
      <c r="H15914"/>
      <c r="I15914"/>
    </row>
    <row r="15915" spans="1:9" x14ac:dyDescent="0.25">
      <c r="A15915"/>
      <c r="B15915"/>
      <c r="C15915" s="32"/>
      <c r="D15915"/>
      <c r="E15915" s="32"/>
      <c r="F15915"/>
      <c r="G15915"/>
      <c r="H15915"/>
      <c r="I15915"/>
    </row>
    <row r="15916" spans="1:9" x14ac:dyDescent="0.25">
      <c r="A15916"/>
      <c r="B15916"/>
      <c r="C15916" s="32"/>
      <c r="D15916"/>
      <c r="E15916" s="32"/>
      <c r="F15916"/>
      <c r="G15916"/>
      <c r="H15916"/>
      <c r="I15916"/>
    </row>
    <row r="15917" spans="1:9" x14ac:dyDescent="0.25">
      <c r="A15917"/>
      <c r="B15917"/>
      <c r="C15917" s="32"/>
      <c r="D15917"/>
      <c r="E15917" s="32"/>
      <c r="F15917"/>
      <c r="G15917"/>
      <c r="H15917"/>
      <c r="I15917"/>
    </row>
    <row r="15918" spans="1:9" x14ac:dyDescent="0.25">
      <c r="A15918"/>
      <c r="B15918"/>
      <c r="C15918" s="32"/>
      <c r="D15918"/>
      <c r="E15918" s="32"/>
      <c r="F15918"/>
      <c r="G15918"/>
      <c r="H15918"/>
      <c r="I15918"/>
    </row>
    <row r="15919" spans="1:9" x14ac:dyDescent="0.25">
      <c r="A15919"/>
      <c r="B15919"/>
      <c r="C15919" s="32"/>
      <c r="D15919"/>
      <c r="E15919" s="32"/>
      <c r="F15919"/>
      <c r="G15919"/>
      <c r="H15919"/>
      <c r="I15919"/>
    </row>
    <row r="15920" spans="1:9" x14ac:dyDescent="0.25">
      <c r="A15920"/>
      <c r="B15920"/>
      <c r="C15920" s="32"/>
      <c r="D15920"/>
      <c r="E15920" s="32"/>
      <c r="F15920"/>
      <c r="G15920"/>
      <c r="H15920"/>
      <c r="I15920"/>
    </row>
    <row r="15921" spans="1:9" x14ac:dyDescent="0.25">
      <c r="A15921"/>
      <c r="B15921"/>
      <c r="C15921" s="32"/>
      <c r="D15921"/>
      <c r="E15921" s="32"/>
      <c r="F15921"/>
      <c r="G15921"/>
      <c r="H15921"/>
      <c r="I15921"/>
    </row>
    <row r="15922" spans="1:9" x14ac:dyDescent="0.25">
      <c r="A15922"/>
      <c r="B15922"/>
      <c r="C15922" s="32"/>
      <c r="D15922"/>
      <c r="E15922" s="32"/>
      <c r="F15922"/>
      <c r="G15922"/>
      <c r="H15922"/>
      <c r="I15922"/>
    </row>
    <row r="15923" spans="1:9" x14ac:dyDescent="0.25">
      <c r="A15923"/>
      <c r="B15923"/>
      <c r="C15923" s="32"/>
      <c r="D15923"/>
      <c r="E15923" s="32"/>
      <c r="F15923"/>
      <c r="G15923"/>
      <c r="H15923"/>
      <c r="I15923"/>
    </row>
    <row r="15924" spans="1:9" x14ac:dyDescent="0.25">
      <c r="A15924"/>
      <c r="B15924"/>
      <c r="C15924" s="32"/>
      <c r="D15924"/>
      <c r="E15924" s="32"/>
      <c r="F15924"/>
      <c r="G15924"/>
      <c r="H15924"/>
      <c r="I15924"/>
    </row>
    <row r="15925" spans="1:9" x14ac:dyDescent="0.25">
      <c r="A15925"/>
      <c r="B15925"/>
      <c r="C15925" s="32"/>
      <c r="D15925"/>
      <c r="E15925" s="32"/>
      <c r="F15925"/>
      <c r="G15925"/>
      <c r="H15925"/>
      <c r="I15925"/>
    </row>
    <row r="15926" spans="1:9" x14ac:dyDescent="0.25">
      <c r="A15926"/>
      <c r="B15926"/>
      <c r="C15926" s="32"/>
      <c r="D15926"/>
      <c r="E15926" s="32"/>
      <c r="F15926"/>
      <c r="G15926"/>
      <c r="H15926"/>
      <c r="I15926"/>
    </row>
    <row r="15927" spans="1:9" x14ac:dyDescent="0.25">
      <c r="A15927"/>
      <c r="B15927"/>
      <c r="C15927" s="32"/>
      <c r="D15927"/>
      <c r="E15927" s="32"/>
      <c r="F15927"/>
      <c r="G15927"/>
      <c r="H15927"/>
      <c r="I15927"/>
    </row>
    <row r="15928" spans="1:9" x14ac:dyDescent="0.25">
      <c r="A15928"/>
      <c r="B15928"/>
      <c r="C15928" s="32"/>
      <c r="D15928"/>
      <c r="E15928" s="32"/>
      <c r="F15928"/>
      <c r="G15928"/>
      <c r="H15928"/>
      <c r="I15928"/>
    </row>
    <row r="15929" spans="1:9" x14ac:dyDescent="0.25">
      <c r="A15929"/>
      <c r="B15929"/>
      <c r="C15929" s="32"/>
      <c r="D15929"/>
      <c r="E15929" s="32"/>
      <c r="F15929"/>
      <c r="G15929"/>
      <c r="H15929"/>
      <c r="I15929"/>
    </row>
    <row r="15930" spans="1:9" x14ac:dyDescent="0.25">
      <c r="A15930"/>
      <c r="B15930"/>
      <c r="C15930" s="32"/>
      <c r="D15930"/>
      <c r="E15930" s="32"/>
      <c r="F15930"/>
      <c r="G15930"/>
      <c r="H15930"/>
      <c r="I15930"/>
    </row>
    <row r="15931" spans="1:9" x14ac:dyDescent="0.25">
      <c r="A15931"/>
      <c r="B15931"/>
      <c r="C15931" s="32"/>
      <c r="D15931"/>
      <c r="E15931" s="32"/>
      <c r="F15931"/>
      <c r="G15931"/>
      <c r="H15931"/>
      <c r="I15931"/>
    </row>
    <row r="15932" spans="1:9" x14ac:dyDescent="0.25">
      <c r="A15932"/>
      <c r="B15932"/>
      <c r="C15932" s="32"/>
      <c r="D15932"/>
      <c r="E15932" s="32"/>
      <c r="F15932"/>
      <c r="G15932"/>
      <c r="H15932"/>
      <c r="I15932"/>
    </row>
    <row r="15933" spans="1:9" x14ac:dyDescent="0.25">
      <c r="A15933"/>
      <c r="B15933"/>
      <c r="C15933" s="32"/>
      <c r="D15933"/>
      <c r="E15933" s="32"/>
      <c r="F15933"/>
      <c r="G15933"/>
      <c r="H15933"/>
      <c r="I15933"/>
    </row>
    <row r="15934" spans="1:9" x14ac:dyDescent="0.25">
      <c r="A15934"/>
      <c r="B15934"/>
      <c r="C15934" s="32"/>
      <c r="D15934"/>
      <c r="E15934" s="32"/>
      <c r="F15934"/>
      <c r="G15934"/>
      <c r="H15934"/>
      <c r="I15934"/>
    </row>
    <row r="15935" spans="1:9" x14ac:dyDescent="0.25">
      <c r="A15935"/>
      <c r="B15935"/>
      <c r="C15935" s="32"/>
      <c r="D15935"/>
      <c r="E15935" s="32"/>
      <c r="F15935"/>
      <c r="G15935"/>
      <c r="H15935"/>
      <c r="I15935"/>
    </row>
    <row r="15936" spans="1:9" x14ac:dyDescent="0.25">
      <c r="A15936"/>
      <c r="B15936"/>
      <c r="C15936" s="32"/>
      <c r="D15936"/>
      <c r="E15936" s="32"/>
      <c r="F15936"/>
      <c r="G15936"/>
      <c r="H15936"/>
      <c r="I15936"/>
    </row>
    <row r="15937" spans="1:9" x14ac:dyDescent="0.25">
      <c r="A15937"/>
      <c r="B15937"/>
      <c r="C15937" s="32"/>
      <c r="D15937"/>
      <c r="E15937" s="32"/>
      <c r="F15937"/>
      <c r="G15937"/>
      <c r="H15937"/>
      <c r="I15937"/>
    </row>
    <row r="15938" spans="1:9" x14ac:dyDescent="0.25">
      <c r="A15938"/>
      <c r="B15938"/>
      <c r="C15938" s="32"/>
      <c r="D15938"/>
      <c r="E15938" s="32"/>
      <c r="F15938"/>
      <c r="G15938"/>
      <c r="H15938"/>
      <c r="I15938"/>
    </row>
    <row r="15939" spans="1:9" x14ac:dyDescent="0.25">
      <c r="A15939"/>
      <c r="B15939"/>
      <c r="C15939" s="32"/>
      <c r="D15939"/>
      <c r="E15939" s="32"/>
      <c r="F15939"/>
      <c r="G15939"/>
      <c r="H15939"/>
      <c r="I15939"/>
    </row>
    <row r="15940" spans="1:9" x14ac:dyDescent="0.25">
      <c r="A15940"/>
      <c r="B15940"/>
      <c r="C15940" s="32"/>
      <c r="D15940"/>
      <c r="E15940" s="32"/>
      <c r="F15940"/>
      <c r="G15940"/>
      <c r="H15940"/>
      <c r="I15940"/>
    </row>
    <row r="15941" spans="1:9" x14ac:dyDescent="0.25">
      <c r="A15941"/>
      <c r="B15941"/>
      <c r="C15941" s="32"/>
      <c r="D15941"/>
      <c r="E15941" s="32"/>
      <c r="F15941"/>
      <c r="G15941"/>
      <c r="H15941"/>
      <c r="I15941"/>
    </row>
    <row r="15942" spans="1:9" x14ac:dyDescent="0.25">
      <c r="A15942"/>
      <c r="B15942"/>
      <c r="C15942" s="32"/>
      <c r="D15942"/>
      <c r="E15942" s="32"/>
      <c r="F15942"/>
      <c r="G15942"/>
      <c r="H15942"/>
      <c r="I15942"/>
    </row>
    <row r="15943" spans="1:9" x14ac:dyDescent="0.25">
      <c r="A15943"/>
      <c r="B15943"/>
      <c r="C15943" s="32"/>
      <c r="D15943"/>
      <c r="E15943" s="32"/>
      <c r="F15943"/>
      <c r="G15943"/>
      <c r="H15943"/>
      <c r="I15943"/>
    </row>
    <row r="15944" spans="1:9" x14ac:dyDescent="0.25">
      <c r="A15944"/>
      <c r="B15944"/>
      <c r="C15944" s="32"/>
      <c r="D15944"/>
      <c r="E15944" s="32"/>
      <c r="F15944"/>
      <c r="G15944"/>
      <c r="H15944"/>
      <c r="I15944"/>
    </row>
    <row r="15945" spans="1:9" x14ac:dyDescent="0.25">
      <c r="A15945"/>
      <c r="B15945"/>
      <c r="C15945" s="32"/>
      <c r="D15945"/>
      <c r="E15945" s="32"/>
      <c r="F15945"/>
      <c r="G15945"/>
      <c r="H15945"/>
      <c r="I15945"/>
    </row>
    <row r="15946" spans="1:9" x14ac:dyDescent="0.25">
      <c r="A15946"/>
      <c r="B15946"/>
      <c r="C15946" s="32"/>
      <c r="D15946"/>
      <c r="E15946" s="32"/>
      <c r="F15946"/>
      <c r="G15946"/>
      <c r="H15946"/>
      <c r="I15946"/>
    </row>
    <row r="15947" spans="1:9" x14ac:dyDescent="0.25">
      <c r="A15947"/>
      <c r="B15947"/>
      <c r="C15947" s="32"/>
      <c r="D15947"/>
      <c r="E15947" s="32"/>
      <c r="F15947"/>
      <c r="G15947"/>
      <c r="H15947"/>
      <c r="I15947"/>
    </row>
    <row r="15948" spans="1:9" x14ac:dyDescent="0.25">
      <c r="A15948"/>
      <c r="B15948"/>
      <c r="C15948" s="32"/>
      <c r="D15948"/>
      <c r="E15948" s="32"/>
      <c r="F15948"/>
      <c r="G15948"/>
      <c r="H15948"/>
      <c r="I15948"/>
    </row>
    <row r="15949" spans="1:9" x14ac:dyDescent="0.25">
      <c r="A15949"/>
      <c r="B15949"/>
      <c r="C15949" s="32"/>
      <c r="D15949"/>
      <c r="E15949" s="32"/>
      <c r="F15949"/>
      <c r="G15949"/>
      <c r="H15949"/>
      <c r="I15949"/>
    </row>
    <row r="15950" spans="1:9" x14ac:dyDescent="0.25">
      <c r="A15950"/>
      <c r="B15950"/>
      <c r="C15950" s="32"/>
      <c r="D15950"/>
      <c r="E15950" s="32"/>
      <c r="F15950"/>
      <c r="G15950"/>
      <c r="H15950"/>
      <c r="I15950"/>
    </row>
    <row r="15951" spans="1:9" x14ac:dyDescent="0.25">
      <c r="A15951"/>
      <c r="B15951"/>
      <c r="C15951" s="32"/>
      <c r="D15951"/>
      <c r="E15951" s="32"/>
      <c r="F15951"/>
      <c r="G15951"/>
      <c r="H15951"/>
      <c r="I15951"/>
    </row>
    <row r="15952" spans="1:9" x14ac:dyDescent="0.25">
      <c r="A15952"/>
      <c r="B15952"/>
      <c r="C15952" s="32"/>
      <c r="D15952"/>
      <c r="E15952" s="32"/>
      <c r="F15952"/>
      <c r="G15952"/>
      <c r="H15952"/>
      <c r="I15952"/>
    </row>
    <row r="15953" spans="1:9" x14ac:dyDescent="0.25">
      <c r="A15953"/>
      <c r="B15953"/>
      <c r="C15953" s="32"/>
      <c r="D15953"/>
      <c r="E15953" s="32"/>
      <c r="F15953"/>
      <c r="G15953"/>
      <c r="H15953"/>
      <c r="I15953"/>
    </row>
    <row r="15954" spans="1:9" x14ac:dyDescent="0.25">
      <c r="A15954"/>
      <c r="B15954"/>
      <c r="C15954" s="32"/>
      <c r="D15954"/>
      <c r="E15954" s="32"/>
      <c r="F15954"/>
      <c r="G15954"/>
      <c r="H15954"/>
      <c r="I15954"/>
    </row>
    <row r="15955" spans="1:9" x14ac:dyDescent="0.25">
      <c r="A15955"/>
      <c r="B15955"/>
      <c r="C15955" s="32"/>
      <c r="D15955"/>
      <c r="E15955" s="32"/>
      <c r="F15955"/>
      <c r="G15955"/>
      <c r="H15955"/>
      <c r="I15955"/>
    </row>
    <row r="15956" spans="1:9" x14ac:dyDescent="0.25">
      <c r="A15956"/>
      <c r="B15956"/>
      <c r="C15956" s="32"/>
      <c r="D15956"/>
      <c r="E15956" s="32"/>
      <c r="F15956"/>
      <c r="G15956"/>
      <c r="H15956"/>
      <c r="I15956"/>
    </row>
    <row r="15957" spans="1:9" x14ac:dyDescent="0.25">
      <c r="A15957"/>
      <c r="B15957"/>
      <c r="C15957" s="32"/>
      <c r="D15957"/>
      <c r="E15957" s="32"/>
      <c r="F15957"/>
      <c r="G15957"/>
      <c r="H15957"/>
      <c r="I15957"/>
    </row>
    <row r="15958" spans="1:9" x14ac:dyDescent="0.25">
      <c r="A15958"/>
      <c r="B15958"/>
      <c r="C15958" s="32"/>
      <c r="D15958"/>
      <c r="E15958" s="32"/>
      <c r="F15958"/>
      <c r="G15958"/>
      <c r="H15958"/>
      <c r="I15958"/>
    </row>
    <row r="15959" spans="1:9" x14ac:dyDescent="0.25">
      <c r="A15959"/>
      <c r="B15959"/>
      <c r="C15959" s="32"/>
      <c r="D15959"/>
      <c r="E15959" s="32"/>
      <c r="F15959"/>
      <c r="G15959"/>
      <c r="H15959"/>
      <c r="I15959"/>
    </row>
    <row r="15960" spans="1:9" x14ac:dyDescent="0.25">
      <c r="A15960"/>
      <c r="B15960"/>
      <c r="C15960" s="32"/>
      <c r="D15960"/>
      <c r="E15960" s="32"/>
      <c r="F15960"/>
      <c r="G15960"/>
      <c r="H15960"/>
      <c r="I15960"/>
    </row>
    <row r="15961" spans="1:9" x14ac:dyDescent="0.25">
      <c r="A15961"/>
      <c r="B15961"/>
      <c r="C15961" s="32"/>
      <c r="D15961"/>
      <c r="E15961" s="32"/>
      <c r="F15961"/>
      <c r="G15961"/>
      <c r="H15961"/>
      <c r="I15961"/>
    </row>
    <row r="15962" spans="1:9" x14ac:dyDescent="0.25">
      <c r="A15962"/>
      <c r="B15962"/>
      <c r="C15962" s="32"/>
      <c r="D15962"/>
      <c r="E15962" s="32"/>
      <c r="F15962"/>
      <c r="G15962"/>
      <c r="H15962"/>
      <c r="I15962"/>
    </row>
    <row r="15963" spans="1:9" x14ac:dyDescent="0.25">
      <c r="A15963"/>
      <c r="B15963"/>
      <c r="C15963" s="32"/>
      <c r="D15963"/>
      <c r="E15963" s="32"/>
      <c r="F15963"/>
      <c r="G15963"/>
      <c r="H15963"/>
      <c r="I15963"/>
    </row>
    <row r="15964" spans="1:9" x14ac:dyDescent="0.25">
      <c r="A15964"/>
      <c r="B15964"/>
      <c r="C15964" s="32"/>
      <c r="D15964"/>
      <c r="E15964" s="32"/>
      <c r="F15964"/>
      <c r="G15964"/>
      <c r="H15964"/>
      <c r="I15964"/>
    </row>
    <row r="15965" spans="1:9" x14ac:dyDescent="0.25">
      <c r="A15965"/>
      <c r="B15965"/>
      <c r="C15965" s="32"/>
      <c r="D15965"/>
      <c r="E15965" s="32"/>
      <c r="F15965"/>
      <c r="G15965"/>
      <c r="H15965"/>
      <c r="I15965"/>
    </row>
    <row r="15966" spans="1:9" x14ac:dyDescent="0.25">
      <c r="A15966"/>
      <c r="B15966"/>
      <c r="C15966" s="32"/>
      <c r="D15966"/>
      <c r="E15966" s="32"/>
      <c r="F15966"/>
      <c r="G15966"/>
      <c r="H15966"/>
      <c r="I15966"/>
    </row>
    <row r="15967" spans="1:9" x14ac:dyDescent="0.25">
      <c r="A15967"/>
      <c r="B15967"/>
      <c r="C15967" s="32"/>
      <c r="D15967"/>
      <c r="E15967" s="32"/>
      <c r="F15967"/>
      <c r="G15967"/>
      <c r="H15967"/>
      <c r="I15967"/>
    </row>
    <row r="15968" spans="1:9" x14ac:dyDescent="0.25">
      <c r="A15968"/>
      <c r="B15968"/>
      <c r="C15968" s="32"/>
      <c r="D15968"/>
      <c r="E15968" s="32"/>
      <c r="F15968"/>
      <c r="G15968"/>
      <c r="H15968"/>
      <c r="I15968"/>
    </row>
    <row r="15969" spans="1:9" x14ac:dyDescent="0.25">
      <c r="A15969"/>
      <c r="B15969"/>
      <c r="C15969" s="32"/>
      <c r="D15969"/>
      <c r="E15969" s="32"/>
      <c r="F15969"/>
      <c r="G15969"/>
      <c r="H15969"/>
      <c r="I15969"/>
    </row>
    <row r="15970" spans="1:9" x14ac:dyDescent="0.25">
      <c r="A15970"/>
      <c r="B15970"/>
      <c r="C15970" s="32"/>
      <c r="D15970"/>
      <c r="E15970" s="32"/>
      <c r="F15970"/>
      <c r="G15970"/>
      <c r="H15970"/>
      <c r="I15970"/>
    </row>
    <row r="15971" spans="1:9" x14ac:dyDescent="0.25">
      <c r="A15971"/>
      <c r="B15971"/>
      <c r="C15971" s="32"/>
      <c r="D15971"/>
      <c r="E15971" s="32"/>
      <c r="F15971"/>
      <c r="G15971"/>
      <c r="H15971"/>
      <c r="I15971"/>
    </row>
    <row r="15972" spans="1:9" x14ac:dyDescent="0.25">
      <c r="A15972"/>
      <c r="B15972"/>
      <c r="C15972" s="32"/>
      <c r="D15972"/>
      <c r="E15972" s="32"/>
      <c r="F15972"/>
      <c r="G15972"/>
      <c r="H15972"/>
      <c r="I15972"/>
    </row>
    <row r="15973" spans="1:9" x14ac:dyDescent="0.25">
      <c r="A15973"/>
      <c r="B15973"/>
      <c r="C15973" s="32"/>
      <c r="D15973"/>
      <c r="E15973" s="32"/>
      <c r="F15973"/>
      <c r="G15973"/>
      <c r="H15973"/>
      <c r="I15973"/>
    </row>
    <row r="15974" spans="1:9" x14ac:dyDescent="0.25">
      <c r="A15974"/>
      <c r="B15974"/>
      <c r="C15974" s="32"/>
      <c r="D15974"/>
      <c r="E15974" s="32"/>
      <c r="F15974"/>
      <c r="G15974"/>
      <c r="H15974"/>
      <c r="I15974"/>
    </row>
    <row r="15975" spans="1:9" x14ac:dyDescent="0.25">
      <c r="A15975"/>
      <c r="B15975"/>
      <c r="C15975" s="32"/>
      <c r="D15975"/>
      <c r="E15975" s="32"/>
      <c r="F15975"/>
      <c r="G15975"/>
      <c r="H15975"/>
      <c r="I15975"/>
    </row>
    <row r="15976" spans="1:9" x14ac:dyDescent="0.25">
      <c r="A15976"/>
      <c r="B15976"/>
      <c r="C15976" s="32"/>
      <c r="D15976"/>
      <c r="E15976" s="32"/>
      <c r="F15976"/>
      <c r="G15976"/>
      <c r="H15976"/>
      <c r="I15976"/>
    </row>
    <row r="15977" spans="1:9" x14ac:dyDescent="0.25">
      <c r="A15977"/>
      <c r="B15977"/>
      <c r="C15977" s="32"/>
      <c r="D15977"/>
      <c r="E15977" s="32"/>
      <c r="F15977"/>
      <c r="G15977"/>
      <c r="H15977"/>
      <c r="I15977"/>
    </row>
    <row r="15978" spans="1:9" x14ac:dyDescent="0.25">
      <c r="A15978"/>
      <c r="B15978"/>
      <c r="C15978" s="32"/>
      <c r="D15978"/>
      <c r="E15978" s="32"/>
      <c r="F15978"/>
      <c r="G15978"/>
      <c r="H15978"/>
      <c r="I15978"/>
    </row>
    <row r="15979" spans="1:9" x14ac:dyDescent="0.25">
      <c r="A15979"/>
      <c r="B15979"/>
      <c r="C15979" s="32"/>
      <c r="D15979"/>
      <c r="E15979" s="32"/>
      <c r="F15979"/>
      <c r="G15979"/>
      <c r="H15979"/>
      <c r="I15979"/>
    </row>
    <row r="15980" spans="1:9" x14ac:dyDescent="0.25">
      <c r="A15980"/>
      <c r="B15980"/>
      <c r="C15980" s="32"/>
      <c r="D15980"/>
      <c r="E15980" s="32"/>
      <c r="F15980"/>
      <c r="G15980"/>
      <c r="H15980"/>
      <c r="I15980"/>
    </row>
    <row r="15981" spans="1:9" x14ac:dyDescent="0.25">
      <c r="A15981"/>
      <c r="B15981"/>
      <c r="C15981" s="32"/>
      <c r="D15981"/>
      <c r="E15981" s="32"/>
      <c r="F15981"/>
      <c r="G15981"/>
      <c r="H15981"/>
      <c r="I15981"/>
    </row>
    <row r="15982" spans="1:9" x14ac:dyDescent="0.25">
      <c r="A15982"/>
      <c r="B15982"/>
      <c r="C15982" s="32"/>
      <c r="D15982"/>
      <c r="E15982" s="32"/>
      <c r="F15982"/>
      <c r="G15982"/>
      <c r="H15982"/>
      <c r="I15982"/>
    </row>
    <row r="15983" spans="1:9" x14ac:dyDescent="0.25">
      <c r="A15983"/>
      <c r="B15983"/>
      <c r="C15983" s="32"/>
      <c r="D15983"/>
      <c r="E15983" s="32"/>
      <c r="F15983"/>
      <c r="G15983"/>
      <c r="H15983"/>
      <c r="I15983"/>
    </row>
    <row r="15984" spans="1:9" x14ac:dyDescent="0.25">
      <c r="A15984"/>
      <c r="B15984"/>
      <c r="C15984" s="32"/>
      <c r="D15984"/>
      <c r="E15984" s="32"/>
      <c r="F15984"/>
      <c r="G15984"/>
      <c r="H15984"/>
      <c r="I15984"/>
    </row>
    <row r="15985" spans="1:9" x14ac:dyDescent="0.25">
      <c r="A15985"/>
      <c r="B15985"/>
      <c r="C15985" s="32"/>
      <c r="D15985"/>
      <c r="E15985" s="32"/>
      <c r="F15985"/>
      <c r="G15985"/>
      <c r="H15985"/>
      <c r="I15985"/>
    </row>
    <row r="15986" spans="1:9" x14ac:dyDescent="0.25">
      <c r="A15986"/>
      <c r="B15986"/>
      <c r="C15986" s="32"/>
      <c r="D15986"/>
      <c r="E15986" s="32"/>
      <c r="F15986"/>
      <c r="G15986"/>
      <c r="H15986"/>
      <c r="I15986"/>
    </row>
    <row r="15987" spans="1:9" x14ac:dyDescent="0.25">
      <c r="A15987"/>
      <c r="B15987"/>
      <c r="C15987" s="32"/>
      <c r="D15987"/>
      <c r="E15987" s="32"/>
      <c r="F15987"/>
      <c r="G15987"/>
      <c r="H15987"/>
      <c r="I15987"/>
    </row>
    <row r="15988" spans="1:9" x14ac:dyDescent="0.25">
      <c r="A15988"/>
      <c r="B15988"/>
      <c r="C15988" s="32"/>
      <c r="D15988"/>
      <c r="E15988" s="32"/>
      <c r="F15988"/>
      <c r="G15988"/>
      <c r="H15988"/>
      <c r="I15988"/>
    </row>
    <row r="15989" spans="1:9" x14ac:dyDescent="0.25">
      <c r="A15989"/>
      <c r="B15989"/>
      <c r="C15989" s="32"/>
      <c r="D15989"/>
      <c r="E15989" s="32"/>
      <c r="F15989"/>
      <c r="G15989"/>
      <c r="H15989"/>
      <c r="I15989"/>
    </row>
    <row r="15990" spans="1:9" x14ac:dyDescent="0.25">
      <c r="A15990"/>
      <c r="B15990"/>
      <c r="C15990" s="32"/>
      <c r="D15990"/>
      <c r="E15990" s="32"/>
      <c r="F15990"/>
      <c r="G15990"/>
      <c r="H15990"/>
      <c r="I15990"/>
    </row>
    <row r="15991" spans="1:9" x14ac:dyDescent="0.25">
      <c r="A15991"/>
      <c r="B15991"/>
      <c r="C15991" s="32"/>
      <c r="D15991"/>
      <c r="E15991" s="32"/>
      <c r="F15991"/>
      <c r="G15991"/>
      <c r="H15991"/>
      <c r="I15991"/>
    </row>
    <row r="15992" spans="1:9" x14ac:dyDescent="0.25">
      <c r="A15992"/>
      <c r="B15992"/>
      <c r="C15992" s="32"/>
      <c r="D15992"/>
      <c r="E15992" s="32"/>
      <c r="F15992"/>
      <c r="G15992"/>
      <c r="H15992"/>
      <c r="I15992"/>
    </row>
    <row r="15993" spans="1:9" x14ac:dyDescent="0.25">
      <c r="A15993"/>
      <c r="B15993"/>
      <c r="C15993" s="32"/>
      <c r="D15993"/>
      <c r="E15993" s="32"/>
      <c r="F15993"/>
      <c r="G15993"/>
      <c r="H15993"/>
      <c r="I15993"/>
    </row>
    <row r="15994" spans="1:9" x14ac:dyDescent="0.25">
      <c r="A15994"/>
      <c r="B15994"/>
      <c r="C15994" s="32"/>
      <c r="D15994"/>
      <c r="E15994" s="32"/>
      <c r="F15994"/>
      <c r="G15994"/>
      <c r="H15994"/>
      <c r="I15994"/>
    </row>
    <row r="15995" spans="1:9" x14ac:dyDescent="0.25">
      <c r="A15995"/>
      <c r="B15995"/>
      <c r="C15995" s="32"/>
      <c r="D15995"/>
      <c r="E15995" s="32"/>
      <c r="F15995"/>
      <c r="G15995"/>
      <c r="H15995"/>
      <c r="I15995"/>
    </row>
    <row r="15996" spans="1:9" x14ac:dyDescent="0.25">
      <c r="A15996"/>
      <c r="B15996"/>
      <c r="C15996" s="32"/>
      <c r="D15996"/>
      <c r="E15996" s="32"/>
      <c r="F15996"/>
      <c r="G15996"/>
      <c r="H15996"/>
      <c r="I15996"/>
    </row>
    <row r="15997" spans="1:9" x14ac:dyDescent="0.25">
      <c r="A15997"/>
      <c r="B15997"/>
      <c r="C15997" s="32"/>
      <c r="D15997"/>
      <c r="E15997" s="32"/>
      <c r="F15997"/>
      <c r="G15997"/>
      <c r="H15997"/>
      <c r="I15997"/>
    </row>
    <row r="15998" spans="1:9" x14ac:dyDescent="0.25">
      <c r="A15998"/>
      <c r="B15998"/>
      <c r="C15998" s="32"/>
      <c r="D15998"/>
      <c r="E15998" s="32"/>
      <c r="F15998"/>
      <c r="G15998"/>
      <c r="H15998"/>
      <c r="I15998"/>
    </row>
    <row r="15999" spans="1:9" x14ac:dyDescent="0.25">
      <c r="A15999"/>
      <c r="B15999"/>
      <c r="C15999" s="32"/>
      <c r="D15999"/>
      <c r="E15999" s="32"/>
      <c r="F15999"/>
      <c r="G15999"/>
      <c r="H15999"/>
      <c r="I15999"/>
    </row>
    <row r="16000" spans="1:9" x14ac:dyDescent="0.25">
      <c r="A16000"/>
      <c r="B16000"/>
      <c r="C16000" s="32"/>
      <c r="D16000"/>
      <c r="E16000" s="32"/>
      <c r="F16000"/>
      <c r="G16000"/>
      <c r="H16000"/>
      <c r="I16000"/>
    </row>
    <row r="16001" spans="1:9" x14ac:dyDescent="0.25">
      <c r="A16001"/>
      <c r="B16001"/>
      <c r="C16001" s="32"/>
      <c r="D16001"/>
      <c r="E16001" s="32"/>
      <c r="F16001"/>
      <c r="G16001"/>
      <c r="H16001"/>
      <c r="I16001"/>
    </row>
    <row r="16002" spans="1:9" x14ac:dyDescent="0.25">
      <c r="A16002"/>
      <c r="B16002"/>
      <c r="C16002" s="32"/>
      <c r="D16002"/>
      <c r="E16002" s="32"/>
      <c r="F16002"/>
      <c r="G16002"/>
      <c r="H16002"/>
      <c r="I16002"/>
    </row>
    <row r="16003" spans="1:9" x14ac:dyDescent="0.25">
      <c r="A16003"/>
      <c r="B16003"/>
      <c r="C16003" s="32"/>
      <c r="D16003"/>
      <c r="E16003" s="32"/>
      <c r="F16003"/>
      <c r="G16003"/>
      <c r="H16003"/>
      <c r="I16003"/>
    </row>
    <row r="16004" spans="1:9" x14ac:dyDescent="0.25">
      <c r="A16004"/>
      <c r="B16004"/>
      <c r="C16004" s="32"/>
      <c r="D16004"/>
      <c r="E16004" s="32"/>
      <c r="F16004"/>
      <c r="G16004"/>
      <c r="H16004"/>
      <c r="I16004"/>
    </row>
    <row r="16005" spans="1:9" x14ac:dyDescent="0.25">
      <c r="A16005"/>
      <c r="B16005"/>
      <c r="C16005" s="32"/>
      <c r="D16005"/>
      <c r="E16005" s="32"/>
      <c r="F16005"/>
      <c r="G16005"/>
      <c r="H16005"/>
      <c r="I16005"/>
    </row>
    <row r="16006" spans="1:9" x14ac:dyDescent="0.25">
      <c r="A16006"/>
      <c r="B16006"/>
      <c r="C16006" s="32"/>
      <c r="D16006"/>
      <c r="E16006" s="32"/>
      <c r="F16006"/>
      <c r="G16006"/>
      <c r="H16006"/>
      <c r="I16006"/>
    </row>
    <row r="16007" spans="1:9" x14ac:dyDescent="0.25">
      <c r="A16007"/>
      <c r="B16007"/>
      <c r="C16007" s="32"/>
      <c r="D16007"/>
      <c r="E16007" s="32"/>
      <c r="F16007"/>
      <c r="G16007"/>
      <c r="H16007"/>
      <c r="I16007"/>
    </row>
    <row r="16008" spans="1:9" x14ac:dyDescent="0.25">
      <c r="A16008"/>
      <c r="B16008"/>
      <c r="C16008" s="32"/>
      <c r="D16008"/>
      <c r="E16008" s="32"/>
      <c r="F16008"/>
      <c r="G16008"/>
      <c r="H16008"/>
      <c r="I16008"/>
    </row>
    <row r="16009" spans="1:9" x14ac:dyDescent="0.25">
      <c r="A16009"/>
      <c r="B16009"/>
      <c r="C16009" s="32"/>
      <c r="D16009"/>
      <c r="E16009" s="32"/>
      <c r="F16009"/>
      <c r="G16009"/>
      <c r="H16009"/>
      <c r="I16009"/>
    </row>
    <row r="16010" spans="1:9" x14ac:dyDescent="0.25">
      <c r="A16010"/>
      <c r="B16010"/>
      <c r="C16010" s="32"/>
      <c r="D16010"/>
      <c r="E16010" s="32"/>
      <c r="F16010"/>
      <c r="G16010"/>
      <c r="H16010"/>
      <c r="I16010"/>
    </row>
    <row r="16011" spans="1:9" x14ac:dyDescent="0.25">
      <c r="A16011"/>
      <c r="B16011"/>
      <c r="C16011" s="32"/>
      <c r="D16011"/>
      <c r="E16011" s="32"/>
      <c r="F16011"/>
      <c r="G16011"/>
      <c r="H16011"/>
      <c r="I16011"/>
    </row>
    <row r="16012" spans="1:9" x14ac:dyDescent="0.25">
      <c r="A16012"/>
      <c r="B16012"/>
      <c r="C16012" s="32"/>
      <c r="D16012"/>
      <c r="E16012" s="32"/>
      <c r="F16012"/>
      <c r="G16012"/>
      <c r="H16012"/>
      <c r="I16012"/>
    </row>
    <row r="16013" spans="1:9" x14ac:dyDescent="0.25">
      <c r="A16013"/>
      <c r="B16013"/>
      <c r="C16013" s="32"/>
      <c r="D16013"/>
      <c r="E16013" s="32"/>
      <c r="F16013"/>
      <c r="G16013"/>
      <c r="H16013"/>
      <c r="I16013"/>
    </row>
    <row r="16014" spans="1:9" x14ac:dyDescent="0.25">
      <c r="A16014"/>
      <c r="B16014"/>
      <c r="C16014" s="32"/>
      <c r="D16014"/>
      <c r="E16014" s="32"/>
      <c r="F16014"/>
      <c r="G16014"/>
      <c r="H16014"/>
      <c r="I16014"/>
    </row>
    <row r="16015" spans="1:9" x14ac:dyDescent="0.25">
      <c r="A16015"/>
      <c r="B16015"/>
      <c r="C16015" s="32"/>
      <c r="D16015"/>
      <c r="E16015" s="32"/>
      <c r="F16015"/>
      <c r="G16015"/>
      <c r="H16015"/>
      <c r="I16015"/>
    </row>
    <row r="16016" spans="1:9" x14ac:dyDescent="0.25">
      <c r="A16016"/>
      <c r="B16016"/>
      <c r="C16016" s="32"/>
      <c r="D16016"/>
      <c r="E16016" s="32"/>
      <c r="F16016"/>
      <c r="G16016"/>
      <c r="H16016"/>
      <c r="I16016"/>
    </row>
    <row r="16017" spans="1:9" x14ac:dyDescent="0.25">
      <c r="A16017"/>
      <c r="B16017"/>
      <c r="C16017" s="32"/>
      <c r="D16017"/>
      <c r="E16017" s="32"/>
      <c r="F16017"/>
      <c r="G16017"/>
      <c r="H16017"/>
      <c r="I16017"/>
    </row>
    <row r="16018" spans="1:9" x14ac:dyDescent="0.25">
      <c r="A16018"/>
      <c r="B16018"/>
      <c r="C16018" s="32"/>
      <c r="D16018"/>
      <c r="E16018" s="32"/>
      <c r="F16018"/>
      <c r="G16018"/>
      <c r="H16018"/>
      <c r="I16018"/>
    </row>
    <row r="16019" spans="1:9" x14ac:dyDescent="0.25">
      <c r="A16019"/>
      <c r="B16019"/>
      <c r="C16019" s="32"/>
      <c r="D16019"/>
      <c r="E16019" s="32"/>
      <c r="F16019"/>
      <c r="G16019"/>
      <c r="H16019"/>
      <c r="I16019"/>
    </row>
    <row r="16020" spans="1:9" x14ac:dyDescent="0.25">
      <c r="A16020"/>
      <c r="B16020"/>
      <c r="C16020" s="32"/>
      <c r="D16020"/>
      <c r="E16020" s="32"/>
      <c r="F16020"/>
      <c r="G16020"/>
      <c r="H16020"/>
      <c r="I16020"/>
    </row>
    <row r="16021" spans="1:9" x14ac:dyDescent="0.25">
      <c r="A16021"/>
      <c r="B16021"/>
      <c r="C16021" s="32"/>
      <c r="D16021"/>
      <c r="E16021" s="32"/>
      <c r="F16021"/>
      <c r="G16021"/>
      <c r="H16021"/>
      <c r="I16021"/>
    </row>
    <row r="16022" spans="1:9" x14ac:dyDescent="0.25">
      <c r="A16022"/>
      <c r="B16022"/>
      <c r="C16022" s="32"/>
      <c r="D16022"/>
      <c r="E16022" s="32"/>
      <c r="F16022"/>
      <c r="G16022"/>
      <c r="H16022"/>
      <c r="I16022"/>
    </row>
    <row r="16023" spans="1:9" x14ac:dyDescent="0.25">
      <c r="A16023"/>
      <c r="B16023"/>
      <c r="C16023" s="32"/>
      <c r="D16023"/>
      <c r="E16023" s="32"/>
      <c r="F16023"/>
      <c r="G16023"/>
      <c r="H16023"/>
      <c r="I16023"/>
    </row>
    <row r="16024" spans="1:9" x14ac:dyDescent="0.25">
      <c r="A16024"/>
      <c r="B16024"/>
      <c r="C16024" s="32"/>
      <c r="D16024"/>
      <c r="E16024" s="32"/>
      <c r="F16024"/>
      <c r="G16024"/>
      <c r="H16024"/>
      <c r="I16024"/>
    </row>
    <row r="16025" spans="1:9" x14ac:dyDescent="0.25">
      <c r="A16025"/>
      <c r="B16025"/>
      <c r="C16025" s="32"/>
      <c r="D16025"/>
      <c r="E16025" s="32"/>
      <c r="F16025"/>
      <c r="G16025"/>
      <c r="H16025"/>
      <c r="I16025"/>
    </row>
    <row r="16026" spans="1:9" x14ac:dyDescent="0.25">
      <c r="A16026"/>
      <c r="B16026"/>
      <c r="C16026" s="32"/>
      <c r="D16026"/>
      <c r="E16026" s="32"/>
      <c r="F16026"/>
      <c r="G16026"/>
      <c r="H16026"/>
      <c r="I16026"/>
    </row>
    <row r="16027" spans="1:9" x14ac:dyDescent="0.25">
      <c r="A16027"/>
      <c r="B16027"/>
      <c r="C16027" s="32"/>
      <c r="D16027"/>
      <c r="E16027" s="32"/>
      <c r="F16027"/>
      <c r="G16027"/>
      <c r="H16027"/>
      <c r="I16027"/>
    </row>
    <row r="16028" spans="1:9" x14ac:dyDescent="0.25">
      <c r="A16028"/>
      <c r="B16028"/>
      <c r="C16028" s="32"/>
      <c r="D16028"/>
      <c r="E16028" s="32"/>
      <c r="F16028"/>
      <c r="G16028"/>
      <c r="H16028"/>
      <c r="I16028"/>
    </row>
    <row r="16029" spans="1:9" x14ac:dyDescent="0.25">
      <c r="A16029"/>
      <c r="B16029"/>
      <c r="C16029" s="32"/>
      <c r="D16029"/>
      <c r="E16029" s="32"/>
      <c r="F16029"/>
      <c r="G16029"/>
      <c r="H16029"/>
      <c r="I16029"/>
    </row>
    <row r="16030" spans="1:9" x14ac:dyDescent="0.25">
      <c r="A16030"/>
      <c r="B16030"/>
      <c r="C16030" s="32"/>
      <c r="D16030"/>
      <c r="E16030" s="32"/>
      <c r="F16030"/>
      <c r="G16030"/>
      <c r="H16030"/>
      <c r="I16030"/>
    </row>
    <row r="16031" spans="1:9" x14ac:dyDescent="0.25">
      <c r="A16031"/>
      <c r="B16031"/>
      <c r="C16031" s="32"/>
      <c r="D16031"/>
      <c r="E16031" s="32"/>
      <c r="F16031"/>
      <c r="G16031"/>
      <c r="H16031"/>
      <c r="I16031"/>
    </row>
    <row r="16032" spans="1:9" x14ac:dyDescent="0.25">
      <c r="A16032"/>
      <c r="B16032"/>
      <c r="C16032" s="32"/>
      <c r="D16032"/>
      <c r="E16032" s="32"/>
      <c r="F16032"/>
      <c r="G16032"/>
      <c r="H16032"/>
      <c r="I16032"/>
    </row>
    <row r="16033" spans="1:9" x14ac:dyDescent="0.25">
      <c r="A16033"/>
      <c r="B16033"/>
      <c r="C16033" s="32"/>
      <c r="D16033"/>
      <c r="E16033" s="32"/>
      <c r="F16033"/>
      <c r="G16033"/>
      <c r="H16033"/>
      <c r="I16033"/>
    </row>
    <row r="16034" spans="1:9" x14ac:dyDescent="0.25">
      <c r="A16034"/>
      <c r="B16034"/>
      <c r="C16034" s="32"/>
      <c r="D16034"/>
      <c r="E16034" s="32"/>
      <c r="F16034"/>
      <c r="G16034"/>
      <c r="H16034"/>
      <c r="I16034"/>
    </row>
    <row r="16035" spans="1:9" x14ac:dyDescent="0.25">
      <c r="A16035"/>
      <c r="B16035"/>
      <c r="C16035" s="32"/>
      <c r="D16035"/>
      <c r="E16035" s="32"/>
      <c r="F16035"/>
      <c r="G16035"/>
      <c r="H16035"/>
      <c r="I16035"/>
    </row>
    <row r="16036" spans="1:9" x14ac:dyDescent="0.25">
      <c r="A16036"/>
      <c r="B16036"/>
      <c r="C16036" s="32"/>
      <c r="D16036"/>
      <c r="E16036" s="32"/>
      <c r="F16036"/>
      <c r="G16036"/>
      <c r="H16036"/>
      <c r="I16036"/>
    </row>
    <row r="16037" spans="1:9" x14ac:dyDescent="0.25">
      <c r="A16037"/>
      <c r="B16037"/>
      <c r="C16037" s="32"/>
      <c r="D16037"/>
      <c r="E16037" s="32"/>
      <c r="F16037"/>
      <c r="G16037"/>
      <c r="H16037"/>
      <c r="I16037"/>
    </row>
    <row r="16038" spans="1:9" x14ac:dyDescent="0.25">
      <c r="A16038"/>
      <c r="B16038"/>
      <c r="C16038" s="32"/>
      <c r="D16038"/>
      <c r="E16038" s="32"/>
      <c r="F16038"/>
      <c r="G16038"/>
      <c r="H16038"/>
      <c r="I16038"/>
    </row>
    <row r="16039" spans="1:9" x14ac:dyDescent="0.25">
      <c r="A16039"/>
      <c r="B16039"/>
      <c r="C16039" s="32"/>
      <c r="D16039"/>
      <c r="E16039" s="32"/>
      <c r="F16039"/>
      <c r="G16039"/>
      <c r="H16039"/>
      <c r="I16039"/>
    </row>
    <row r="16040" spans="1:9" x14ac:dyDescent="0.25">
      <c r="A16040"/>
      <c r="B16040"/>
      <c r="C16040" s="32"/>
      <c r="D16040"/>
      <c r="E16040" s="32"/>
      <c r="F16040"/>
      <c r="G16040"/>
      <c r="H16040"/>
      <c r="I16040"/>
    </row>
    <row r="16041" spans="1:9" x14ac:dyDescent="0.25">
      <c r="A16041"/>
      <c r="B16041"/>
      <c r="C16041" s="32"/>
      <c r="D16041"/>
      <c r="E16041" s="32"/>
      <c r="F16041"/>
      <c r="G16041"/>
      <c r="H16041"/>
      <c r="I16041"/>
    </row>
    <row r="16042" spans="1:9" x14ac:dyDescent="0.25">
      <c r="A16042"/>
      <c r="B16042"/>
      <c r="C16042" s="32"/>
      <c r="D16042"/>
      <c r="E16042" s="32"/>
      <c r="F16042"/>
      <c r="G16042"/>
      <c r="H16042"/>
      <c r="I16042"/>
    </row>
    <row r="16043" spans="1:9" x14ac:dyDescent="0.25">
      <c r="A16043"/>
      <c r="B16043"/>
      <c r="C16043" s="32"/>
      <c r="D16043"/>
      <c r="E16043" s="32"/>
      <c r="F16043"/>
      <c r="G16043"/>
      <c r="H16043"/>
      <c r="I16043"/>
    </row>
    <row r="16044" spans="1:9" x14ac:dyDescent="0.25">
      <c r="A16044"/>
      <c r="B16044"/>
      <c r="C16044" s="32"/>
      <c r="D16044"/>
      <c r="E16044" s="32"/>
      <c r="F16044"/>
      <c r="G16044"/>
      <c r="H16044"/>
      <c r="I16044"/>
    </row>
    <row r="16045" spans="1:9" x14ac:dyDescent="0.25">
      <c r="A16045"/>
      <c r="B16045"/>
      <c r="C16045" s="32"/>
      <c r="D16045"/>
      <c r="E16045" s="32"/>
      <c r="F16045"/>
      <c r="G16045"/>
      <c r="H16045"/>
      <c r="I16045"/>
    </row>
    <row r="16046" spans="1:9" x14ac:dyDescent="0.25">
      <c r="A16046"/>
      <c r="B16046"/>
      <c r="C16046" s="32"/>
      <c r="D16046"/>
      <c r="E16046" s="32"/>
      <c r="F16046"/>
      <c r="G16046"/>
      <c r="H16046"/>
      <c r="I16046"/>
    </row>
    <row r="16047" spans="1:9" x14ac:dyDescent="0.25">
      <c r="A16047"/>
      <c r="B16047"/>
      <c r="C16047" s="32"/>
      <c r="D16047"/>
      <c r="E16047" s="32"/>
      <c r="F16047"/>
      <c r="G16047"/>
      <c r="H16047"/>
      <c r="I16047"/>
    </row>
    <row r="16048" spans="1:9" x14ac:dyDescent="0.25">
      <c r="A16048"/>
      <c r="B16048"/>
      <c r="C16048" s="32"/>
      <c r="D16048"/>
      <c r="E16048" s="32"/>
      <c r="F16048"/>
      <c r="G16048"/>
      <c r="H16048"/>
      <c r="I16048"/>
    </row>
    <row r="16049" spans="1:9" x14ac:dyDescent="0.25">
      <c r="A16049"/>
      <c r="B16049"/>
      <c r="C16049" s="32"/>
      <c r="D16049"/>
      <c r="E16049" s="32"/>
      <c r="F16049"/>
      <c r="G16049"/>
      <c r="H16049"/>
      <c r="I16049"/>
    </row>
    <row r="16050" spans="1:9" x14ac:dyDescent="0.25">
      <c r="A16050"/>
      <c r="B16050"/>
      <c r="C16050" s="32"/>
      <c r="D16050"/>
      <c r="E16050" s="32"/>
      <c r="F16050"/>
      <c r="G16050"/>
      <c r="H16050"/>
      <c r="I16050"/>
    </row>
    <row r="16051" spans="1:9" x14ac:dyDescent="0.25">
      <c r="A16051"/>
      <c r="B16051"/>
      <c r="C16051" s="32"/>
      <c r="D16051"/>
      <c r="E16051" s="32"/>
      <c r="F16051"/>
      <c r="G16051"/>
      <c r="H16051"/>
      <c r="I16051"/>
    </row>
    <row r="16052" spans="1:9" x14ac:dyDescent="0.25">
      <c r="A16052"/>
      <c r="B16052"/>
      <c r="C16052" s="32"/>
      <c r="D16052"/>
      <c r="E16052" s="32"/>
      <c r="F16052"/>
      <c r="G16052"/>
      <c r="H16052"/>
      <c r="I16052"/>
    </row>
    <row r="16053" spans="1:9" x14ac:dyDescent="0.25">
      <c r="A16053"/>
      <c r="B16053"/>
      <c r="C16053" s="32"/>
      <c r="D16053"/>
      <c r="E16053" s="32"/>
      <c r="F16053"/>
      <c r="G16053"/>
      <c r="H16053"/>
      <c r="I16053"/>
    </row>
    <row r="16054" spans="1:9" x14ac:dyDescent="0.25">
      <c r="A16054"/>
      <c r="B16054"/>
      <c r="C16054" s="32"/>
      <c r="D16054"/>
      <c r="E16054" s="32"/>
      <c r="F16054"/>
      <c r="G16054"/>
      <c r="H16054"/>
      <c r="I16054"/>
    </row>
    <row r="16055" spans="1:9" x14ac:dyDescent="0.25">
      <c r="A16055"/>
      <c r="B16055"/>
      <c r="C16055" s="32"/>
      <c r="D16055"/>
      <c r="E16055" s="32"/>
      <c r="F16055"/>
      <c r="G16055"/>
      <c r="H16055"/>
      <c r="I16055"/>
    </row>
    <row r="16056" spans="1:9" x14ac:dyDescent="0.25">
      <c r="A16056"/>
      <c r="B16056"/>
      <c r="C16056" s="32"/>
      <c r="D16056"/>
      <c r="E16056" s="32"/>
      <c r="F16056"/>
      <c r="G16056"/>
      <c r="H16056"/>
      <c r="I16056"/>
    </row>
    <row r="16057" spans="1:9" x14ac:dyDescent="0.25">
      <c r="A16057"/>
      <c r="B16057"/>
      <c r="C16057" s="32"/>
      <c r="D16057"/>
      <c r="E16057" s="32"/>
      <c r="F16057"/>
      <c r="G16057"/>
      <c r="H16057"/>
      <c r="I16057"/>
    </row>
    <row r="16058" spans="1:9" x14ac:dyDescent="0.25">
      <c r="A16058"/>
      <c r="B16058"/>
      <c r="C16058" s="32"/>
      <c r="D16058"/>
      <c r="E16058" s="32"/>
      <c r="F16058"/>
      <c r="G16058"/>
      <c r="H16058"/>
      <c r="I16058"/>
    </row>
    <row r="16059" spans="1:9" x14ac:dyDescent="0.25">
      <c r="A16059"/>
      <c r="B16059"/>
      <c r="C16059" s="32"/>
      <c r="D16059"/>
      <c r="E16059" s="32"/>
      <c r="F16059"/>
      <c r="G16059"/>
      <c r="H16059"/>
      <c r="I16059"/>
    </row>
    <row r="16060" spans="1:9" x14ac:dyDescent="0.25">
      <c r="A16060"/>
      <c r="B16060"/>
      <c r="C16060" s="32"/>
      <c r="D16060"/>
      <c r="E16060" s="32"/>
      <c r="F16060"/>
      <c r="G16060"/>
      <c r="H16060"/>
      <c r="I16060"/>
    </row>
    <row r="16061" spans="1:9" x14ac:dyDescent="0.25">
      <c r="A16061"/>
      <c r="B16061"/>
      <c r="C16061" s="32"/>
      <c r="D16061"/>
      <c r="E16061" s="32"/>
      <c r="F16061"/>
      <c r="G16061"/>
      <c r="H16061"/>
      <c r="I16061"/>
    </row>
    <row r="16062" spans="1:9" x14ac:dyDescent="0.25">
      <c r="A16062"/>
      <c r="B16062"/>
      <c r="C16062" s="32"/>
      <c r="D16062"/>
      <c r="E16062" s="32"/>
      <c r="F16062"/>
      <c r="G16062"/>
      <c r="H16062"/>
      <c r="I16062"/>
    </row>
    <row r="16063" spans="1:9" x14ac:dyDescent="0.25">
      <c r="A16063"/>
      <c r="B16063"/>
      <c r="C16063" s="32"/>
      <c r="D16063"/>
      <c r="E16063" s="32"/>
      <c r="F16063"/>
      <c r="G16063"/>
      <c r="H16063"/>
      <c r="I16063"/>
    </row>
    <row r="16064" spans="1:9" x14ac:dyDescent="0.25">
      <c r="A16064"/>
      <c r="B16064"/>
      <c r="C16064" s="32"/>
      <c r="D16064"/>
      <c r="E16064" s="32"/>
      <c r="F16064"/>
      <c r="G16064"/>
      <c r="H16064"/>
      <c r="I16064"/>
    </row>
    <row r="16065" spans="1:9" x14ac:dyDescent="0.25">
      <c r="A16065"/>
      <c r="B16065"/>
      <c r="C16065" s="32"/>
      <c r="D16065"/>
      <c r="E16065" s="32"/>
      <c r="F16065"/>
      <c r="G16065"/>
      <c r="H16065"/>
      <c r="I16065"/>
    </row>
    <row r="16066" spans="1:9" x14ac:dyDescent="0.25">
      <c r="A16066"/>
      <c r="B16066"/>
      <c r="C16066" s="32"/>
      <c r="D16066"/>
      <c r="E16066" s="32"/>
      <c r="F16066"/>
      <c r="G16066"/>
      <c r="H16066"/>
      <c r="I16066"/>
    </row>
    <row r="16067" spans="1:9" x14ac:dyDescent="0.25">
      <c r="A16067"/>
      <c r="B16067"/>
      <c r="C16067" s="32"/>
      <c r="D16067"/>
      <c r="E16067" s="32"/>
      <c r="F16067"/>
      <c r="G16067"/>
      <c r="H16067"/>
      <c r="I16067"/>
    </row>
    <row r="16068" spans="1:9" x14ac:dyDescent="0.25">
      <c r="A16068"/>
      <c r="B16068"/>
      <c r="C16068" s="32"/>
      <c r="D16068"/>
      <c r="E16068" s="32"/>
      <c r="F16068"/>
      <c r="G16068"/>
      <c r="H16068"/>
      <c r="I16068"/>
    </row>
    <row r="16069" spans="1:9" x14ac:dyDescent="0.25">
      <c r="A16069"/>
      <c r="B16069"/>
      <c r="C16069" s="32"/>
      <c r="D16069"/>
      <c r="E16069" s="32"/>
      <c r="F16069"/>
      <c r="G16069"/>
      <c r="H16069"/>
      <c r="I16069"/>
    </row>
    <row r="16070" spans="1:9" x14ac:dyDescent="0.25">
      <c r="A16070"/>
      <c r="B16070"/>
      <c r="C16070" s="32"/>
      <c r="D16070"/>
      <c r="E16070" s="32"/>
      <c r="F16070"/>
      <c r="G16070"/>
      <c r="H16070"/>
      <c r="I16070"/>
    </row>
    <row r="16071" spans="1:9" x14ac:dyDescent="0.25">
      <c r="A16071"/>
      <c r="B16071"/>
      <c r="C16071" s="32"/>
      <c r="D16071"/>
      <c r="E16071" s="32"/>
      <c r="F16071"/>
      <c r="G16071"/>
      <c r="H16071"/>
      <c r="I16071"/>
    </row>
    <row r="16072" spans="1:9" x14ac:dyDescent="0.25">
      <c r="A16072"/>
      <c r="B16072"/>
      <c r="C16072" s="32"/>
      <c r="D16072"/>
      <c r="E16072" s="32"/>
      <c r="F16072"/>
      <c r="G16072"/>
      <c r="H16072"/>
      <c r="I16072"/>
    </row>
    <row r="16073" spans="1:9" x14ac:dyDescent="0.25">
      <c r="A16073"/>
      <c r="B16073"/>
      <c r="C16073" s="32"/>
      <c r="D16073"/>
      <c r="E16073" s="32"/>
      <c r="F16073"/>
      <c r="G16073"/>
      <c r="H16073"/>
      <c r="I16073"/>
    </row>
    <row r="16074" spans="1:9" x14ac:dyDescent="0.25">
      <c r="A16074"/>
      <c r="B16074"/>
      <c r="C16074" s="32"/>
      <c r="D16074"/>
      <c r="E16074" s="32"/>
      <c r="F16074"/>
      <c r="G16074"/>
      <c r="H16074"/>
      <c r="I16074"/>
    </row>
    <row r="16075" spans="1:9" x14ac:dyDescent="0.25">
      <c r="A16075"/>
      <c r="B16075"/>
      <c r="C16075" s="32"/>
      <c r="D16075"/>
      <c r="E16075" s="32"/>
      <c r="F16075"/>
      <c r="G16075"/>
      <c r="H16075"/>
      <c r="I16075"/>
    </row>
    <row r="16076" spans="1:9" x14ac:dyDescent="0.25">
      <c r="A16076"/>
      <c r="B16076"/>
      <c r="C16076" s="32"/>
      <c r="D16076"/>
      <c r="E16076" s="32"/>
      <c r="F16076"/>
      <c r="G16076"/>
      <c r="H16076"/>
      <c r="I16076"/>
    </row>
    <row r="16077" spans="1:9" x14ac:dyDescent="0.25">
      <c r="A16077"/>
      <c r="B16077"/>
      <c r="C16077" s="32"/>
      <c r="D16077"/>
      <c r="E16077" s="32"/>
      <c r="F16077"/>
      <c r="G16077"/>
      <c r="H16077"/>
      <c r="I16077"/>
    </row>
    <row r="16078" spans="1:9" x14ac:dyDescent="0.25">
      <c r="A16078"/>
      <c r="B16078"/>
      <c r="C16078" s="32"/>
      <c r="D16078"/>
      <c r="E16078" s="32"/>
      <c r="F16078"/>
      <c r="G16078"/>
      <c r="H16078"/>
      <c r="I16078"/>
    </row>
    <row r="16079" spans="1:9" x14ac:dyDescent="0.25">
      <c r="A16079"/>
      <c r="B16079"/>
      <c r="C16079" s="32"/>
      <c r="D16079"/>
      <c r="E16079" s="32"/>
      <c r="F16079"/>
      <c r="G16079"/>
      <c r="H16079"/>
      <c r="I16079"/>
    </row>
    <row r="16080" spans="1:9" x14ac:dyDescent="0.25">
      <c r="A16080"/>
      <c r="B16080"/>
      <c r="C16080" s="32"/>
      <c r="D16080"/>
      <c r="E16080" s="32"/>
      <c r="F16080"/>
      <c r="G16080"/>
      <c r="H16080"/>
      <c r="I16080"/>
    </row>
    <row r="16081" spans="1:9" x14ac:dyDescent="0.25">
      <c r="A16081"/>
      <c r="B16081"/>
      <c r="C16081" s="32"/>
      <c r="D16081"/>
      <c r="E16081" s="32"/>
      <c r="F16081"/>
      <c r="G16081"/>
      <c r="H16081"/>
      <c r="I16081"/>
    </row>
    <row r="16082" spans="1:9" x14ac:dyDescent="0.25">
      <c r="A16082"/>
      <c r="B16082"/>
      <c r="C16082" s="32"/>
      <c r="D16082"/>
      <c r="E16082" s="32"/>
      <c r="F16082"/>
      <c r="G16082"/>
      <c r="H16082"/>
      <c r="I16082"/>
    </row>
    <row r="16083" spans="1:9" x14ac:dyDescent="0.25">
      <c r="A16083"/>
      <c r="B16083"/>
      <c r="C16083" s="32"/>
      <c r="D16083"/>
      <c r="E16083" s="32"/>
      <c r="F16083"/>
      <c r="G16083"/>
      <c r="H16083"/>
      <c r="I16083"/>
    </row>
    <row r="16084" spans="1:9" x14ac:dyDescent="0.25">
      <c r="A16084"/>
      <c r="B16084"/>
      <c r="C16084" s="32"/>
      <c r="D16084"/>
      <c r="E16084" s="32"/>
      <c r="F16084"/>
      <c r="G16084"/>
      <c r="H16084"/>
      <c r="I16084"/>
    </row>
    <row r="16085" spans="1:9" x14ac:dyDescent="0.25">
      <c r="A16085"/>
      <c r="B16085"/>
      <c r="C16085" s="32"/>
      <c r="D16085"/>
      <c r="E16085" s="32"/>
      <c r="F16085"/>
      <c r="G16085"/>
      <c r="H16085"/>
      <c r="I16085"/>
    </row>
    <row r="16086" spans="1:9" x14ac:dyDescent="0.25">
      <c r="A16086"/>
      <c r="B16086"/>
      <c r="C16086" s="32"/>
      <c r="D16086"/>
      <c r="E16086" s="32"/>
      <c r="F16086"/>
      <c r="G16086"/>
      <c r="H16086"/>
      <c r="I16086"/>
    </row>
    <row r="16087" spans="1:9" x14ac:dyDescent="0.25">
      <c r="A16087"/>
      <c r="B16087"/>
      <c r="C16087" s="32"/>
      <c r="D16087"/>
      <c r="E16087" s="32"/>
      <c r="F16087"/>
      <c r="G16087"/>
      <c r="H16087"/>
      <c r="I16087"/>
    </row>
    <row r="16088" spans="1:9" x14ac:dyDescent="0.25">
      <c r="A16088"/>
      <c r="B16088"/>
      <c r="C16088" s="32"/>
      <c r="D16088"/>
      <c r="E16088" s="32"/>
      <c r="F16088"/>
      <c r="G16088"/>
      <c r="H16088"/>
      <c r="I16088"/>
    </row>
    <row r="16089" spans="1:9" x14ac:dyDescent="0.25">
      <c r="A16089"/>
      <c r="B16089"/>
      <c r="C16089" s="32"/>
      <c r="D16089"/>
      <c r="E16089" s="32"/>
      <c r="F16089"/>
      <c r="G16089"/>
      <c r="H16089"/>
      <c r="I16089"/>
    </row>
    <row r="16090" spans="1:9" x14ac:dyDescent="0.25">
      <c r="A16090"/>
      <c r="B16090"/>
      <c r="C16090" s="32"/>
      <c r="D16090"/>
      <c r="E16090" s="32"/>
      <c r="F16090"/>
      <c r="G16090"/>
      <c r="H16090"/>
      <c r="I16090"/>
    </row>
    <row r="16091" spans="1:9" x14ac:dyDescent="0.25">
      <c r="A16091"/>
      <c r="B16091"/>
      <c r="C16091" s="32"/>
      <c r="D16091"/>
      <c r="E16091" s="32"/>
      <c r="F16091"/>
      <c r="G16091"/>
      <c r="H16091"/>
      <c r="I16091"/>
    </row>
    <row r="16092" spans="1:9" x14ac:dyDescent="0.25">
      <c r="A16092"/>
      <c r="B16092"/>
      <c r="C16092" s="32"/>
      <c r="D16092"/>
      <c r="E16092" s="32"/>
      <c r="F16092"/>
      <c r="G16092"/>
      <c r="H16092"/>
      <c r="I16092"/>
    </row>
    <row r="16093" spans="1:9" x14ac:dyDescent="0.25">
      <c r="A16093"/>
      <c r="B16093"/>
      <c r="C16093" s="32"/>
      <c r="D16093"/>
      <c r="E16093" s="32"/>
      <c r="F16093"/>
      <c r="G16093"/>
      <c r="H16093"/>
      <c r="I16093"/>
    </row>
    <row r="16094" spans="1:9" x14ac:dyDescent="0.25">
      <c r="A16094"/>
      <c r="B16094"/>
      <c r="C16094" s="32"/>
      <c r="D16094"/>
      <c r="E16094" s="32"/>
      <c r="F16094"/>
      <c r="G16094"/>
      <c r="H16094"/>
      <c r="I16094"/>
    </row>
    <row r="16095" spans="1:9" x14ac:dyDescent="0.25">
      <c r="A16095"/>
      <c r="B16095"/>
      <c r="C16095" s="32"/>
      <c r="D16095"/>
      <c r="E16095" s="32"/>
      <c r="F16095"/>
      <c r="G16095"/>
      <c r="H16095"/>
      <c r="I16095"/>
    </row>
    <row r="16096" spans="1:9" x14ac:dyDescent="0.25">
      <c r="A16096"/>
      <c r="B16096"/>
      <c r="C16096" s="32"/>
      <c r="D16096"/>
      <c r="E16096" s="32"/>
      <c r="F16096"/>
      <c r="G16096"/>
      <c r="H16096"/>
      <c r="I16096"/>
    </row>
    <row r="16097" spans="1:9" x14ac:dyDescent="0.25">
      <c r="A16097"/>
      <c r="B16097"/>
      <c r="C16097" s="32"/>
      <c r="D16097"/>
      <c r="E16097" s="32"/>
      <c r="F16097"/>
      <c r="G16097"/>
      <c r="H16097"/>
      <c r="I16097"/>
    </row>
    <row r="16098" spans="1:9" x14ac:dyDescent="0.25">
      <c r="A16098"/>
      <c r="B16098"/>
      <c r="C16098" s="32"/>
      <c r="D16098"/>
      <c r="E16098" s="32"/>
      <c r="F16098"/>
      <c r="G16098"/>
      <c r="H16098"/>
      <c r="I16098"/>
    </row>
    <row r="16099" spans="1:9" x14ac:dyDescent="0.25">
      <c r="A16099"/>
      <c r="B16099"/>
      <c r="C16099" s="32"/>
      <c r="D16099"/>
      <c r="E16099" s="32"/>
      <c r="F16099"/>
      <c r="G16099"/>
      <c r="H16099"/>
      <c r="I16099"/>
    </row>
    <row r="16100" spans="1:9" x14ac:dyDescent="0.25">
      <c r="A16100"/>
      <c r="B16100"/>
      <c r="C16100" s="32"/>
      <c r="D16100"/>
      <c r="E16100" s="32"/>
      <c r="F16100"/>
      <c r="G16100"/>
      <c r="H16100"/>
      <c r="I16100"/>
    </row>
    <row r="16101" spans="1:9" x14ac:dyDescent="0.25">
      <c r="A16101"/>
      <c r="B16101"/>
      <c r="C16101" s="32"/>
      <c r="D16101"/>
      <c r="E16101" s="32"/>
      <c r="F16101"/>
      <c r="G16101"/>
      <c r="H16101"/>
      <c r="I16101"/>
    </row>
    <row r="16102" spans="1:9" x14ac:dyDescent="0.25">
      <c r="A16102"/>
      <c r="B16102"/>
      <c r="C16102" s="32"/>
      <c r="D16102"/>
      <c r="E16102" s="32"/>
      <c r="F16102"/>
      <c r="G16102"/>
      <c r="H16102"/>
      <c r="I16102"/>
    </row>
    <row r="16103" spans="1:9" x14ac:dyDescent="0.25">
      <c r="A16103"/>
      <c r="B16103"/>
      <c r="C16103" s="32"/>
      <c r="D16103"/>
      <c r="E16103" s="32"/>
      <c r="F16103"/>
      <c r="G16103"/>
      <c r="H16103"/>
      <c r="I16103"/>
    </row>
    <row r="16104" spans="1:9" x14ac:dyDescent="0.25">
      <c r="A16104"/>
      <c r="B16104"/>
      <c r="C16104" s="32"/>
      <c r="D16104"/>
      <c r="E16104" s="32"/>
      <c r="F16104"/>
      <c r="G16104"/>
      <c r="H16104"/>
      <c r="I16104"/>
    </row>
    <row r="16105" spans="1:9" x14ac:dyDescent="0.25">
      <c r="A16105"/>
      <c r="B16105"/>
      <c r="C16105" s="32"/>
      <c r="D16105"/>
      <c r="E16105" s="32"/>
      <c r="F16105"/>
      <c r="G16105"/>
      <c r="H16105"/>
      <c r="I16105"/>
    </row>
    <row r="16106" spans="1:9" x14ac:dyDescent="0.25">
      <c r="A16106"/>
      <c r="B16106"/>
      <c r="C16106" s="32"/>
      <c r="D16106"/>
      <c r="E16106" s="32"/>
      <c r="F16106"/>
      <c r="G16106"/>
      <c r="H16106"/>
      <c r="I16106"/>
    </row>
    <row r="16107" spans="1:9" x14ac:dyDescent="0.25">
      <c r="A16107"/>
      <c r="B16107"/>
      <c r="C16107" s="32"/>
      <c r="D16107"/>
      <c r="E16107" s="32"/>
      <c r="F16107"/>
      <c r="G16107"/>
      <c r="H16107"/>
      <c r="I16107"/>
    </row>
    <row r="16108" spans="1:9" x14ac:dyDescent="0.25">
      <c r="A16108"/>
      <c r="B16108"/>
      <c r="C16108" s="32"/>
      <c r="D16108"/>
      <c r="E16108" s="32"/>
      <c r="F16108"/>
      <c r="G16108"/>
      <c r="H16108"/>
      <c r="I16108"/>
    </row>
    <row r="16109" spans="1:9" x14ac:dyDescent="0.25">
      <c r="A16109"/>
      <c r="B16109"/>
      <c r="C16109" s="32"/>
      <c r="D16109"/>
      <c r="E16109" s="32"/>
      <c r="F16109"/>
      <c r="G16109"/>
      <c r="H16109"/>
      <c r="I16109"/>
    </row>
    <row r="16110" spans="1:9" x14ac:dyDescent="0.25">
      <c r="A16110"/>
      <c r="B16110"/>
      <c r="C16110" s="32"/>
      <c r="D16110"/>
      <c r="E16110" s="32"/>
      <c r="F16110"/>
      <c r="G16110"/>
      <c r="H16110"/>
      <c r="I16110"/>
    </row>
    <row r="16111" spans="1:9" x14ac:dyDescent="0.25">
      <c r="A16111"/>
      <c r="B16111"/>
      <c r="C16111" s="32"/>
      <c r="D16111"/>
      <c r="E16111" s="32"/>
      <c r="F16111"/>
      <c r="G16111"/>
      <c r="H16111"/>
      <c r="I16111"/>
    </row>
    <row r="16112" spans="1:9" x14ac:dyDescent="0.25">
      <c r="A16112"/>
      <c r="B16112"/>
      <c r="C16112" s="32"/>
      <c r="D16112"/>
      <c r="E16112" s="32"/>
      <c r="F16112"/>
      <c r="G16112"/>
      <c r="H16112"/>
      <c r="I16112"/>
    </row>
    <row r="16113" spans="1:9" x14ac:dyDescent="0.25">
      <c r="A16113"/>
      <c r="B16113"/>
      <c r="C16113" s="32"/>
      <c r="D16113"/>
      <c r="E16113" s="32"/>
      <c r="F16113"/>
      <c r="G16113"/>
      <c r="H16113"/>
      <c r="I16113"/>
    </row>
    <row r="16114" spans="1:9" x14ac:dyDescent="0.25">
      <c r="A16114"/>
      <c r="B16114"/>
      <c r="C16114" s="32"/>
      <c r="D16114"/>
      <c r="E16114" s="32"/>
      <c r="F16114"/>
      <c r="G16114"/>
      <c r="H16114"/>
      <c r="I16114"/>
    </row>
    <row r="16115" spans="1:9" x14ac:dyDescent="0.25">
      <c r="A16115"/>
      <c r="B16115"/>
      <c r="C16115" s="32"/>
      <c r="D16115"/>
      <c r="E16115" s="32"/>
      <c r="F16115"/>
      <c r="G16115"/>
      <c r="H16115"/>
      <c r="I16115"/>
    </row>
    <row r="16116" spans="1:9" x14ac:dyDescent="0.25">
      <c r="A16116"/>
      <c r="B16116"/>
      <c r="C16116" s="32"/>
      <c r="D16116"/>
      <c r="E16116" s="32"/>
      <c r="F16116"/>
      <c r="G16116"/>
      <c r="H16116"/>
      <c r="I16116"/>
    </row>
    <row r="16117" spans="1:9" x14ac:dyDescent="0.25">
      <c r="A16117"/>
      <c r="B16117"/>
      <c r="C16117" s="32"/>
      <c r="D16117"/>
      <c r="E16117" s="32"/>
      <c r="F16117"/>
      <c r="G16117"/>
      <c r="H16117"/>
      <c r="I16117"/>
    </row>
    <row r="16118" spans="1:9" x14ac:dyDescent="0.25">
      <c r="A16118"/>
      <c r="B16118"/>
      <c r="C16118" s="32"/>
      <c r="D16118"/>
      <c r="E16118" s="32"/>
      <c r="F16118"/>
      <c r="G16118"/>
      <c r="H16118"/>
      <c r="I16118"/>
    </row>
    <row r="16119" spans="1:9" x14ac:dyDescent="0.25">
      <c r="A16119"/>
      <c r="B16119"/>
      <c r="C16119" s="32"/>
      <c r="D16119"/>
      <c r="E16119" s="32"/>
      <c r="F16119"/>
      <c r="G16119"/>
      <c r="H16119"/>
      <c r="I16119"/>
    </row>
    <row r="16120" spans="1:9" x14ac:dyDescent="0.25">
      <c r="A16120"/>
      <c r="B16120"/>
      <c r="C16120" s="32"/>
      <c r="D16120"/>
      <c r="E16120" s="32"/>
      <c r="F16120"/>
      <c r="G16120"/>
      <c r="H16120"/>
      <c r="I16120"/>
    </row>
    <row r="16121" spans="1:9" x14ac:dyDescent="0.25">
      <c r="A16121"/>
      <c r="B16121"/>
      <c r="C16121" s="32"/>
      <c r="D16121"/>
      <c r="E16121" s="32"/>
      <c r="F16121"/>
      <c r="G16121"/>
      <c r="H16121"/>
      <c r="I16121"/>
    </row>
    <row r="16122" spans="1:9" x14ac:dyDescent="0.25">
      <c r="A16122"/>
      <c r="B16122"/>
      <c r="C16122" s="32"/>
      <c r="D16122"/>
      <c r="E16122" s="32"/>
      <c r="F16122"/>
      <c r="G16122"/>
      <c r="H16122"/>
      <c r="I16122"/>
    </row>
    <row r="16123" spans="1:9" x14ac:dyDescent="0.25">
      <c r="A16123"/>
      <c r="B16123"/>
      <c r="C16123" s="32"/>
      <c r="D16123"/>
      <c r="E16123" s="32"/>
      <c r="F16123"/>
      <c r="G16123"/>
      <c r="H16123"/>
      <c r="I16123"/>
    </row>
    <row r="16124" spans="1:9" x14ac:dyDescent="0.25">
      <c r="A16124"/>
      <c r="B16124"/>
      <c r="C16124" s="32"/>
      <c r="D16124"/>
      <c r="E16124" s="32"/>
      <c r="F16124"/>
      <c r="G16124"/>
      <c r="H16124"/>
      <c r="I16124"/>
    </row>
    <row r="16125" spans="1:9" x14ac:dyDescent="0.25">
      <c r="A16125"/>
      <c r="B16125"/>
      <c r="C16125" s="32"/>
      <c r="D16125"/>
      <c r="E16125" s="32"/>
      <c r="F16125"/>
      <c r="G16125"/>
      <c r="H16125"/>
      <c r="I16125"/>
    </row>
    <row r="16126" spans="1:9" x14ac:dyDescent="0.25">
      <c r="A16126"/>
      <c r="B16126"/>
      <c r="C16126" s="32"/>
      <c r="D16126"/>
      <c r="E16126" s="32"/>
      <c r="F16126"/>
      <c r="G16126"/>
      <c r="H16126"/>
      <c r="I16126"/>
    </row>
    <row r="16127" spans="1:9" x14ac:dyDescent="0.25">
      <c r="A16127"/>
      <c r="B16127"/>
      <c r="C16127" s="32"/>
      <c r="D16127"/>
      <c r="E16127" s="32"/>
      <c r="F16127"/>
      <c r="G16127"/>
      <c r="H16127"/>
      <c r="I16127"/>
    </row>
    <row r="16128" spans="1:9" x14ac:dyDescent="0.25">
      <c r="A16128"/>
      <c r="B16128"/>
      <c r="C16128" s="32"/>
      <c r="D16128"/>
      <c r="E16128" s="32"/>
      <c r="F16128"/>
      <c r="G16128"/>
      <c r="H16128"/>
      <c r="I16128"/>
    </row>
    <row r="16129" spans="1:9" x14ac:dyDescent="0.25">
      <c r="A16129"/>
      <c r="B16129"/>
      <c r="C16129" s="32"/>
      <c r="D16129"/>
      <c r="E16129" s="32"/>
      <c r="F16129"/>
      <c r="G16129"/>
      <c r="H16129"/>
      <c r="I16129"/>
    </row>
    <row r="16130" spans="1:9" x14ac:dyDescent="0.25">
      <c r="A16130"/>
      <c r="B16130"/>
      <c r="C16130" s="32"/>
      <c r="D16130"/>
      <c r="E16130" s="32"/>
      <c r="F16130"/>
      <c r="G16130"/>
      <c r="H16130"/>
      <c r="I16130"/>
    </row>
    <row r="16131" spans="1:9" x14ac:dyDescent="0.25">
      <c r="A16131"/>
      <c r="B16131"/>
      <c r="C16131" s="32"/>
      <c r="D16131"/>
      <c r="E16131" s="32"/>
      <c r="F16131"/>
      <c r="G16131"/>
      <c r="H16131"/>
      <c r="I16131"/>
    </row>
    <row r="16132" spans="1:9" x14ac:dyDescent="0.25">
      <c r="A16132"/>
      <c r="B16132"/>
      <c r="C16132" s="32"/>
      <c r="D16132"/>
      <c r="E16132" s="32"/>
      <c r="F16132"/>
      <c r="G16132"/>
      <c r="H16132"/>
      <c r="I16132"/>
    </row>
    <row r="16133" spans="1:9" x14ac:dyDescent="0.25">
      <c r="A16133"/>
      <c r="B16133"/>
      <c r="C16133" s="32"/>
      <c r="D16133"/>
      <c r="E16133" s="32"/>
      <c r="F16133"/>
      <c r="G16133"/>
      <c r="H16133"/>
      <c r="I16133"/>
    </row>
    <row r="16134" spans="1:9" x14ac:dyDescent="0.25">
      <c r="A16134"/>
      <c r="B16134"/>
      <c r="C16134" s="32"/>
      <c r="D16134"/>
      <c r="E16134" s="32"/>
      <c r="F16134"/>
      <c r="G16134"/>
      <c r="H16134"/>
      <c r="I16134"/>
    </row>
    <row r="16135" spans="1:9" x14ac:dyDescent="0.25">
      <c r="A16135"/>
      <c r="B16135"/>
      <c r="C16135" s="32"/>
      <c r="D16135"/>
      <c r="E16135" s="32"/>
      <c r="F16135"/>
      <c r="G16135"/>
      <c r="H16135"/>
      <c r="I16135"/>
    </row>
    <row r="16136" spans="1:9" x14ac:dyDescent="0.25">
      <c r="A16136"/>
      <c r="B16136"/>
      <c r="C16136" s="32"/>
      <c r="D16136"/>
      <c r="E16136" s="32"/>
      <c r="F16136"/>
      <c r="G16136"/>
      <c r="H16136"/>
      <c r="I16136"/>
    </row>
    <row r="16137" spans="1:9" x14ac:dyDescent="0.25">
      <c r="A16137"/>
      <c r="B16137"/>
      <c r="C16137" s="32"/>
      <c r="D16137"/>
      <c r="E16137" s="32"/>
      <c r="F16137"/>
      <c r="G16137"/>
      <c r="H16137"/>
      <c r="I16137"/>
    </row>
    <row r="16138" spans="1:9" x14ac:dyDescent="0.25">
      <c r="A16138"/>
      <c r="B16138"/>
      <c r="C16138" s="32"/>
      <c r="D16138"/>
      <c r="E16138" s="32"/>
      <c r="F16138"/>
      <c r="G16138"/>
      <c r="H16138"/>
      <c r="I16138"/>
    </row>
    <row r="16139" spans="1:9" x14ac:dyDescent="0.25">
      <c r="A16139"/>
      <c r="B16139"/>
      <c r="C16139" s="32"/>
      <c r="D16139"/>
      <c r="E16139" s="32"/>
      <c r="F16139"/>
      <c r="G16139"/>
      <c r="H16139"/>
      <c r="I16139"/>
    </row>
    <row r="16140" spans="1:9" x14ac:dyDescent="0.25">
      <c r="A16140"/>
      <c r="B16140"/>
      <c r="C16140" s="32"/>
      <c r="D16140"/>
      <c r="E16140" s="32"/>
      <c r="F16140"/>
      <c r="G16140"/>
      <c r="H16140"/>
      <c r="I16140"/>
    </row>
    <row r="16141" spans="1:9" x14ac:dyDescent="0.25">
      <c r="A16141"/>
      <c r="B16141"/>
      <c r="C16141" s="32"/>
      <c r="D16141"/>
      <c r="E16141" s="32"/>
      <c r="F16141"/>
      <c r="G16141"/>
      <c r="H16141"/>
      <c r="I16141"/>
    </row>
    <row r="16142" spans="1:9" x14ac:dyDescent="0.25">
      <c r="A16142"/>
      <c r="B16142"/>
      <c r="C16142" s="32"/>
      <c r="D16142"/>
      <c r="E16142" s="32"/>
      <c r="F16142"/>
      <c r="G16142"/>
      <c r="H16142"/>
      <c r="I16142"/>
    </row>
    <row r="16143" spans="1:9" x14ac:dyDescent="0.25">
      <c r="A16143"/>
      <c r="B16143"/>
      <c r="C16143" s="32"/>
      <c r="D16143"/>
      <c r="E16143" s="32"/>
      <c r="F16143"/>
      <c r="G16143"/>
      <c r="H16143"/>
      <c r="I16143"/>
    </row>
    <row r="16144" spans="1:9" x14ac:dyDescent="0.25">
      <c r="A16144"/>
      <c r="B16144"/>
      <c r="C16144" s="32"/>
      <c r="D16144"/>
      <c r="E16144" s="32"/>
      <c r="F16144"/>
      <c r="G16144"/>
      <c r="H16144"/>
      <c r="I16144"/>
    </row>
    <row r="16145" spans="1:9" x14ac:dyDescent="0.25">
      <c r="A16145"/>
      <c r="B16145"/>
      <c r="C16145" s="32"/>
      <c r="D16145"/>
      <c r="E16145" s="32"/>
      <c r="F16145"/>
      <c r="G16145"/>
      <c r="H16145"/>
      <c r="I16145"/>
    </row>
    <row r="16146" spans="1:9" x14ac:dyDescent="0.25">
      <c r="A16146"/>
      <c r="B16146"/>
      <c r="C16146" s="32"/>
      <c r="D16146"/>
      <c r="E16146" s="32"/>
      <c r="F16146"/>
      <c r="G16146"/>
      <c r="H16146"/>
      <c r="I16146"/>
    </row>
    <row r="16147" spans="1:9" x14ac:dyDescent="0.25">
      <c r="A16147"/>
      <c r="B16147"/>
      <c r="C16147" s="32"/>
      <c r="D16147"/>
      <c r="E16147" s="32"/>
      <c r="F16147"/>
      <c r="G16147"/>
      <c r="H16147"/>
      <c r="I16147"/>
    </row>
    <row r="16148" spans="1:9" x14ac:dyDescent="0.25">
      <c r="A16148"/>
      <c r="B16148"/>
      <c r="C16148" s="32"/>
      <c r="D16148"/>
      <c r="E16148" s="32"/>
      <c r="F16148"/>
      <c r="G16148"/>
      <c r="H16148"/>
      <c r="I16148"/>
    </row>
    <row r="16149" spans="1:9" x14ac:dyDescent="0.25">
      <c r="A16149"/>
      <c r="B16149"/>
      <c r="C16149" s="32"/>
      <c r="D16149"/>
      <c r="E16149" s="32"/>
      <c r="F16149"/>
      <c r="G16149"/>
      <c r="H16149"/>
      <c r="I16149"/>
    </row>
    <row r="16150" spans="1:9" x14ac:dyDescent="0.25">
      <c r="A16150"/>
      <c r="B16150"/>
      <c r="C16150" s="32"/>
      <c r="D16150"/>
      <c r="E16150" s="32"/>
      <c r="F16150"/>
      <c r="G16150"/>
      <c r="H16150"/>
      <c r="I16150"/>
    </row>
    <row r="16151" spans="1:9" x14ac:dyDescent="0.25">
      <c r="A16151"/>
      <c r="B16151"/>
      <c r="C16151" s="32"/>
      <c r="D16151"/>
      <c r="E16151" s="32"/>
      <c r="F16151"/>
      <c r="G16151"/>
      <c r="H16151"/>
      <c r="I16151"/>
    </row>
    <row r="16152" spans="1:9" x14ac:dyDescent="0.25">
      <c r="A16152"/>
      <c r="B16152"/>
      <c r="C16152" s="32"/>
      <c r="D16152"/>
      <c r="E16152" s="32"/>
      <c r="F16152"/>
      <c r="G16152"/>
      <c r="H16152"/>
      <c r="I16152"/>
    </row>
    <row r="16153" spans="1:9" x14ac:dyDescent="0.25">
      <c r="A16153"/>
      <c r="B16153"/>
      <c r="C16153" s="32"/>
      <c r="D16153"/>
      <c r="E16153" s="32"/>
      <c r="F16153"/>
      <c r="G16153"/>
      <c r="H16153"/>
      <c r="I16153"/>
    </row>
    <row r="16154" spans="1:9" x14ac:dyDescent="0.25">
      <c r="A16154"/>
      <c r="B16154"/>
      <c r="C16154" s="32"/>
      <c r="D16154"/>
      <c r="E16154" s="32"/>
      <c r="F16154"/>
      <c r="G16154"/>
      <c r="H16154"/>
      <c r="I16154"/>
    </row>
    <row r="16155" spans="1:9" x14ac:dyDescent="0.25">
      <c r="A16155"/>
      <c r="B16155"/>
      <c r="C16155" s="32"/>
      <c r="D16155"/>
      <c r="E16155" s="32"/>
      <c r="F16155"/>
      <c r="G16155"/>
      <c r="H16155"/>
      <c r="I16155"/>
    </row>
    <row r="16156" spans="1:9" x14ac:dyDescent="0.25">
      <c r="A16156"/>
      <c r="B16156"/>
      <c r="C16156" s="32"/>
      <c r="D16156"/>
      <c r="E16156" s="32"/>
      <c r="F16156"/>
      <c r="G16156"/>
      <c r="H16156"/>
      <c r="I16156"/>
    </row>
    <row r="16157" spans="1:9" x14ac:dyDescent="0.25">
      <c r="A16157"/>
      <c r="B16157"/>
      <c r="C16157" s="32"/>
      <c r="D16157"/>
      <c r="E16157" s="32"/>
      <c r="F16157"/>
      <c r="G16157"/>
      <c r="H16157"/>
      <c r="I16157"/>
    </row>
    <row r="16158" spans="1:9" x14ac:dyDescent="0.25">
      <c r="A16158"/>
      <c r="B16158"/>
      <c r="C16158" s="32"/>
      <c r="D16158"/>
      <c r="E16158" s="32"/>
      <c r="F16158"/>
      <c r="G16158"/>
      <c r="H16158"/>
      <c r="I16158"/>
    </row>
    <row r="16159" spans="1:9" x14ac:dyDescent="0.25">
      <c r="A16159"/>
      <c r="B16159"/>
      <c r="C16159" s="32"/>
      <c r="D16159"/>
      <c r="E16159" s="32"/>
      <c r="F16159"/>
      <c r="G16159"/>
      <c r="H16159"/>
      <c r="I16159"/>
    </row>
    <row r="16160" spans="1:9" x14ac:dyDescent="0.25">
      <c r="A16160"/>
      <c r="B16160"/>
      <c r="C16160" s="32"/>
      <c r="D16160"/>
      <c r="E16160" s="32"/>
      <c r="F16160"/>
      <c r="G16160"/>
      <c r="H16160"/>
      <c r="I16160"/>
    </row>
    <row r="16161" spans="1:9" x14ac:dyDescent="0.25">
      <c r="A16161"/>
      <c r="B16161"/>
      <c r="C16161" s="32"/>
      <c r="D16161"/>
      <c r="E16161" s="32"/>
      <c r="F16161"/>
      <c r="G16161"/>
      <c r="H16161"/>
      <c r="I16161"/>
    </row>
    <row r="16162" spans="1:9" x14ac:dyDescent="0.25">
      <c r="A16162"/>
      <c r="B16162"/>
      <c r="C16162" s="32"/>
      <c r="D16162"/>
      <c r="E16162" s="32"/>
      <c r="F16162"/>
      <c r="G16162"/>
      <c r="H16162"/>
      <c r="I16162"/>
    </row>
    <row r="16163" spans="1:9" x14ac:dyDescent="0.25">
      <c r="A16163"/>
      <c r="B16163"/>
      <c r="C16163" s="32"/>
      <c r="D16163"/>
      <c r="E16163" s="32"/>
      <c r="F16163"/>
      <c r="G16163"/>
      <c r="H16163"/>
      <c r="I16163"/>
    </row>
    <row r="16164" spans="1:9" x14ac:dyDescent="0.25">
      <c r="A16164"/>
      <c r="B16164"/>
      <c r="C16164" s="32"/>
      <c r="D16164"/>
      <c r="E16164" s="32"/>
      <c r="F16164"/>
      <c r="G16164"/>
      <c r="H16164"/>
      <c r="I16164"/>
    </row>
    <row r="16165" spans="1:9" x14ac:dyDescent="0.25">
      <c r="A16165"/>
      <c r="B16165"/>
      <c r="C16165" s="32"/>
      <c r="D16165"/>
      <c r="E16165" s="32"/>
      <c r="F16165"/>
      <c r="G16165"/>
      <c r="H16165"/>
      <c r="I16165"/>
    </row>
    <row r="16166" spans="1:9" x14ac:dyDescent="0.25">
      <c r="A16166"/>
      <c r="B16166"/>
      <c r="C16166" s="32"/>
      <c r="D16166"/>
      <c r="E16166" s="32"/>
      <c r="F16166"/>
      <c r="G16166"/>
      <c r="H16166"/>
      <c r="I16166"/>
    </row>
    <row r="16167" spans="1:9" x14ac:dyDescent="0.25">
      <c r="A16167"/>
      <c r="B16167"/>
      <c r="C16167" s="32"/>
      <c r="D16167"/>
      <c r="E16167" s="32"/>
      <c r="F16167"/>
      <c r="G16167"/>
      <c r="H16167"/>
      <c r="I16167"/>
    </row>
    <row r="16168" spans="1:9" x14ac:dyDescent="0.25">
      <c r="A16168"/>
      <c r="B16168"/>
      <c r="C16168" s="32"/>
      <c r="D16168"/>
      <c r="E16168" s="32"/>
      <c r="F16168"/>
      <c r="G16168"/>
      <c r="H16168"/>
      <c r="I16168"/>
    </row>
    <row r="16169" spans="1:9" x14ac:dyDescent="0.25">
      <c r="A16169"/>
      <c r="B16169"/>
      <c r="C16169" s="32"/>
      <c r="D16169"/>
      <c r="E16169" s="32"/>
      <c r="F16169"/>
      <c r="G16169"/>
      <c r="H16169"/>
      <c r="I16169"/>
    </row>
    <row r="16170" spans="1:9" x14ac:dyDescent="0.25">
      <c r="A16170"/>
      <c r="B16170"/>
      <c r="C16170" s="32"/>
      <c r="D16170"/>
      <c r="E16170" s="32"/>
      <c r="F16170"/>
      <c r="G16170"/>
      <c r="H16170"/>
      <c r="I16170"/>
    </row>
    <row r="16171" spans="1:9" x14ac:dyDescent="0.25">
      <c r="A16171"/>
      <c r="B16171"/>
      <c r="C16171" s="32"/>
      <c r="D16171"/>
      <c r="E16171" s="32"/>
      <c r="F16171"/>
      <c r="G16171"/>
      <c r="H16171"/>
      <c r="I16171"/>
    </row>
    <row r="16172" spans="1:9" x14ac:dyDescent="0.25">
      <c r="A16172"/>
      <c r="B16172"/>
      <c r="C16172" s="32"/>
      <c r="D16172"/>
      <c r="E16172" s="32"/>
      <c r="F16172"/>
      <c r="G16172"/>
      <c r="H16172"/>
      <c r="I16172"/>
    </row>
    <row r="16173" spans="1:9" x14ac:dyDescent="0.25">
      <c r="A16173"/>
      <c r="B16173"/>
      <c r="C16173" s="32"/>
      <c r="D16173"/>
      <c r="E16173" s="32"/>
      <c r="F16173"/>
      <c r="G16173"/>
      <c r="H16173"/>
      <c r="I16173"/>
    </row>
    <row r="16174" spans="1:9" x14ac:dyDescent="0.25">
      <c r="A16174"/>
      <c r="B16174"/>
      <c r="C16174" s="32"/>
      <c r="D16174"/>
      <c r="E16174" s="32"/>
      <c r="F16174"/>
      <c r="G16174"/>
      <c r="H16174"/>
      <c r="I16174"/>
    </row>
    <row r="16175" spans="1:9" x14ac:dyDescent="0.25">
      <c r="A16175"/>
      <c r="B16175"/>
      <c r="C16175" s="32"/>
      <c r="D16175"/>
      <c r="E16175" s="32"/>
      <c r="F16175"/>
      <c r="G16175"/>
      <c r="H16175"/>
      <c r="I16175"/>
    </row>
    <row r="16176" spans="1:9" x14ac:dyDescent="0.25">
      <c r="A16176"/>
      <c r="B16176"/>
      <c r="C16176" s="32"/>
      <c r="D16176"/>
      <c r="E16176" s="32"/>
      <c r="F16176"/>
      <c r="G16176"/>
      <c r="H16176"/>
      <c r="I16176"/>
    </row>
    <row r="16177" spans="1:9" x14ac:dyDescent="0.25">
      <c r="A16177"/>
      <c r="B16177"/>
      <c r="C16177" s="32"/>
      <c r="D16177"/>
      <c r="E16177" s="32"/>
      <c r="F16177"/>
      <c r="G16177"/>
      <c r="H16177"/>
      <c r="I16177"/>
    </row>
    <row r="16178" spans="1:9" x14ac:dyDescent="0.25">
      <c r="A16178"/>
      <c r="B16178"/>
      <c r="C16178" s="32"/>
      <c r="D16178"/>
      <c r="E16178" s="32"/>
      <c r="F16178"/>
      <c r="G16178"/>
      <c r="H16178"/>
      <c r="I16178"/>
    </row>
    <row r="16179" spans="1:9" x14ac:dyDescent="0.25">
      <c r="A16179"/>
      <c r="B16179"/>
      <c r="C16179" s="32"/>
      <c r="D16179"/>
      <c r="E16179" s="32"/>
      <c r="F16179"/>
      <c r="G16179"/>
      <c r="H16179"/>
      <c r="I16179"/>
    </row>
    <row r="16180" spans="1:9" x14ac:dyDescent="0.25">
      <c r="A16180"/>
      <c r="B16180"/>
      <c r="C16180" s="32"/>
      <c r="D16180"/>
      <c r="E16180" s="32"/>
      <c r="F16180"/>
      <c r="G16180"/>
      <c r="H16180"/>
      <c r="I16180"/>
    </row>
    <row r="16181" spans="1:9" x14ac:dyDescent="0.25">
      <c r="A16181"/>
      <c r="B16181"/>
      <c r="C16181" s="32"/>
      <c r="D16181"/>
      <c r="E16181" s="32"/>
      <c r="F16181"/>
      <c r="G16181"/>
      <c r="H16181"/>
      <c r="I16181"/>
    </row>
    <row r="16182" spans="1:9" x14ac:dyDescent="0.25">
      <c r="A16182"/>
      <c r="B16182"/>
      <c r="C16182" s="32"/>
      <c r="D16182"/>
      <c r="E16182" s="32"/>
      <c r="F16182"/>
      <c r="G16182"/>
      <c r="H16182"/>
      <c r="I16182"/>
    </row>
    <row r="16183" spans="1:9" x14ac:dyDescent="0.25">
      <c r="A16183"/>
      <c r="B16183"/>
      <c r="C16183" s="32"/>
      <c r="D16183"/>
      <c r="E16183" s="32"/>
      <c r="F16183"/>
      <c r="G16183"/>
      <c r="H16183"/>
      <c r="I16183"/>
    </row>
    <row r="16184" spans="1:9" x14ac:dyDescent="0.25">
      <c r="A16184"/>
      <c r="B16184"/>
      <c r="C16184" s="32"/>
      <c r="D16184"/>
      <c r="E16184" s="32"/>
      <c r="F16184"/>
      <c r="G16184"/>
      <c r="H16184"/>
      <c r="I16184"/>
    </row>
    <row r="16185" spans="1:9" x14ac:dyDescent="0.25">
      <c r="A16185"/>
      <c r="B16185"/>
      <c r="C16185" s="32"/>
      <c r="D16185"/>
      <c r="E16185" s="32"/>
      <c r="F16185"/>
      <c r="G16185"/>
      <c r="H16185"/>
      <c r="I16185"/>
    </row>
    <row r="16186" spans="1:9" x14ac:dyDescent="0.25">
      <c r="A16186"/>
      <c r="B16186"/>
      <c r="C16186" s="32"/>
      <c r="D16186"/>
      <c r="E16186" s="32"/>
      <c r="F16186"/>
      <c r="G16186"/>
      <c r="H16186"/>
      <c r="I16186"/>
    </row>
    <row r="16187" spans="1:9" x14ac:dyDescent="0.25">
      <c r="A16187"/>
      <c r="B16187"/>
      <c r="C16187" s="32"/>
      <c r="D16187"/>
      <c r="E16187" s="32"/>
      <c r="F16187"/>
      <c r="G16187"/>
      <c r="H16187"/>
      <c r="I16187"/>
    </row>
    <row r="16188" spans="1:9" x14ac:dyDescent="0.25">
      <c r="A16188"/>
      <c r="B16188"/>
      <c r="C16188" s="32"/>
      <c r="D16188"/>
      <c r="E16188" s="32"/>
      <c r="F16188"/>
      <c r="G16188"/>
      <c r="H16188"/>
      <c r="I16188"/>
    </row>
    <row r="16189" spans="1:9" x14ac:dyDescent="0.25">
      <c r="A16189"/>
      <c r="B16189"/>
      <c r="C16189" s="32"/>
      <c r="D16189"/>
      <c r="E16189" s="32"/>
      <c r="F16189"/>
      <c r="G16189"/>
      <c r="H16189"/>
      <c r="I16189"/>
    </row>
    <row r="16190" spans="1:9" x14ac:dyDescent="0.25">
      <c r="A16190"/>
      <c r="B16190"/>
      <c r="C16190" s="32"/>
      <c r="D16190"/>
      <c r="E16190" s="32"/>
      <c r="F16190"/>
      <c r="G16190"/>
      <c r="H16190"/>
      <c r="I16190"/>
    </row>
    <row r="16191" spans="1:9" x14ac:dyDescent="0.25">
      <c r="A16191"/>
      <c r="B16191"/>
      <c r="C16191" s="32"/>
      <c r="D16191"/>
      <c r="E16191" s="32"/>
      <c r="F16191"/>
      <c r="G16191"/>
      <c r="H16191"/>
      <c r="I16191"/>
    </row>
    <row r="16192" spans="1:9" x14ac:dyDescent="0.25">
      <c r="A16192"/>
      <c r="B16192"/>
      <c r="C16192" s="32"/>
      <c r="D16192"/>
      <c r="E16192" s="32"/>
      <c r="F16192"/>
      <c r="G16192"/>
      <c r="H16192"/>
      <c r="I16192"/>
    </row>
    <row r="16193" spans="1:9" x14ac:dyDescent="0.25">
      <c r="A16193"/>
      <c r="B16193"/>
      <c r="C16193" s="32"/>
      <c r="D16193"/>
      <c r="E16193" s="32"/>
      <c r="F16193"/>
      <c r="G16193"/>
      <c r="H16193"/>
      <c r="I16193"/>
    </row>
    <row r="16194" spans="1:9" x14ac:dyDescent="0.25">
      <c r="A16194"/>
      <c r="B16194"/>
      <c r="C16194" s="32"/>
      <c r="D16194"/>
      <c r="E16194" s="32"/>
      <c r="F16194"/>
      <c r="G16194"/>
      <c r="H16194"/>
      <c r="I16194"/>
    </row>
    <row r="16195" spans="1:9" x14ac:dyDescent="0.25">
      <c r="A16195"/>
      <c r="B16195"/>
      <c r="C16195" s="32"/>
      <c r="D16195"/>
      <c r="E16195" s="32"/>
      <c r="F16195"/>
      <c r="G16195"/>
      <c r="H16195"/>
      <c r="I16195"/>
    </row>
    <row r="16196" spans="1:9" x14ac:dyDescent="0.25">
      <c r="A16196"/>
      <c r="B16196"/>
      <c r="C16196" s="32"/>
      <c r="D16196"/>
      <c r="E16196" s="32"/>
      <c r="F16196"/>
      <c r="G16196"/>
      <c r="H16196"/>
      <c r="I16196"/>
    </row>
    <row r="16197" spans="1:9" x14ac:dyDescent="0.25">
      <c r="A16197"/>
      <c r="B16197"/>
      <c r="C16197" s="32"/>
      <c r="D16197"/>
      <c r="E16197" s="32"/>
      <c r="F16197"/>
      <c r="G16197"/>
      <c r="H16197"/>
      <c r="I16197"/>
    </row>
    <row r="16198" spans="1:9" x14ac:dyDescent="0.25">
      <c r="A16198"/>
      <c r="B16198"/>
      <c r="C16198" s="32"/>
      <c r="D16198"/>
      <c r="E16198" s="32"/>
      <c r="F16198"/>
      <c r="G16198"/>
      <c r="H16198"/>
      <c r="I16198"/>
    </row>
    <row r="16199" spans="1:9" x14ac:dyDescent="0.25">
      <c r="A16199"/>
      <c r="B16199"/>
      <c r="C16199" s="32"/>
      <c r="D16199"/>
      <c r="E16199" s="32"/>
      <c r="F16199"/>
      <c r="G16199"/>
      <c r="H16199"/>
      <c r="I16199"/>
    </row>
    <row r="16200" spans="1:9" x14ac:dyDescent="0.25">
      <c r="A16200"/>
      <c r="B16200"/>
      <c r="C16200" s="32"/>
      <c r="D16200"/>
      <c r="E16200" s="32"/>
      <c r="F16200"/>
      <c r="G16200"/>
      <c r="H16200"/>
      <c r="I16200"/>
    </row>
    <row r="16201" spans="1:9" x14ac:dyDescent="0.25">
      <c r="A16201"/>
      <c r="B16201"/>
      <c r="C16201" s="32"/>
      <c r="D16201"/>
      <c r="E16201" s="32"/>
      <c r="F16201"/>
      <c r="G16201"/>
      <c r="H16201"/>
      <c r="I16201"/>
    </row>
    <row r="16202" spans="1:9" x14ac:dyDescent="0.25">
      <c r="A16202"/>
      <c r="B16202"/>
      <c r="C16202" s="32"/>
      <c r="D16202"/>
      <c r="E16202" s="32"/>
      <c r="F16202"/>
      <c r="G16202"/>
      <c r="H16202"/>
      <c r="I16202"/>
    </row>
    <row r="16203" spans="1:9" x14ac:dyDescent="0.25">
      <c r="A16203"/>
      <c r="B16203"/>
      <c r="C16203" s="32"/>
      <c r="D16203"/>
      <c r="E16203" s="32"/>
      <c r="F16203"/>
      <c r="G16203"/>
      <c r="H16203"/>
      <c r="I16203"/>
    </row>
    <row r="16204" spans="1:9" x14ac:dyDescent="0.25">
      <c r="A16204"/>
      <c r="B16204"/>
      <c r="C16204" s="32"/>
      <c r="D16204"/>
      <c r="E16204" s="32"/>
      <c r="F16204"/>
      <c r="G16204"/>
      <c r="H16204"/>
      <c r="I16204"/>
    </row>
    <row r="16205" spans="1:9" x14ac:dyDescent="0.25">
      <c r="A16205"/>
      <c r="B16205"/>
      <c r="C16205" s="32"/>
      <c r="D16205"/>
      <c r="E16205" s="32"/>
      <c r="F16205"/>
      <c r="G16205"/>
      <c r="H16205"/>
      <c r="I16205"/>
    </row>
    <row r="16206" spans="1:9" x14ac:dyDescent="0.25">
      <c r="A16206"/>
      <c r="B16206"/>
      <c r="C16206" s="32"/>
      <c r="D16206"/>
      <c r="E16206" s="32"/>
      <c r="F16206"/>
      <c r="G16206"/>
      <c r="H16206"/>
      <c r="I16206"/>
    </row>
    <row r="16207" spans="1:9" x14ac:dyDescent="0.25">
      <c r="A16207"/>
      <c r="B16207"/>
      <c r="C16207" s="32"/>
      <c r="D16207"/>
      <c r="E16207" s="32"/>
      <c r="F16207"/>
      <c r="G16207"/>
      <c r="H16207"/>
      <c r="I16207"/>
    </row>
    <row r="16208" spans="1:9" x14ac:dyDescent="0.25">
      <c r="A16208"/>
      <c r="B16208"/>
      <c r="C16208" s="32"/>
      <c r="D16208"/>
      <c r="E16208" s="32"/>
      <c r="F16208"/>
      <c r="G16208"/>
      <c r="H16208"/>
      <c r="I16208"/>
    </row>
    <row r="16209" spans="1:9" x14ac:dyDescent="0.25">
      <c r="A16209"/>
      <c r="B16209"/>
      <c r="C16209" s="32"/>
      <c r="D16209"/>
      <c r="E16209" s="32"/>
      <c r="F16209"/>
      <c r="G16209"/>
      <c r="H16209"/>
      <c r="I16209"/>
    </row>
    <row r="16210" spans="1:9" x14ac:dyDescent="0.25">
      <c r="A16210"/>
      <c r="B16210"/>
      <c r="C16210" s="32"/>
      <c r="D16210"/>
      <c r="E16210" s="32"/>
      <c r="F16210"/>
      <c r="G16210"/>
      <c r="H16210"/>
      <c r="I16210"/>
    </row>
    <row r="16211" spans="1:9" x14ac:dyDescent="0.25">
      <c r="A16211"/>
      <c r="B16211"/>
      <c r="C16211" s="32"/>
      <c r="D16211"/>
      <c r="E16211" s="32"/>
      <c r="F16211"/>
      <c r="G16211"/>
      <c r="H16211"/>
      <c r="I16211"/>
    </row>
    <row r="16212" spans="1:9" x14ac:dyDescent="0.25">
      <c r="A16212"/>
      <c r="B16212"/>
      <c r="C16212" s="32"/>
      <c r="D16212"/>
      <c r="E16212" s="32"/>
      <c r="F16212"/>
      <c r="G16212"/>
      <c r="H16212"/>
      <c r="I16212"/>
    </row>
    <row r="16213" spans="1:9" x14ac:dyDescent="0.25">
      <c r="A16213"/>
      <c r="B16213"/>
      <c r="C16213" s="32"/>
      <c r="D16213"/>
      <c r="E16213" s="32"/>
      <c r="F16213"/>
      <c r="G16213"/>
      <c r="H16213"/>
      <c r="I16213"/>
    </row>
    <row r="16214" spans="1:9" x14ac:dyDescent="0.25">
      <c r="A16214"/>
      <c r="B16214"/>
      <c r="C16214" s="32"/>
      <c r="D16214"/>
      <c r="E16214" s="32"/>
      <c r="F16214"/>
      <c r="G16214"/>
      <c r="H16214"/>
      <c r="I16214"/>
    </row>
    <row r="16215" spans="1:9" x14ac:dyDescent="0.25">
      <c r="A16215"/>
      <c r="B16215"/>
      <c r="C16215" s="32"/>
      <c r="D16215"/>
      <c r="E16215" s="32"/>
      <c r="F16215"/>
      <c r="G16215"/>
      <c r="H16215"/>
      <c r="I16215"/>
    </row>
    <row r="16216" spans="1:9" x14ac:dyDescent="0.25">
      <c r="A16216"/>
      <c r="B16216"/>
      <c r="C16216" s="32"/>
      <c r="D16216"/>
      <c r="E16216" s="32"/>
      <c r="F16216"/>
      <c r="G16216"/>
      <c r="H16216"/>
      <c r="I16216"/>
    </row>
    <row r="16217" spans="1:9" x14ac:dyDescent="0.25">
      <c r="A16217"/>
      <c r="B16217"/>
      <c r="C16217" s="32"/>
      <c r="D16217"/>
      <c r="E16217" s="32"/>
      <c r="F16217"/>
      <c r="G16217"/>
      <c r="H16217"/>
      <c r="I16217"/>
    </row>
    <row r="16218" spans="1:9" x14ac:dyDescent="0.25">
      <c r="A16218"/>
      <c r="B16218"/>
      <c r="C16218" s="32"/>
      <c r="D16218"/>
      <c r="E16218" s="32"/>
      <c r="F16218"/>
      <c r="G16218"/>
      <c r="H16218"/>
      <c r="I16218"/>
    </row>
    <row r="16219" spans="1:9" x14ac:dyDescent="0.25">
      <c r="A16219"/>
      <c r="B16219"/>
      <c r="C16219" s="32"/>
      <c r="D16219"/>
      <c r="E16219" s="32"/>
      <c r="F16219"/>
      <c r="G16219"/>
      <c r="H16219"/>
      <c r="I16219"/>
    </row>
    <row r="16220" spans="1:9" x14ac:dyDescent="0.25">
      <c r="A16220"/>
      <c r="B16220"/>
      <c r="C16220" s="32"/>
      <c r="D16220"/>
      <c r="E16220" s="32"/>
      <c r="F16220"/>
      <c r="G16220"/>
      <c r="H16220"/>
      <c r="I16220"/>
    </row>
    <row r="16221" spans="1:9" x14ac:dyDescent="0.25">
      <c r="A16221"/>
      <c r="B16221"/>
      <c r="C16221" s="32"/>
      <c r="D16221"/>
      <c r="E16221" s="32"/>
      <c r="F16221"/>
      <c r="G16221"/>
      <c r="H16221"/>
      <c r="I16221"/>
    </row>
    <row r="16222" spans="1:9" x14ac:dyDescent="0.25">
      <c r="A16222"/>
      <c r="B16222"/>
      <c r="C16222" s="32"/>
      <c r="D16222"/>
      <c r="E16222" s="32"/>
      <c r="F16222"/>
      <c r="G16222"/>
      <c r="H16222"/>
      <c r="I16222"/>
    </row>
    <row r="16223" spans="1:9" x14ac:dyDescent="0.25">
      <c r="A16223"/>
      <c r="B16223"/>
      <c r="C16223" s="32"/>
      <c r="D16223"/>
      <c r="E16223" s="32"/>
      <c r="F16223"/>
      <c r="G16223"/>
      <c r="H16223"/>
      <c r="I16223"/>
    </row>
    <row r="16224" spans="1:9" x14ac:dyDescent="0.25">
      <c r="A16224"/>
      <c r="B16224"/>
      <c r="C16224" s="32"/>
      <c r="D16224"/>
      <c r="E16224" s="32"/>
      <c r="F16224"/>
      <c r="G16224"/>
      <c r="H16224"/>
      <c r="I16224"/>
    </row>
    <row r="16225" spans="1:9" x14ac:dyDescent="0.25">
      <c r="A16225"/>
      <c r="B16225"/>
      <c r="C16225" s="32"/>
      <c r="D16225"/>
      <c r="E16225" s="32"/>
      <c r="F16225"/>
      <c r="G16225"/>
      <c r="H16225"/>
      <c r="I16225"/>
    </row>
    <row r="16226" spans="1:9" x14ac:dyDescent="0.25">
      <c r="A16226"/>
      <c r="B16226"/>
      <c r="C16226" s="32"/>
      <c r="D16226"/>
      <c r="E16226" s="32"/>
      <c r="F16226"/>
      <c r="G16226"/>
      <c r="H16226"/>
      <c r="I16226"/>
    </row>
    <row r="16227" spans="1:9" x14ac:dyDescent="0.25">
      <c r="A16227"/>
      <c r="B16227"/>
      <c r="C16227" s="32"/>
      <c r="D16227"/>
      <c r="E16227" s="32"/>
      <c r="F16227"/>
      <c r="G16227"/>
      <c r="H16227"/>
      <c r="I16227"/>
    </row>
    <row r="16228" spans="1:9" x14ac:dyDescent="0.25">
      <c r="A16228"/>
      <c r="B16228"/>
      <c r="C16228" s="32"/>
      <c r="D16228"/>
      <c r="E16228" s="32"/>
      <c r="F16228"/>
      <c r="G16228"/>
      <c r="H16228"/>
      <c r="I16228"/>
    </row>
    <row r="16229" spans="1:9" x14ac:dyDescent="0.25">
      <c r="A16229"/>
      <c r="B16229"/>
      <c r="C16229" s="32"/>
      <c r="D16229"/>
      <c r="E16229" s="32"/>
      <c r="F16229"/>
      <c r="G16229"/>
      <c r="H16229"/>
      <c r="I16229"/>
    </row>
    <row r="16230" spans="1:9" x14ac:dyDescent="0.25">
      <c r="A16230"/>
      <c r="B16230"/>
      <c r="C16230" s="32"/>
      <c r="D16230"/>
      <c r="E16230" s="32"/>
      <c r="F16230"/>
      <c r="G16230"/>
      <c r="H16230"/>
      <c r="I16230"/>
    </row>
    <row r="16231" spans="1:9" x14ac:dyDescent="0.25">
      <c r="A16231"/>
      <c r="B16231"/>
      <c r="C16231" s="32"/>
      <c r="D16231"/>
      <c r="E16231" s="32"/>
      <c r="F16231"/>
      <c r="G16231"/>
      <c r="H16231"/>
      <c r="I16231"/>
    </row>
    <row r="16232" spans="1:9" x14ac:dyDescent="0.25">
      <c r="A16232"/>
      <c r="B16232"/>
      <c r="C16232" s="32"/>
      <c r="D16232"/>
      <c r="E16232" s="32"/>
      <c r="F16232"/>
      <c r="G16232"/>
      <c r="H16232"/>
      <c r="I16232"/>
    </row>
    <row r="16233" spans="1:9" x14ac:dyDescent="0.25">
      <c r="A16233"/>
      <c r="B16233"/>
      <c r="C16233" s="32"/>
      <c r="D16233"/>
      <c r="E16233" s="32"/>
      <c r="F16233"/>
      <c r="G16233"/>
      <c r="H16233"/>
      <c r="I16233"/>
    </row>
    <row r="16234" spans="1:9" x14ac:dyDescent="0.25">
      <c r="A16234"/>
      <c r="B16234"/>
      <c r="C16234" s="32"/>
      <c r="D16234"/>
      <c r="E16234" s="32"/>
      <c r="F16234"/>
      <c r="G16234"/>
      <c r="H16234"/>
      <c r="I16234"/>
    </row>
    <row r="16235" spans="1:9" x14ac:dyDescent="0.25">
      <c r="A16235"/>
      <c r="B16235"/>
      <c r="C16235" s="32"/>
      <c r="D16235"/>
      <c r="E16235" s="32"/>
      <c r="F16235"/>
      <c r="G16235"/>
      <c r="H16235"/>
      <c r="I16235"/>
    </row>
    <row r="16236" spans="1:9" x14ac:dyDescent="0.25">
      <c r="A16236"/>
      <c r="B16236"/>
      <c r="C16236" s="32"/>
      <c r="D16236"/>
      <c r="E16236" s="32"/>
      <c r="F16236"/>
      <c r="G16236"/>
      <c r="H16236"/>
      <c r="I16236"/>
    </row>
    <row r="16237" spans="1:9" x14ac:dyDescent="0.25">
      <c r="A16237"/>
      <c r="B16237"/>
      <c r="C16237" s="32"/>
      <c r="D16237"/>
      <c r="E16237" s="32"/>
      <c r="F16237"/>
      <c r="G16237"/>
      <c r="H16237"/>
      <c r="I16237"/>
    </row>
    <row r="16238" spans="1:9" x14ac:dyDescent="0.25">
      <c r="A16238"/>
      <c r="B16238"/>
      <c r="C16238" s="32"/>
      <c r="D16238"/>
      <c r="E16238" s="32"/>
      <c r="F16238"/>
      <c r="G16238"/>
      <c r="H16238"/>
      <c r="I16238"/>
    </row>
    <row r="16239" spans="1:9" x14ac:dyDescent="0.25">
      <c r="A16239"/>
      <c r="B16239"/>
      <c r="C16239" s="32"/>
      <c r="D16239"/>
      <c r="E16239" s="32"/>
      <c r="F16239"/>
      <c r="G16239"/>
      <c r="H16239"/>
      <c r="I16239"/>
    </row>
    <row r="16240" spans="1:9" x14ac:dyDescent="0.25">
      <c r="A16240"/>
      <c r="B16240"/>
      <c r="C16240" s="32"/>
      <c r="D16240"/>
      <c r="E16240" s="32"/>
      <c r="F16240"/>
      <c r="G16240"/>
      <c r="H16240"/>
      <c r="I16240"/>
    </row>
    <row r="16241" spans="1:9" x14ac:dyDescent="0.25">
      <c r="A16241"/>
      <c r="B16241"/>
      <c r="C16241" s="32"/>
      <c r="D16241"/>
      <c r="E16241" s="32"/>
      <c r="F16241"/>
      <c r="G16241"/>
      <c r="H16241"/>
      <c r="I16241"/>
    </row>
    <row r="16242" spans="1:9" x14ac:dyDescent="0.25">
      <c r="A16242"/>
      <c r="B16242"/>
      <c r="C16242" s="32"/>
      <c r="D16242"/>
      <c r="E16242" s="32"/>
      <c r="F16242"/>
      <c r="G16242"/>
      <c r="H16242"/>
      <c r="I16242"/>
    </row>
    <row r="16243" spans="1:9" x14ac:dyDescent="0.25">
      <c r="A16243"/>
      <c r="B16243"/>
      <c r="C16243" s="32"/>
      <c r="D16243"/>
      <c r="E16243" s="32"/>
      <c r="F16243"/>
      <c r="G16243"/>
      <c r="H16243"/>
      <c r="I16243"/>
    </row>
    <row r="16244" spans="1:9" x14ac:dyDescent="0.25">
      <c r="A16244"/>
      <c r="B16244"/>
      <c r="C16244" s="32"/>
      <c r="D16244"/>
      <c r="E16244" s="32"/>
      <c r="F16244"/>
      <c r="G16244"/>
      <c r="H16244"/>
      <c r="I16244"/>
    </row>
    <row r="16245" spans="1:9" x14ac:dyDescent="0.25">
      <c r="A16245"/>
      <c r="B16245"/>
      <c r="C16245" s="32"/>
      <c r="D16245"/>
      <c r="E16245" s="32"/>
      <c r="F16245"/>
      <c r="G16245"/>
      <c r="H16245"/>
      <c r="I16245"/>
    </row>
    <row r="16246" spans="1:9" x14ac:dyDescent="0.25">
      <c r="A16246"/>
      <c r="B16246"/>
      <c r="C16246" s="32"/>
      <c r="D16246"/>
      <c r="E16246" s="32"/>
      <c r="F16246"/>
      <c r="G16246"/>
      <c r="H16246"/>
      <c r="I16246"/>
    </row>
    <row r="16247" spans="1:9" x14ac:dyDescent="0.25">
      <c r="A16247"/>
      <c r="B16247"/>
      <c r="C16247" s="32"/>
      <c r="D16247"/>
      <c r="E16247" s="32"/>
      <c r="F16247"/>
      <c r="G16247"/>
      <c r="H16247"/>
      <c r="I16247"/>
    </row>
    <row r="16248" spans="1:9" x14ac:dyDescent="0.25">
      <c r="A16248"/>
      <c r="B16248"/>
      <c r="C16248" s="32"/>
      <c r="D16248"/>
      <c r="E16248" s="32"/>
      <c r="F16248"/>
      <c r="G16248"/>
      <c r="H16248"/>
      <c r="I16248"/>
    </row>
    <row r="16249" spans="1:9" x14ac:dyDescent="0.25">
      <c r="A16249"/>
      <c r="B16249"/>
      <c r="C16249" s="32"/>
      <c r="D16249"/>
      <c r="E16249" s="32"/>
      <c r="F16249"/>
      <c r="G16249"/>
      <c r="H16249"/>
      <c r="I16249"/>
    </row>
    <row r="16250" spans="1:9" x14ac:dyDescent="0.25">
      <c r="A16250"/>
      <c r="B16250"/>
      <c r="C16250" s="32"/>
      <c r="D16250"/>
      <c r="E16250" s="32"/>
      <c r="F16250"/>
      <c r="G16250"/>
      <c r="H16250"/>
      <c r="I16250"/>
    </row>
    <row r="16251" spans="1:9" x14ac:dyDescent="0.25">
      <c r="A16251"/>
      <c r="B16251"/>
      <c r="C16251" s="32"/>
      <c r="D16251"/>
      <c r="E16251" s="32"/>
      <c r="F16251"/>
      <c r="G16251"/>
      <c r="H16251"/>
      <c r="I16251"/>
    </row>
    <row r="16252" spans="1:9" x14ac:dyDescent="0.25">
      <c r="A16252"/>
      <c r="B16252"/>
      <c r="C16252" s="32"/>
      <c r="D16252"/>
      <c r="E16252" s="32"/>
      <c r="F16252"/>
      <c r="G16252"/>
      <c r="H16252"/>
      <c r="I16252"/>
    </row>
    <row r="16253" spans="1:9" x14ac:dyDescent="0.25">
      <c r="A16253"/>
      <c r="B16253"/>
      <c r="C16253" s="32"/>
      <c r="D16253"/>
      <c r="E16253" s="32"/>
      <c r="F16253"/>
      <c r="G16253"/>
      <c r="H16253"/>
      <c r="I16253"/>
    </row>
    <row r="16254" spans="1:9" x14ac:dyDescent="0.25">
      <c r="A16254"/>
      <c r="B16254"/>
      <c r="C16254" s="32"/>
      <c r="D16254"/>
      <c r="E16254" s="32"/>
      <c r="F16254"/>
      <c r="G16254"/>
      <c r="H16254"/>
      <c r="I16254"/>
    </row>
    <row r="16255" spans="1:9" x14ac:dyDescent="0.25">
      <c r="A16255"/>
      <c r="B16255"/>
      <c r="C16255" s="32"/>
      <c r="D16255"/>
      <c r="E16255" s="32"/>
      <c r="F16255"/>
      <c r="G16255"/>
      <c r="H16255"/>
      <c r="I16255"/>
    </row>
    <row r="16256" spans="1:9" x14ac:dyDescent="0.25">
      <c r="A16256"/>
      <c r="B16256"/>
      <c r="C16256" s="32"/>
      <c r="D16256"/>
      <c r="E16256" s="32"/>
      <c r="F16256"/>
      <c r="G16256"/>
      <c r="H16256"/>
      <c r="I16256"/>
    </row>
    <row r="16257" spans="1:9" x14ac:dyDescent="0.25">
      <c r="A16257"/>
      <c r="B16257"/>
      <c r="C16257" s="32"/>
      <c r="D16257"/>
      <c r="E16257" s="32"/>
      <c r="F16257"/>
      <c r="G16257"/>
      <c r="H16257"/>
      <c r="I16257"/>
    </row>
    <row r="16258" spans="1:9" x14ac:dyDescent="0.25">
      <c r="A16258"/>
      <c r="B16258"/>
      <c r="C16258" s="32"/>
      <c r="D16258"/>
      <c r="E16258" s="32"/>
      <c r="F16258"/>
      <c r="G16258"/>
      <c r="H16258"/>
      <c r="I16258"/>
    </row>
    <row r="16259" spans="1:9" x14ac:dyDescent="0.25">
      <c r="A16259"/>
      <c r="B16259"/>
      <c r="C16259" s="32"/>
      <c r="D16259"/>
      <c r="E16259" s="32"/>
      <c r="F16259"/>
      <c r="G16259"/>
      <c r="H16259"/>
      <c r="I16259"/>
    </row>
    <row r="16260" spans="1:9" x14ac:dyDescent="0.25">
      <c r="A16260"/>
      <c r="B16260"/>
      <c r="C16260" s="32"/>
      <c r="D16260"/>
      <c r="E16260" s="32"/>
      <c r="F16260"/>
      <c r="G16260"/>
      <c r="H16260"/>
      <c r="I16260"/>
    </row>
    <row r="16261" spans="1:9" x14ac:dyDescent="0.25">
      <c r="A16261"/>
      <c r="B16261"/>
      <c r="C16261" s="32"/>
      <c r="D16261"/>
      <c r="E16261" s="32"/>
      <c r="F16261"/>
      <c r="G16261"/>
      <c r="H16261"/>
      <c r="I16261"/>
    </row>
    <row r="16262" spans="1:9" x14ac:dyDescent="0.25">
      <c r="A16262"/>
      <c r="B16262"/>
      <c r="C16262" s="32"/>
      <c r="D16262"/>
      <c r="E16262" s="32"/>
      <c r="F16262"/>
      <c r="G16262"/>
      <c r="H16262"/>
      <c r="I16262"/>
    </row>
    <row r="16263" spans="1:9" x14ac:dyDescent="0.25">
      <c r="A16263"/>
      <c r="B16263"/>
      <c r="C16263" s="32"/>
      <c r="D16263"/>
      <c r="E16263" s="32"/>
      <c r="F16263"/>
      <c r="G16263"/>
      <c r="H16263"/>
      <c r="I16263"/>
    </row>
    <row r="16264" spans="1:9" x14ac:dyDescent="0.25">
      <c r="A16264"/>
      <c r="B16264"/>
      <c r="C16264" s="32"/>
      <c r="D16264"/>
      <c r="E16264" s="32"/>
      <c r="F16264"/>
      <c r="G16264"/>
      <c r="H16264"/>
      <c r="I16264"/>
    </row>
    <row r="16265" spans="1:9" x14ac:dyDescent="0.25">
      <c r="A16265"/>
      <c r="B16265"/>
      <c r="C16265" s="32"/>
      <c r="D16265"/>
      <c r="E16265" s="32"/>
      <c r="F16265"/>
      <c r="G16265"/>
      <c r="H16265"/>
      <c r="I16265"/>
    </row>
    <row r="16266" spans="1:9" x14ac:dyDescent="0.25">
      <c r="A16266"/>
      <c r="B16266"/>
      <c r="C16266" s="32"/>
      <c r="D16266"/>
      <c r="E16266" s="32"/>
      <c r="F16266"/>
      <c r="G16266"/>
      <c r="H16266"/>
      <c r="I16266"/>
    </row>
    <row r="16267" spans="1:9" x14ac:dyDescent="0.25">
      <c r="A16267"/>
      <c r="B16267"/>
      <c r="C16267" s="32"/>
      <c r="D16267"/>
      <c r="E16267" s="32"/>
      <c r="F16267"/>
      <c r="G16267"/>
      <c r="H16267"/>
      <c r="I16267"/>
    </row>
    <row r="16268" spans="1:9" x14ac:dyDescent="0.25">
      <c r="A16268"/>
      <c r="B16268"/>
      <c r="C16268" s="32"/>
      <c r="D16268"/>
      <c r="E16268" s="32"/>
      <c r="F16268"/>
      <c r="G16268"/>
      <c r="H16268"/>
      <c r="I16268"/>
    </row>
    <row r="16269" spans="1:9" x14ac:dyDescent="0.25">
      <c r="A16269"/>
      <c r="B16269"/>
      <c r="C16269" s="32"/>
      <c r="D16269"/>
      <c r="E16269" s="32"/>
      <c r="F16269"/>
      <c r="G16269"/>
      <c r="H16269"/>
      <c r="I16269"/>
    </row>
    <row r="16270" spans="1:9" x14ac:dyDescent="0.25">
      <c r="A16270"/>
      <c r="B16270"/>
      <c r="C16270" s="32"/>
      <c r="D16270"/>
      <c r="E16270" s="32"/>
      <c r="F16270"/>
      <c r="G16270"/>
      <c r="H16270"/>
      <c r="I16270"/>
    </row>
    <row r="16271" spans="1:9" x14ac:dyDescent="0.25">
      <c r="A16271"/>
      <c r="B16271"/>
      <c r="C16271" s="32"/>
      <c r="D16271"/>
      <c r="E16271" s="32"/>
      <c r="F16271"/>
      <c r="G16271"/>
      <c r="H16271"/>
      <c r="I16271"/>
    </row>
    <row r="16272" spans="1:9" x14ac:dyDescent="0.25">
      <c r="A16272"/>
      <c r="B16272"/>
      <c r="C16272" s="32"/>
      <c r="D16272"/>
      <c r="E16272" s="32"/>
      <c r="F16272"/>
      <c r="G16272"/>
      <c r="H16272"/>
      <c r="I16272"/>
    </row>
    <row r="16273" spans="1:9" x14ac:dyDescent="0.25">
      <c r="A16273"/>
      <c r="B16273"/>
      <c r="C16273" s="32"/>
      <c r="D16273"/>
      <c r="E16273" s="32"/>
      <c r="F16273"/>
      <c r="G16273"/>
      <c r="H16273"/>
      <c r="I16273"/>
    </row>
    <row r="16274" spans="1:9" x14ac:dyDescent="0.25">
      <c r="A16274"/>
      <c r="B16274"/>
      <c r="C16274" s="32"/>
      <c r="D16274"/>
      <c r="E16274" s="32"/>
      <c r="F16274"/>
      <c r="G16274"/>
      <c r="H16274"/>
      <c r="I16274"/>
    </row>
    <row r="16275" spans="1:9" x14ac:dyDescent="0.25">
      <c r="A16275"/>
      <c r="B16275"/>
      <c r="C16275" s="32"/>
      <c r="D16275"/>
      <c r="E16275" s="32"/>
      <c r="F16275"/>
      <c r="G16275"/>
      <c r="H16275"/>
      <c r="I16275"/>
    </row>
    <row r="16276" spans="1:9" x14ac:dyDescent="0.25">
      <c r="A16276"/>
      <c r="B16276"/>
      <c r="C16276" s="32"/>
      <c r="D16276"/>
      <c r="E16276" s="32"/>
      <c r="F16276"/>
      <c r="G16276"/>
      <c r="H16276"/>
      <c r="I16276"/>
    </row>
    <row r="16277" spans="1:9" x14ac:dyDescent="0.25">
      <c r="A16277"/>
      <c r="B16277"/>
      <c r="C16277" s="32"/>
      <c r="D16277"/>
      <c r="E16277" s="32"/>
      <c r="F16277"/>
      <c r="G16277"/>
      <c r="H16277"/>
      <c r="I16277"/>
    </row>
    <row r="16278" spans="1:9" x14ac:dyDescent="0.25">
      <c r="A16278"/>
      <c r="B16278"/>
      <c r="C16278" s="32"/>
      <c r="D16278"/>
      <c r="E16278" s="32"/>
      <c r="F16278"/>
      <c r="G16278"/>
      <c r="H16278"/>
      <c r="I16278"/>
    </row>
    <row r="16279" spans="1:9" x14ac:dyDescent="0.25">
      <c r="A16279"/>
      <c r="B16279"/>
      <c r="C16279" s="32"/>
      <c r="D16279"/>
      <c r="E16279" s="32"/>
      <c r="F16279"/>
      <c r="G16279"/>
      <c r="H16279"/>
      <c r="I16279"/>
    </row>
    <row r="16280" spans="1:9" x14ac:dyDescent="0.25">
      <c r="A16280"/>
      <c r="B16280"/>
      <c r="C16280" s="32"/>
      <c r="D16280"/>
      <c r="E16280" s="32"/>
      <c r="F16280"/>
      <c r="G16280"/>
      <c r="H16280"/>
      <c r="I16280"/>
    </row>
    <row r="16281" spans="1:9" x14ac:dyDescent="0.25">
      <c r="A16281"/>
      <c r="B16281"/>
      <c r="C16281" s="32"/>
      <c r="D16281"/>
      <c r="E16281" s="32"/>
      <c r="F16281"/>
      <c r="G16281"/>
      <c r="H16281"/>
      <c r="I16281"/>
    </row>
    <row r="16282" spans="1:9" x14ac:dyDescent="0.25">
      <c r="A16282"/>
      <c r="B16282"/>
      <c r="C16282" s="32"/>
      <c r="D16282"/>
      <c r="E16282" s="32"/>
      <c r="F16282"/>
      <c r="G16282"/>
      <c r="H16282"/>
      <c r="I16282"/>
    </row>
    <row r="16283" spans="1:9" x14ac:dyDescent="0.25">
      <c r="A16283"/>
      <c r="B16283"/>
      <c r="C16283" s="32"/>
      <c r="D16283"/>
      <c r="E16283" s="32"/>
      <c r="F16283"/>
      <c r="G16283"/>
      <c r="H16283"/>
      <c r="I16283"/>
    </row>
    <row r="16284" spans="1:9" x14ac:dyDescent="0.25">
      <c r="A16284"/>
      <c r="B16284"/>
      <c r="C16284" s="32"/>
      <c r="D16284"/>
      <c r="E16284" s="32"/>
      <c r="F16284"/>
      <c r="G16284"/>
      <c r="H16284"/>
      <c r="I16284"/>
    </row>
    <row r="16285" spans="1:9" x14ac:dyDescent="0.25">
      <c r="A16285"/>
      <c r="B16285"/>
      <c r="C16285" s="32"/>
      <c r="D16285"/>
      <c r="E16285" s="32"/>
      <c r="F16285"/>
      <c r="G16285"/>
      <c r="H16285"/>
      <c r="I16285"/>
    </row>
    <row r="16286" spans="1:9" x14ac:dyDescent="0.25">
      <c r="A16286"/>
      <c r="B16286"/>
      <c r="C16286" s="32"/>
      <c r="D16286"/>
      <c r="E16286" s="32"/>
      <c r="F16286"/>
      <c r="G16286"/>
      <c r="H16286"/>
      <c r="I16286"/>
    </row>
    <row r="16287" spans="1:9" x14ac:dyDescent="0.25">
      <c r="A16287"/>
      <c r="B16287"/>
      <c r="C16287" s="32"/>
      <c r="D16287"/>
      <c r="E16287" s="32"/>
      <c r="F16287"/>
      <c r="G16287"/>
      <c r="H16287"/>
      <c r="I16287"/>
    </row>
    <row r="16288" spans="1:9" x14ac:dyDescent="0.25">
      <c r="A16288"/>
      <c r="B16288"/>
      <c r="C16288" s="32"/>
      <c r="D16288"/>
      <c r="E16288" s="32"/>
      <c r="F16288"/>
      <c r="G16288"/>
      <c r="H16288"/>
      <c r="I16288"/>
    </row>
    <row r="16289" spans="1:9" x14ac:dyDescent="0.25">
      <c r="A16289"/>
      <c r="B16289"/>
      <c r="C16289" s="32"/>
      <c r="D16289"/>
      <c r="E16289" s="32"/>
      <c r="F16289"/>
      <c r="G16289"/>
      <c r="H16289"/>
      <c r="I16289"/>
    </row>
    <row r="16290" spans="1:9" x14ac:dyDescent="0.25">
      <c r="A16290"/>
      <c r="B16290"/>
      <c r="C16290" s="32"/>
      <c r="D16290"/>
      <c r="E16290" s="32"/>
      <c r="F16290"/>
      <c r="G16290"/>
      <c r="H16290"/>
      <c r="I16290"/>
    </row>
    <row r="16291" spans="1:9" x14ac:dyDescent="0.25">
      <c r="A16291"/>
      <c r="B16291"/>
      <c r="C16291" s="32"/>
      <c r="D16291"/>
      <c r="E16291" s="32"/>
      <c r="F16291"/>
      <c r="G16291"/>
      <c r="H16291"/>
      <c r="I16291"/>
    </row>
    <row r="16292" spans="1:9" x14ac:dyDescent="0.25">
      <c r="A16292"/>
      <c r="B16292"/>
      <c r="C16292" s="32"/>
      <c r="D16292"/>
      <c r="E16292" s="32"/>
      <c r="F16292"/>
      <c r="G16292"/>
      <c r="H16292"/>
      <c r="I16292"/>
    </row>
    <row r="16293" spans="1:9" x14ac:dyDescent="0.25">
      <c r="A16293"/>
      <c r="B16293"/>
      <c r="C16293" s="32"/>
      <c r="D16293"/>
      <c r="E16293" s="32"/>
      <c r="F16293"/>
      <c r="G16293"/>
      <c r="H16293"/>
      <c r="I16293"/>
    </row>
    <row r="16294" spans="1:9" x14ac:dyDescent="0.25">
      <c r="A16294"/>
      <c r="B16294"/>
      <c r="C16294" s="32"/>
      <c r="D16294"/>
      <c r="E16294" s="32"/>
      <c r="F16294"/>
      <c r="G16294"/>
      <c r="H16294"/>
      <c r="I16294"/>
    </row>
    <row r="16295" spans="1:9" x14ac:dyDescent="0.25">
      <c r="A16295"/>
      <c r="B16295"/>
      <c r="C16295" s="32"/>
      <c r="D16295"/>
      <c r="E16295" s="32"/>
      <c r="F16295"/>
      <c r="G16295"/>
      <c r="H16295"/>
      <c r="I16295"/>
    </row>
    <row r="16296" spans="1:9" x14ac:dyDescent="0.25">
      <c r="A16296"/>
      <c r="B16296"/>
      <c r="C16296" s="32"/>
      <c r="D16296"/>
      <c r="E16296" s="32"/>
      <c r="F16296"/>
      <c r="G16296"/>
      <c r="H16296"/>
      <c r="I16296"/>
    </row>
    <row r="16297" spans="1:9" x14ac:dyDescent="0.25">
      <c r="A16297"/>
      <c r="B16297"/>
      <c r="C16297" s="32"/>
      <c r="D16297"/>
      <c r="E16297" s="32"/>
      <c r="F16297"/>
      <c r="G16297"/>
      <c r="H16297"/>
      <c r="I16297"/>
    </row>
    <row r="16298" spans="1:9" x14ac:dyDescent="0.25">
      <c r="A16298"/>
      <c r="B16298"/>
      <c r="C16298" s="32"/>
      <c r="D16298"/>
      <c r="E16298" s="32"/>
      <c r="F16298"/>
      <c r="G16298"/>
      <c r="H16298"/>
      <c r="I16298"/>
    </row>
    <row r="16299" spans="1:9" x14ac:dyDescent="0.25">
      <c r="A16299"/>
      <c r="B16299"/>
      <c r="C16299" s="32"/>
      <c r="D16299"/>
      <c r="E16299" s="32"/>
      <c r="F16299"/>
      <c r="G16299"/>
      <c r="H16299"/>
      <c r="I16299"/>
    </row>
    <row r="16300" spans="1:9" x14ac:dyDescent="0.25">
      <c r="A16300"/>
      <c r="B16300"/>
      <c r="C16300" s="32"/>
      <c r="D16300"/>
      <c r="E16300" s="32"/>
      <c r="F16300"/>
      <c r="G16300"/>
      <c r="H16300"/>
      <c r="I16300"/>
    </row>
    <row r="16301" spans="1:9" x14ac:dyDescent="0.25">
      <c r="A16301"/>
      <c r="B16301"/>
      <c r="C16301" s="32"/>
      <c r="D16301"/>
      <c r="E16301" s="32"/>
      <c r="F16301"/>
      <c r="G16301"/>
      <c r="H16301"/>
      <c r="I16301"/>
    </row>
    <row r="16302" spans="1:9" x14ac:dyDescent="0.25">
      <c r="A16302"/>
      <c r="B16302"/>
      <c r="C16302" s="32"/>
      <c r="D16302"/>
      <c r="E16302" s="32"/>
      <c r="F16302"/>
      <c r="G16302"/>
      <c r="H16302"/>
      <c r="I16302"/>
    </row>
    <row r="16303" spans="1:9" x14ac:dyDescent="0.25">
      <c r="A16303"/>
      <c r="B16303"/>
      <c r="C16303" s="32"/>
      <c r="D16303"/>
      <c r="E16303" s="32"/>
      <c r="F16303"/>
      <c r="G16303"/>
      <c r="H16303"/>
      <c r="I16303"/>
    </row>
    <row r="16304" spans="1:9" x14ac:dyDescent="0.25">
      <c r="A16304"/>
      <c r="B16304"/>
      <c r="C16304" s="32"/>
      <c r="D16304"/>
      <c r="E16304" s="32"/>
      <c r="F16304"/>
      <c r="G16304"/>
      <c r="H16304"/>
      <c r="I16304"/>
    </row>
    <row r="16305" spans="1:9" x14ac:dyDescent="0.25">
      <c r="A16305"/>
      <c r="B16305"/>
      <c r="C16305" s="32"/>
      <c r="D16305"/>
      <c r="E16305" s="32"/>
      <c r="F16305"/>
      <c r="G16305"/>
      <c r="H16305"/>
      <c r="I16305"/>
    </row>
    <row r="16306" spans="1:9" x14ac:dyDescent="0.25">
      <c r="A16306"/>
      <c r="B16306"/>
      <c r="C16306" s="32"/>
      <c r="D16306"/>
      <c r="E16306" s="32"/>
      <c r="F16306"/>
      <c r="G16306"/>
      <c r="H16306"/>
      <c r="I16306"/>
    </row>
    <row r="16307" spans="1:9" x14ac:dyDescent="0.25">
      <c r="A16307"/>
      <c r="B16307"/>
      <c r="C16307" s="32"/>
      <c r="D16307"/>
      <c r="E16307" s="32"/>
      <c r="F16307"/>
      <c r="G16307"/>
      <c r="H16307"/>
      <c r="I16307"/>
    </row>
    <row r="16308" spans="1:9" x14ac:dyDescent="0.25">
      <c r="A16308"/>
      <c r="B16308"/>
      <c r="C16308" s="32"/>
      <c r="D16308"/>
      <c r="E16308" s="32"/>
      <c r="F16308"/>
      <c r="G16308"/>
      <c r="H16308"/>
      <c r="I16308"/>
    </row>
    <row r="16309" spans="1:9" x14ac:dyDescent="0.25">
      <c r="A16309"/>
      <c r="B16309"/>
      <c r="C16309" s="32"/>
      <c r="D16309"/>
      <c r="E16309" s="32"/>
      <c r="F16309"/>
      <c r="G16309"/>
      <c r="H16309"/>
      <c r="I16309"/>
    </row>
    <row r="16310" spans="1:9" x14ac:dyDescent="0.25">
      <c r="A16310"/>
      <c r="B16310"/>
      <c r="C16310" s="32"/>
      <c r="D16310"/>
      <c r="E16310" s="32"/>
      <c r="F16310"/>
      <c r="G16310"/>
      <c r="H16310"/>
      <c r="I16310"/>
    </row>
    <row r="16311" spans="1:9" x14ac:dyDescent="0.25">
      <c r="A16311"/>
      <c r="B16311"/>
      <c r="C16311" s="32"/>
      <c r="D16311"/>
      <c r="E16311" s="32"/>
      <c r="F16311"/>
      <c r="G16311"/>
      <c r="H16311"/>
      <c r="I16311"/>
    </row>
    <row r="16312" spans="1:9" x14ac:dyDescent="0.25">
      <c r="A16312"/>
      <c r="B16312"/>
      <c r="C16312" s="32"/>
      <c r="D16312"/>
      <c r="E16312" s="32"/>
      <c r="F16312"/>
      <c r="G16312"/>
      <c r="H16312"/>
      <c r="I16312"/>
    </row>
    <row r="16313" spans="1:9" x14ac:dyDescent="0.25">
      <c r="A16313"/>
      <c r="B16313"/>
      <c r="C16313" s="32"/>
      <c r="D16313"/>
      <c r="E16313" s="32"/>
      <c r="F16313"/>
      <c r="G16313"/>
      <c r="H16313"/>
      <c r="I16313"/>
    </row>
    <row r="16314" spans="1:9" x14ac:dyDescent="0.25">
      <c r="A16314"/>
      <c r="B16314"/>
      <c r="C16314" s="32"/>
      <c r="D16314"/>
      <c r="E16314" s="32"/>
      <c r="F16314"/>
      <c r="G16314"/>
      <c r="H16314"/>
      <c r="I16314"/>
    </row>
    <row r="16315" spans="1:9" x14ac:dyDescent="0.25">
      <c r="A16315"/>
      <c r="B16315"/>
      <c r="C16315" s="32"/>
      <c r="D16315"/>
      <c r="E16315" s="32"/>
      <c r="F16315"/>
      <c r="G16315"/>
      <c r="H16315"/>
      <c r="I16315"/>
    </row>
    <row r="16316" spans="1:9" x14ac:dyDescent="0.25">
      <c r="A16316"/>
      <c r="B16316"/>
      <c r="C16316" s="32"/>
      <c r="D16316"/>
      <c r="E16316" s="32"/>
      <c r="F16316"/>
      <c r="G16316"/>
      <c r="H16316"/>
      <c r="I16316"/>
    </row>
    <row r="16317" spans="1:9" x14ac:dyDescent="0.25">
      <c r="A16317"/>
      <c r="B16317"/>
      <c r="C16317" s="32"/>
      <c r="D16317"/>
      <c r="E16317" s="32"/>
      <c r="F16317"/>
      <c r="G16317"/>
      <c r="H16317"/>
      <c r="I16317"/>
    </row>
    <row r="16318" spans="1:9" x14ac:dyDescent="0.25">
      <c r="A16318"/>
      <c r="B16318"/>
      <c r="C16318" s="32"/>
      <c r="D16318"/>
      <c r="E16318" s="32"/>
      <c r="F16318"/>
      <c r="G16318"/>
      <c r="H16318"/>
      <c r="I16318"/>
    </row>
    <row r="16319" spans="1:9" x14ac:dyDescent="0.25">
      <c r="A16319"/>
      <c r="B16319"/>
      <c r="C16319" s="32"/>
      <c r="D16319"/>
      <c r="E16319" s="32"/>
      <c r="F16319"/>
      <c r="G16319"/>
      <c r="H16319"/>
      <c r="I16319"/>
    </row>
    <row r="16320" spans="1:9" x14ac:dyDescent="0.25">
      <c r="A16320"/>
      <c r="B16320"/>
      <c r="C16320" s="32"/>
      <c r="D16320"/>
      <c r="E16320" s="32"/>
      <c r="F16320"/>
      <c r="G16320"/>
      <c r="H16320"/>
      <c r="I16320"/>
    </row>
    <row r="16321" spans="1:9" x14ac:dyDescent="0.25">
      <c r="A16321"/>
      <c r="B16321"/>
      <c r="C16321" s="32"/>
      <c r="D16321"/>
      <c r="E16321" s="32"/>
      <c r="F16321"/>
      <c r="G16321"/>
      <c r="H16321"/>
      <c r="I16321"/>
    </row>
    <row r="16322" spans="1:9" x14ac:dyDescent="0.25">
      <c r="A16322"/>
      <c r="B16322"/>
      <c r="C16322" s="32"/>
      <c r="D16322"/>
      <c r="E16322" s="32"/>
      <c r="F16322"/>
      <c r="G16322"/>
      <c r="H16322"/>
      <c r="I16322"/>
    </row>
    <row r="16323" spans="1:9" x14ac:dyDescent="0.25">
      <c r="A16323"/>
      <c r="B16323"/>
      <c r="C16323" s="32"/>
      <c r="D16323"/>
      <c r="E16323" s="32"/>
      <c r="F16323"/>
      <c r="G16323"/>
      <c r="H16323"/>
      <c r="I16323"/>
    </row>
    <row r="16324" spans="1:9" x14ac:dyDescent="0.25">
      <c r="A16324"/>
      <c r="B16324"/>
      <c r="C16324" s="32"/>
      <c r="D16324"/>
      <c r="E16324" s="32"/>
      <c r="F16324"/>
      <c r="G16324"/>
      <c r="H16324"/>
      <c r="I16324"/>
    </row>
    <row r="16325" spans="1:9" x14ac:dyDescent="0.25">
      <c r="A16325"/>
      <c r="B16325"/>
      <c r="C16325" s="32"/>
      <c r="D16325"/>
      <c r="E16325" s="32"/>
      <c r="F16325"/>
      <c r="G16325"/>
      <c r="H16325"/>
      <c r="I16325"/>
    </row>
    <row r="16326" spans="1:9" x14ac:dyDescent="0.25">
      <c r="A16326"/>
      <c r="B16326"/>
      <c r="C16326" s="32"/>
      <c r="D16326"/>
      <c r="E16326" s="32"/>
      <c r="F16326"/>
      <c r="G16326"/>
      <c r="H16326"/>
      <c r="I16326"/>
    </row>
    <row r="16327" spans="1:9" x14ac:dyDescent="0.25">
      <c r="A16327"/>
      <c r="B16327"/>
      <c r="C16327" s="32"/>
      <c r="D16327"/>
      <c r="E16327" s="32"/>
      <c r="F16327"/>
      <c r="G16327"/>
      <c r="H16327"/>
      <c r="I16327"/>
    </row>
    <row r="16328" spans="1:9" x14ac:dyDescent="0.25">
      <c r="A16328"/>
      <c r="B16328"/>
      <c r="C16328" s="32"/>
      <c r="D16328"/>
      <c r="E16328" s="32"/>
      <c r="F16328"/>
      <c r="G16328"/>
      <c r="H16328"/>
      <c r="I16328"/>
    </row>
    <row r="16329" spans="1:9" x14ac:dyDescent="0.25">
      <c r="A16329"/>
      <c r="B16329"/>
      <c r="C16329" s="32"/>
      <c r="D16329"/>
      <c r="E16329" s="32"/>
      <c r="F16329"/>
      <c r="G16329"/>
      <c r="H16329"/>
      <c r="I16329"/>
    </row>
    <row r="16330" spans="1:9" x14ac:dyDescent="0.25">
      <c r="A16330"/>
      <c r="B16330"/>
      <c r="C16330" s="32"/>
      <c r="D16330"/>
      <c r="E16330" s="32"/>
      <c r="F16330"/>
      <c r="G16330"/>
      <c r="H16330"/>
      <c r="I16330"/>
    </row>
    <row r="16331" spans="1:9" x14ac:dyDescent="0.25">
      <c r="A16331"/>
      <c r="B16331"/>
      <c r="C16331" s="32"/>
      <c r="D16331"/>
      <c r="E16331" s="32"/>
      <c r="F16331"/>
      <c r="G16331"/>
      <c r="H16331"/>
      <c r="I16331"/>
    </row>
    <row r="16332" spans="1:9" x14ac:dyDescent="0.25">
      <c r="A16332"/>
      <c r="B16332"/>
      <c r="C16332" s="32"/>
      <c r="D16332"/>
      <c r="E16332" s="32"/>
      <c r="F16332"/>
      <c r="G16332"/>
      <c r="H16332"/>
      <c r="I16332"/>
    </row>
    <row r="16333" spans="1:9" x14ac:dyDescent="0.25">
      <c r="A16333"/>
      <c r="B16333"/>
      <c r="C16333" s="32"/>
      <c r="D16333"/>
      <c r="E16333" s="32"/>
      <c r="F16333"/>
      <c r="G16333"/>
      <c r="H16333"/>
      <c r="I16333"/>
    </row>
    <row r="16334" spans="1:9" x14ac:dyDescent="0.25">
      <c r="A16334"/>
      <c r="B16334"/>
      <c r="C16334" s="32"/>
      <c r="D16334"/>
      <c r="E16334" s="32"/>
      <c r="F16334"/>
      <c r="G16334"/>
      <c r="H16334"/>
      <c r="I16334"/>
    </row>
    <row r="16335" spans="1:9" x14ac:dyDescent="0.25">
      <c r="A16335"/>
      <c r="B16335"/>
      <c r="C16335" s="32"/>
      <c r="D16335"/>
      <c r="E16335" s="32"/>
      <c r="F16335"/>
      <c r="G16335"/>
      <c r="H16335"/>
      <c r="I16335"/>
    </row>
    <row r="16336" spans="1:9" x14ac:dyDescent="0.25">
      <c r="A16336"/>
      <c r="B16336"/>
      <c r="C16336" s="32"/>
      <c r="D16336"/>
      <c r="E16336" s="32"/>
      <c r="F16336"/>
      <c r="G16336"/>
      <c r="H16336"/>
      <c r="I16336"/>
    </row>
    <row r="16337" spans="1:9" x14ac:dyDescent="0.25">
      <c r="A16337"/>
      <c r="B16337"/>
      <c r="C16337" s="32"/>
      <c r="D16337"/>
      <c r="E16337" s="32"/>
      <c r="F16337"/>
      <c r="G16337"/>
      <c r="H16337"/>
      <c r="I16337"/>
    </row>
    <row r="16338" spans="1:9" x14ac:dyDescent="0.25">
      <c r="A16338"/>
      <c r="B16338"/>
      <c r="C16338" s="32"/>
      <c r="D16338"/>
      <c r="E16338" s="32"/>
      <c r="F16338"/>
      <c r="G16338"/>
      <c r="H16338"/>
      <c r="I16338"/>
    </row>
    <row r="16339" spans="1:9" x14ac:dyDescent="0.25">
      <c r="A16339"/>
      <c r="B16339"/>
      <c r="C16339" s="32"/>
      <c r="D16339"/>
      <c r="E16339" s="32"/>
      <c r="F16339"/>
      <c r="G16339"/>
      <c r="H16339"/>
      <c r="I16339"/>
    </row>
    <row r="16340" spans="1:9" x14ac:dyDescent="0.25">
      <c r="A16340"/>
      <c r="B16340"/>
      <c r="C16340" s="32"/>
      <c r="D16340"/>
      <c r="E16340" s="32"/>
      <c r="F16340"/>
      <c r="G16340"/>
      <c r="H16340"/>
      <c r="I16340"/>
    </row>
    <row r="16341" spans="1:9" x14ac:dyDescent="0.25">
      <c r="A16341"/>
      <c r="B16341"/>
      <c r="C16341" s="32"/>
      <c r="D16341"/>
      <c r="E16341" s="32"/>
      <c r="F16341"/>
      <c r="G16341"/>
      <c r="H16341"/>
      <c r="I16341"/>
    </row>
    <row r="16342" spans="1:9" x14ac:dyDescent="0.25">
      <c r="A16342"/>
      <c r="B16342"/>
      <c r="C16342" s="32"/>
      <c r="D16342"/>
      <c r="E16342" s="32"/>
      <c r="F16342"/>
      <c r="G16342"/>
      <c r="H16342"/>
      <c r="I16342"/>
    </row>
    <row r="16343" spans="1:9" x14ac:dyDescent="0.25">
      <c r="A16343"/>
      <c r="B16343"/>
      <c r="C16343" s="32"/>
      <c r="D16343"/>
      <c r="E16343" s="32"/>
      <c r="F16343"/>
      <c r="G16343"/>
      <c r="H16343"/>
      <c r="I16343"/>
    </row>
    <row r="16344" spans="1:9" x14ac:dyDescent="0.25">
      <c r="A16344"/>
      <c r="B16344"/>
      <c r="C16344" s="32"/>
      <c r="D16344"/>
      <c r="E16344" s="32"/>
      <c r="F16344"/>
      <c r="G16344"/>
      <c r="H16344"/>
      <c r="I16344"/>
    </row>
    <row r="16345" spans="1:9" x14ac:dyDescent="0.25">
      <c r="A16345"/>
      <c r="B16345"/>
      <c r="C16345" s="32"/>
      <c r="D16345"/>
      <c r="E16345" s="32"/>
      <c r="F16345"/>
      <c r="G16345"/>
      <c r="H16345"/>
      <c r="I16345"/>
    </row>
    <row r="16346" spans="1:9" x14ac:dyDescent="0.25">
      <c r="A16346"/>
      <c r="B16346"/>
      <c r="C16346" s="32"/>
      <c r="D16346"/>
      <c r="E16346" s="32"/>
      <c r="F16346"/>
      <c r="G16346"/>
      <c r="H16346"/>
      <c r="I16346"/>
    </row>
    <row r="16347" spans="1:9" x14ac:dyDescent="0.25">
      <c r="A16347"/>
      <c r="B16347"/>
      <c r="C16347" s="32"/>
      <c r="D16347"/>
      <c r="E16347" s="32"/>
      <c r="F16347"/>
      <c r="G16347"/>
      <c r="H16347"/>
      <c r="I16347"/>
    </row>
    <row r="16348" spans="1:9" x14ac:dyDescent="0.25">
      <c r="A16348"/>
      <c r="B16348"/>
      <c r="C16348" s="32"/>
      <c r="D16348"/>
      <c r="E16348" s="32"/>
      <c r="F16348"/>
      <c r="G16348"/>
      <c r="H16348"/>
      <c r="I16348"/>
    </row>
    <row r="16349" spans="1:9" x14ac:dyDescent="0.25">
      <c r="A16349"/>
      <c r="B16349"/>
      <c r="C16349" s="32"/>
      <c r="D16349"/>
      <c r="E16349" s="32"/>
      <c r="F16349"/>
      <c r="G16349"/>
      <c r="H16349"/>
      <c r="I16349"/>
    </row>
    <row r="16350" spans="1:9" x14ac:dyDescent="0.25">
      <c r="A16350"/>
      <c r="B16350"/>
      <c r="C16350" s="32"/>
      <c r="D16350"/>
      <c r="E16350" s="32"/>
      <c r="F16350"/>
      <c r="G16350"/>
      <c r="H16350"/>
      <c r="I16350"/>
    </row>
    <row r="16351" spans="1:9" x14ac:dyDescent="0.25">
      <c r="A16351"/>
      <c r="B16351"/>
      <c r="C16351" s="32"/>
      <c r="D16351"/>
      <c r="E16351" s="32"/>
      <c r="F16351"/>
      <c r="G16351"/>
      <c r="H16351"/>
      <c r="I16351"/>
    </row>
    <row r="16352" spans="1:9" x14ac:dyDescent="0.25">
      <c r="A16352"/>
      <c r="B16352"/>
      <c r="C16352" s="32"/>
      <c r="D16352"/>
      <c r="E16352" s="32"/>
      <c r="F16352"/>
      <c r="G16352"/>
      <c r="H16352"/>
      <c r="I16352"/>
    </row>
    <row r="16353" spans="1:9" x14ac:dyDescent="0.25">
      <c r="A16353"/>
      <c r="B16353"/>
      <c r="C16353" s="32"/>
      <c r="D16353"/>
      <c r="E16353" s="32"/>
      <c r="F16353"/>
      <c r="G16353"/>
      <c r="H16353"/>
      <c r="I16353"/>
    </row>
    <row r="16354" spans="1:9" x14ac:dyDescent="0.25">
      <c r="A16354"/>
      <c r="B16354"/>
      <c r="C16354" s="32"/>
      <c r="D16354"/>
      <c r="E16354" s="32"/>
      <c r="F16354"/>
      <c r="G16354"/>
      <c r="H16354"/>
      <c r="I16354"/>
    </row>
    <row r="16355" spans="1:9" x14ac:dyDescent="0.25">
      <c r="A16355"/>
      <c r="B16355"/>
      <c r="C16355" s="32"/>
      <c r="D16355"/>
      <c r="E16355" s="32"/>
      <c r="F16355"/>
      <c r="G16355"/>
      <c r="H16355"/>
      <c r="I16355"/>
    </row>
    <row r="16356" spans="1:9" x14ac:dyDescent="0.25">
      <c r="A16356"/>
      <c r="B16356"/>
      <c r="C16356" s="32"/>
      <c r="D16356"/>
      <c r="E16356" s="32"/>
      <c r="F16356"/>
      <c r="G16356"/>
      <c r="H16356"/>
      <c r="I16356"/>
    </row>
    <row r="16357" spans="1:9" x14ac:dyDescent="0.25">
      <c r="A16357"/>
      <c r="B16357"/>
      <c r="C16357" s="32"/>
      <c r="D16357"/>
      <c r="E16357" s="32"/>
      <c r="F16357"/>
      <c r="G16357"/>
      <c r="H16357"/>
      <c r="I16357"/>
    </row>
    <row r="16358" spans="1:9" x14ac:dyDescent="0.25">
      <c r="A16358"/>
      <c r="B16358"/>
      <c r="C16358" s="32"/>
      <c r="D16358"/>
      <c r="E16358" s="32"/>
      <c r="F16358"/>
      <c r="G16358"/>
      <c r="H16358"/>
      <c r="I16358"/>
    </row>
    <row r="16359" spans="1:9" x14ac:dyDescent="0.25">
      <c r="A16359"/>
      <c r="B16359"/>
      <c r="C16359" s="32"/>
      <c r="D16359"/>
      <c r="E16359" s="32"/>
      <c r="F16359"/>
      <c r="G16359"/>
      <c r="H16359"/>
      <c r="I16359"/>
    </row>
    <row r="16360" spans="1:9" x14ac:dyDescent="0.25">
      <c r="A16360"/>
      <c r="B16360"/>
      <c r="C16360" s="32"/>
      <c r="D16360"/>
      <c r="E16360" s="32"/>
      <c r="F16360"/>
      <c r="G16360"/>
      <c r="H16360"/>
      <c r="I16360"/>
    </row>
    <row r="16361" spans="1:9" x14ac:dyDescent="0.25">
      <c r="A16361"/>
      <c r="B16361"/>
      <c r="C16361" s="32"/>
      <c r="D16361"/>
      <c r="E16361" s="32"/>
      <c r="F16361"/>
      <c r="G16361"/>
      <c r="H16361"/>
      <c r="I16361"/>
    </row>
    <row r="16362" spans="1:9" x14ac:dyDescent="0.25">
      <c r="A16362"/>
      <c r="B16362"/>
      <c r="C16362" s="32"/>
      <c r="D16362"/>
      <c r="E16362" s="32"/>
      <c r="F16362"/>
      <c r="G16362"/>
      <c r="H16362"/>
      <c r="I16362"/>
    </row>
    <row r="16363" spans="1:9" x14ac:dyDescent="0.25">
      <c r="A16363"/>
      <c r="B16363"/>
      <c r="C16363" s="32"/>
      <c r="D16363"/>
      <c r="E16363" s="32"/>
      <c r="F16363"/>
      <c r="G16363"/>
      <c r="H16363"/>
      <c r="I16363"/>
    </row>
    <row r="16364" spans="1:9" x14ac:dyDescent="0.25">
      <c r="A16364"/>
      <c r="B16364"/>
      <c r="C16364" s="32"/>
      <c r="D16364"/>
      <c r="E16364" s="32"/>
      <c r="F16364"/>
      <c r="G16364"/>
      <c r="H16364"/>
      <c r="I16364"/>
    </row>
    <row r="16365" spans="1:9" x14ac:dyDescent="0.25">
      <c r="A16365"/>
      <c r="B16365"/>
      <c r="C16365" s="32"/>
      <c r="D16365"/>
      <c r="E16365" s="32"/>
      <c r="F16365"/>
      <c r="G16365"/>
      <c r="H16365"/>
      <c r="I16365"/>
    </row>
    <row r="16366" spans="1:9" x14ac:dyDescent="0.25">
      <c r="A16366"/>
      <c r="B16366"/>
      <c r="C16366" s="32"/>
      <c r="D16366"/>
      <c r="E16366" s="32"/>
      <c r="F16366"/>
      <c r="G16366"/>
      <c r="H16366"/>
      <c r="I16366"/>
    </row>
    <row r="16367" spans="1:9" x14ac:dyDescent="0.25">
      <c r="A16367"/>
      <c r="B16367"/>
      <c r="C16367" s="32"/>
      <c r="D16367"/>
      <c r="E16367" s="32"/>
      <c r="F16367"/>
      <c r="G16367"/>
      <c r="H16367"/>
      <c r="I16367"/>
    </row>
    <row r="16368" spans="1:9" x14ac:dyDescent="0.25">
      <c r="A16368"/>
      <c r="B16368"/>
      <c r="C16368" s="32"/>
      <c r="D16368"/>
      <c r="E16368" s="32"/>
      <c r="F16368"/>
      <c r="G16368"/>
      <c r="H16368"/>
      <c r="I16368"/>
    </row>
    <row r="16369" spans="1:9" x14ac:dyDescent="0.25">
      <c r="A16369"/>
      <c r="B16369"/>
      <c r="C16369" s="32"/>
      <c r="D16369"/>
      <c r="E16369" s="32"/>
      <c r="F16369"/>
      <c r="G16369"/>
      <c r="H16369"/>
      <c r="I16369"/>
    </row>
    <row r="16370" spans="1:9" x14ac:dyDescent="0.25">
      <c r="A16370"/>
      <c r="B16370"/>
      <c r="C16370" s="32"/>
      <c r="D16370"/>
      <c r="E16370" s="32"/>
      <c r="F16370"/>
      <c r="G16370"/>
      <c r="H16370"/>
      <c r="I16370"/>
    </row>
    <row r="16371" spans="1:9" x14ac:dyDescent="0.25">
      <c r="A16371"/>
      <c r="B16371"/>
      <c r="C16371" s="32"/>
      <c r="D16371"/>
      <c r="E16371" s="32"/>
      <c r="F16371"/>
      <c r="G16371"/>
      <c r="H16371"/>
      <c r="I16371"/>
    </row>
    <row r="16372" spans="1:9" x14ac:dyDescent="0.25">
      <c r="A16372"/>
      <c r="B16372"/>
      <c r="C16372" s="32"/>
      <c r="D16372"/>
      <c r="E16372" s="32"/>
      <c r="F16372"/>
      <c r="G16372"/>
      <c r="H16372"/>
      <c r="I16372"/>
    </row>
    <row r="16373" spans="1:9" x14ac:dyDescent="0.25">
      <c r="A16373"/>
      <c r="B16373"/>
      <c r="C16373" s="32"/>
      <c r="D16373"/>
      <c r="E16373" s="32"/>
      <c r="F16373"/>
      <c r="G16373"/>
      <c r="H16373"/>
      <c r="I16373"/>
    </row>
    <row r="16374" spans="1:9" x14ac:dyDescent="0.25">
      <c r="A16374"/>
      <c r="B16374"/>
      <c r="C16374" s="32"/>
      <c r="D16374"/>
      <c r="E16374" s="32"/>
      <c r="F16374"/>
      <c r="G16374"/>
      <c r="H16374"/>
      <c r="I16374"/>
    </row>
    <row r="16375" spans="1:9" x14ac:dyDescent="0.25">
      <c r="A16375"/>
      <c r="B16375"/>
      <c r="C16375" s="32"/>
      <c r="D16375"/>
      <c r="E16375" s="32"/>
      <c r="F16375"/>
      <c r="G16375"/>
      <c r="H16375"/>
      <c r="I16375"/>
    </row>
    <row r="16376" spans="1:9" x14ac:dyDescent="0.25">
      <c r="A16376"/>
      <c r="B16376"/>
      <c r="C16376" s="32"/>
      <c r="D16376"/>
      <c r="E16376" s="32"/>
      <c r="F16376"/>
      <c r="G16376"/>
      <c r="H16376"/>
      <c r="I16376"/>
    </row>
    <row r="16377" spans="1:9" x14ac:dyDescent="0.25">
      <c r="A16377"/>
      <c r="B16377"/>
      <c r="C16377" s="32"/>
      <c r="D16377"/>
      <c r="E16377" s="32"/>
      <c r="F16377"/>
      <c r="G16377"/>
      <c r="H16377"/>
      <c r="I16377"/>
    </row>
    <row r="16378" spans="1:9" x14ac:dyDescent="0.25">
      <c r="A16378"/>
      <c r="B16378"/>
      <c r="C16378" s="32"/>
      <c r="D16378"/>
      <c r="E16378" s="32"/>
      <c r="F16378"/>
      <c r="G16378"/>
      <c r="H16378"/>
      <c r="I16378"/>
    </row>
    <row r="16379" spans="1:9" x14ac:dyDescent="0.25">
      <c r="A16379"/>
      <c r="B16379"/>
      <c r="C16379" s="32"/>
      <c r="D16379"/>
      <c r="E16379" s="32"/>
      <c r="F16379"/>
      <c r="G16379"/>
      <c r="H16379"/>
      <c r="I16379"/>
    </row>
    <row r="16380" spans="1:9" x14ac:dyDescent="0.25">
      <c r="A16380"/>
      <c r="B16380"/>
      <c r="C16380" s="32"/>
      <c r="D16380"/>
      <c r="E16380" s="32"/>
      <c r="F16380"/>
      <c r="G16380"/>
      <c r="H16380"/>
      <c r="I16380"/>
    </row>
    <row r="16381" spans="1:9" x14ac:dyDescent="0.25">
      <c r="A16381"/>
      <c r="B16381"/>
      <c r="C16381" s="32"/>
      <c r="D16381"/>
      <c r="E16381" s="32"/>
      <c r="F16381"/>
      <c r="G16381"/>
      <c r="H16381"/>
      <c r="I16381"/>
    </row>
    <row r="16382" spans="1:9" x14ac:dyDescent="0.25">
      <c r="A16382"/>
      <c r="B16382"/>
      <c r="C16382" s="32"/>
      <c r="D16382"/>
      <c r="E16382" s="32"/>
      <c r="F16382"/>
      <c r="G16382"/>
      <c r="H16382"/>
      <c r="I16382"/>
    </row>
    <row r="16383" spans="1:9" x14ac:dyDescent="0.25">
      <c r="A16383"/>
      <c r="B16383"/>
      <c r="C16383" s="32"/>
      <c r="D16383"/>
      <c r="E16383" s="32"/>
      <c r="F16383"/>
      <c r="G16383"/>
      <c r="H16383"/>
      <c r="I16383"/>
    </row>
    <row r="16384" spans="1:9" x14ac:dyDescent="0.25">
      <c r="A16384"/>
      <c r="B16384"/>
      <c r="C16384" s="32"/>
      <c r="D16384"/>
      <c r="E16384" s="32"/>
      <c r="F16384"/>
      <c r="G16384"/>
      <c r="H16384"/>
      <c r="I16384"/>
    </row>
    <row r="16385" spans="1:9" x14ac:dyDescent="0.25">
      <c r="A16385"/>
      <c r="B16385"/>
      <c r="C16385" s="32"/>
      <c r="D16385"/>
      <c r="E16385" s="32"/>
      <c r="F16385"/>
      <c r="G16385"/>
      <c r="H16385"/>
      <c r="I16385"/>
    </row>
    <row r="16386" spans="1:9" x14ac:dyDescent="0.25">
      <c r="A16386"/>
      <c r="B16386"/>
      <c r="C16386" s="32"/>
      <c r="D16386"/>
      <c r="E16386" s="32"/>
      <c r="F16386"/>
      <c r="G16386"/>
      <c r="H16386"/>
      <c r="I16386"/>
    </row>
    <row r="16387" spans="1:9" x14ac:dyDescent="0.25">
      <c r="A16387"/>
      <c r="B16387"/>
      <c r="C16387" s="32"/>
      <c r="D16387"/>
      <c r="E16387" s="32"/>
      <c r="F16387"/>
      <c r="G16387"/>
      <c r="H16387"/>
      <c r="I16387"/>
    </row>
    <row r="16388" spans="1:9" x14ac:dyDescent="0.25">
      <c r="A16388"/>
      <c r="B16388"/>
      <c r="C16388" s="32"/>
      <c r="D16388"/>
      <c r="E16388" s="32"/>
      <c r="F16388"/>
      <c r="G16388"/>
      <c r="H16388"/>
      <c r="I16388"/>
    </row>
    <row r="16389" spans="1:9" x14ac:dyDescent="0.25">
      <c r="A16389"/>
      <c r="B16389"/>
      <c r="C16389" s="32"/>
      <c r="D16389"/>
      <c r="E16389" s="32"/>
      <c r="F16389"/>
      <c r="G16389"/>
      <c r="H16389"/>
      <c r="I16389"/>
    </row>
    <row r="16390" spans="1:9" x14ac:dyDescent="0.25">
      <c r="A16390"/>
      <c r="B16390"/>
      <c r="C16390" s="32"/>
      <c r="D16390"/>
      <c r="E16390" s="32"/>
      <c r="F16390"/>
      <c r="G16390"/>
      <c r="H16390"/>
      <c r="I16390"/>
    </row>
    <row r="16391" spans="1:9" x14ac:dyDescent="0.25">
      <c r="A16391"/>
      <c r="B16391"/>
      <c r="C16391" s="32"/>
      <c r="D16391"/>
      <c r="E16391" s="32"/>
      <c r="F16391"/>
      <c r="G16391"/>
      <c r="H16391"/>
      <c r="I16391"/>
    </row>
    <row r="16392" spans="1:9" x14ac:dyDescent="0.25">
      <c r="A16392"/>
      <c r="B16392"/>
      <c r="C16392" s="32"/>
      <c r="D16392"/>
      <c r="E16392" s="32"/>
      <c r="F16392"/>
      <c r="G16392"/>
      <c r="H16392"/>
      <c r="I16392"/>
    </row>
    <row r="16393" spans="1:9" x14ac:dyDescent="0.25">
      <c r="A16393"/>
      <c r="B16393"/>
      <c r="C16393" s="32"/>
      <c r="D16393"/>
      <c r="E16393" s="32"/>
      <c r="F16393"/>
      <c r="G16393"/>
      <c r="H16393"/>
      <c r="I16393"/>
    </row>
    <row r="16394" spans="1:9" x14ac:dyDescent="0.25">
      <c r="A16394"/>
      <c r="B16394"/>
      <c r="C16394" s="32"/>
      <c r="D16394"/>
      <c r="E16394" s="32"/>
      <c r="F16394"/>
      <c r="G16394"/>
      <c r="H16394"/>
      <c r="I16394"/>
    </row>
    <row r="16395" spans="1:9" x14ac:dyDescent="0.25">
      <c r="A16395"/>
      <c r="B16395"/>
      <c r="C16395" s="32"/>
      <c r="D16395"/>
      <c r="E16395" s="32"/>
      <c r="F16395"/>
      <c r="G16395"/>
      <c r="H16395"/>
      <c r="I16395"/>
    </row>
    <row r="16396" spans="1:9" x14ac:dyDescent="0.25">
      <c r="A16396"/>
      <c r="B16396"/>
      <c r="C16396" s="32"/>
      <c r="D16396"/>
      <c r="E16396" s="32"/>
      <c r="F16396"/>
      <c r="G16396"/>
      <c r="H16396"/>
      <c r="I16396"/>
    </row>
    <row r="16397" spans="1:9" x14ac:dyDescent="0.25">
      <c r="A16397"/>
      <c r="B16397"/>
      <c r="C16397" s="32"/>
      <c r="D16397"/>
      <c r="E16397" s="32"/>
      <c r="F16397"/>
      <c r="G16397"/>
      <c r="H16397"/>
      <c r="I16397"/>
    </row>
    <row r="16398" spans="1:9" x14ac:dyDescent="0.25">
      <c r="A16398"/>
      <c r="B16398"/>
      <c r="C16398" s="32"/>
      <c r="D16398"/>
      <c r="E16398" s="32"/>
      <c r="F16398"/>
      <c r="G16398"/>
      <c r="H16398"/>
      <c r="I16398"/>
    </row>
    <row r="16399" spans="1:9" x14ac:dyDescent="0.25">
      <c r="A16399"/>
      <c r="B16399"/>
      <c r="C16399" s="32"/>
      <c r="D16399"/>
      <c r="E16399" s="32"/>
      <c r="F16399"/>
      <c r="G16399"/>
      <c r="H16399"/>
      <c r="I16399"/>
    </row>
    <row r="16400" spans="1:9" x14ac:dyDescent="0.25">
      <c r="A16400"/>
      <c r="B16400"/>
      <c r="C16400" s="32"/>
      <c r="D16400"/>
      <c r="E16400" s="32"/>
      <c r="F16400"/>
      <c r="G16400"/>
      <c r="H16400"/>
      <c r="I16400"/>
    </row>
    <row r="16401" spans="1:9" x14ac:dyDescent="0.25">
      <c r="A16401"/>
      <c r="B16401"/>
      <c r="C16401" s="32"/>
      <c r="D16401"/>
      <c r="E16401" s="32"/>
      <c r="F16401"/>
      <c r="G16401"/>
      <c r="H16401"/>
      <c r="I16401"/>
    </row>
    <row r="16402" spans="1:9" x14ac:dyDescent="0.25">
      <c r="A16402"/>
      <c r="B16402"/>
      <c r="C16402" s="32"/>
      <c r="D16402"/>
      <c r="E16402" s="32"/>
      <c r="F16402"/>
      <c r="G16402"/>
      <c r="H16402"/>
      <c r="I16402"/>
    </row>
    <row r="16403" spans="1:9" x14ac:dyDescent="0.25">
      <c r="A16403"/>
      <c r="B16403"/>
      <c r="C16403" s="32"/>
      <c r="D16403"/>
      <c r="E16403" s="32"/>
      <c r="F16403"/>
      <c r="G16403"/>
      <c r="H16403"/>
      <c r="I16403"/>
    </row>
    <row r="16404" spans="1:9" x14ac:dyDescent="0.25">
      <c r="A16404"/>
      <c r="B16404"/>
      <c r="C16404" s="32"/>
      <c r="D16404"/>
      <c r="E16404" s="32"/>
      <c r="F16404"/>
      <c r="G16404"/>
      <c r="H16404"/>
      <c r="I16404"/>
    </row>
    <row r="16405" spans="1:9" x14ac:dyDescent="0.25">
      <c r="A16405"/>
      <c r="B16405"/>
      <c r="C16405" s="32"/>
      <c r="D16405"/>
      <c r="E16405" s="32"/>
      <c r="F16405"/>
      <c r="G16405"/>
      <c r="H16405"/>
      <c r="I16405"/>
    </row>
    <row r="16406" spans="1:9" x14ac:dyDescent="0.25">
      <c r="A16406"/>
      <c r="B16406"/>
      <c r="C16406" s="32"/>
      <c r="D16406"/>
      <c r="E16406" s="32"/>
      <c r="F16406"/>
      <c r="G16406"/>
      <c r="H16406"/>
      <c r="I16406"/>
    </row>
    <row r="16407" spans="1:9" x14ac:dyDescent="0.25">
      <c r="A16407"/>
      <c r="B16407"/>
      <c r="C16407" s="32"/>
      <c r="D16407"/>
      <c r="E16407" s="32"/>
      <c r="F16407"/>
      <c r="G16407"/>
      <c r="H16407"/>
      <c r="I16407"/>
    </row>
    <row r="16408" spans="1:9" x14ac:dyDescent="0.25">
      <c r="A16408"/>
      <c r="B16408"/>
      <c r="C16408" s="32"/>
      <c r="D16408"/>
      <c r="E16408" s="32"/>
      <c r="F16408"/>
      <c r="G16408"/>
      <c r="H16408"/>
      <c r="I16408"/>
    </row>
    <row r="16409" spans="1:9" x14ac:dyDescent="0.25">
      <c r="A16409"/>
      <c r="B16409"/>
      <c r="C16409" s="32"/>
      <c r="D16409"/>
      <c r="E16409" s="32"/>
      <c r="F16409"/>
      <c r="G16409"/>
      <c r="H16409"/>
      <c r="I16409"/>
    </row>
    <row r="16410" spans="1:9" x14ac:dyDescent="0.25">
      <c r="A16410"/>
      <c r="B16410"/>
      <c r="C16410" s="32"/>
      <c r="D16410"/>
      <c r="E16410" s="32"/>
      <c r="F16410"/>
      <c r="G16410"/>
      <c r="H16410"/>
      <c r="I16410"/>
    </row>
    <row r="16411" spans="1:9" x14ac:dyDescent="0.25">
      <c r="A16411"/>
      <c r="B16411"/>
      <c r="C16411" s="32"/>
      <c r="D16411"/>
      <c r="E16411" s="32"/>
      <c r="F16411"/>
      <c r="G16411"/>
      <c r="H16411"/>
      <c r="I16411"/>
    </row>
    <row r="16412" spans="1:9" x14ac:dyDescent="0.25">
      <c r="A16412"/>
      <c r="B16412"/>
      <c r="C16412" s="32"/>
      <c r="D16412"/>
      <c r="E16412" s="32"/>
      <c r="F16412"/>
      <c r="G16412"/>
      <c r="H16412"/>
      <c r="I16412"/>
    </row>
    <row r="16413" spans="1:9" x14ac:dyDescent="0.25">
      <c r="A16413"/>
      <c r="B16413"/>
      <c r="C16413" s="32"/>
      <c r="D16413"/>
      <c r="E16413" s="32"/>
      <c r="F16413"/>
      <c r="G16413"/>
      <c r="H16413"/>
      <c r="I16413"/>
    </row>
    <row r="16414" spans="1:9" x14ac:dyDescent="0.25">
      <c r="A16414"/>
      <c r="B16414"/>
      <c r="C16414" s="32"/>
      <c r="D16414"/>
      <c r="E16414" s="32"/>
      <c r="F16414"/>
      <c r="G16414"/>
      <c r="H16414"/>
      <c r="I16414"/>
    </row>
    <row r="16415" spans="1:9" x14ac:dyDescent="0.25">
      <c r="A16415"/>
      <c r="B16415"/>
      <c r="C16415" s="32"/>
      <c r="D16415"/>
      <c r="E16415" s="32"/>
      <c r="F16415"/>
      <c r="G16415"/>
      <c r="H16415"/>
      <c r="I16415"/>
    </row>
    <row r="16416" spans="1:9" x14ac:dyDescent="0.25">
      <c r="A16416"/>
      <c r="B16416"/>
      <c r="C16416" s="32"/>
      <c r="D16416"/>
      <c r="E16416" s="32"/>
      <c r="F16416"/>
      <c r="G16416"/>
      <c r="H16416"/>
      <c r="I16416"/>
    </row>
    <row r="16417" spans="1:9" x14ac:dyDescent="0.25">
      <c r="A16417"/>
      <c r="B16417"/>
      <c r="C16417" s="32"/>
      <c r="D16417"/>
      <c r="E16417" s="32"/>
      <c r="F16417"/>
      <c r="G16417"/>
      <c r="H16417"/>
      <c r="I16417"/>
    </row>
    <row r="16418" spans="1:9" x14ac:dyDescent="0.25">
      <c r="A16418"/>
      <c r="B16418"/>
      <c r="C16418" s="32"/>
      <c r="D16418"/>
      <c r="E16418" s="32"/>
      <c r="F16418"/>
      <c r="G16418"/>
      <c r="H16418"/>
      <c r="I16418"/>
    </row>
    <row r="16419" spans="1:9" x14ac:dyDescent="0.25">
      <c r="A16419"/>
      <c r="B16419"/>
      <c r="C16419" s="32"/>
      <c r="D16419"/>
      <c r="E16419" s="32"/>
      <c r="F16419"/>
      <c r="G16419"/>
      <c r="H16419"/>
      <c r="I16419"/>
    </row>
    <row r="16420" spans="1:9" x14ac:dyDescent="0.25">
      <c r="A16420"/>
      <c r="B16420"/>
      <c r="C16420" s="32"/>
      <c r="D16420"/>
      <c r="E16420" s="32"/>
      <c r="F16420"/>
      <c r="G16420"/>
      <c r="H16420"/>
      <c r="I16420"/>
    </row>
    <row r="16421" spans="1:9" x14ac:dyDescent="0.25">
      <c r="A16421"/>
      <c r="B16421"/>
      <c r="C16421" s="32"/>
      <c r="D16421"/>
      <c r="E16421" s="32"/>
      <c r="F16421"/>
      <c r="G16421"/>
      <c r="H16421"/>
      <c r="I16421"/>
    </row>
    <row r="16422" spans="1:9" x14ac:dyDescent="0.25">
      <c r="A16422"/>
      <c r="B16422"/>
      <c r="C16422" s="32"/>
      <c r="D16422"/>
      <c r="E16422" s="32"/>
      <c r="F16422"/>
      <c r="G16422"/>
      <c r="H16422"/>
      <c r="I16422"/>
    </row>
    <row r="16423" spans="1:9" x14ac:dyDescent="0.25">
      <c r="A16423"/>
      <c r="B16423"/>
      <c r="C16423" s="32"/>
      <c r="D16423"/>
      <c r="E16423" s="32"/>
      <c r="F16423"/>
      <c r="G16423"/>
      <c r="H16423"/>
      <c r="I16423"/>
    </row>
    <row r="16424" spans="1:9" x14ac:dyDescent="0.25">
      <c r="A16424"/>
      <c r="B16424"/>
      <c r="C16424" s="32"/>
      <c r="D16424"/>
      <c r="E16424" s="32"/>
      <c r="F16424"/>
      <c r="G16424"/>
      <c r="H16424"/>
      <c r="I16424"/>
    </row>
    <row r="16425" spans="1:9" x14ac:dyDescent="0.25">
      <c r="A16425"/>
      <c r="B16425"/>
      <c r="C16425" s="32"/>
      <c r="D16425"/>
      <c r="E16425" s="32"/>
      <c r="F16425"/>
      <c r="G16425"/>
      <c r="H16425"/>
      <c r="I16425"/>
    </row>
    <row r="16426" spans="1:9" x14ac:dyDescent="0.25">
      <c r="A16426"/>
      <c r="B16426"/>
      <c r="C16426" s="32"/>
      <c r="D16426"/>
      <c r="E16426" s="32"/>
      <c r="F16426"/>
      <c r="G16426"/>
      <c r="H16426"/>
      <c r="I16426"/>
    </row>
    <row r="16427" spans="1:9" x14ac:dyDescent="0.25">
      <c r="A16427"/>
      <c r="B16427"/>
      <c r="C16427" s="32"/>
      <c r="D16427"/>
      <c r="E16427" s="32"/>
      <c r="F16427"/>
      <c r="G16427"/>
      <c r="H16427"/>
      <c r="I16427"/>
    </row>
    <row r="16428" spans="1:9" x14ac:dyDescent="0.25">
      <c r="A16428"/>
      <c r="B16428"/>
      <c r="C16428" s="32"/>
      <c r="D16428"/>
      <c r="E16428" s="32"/>
      <c r="F16428"/>
      <c r="G16428"/>
      <c r="H16428"/>
      <c r="I16428"/>
    </row>
    <row r="16429" spans="1:9" x14ac:dyDescent="0.25">
      <c r="A16429"/>
      <c r="B16429"/>
      <c r="C16429" s="32"/>
      <c r="D16429"/>
      <c r="E16429" s="32"/>
      <c r="F16429"/>
      <c r="G16429"/>
      <c r="H16429"/>
      <c r="I16429"/>
    </row>
    <row r="16430" spans="1:9" x14ac:dyDescent="0.25">
      <c r="A16430"/>
      <c r="B16430"/>
      <c r="C16430" s="32"/>
      <c r="D16430"/>
      <c r="E16430" s="32"/>
      <c r="F16430"/>
      <c r="G16430"/>
      <c r="H16430"/>
      <c r="I16430"/>
    </row>
    <row r="16431" spans="1:9" x14ac:dyDescent="0.25">
      <c r="A16431"/>
      <c r="B16431"/>
      <c r="C16431" s="32"/>
      <c r="D16431"/>
      <c r="E16431" s="32"/>
      <c r="F16431"/>
      <c r="G16431"/>
      <c r="H16431"/>
      <c r="I16431"/>
    </row>
    <row r="16432" spans="1:9" x14ac:dyDescent="0.25">
      <c r="A16432"/>
      <c r="B16432"/>
      <c r="C16432" s="32"/>
      <c r="D16432"/>
      <c r="E16432" s="32"/>
      <c r="F16432"/>
      <c r="G16432"/>
      <c r="H16432"/>
      <c r="I16432"/>
    </row>
    <row r="16433" spans="1:9" x14ac:dyDescent="0.25">
      <c r="A16433"/>
      <c r="B16433"/>
      <c r="C16433" s="32"/>
      <c r="D16433"/>
      <c r="E16433" s="32"/>
      <c r="F16433"/>
      <c r="G16433"/>
      <c r="H16433"/>
      <c r="I16433"/>
    </row>
    <row r="16434" spans="1:9" x14ac:dyDescent="0.25">
      <c r="A16434"/>
      <c r="B16434"/>
      <c r="C16434" s="32"/>
      <c r="D16434"/>
      <c r="E16434" s="32"/>
      <c r="F16434"/>
      <c r="G16434"/>
      <c r="H16434"/>
      <c r="I16434"/>
    </row>
    <row r="16435" spans="1:9" x14ac:dyDescent="0.25">
      <c r="A16435"/>
      <c r="B16435"/>
      <c r="C16435" s="32"/>
      <c r="D16435"/>
      <c r="E16435" s="32"/>
      <c r="F16435"/>
      <c r="G16435"/>
      <c r="H16435"/>
      <c r="I16435"/>
    </row>
    <row r="16436" spans="1:9" x14ac:dyDescent="0.25">
      <c r="A16436"/>
      <c r="B16436"/>
      <c r="C16436" s="32"/>
      <c r="D16436"/>
      <c r="E16436" s="32"/>
      <c r="F16436"/>
      <c r="G16436"/>
      <c r="H16436"/>
      <c r="I16436"/>
    </row>
    <row r="16437" spans="1:9" x14ac:dyDescent="0.25">
      <c r="A16437"/>
      <c r="B16437"/>
      <c r="C16437" s="32"/>
      <c r="D16437"/>
      <c r="E16437" s="32"/>
      <c r="F16437"/>
      <c r="G16437"/>
      <c r="H16437"/>
      <c r="I16437"/>
    </row>
    <row r="16438" spans="1:9" x14ac:dyDescent="0.25">
      <c r="A16438"/>
      <c r="B16438"/>
      <c r="C16438" s="32"/>
      <c r="D16438"/>
      <c r="E16438" s="32"/>
      <c r="F16438"/>
      <c r="G16438"/>
      <c r="H16438"/>
      <c r="I16438"/>
    </row>
    <row r="16439" spans="1:9" x14ac:dyDescent="0.25">
      <c r="A16439"/>
      <c r="B16439"/>
      <c r="C16439" s="32"/>
      <c r="D16439"/>
      <c r="E16439" s="32"/>
      <c r="F16439"/>
      <c r="G16439"/>
      <c r="H16439"/>
      <c r="I16439"/>
    </row>
    <row r="16440" spans="1:9" x14ac:dyDescent="0.25">
      <c r="A16440"/>
      <c r="B16440"/>
      <c r="C16440" s="32"/>
      <c r="D16440"/>
      <c r="E16440" s="32"/>
      <c r="F16440"/>
      <c r="G16440"/>
      <c r="H16440"/>
      <c r="I16440"/>
    </row>
    <row r="16441" spans="1:9" x14ac:dyDescent="0.25">
      <c r="A16441"/>
      <c r="B16441"/>
      <c r="C16441" s="32"/>
      <c r="D16441"/>
      <c r="E16441" s="32"/>
      <c r="F16441"/>
      <c r="G16441"/>
      <c r="H16441"/>
      <c r="I16441"/>
    </row>
    <row r="16442" spans="1:9" x14ac:dyDescent="0.25">
      <c r="A16442"/>
      <c r="B16442"/>
      <c r="C16442" s="32"/>
      <c r="D16442"/>
      <c r="E16442" s="32"/>
      <c r="F16442"/>
      <c r="G16442"/>
      <c r="H16442"/>
      <c r="I16442"/>
    </row>
    <row r="16443" spans="1:9" x14ac:dyDescent="0.25">
      <c r="A16443"/>
      <c r="B16443"/>
      <c r="C16443" s="32"/>
      <c r="D16443"/>
      <c r="E16443" s="32"/>
      <c r="F16443"/>
      <c r="G16443"/>
      <c r="H16443"/>
      <c r="I16443"/>
    </row>
    <row r="16444" spans="1:9" x14ac:dyDescent="0.25">
      <c r="A16444"/>
      <c r="B16444"/>
      <c r="C16444" s="32"/>
      <c r="D16444"/>
      <c r="E16444" s="32"/>
      <c r="F16444"/>
      <c r="G16444"/>
      <c r="H16444"/>
      <c r="I16444"/>
    </row>
    <row r="16445" spans="1:9" x14ac:dyDescent="0.25">
      <c r="A16445"/>
      <c r="B16445"/>
      <c r="C16445" s="32"/>
      <c r="D16445"/>
      <c r="E16445" s="32"/>
      <c r="F16445"/>
      <c r="G16445"/>
      <c r="H16445"/>
      <c r="I16445"/>
    </row>
    <row r="16446" spans="1:9" x14ac:dyDescent="0.25">
      <c r="A16446"/>
      <c r="B16446"/>
      <c r="C16446" s="32"/>
      <c r="D16446"/>
      <c r="E16446" s="32"/>
      <c r="F16446"/>
      <c r="G16446"/>
      <c r="H16446"/>
      <c r="I16446"/>
    </row>
    <row r="16447" spans="1:9" x14ac:dyDescent="0.25">
      <c r="A16447"/>
      <c r="B16447"/>
      <c r="C16447" s="32"/>
      <c r="D16447"/>
      <c r="E16447" s="32"/>
      <c r="F16447"/>
      <c r="G16447"/>
      <c r="H16447"/>
      <c r="I16447"/>
    </row>
    <row r="16448" spans="1:9" x14ac:dyDescent="0.25">
      <c r="A16448"/>
      <c r="B16448"/>
      <c r="C16448" s="32"/>
      <c r="D16448"/>
      <c r="E16448" s="32"/>
      <c r="F16448"/>
      <c r="G16448"/>
      <c r="H16448"/>
      <c r="I16448"/>
    </row>
    <row r="16449" spans="1:9" x14ac:dyDescent="0.25">
      <c r="A16449"/>
      <c r="B16449"/>
      <c r="C16449" s="32"/>
      <c r="D16449"/>
      <c r="E16449" s="32"/>
      <c r="F16449"/>
      <c r="G16449"/>
      <c r="H16449"/>
      <c r="I16449"/>
    </row>
    <row r="16450" spans="1:9" x14ac:dyDescent="0.25">
      <c r="A16450"/>
      <c r="B16450"/>
      <c r="C16450" s="32"/>
      <c r="D16450"/>
      <c r="E16450" s="32"/>
      <c r="F16450"/>
      <c r="G16450"/>
      <c r="H16450"/>
      <c r="I16450"/>
    </row>
    <row r="16451" spans="1:9" x14ac:dyDescent="0.25">
      <c r="A16451"/>
      <c r="B16451"/>
      <c r="C16451" s="32"/>
      <c r="D16451"/>
      <c r="E16451" s="32"/>
      <c r="F16451"/>
      <c r="G16451"/>
      <c r="H16451"/>
      <c r="I16451"/>
    </row>
    <row r="16452" spans="1:9" x14ac:dyDescent="0.25">
      <c r="A16452"/>
      <c r="B16452"/>
      <c r="C16452" s="32"/>
      <c r="D16452"/>
      <c r="E16452" s="32"/>
      <c r="F16452"/>
      <c r="G16452"/>
      <c r="H16452"/>
      <c r="I16452"/>
    </row>
    <row r="16453" spans="1:9" x14ac:dyDescent="0.25">
      <c r="A16453"/>
      <c r="B16453"/>
      <c r="C16453" s="32"/>
      <c r="D16453"/>
      <c r="E16453" s="32"/>
      <c r="F16453"/>
      <c r="G16453"/>
      <c r="H16453"/>
      <c r="I16453"/>
    </row>
    <row r="16454" spans="1:9" x14ac:dyDescent="0.25">
      <c r="A16454"/>
      <c r="B16454"/>
      <c r="C16454" s="32"/>
      <c r="D16454"/>
      <c r="E16454" s="32"/>
      <c r="F16454"/>
      <c r="G16454"/>
      <c r="H16454"/>
      <c r="I16454"/>
    </row>
    <row r="16455" spans="1:9" x14ac:dyDescent="0.25">
      <c r="A16455"/>
      <c r="B16455"/>
      <c r="C16455" s="32"/>
      <c r="D16455"/>
      <c r="E16455" s="32"/>
      <c r="F16455"/>
      <c r="G16455"/>
      <c r="H16455"/>
      <c r="I16455"/>
    </row>
    <row r="16456" spans="1:9" x14ac:dyDescent="0.25">
      <c r="A16456"/>
      <c r="B16456"/>
      <c r="C16456" s="32"/>
      <c r="D16456"/>
      <c r="E16456" s="32"/>
      <c r="F16456"/>
      <c r="G16456"/>
      <c r="H16456"/>
      <c r="I16456"/>
    </row>
    <row r="16457" spans="1:9" x14ac:dyDescent="0.25">
      <c r="A16457"/>
      <c r="B16457"/>
      <c r="C16457" s="32"/>
      <c r="D16457"/>
      <c r="E16457" s="32"/>
      <c r="F16457"/>
      <c r="G16457"/>
      <c r="H16457"/>
      <c r="I16457"/>
    </row>
    <row r="16458" spans="1:9" x14ac:dyDescent="0.25">
      <c r="A16458"/>
      <c r="B16458"/>
      <c r="C16458" s="32"/>
      <c r="D16458"/>
      <c r="E16458" s="32"/>
      <c r="F16458"/>
      <c r="G16458"/>
      <c r="H16458"/>
      <c r="I16458"/>
    </row>
    <row r="16459" spans="1:9" x14ac:dyDescent="0.25">
      <c r="A16459"/>
      <c r="B16459"/>
      <c r="C16459" s="32"/>
      <c r="D16459"/>
      <c r="E16459" s="32"/>
      <c r="F16459"/>
      <c r="G16459"/>
      <c r="H16459"/>
      <c r="I16459"/>
    </row>
    <row r="16460" spans="1:9" x14ac:dyDescent="0.25">
      <c r="A16460"/>
      <c r="B16460"/>
      <c r="C16460" s="32"/>
      <c r="D16460"/>
      <c r="E16460" s="32"/>
      <c r="F16460"/>
      <c r="G16460"/>
      <c r="H16460"/>
      <c r="I16460"/>
    </row>
    <row r="16461" spans="1:9" x14ac:dyDescent="0.25">
      <c r="A16461"/>
      <c r="B16461"/>
      <c r="C16461" s="32"/>
      <c r="D16461"/>
      <c r="E16461" s="32"/>
      <c r="F16461"/>
      <c r="G16461"/>
      <c r="H16461"/>
      <c r="I16461"/>
    </row>
    <row r="16462" spans="1:9" x14ac:dyDescent="0.25">
      <c r="A16462"/>
      <c r="B16462"/>
      <c r="C16462" s="32"/>
      <c r="D16462"/>
      <c r="E16462" s="32"/>
      <c r="F16462"/>
      <c r="G16462"/>
      <c r="H16462"/>
      <c r="I16462"/>
    </row>
    <row r="16463" spans="1:9" x14ac:dyDescent="0.25">
      <c r="A16463"/>
      <c r="B16463"/>
      <c r="C16463" s="32"/>
      <c r="D16463"/>
      <c r="E16463" s="32"/>
      <c r="F16463"/>
      <c r="G16463"/>
      <c r="H16463"/>
      <c r="I16463"/>
    </row>
    <row r="16464" spans="1:9" x14ac:dyDescent="0.25">
      <c r="A16464"/>
      <c r="B16464"/>
      <c r="C16464" s="32"/>
      <c r="D16464"/>
      <c r="E16464" s="32"/>
      <c r="F16464"/>
      <c r="G16464"/>
      <c r="H16464"/>
      <c r="I16464"/>
    </row>
    <row r="16465" spans="1:9" x14ac:dyDescent="0.25">
      <c r="A16465"/>
      <c r="B16465"/>
      <c r="C16465" s="32"/>
      <c r="D16465"/>
      <c r="E16465" s="32"/>
      <c r="F16465"/>
      <c r="G16465"/>
      <c r="H16465"/>
      <c r="I16465"/>
    </row>
    <row r="16466" spans="1:9" x14ac:dyDescent="0.25">
      <c r="A16466"/>
      <c r="B16466"/>
      <c r="C16466" s="32"/>
      <c r="D16466"/>
      <c r="E16466" s="32"/>
      <c r="F16466"/>
      <c r="G16466"/>
      <c r="H16466"/>
      <c r="I16466"/>
    </row>
    <row r="16467" spans="1:9" x14ac:dyDescent="0.25">
      <c r="A16467"/>
      <c r="B16467"/>
      <c r="C16467" s="32"/>
      <c r="D16467"/>
      <c r="E16467" s="32"/>
      <c r="F16467"/>
      <c r="G16467"/>
      <c r="H16467"/>
      <c r="I16467"/>
    </row>
    <row r="16468" spans="1:9" x14ac:dyDescent="0.25">
      <c r="A16468"/>
      <c r="B16468"/>
      <c r="C16468" s="32"/>
      <c r="D16468"/>
      <c r="E16468" s="32"/>
      <c r="F16468"/>
      <c r="G16468"/>
      <c r="H16468"/>
      <c r="I16468"/>
    </row>
    <row r="16469" spans="1:9" x14ac:dyDescent="0.25">
      <c r="A16469"/>
      <c r="B16469"/>
      <c r="C16469" s="32"/>
      <c r="D16469"/>
      <c r="E16469" s="32"/>
      <c r="F16469"/>
      <c r="G16469"/>
      <c r="H16469"/>
      <c r="I16469"/>
    </row>
    <row r="16470" spans="1:9" x14ac:dyDescent="0.25">
      <c r="A16470"/>
      <c r="B16470"/>
      <c r="C16470" s="32"/>
      <c r="D16470"/>
      <c r="E16470" s="32"/>
      <c r="F16470"/>
      <c r="G16470"/>
      <c r="H16470"/>
      <c r="I16470"/>
    </row>
    <row r="16471" spans="1:9" x14ac:dyDescent="0.25">
      <c r="A16471"/>
      <c r="B16471"/>
      <c r="C16471" s="32"/>
      <c r="D16471"/>
      <c r="E16471" s="32"/>
      <c r="F16471"/>
      <c r="G16471"/>
      <c r="H16471"/>
      <c r="I16471"/>
    </row>
    <row r="16472" spans="1:9" x14ac:dyDescent="0.25">
      <c r="A16472"/>
      <c r="B16472"/>
      <c r="C16472" s="32"/>
      <c r="D16472"/>
      <c r="E16472" s="32"/>
      <c r="F16472"/>
      <c r="G16472"/>
      <c r="H16472"/>
      <c r="I16472"/>
    </row>
    <row r="16473" spans="1:9" x14ac:dyDescent="0.25">
      <c r="A16473"/>
      <c r="B16473"/>
      <c r="C16473" s="32"/>
      <c r="D16473"/>
      <c r="E16473" s="32"/>
      <c r="F16473"/>
      <c r="G16473"/>
      <c r="H16473"/>
      <c r="I16473"/>
    </row>
    <row r="16474" spans="1:9" x14ac:dyDescent="0.25">
      <c r="A16474"/>
      <c r="B16474"/>
      <c r="C16474" s="32"/>
      <c r="D16474"/>
      <c r="E16474" s="32"/>
      <c r="F16474"/>
      <c r="G16474"/>
      <c r="H16474"/>
      <c r="I16474"/>
    </row>
    <row r="16475" spans="1:9" x14ac:dyDescent="0.25">
      <c r="A16475"/>
      <c r="B16475"/>
      <c r="C16475" s="32"/>
      <c r="D16475"/>
      <c r="E16475" s="32"/>
      <c r="F16475"/>
      <c r="G16475"/>
      <c r="H16475"/>
      <c r="I16475"/>
    </row>
    <row r="16476" spans="1:9" x14ac:dyDescent="0.25">
      <c r="A16476"/>
      <c r="B16476"/>
      <c r="C16476" s="32"/>
      <c r="D16476"/>
      <c r="E16476" s="32"/>
      <c r="F16476"/>
      <c r="G16476"/>
      <c r="H16476"/>
      <c r="I16476"/>
    </row>
    <row r="16477" spans="1:9" x14ac:dyDescent="0.25">
      <c r="A16477"/>
      <c r="B16477"/>
      <c r="C16477" s="32"/>
      <c r="D16477"/>
      <c r="E16477" s="32"/>
      <c r="F16477"/>
      <c r="G16477"/>
      <c r="H16477"/>
      <c r="I16477"/>
    </row>
    <row r="16478" spans="1:9" x14ac:dyDescent="0.25">
      <c r="A16478"/>
      <c r="B16478"/>
      <c r="C16478" s="32"/>
      <c r="D16478"/>
      <c r="E16478" s="32"/>
      <c r="F16478"/>
      <c r="G16478"/>
      <c r="H16478"/>
      <c r="I16478"/>
    </row>
    <row r="16479" spans="1:9" x14ac:dyDescent="0.25">
      <c r="A16479"/>
      <c r="B16479"/>
      <c r="C16479" s="32"/>
      <c r="D16479"/>
      <c r="E16479" s="32"/>
      <c r="F16479"/>
      <c r="G16479"/>
      <c r="H16479"/>
      <c r="I16479"/>
    </row>
    <row r="16480" spans="1:9" x14ac:dyDescent="0.25">
      <c r="A16480"/>
      <c r="B16480"/>
      <c r="C16480" s="32"/>
      <c r="D16480"/>
      <c r="E16480" s="32"/>
      <c r="F16480"/>
      <c r="G16480"/>
      <c r="H16480"/>
      <c r="I16480"/>
    </row>
    <row r="16481" spans="1:9" x14ac:dyDescent="0.25">
      <c r="A16481"/>
      <c r="B16481"/>
      <c r="C16481" s="32"/>
      <c r="D16481"/>
      <c r="E16481" s="32"/>
      <c r="F16481"/>
      <c r="G16481"/>
      <c r="H16481"/>
      <c r="I16481"/>
    </row>
    <row r="16482" spans="1:9" x14ac:dyDescent="0.25">
      <c r="A16482"/>
      <c r="B16482"/>
      <c r="C16482" s="32"/>
      <c r="D16482"/>
      <c r="E16482" s="32"/>
      <c r="F16482"/>
      <c r="G16482"/>
      <c r="H16482"/>
      <c r="I16482"/>
    </row>
    <row r="16483" spans="1:9" x14ac:dyDescent="0.25">
      <c r="A16483"/>
      <c r="B16483"/>
      <c r="C16483" s="32"/>
      <c r="D16483"/>
      <c r="E16483" s="32"/>
      <c r="F16483"/>
      <c r="G16483"/>
      <c r="H16483"/>
      <c r="I16483"/>
    </row>
    <row r="16484" spans="1:9" x14ac:dyDescent="0.25">
      <c r="A16484"/>
      <c r="B16484"/>
      <c r="C16484" s="32"/>
      <c r="D16484"/>
      <c r="E16484" s="32"/>
      <c r="F16484"/>
      <c r="G16484"/>
      <c r="H16484"/>
      <c r="I16484"/>
    </row>
    <row r="16485" spans="1:9" x14ac:dyDescent="0.25">
      <c r="A16485"/>
      <c r="B16485"/>
      <c r="C16485" s="32"/>
      <c r="D16485"/>
      <c r="E16485" s="32"/>
      <c r="F16485"/>
      <c r="G16485"/>
      <c r="H16485"/>
      <c r="I16485"/>
    </row>
    <row r="16486" spans="1:9" x14ac:dyDescent="0.25">
      <c r="A16486"/>
      <c r="B16486"/>
      <c r="C16486" s="32"/>
      <c r="D16486"/>
      <c r="E16486" s="32"/>
      <c r="F16486"/>
      <c r="G16486"/>
      <c r="H16486"/>
      <c r="I16486"/>
    </row>
    <row r="16487" spans="1:9" x14ac:dyDescent="0.25">
      <c r="A16487"/>
      <c r="B16487"/>
      <c r="C16487" s="32"/>
      <c r="D16487"/>
      <c r="E16487" s="32"/>
      <c r="F16487"/>
      <c r="G16487"/>
      <c r="H16487"/>
      <c r="I16487"/>
    </row>
    <row r="16488" spans="1:9" x14ac:dyDescent="0.25">
      <c r="A16488"/>
      <c r="B16488"/>
      <c r="C16488" s="32"/>
      <c r="D16488"/>
      <c r="E16488" s="32"/>
      <c r="F16488"/>
      <c r="G16488"/>
      <c r="H16488"/>
      <c r="I16488"/>
    </row>
    <row r="16489" spans="1:9" x14ac:dyDescent="0.25">
      <c r="A16489"/>
      <c r="B16489"/>
      <c r="C16489" s="32"/>
      <c r="D16489"/>
      <c r="E16489" s="32"/>
      <c r="F16489"/>
      <c r="G16489"/>
      <c r="H16489"/>
      <c r="I16489"/>
    </row>
    <row r="16490" spans="1:9" x14ac:dyDescent="0.25">
      <c r="A16490"/>
      <c r="B16490"/>
      <c r="C16490" s="32"/>
      <c r="D16490"/>
      <c r="E16490" s="32"/>
      <c r="F16490"/>
      <c r="G16490"/>
      <c r="H16490"/>
      <c r="I16490"/>
    </row>
    <row r="16491" spans="1:9" x14ac:dyDescent="0.25">
      <c r="A16491"/>
      <c r="B16491"/>
      <c r="C16491" s="32"/>
      <c r="D16491"/>
      <c r="E16491" s="32"/>
      <c r="F16491"/>
      <c r="G16491"/>
      <c r="H16491"/>
      <c r="I16491"/>
    </row>
    <row r="16492" spans="1:9" x14ac:dyDescent="0.25">
      <c r="A16492"/>
      <c r="B16492"/>
      <c r="C16492" s="32"/>
      <c r="D16492"/>
      <c r="E16492" s="32"/>
      <c r="F16492"/>
      <c r="G16492"/>
      <c r="H16492"/>
      <c r="I16492"/>
    </row>
    <row r="16493" spans="1:9" x14ac:dyDescent="0.25">
      <c r="A16493"/>
      <c r="B16493"/>
      <c r="C16493" s="32"/>
      <c r="D16493"/>
      <c r="E16493" s="32"/>
      <c r="F16493"/>
      <c r="G16493"/>
      <c r="H16493"/>
      <c r="I16493"/>
    </row>
    <row r="16494" spans="1:9" x14ac:dyDescent="0.25">
      <c r="A16494"/>
      <c r="B16494"/>
      <c r="C16494" s="32"/>
      <c r="D16494"/>
      <c r="E16494" s="32"/>
      <c r="F16494"/>
      <c r="G16494"/>
      <c r="H16494"/>
      <c r="I16494"/>
    </row>
    <row r="16495" spans="1:9" x14ac:dyDescent="0.25">
      <c r="A16495"/>
      <c r="B16495"/>
      <c r="C16495" s="32"/>
      <c r="D16495"/>
      <c r="E16495" s="32"/>
      <c r="F16495"/>
      <c r="G16495"/>
      <c r="H16495"/>
      <c r="I16495"/>
    </row>
    <row r="16496" spans="1:9" x14ac:dyDescent="0.25">
      <c r="A16496"/>
      <c r="B16496"/>
      <c r="C16496" s="32"/>
      <c r="D16496"/>
      <c r="E16496" s="32"/>
      <c r="F16496"/>
      <c r="G16496"/>
      <c r="H16496"/>
      <c r="I16496"/>
    </row>
    <row r="16497" spans="1:9" x14ac:dyDescent="0.25">
      <c r="A16497"/>
      <c r="B16497"/>
      <c r="C16497" s="32"/>
      <c r="D16497"/>
      <c r="E16497" s="32"/>
      <c r="F16497"/>
      <c r="G16497"/>
      <c r="H16497"/>
      <c r="I16497"/>
    </row>
    <row r="16498" spans="1:9" x14ac:dyDescent="0.25">
      <c r="A16498"/>
      <c r="B16498"/>
      <c r="C16498" s="32"/>
      <c r="D16498"/>
      <c r="E16498" s="32"/>
      <c r="F16498"/>
      <c r="G16498"/>
      <c r="H16498"/>
      <c r="I16498"/>
    </row>
    <row r="16499" spans="1:9" x14ac:dyDescent="0.25">
      <c r="A16499"/>
      <c r="B16499"/>
      <c r="C16499" s="32"/>
      <c r="D16499"/>
      <c r="E16499" s="32"/>
      <c r="F16499"/>
      <c r="G16499"/>
      <c r="H16499"/>
      <c r="I16499"/>
    </row>
    <row r="16500" spans="1:9" x14ac:dyDescent="0.25">
      <c r="A16500"/>
      <c r="B16500"/>
      <c r="C16500" s="32"/>
      <c r="D16500"/>
      <c r="E16500" s="32"/>
      <c r="F16500"/>
      <c r="G16500"/>
      <c r="H16500"/>
      <c r="I16500"/>
    </row>
    <row r="16501" spans="1:9" x14ac:dyDescent="0.25">
      <c r="A16501"/>
      <c r="B16501"/>
      <c r="C16501" s="32"/>
      <c r="D16501"/>
      <c r="E16501" s="32"/>
      <c r="F16501"/>
      <c r="G16501"/>
      <c r="H16501"/>
      <c r="I16501"/>
    </row>
    <row r="16502" spans="1:9" x14ac:dyDescent="0.25">
      <c r="A16502"/>
      <c r="B16502"/>
      <c r="C16502" s="32"/>
      <c r="D16502"/>
      <c r="E16502" s="32"/>
      <c r="F16502"/>
      <c r="G16502"/>
      <c r="H16502"/>
      <c r="I16502"/>
    </row>
    <row r="16503" spans="1:9" x14ac:dyDescent="0.25">
      <c r="A16503"/>
      <c r="B16503"/>
      <c r="C16503" s="32"/>
      <c r="D16503"/>
      <c r="E16503" s="32"/>
      <c r="F16503"/>
      <c r="G16503"/>
      <c r="H16503"/>
      <c r="I16503"/>
    </row>
    <row r="16504" spans="1:9" x14ac:dyDescent="0.25">
      <c r="A16504"/>
      <c r="B16504"/>
      <c r="C16504" s="32"/>
      <c r="D16504"/>
      <c r="E16504" s="32"/>
      <c r="F16504"/>
      <c r="G16504"/>
      <c r="H16504"/>
      <c r="I16504"/>
    </row>
    <row r="16505" spans="1:9" x14ac:dyDescent="0.25">
      <c r="A16505"/>
      <c r="B16505"/>
      <c r="C16505" s="32"/>
      <c r="D16505"/>
      <c r="E16505" s="32"/>
      <c r="F16505"/>
      <c r="G16505"/>
      <c r="H16505"/>
      <c r="I16505"/>
    </row>
    <row r="16506" spans="1:9" x14ac:dyDescent="0.25">
      <c r="A16506"/>
      <c r="B16506"/>
      <c r="C16506" s="32"/>
      <c r="D16506"/>
      <c r="E16506" s="32"/>
      <c r="F16506"/>
      <c r="G16506"/>
      <c r="H16506"/>
      <c r="I16506"/>
    </row>
    <row r="16507" spans="1:9" x14ac:dyDescent="0.25">
      <c r="A16507"/>
      <c r="B16507"/>
      <c r="C16507" s="32"/>
      <c r="D16507"/>
      <c r="E16507" s="32"/>
      <c r="F16507"/>
      <c r="G16507"/>
      <c r="H16507"/>
      <c r="I16507"/>
    </row>
    <row r="16508" spans="1:9" x14ac:dyDescent="0.25">
      <c r="A16508"/>
      <c r="B16508"/>
      <c r="C16508" s="32"/>
      <c r="D16508"/>
      <c r="E16508" s="32"/>
      <c r="F16508"/>
      <c r="G16508"/>
      <c r="H16508"/>
      <c r="I16508"/>
    </row>
    <row r="16509" spans="1:9" x14ac:dyDescent="0.25">
      <c r="A16509"/>
      <c r="B16509"/>
      <c r="C16509" s="32"/>
      <c r="D16509"/>
      <c r="E16509" s="32"/>
      <c r="F16509"/>
      <c r="G16509"/>
      <c r="H16509"/>
      <c r="I16509"/>
    </row>
    <row r="16510" spans="1:9" x14ac:dyDescent="0.25">
      <c r="A16510"/>
      <c r="B16510"/>
      <c r="C16510" s="32"/>
      <c r="D16510"/>
      <c r="E16510" s="32"/>
      <c r="F16510"/>
      <c r="G16510"/>
      <c r="H16510"/>
      <c r="I16510"/>
    </row>
    <row r="16511" spans="1:9" x14ac:dyDescent="0.25">
      <c r="A16511"/>
      <c r="B16511"/>
      <c r="C16511" s="32"/>
      <c r="D16511"/>
      <c r="E16511" s="32"/>
      <c r="F16511"/>
      <c r="G16511"/>
      <c r="H16511"/>
      <c r="I16511"/>
    </row>
    <row r="16512" spans="1:9" x14ac:dyDescent="0.25">
      <c r="A16512"/>
      <c r="B16512"/>
      <c r="C16512" s="32"/>
      <c r="D16512"/>
      <c r="E16512" s="32"/>
      <c r="F16512"/>
      <c r="G16512"/>
      <c r="H16512"/>
      <c r="I16512"/>
    </row>
    <row r="16513" spans="1:9" x14ac:dyDescent="0.25">
      <c r="A16513"/>
      <c r="B16513"/>
      <c r="C16513" s="32"/>
      <c r="D16513"/>
      <c r="E16513" s="32"/>
      <c r="F16513"/>
      <c r="G16513"/>
      <c r="H16513"/>
      <c r="I16513"/>
    </row>
    <row r="16514" spans="1:9" x14ac:dyDescent="0.25">
      <c r="A16514"/>
      <c r="B16514"/>
      <c r="C16514" s="32"/>
      <c r="D16514"/>
      <c r="E16514" s="32"/>
      <c r="F16514"/>
      <c r="G16514"/>
      <c r="H16514"/>
      <c r="I16514"/>
    </row>
    <row r="16515" spans="1:9" x14ac:dyDescent="0.25">
      <c r="A16515"/>
      <c r="B16515"/>
      <c r="C16515" s="32"/>
      <c r="D16515"/>
      <c r="E16515" s="32"/>
      <c r="F16515"/>
      <c r="G16515"/>
      <c r="H16515"/>
      <c r="I16515"/>
    </row>
    <row r="16516" spans="1:9" x14ac:dyDescent="0.25">
      <c r="A16516"/>
      <c r="B16516"/>
      <c r="C16516" s="32"/>
      <c r="D16516"/>
      <c r="E16516" s="32"/>
      <c r="F16516"/>
      <c r="G16516"/>
      <c r="H16516"/>
      <c r="I16516"/>
    </row>
    <row r="16517" spans="1:9" x14ac:dyDescent="0.25">
      <c r="A16517"/>
      <c r="B16517"/>
      <c r="C16517" s="32"/>
      <c r="D16517"/>
      <c r="E16517" s="32"/>
      <c r="F16517"/>
      <c r="G16517"/>
      <c r="H16517"/>
      <c r="I16517"/>
    </row>
    <row r="16518" spans="1:9" x14ac:dyDescent="0.25">
      <c r="A16518"/>
      <c r="B16518"/>
      <c r="C16518" s="32"/>
      <c r="D16518"/>
      <c r="E16518" s="32"/>
      <c r="F16518"/>
      <c r="G16518"/>
      <c r="H16518"/>
      <c r="I16518"/>
    </row>
    <row r="16519" spans="1:9" x14ac:dyDescent="0.25">
      <c r="A16519"/>
      <c r="B16519"/>
      <c r="C16519" s="32"/>
      <c r="D16519"/>
      <c r="E16519" s="32"/>
      <c r="F16519"/>
      <c r="G16519"/>
      <c r="H16519"/>
      <c r="I16519"/>
    </row>
    <row r="16520" spans="1:9" x14ac:dyDescent="0.25">
      <c r="A16520"/>
      <c r="B16520"/>
      <c r="C16520" s="32"/>
      <c r="D16520"/>
      <c r="E16520" s="32"/>
      <c r="F16520"/>
      <c r="G16520"/>
      <c r="H16520"/>
      <c r="I16520"/>
    </row>
    <row r="16521" spans="1:9" x14ac:dyDescent="0.25">
      <c r="A16521"/>
      <c r="B16521"/>
      <c r="C16521" s="32"/>
      <c r="D16521"/>
      <c r="E16521" s="32"/>
      <c r="F16521"/>
      <c r="G16521"/>
      <c r="H16521"/>
      <c r="I16521"/>
    </row>
    <row r="16522" spans="1:9" x14ac:dyDescent="0.25">
      <c r="A16522"/>
      <c r="B16522"/>
      <c r="C16522" s="32"/>
      <c r="D16522"/>
      <c r="E16522" s="32"/>
      <c r="F16522"/>
      <c r="G16522"/>
      <c r="H16522"/>
      <c r="I16522"/>
    </row>
    <row r="16523" spans="1:9" x14ac:dyDescent="0.25">
      <c r="A16523"/>
      <c r="B16523"/>
      <c r="C16523" s="32"/>
      <c r="D16523"/>
      <c r="E16523" s="32"/>
      <c r="F16523"/>
      <c r="G16523"/>
      <c r="H16523"/>
      <c r="I16523"/>
    </row>
    <row r="16524" spans="1:9" x14ac:dyDescent="0.25">
      <c r="A16524"/>
      <c r="B16524"/>
      <c r="C16524" s="32"/>
      <c r="D16524"/>
      <c r="E16524" s="32"/>
      <c r="F16524"/>
      <c r="G16524"/>
      <c r="H16524"/>
      <c r="I16524"/>
    </row>
    <row r="16525" spans="1:9" x14ac:dyDescent="0.25">
      <c r="A16525"/>
      <c r="B16525"/>
      <c r="C16525" s="32"/>
      <c r="D16525"/>
      <c r="E16525" s="32"/>
      <c r="F16525"/>
      <c r="G16525"/>
      <c r="H16525"/>
      <c r="I16525"/>
    </row>
    <row r="16526" spans="1:9" x14ac:dyDescent="0.25">
      <c r="A16526"/>
      <c r="B16526"/>
      <c r="C16526" s="32"/>
      <c r="D16526"/>
      <c r="E16526" s="32"/>
      <c r="F16526"/>
      <c r="G16526"/>
      <c r="H16526"/>
      <c r="I16526"/>
    </row>
    <row r="16527" spans="1:9" x14ac:dyDescent="0.25">
      <c r="A16527"/>
      <c r="B16527"/>
      <c r="C16527" s="32"/>
      <c r="D16527"/>
      <c r="E16527" s="32"/>
      <c r="F16527"/>
      <c r="G16527"/>
      <c r="H16527"/>
      <c r="I16527"/>
    </row>
    <row r="16528" spans="1:9" x14ac:dyDescent="0.25">
      <c r="A16528"/>
      <c r="B16528"/>
      <c r="C16528" s="32"/>
      <c r="D16528"/>
      <c r="E16528" s="32"/>
      <c r="F16528"/>
      <c r="G16528"/>
      <c r="H16528"/>
      <c r="I16528"/>
    </row>
    <row r="16529" spans="1:9" x14ac:dyDescent="0.25">
      <c r="A16529"/>
      <c r="B16529"/>
      <c r="C16529" s="32"/>
      <c r="D16529"/>
      <c r="E16529" s="32"/>
      <c r="F16529"/>
      <c r="G16529"/>
      <c r="H16529"/>
      <c r="I16529"/>
    </row>
    <row r="16530" spans="1:9" x14ac:dyDescent="0.25">
      <c r="A16530"/>
      <c r="B16530"/>
      <c r="C16530" s="32"/>
      <c r="D16530"/>
      <c r="E16530" s="32"/>
      <c r="F16530"/>
      <c r="G16530"/>
      <c r="H16530"/>
      <c r="I16530"/>
    </row>
    <row r="16531" spans="1:9" x14ac:dyDescent="0.25">
      <c r="A16531"/>
      <c r="B16531"/>
      <c r="C16531" s="32"/>
      <c r="D16531"/>
      <c r="E16531" s="32"/>
      <c r="F16531"/>
      <c r="G16531"/>
      <c r="H16531"/>
      <c r="I16531"/>
    </row>
    <row r="16532" spans="1:9" x14ac:dyDescent="0.25">
      <c r="A16532"/>
      <c r="B16532"/>
      <c r="C16532" s="32"/>
      <c r="D16532"/>
      <c r="E16532" s="32"/>
      <c r="F16532"/>
      <c r="G16532"/>
      <c r="H16532"/>
      <c r="I16532"/>
    </row>
    <row r="16533" spans="1:9" x14ac:dyDescent="0.25">
      <c r="A16533"/>
      <c r="B16533"/>
      <c r="C16533" s="32"/>
      <c r="D16533"/>
      <c r="E16533" s="32"/>
      <c r="F16533"/>
      <c r="G16533"/>
      <c r="H16533"/>
      <c r="I16533"/>
    </row>
    <row r="16534" spans="1:9" x14ac:dyDescent="0.25">
      <c r="A16534"/>
      <c r="B16534"/>
      <c r="C16534" s="32"/>
      <c r="D16534"/>
      <c r="E16534" s="32"/>
      <c r="F16534"/>
      <c r="G16534"/>
      <c r="H16534"/>
      <c r="I16534"/>
    </row>
    <row r="16535" spans="1:9" x14ac:dyDescent="0.25">
      <c r="A16535"/>
      <c r="B16535"/>
      <c r="C16535" s="32"/>
      <c r="D16535"/>
      <c r="E16535" s="32"/>
      <c r="F16535"/>
      <c r="G16535"/>
      <c r="H16535"/>
      <c r="I16535"/>
    </row>
    <row r="16536" spans="1:9" x14ac:dyDescent="0.25">
      <c r="A16536"/>
      <c r="B16536"/>
      <c r="C16536" s="32"/>
      <c r="D16536"/>
      <c r="E16536" s="32"/>
      <c r="F16536"/>
      <c r="G16536"/>
      <c r="H16536"/>
      <c r="I16536"/>
    </row>
    <row r="16537" spans="1:9" x14ac:dyDescent="0.25">
      <c r="A16537"/>
      <c r="B16537"/>
      <c r="C16537" s="32"/>
      <c r="D16537"/>
      <c r="E16537" s="32"/>
      <c r="F16537"/>
      <c r="G16537"/>
      <c r="H16537"/>
      <c r="I16537"/>
    </row>
    <row r="16538" spans="1:9" x14ac:dyDescent="0.25">
      <c r="A16538"/>
      <c r="B16538"/>
      <c r="C16538" s="32"/>
      <c r="D16538"/>
      <c r="E16538" s="32"/>
      <c r="F16538"/>
      <c r="G16538"/>
      <c r="H16538"/>
      <c r="I16538"/>
    </row>
    <row r="16539" spans="1:9" x14ac:dyDescent="0.25">
      <c r="A16539"/>
      <c r="B16539"/>
      <c r="C16539" s="32"/>
      <c r="D16539"/>
      <c r="E16539" s="32"/>
      <c r="F16539"/>
      <c r="G16539"/>
      <c r="H16539"/>
      <c r="I16539"/>
    </row>
    <row r="16540" spans="1:9" x14ac:dyDescent="0.25">
      <c r="A16540"/>
      <c r="B16540"/>
      <c r="C16540" s="32"/>
      <c r="D16540"/>
      <c r="E16540" s="32"/>
      <c r="F16540"/>
      <c r="G16540"/>
      <c r="H16540"/>
      <c r="I16540"/>
    </row>
    <row r="16541" spans="1:9" x14ac:dyDescent="0.25">
      <c r="A16541"/>
      <c r="B16541"/>
      <c r="C16541" s="32"/>
      <c r="D16541"/>
      <c r="E16541" s="32"/>
      <c r="F16541"/>
      <c r="G16541"/>
      <c r="H16541"/>
      <c r="I16541"/>
    </row>
    <row r="16542" spans="1:9" x14ac:dyDescent="0.25">
      <c r="A16542"/>
      <c r="B16542"/>
      <c r="C16542" s="32"/>
      <c r="D16542"/>
      <c r="E16542" s="32"/>
      <c r="F16542"/>
      <c r="G16542"/>
      <c r="H16542"/>
      <c r="I16542"/>
    </row>
    <row r="16543" spans="1:9" x14ac:dyDescent="0.25">
      <c r="A16543"/>
      <c r="B16543"/>
      <c r="C16543" s="32"/>
      <c r="D16543"/>
      <c r="E16543" s="32"/>
      <c r="F16543"/>
      <c r="G16543"/>
      <c r="H16543"/>
      <c r="I16543"/>
    </row>
    <row r="16544" spans="1:9" x14ac:dyDescent="0.25">
      <c r="A16544"/>
      <c r="B16544"/>
      <c r="C16544" s="32"/>
      <c r="D16544"/>
      <c r="E16544" s="32"/>
      <c r="F16544"/>
      <c r="G16544"/>
      <c r="H16544"/>
      <c r="I16544"/>
    </row>
    <row r="16545" spans="1:9" x14ac:dyDescent="0.25">
      <c r="A16545"/>
      <c r="B16545"/>
      <c r="C16545" s="32"/>
      <c r="D16545"/>
      <c r="E16545" s="32"/>
      <c r="F16545"/>
      <c r="G16545"/>
      <c r="H16545"/>
      <c r="I16545"/>
    </row>
    <row r="16546" spans="1:9" x14ac:dyDescent="0.25">
      <c r="A16546"/>
      <c r="B16546"/>
      <c r="C16546" s="32"/>
      <c r="D16546"/>
      <c r="E16546" s="32"/>
      <c r="F16546"/>
      <c r="G16546"/>
      <c r="H16546"/>
      <c r="I16546"/>
    </row>
    <row r="16547" spans="1:9" x14ac:dyDescent="0.25">
      <c r="A16547"/>
      <c r="B16547"/>
      <c r="C16547" s="32"/>
      <c r="D16547"/>
      <c r="E16547" s="32"/>
      <c r="F16547"/>
      <c r="G16547"/>
      <c r="H16547"/>
      <c r="I16547"/>
    </row>
    <row r="16548" spans="1:9" x14ac:dyDescent="0.25">
      <c r="A16548"/>
      <c r="B16548"/>
      <c r="C16548" s="32"/>
      <c r="D16548"/>
      <c r="E16548" s="32"/>
      <c r="F16548"/>
      <c r="G16548"/>
      <c r="H16548"/>
      <c r="I16548"/>
    </row>
    <row r="16549" spans="1:9" x14ac:dyDescent="0.25">
      <c r="A16549"/>
      <c r="B16549"/>
      <c r="C16549" s="32"/>
      <c r="D16549"/>
      <c r="E16549" s="32"/>
      <c r="F16549"/>
      <c r="G16549"/>
      <c r="H16549"/>
      <c r="I16549"/>
    </row>
    <row r="16550" spans="1:9" x14ac:dyDescent="0.25">
      <c r="A16550"/>
      <c r="B16550"/>
      <c r="C16550" s="32"/>
      <c r="D16550"/>
      <c r="E16550" s="32"/>
      <c r="F16550"/>
      <c r="G16550"/>
      <c r="H16550"/>
      <c r="I16550"/>
    </row>
    <row r="16551" spans="1:9" x14ac:dyDescent="0.25">
      <c r="A16551"/>
      <c r="B16551"/>
      <c r="C16551" s="32"/>
      <c r="D16551"/>
      <c r="E16551" s="32"/>
      <c r="F16551"/>
      <c r="G16551"/>
      <c r="H16551"/>
      <c r="I16551"/>
    </row>
    <row r="16552" spans="1:9" x14ac:dyDescent="0.25">
      <c r="A16552"/>
      <c r="B16552"/>
      <c r="C16552" s="32"/>
      <c r="D16552"/>
      <c r="E16552" s="32"/>
      <c r="F16552"/>
      <c r="G16552"/>
      <c r="H16552"/>
      <c r="I16552"/>
    </row>
    <row r="16553" spans="1:9" x14ac:dyDescent="0.25">
      <c r="A16553"/>
      <c r="B16553"/>
      <c r="C16553" s="32"/>
      <c r="D16553"/>
      <c r="E16553" s="32"/>
      <c r="F16553"/>
      <c r="G16553"/>
      <c r="H16553"/>
      <c r="I16553"/>
    </row>
    <row r="16554" spans="1:9" x14ac:dyDescent="0.25">
      <c r="A16554"/>
      <c r="B16554"/>
      <c r="C16554" s="32"/>
      <c r="D16554"/>
      <c r="E16554" s="32"/>
      <c r="F16554"/>
      <c r="G16554"/>
      <c r="H16554"/>
      <c r="I16554"/>
    </row>
    <row r="16555" spans="1:9" x14ac:dyDescent="0.25">
      <c r="A16555"/>
      <c r="B16555"/>
      <c r="C16555" s="32"/>
      <c r="D16555"/>
      <c r="E16555" s="32"/>
      <c r="F16555"/>
      <c r="G16555"/>
      <c r="H16555"/>
      <c r="I16555"/>
    </row>
    <row r="16556" spans="1:9" x14ac:dyDescent="0.25">
      <c r="A16556"/>
      <c r="B16556"/>
      <c r="C16556" s="32"/>
      <c r="D16556"/>
      <c r="E16556" s="32"/>
      <c r="F16556"/>
      <c r="G16556"/>
      <c r="H16556"/>
      <c r="I16556"/>
    </row>
    <row r="16557" spans="1:9" x14ac:dyDescent="0.25">
      <c r="A16557"/>
      <c r="B16557"/>
      <c r="C16557" s="32"/>
      <c r="D16557"/>
      <c r="E16557" s="32"/>
      <c r="F16557"/>
      <c r="G16557"/>
      <c r="H16557"/>
      <c r="I16557"/>
    </row>
    <row r="16558" spans="1:9" x14ac:dyDescent="0.25">
      <c r="A16558"/>
      <c r="B16558"/>
      <c r="C16558" s="32"/>
      <c r="D16558"/>
      <c r="E16558" s="32"/>
      <c r="F16558"/>
      <c r="G16558"/>
      <c r="H16558"/>
      <c r="I16558"/>
    </row>
    <row r="16559" spans="1:9" x14ac:dyDescent="0.25">
      <c r="A16559"/>
      <c r="B16559"/>
      <c r="C16559" s="32"/>
      <c r="D16559"/>
      <c r="E16559" s="32"/>
      <c r="F16559"/>
      <c r="G16559"/>
      <c r="H16559"/>
      <c r="I16559"/>
    </row>
    <row r="16560" spans="1:9" x14ac:dyDescent="0.25">
      <c r="A16560"/>
      <c r="B16560"/>
      <c r="C16560" s="32"/>
      <c r="D16560"/>
      <c r="E16560" s="32"/>
      <c r="F16560"/>
      <c r="G16560"/>
      <c r="H16560"/>
      <c r="I16560"/>
    </row>
    <row r="16561" spans="1:9" x14ac:dyDescent="0.25">
      <c r="A16561"/>
      <c r="B16561"/>
      <c r="C16561" s="32"/>
      <c r="D16561"/>
      <c r="E16561" s="32"/>
      <c r="F16561"/>
      <c r="G16561"/>
      <c r="H16561"/>
      <c r="I16561"/>
    </row>
    <row r="16562" spans="1:9" x14ac:dyDescent="0.25">
      <c r="A16562"/>
      <c r="B16562"/>
      <c r="C16562" s="32"/>
      <c r="D16562"/>
      <c r="E16562" s="32"/>
      <c r="F16562"/>
      <c r="G16562"/>
      <c r="H16562"/>
      <c r="I16562"/>
    </row>
    <row r="16563" spans="1:9" x14ac:dyDescent="0.25">
      <c r="A16563"/>
      <c r="B16563"/>
      <c r="C16563" s="32"/>
      <c r="D16563"/>
      <c r="E16563" s="32"/>
      <c r="F16563"/>
      <c r="G16563"/>
      <c r="H16563"/>
      <c r="I16563"/>
    </row>
    <row r="16564" spans="1:9" x14ac:dyDescent="0.25">
      <c r="A16564"/>
      <c r="B16564"/>
      <c r="C16564" s="32"/>
      <c r="D16564"/>
      <c r="E16564" s="32"/>
      <c r="F16564"/>
      <c r="G16564"/>
      <c r="H16564"/>
      <c r="I16564"/>
    </row>
    <row r="16565" spans="1:9" x14ac:dyDescent="0.25">
      <c r="A16565"/>
      <c r="B16565"/>
      <c r="C16565" s="32"/>
      <c r="D16565"/>
      <c r="E16565" s="32"/>
      <c r="F16565"/>
      <c r="G16565"/>
      <c r="H16565"/>
      <c r="I16565"/>
    </row>
    <row r="16566" spans="1:9" x14ac:dyDescent="0.25">
      <c r="A16566"/>
      <c r="B16566"/>
      <c r="C16566" s="32"/>
      <c r="D16566"/>
      <c r="E16566" s="32"/>
      <c r="F16566"/>
      <c r="G16566"/>
      <c r="H16566"/>
      <c r="I16566"/>
    </row>
    <row r="16567" spans="1:9" x14ac:dyDescent="0.25">
      <c r="A16567"/>
      <c r="B16567"/>
      <c r="C16567" s="32"/>
      <c r="D16567"/>
      <c r="E16567" s="32"/>
      <c r="F16567"/>
      <c r="G16567"/>
      <c r="H16567"/>
      <c r="I16567"/>
    </row>
    <row r="16568" spans="1:9" x14ac:dyDescent="0.25">
      <c r="A16568"/>
      <c r="B16568"/>
      <c r="C16568" s="32"/>
      <c r="D16568"/>
      <c r="E16568" s="32"/>
      <c r="F16568"/>
      <c r="G16568"/>
      <c r="H16568"/>
      <c r="I16568"/>
    </row>
    <row r="16569" spans="1:9" x14ac:dyDescent="0.25">
      <c r="A16569"/>
      <c r="B16569"/>
      <c r="C16569" s="32"/>
      <c r="D16569"/>
      <c r="E16569" s="32"/>
      <c r="F16569"/>
      <c r="G16569"/>
      <c r="H16569"/>
      <c r="I16569"/>
    </row>
    <row r="16570" spans="1:9" x14ac:dyDescent="0.25">
      <c r="A16570"/>
      <c r="B16570"/>
      <c r="C16570" s="32"/>
      <c r="D16570"/>
      <c r="E16570" s="32"/>
      <c r="F16570"/>
      <c r="G16570"/>
      <c r="H16570"/>
      <c r="I16570"/>
    </row>
    <row r="16571" spans="1:9" x14ac:dyDescent="0.25">
      <c r="A16571"/>
      <c r="B16571"/>
      <c r="C16571" s="32"/>
      <c r="D16571"/>
      <c r="E16571" s="32"/>
      <c r="F16571"/>
      <c r="G16571"/>
      <c r="H16571"/>
      <c r="I16571"/>
    </row>
    <row r="16572" spans="1:9" x14ac:dyDescent="0.25">
      <c r="A16572"/>
      <c r="B16572"/>
      <c r="C16572" s="32"/>
      <c r="D16572"/>
      <c r="E16572" s="32"/>
      <c r="F16572"/>
      <c r="G16572"/>
      <c r="H16572"/>
      <c r="I16572"/>
    </row>
    <row r="16573" spans="1:9" x14ac:dyDescent="0.25">
      <c r="A16573"/>
      <c r="B16573"/>
      <c r="C16573" s="32"/>
      <c r="D16573"/>
      <c r="E16573" s="32"/>
      <c r="F16573"/>
      <c r="G16573"/>
      <c r="H16573"/>
      <c r="I16573"/>
    </row>
    <row r="16574" spans="1:9" x14ac:dyDescent="0.25">
      <c r="A16574"/>
      <c r="B16574"/>
      <c r="C16574" s="32"/>
      <c r="D16574"/>
      <c r="E16574" s="32"/>
      <c r="F16574"/>
      <c r="G16574"/>
      <c r="H16574"/>
      <c r="I16574"/>
    </row>
    <row r="16575" spans="1:9" x14ac:dyDescent="0.25">
      <c r="A16575"/>
      <c r="B16575"/>
      <c r="C16575" s="32"/>
      <c r="D16575"/>
      <c r="E16575" s="32"/>
      <c r="F16575"/>
      <c r="G16575"/>
      <c r="H16575"/>
      <c r="I16575"/>
    </row>
    <row r="16576" spans="1:9" x14ac:dyDescent="0.25">
      <c r="A16576"/>
      <c r="B16576"/>
      <c r="C16576" s="32"/>
      <c r="D16576"/>
      <c r="E16576" s="32"/>
      <c r="F16576"/>
      <c r="G16576"/>
      <c r="H16576"/>
      <c r="I16576"/>
    </row>
    <row r="16577" spans="1:9" x14ac:dyDescent="0.25">
      <c r="A16577"/>
      <c r="B16577"/>
      <c r="C16577" s="32"/>
      <c r="D16577"/>
      <c r="E16577" s="32"/>
      <c r="F16577"/>
      <c r="G16577"/>
      <c r="H16577"/>
      <c r="I16577"/>
    </row>
    <row r="16578" spans="1:9" x14ac:dyDescent="0.25">
      <c r="A16578"/>
      <c r="B16578"/>
      <c r="C16578" s="32"/>
      <c r="D16578"/>
      <c r="E16578" s="32"/>
      <c r="F16578"/>
      <c r="G16578"/>
      <c r="H16578"/>
      <c r="I16578"/>
    </row>
    <row r="16579" spans="1:9" x14ac:dyDescent="0.25">
      <c r="A16579"/>
      <c r="B16579"/>
      <c r="C16579" s="32"/>
      <c r="D16579"/>
      <c r="E16579" s="32"/>
      <c r="F16579"/>
      <c r="G16579"/>
      <c r="H16579"/>
      <c r="I16579"/>
    </row>
    <row r="16580" spans="1:9" x14ac:dyDescent="0.25">
      <c r="A16580"/>
      <c r="B16580"/>
      <c r="C16580" s="32"/>
      <c r="D16580"/>
      <c r="E16580" s="32"/>
      <c r="F16580"/>
      <c r="G16580"/>
      <c r="H16580"/>
      <c r="I16580"/>
    </row>
    <row r="16581" spans="1:9" x14ac:dyDescent="0.25">
      <c r="A16581"/>
      <c r="B16581"/>
      <c r="C16581" s="32"/>
      <c r="D16581"/>
      <c r="E16581" s="32"/>
      <c r="F16581"/>
      <c r="G16581"/>
      <c r="H16581"/>
      <c r="I16581"/>
    </row>
    <row r="16582" spans="1:9" x14ac:dyDescent="0.25">
      <c r="A16582"/>
      <c r="B16582"/>
      <c r="C16582" s="32"/>
      <c r="D16582"/>
      <c r="E16582" s="32"/>
      <c r="F16582"/>
      <c r="G16582"/>
      <c r="H16582"/>
      <c r="I16582"/>
    </row>
    <row r="16583" spans="1:9" x14ac:dyDescent="0.25">
      <c r="A16583"/>
      <c r="B16583"/>
      <c r="C16583" s="32"/>
      <c r="D16583"/>
      <c r="E16583" s="32"/>
      <c r="F16583"/>
      <c r="G16583"/>
      <c r="H16583"/>
      <c r="I16583"/>
    </row>
    <row r="16584" spans="1:9" x14ac:dyDescent="0.25">
      <c r="A16584"/>
      <c r="B16584"/>
      <c r="C16584" s="32"/>
      <c r="D16584"/>
      <c r="E16584" s="32"/>
      <c r="F16584"/>
      <c r="G16584"/>
      <c r="H16584"/>
      <c r="I16584"/>
    </row>
    <row r="16585" spans="1:9" x14ac:dyDescent="0.25">
      <c r="A16585"/>
      <c r="B16585"/>
      <c r="C16585" s="32"/>
      <c r="D16585"/>
      <c r="E16585" s="32"/>
      <c r="F16585"/>
      <c r="G16585"/>
      <c r="H16585"/>
      <c r="I16585"/>
    </row>
    <row r="16586" spans="1:9" x14ac:dyDescent="0.25">
      <c r="A16586"/>
      <c r="B16586"/>
      <c r="C16586" s="32"/>
      <c r="D16586"/>
      <c r="E16586" s="32"/>
      <c r="F16586"/>
      <c r="G16586"/>
      <c r="H16586"/>
      <c r="I16586"/>
    </row>
    <row r="16587" spans="1:9" x14ac:dyDescent="0.25">
      <c r="A16587"/>
      <c r="B16587"/>
      <c r="C16587" s="32"/>
      <c r="D16587"/>
      <c r="E16587" s="32"/>
      <c r="F16587"/>
      <c r="G16587"/>
      <c r="H16587"/>
      <c r="I16587"/>
    </row>
    <row r="16588" spans="1:9" x14ac:dyDescent="0.25">
      <c r="A16588"/>
      <c r="B16588"/>
      <c r="C16588" s="32"/>
      <c r="D16588"/>
      <c r="E16588" s="32"/>
      <c r="F16588"/>
      <c r="G16588"/>
      <c r="H16588"/>
      <c r="I16588"/>
    </row>
    <row r="16589" spans="1:9" x14ac:dyDescent="0.25">
      <c r="A16589"/>
      <c r="B16589"/>
      <c r="C16589" s="32"/>
      <c r="D16589"/>
      <c r="E16589" s="32"/>
      <c r="F16589"/>
      <c r="G16589"/>
      <c r="H16589"/>
      <c r="I16589"/>
    </row>
    <row r="16590" spans="1:9" x14ac:dyDescent="0.25">
      <c r="A16590"/>
      <c r="B16590"/>
      <c r="C16590" s="32"/>
      <c r="D16590"/>
      <c r="E16590" s="32"/>
      <c r="F16590"/>
      <c r="G16590"/>
      <c r="H16590"/>
      <c r="I16590"/>
    </row>
    <row r="16591" spans="1:9" x14ac:dyDescent="0.25">
      <c r="A16591"/>
      <c r="B16591"/>
      <c r="C16591" s="32"/>
      <c r="D16591"/>
      <c r="E16591" s="32"/>
      <c r="F16591"/>
      <c r="G16591"/>
      <c r="H16591"/>
      <c r="I16591"/>
    </row>
    <row r="16592" spans="1:9" x14ac:dyDescent="0.25">
      <c r="A16592"/>
      <c r="B16592"/>
      <c r="C16592" s="32"/>
      <c r="D16592"/>
      <c r="E16592" s="32"/>
      <c r="F16592"/>
      <c r="G16592"/>
      <c r="H16592"/>
      <c r="I16592"/>
    </row>
    <row r="16593" spans="1:9" x14ac:dyDescent="0.25">
      <c r="A16593"/>
      <c r="B16593"/>
      <c r="C16593" s="32"/>
      <c r="D16593"/>
      <c r="E16593" s="32"/>
      <c r="F16593"/>
      <c r="G16593"/>
      <c r="H16593"/>
      <c r="I16593"/>
    </row>
    <row r="16594" spans="1:9" x14ac:dyDescent="0.25">
      <c r="A16594"/>
      <c r="B16594"/>
      <c r="C16594" s="32"/>
      <c r="D16594"/>
      <c r="E16594" s="32"/>
      <c r="F16594"/>
      <c r="G16594"/>
      <c r="H16594"/>
      <c r="I16594"/>
    </row>
    <row r="16595" spans="1:9" x14ac:dyDescent="0.25">
      <c r="A16595"/>
      <c r="B16595"/>
      <c r="C16595" s="32"/>
      <c r="D16595"/>
      <c r="E16595" s="32"/>
      <c r="F16595"/>
      <c r="G16595"/>
      <c r="H16595"/>
      <c r="I16595"/>
    </row>
    <row r="16596" spans="1:9" x14ac:dyDescent="0.25">
      <c r="A16596"/>
      <c r="B16596"/>
      <c r="C16596" s="32"/>
      <c r="D16596"/>
      <c r="E16596" s="32"/>
      <c r="F16596"/>
      <c r="G16596"/>
      <c r="H16596"/>
      <c r="I16596"/>
    </row>
    <row r="16597" spans="1:9" x14ac:dyDescent="0.25">
      <c r="A16597"/>
      <c r="B16597"/>
      <c r="C16597" s="32"/>
      <c r="D16597"/>
      <c r="E16597" s="32"/>
      <c r="F16597"/>
      <c r="G16597"/>
      <c r="H16597"/>
      <c r="I16597"/>
    </row>
    <row r="16598" spans="1:9" x14ac:dyDescent="0.25">
      <c r="A16598"/>
      <c r="B16598"/>
      <c r="C16598" s="32"/>
      <c r="D16598"/>
      <c r="E16598" s="32"/>
      <c r="F16598"/>
      <c r="G16598"/>
      <c r="H16598"/>
      <c r="I16598"/>
    </row>
    <row r="16599" spans="1:9" x14ac:dyDescent="0.25">
      <c r="A16599"/>
      <c r="B16599"/>
      <c r="C16599" s="32"/>
      <c r="D16599"/>
      <c r="E16599" s="32"/>
      <c r="F16599"/>
      <c r="G16599"/>
      <c r="H16599"/>
      <c r="I16599"/>
    </row>
    <row r="16600" spans="1:9" x14ac:dyDescent="0.25">
      <c r="A16600"/>
      <c r="B16600"/>
      <c r="C16600" s="32"/>
      <c r="D16600"/>
      <c r="E16600" s="32"/>
      <c r="F16600"/>
      <c r="G16600"/>
      <c r="H16600"/>
      <c r="I16600"/>
    </row>
    <row r="16601" spans="1:9" x14ac:dyDescent="0.25">
      <c r="A16601"/>
      <c r="B16601"/>
      <c r="C16601" s="32"/>
      <c r="D16601"/>
      <c r="E16601" s="32"/>
      <c r="F16601"/>
      <c r="G16601"/>
      <c r="H16601"/>
      <c r="I16601"/>
    </row>
    <row r="16602" spans="1:9" x14ac:dyDescent="0.25">
      <c r="A16602"/>
      <c r="B16602"/>
      <c r="C16602" s="32"/>
      <c r="D16602"/>
      <c r="E16602" s="32"/>
      <c r="F16602"/>
      <c r="G16602"/>
      <c r="H16602"/>
      <c r="I16602"/>
    </row>
    <row r="16603" spans="1:9" x14ac:dyDescent="0.25">
      <c r="A16603"/>
      <c r="B16603"/>
      <c r="C16603" s="32"/>
      <c r="D16603"/>
      <c r="E16603" s="32"/>
      <c r="F16603"/>
      <c r="G16603"/>
      <c r="H16603"/>
      <c r="I16603"/>
    </row>
    <row r="16604" spans="1:9" x14ac:dyDescent="0.25">
      <c r="A16604"/>
      <c r="B16604"/>
      <c r="C16604" s="32"/>
      <c r="D16604"/>
      <c r="E16604" s="32"/>
      <c r="F16604"/>
      <c r="G16604"/>
      <c r="H16604"/>
      <c r="I16604"/>
    </row>
    <row r="16605" spans="1:9" x14ac:dyDescent="0.25">
      <c r="A16605"/>
      <c r="B16605"/>
      <c r="C16605" s="32"/>
      <c r="D16605"/>
      <c r="E16605" s="32"/>
      <c r="F16605"/>
      <c r="G16605"/>
      <c r="H16605"/>
      <c r="I16605"/>
    </row>
    <row r="16606" spans="1:9" x14ac:dyDescent="0.25">
      <c r="A16606"/>
      <c r="B16606"/>
      <c r="C16606" s="32"/>
      <c r="D16606"/>
      <c r="E16606" s="32"/>
      <c r="F16606"/>
      <c r="G16606"/>
      <c r="H16606"/>
      <c r="I16606"/>
    </row>
    <row r="16607" spans="1:9" x14ac:dyDescent="0.25">
      <c r="A16607"/>
      <c r="B16607"/>
      <c r="C16607" s="32"/>
      <c r="D16607"/>
      <c r="E16607" s="32"/>
      <c r="F16607"/>
      <c r="G16607"/>
      <c r="H16607"/>
      <c r="I16607"/>
    </row>
    <row r="16608" spans="1:9" x14ac:dyDescent="0.25">
      <c r="A16608"/>
      <c r="B16608"/>
      <c r="C16608" s="32"/>
      <c r="D16608"/>
      <c r="E16608" s="32"/>
      <c r="F16608"/>
      <c r="G16608"/>
      <c r="H16608"/>
      <c r="I16608"/>
    </row>
    <row r="16609" spans="1:9" x14ac:dyDescent="0.25">
      <c r="A16609"/>
      <c r="B16609"/>
      <c r="C16609" s="32"/>
      <c r="D16609"/>
      <c r="E16609" s="32"/>
      <c r="F16609"/>
      <c r="G16609"/>
      <c r="H16609"/>
      <c r="I16609"/>
    </row>
    <row r="16610" spans="1:9" x14ac:dyDescent="0.25">
      <c r="A16610"/>
      <c r="B16610"/>
      <c r="C16610" s="32"/>
      <c r="D16610"/>
      <c r="E16610" s="32"/>
      <c r="F16610"/>
      <c r="G16610"/>
      <c r="H16610"/>
      <c r="I16610"/>
    </row>
    <row r="16611" spans="1:9" x14ac:dyDescent="0.25">
      <c r="A16611"/>
      <c r="B16611"/>
      <c r="C16611" s="32"/>
      <c r="D16611"/>
      <c r="E16611" s="32"/>
      <c r="F16611"/>
      <c r="G16611"/>
      <c r="H16611"/>
      <c r="I16611"/>
    </row>
    <row r="16612" spans="1:9" x14ac:dyDescent="0.25">
      <c r="A16612"/>
      <c r="B16612"/>
      <c r="C16612" s="32"/>
      <c r="D16612"/>
      <c r="E16612" s="32"/>
      <c r="F16612"/>
      <c r="G16612"/>
      <c r="H16612"/>
      <c r="I16612"/>
    </row>
    <row r="16613" spans="1:9" x14ac:dyDescent="0.25">
      <c r="A16613"/>
      <c r="B16613"/>
      <c r="C16613" s="32"/>
      <c r="D16613"/>
      <c r="E16613" s="32"/>
      <c r="F16613"/>
      <c r="G16613"/>
      <c r="H16613"/>
      <c r="I16613"/>
    </row>
    <row r="16614" spans="1:9" x14ac:dyDescent="0.25">
      <c r="A16614"/>
      <c r="B16614"/>
      <c r="C16614" s="32"/>
      <c r="D16614"/>
      <c r="E16614" s="32"/>
      <c r="F16614"/>
      <c r="G16614"/>
      <c r="H16614"/>
      <c r="I16614"/>
    </row>
    <row r="16615" spans="1:9" x14ac:dyDescent="0.25">
      <c r="A16615"/>
      <c r="B16615"/>
      <c r="C16615" s="32"/>
      <c r="D16615"/>
      <c r="E16615" s="32"/>
      <c r="F16615"/>
      <c r="G16615"/>
      <c r="H16615"/>
      <c r="I16615"/>
    </row>
    <row r="16616" spans="1:9" x14ac:dyDescent="0.25">
      <c r="A16616"/>
      <c r="B16616"/>
      <c r="C16616" s="32"/>
      <c r="D16616"/>
      <c r="E16616" s="32"/>
      <c r="F16616"/>
      <c r="G16616"/>
      <c r="H16616"/>
      <c r="I16616"/>
    </row>
    <row r="16617" spans="1:9" x14ac:dyDescent="0.25">
      <c r="A16617"/>
      <c r="B16617"/>
      <c r="C16617" s="32"/>
      <c r="D16617"/>
      <c r="E16617" s="32"/>
      <c r="F16617"/>
      <c r="G16617"/>
      <c r="H16617"/>
      <c r="I16617"/>
    </row>
    <row r="16618" spans="1:9" x14ac:dyDescent="0.25">
      <c r="A16618"/>
      <c r="B16618"/>
      <c r="C16618" s="32"/>
      <c r="D16618"/>
      <c r="E16618" s="32"/>
      <c r="F16618"/>
      <c r="G16618"/>
      <c r="H16618"/>
      <c r="I16618"/>
    </row>
    <row r="16619" spans="1:9" x14ac:dyDescent="0.25">
      <c r="A16619"/>
      <c r="B16619"/>
      <c r="C16619" s="32"/>
      <c r="D16619"/>
      <c r="E16619" s="32"/>
      <c r="F16619"/>
      <c r="G16619"/>
      <c r="H16619"/>
      <c r="I16619"/>
    </row>
    <row r="16620" spans="1:9" x14ac:dyDescent="0.25">
      <c r="A16620"/>
      <c r="B16620"/>
      <c r="C16620" s="32"/>
      <c r="D16620"/>
      <c r="E16620" s="32"/>
      <c r="F16620"/>
      <c r="G16620"/>
      <c r="H16620"/>
      <c r="I16620"/>
    </row>
    <row r="16621" spans="1:9" x14ac:dyDescent="0.25">
      <c r="A16621"/>
      <c r="B16621"/>
      <c r="C16621" s="32"/>
      <c r="D16621"/>
      <c r="E16621" s="32"/>
      <c r="F16621"/>
      <c r="G16621"/>
      <c r="H16621"/>
      <c r="I16621"/>
    </row>
    <row r="16622" spans="1:9" x14ac:dyDescent="0.25">
      <c r="A16622"/>
      <c r="B16622"/>
      <c r="C16622" s="32"/>
      <c r="D16622"/>
      <c r="E16622" s="32"/>
      <c r="F16622"/>
      <c r="G16622"/>
      <c r="H16622"/>
      <c r="I16622"/>
    </row>
    <row r="16623" spans="1:9" x14ac:dyDescent="0.25">
      <c r="A16623"/>
      <c r="B16623"/>
      <c r="C16623" s="32"/>
      <c r="D16623"/>
      <c r="E16623" s="32"/>
      <c r="F16623"/>
      <c r="G16623"/>
      <c r="H16623"/>
      <c r="I16623"/>
    </row>
    <row r="16624" spans="1:9" x14ac:dyDescent="0.25">
      <c r="A16624"/>
      <c r="B16624"/>
      <c r="C16624" s="32"/>
      <c r="D16624"/>
      <c r="E16624" s="32"/>
      <c r="F16624"/>
      <c r="G16624"/>
      <c r="H16624"/>
      <c r="I16624"/>
    </row>
    <row r="16625" spans="1:9" x14ac:dyDescent="0.25">
      <c r="A16625"/>
      <c r="B16625"/>
      <c r="C16625" s="32"/>
      <c r="D16625"/>
      <c r="E16625" s="32"/>
      <c r="F16625"/>
      <c r="G16625"/>
      <c r="H16625"/>
      <c r="I16625"/>
    </row>
    <row r="16626" spans="1:9" x14ac:dyDescent="0.25">
      <c r="A16626"/>
      <c r="B16626"/>
      <c r="C16626" s="32"/>
      <c r="D16626"/>
      <c r="E16626" s="32"/>
      <c r="F16626"/>
      <c r="G16626"/>
      <c r="H16626"/>
      <c r="I16626"/>
    </row>
    <row r="16627" spans="1:9" x14ac:dyDescent="0.25">
      <c r="A16627"/>
      <c r="B16627"/>
      <c r="C16627" s="32"/>
      <c r="D16627"/>
      <c r="E16627" s="32"/>
      <c r="F16627"/>
      <c r="G16627"/>
      <c r="H16627"/>
      <c r="I16627"/>
    </row>
    <row r="16628" spans="1:9" x14ac:dyDescent="0.25">
      <c r="A16628"/>
      <c r="B16628"/>
      <c r="C16628" s="32"/>
      <c r="D16628"/>
      <c r="E16628" s="32"/>
      <c r="F16628"/>
      <c r="G16628"/>
      <c r="H16628"/>
      <c r="I16628"/>
    </row>
    <row r="16629" spans="1:9" x14ac:dyDescent="0.25">
      <c r="A16629"/>
      <c r="B16629"/>
      <c r="C16629" s="32"/>
      <c r="D16629"/>
      <c r="E16629" s="32"/>
      <c r="F16629"/>
      <c r="G16629"/>
      <c r="H16629"/>
      <c r="I16629"/>
    </row>
    <row r="16630" spans="1:9" x14ac:dyDescent="0.25">
      <c r="A16630"/>
      <c r="B16630"/>
      <c r="C16630" s="32"/>
      <c r="D16630"/>
      <c r="E16630" s="32"/>
      <c r="F16630"/>
      <c r="G16630"/>
      <c r="H16630"/>
      <c r="I16630"/>
    </row>
    <row r="16631" spans="1:9" x14ac:dyDescent="0.25">
      <c r="A16631"/>
      <c r="B16631"/>
      <c r="C16631" s="32"/>
      <c r="D16631"/>
      <c r="E16631" s="32"/>
      <c r="F16631"/>
      <c r="G16631"/>
      <c r="H16631"/>
      <c r="I16631"/>
    </row>
    <row r="16632" spans="1:9" x14ac:dyDescent="0.25">
      <c r="A16632"/>
      <c r="B16632"/>
      <c r="C16632" s="32"/>
      <c r="D16632"/>
      <c r="E16632" s="32"/>
      <c r="F16632"/>
      <c r="G16632"/>
      <c r="H16632"/>
      <c r="I16632"/>
    </row>
    <row r="16633" spans="1:9" x14ac:dyDescent="0.25">
      <c r="A16633"/>
      <c r="B16633"/>
      <c r="C16633" s="32"/>
      <c r="D16633"/>
      <c r="E16633" s="32"/>
      <c r="F16633"/>
      <c r="G16633"/>
      <c r="H16633"/>
      <c r="I16633"/>
    </row>
    <row r="16634" spans="1:9" x14ac:dyDescent="0.25">
      <c r="A16634"/>
      <c r="B16634"/>
      <c r="C16634" s="32"/>
      <c r="D16634"/>
      <c r="E16634" s="32"/>
      <c r="F16634"/>
      <c r="G16634"/>
      <c r="H16634"/>
      <c r="I16634"/>
    </row>
    <row r="16635" spans="1:9" x14ac:dyDescent="0.25">
      <c r="A16635"/>
      <c r="B16635"/>
      <c r="C16635" s="32"/>
      <c r="D16635"/>
      <c r="E16635" s="32"/>
      <c r="F16635"/>
      <c r="G16635"/>
      <c r="H16635"/>
      <c r="I16635"/>
    </row>
    <row r="16636" spans="1:9" x14ac:dyDescent="0.25">
      <c r="A16636"/>
      <c r="B16636"/>
      <c r="C16636" s="32"/>
      <c r="D16636"/>
      <c r="E16636" s="32"/>
      <c r="F16636"/>
      <c r="G16636"/>
      <c r="H16636"/>
      <c r="I16636"/>
    </row>
    <row r="16637" spans="1:9" x14ac:dyDescent="0.25">
      <c r="A16637"/>
      <c r="B16637"/>
      <c r="C16637" s="32"/>
      <c r="D16637"/>
      <c r="E16637" s="32"/>
      <c r="F16637"/>
      <c r="G16637"/>
      <c r="H16637"/>
      <c r="I16637"/>
    </row>
    <row r="16638" spans="1:9" x14ac:dyDescent="0.25">
      <c r="A16638"/>
      <c r="B16638"/>
      <c r="C16638" s="32"/>
      <c r="D16638"/>
      <c r="E16638" s="32"/>
      <c r="F16638"/>
      <c r="G16638"/>
      <c r="H16638"/>
      <c r="I16638"/>
    </row>
    <row r="16639" spans="1:9" x14ac:dyDescent="0.25">
      <c r="A16639"/>
      <c r="B16639"/>
      <c r="C16639" s="32"/>
      <c r="D16639"/>
      <c r="E16639" s="32"/>
      <c r="F16639"/>
      <c r="G16639"/>
      <c r="H16639"/>
      <c r="I16639"/>
    </row>
    <row r="16640" spans="1:9" x14ac:dyDescent="0.25">
      <c r="A16640"/>
      <c r="B16640"/>
      <c r="C16640" s="32"/>
      <c r="D16640"/>
      <c r="E16640" s="32"/>
      <c r="F16640"/>
      <c r="G16640"/>
      <c r="H16640"/>
      <c r="I16640"/>
    </row>
    <row r="16641" spans="1:9" x14ac:dyDescent="0.25">
      <c r="A16641"/>
      <c r="B16641"/>
      <c r="C16641" s="32"/>
      <c r="D16641"/>
      <c r="E16641" s="32"/>
      <c r="F16641"/>
      <c r="G16641"/>
      <c r="H16641"/>
      <c r="I16641"/>
    </row>
    <row r="16642" spans="1:9" x14ac:dyDescent="0.25">
      <c r="A16642"/>
      <c r="B16642"/>
      <c r="C16642" s="32"/>
      <c r="D16642"/>
      <c r="E16642" s="32"/>
      <c r="F16642"/>
      <c r="G16642"/>
      <c r="H16642"/>
      <c r="I16642"/>
    </row>
    <row r="16643" spans="1:9" x14ac:dyDescent="0.25">
      <c r="A16643"/>
      <c r="B16643"/>
      <c r="C16643" s="32"/>
      <c r="D16643"/>
      <c r="E16643" s="32"/>
      <c r="F16643"/>
      <c r="G16643"/>
      <c r="H16643"/>
      <c r="I16643"/>
    </row>
    <row r="16644" spans="1:9" x14ac:dyDescent="0.25">
      <c r="A16644"/>
      <c r="B16644"/>
      <c r="C16644" s="32"/>
      <c r="D16644"/>
      <c r="E16644" s="32"/>
      <c r="F16644"/>
      <c r="G16644"/>
      <c r="H16644"/>
      <c r="I16644"/>
    </row>
    <row r="16645" spans="1:9" x14ac:dyDescent="0.25">
      <c r="A16645"/>
      <c r="B16645"/>
      <c r="C16645" s="32"/>
      <c r="D16645"/>
      <c r="E16645" s="32"/>
      <c r="F16645"/>
      <c r="G16645"/>
      <c r="H16645"/>
      <c r="I16645"/>
    </row>
    <row r="16646" spans="1:9" x14ac:dyDescent="0.25">
      <c r="A16646"/>
      <c r="B16646"/>
      <c r="C16646" s="32"/>
      <c r="D16646"/>
      <c r="E16646" s="32"/>
      <c r="F16646"/>
      <c r="G16646"/>
      <c r="H16646"/>
      <c r="I16646"/>
    </row>
    <row r="16647" spans="1:9" x14ac:dyDescent="0.25">
      <c r="A16647"/>
      <c r="B16647"/>
      <c r="C16647" s="32"/>
      <c r="D16647"/>
      <c r="E16647" s="32"/>
      <c r="F16647"/>
      <c r="G16647"/>
      <c r="H16647"/>
      <c r="I16647"/>
    </row>
    <row r="16648" spans="1:9" x14ac:dyDescent="0.25">
      <c r="A16648"/>
      <c r="B16648"/>
      <c r="C16648" s="32"/>
      <c r="D16648"/>
      <c r="E16648" s="32"/>
      <c r="F16648"/>
      <c r="G16648"/>
      <c r="H16648"/>
      <c r="I16648"/>
    </row>
    <row r="16649" spans="1:9" x14ac:dyDescent="0.25">
      <c r="A16649"/>
      <c r="B16649"/>
      <c r="C16649" s="32"/>
      <c r="D16649"/>
      <c r="E16649" s="32"/>
      <c r="F16649"/>
      <c r="G16649"/>
      <c r="H16649"/>
      <c r="I16649"/>
    </row>
    <row r="16650" spans="1:9" x14ac:dyDescent="0.25">
      <c r="A16650"/>
      <c r="B16650"/>
      <c r="C16650" s="32"/>
      <c r="D16650"/>
      <c r="E16650" s="32"/>
      <c r="F16650"/>
      <c r="G16650"/>
      <c r="H16650"/>
      <c r="I16650"/>
    </row>
    <row r="16651" spans="1:9" x14ac:dyDescent="0.25">
      <c r="A16651"/>
      <c r="B16651"/>
      <c r="C16651" s="32"/>
      <c r="D16651"/>
      <c r="E16651" s="32"/>
      <c r="F16651"/>
      <c r="G16651"/>
      <c r="H16651"/>
      <c r="I16651"/>
    </row>
    <row r="16652" spans="1:9" x14ac:dyDescent="0.25">
      <c r="A16652"/>
      <c r="B16652"/>
      <c r="C16652" s="32"/>
      <c r="D16652"/>
      <c r="E16652" s="32"/>
      <c r="F16652"/>
      <c r="G16652"/>
      <c r="H16652"/>
      <c r="I16652"/>
    </row>
    <row r="16653" spans="1:9" x14ac:dyDescent="0.25">
      <c r="A16653"/>
      <c r="B16653"/>
      <c r="C16653" s="32"/>
      <c r="D16653"/>
      <c r="E16653" s="32"/>
      <c r="F16653"/>
      <c r="G16653"/>
      <c r="H16653"/>
      <c r="I16653"/>
    </row>
    <row r="16654" spans="1:9" x14ac:dyDescent="0.25">
      <c r="A16654"/>
      <c r="B16654"/>
      <c r="C16654" s="32"/>
      <c r="D16654"/>
      <c r="E16654" s="32"/>
      <c r="F16654"/>
      <c r="G16654"/>
      <c r="H16654"/>
      <c r="I16654"/>
    </row>
    <row r="16655" spans="1:9" x14ac:dyDescent="0.25">
      <c r="A16655"/>
      <c r="B16655"/>
      <c r="C16655" s="32"/>
      <c r="D16655"/>
      <c r="E16655" s="32"/>
      <c r="F16655"/>
      <c r="G16655"/>
      <c r="H16655"/>
      <c r="I16655"/>
    </row>
    <row r="16656" spans="1:9" x14ac:dyDescent="0.25">
      <c r="A16656"/>
      <c r="B16656"/>
      <c r="C16656" s="32"/>
      <c r="D16656"/>
      <c r="E16656" s="32"/>
      <c r="F16656"/>
      <c r="G16656"/>
      <c r="H16656"/>
      <c r="I16656"/>
    </row>
    <row r="16657" spans="1:9" x14ac:dyDescent="0.25">
      <c r="A16657"/>
      <c r="B16657"/>
      <c r="C16657" s="32"/>
      <c r="D16657"/>
      <c r="E16657" s="32"/>
      <c r="F16657"/>
      <c r="G16657"/>
      <c r="H16657"/>
      <c r="I16657"/>
    </row>
    <row r="16658" spans="1:9" x14ac:dyDescent="0.25">
      <c r="A16658"/>
      <c r="B16658"/>
      <c r="C16658" s="32"/>
      <c r="D16658"/>
      <c r="E16658" s="32"/>
      <c r="F16658"/>
      <c r="G16658"/>
      <c r="H16658"/>
      <c r="I16658"/>
    </row>
    <row r="16659" spans="1:9" x14ac:dyDescent="0.25">
      <c r="A16659"/>
      <c r="B16659"/>
      <c r="C16659" s="32"/>
      <c r="D16659"/>
      <c r="E16659" s="32"/>
      <c r="F16659"/>
      <c r="G16659"/>
      <c r="H16659"/>
      <c r="I16659"/>
    </row>
    <row r="16660" spans="1:9" x14ac:dyDescent="0.25">
      <c r="A16660"/>
      <c r="B16660"/>
      <c r="C16660" s="32"/>
      <c r="D16660"/>
      <c r="E16660" s="32"/>
      <c r="F16660"/>
      <c r="G16660"/>
      <c r="H16660"/>
      <c r="I16660"/>
    </row>
    <row r="16661" spans="1:9" x14ac:dyDescent="0.25">
      <c r="A16661"/>
      <c r="B16661"/>
      <c r="C16661" s="32"/>
      <c r="D16661"/>
      <c r="E16661" s="32"/>
      <c r="F16661"/>
      <c r="G16661"/>
      <c r="H16661"/>
      <c r="I16661"/>
    </row>
    <row r="16662" spans="1:9" x14ac:dyDescent="0.25">
      <c r="A16662"/>
      <c r="B16662"/>
      <c r="C16662" s="32"/>
      <c r="D16662"/>
      <c r="E16662" s="32"/>
      <c r="F16662"/>
      <c r="G16662"/>
      <c r="H16662"/>
      <c r="I16662"/>
    </row>
    <row r="16663" spans="1:9" x14ac:dyDescent="0.25">
      <c r="A16663"/>
      <c r="B16663"/>
      <c r="C16663" s="32"/>
      <c r="D16663"/>
      <c r="E16663" s="32"/>
      <c r="F16663"/>
      <c r="G16663"/>
      <c r="H16663"/>
      <c r="I16663"/>
    </row>
    <row r="16664" spans="1:9" x14ac:dyDescent="0.25">
      <c r="A16664"/>
      <c r="B16664"/>
      <c r="C16664" s="32"/>
      <c r="D16664"/>
      <c r="E16664" s="32"/>
      <c r="F16664"/>
      <c r="G16664"/>
      <c r="H16664"/>
      <c r="I16664"/>
    </row>
    <row r="16665" spans="1:9" x14ac:dyDescent="0.25">
      <c r="A16665"/>
      <c r="B16665"/>
      <c r="C16665" s="32"/>
      <c r="D16665"/>
      <c r="E16665" s="32"/>
      <c r="F16665"/>
      <c r="G16665"/>
      <c r="H16665"/>
      <c r="I16665"/>
    </row>
    <row r="16666" spans="1:9" x14ac:dyDescent="0.25">
      <c r="A16666"/>
      <c r="B16666"/>
      <c r="C16666" s="32"/>
      <c r="D16666"/>
      <c r="E16666" s="32"/>
      <c r="F16666"/>
      <c r="G16666"/>
      <c r="H16666"/>
      <c r="I16666"/>
    </row>
    <row r="16667" spans="1:9" x14ac:dyDescent="0.25">
      <c r="A16667"/>
      <c r="B16667"/>
      <c r="C16667" s="32"/>
      <c r="D16667"/>
      <c r="E16667" s="32"/>
      <c r="F16667"/>
      <c r="G16667"/>
      <c r="H16667"/>
      <c r="I16667"/>
    </row>
    <row r="16668" spans="1:9" x14ac:dyDescent="0.25">
      <c r="A16668"/>
      <c r="B16668"/>
      <c r="C16668" s="32"/>
      <c r="D16668"/>
      <c r="E16668" s="32"/>
      <c r="F16668"/>
      <c r="G16668"/>
      <c r="H16668"/>
      <c r="I16668"/>
    </row>
    <row r="16669" spans="1:9" x14ac:dyDescent="0.25">
      <c r="A16669"/>
      <c r="B16669"/>
      <c r="C16669" s="32"/>
      <c r="D16669"/>
      <c r="E16669" s="32"/>
      <c r="F16669"/>
      <c r="G16669"/>
      <c r="H16669"/>
      <c r="I16669"/>
    </row>
    <row r="16670" spans="1:9" x14ac:dyDescent="0.25">
      <c r="A16670"/>
      <c r="B16670"/>
      <c r="C16670" s="32"/>
      <c r="D16670"/>
      <c r="E16670" s="32"/>
      <c r="F16670"/>
      <c r="G16670"/>
      <c r="H16670"/>
      <c r="I16670"/>
    </row>
    <row r="16671" spans="1:9" x14ac:dyDescent="0.25">
      <c r="A16671"/>
      <c r="B16671"/>
      <c r="C16671" s="32"/>
      <c r="D16671"/>
      <c r="E16671" s="32"/>
      <c r="F16671"/>
      <c r="G16671"/>
      <c r="H16671"/>
      <c r="I16671"/>
    </row>
    <row r="16672" spans="1:9" x14ac:dyDescent="0.25">
      <c r="A16672"/>
      <c r="B16672"/>
      <c r="C16672" s="32"/>
      <c r="D16672"/>
      <c r="E16672" s="32"/>
      <c r="F16672"/>
      <c r="G16672"/>
      <c r="H16672"/>
      <c r="I16672"/>
    </row>
    <row r="16673" spans="1:9" x14ac:dyDescent="0.25">
      <c r="A16673"/>
      <c r="B16673"/>
      <c r="C16673" s="32"/>
      <c r="D16673"/>
      <c r="E16673" s="32"/>
      <c r="F16673"/>
      <c r="G16673"/>
      <c r="H16673"/>
      <c r="I16673"/>
    </row>
    <row r="16674" spans="1:9" x14ac:dyDescent="0.25">
      <c r="A16674"/>
      <c r="B16674"/>
      <c r="C16674" s="32"/>
      <c r="D16674"/>
      <c r="E16674" s="32"/>
      <c r="F16674"/>
      <c r="G16674"/>
      <c r="H16674"/>
      <c r="I16674"/>
    </row>
    <row r="16675" spans="1:9" x14ac:dyDescent="0.25">
      <c r="A16675"/>
      <c r="B16675"/>
      <c r="C16675" s="32"/>
      <c r="D16675"/>
      <c r="E16675" s="32"/>
      <c r="F16675"/>
      <c r="G16675"/>
      <c r="H16675"/>
      <c r="I16675"/>
    </row>
    <row r="16676" spans="1:9" x14ac:dyDescent="0.25">
      <c r="A16676"/>
      <c r="B16676"/>
      <c r="C16676" s="32"/>
      <c r="D16676"/>
      <c r="E16676" s="32"/>
      <c r="F16676"/>
      <c r="G16676"/>
      <c r="H16676"/>
      <c r="I16676"/>
    </row>
    <row r="16677" spans="1:9" x14ac:dyDescent="0.25">
      <c r="A16677"/>
      <c r="B16677"/>
      <c r="C16677" s="32"/>
      <c r="D16677"/>
      <c r="E16677" s="32"/>
      <c r="F16677"/>
      <c r="G16677"/>
      <c r="H16677"/>
      <c r="I16677"/>
    </row>
    <row r="16678" spans="1:9" x14ac:dyDescent="0.25">
      <c r="A16678"/>
      <c r="B16678"/>
      <c r="C16678" s="32"/>
      <c r="D16678"/>
      <c r="E16678" s="32"/>
      <c r="F16678"/>
      <c r="G16678"/>
      <c r="H16678"/>
      <c r="I16678"/>
    </row>
    <row r="16679" spans="1:9" x14ac:dyDescent="0.25">
      <c r="A16679"/>
      <c r="B16679"/>
      <c r="C16679" s="32"/>
      <c r="D16679"/>
      <c r="E16679" s="32"/>
      <c r="F16679"/>
      <c r="G16679"/>
      <c r="H16679"/>
      <c r="I16679"/>
    </row>
    <row r="16680" spans="1:9" x14ac:dyDescent="0.25">
      <c r="A16680"/>
      <c r="B16680"/>
      <c r="C16680" s="32"/>
      <c r="D16680"/>
      <c r="E16680" s="32"/>
      <c r="F16680"/>
      <c r="G16680"/>
      <c r="H16680"/>
      <c r="I16680"/>
    </row>
    <row r="16681" spans="1:9" x14ac:dyDescent="0.25">
      <c r="A16681"/>
      <c r="B16681"/>
      <c r="C16681" s="32"/>
      <c r="D16681"/>
      <c r="E16681" s="32"/>
      <c r="F16681"/>
      <c r="G16681"/>
      <c r="H16681"/>
      <c r="I16681"/>
    </row>
    <row r="16682" spans="1:9" x14ac:dyDescent="0.25">
      <c r="A16682"/>
      <c r="B16682"/>
      <c r="C16682" s="32"/>
      <c r="D16682"/>
      <c r="E16682" s="32"/>
      <c r="F16682"/>
      <c r="G16682"/>
      <c r="H16682"/>
      <c r="I16682"/>
    </row>
    <row r="16683" spans="1:9" x14ac:dyDescent="0.25">
      <c r="A16683"/>
      <c r="B16683"/>
      <c r="C16683" s="32"/>
      <c r="D16683"/>
      <c r="E16683" s="32"/>
      <c r="F16683"/>
      <c r="G16683"/>
      <c r="H16683"/>
      <c r="I16683"/>
    </row>
    <row r="16684" spans="1:9" x14ac:dyDescent="0.25">
      <c r="A16684"/>
      <c r="B16684"/>
      <c r="C16684" s="32"/>
      <c r="D16684"/>
      <c r="E16684" s="32"/>
      <c r="F16684"/>
      <c r="G16684"/>
      <c r="H16684"/>
      <c r="I16684"/>
    </row>
    <row r="16685" spans="1:9" x14ac:dyDescent="0.25">
      <c r="A16685"/>
      <c r="B16685"/>
      <c r="C16685" s="32"/>
      <c r="D16685"/>
      <c r="E16685" s="32"/>
      <c r="F16685"/>
      <c r="G16685"/>
      <c r="H16685"/>
      <c r="I16685"/>
    </row>
    <row r="16686" spans="1:9" x14ac:dyDescent="0.25">
      <c r="A16686"/>
      <c r="B16686"/>
      <c r="C16686" s="32"/>
      <c r="D16686"/>
      <c r="E16686" s="32"/>
      <c r="F16686"/>
      <c r="G16686"/>
      <c r="H16686"/>
      <c r="I16686"/>
    </row>
    <row r="16687" spans="1:9" x14ac:dyDescent="0.25">
      <c r="A16687"/>
      <c r="B16687"/>
      <c r="C16687" s="32"/>
      <c r="D16687"/>
      <c r="E16687" s="32"/>
      <c r="F16687"/>
      <c r="G16687"/>
      <c r="H16687"/>
      <c r="I16687"/>
    </row>
    <row r="16688" spans="1:9" x14ac:dyDescent="0.25">
      <c r="A16688"/>
      <c r="B16688"/>
      <c r="C16688" s="32"/>
      <c r="D16688"/>
      <c r="E16688" s="32"/>
      <c r="F16688"/>
      <c r="G16688"/>
      <c r="H16688"/>
      <c r="I16688"/>
    </row>
    <row r="16689" spans="1:9" x14ac:dyDescent="0.25">
      <c r="A16689"/>
      <c r="B16689"/>
      <c r="C16689" s="32"/>
      <c r="D16689"/>
      <c r="E16689" s="32"/>
      <c r="F16689"/>
      <c r="G16689"/>
      <c r="H16689"/>
      <c r="I16689"/>
    </row>
    <row r="16690" spans="1:9" x14ac:dyDescent="0.25">
      <c r="A16690"/>
      <c r="B16690"/>
      <c r="C16690" s="32"/>
      <c r="D16690"/>
      <c r="E16690" s="32"/>
      <c r="F16690"/>
      <c r="G16690"/>
      <c r="H16690"/>
      <c r="I16690"/>
    </row>
    <row r="16691" spans="1:9" x14ac:dyDescent="0.25">
      <c r="A16691"/>
      <c r="B16691"/>
      <c r="C16691" s="32"/>
      <c r="D16691"/>
      <c r="E16691" s="32"/>
      <c r="F16691"/>
      <c r="G16691"/>
      <c r="H16691"/>
      <c r="I16691"/>
    </row>
    <row r="16692" spans="1:9" x14ac:dyDescent="0.25">
      <c r="A16692"/>
      <c r="B16692"/>
      <c r="C16692" s="32"/>
      <c r="D16692"/>
      <c r="E16692" s="32"/>
      <c r="F16692"/>
      <c r="G16692"/>
      <c r="H16692"/>
      <c r="I16692"/>
    </row>
    <row r="16693" spans="1:9" x14ac:dyDescent="0.25">
      <c r="A16693"/>
      <c r="B16693"/>
      <c r="C16693" s="32"/>
      <c r="D16693"/>
      <c r="E16693" s="32"/>
      <c r="F16693"/>
      <c r="G16693"/>
      <c r="H16693"/>
      <c r="I16693"/>
    </row>
    <row r="16694" spans="1:9" x14ac:dyDescent="0.25">
      <c r="A16694"/>
      <c r="B16694"/>
      <c r="C16694" s="32"/>
      <c r="D16694"/>
      <c r="E16694" s="32"/>
      <c r="F16694"/>
      <c r="G16694"/>
      <c r="H16694"/>
      <c r="I16694"/>
    </row>
    <row r="16695" spans="1:9" x14ac:dyDescent="0.25">
      <c r="A16695"/>
      <c r="B16695"/>
      <c r="C16695" s="32"/>
      <c r="D16695"/>
      <c r="E16695" s="32"/>
      <c r="F16695"/>
      <c r="G16695"/>
      <c r="H16695"/>
      <c r="I16695"/>
    </row>
    <row r="16696" spans="1:9" x14ac:dyDescent="0.25">
      <c r="A16696"/>
      <c r="B16696"/>
      <c r="C16696" s="32"/>
      <c r="D16696"/>
      <c r="E16696" s="32"/>
      <c r="F16696"/>
      <c r="G16696"/>
      <c r="H16696"/>
      <c r="I16696"/>
    </row>
    <row r="16697" spans="1:9" x14ac:dyDescent="0.25">
      <c r="A16697"/>
      <c r="B16697"/>
      <c r="C16697" s="32"/>
      <c r="D16697"/>
      <c r="E16697" s="32"/>
      <c r="F16697"/>
      <c r="G16697"/>
      <c r="H16697"/>
      <c r="I16697"/>
    </row>
    <row r="16698" spans="1:9" x14ac:dyDescent="0.25">
      <c r="A16698"/>
      <c r="B16698"/>
      <c r="C16698" s="32"/>
      <c r="D16698"/>
      <c r="E16698" s="32"/>
      <c r="F16698"/>
      <c r="G16698"/>
      <c r="H16698"/>
      <c r="I16698"/>
    </row>
    <row r="16699" spans="1:9" x14ac:dyDescent="0.25">
      <c r="A16699"/>
      <c r="B16699"/>
      <c r="C16699" s="32"/>
      <c r="D16699"/>
      <c r="E16699" s="32"/>
      <c r="F16699"/>
      <c r="G16699"/>
      <c r="H16699"/>
      <c r="I16699"/>
    </row>
    <row r="16700" spans="1:9" x14ac:dyDescent="0.25">
      <c r="A16700"/>
      <c r="B16700"/>
      <c r="C16700" s="32"/>
      <c r="D16700"/>
      <c r="E16700" s="32"/>
      <c r="F16700"/>
      <c r="G16700"/>
      <c r="H16700"/>
      <c r="I16700"/>
    </row>
    <row r="16701" spans="1:9" x14ac:dyDescent="0.25">
      <c r="A16701"/>
      <c r="B16701"/>
      <c r="C16701" s="32"/>
      <c r="D16701"/>
      <c r="E16701" s="32"/>
      <c r="F16701"/>
      <c r="G16701"/>
      <c r="H16701"/>
      <c r="I16701"/>
    </row>
    <row r="16702" spans="1:9" x14ac:dyDescent="0.25">
      <c r="A16702"/>
      <c r="B16702"/>
      <c r="C16702" s="32"/>
      <c r="D16702"/>
      <c r="E16702" s="32"/>
      <c r="F16702"/>
      <c r="G16702"/>
      <c r="H16702"/>
      <c r="I16702"/>
    </row>
    <row r="16703" spans="1:9" x14ac:dyDescent="0.25">
      <c r="A16703"/>
      <c r="B16703"/>
      <c r="C16703" s="32"/>
      <c r="D16703"/>
      <c r="E16703" s="32"/>
      <c r="F16703"/>
      <c r="G16703"/>
      <c r="H16703"/>
      <c r="I16703"/>
    </row>
    <row r="16704" spans="1:9" x14ac:dyDescent="0.25">
      <c r="A16704"/>
      <c r="B16704"/>
      <c r="C16704" s="32"/>
      <c r="D16704"/>
      <c r="E16704" s="32"/>
      <c r="F16704"/>
      <c r="G16704"/>
      <c r="H16704"/>
      <c r="I16704"/>
    </row>
    <row r="16705" spans="1:9" x14ac:dyDescent="0.25">
      <c r="A16705"/>
      <c r="B16705"/>
      <c r="C16705" s="32"/>
      <c r="D16705"/>
      <c r="E16705" s="32"/>
      <c r="F16705"/>
      <c r="G16705"/>
      <c r="H16705"/>
      <c r="I16705"/>
    </row>
    <row r="16706" spans="1:9" x14ac:dyDescent="0.25">
      <c r="A16706"/>
      <c r="B16706"/>
      <c r="C16706" s="32"/>
      <c r="D16706"/>
      <c r="E16706" s="32"/>
      <c r="F16706"/>
      <c r="G16706"/>
      <c r="H16706"/>
      <c r="I16706"/>
    </row>
    <row r="16707" spans="1:9" x14ac:dyDescent="0.25">
      <c r="A16707"/>
      <c r="B16707"/>
      <c r="C16707" s="32"/>
      <c r="D16707"/>
      <c r="E16707" s="32"/>
      <c r="F16707"/>
      <c r="G16707"/>
      <c r="H16707"/>
      <c r="I16707"/>
    </row>
    <row r="16708" spans="1:9" x14ac:dyDescent="0.25">
      <c r="A16708"/>
      <c r="B16708"/>
      <c r="C16708" s="32"/>
      <c r="D16708"/>
      <c r="E16708" s="32"/>
      <c r="F16708"/>
      <c r="G16708"/>
      <c r="H16708"/>
      <c r="I16708"/>
    </row>
    <row r="16709" spans="1:9" x14ac:dyDescent="0.25">
      <c r="A16709"/>
      <c r="B16709"/>
      <c r="C16709" s="32"/>
      <c r="D16709"/>
      <c r="E16709" s="32"/>
      <c r="F16709"/>
      <c r="G16709"/>
      <c r="H16709"/>
      <c r="I16709"/>
    </row>
    <row r="16710" spans="1:9" x14ac:dyDescent="0.25">
      <c r="A16710"/>
      <c r="B16710"/>
      <c r="C16710" s="32"/>
      <c r="D16710"/>
      <c r="E16710" s="32"/>
      <c r="F16710"/>
      <c r="G16710"/>
      <c r="H16710"/>
      <c r="I16710"/>
    </row>
    <row r="16711" spans="1:9" x14ac:dyDescent="0.25">
      <c r="A16711"/>
      <c r="B16711"/>
      <c r="C16711" s="32"/>
      <c r="D16711"/>
      <c r="E16711" s="32"/>
      <c r="F16711"/>
      <c r="G16711"/>
      <c r="H16711"/>
      <c r="I16711"/>
    </row>
    <row r="16712" spans="1:9" x14ac:dyDescent="0.25">
      <c r="A16712"/>
      <c r="B16712"/>
      <c r="C16712" s="32"/>
      <c r="D16712"/>
      <c r="E16712" s="32"/>
      <c r="F16712"/>
      <c r="G16712"/>
      <c r="H16712"/>
      <c r="I16712"/>
    </row>
    <row r="16713" spans="1:9" x14ac:dyDescent="0.25">
      <c r="A16713"/>
      <c r="B16713"/>
      <c r="C16713" s="32"/>
      <c r="D16713"/>
      <c r="E16713" s="32"/>
      <c r="F16713"/>
      <c r="G16713"/>
      <c r="H16713"/>
      <c r="I16713"/>
    </row>
    <row r="16714" spans="1:9" x14ac:dyDescent="0.25">
      <c r="A16714"/>
      <c r="B16714"/>
      <c r="C16714" s="32"/>
      <c r="D16714"/>
      <c r="E16714" s="32"/>
      <c r="F16714"/>
      <c r="G16714"/>
      <c r="H16714"/>
      <c r="I16714"/>
    </row>
    <row r="16715" spans="1:9" x14ac:dyDescent="0.25">
      <c r="A16715"/>
      <c r="B16715"/>
      <c r="C16715" s="32"/>
      <c r="D16715"/>
      <c r="E16715" s="32"/>
      <c r="F16715"/>
      <c r="G16715"/>
      <c r="H16715"/>
      <c r="I16715"/>
    </row>
    <row r="16716" spans="1:9" x14ac:dyDescent="0.25">
      <c r="A16716"/>
      <c r="B16716"/>
      <c r="C16716" s="32"/>
      <c r="D16716"/>
      <c r="E16716" s="32"/>
      <c r="F16716"/>
      <c r="G16716"/>
      <c r="H16716"/>
      <c r="I16716"/>
    </row>
    <row r="16717" spans="1:9" x14ac:dyDescent="0.25">
      <c r="A16717"/>
      <c r="B16717"/>
      <c r="C16717" s="32"/>
      <c r="D16717"/>
      <c r="E16717" s="32"/>
      <c r="F16717"/>
      <c r="G16717"/>
      <c r="H16717"/>
      <c r="I16717"/>
    </row>
    <row r="16718" spans="1:9" x14ac:dyDescent="0.25">
      <c r="A16718"/>
      <c r="B16718"/>
      <c r="C16718" s="32"/>
      <c r="D16718"/>
      <c r="E16718" s="32"/>
      <c r="F16718"/>
      <c r="G16718"/>
      <c r="H16718"/>
      <c r="I16718"/>
    </row>
    <row r="16719" spans="1:9" x14ac:dyDescent="0.25">
      <c r="A16719"/>
      <c r="B16719"/>
      <c r="C16719" s="32"/>
      <c r="D16719"/>
      <c r="E16719" s="32"/>
      <c r="F16719"/>
      <c r="G16719"/>
      <c r="H16719"/>
      <c r="I16719"/>
    </row>
    <row r="16720" spans="1:9" x14ac:dyDescent="0.25">
      <c r="A16720"/>
      <c r="B16720"/>
      <c r="C16720" s="32"/>
      <c r="D16720"/>
      <c r="E16720" s="32"/>
      <c r="F16720"/>
      <c r="G16720"/>
      <c r="H16720"/>
      <c r="I16720"/>
    </row>
    <row r="16721" spans="1:9" x14ac:dyDescent="0.25">
      <c r="A16721"/>
      <c r="B16721"/>
      <c r="C16721" s="32"/>
      <c r="D16721"/>
      <c r="E16721" s="32"/>
      <c r="F16721"/>
      <c r="G16721"/>
      <c r="H16721"/>
      <c r="I16721"/>
    </row>
    <row r="16722" spans="1:9" x14ac:dyDescent="0.25">
      <c r="A16722"/>
      <c r="B16722"/>
      <c r="C16722" s="32"/>
      <c r="D16722"/>
      <c r="E16722" s="32"/>
      <c r="F16722"/>
      <c r="G16722"/>
      <c r="H16722"/>
      <c r="I16722"/>
    </row>
    <row r="16723" spans="1:9" x14ac:dyDescent="0.25">
      <c r="A16723"/>
      <c r="B16723"/>
      <c r="C16723" s="32"/>
      <c r="D16723"/>
      <c r="E16723" s="32"/>
      <c r="F16723"/>
      <c r="G16723"/>
      <c r="H16723"/>
      <c r="I16723"/>
    </row>
    <row r="16724" spans="1:9" x14ac:dyDescent="0.25">
      <c r="A16724"/>
      <c r="B16724"/>
      <c r="C16724" s="32"/>
      <c r="D16724"/>
      <c r="E16724" s="32"/>
      <c r="F16724"/>
      <c r="G16724"/>
      <c r="H16724"/>
      <c r="I16724"/>
    </row>
    <row r="16725" spans="1:9" x14ac:dyDescent="0.25">
      <c r="A16725"/>
      <c r="B16725"/>
      <c r="C16725" s="32"/>
      <c r="D16725"/>
      <c r="E16725" s="32"/>
      <c r="F16725"/>
      <c r="G16725"/>
      <c r="H16725"/>
      <c r="I16725"/>
    </row>
    <row r="16726" spans="1:9" x14ac:dyDescent="0.25">
      <c r="A16726"/>
      <c r="B16726"/>
      <c r="C16726" s="32"/>
      <c r="D16726"/>
      <c r="E16726" s="32"/>
      <c r="F16726"/>
      <c r="G16726"/>
      <c r="H16726"/>
      <c r="I16726"/>
    </row>
    <row r="16727" spans="1:9" x14ac:dyDescent="0.25">
      <c r="A16727"/>
      <c r="B16727"/>
      <c r="C16727" s="32"/>
      <c r="D16727"/>
      <c r="E16727" s="32"/>
      <c r="F16727"/>
      <c r="G16727"/>
      <c r="H16727"/>
      <c r="I16727"/>
    </row>
    <row r="16728" spans="1:9" x14ac:dyDescent="0.25">
      <c r="A16728"/>
      <c r="B16728"/>
      <c r="C16728" s="32"/>
      <c r="D16728"/>
      <c r="E16728" s="32"/>
      <c r="F16728"/>
      <c r="G16728"/>
      <c r="H16728"/>
      <c r="I16728"/>
    </row>
    <row r="16729" spans="1:9" x14ac:dyDescent="0.25">
      <c r="A16729"/>
      <c r="B16729"/>
      <c r="C16729" s="32"/>
      <c r="D16729"/>
      <c r="E16729" s="32"/>
      <c r="F16729"/>
      <c r="G16729"/>
      <c r="H16729"/>
      <c r="I16729"/>
    </row>
    <row r="16730" spans="1:9" x14ac:dyDescent="0.25">
      <c r="A16730"/>
      <c r="B16730"/>
      <c r="C16730" s="32"/>
      <c r="D16730"/>
      <c r="E16730" s="32"/>
      <c r="F16730"/>
      <c r="G16730"/>
      <c r="H16730"/>
      <c r="I16730"/>
    </row>
    <row r="16731" spans="1:9" x14ac:dyDescent="0.25">
      <c r="A16731"/>
      <c r="B16731"/>
      <c r="C16731" s="32"/>
      <c r="D16731"/>
      <c r="E16731" s="32"/>
      <c r="F16731"/>
      <c r="G16731"/>
      <c r="H16731"/>
      <c r="I16731"/>
    </row>
    <row r="16732" spans="1:9" x14ac:dyDescent="0.25">
      <c r="A16732"/>
      <c r="B16732"/>
      <c r="C16732" s="32"/>
      <c r="D16732"/>
      <c r="E16732" s="32"/>
      <c r="F16732"/>
      <c r="G16732"/>
      <c r="H16732"/>
      <c r="I16732"/>
    </row>
    <row r="16733" spans="1:9" x14ac:dyDescent="0.25">
      <c r="A16733"/>
      <c r="B16733"/>
      <c r="C16733" s="32"/>
      <c r="D16733"/>
      <c r="E16733" s="32"/>
      <c r="F16733"/>
      <c r="G16733"/>
      <c r="H16733"/>
      <c r="I16733"/>
    </row>
    <row r="16734" spans="1:9" x14ac:dyDescent="0.25">
      <c r="A16734"/>
      <c r="B16734"/>
      <c r="C16734" s="32"/>
      <c r="D16734"/>
      <c r="E16734" s="32"/>
      <c r="F16734"/>
      <c r="G16734"/>
      <c r="H16734"/>
      <c r="I16734"/>
    </row>
    <row r="16735" spans="1:9" x14ac:dyDescent="0.25">
      <c r="A16735"/>
      <c r="B16735"/>
      <c r="C16735" s="32"/>
      <c r="D16735"/>
      <c r="E16735" s="32"/>
      <c r="F16735"/>
      <c r="G16735"/>
      <c r="H16735"/>
      <c r="I16735"/>
    </row>
    <row r="16736" spans="1:9" x14ac:dyDescent="0.25">
      <c r="A16736"/>
      <c r="B16736"/>
      <c r="C16736" s="32"/>
      <c r="D16736"/>
      <c r="E16736" s="32"/>
      <c r="F16736"/>
      <c r="G16736"/>
      <c r="H16736"/>
      <c r="I16736"/>
    </row>
    <row r="16737" spans="1:9" x14ac:dyDescent="0.25">
      <c r="A16737"/>
      <c r="B16737"/>
      <c r="C16737" s="32"/>
      <c r="D16737"/>
      <c r="E16737" s="32"/>
      <c r="F16737"/>
      <c r="G16737"/>
      <c r="H16737"/>
      <c r="I16737"/>
    </row>
    <row r="16738" spans="1:9" x14ac:dyDescent="0.25">
      <c r="A16738"/>
      <c r="B16738"/>
      <c r="C16738" s="32"/>
      <c r="D16738"/>
      <c r="E16738" s="32"/>
      <c r="F16738"/>
      <c r="G16738"/>
      <c r="H16738"/>
      <c r="I16738"/>
    </row>
    <row r="16739" spans="1:9" x14ac:dyDescent="0.25">
      <c r="A16739"/>
      <c r="B16739"/>
      <c r="C16739" s="32"/>
      <c r="D16739"/>
      <c r="E16739" s="32"/>
      <c r="F16739"/>
      <c r="G16739"/>
      <c r="H16739"/>
      <c r="I16739"/>
    </row>
    <row r="16740" spans="1:9" x14ac:dyDescent="0.25">
      <c r="A16740"/>
      <c r="B16740"/>
      <c r="C16740" s="32"/>
      <c r="D16740"/>
      <c r="E16740" s="32"/>
      <c r="F16740"/>
      <c r="G16740"/>
      <c r="H16740"/>
      <c r="I16740"/>
    </row>
    <row r="16741" spans="1:9" x14ac:dyDescent="0.25">
      <c r="A16741"/>
      <c r="B16741"/>
      <c r="C16741" s="32"/>
      <c r="D16741"/>
      <c r="E16741" s="32"/>
      <c r="F16741"/>
      <c r="G16741"/>
      <c r="H16741"/>
      <c r="I16741"/>
    </row>
    <row r="16742" spans="1:9" x14ac:dyDescent="0.25">
      <c r="A16742"/>
      <c r="B16742"/>
      <c r="C16742" s="32"/>
      <c r="D16742"/>
      <c r="E16742" s="32"/>
      <c r="F16742"/>
      <c r="G16742"/>
      <c r="H16742"/>
      <c r="I16742"/>
    </row>
    <row r="16743" spans="1:9" x14ac:dyDescent="0.25">
      <c r="A16743"/>
      <c r="B16743"/>
      <c r="C16743" s="32"/>
      <c r="D16743"/>
      <c r="E16743" s="32"/>
      <c r="F16743"/>
      <c r="G16743"/>
      <c r="H16743"/>
      <c r="I16743"/>
    </row>
    <row r="16744" spans="1:9" x14ac:dyDescent="0.25">
      <c r="A16744"/>
      <c r="B16744"/>
      <c r="C16744" s="32"/>
      <c r="D16744"/>
      <c r="E16744" s="32"/>
      <c r="F16744"/>
      <c r="G16744"/>
      <c r="H16744"/>
      <c r="I16744"/>
    </row>
    <row r="16745" spans="1:9" x14ac:dyDescent="0.25">
      <c r="A16745"/>
      <c r="B16745"/>
      <c r="C16745" s="32"/>
      <c r="D16745"/>
      <c r="E16745" s="32"/>
      <c r="F16745"/>
      <c r="G16745"/>
      <c r="H16745"/>
      <c r="I16745"/>
    </row>
    <row r="16746" spans="1:9" x14ac:dyDescent="0.25">
      <c r="A16746"/>
      <c r="B16746"/>
      <c r="C16746" s="32"/>
      <c r="D16746"/>
      <c r="E16746" s="32"/>
      <c r="F16746"/>
      <c r="G16746"/>
      <c r="H16746"/>
      <c r="I16746"/>
    </row>
    <row r="16747" spans="1:9" x14ac:dyDescent="0.25">
      <c r="A16747"/>
      <c r="B16747"/>
      <c r="C16747" s="32"/>
      <c r="D16747"/>
      <c r="E16747" s="32"/>
      <c r="F16747"/>
      <c r="G16747"/>
      <c r="H16747"/>
      <c r="I16747"/>
    </row>
    <row r="16748" spans="1:9" x14ac:dyDescent="0.25">
      <c r="A16748"/>
      <c r="B16748"/>
      <c r="C16748" s="32"/>
      <c r="D16748"/>
      <c r="E16748" s="32"/>
      <c r="F16748"/>
      <c r="G16748"/>
      <c r="H16748"/>
      <c r="I16748"/>
    </row>
    <row r="16749" spans="1:9" x14ac:dyDescent="0.25">
      <c r="A16749"/>
      <c r="B16749"/>
      <c r="C16749" s="32"/>
      <c r="D16749"/>
      <c r="E16749" s="32"/>
      <c r="F16749"/>
      <c r="G16749"/>
      <c r="H16749"/>
      <c r="I16749"/>
    </row>
    <row r="16750" spans="1:9" x14ac:dyDescent="0.25">
      <c r="A16750"/>
      <c r="B16750"/>
      <c r="C16750" s="32"/>
      <c r="D16750"/>
      <c r="E16750" s="32"/>
      <c r="F16750"/>
      <c r="G16750"/>
      <c r="H16750"/>
      <c r="I16750"/>
    </row>
    <row r="16751" spans="1:9" x14ac:dyDescent="0.25">
      <c r="A16751"/>
      <c r="B16751"/>
      <c r="C16751" s="32"/>
      <c r="D16751"/>
      <c r="E16751" s="32"/>
      <c r="F16751"/>
      <c r="G16751"/>
      <c r="H16751"/>
      <c r="I16751"/>
    </row>
    <row r="16752" spans="1:9" x14ac:dyDescent="0.25">
      <c r="A16752"/>
      <c r="B16752"/>
      <c r="C16752" s="32"/>
      <c r="D16752"/>
      <c r="E16752" s="32"/>
      <c r="F16752"/>
      <c r="G16752"/>
      <c r="H16752"/>
      <c r="I16752"/>
    </row>
    <row r="16753" spans="1:9" x14ac:dyDescent="0.25">
      <c r="A16753"/>
      <c r="B16753"/>
      <c r="C16753" s="32"/>
      <c r="D16753"/>
      <c r="E16753" s="32"/>
      <c r="F16753"/>
      <c r="G16753"/>
      <c r="H16753"/>
      <c r="I16753"/>
    </row>
    <row r="16754" spans="1:9" x14ac:dyDescent="0.25">
      <c r="A16754"/>
      <c r="B16754"/>
      <c r="C16754" s="32"/>
      <c r="D16754"/>
      <c r="E16754" s="32"/>
      <c r="F16754"/>
      <c r="G16754"/>
      <c r="H16754"/>
      <c r="I16754"/>
    </row>
    <row r="16755" spans="1:9" x14ac:dyDescent="0.25">
      <c r="A16755"/>
      <c r="B16755"/>
      <c r="C16755" s="32"/>
      <c r="D16755"/>
      <c r="E16755" s="32"/>
      <c r="F16755"/>
      <c r="G16755"/>
      <c r="H16755"/>
      <c r="I16755"/>
    </row>
    <row r="16756" spans="1:9" x14ac:dyDescent="0.25">
      <c r="A16756"/>
      <c r="B16756"/>
      <c r="C16756" s="32"/>
      <c r="D16756"/>
      <c r="E16756" s="32"/>
      <c r="F16756"/>
      <c r="G16756"/>
      <c r="H16756"/>
      <c r="I16756"/>
    </row>
    <row r="16757" spans="1:9" x14ac:dyDescent="0.25">
      <c r="A16757"/>
      <c r="B16757"/>
      <c r="C16757" s="32"/>
      <c r="D16757"/>
      <c r="E16757" s="32"/>
      <c r="F16757"/>
      <c r="G16757"/>
      <c r="H16757"/>
      <c r="I16757"/>
    </row>
    <row r="16758" spans="1:9" x14ac:dyDescent="0.25">
      <c r="A16758"/>
      <c r="B16758"/>
      <c r="C16758" s="32"/>
      <c r="D16758"/>
      <c r="E16758" s="32"/>
      <c r="F16758"/>
      <c r="G16758"/>
      <c r="H16758"/>
      <c r="I16758"/>
    </row>
    <row r="16759" spans="1:9" x14ac:dyDescent="0.25">
      <c r="A16759"/>
      <c r="B16759"/>
      <c r="C16759" s="32"/>
      <c r="D16759"/>
      <c r="E16759" s="32"/>
      <c r="F16759"/>
      <c r="G16759"/>
      <c r="H16759"/>
      <c r="I16759"/>
    </row>
    <row r="16760" spans="1:9" x14ac:dyDescent="0.25">
      <c r="A16760"/>
      <c r="B16760"/>
      <c r="C16760" s="32"/>
      <c r="D16760"/>
      <c r="E16760" s="32"/>
      <c r="F16760"/>
      <c r="G16760"/>
      <c r="H16760"/>
      <c r="I16760"/>
    </row>
    <row r="16761" spans="1:9" x14ac:dyDescent="0.25">
      <c r="A16761"/>
      <c r="B16761"/>
      <c r="C16761" s="32"/>
      <c r="D16761"/>
      <c r="E16761" s="32"/>
      <c r="F16761"/>
      <c r="G16761"/>
      <c r="H16761"/>
      <c r="I16761"/>
    </row>
    <row r="16762" spans="1:9" x14ac:dyDescent="0.25">
      <c r="A16762"/>
      <c r="B16762"/>
      <c r="C16762" s="32"/>
      <c r="D16762"/>
      <c r="E16762" s="32"/>
      <c r="F16762"/>
      <c r="G16762"/>
      <c r="H16762"/>
      <c r="I16762"/>
    </row>
    <row r="16763" spans="1:9" x14ac:dyDescent="0.25">
      <c r="A16763"/>
      <c r="B16763"/>
      <c r="C16763" s="32"/>
      <c r="D16763"/>
      <c r="E16763" s="32"/>
      <c r="F16763"/>
      <c r="G16763"/>
      <c r="H16763"/>
      <c r="I16763"/>
    </row>
    <row r="16764" spans="1:9" x14ac:dyDescent="0.25">
      <c r="A16764"/>
      <c r="B16764"/>
      <c r="C16764" s="32"/>
      <c r="D16764"/>
      <c r="E16764" s="32"/>
      <c r="F16764"/>
      <c r="G16764"/>
      <c r="H16764"/>
      <c r="I16764"/>
    </row>
    <row r="16765" spans="1:9" x14ac:dyDescent="0.25">
      <c r="A16765"/>
      <c r="B16765"/>
      <c r="C16765" s="32"/>
      <c r="D16765"/>
      <c r="E16765" s="32"/>
      <c r="F16765"/>
      <c r="G16765"/>
      <c r="H16765"/>
      <c r="I16765"/>
    </row>
    <row r="16766" spans="1:9" x14ac:dyDescent="0.25">
      <c r="A16766"/>
      <c r="B16766"/>
      <c r="C16766" s="32"/>
      <c r="D16766"/>
      <c r="E16766" s="32"/>
      <c r="F16766"/>
      <c r="G16766"/>
      <c r="H16766"/>
      <c r="I16766"/>
    </row>
    <row r="16767" spans="1:9" x14ac:dyDescent="0.25">
      <c r="A16767"/>
      <c r="B16767"/>
      <c r="C16767" s="32"/>
      <c r="D16767"/>
      <c r="E16767" s="32"/>
      <c r="F16767"/>
      <c r="G16767"/>
      <c r="H16767"/>
      <c r="I16767"/>
    </row>
    <row r="16768" spans="1:9" x14ac:dyDescent="0.25">
      <c r="A16768"/>
      <c r="B16768"/>
      <c r="C16768" s="32"/>
      <c r="D16768"/>
      <c r="E16768" s="32"/>
      <c r="F16768"/>
      <c r="G16768"/>
      <c r="H16768"/>
      <c r="I16768"/>
    </row>
    <row r="16769" spans="1:9" x14ac:dyDescent="0.25">
      <c r="A16769"/>
      <c r="B16769"/>
      <c r="C16769" s="32"/>
      <c r="D16769"/>
      <c r="E16769" s="32"/>
      <c r="F16769"/>
      <c r="G16769"/>
      <c r="H16769"/>
      <c r="I16769"/>
    </row>
    <row r="16770" spans="1:9" x14ac:dyDescent="0.25">
      <c r="A16770"/>
      <c r="B16770"/>
      <c r="C16770" s="32"/>
      <c r="D16770"/>
      <c r="E16770" s="32"/>
      <c r="F16770"/>
      <c r="G16770"/>
      <c r="H16770"/>
      <c r="I16770"/>
    </row>
    <row r="16771" spans="1:9" x14ac:dyDescent="0.25">
      <c r="A16771"/>
      <c r="B16771"/>
      <c r="C16771" s="32"/>
      <c r="D16771"/>
      <c r="E16771" s="32"/>
      <c r="F16771"/>
      <c r="G16771"/>
      <c r="H16771"/>
      <c r="I16771"/>
    </row>
    <row r="16772" spans="1:9" x14ac:dyDescent="0.25">
      <c r="A16772"/>
      <c r="B16772"/>
      <c r="C16772" s="32"/>
      <c r="D16772"/>
      <c r="E16772" s="32"/>
      <c r="F16772"/>
      <c r="G16772"/>
      <c r="H16772"/>
      <c r="I16772"/>
    </row>
    <row r="16773" spans="1:9" x14ac:dyDescent="0.25">
      <c r="A16773"/>
      <c r="B16773"/>
      <c r="C16773" s="32"/>
      <c r="D16773"/>
      <c r="E16773" s="32"/>
      <c r="F16773"/>
      <c r="G16773"/>
      <c r="H16773"/>
      <c r="I16773"/>
    </row>
    <row r="16774" spans="1:9" x14ac:dyDescent="0.25">
      <c r="A16774"/>
      <c r="B16774"/>
      <c r="C16774" s="32"/>
      <c r="D16774"/>
      <c r="E16774" s="32"/>
      <c r="F16774"/>
      <c r="G16774"/>
      <c r="H16774"/>
      <c r="I16774"/>
    </row>
    <row r="16775" spans="1:9" x14ac:dyDescent="0.25">
      <c r="A16775"/>
      <c r="B16775"/>
      <c r="C16775" s="32"/>
      <c r="D16775"/>
      <c r="E16775" s="32"/>
      <c r="F16775"/>
      <c r="G16775"/>
      <c r="H16775"/>
      <c r="I16775"/>
    </row>
    <row r="16776" spans="1:9" x14ac:dyDescent="0.25">
      <c r="A16776"/>
      <c r="B16776"/>
      <c r="C16776" s="32"/>
      <c r="D16776"/>
      <c r="E16776" s="32"/>
      <c r="F16776"/>
      <c r="G16776"/>
      <c r="H16776"/>
      <c r="I16776"/>
    </row>
    <row r="16777" spans="1:9" x14ac:dyDescent="0.25">
      <c r="A16777"/>
      <c r="B16777"/>
      <c r="C16777" s="32"/>
      <c r="D16777"/>
      <c r="E16777" s="32"/>
      <c r="F16777"/>
      <c r="G16777"/>
      <c r="H16777"/>
      <c r="I16777"/>
    </row>
    <row r="16778" spans="1:9" x14ac:dyDescent="0.25">
      <c r="A16778"/>
      <c r="B16778"/>
      <c r="C16778" s="32"/>
      <c r="D16778"/>
      <c r="E16778" s="32"/>
      <c r="F16778"/>
      <c r="G16778"/>
      <c r="H16778"/>
      <c r="I16778"/>
    </row>
    <row r="16779" spans="1:9" x14ac:dyDescent="0.25">
      <c r="A16779"/>
      <c r="B16779"/>
      <c r="C16779" s="32"/>
      <c r="D16779"/>
      <c r="E16779" s="32"/>
      <c r="F16779"/>
      <c r="G16779"/>
      <c r="H16779"/>
      <c r="I16779"/>
    </row>
    <row r="16780" spans="1:9" x14ac:dyDescent="0.25">
      <c r="A16780"/>
      <c r="B16780"/>
      <c r="C16780" s="32"/>
      <c r="D16780"/>
      <c r="E16780" s="32"/>
      <c r="F16780"/>
      <c r="G16780"/>
      <c r="H16780"/>
      <c r="I16780"/>
    </row>
    <row r="16781" spans="1:9" x14ac:dyDescent="0.25">
      <c r="A16781"/>
      <c r="B16781"/>
      <c r="C16781" s="32"/>
      <c r="D16781"/>
      <c r="E16781" s="32"/>
      <c r="F16781"/>
      <c r="G16781"/>
      <c r="H16781"/>
      <c r="I16781"/>
    </row>
    <row r="16782" spans="1:9" x14ac:dyDescent="0.25">
      <c r="A16782"/>
      <c r="B16782"/>
      <c r="C16782" s="32"/>
      <c r="D16782"/>
      <c r="E16782" s="32"/>
      <c r="F16782"/>
      <c r="G16782"/>
      <c r="H16782"/>
      <c r="I16782"/>
    </row>
    <row r="16783" spans="1:9" x14ac:dyDescent="0.25">
      <c r="A16783"/>
      <c r="B16783"/>
      <c r="C16783" s="32"/>
      <c r="D16783"/>
      <c r="E16783" s="32"/>
      <c r="F16783"/>
      <c r="G16783"/>
      <c r="H16783"/>
      <c r="I16783"/>
    </row>
    <row r="16784" spans="1:9" x14ac:dyDescent="0.25">
      <c r="A16784"/>
      <c r="B16784"/>
      <c r="C16784" s="32"/>
      <c r="D16784"/>
      <c r="E16784" s="32"/>
      <c r="F16784"/>
      <c r="G16784"/>
      <c r="H16784"/>
      <c r="I16784"/>
    </row>
    <row r="16785" spans="1:9" x14ac:dyDescent="0.25">
      <c r="A16785"/>
      <c r="B16785"/>
      <c r="C16785" s="32"/>
      <c r="D16785"/>
      <c r="E16785" s="32"/>
      <c r="F16785"/>
      <c r="G16785"/>
      <c r="H16785"/>
      <c r="I16785"/>
    </row>
    <row r="16786" spans="1:9" x14ac:dyDescent="0.25">
      <c r="A16786"/>
      <c r="B16786"/>
      <c r="C16786" s="32"/>
      <c r="D16786"/>
      <c r="E16786" s="32"/>
      <c r="F16786"/>
      <c r="G16786"/>
      <c r="H16786"/>
      <c r="I16786"/>
    </row>
    <row r="16787" spans="1:9" x14ac:dyDescent="0.25">
      <c r="A16787"/>
      <c r="B16787"/>
      <c r="C16787" s="32"/>
      <c r="D16787"/>
      <c r="E16787" s="32"/>
      <c r="F16787"/>
      <c r="G16787"/>
      <c r="H16787"/>
      <c r="I16787"/>
    </row>
    <row r="16788" spans="1:9" x14ac:dyDescent="0.25">
      <c r="A16788"/>
      <c r="B16788"/>
      <c r="C16788" s="32"/>
      <c r="D16788"/>
      <c r="E16788" s="32"/>
      <c r="F16788"/>
      <c r="G16788"/>
      <c r="H16788"/>
      <c r="I16788"/>
    </row>
    <row r="16789" spans="1:9" x14ac:dyDescent="0.25">
      <c r="A16789"/>
      <c r="B16789"/>
      <c r="C16789" s="32"/>
      <c r="D16789"/>
      <c r="E16789" s="32"/>
      <c r="F16789"/>
      <c r="G16789"/>
      <c r="H16789"/>
      <c r="I16789"/>
    </row>
    <row r="16790" spans="1:9" x14ac:dyDescent="0.25">
      <c r="A16790"/>
      <c r="B16790"/>
      <c r="C16790" s="32"/>
      <c r="D16790"/>
      <c r="E16790" s="32"/>
      <c r="F16790"/>
      <c r="G16790"/>
      <c r="H16790"/>
      <c r="I16790"/>
    </row>
    <row r="16791" spans="1:9" x14ac:dyDescent="0.25">
      <c r="A16791"/>
      <c r="B16791"/>
      <c r="C16791" s="32"/>
      <c r="D16791"/>
      <c r="E16791" s="32"/>
      <c r="F16791"/>
      <c r="G16791"/>
      <c r="H16791"/>
      <c r="I16791"/>
    </row>
    <row r="16792" spans="1:9" x14ac:dyDescent="0.25">
      <c r="A16792"/>
      <c r="B16792"/>
      <c r="C16792" s="32"/>
      <c r="D16792"/>
      <c r="E16792" s="32"/>
      <c r="F16792"/>
      <c r="G16792"/>
      <c r="H16792"/>
      <c r="I16792"/>
    </row>
    <row r="16793" spans="1:9" x14ac:dyDescent="0.25">
      <c r="A16793"/>
      <c r="B16793"/>
      <c r="C16793" s="32"/>
      <c r="D16793"/>
      <c r="E16793" s="32"/>
      <c r="F16793"/>
      <c r="G16793"/>
      <c r="H16793"/>
      <c r="I16793"/>
    </row>
    <row r="16794" spans="1:9" x14ac:dyDescent="0.25">
      <c r="A16794"/>
      <c r="B16794"/>
      <c r="C16794" s="32"/>
      <c r="D16794"/>
      <c r="E16794" s="32"/>
      <c r="F16794"/>
      <c r="G16794"/>
      <c r="H16794"/>
      <c r="I16794"/>
    </row>
    <row r="16795" spans="1:9" x14ac:dyDescent="0.25">
      <c r="A16795"/>
      <c r="B16795"/>
      <c r="C16795" s="32"/>
      <c r="D16795"/>
      <c r="E16795" s="32"/>
      <c r="F16795"/>
      <c r="G16795"/>
      <c r="H16795"/>
      <c r="I16795"/>
    </row>
    <row r="16796" spans="1:9" x14ac:dyDescent="0.25">
      <c r="A16796"/>
      <c r="B16796"/>
      <c r="C16796" s="32"/>
      <c r="D16796"/>
      <c r="E16796" s="32"/>
      <c r="F16796"/>
      <c r="G16796"/>
      <c r="H16796"/>
      <c r="I16796"/>
    </row>
    <row r="16797" spans="1:9" x14ac:dyDescent="0.25">
      <c r="A16797"/>
      <c r="B16797"/>
      <c r="C16797" s="32"/>
      <c r="D16797"/>
      <c r="E16797" s="32"/>
      <c r="F16797"/>
      <c r="G16797"/>
      <c r="H16797"/>
      <c r="I16797"/>
    </row>
    <row r="16798" spans="1:9" x14ac:dyDescent="0.25">
      <c r="A16798"/>
      <c r="B16798"/>
      <c r="C16798" s="32"/>
      <c r="D16798"/>
      <c r="E16798" s="32"/>
      <c r="F16798"/>
      <c r="G16798"/>
      <c r="H16798"/>
      <c r="I16798"/>
    </row>
    <row r="16799" spans="1:9" x14ac:dyDescent="0.25">
      <c r="A16799"/>
      <c r="B16799"/>
      <c r="C16799" s="32"/>
      <c r="D16799"/>
      <c r="E16799" s="32"/>
      <c r="F16799"/>
      <c r="G16799"/>
      <c r="H16799"/>
      <c r="I16799"/>
    </row>
    <row r="16800" spans="1:9" x14ac:dyDescent="0.25">
      <c r="A16800"/>
      <c r="B16800"/>
      <c r="C16800" s="32"/>
      <c r="D16800"/>
      <c r="E16800" s="32"/>
      <c r="F16800"/>
      <c r="G16800"/>
      <c r="H16800"/>
      <c r="I16800"/>
    </row>
    <row r="16801" spans="1:9" x14ac:dyDescent="0.25">
      <c r="A16801"/>
      <c r="B16801"/>
      <c r="C16801" s="32"/>
      <c r="D16801"/>
      <c r="E16801" s="32"/>
      <c r="F16801"/>
      <c r="G16801"/>
      <c r="H16801"/>
      <c r="I16801"/>
    </row>
    <row r="16802" spans="1:9" x14ac:dyDescent="0.25">
      <c r="A16802"/>
      <c r="B16802"/>
      <c r="C16802" s="32"/>
      <c r="D16802"/>
      <c r="E16802" s="32"/>
      <c r="F16802"/>
      <c r="G16802"/>
      <c r="H16802"/>
      <c r="I16802"/>
    </row>
    <row r="16803" spans="1:9" x14ac:dyDescent="0.25">
      <c r="A16803"/>
      <c r="B16803"/>
      <c r="C16803" s="32"/>
      <c r="D16803"/>
      <c r="E16803" s="32"/>
      <c r="F16803"/>
      <c r="G16803"/>
      <c r="H16803"/>
      <c r="I16803"/>
    </row>
    <row r="16804" spans="1:9" x14ac:dyDescent="0.25">
      <c r="A16804"/>
      <c r="B16804"/>
      <c r="C16804" s="32"/>
      <c r="D16804"/>
      <c r="E16804" s="32"/>
      <c r="F16804"/>
      <c r="G16804"/>
      <c r="H16804"/>
      <c r="I16804"/>
    </row>
    <row r="16805" spans="1:9" x14ac:dyDescent="0.25">
      <c r="A16805"/>
      <c r="B16805"/>
      <c r="C16805" s="32"/>
      <c r="D16805"/>
      <c r="E16805" s="32"/>
      <c r="F16805"/>
      <c r="G16805"/>
      <c r="H16805"/>
      <c r="I16805"/>
    </row>
    <row r="16806" spans="1:9" x14ac:dyDescent="0.25">
      <c r="A16806"/>
      <c r="B16806"/>
      <c r="C16806" s="32"/>
      <c r="D16806"/>
      <c r="E16806" s="32"/>
      <c r="F16806"/>
      <c r="G16806"/>
      <c r="H16806"/>
      <c r="I16806"/>
    </row>
    <row r="16807" spans="1:9" x14ac:dyDescent="0.25">
      <c r="A16807"/>
      <c r="B16807"/>
      <c r="C16807" s="32"/>
      <c r="D16807"/>
      <c r="E16807" s="32"/>
      <c r="F16807"/>
      <c r="G16807"/>
      <c r="H16807"/>
      <c r="I16807"/>
    </row>
    <row r="16808" spans="1:9" x14ac:dyDescent="0.25">
      <c r="A16808"/>
      <c r="B16808"/>
      <c r="C16808" s="32"/>
      <c r="D16808"/>
      <c r="E16808" s="32"/>
      <c r="F16808"/>
      <c r="G16808"/>
      <c r="H16808"/>
      <c r="I16808"/>
    </row>
    <row r="16809" spans="1:9" x14ac:dyDescent="0.25">
      <c r="A16809"/>
      <c r="B16809"/>
      <c r="C16809" s="32"/>
      <c r="D16809"/>
      <c r="E16809" s="32"/>
      <c r="F16809"/>
      <c r="G16809"/>
      <c r="H16809"/>
      <c r="I16809"/>
    </row>
    <row r="16810" spans="1:9" x14ac:dyDescent="0.25">
      <c r="A16810"/>
      <c r="B16810"/>
      <c r="C16810" s="32"/>
      <c r="D16810"/>
      <c r="E16810" s="32"/>
      <c r="F16810"/>
      <c r="G16810"/>
      <c r="H16810"/>
      <c r="I16810"/>
    </row>
    <row r="16811" spans="1:9" x14ac:dyDescent="0.25">
      <c r="A16811"/>
      <c r="B16811"/>
      <c r="C16811" s="32"/>
      <c r="D16811"/>
      <c r="E16811" s="32"/>
      <c r="F16811"/>
      <c r="G16811"/>
      <c r="H16811"/>
      <c r="I16811"/>
    </row>
    <row r="16812" spans="1:9" x14ac:dyDescent="0.25">
      <c r="A16812"/>
      <c r="B16812"/>
      <c r="C16812" s="32"/>
      <c r="D16812"/>
      <c r="E16812" s="32"/>
      <c r="F16812"/>
      <c r="G16812"/>
      <c r="H16812"/>
      <c r="I16812"/>
    </row>
    <row r="16813" spans="1:9" x14ac:dyDescent="0.25">
      <c r="A16813"/>
      <c r="B16813"/>
      <c r="C16813" s="32"/>
      <c r="D16813"/>
      <c r="E16813" s="32"/>
      <c r="F16813"/>
      <c r="G16813"/>
      <c r="H16813"/>
      <c r="I16813"/>
    </row>
    <row r="16814" spans="1:9" x14ac:dyDescent="0.25">
      <c r="A16814"/>
      <c r="B16814"/>
      <c r="C16814" s="32"/>
      <c r="D16814"/>
      <c r="E16814" s="32"/>
      <c r="F16814"/>
      <c r="G16814"/>
      <c r="H16814"/>
      <c r="I16814"/>
    </row>
    <row r="16815" spans="1:9" x14ac:dyDescent="0.25">
      <c r="A16815"/>
      <c r="B16815"/>
      <c r="C16815" s="32"/>
      <c r="D16815"/>
      <c r="E16815" s="32"/>
      <c r="F16815"/>
      <c r="G16815"/>
      <c r="H16815"/>
      <c r="I16815"/>
    </row>
    <row r="16816" spans="1:9" x14ac:dyDescent="0.25">
      <c r="A16816"/>
      <c r="B16816"/>
      <c r="C16816" s="32"/>
      <c r="D16816"/>
      <c r="E16816" s="32"/>
      <c r="F16816"/>
      <c r="G16816"/>
      <c r="H16816"/>
      <c r="I16816"/>
    </row>
    <row r="16817" spans="1:9" x14ac:dyDescent="0.25">
      <c r="A16817"/>
      <c r="B16817"/>
      <c r="C16817" s="32"/>
      <c r="D16817"/>
      <c r="E16817" s="32"/>
      <c r="F16817"/>
      <c r="G16817"/>
      <c r="H16817"/>
      <c r="I16817"/>
    </row>
    <row r="16818" spans="1:9" x14ac:dyDescent="0.25">
      <c r="A16818"/>
      <c r="B16818"/>
      <c r="C16818" s="32"/>
      <c r="D16818"/>
      <c r="E16818" s="32"/>
      <c r="F16818"/>
      <c r="G16818"/>
      <c r="H16818"/>
      <c r="I16818"/>
    </row>
    <row r="16819" spans="1:9" x14ac:dyDescent="0.25">
      <c r="A16819"/>
      <c r="B16819"/>
      <c r="C16819" s="32"/>
      <c r="D16819"/>
      <c r="E16819" s="32"/>
      <c r="F16819"/>
      <c r="G16819"/>
      <c r="H16819"/>
      <c r="I16819"/>
    </row>
    <row r="16820" spans="1:9" x14ac:dyDescent="0.25">
      <c r="A16820"/>
      <c r="B16820"/>
      <c r="C16820" s="32"/>
      <c r="D16820"/>
      <c r="E16820" s="32"/>
      <c r="F16820"/>
      <c r="G16820"/>
      <c r="H16820"/>
      <c r="I16820"/>
    </row>
    <row r="16821" spans="1:9" x14ac:dyDescent="0.25">
      <c r="A16821"/>
      <c r="B16821"/>
      <c r="C16821" s="32"/>
      <c r="D16821"/>
      <c r="E16821" s="32"/>
      <c r="F16821"/>
      <c r="G16821"/>
      <c r="H16821"/>
      <c r="I16821"/>
    </row>
    <row r="16822" spans="1:9" x14ac:dyDescent="0.25">
      <c r="A16822"/>
      <c r="B16822"/>
      <c r="C16822" s="32"/>
      <c r="D16822"/>
      <c r="E16822" s="32"/>
      <c r="F16822"/>
      <c r="G16822"/>
      <c r="H16822"/>
      <c r="I16822"/>
    </row>
    <row r="16823" spans="1:9" x14ac:dyDescent="0.25">
      <c r="A16823"/>
      <c r="B16823"/>
      <c r="C16823" s="32"/>
      <c r="D16823"/>
      <c r="E16823" s="32"/>
      <c r="F16823"/>
      <c r="G16823"/>
      <c r="H16823"/>
      <c r="I16823"/>
    </row>
    <row r="16824" spans="1:9" x14ac:dyDescent="0.25">
      <c r="A16824"/>
      <c r="B16824"/>
      <c r="C16824" s="32"/>
      <c r="D16824"/>
      <c r="E16824" s="32"/>
      <c r="F16824"/>
      <c r="G16824"/>
      <c r="H16824"/>
      <c r="I16824"/>
    </row>
    <row r="16825" spans="1:9" x14ac:dyDescent="0.25">
      <c r="A16825"/>
      <c r="B16825"/>
      <c r="C16825" s="32"/>
      <c r="D16825"/>
      <c r="E16825" s="32"/>
      <c r="F16825"/>
      <c r="G16825"/>
      <c r="H16825"/>
      <c r="I16825"/>
    </row>
    <row r="16826" spans="1:9" x14ac:dyDescent="0.25">
      <c r="A16826"/>
      <c r="B16826"/>
      <c r="C16826" s="32"/>
      <c r="D16826"/>
      <c r="E16826" s="32"/>
      <c r="F16826"/>
      <c r="G16826"/>
      <c r="H16826"/>
      <c r="I16826"/>
    </row>
    <row r="16827" spans="1:9" x14ac:dyDescent="0.25">
      <c r="A16827"/>
      <c r="B16827"/>
      <c r="C16827" s="32"/>
      <c r="D16827"/>
      <c r="E16827" s="32"/>
      <c r="F16827"/>
      <c r="G16827"/>
      <c r="H16827"/>
      <c r="I16827"/>
    </row>
    <row r="16828" spans="1:9" x14ac:dyDescent="0.25">
      <c r="A16828"/>
      <c r="B16828"/>
      <c r="C16828" s="32"/>
      <c r="D16828"/>
      <c r="E16828" s="32"/>
      <c r="F16828"/>
      <c r="G16828"/>
      <c r="H16828"/>
      <c r="I16828"/>
    </row>
    <row r="16829" spans="1:9" x14ac:dyDescent="0.25">
      <c r="A16829"/>
      <c r="B16829"/>
      <c r="C16829" s="32"/>
      <c r="D16829"/>
      <c r="E16829" s="32"/>
      <c r="F16829"/>
      <c r="G16829"/>
      <c r="H16829"/>
      <c r="I16829"/>
    </row>
    <row r="16830" spans="1:9" x14ac:dyDescent="0.25">
      <c r="A16830"/>
      <c r="B16830"/>
      <c r="C16830" s="32"/>
      <c r="D16830"/>
      <c r="E16830" s="32"/>
      <c r="F16830"/>
      <c r="G16830"/>
      <c r="H16830"/>
      <c r="I16830"/>
    </row>
    <row r="16831" spans="1:9" x14ac:dyDescent="0.25">
      <c r="A16831"/>
      <c r="B16831"/>
      <c r="C16831" s="32"/>
      <c r="D16831"/>
      <c r="E16831" s="32"/>
      <c r="F16831"/>
      <c r="G16831"/>
      <c r="H16831"/>
      <c r="I16831"/>
    </row>
    <row r="16832" spans="1:9" x14ac:dyDescent="0.25">
      <c r="A16832"/>
      <c r="B16832"/>
      <c r="C16832" s="32"/>
      <c r="D16832"/>
      <c r="E16832" s="32"/>
      <c r="F16832"/>
      <c r="G16832"/>
      <c r="H16832"/>
      <c r="I16832"/>
    </row>
    <row r="16833" spans="1:9" x14ac:dyDescent="0.25">
      <c r="A16833"/>
      <c r="B16833"/>
      <c r="C16833" s="32"/>
      <c r="D16833"/>
      <c r="E16833" s="32"/>
      <c r="F16833"/>
      <c r="G16833"/>
      <c r="H16833"/>
      <c r="I16833"/>
    </row>
    <row r="16834" spans="1:9" x14ac:dyDescent="0.25">
      <c r="A16834"/>
      <c r="B16834"/>
      <c r="C16834" s="32"/>
      <c r="D16834"/>
      <c r="E16834" s="32"/>
      <c r="F16834"/>
      <c r="G16834"/>
      <c r="H16834"/>
      <c r="I16834"/>
    </row>
    <row r="16835" spans="1:9" x14ac:dyDescent="0.25">
      <c r="A16835"/>
      <c r="B16835"/>
      <c r="C16835" s="32"/>
      <c r="D16835"/>
      <c r="E16835" s="32"/>
      <c r="F16835"/>
      <c r="G16835"/>
      <c r="H16835"/>
      <c r="I16835"/>
    </row>
    <row r="16836" spans="1:9" x14ac:dyDescent="0.25">
      <c r="A16836"/>
      <c r="B16836"/>
      <c r="C16836" s="32"/>
      <c r="D16836"/>
      <c r="E16836" s="32"/>
      <c r="F16836"/>
      <c r="G16836"/>
      <c r="H16836"/>
      <c r="I16836"/>
    </row>
    <row r="16837" spans="1:9" x14ac:dyDescent="0.25">
      <c r="A16837"/>
      <c r="B16837"/>
      <c r="C16837" s="32"/>
      <c r="D16837"/>
      <c r="E16837" s="32"/>
      <c r="F16837"/>
      <c r="G16837"/>
      <c r="H16837"/>
      <c r="I16837"/>
    </row>
    <row r="16838" spans="1:9" x14ac:dyDescent="0.25">
      <c r="A16838"/>
      <c r="B16838"/>
      <c r="C16838" s="32"/>
      <c r="D16838"/>
      <c r="E16838" s="32"/>
      <c r="F16838"/>
      <c r="G16838"/>
      <c r="H16838"/>
      <c r="I16838"/>
    </row>
    <row r="16839" spans="1:9" x14ac:dyDescent="0.25">
      <c r="A16839"/>
      <c r="B16839"/>
      <c r="C16839" s="32"/>
      <c r="D16839"/>
      <c r="E16839" s="32"/>
      <c r="F16839"/>
      <c r="G16839"/>
      <c r="H16839"/>
      <c r="I16839"/>
    </row>
    <row r="16840" spans="1:9" x14ac:dyDescent="0.25">
      <c r="A16840"/>
      <c r="B16840"/>
      <c r="C16840" s="32"/>
      <c r="D16840"/>
      <c r="E16840" s="32"/>
      <c r="F16840"/>
      <c r="G16840"/>
      <c r="H16840"/>
      <c r="I16840"/>
    </row>
    <row r="16841" spans="1:9" x14ac:dyDescent="0.25">
      <c r="A16841"/>
      <c r="B16841"/>
      <c r="C16841" s="32"/>
      <c r="D16841"/>
      <c r="E16841" s="32"/>
      <c r="F16841"/>
      <c r="G16841"/>
      <c r="H16841"/>
      <c r="I16841"/>
    </row>
    <row r="16842" spans="1:9" x14ac:dyDescent="0.25">
      <c r="A16842"/>
      <c r="B16842"/>
      <c r="C16842" s="32"/>
      <c r="D16842"/>
      <c r="E16842" s="32"/>
      <c r="F16842"/>
      <c r="G16842"/>
      <c r="H16842"/>
      <c r="I16842"/>
    </row>
    <row r="16843" spans="1:9" x14ac:dyDescent="0.25">
      <c r="A16843"/>
      <c r="B16843"/>
      <c r="C16843" s="32"/>
      <c r="D16843"/>
      <c r="E16843" s="32"/>
      <c r="F16843"/>
      <c r="G16843"/>
      <c r="H16843"/>
      <c r="I16843"/>
    </row>
    <row r="16844" spans="1:9" x14ac:dyDescent="0.25">
      <c r="A16844"/>
      <c r="B16844"/>
      <c r="C16844" s="32"/>
      <c r="D16844"/>
      <c r="E16844" s="32"/>
      <c r="F16844"/>
      <c r="G16844"/>
      <c r="H16844"/>
      <c r="I16844"/>
    </row>
    <row r="16845" spans="1:9" x14ac:dyDescent="0.25">
      <c r="A16845"/>
      <c r="B16845"/>
      <c r="C16845" s="32"/>
      <c r="D16845"/>
      <c r="E16845" s="32"/>
      <c r="F16845"/>
      <c r="G16845"/>
      <c r="H16845"/>
      <c r="I16845"/>
    </row>
    <row r="16846" spans="1:9" x14ac:dyDescent="0.25">
      <c r="A16846"/>
      <c r="B16846"/>
      <c r="C16846" s="32"/>
      <c r="D16846"/>
      <c r="E16846" s="32"/>
      <c r="F16846"/>
      <c r="G16846"/>
      <c r="H16846"/>
      <c r="I16846"/>
    </row>
    <row r="16847" spans="1:9" x14ac:dyDescent="0.25">
      <c r="A16847"/>
      <c r="B16847"/>
      <c r="C16847" s="32"/>
      <c r="D16847"/>
      <c r="E16847" s="32"/>
      <c r="F16847"/>
      <c r="G16847"/>
      <c r="H16847"/>
      <c r="I16847"/>
    </row>
    <row r="16848" spans="1:9" x14ac:dyDescent="0.25">
      <c r="A16848"/>
      <c r="B16848"/>
      <c r="C16848" s="32"/>
      <c r="D16848"/>
      <c r="E16848" s="32"/>
      <c r="F16848"/>
      <c r="G16848"/>
      <c r="H16848"/>
      <c r="I16848"/>
    </row>
    <row r="16849" spans="1:9" x14ac:dyDescent="0.25">
      <c r="A16849"/>
      <c r="B16849"/>
      <c r="C16849" s="32"/>
      <c r="D16849"/>
      <c r="E16849" s="32"/>
      <c r="F16849"/>
      <c r="G16849"/>
      <c r="H16849"/>
      <c r="I16849"/>
    </row>
    <row r="16850" spans="1:9" x14ac:dyDescent="0.25">
      <c r="A16850"/>
      <c r="B16850"/>
      <c r="C16850" s="32"/>
      <c r="D16850"/>
      <c r="E16850" s="32"/>
      <c r="F16850"/>
      <c r="G16850"/>
      <c r="H16850"/>
      <c r="I16850"/>
    </row>
    <row r="16851" spans="1:9" x14ac:dyDescent="0.25">
      <c r="A16851"/>
      <c r="B16851"/>
      <c r="C16851" s="32"/>
      <c r="D16851"/>
      <c r="E16851" s="32"/>
      <c r="F16851"/>
      <c r="G16851"/>
      <c r="H16851"/>
      <c r="I16851"/>
    </row>
    <row r="16852" spans="1:9" x14ac:dyDescent="0.25">
      <c r="A16852"/>
      <c r="B16852"/>
      <c r="C16852" s="32"/>
      <c r="D16852"/>
      <c r="E16852" s="32"/>
      <c r="F16852"/>
      <c r="G16852"/>
      <c r="H16852"/>
      <c r="I16852"/>
    </row>
    <row r="16853" spans="1:9" x14ac:dyDescent="0.25">
      <c r="A16853"/>
      <c r="B16853"/>
      <c r="C16853" s="32"/>
      <c r="D16853"/>
      <c r="E16853" s="32"/>
      <c r="F16853"/>
      <c r="G16853"/>
      <c r="H16853"/>
      <c r="I16853"/>
    </row>
    <row r="16854" spans="1:9" x14ac:dyDescent="0.25">
      <c r="A16854"/>
      <c r="B16854"/>
      <c r="C16854" s="32"/>
      <c r="D16854"/>
      <c r="E16854" s="32"/>
      <c r="F16854"/>
      <c r="G16854"/>
      <c r="H16854"/>
      <c r="I16854"/>
    </row>
    <row r="16855" spans="1:9" x14ac:dyDescent="0.25">
      <c r="A16855"/>
      <c r="B16855"/>
      <c r="C16855" s="32"/>
      <c r="D16855"/>
      <c r="E16855" s="32"/>
      <c r="F16855"/>
      <c r="G16855"/>
      <c r="H16855"/>
      <c r="I16855"/>
    </row>
    <row r="16856" spans="1:9" x14ac:dyDescent="0.25">
      <c r="A16856"/>
      <c r="B16856"/>
      <c r="C16856" s="32"/>
      <c r="D16856"/>
      <c r="E16856" s="32"/>
      <c r="F16856"/>
      <c r="G16856"/>
      <c r="H16856"/>
      <c r="I16856"/>
    </row>
    <row r="16857" spans="1:9" x14ac:dyDescent="0.25">
      <c r="A16857"/>
      <c r="B16857"/>
      <c r="C16857" s="32"/>
      <c r="D16857"/>
      <c r="E16857" s="32"/>
      <c r="F16857"/>
      <c r="G16857"/>
      <c r="H16857"/>
      <c r="I16857"/>
    </row>
    <row r="16858" spans="1:9" x14ac:dyDescent="0.25">
      <c r="A16858"/>
      <c r="B16858"/>
      <c r="C16858" s="32"/>
      <c r="D16858"/>
      <c r="E16858" s="32"/>
      <c r="F16858"/>
      <c r="G16858"/>
      <c r="H16858"/>
      <c r="I16858"/>
    </row>
    <row r="16859" spans="1:9" x14ac:dyDescent="0.25">
      <c r="A16859"/>
      <c r="B16859"/>
      <c r="C16859" s="32"/>
      <c r="D16859"/>
      <c r="E16859" s="32"/>
      <c r="F16859"/>
      <c r="G16859"/>
      <c r="H16859"/>
      <c r="I16859"/>
    </row>
    <row r="16860" spans="1:9" x14ac:dyDescent="0.25">
      <c r="A16860"/>
      <c r="B16860"/>
      <c r="C16860" s="32"/>
      <c r="D16860"/>
      <c r="E16860" s="32"/>
      <c r="F16860"/>
      <c r="G16860"/>
      <c r="H16860"/>
      <c r="I16860"/>
    </row>
    <row r="16861" spans="1:9" x14ac:dyDescent="0.25">
      <c r="A16861"/>
      <c r="B16861"/>
      <c r="C16861" s="32"/>
      <c r="D16861"/>
      <c r="E16861" s="32"/>
      <c r="F16861"/>
      <c r="G16861"/>
      <c r="H16861"/>
      <c r="I16861"/>
    </row>
    <row r="16862" spans="1:9" x14ac:dyDescent="0.25">
      <c r="A16862"/>
      <c r="B16862"/>
      <c r="C16862" s="32"/>
      <c r="D16862"/>
      <c r="E16862" s="32"/>
      <c r="F16862"/>
      <c r="G16862"/>
      <c r="H16862"/>
      <c r="I16862"/>
    </row>
    <row r="16863" spans="1:9" x14ac:dyDescent="0.25">
      <c r="A16863"/>
      <c r="B16863"/>
      <c r="C16863" s="32"/>
      <c r="D16863"/>
      <c r="E16863" s="32"/>
      <c r="F16863"/>
      <c r="G16863"/>
      <c r="H16863"/>
      <c r="I16863"/>
    </row>
    <row r="16864" spans="1:9" x14ac:dyDescent="0.25">
      <c r="A16864"/>
      <c r="B16864"/>
      <c r="C16864" s="32"/>
      <c r="D16864"/>
      <c r="E16864" s="32"/>
      <c r="F16864"/>
      <c r="G16864"/>
      <c r="H16864"/>
      <c r="I16864"/>
    </row>
    <row r="16865" spans="1:9" x14ac:dyDescent="0.25">
      <c r="A16865"/>
      <c r="B16865"/>
      <c r="C16865" s="32"/>
      <c r="D16865"/>
      <c r="E16865" s="32"/>
      <c r="F16865"/>
      <c r="G16865"/>
      <c r="H16865"/>
      <c r="I16865"/>
    </row>
    <row r="16866" spans="1:9" x14ac:dyDescent="0.25">
      <c r="A16866"/>
      <c r="B16866"/>
      <c r="C16866" s="32"/>
      <c r="D16866"/>
      <c r="E16866" s="32"/>
      <c r="F16866"/>
      <c r="G16866"/>
      <c r="H16866"/>
      <c r="I16866"/>
    </row>
    <row r="16867" spans="1:9" x14ac:dyDescent="0.25">
      <c r="A16867"/>
      <c r="B16867"/>
      <c r="C16867" s="32"/>
      <c r="D16867"/>
      <c r="E16867" s="32"/>
      <c r="F16867"/>
      <c r="G16867"/>
      <c r="H16867"/>
      <c r="I16867"/>
    </row>
    <row r="16868" spans="1:9" x14ac:dyDescent="0.25">
      <c r="A16868"/>
      <c r="B16868"/>
      <c r="C16868" s="32"/>
      <c r="D16868"/>
      <c r="E16868" s="32"/>
      <c r="F16868"/>
      <c r="G16868"/>
      <c r="H16868"/>
      <c r="I16868"/>
    </row>
    <row r="16869" spans="1:9" x14ac:dyDescent="0.25">
      <c r="A16869"/>
      <c r="B16869"/>
      <c r="C16869" s="32"/>
      <c r="D16869"/>
      <c r="E16869" s="32"/>
      <c r="F16869"/>
      <c r="G16869"/>
      <c r="H16869"/>
      <c r="I16869"/>
    </row>
    <row r="16870" spans="1:9" x14ac:dyDescent="0.25">
      <c r="A16870"/>
      <c r="B16870"/>
      <c r="C16870" s="32"/>
      <c r="D16870"/>
      <c r="E16870" s="32"/>
      <c r="F16870"/>
      <c r="G16870"/>
      <c r="H16870"/>
      <c r="I16870"/>
    </row>
    <row r="16871" spans="1:9" x14ac:dyDescent="0.25">
      <c r="A16871"/>
      <c r="B16871"/>
      <c r="C16871" s="32"/>
      <c r="D16871"/>
      <c r="E16871" s="32"/>
      <c r="F16871"/>
      <c r="G16871"/>
      <c r="H16871"/>
      <c r="I16871"/>
    </row>
    <row r="16872" spans="1:9" x14ac:dyDescent="0.25">
      <c r="A16872"/>
      <c r="B16872"/>
      <c r="C16872" s="32"/>
      <c r="D16872"/>
      <c r="E16872" s="32"/>
      <c r="F16872"/>
      <c r="G16872"/>
      <c r="H16872"/>
      <c r="I16872"/>
    </row>
    <row r="16873" spans="1:9" x14ac:dyDescent="0.25">
      <c r="A16873"/>
      <c r="B16873"/>
      <c r="C16873" s="32"/>
      <c r="D16873"/>
      <c r="E16873" s="32"/>
      <c r="F16873"/>
      <c r="G16873"/>
      <c r="H16873"/>
      <c r="I16873"/>
    </row>
    <row r="16874" spans="1:9" x14ac:dyDescent="0.25">
      <c r="A16874"/>
      <c r="B16874"/>
      <c r="C16874" s="32"/>
      <c r="D16874"/>
      <c r="E16874" s="32"/>
      <c r="F16874"/>
      <c r="G16874"/>
      <c r="H16874"/>
      <c r="I16874"/>
    </row>
    <row r="16875" spans="1:9" x14ac:dyDescent="0.25">
      <c r="A16875"/>
      <c r="B16875"/>
      <c r="C16875" s="32"/>
      <c r="D16875"/>
      <c r="E16875" s="32"/>
      <c r="F16875"/>
      <c r="G16875"/>
      <c r="H16875"/>
      <c r="I16875"/>
    </row>
    <row r="16876" spans="1:9" x14ac:dyDescent="0.25">
      <c r="A16876"/>
      <c r="B16876"/>
      <c r="C16876" s="32"/>
      <c r="D16876"/>
      <c r="E16876" s="32"/>
      <c r="F16876"/>
      <c r="G16876"/>
      <c r="H16876"/>
      <c r="I16876"/>
    </row>
    <row r="16877" spans="1:9" x14ac:dyDescent="0.25">
      <c r="A16877"/>
      <c r="B16877"/>
      <c r="C16877" s="32"/>
      <c r="D16877"/>
      <c r="E16877" s="32"/>
      <c r="F16877"/>
      <c r="G16877"/>
      <c r="H16877"/>
      <c r="I16877"/>
    </row>
    <row r="16878" spans="1:9" x14ac:dyDescent="0.25">
      <c r="A16878"/>
      <c r="B16878"/>
      <c r="C16878" s="32"/>
      <c r="D16878"/>
      <c r="E16878" s="32"/>
      <c r="F16878"/>
      <c r="G16878"/>
      <c r="H16878"/>
      <c r="I16878"/>
    </row>
    <row r="16879" spans="1:9" x14ac:dyDescent="0.25">
      <c r="A16879"/>
      <c r="B16879"/>
      <c r="C16879" s="32"/>
      <c r="D16879"/>
      <c r="E16879" s="32"/>
      <c r="F16879"/>
      <c r="G16879"/>
      <c r="H16879"/>
      <c r="I16879"/>
    </row>
    <row r="16880" spans="1:9" x14ac:dyDescent="0.25">
      <c r="A16880"/>
      <c r="B16880"/>
      <c r="C16880" s="32"/>
      <c r="D16880"/>
      <c r="E16880" s="32"/>
      <c r="F16880"/>
      <c r="G16880"/>
      <c r="H16880"/>
      <c r="I16880"/>
    </row>
    <row r="16881" spans="1:9" x14ac:dyDescent="0.25">
      <c r="A16881"/>
      <c r="B16881"/>
      <c r="C16881" s="32"/>
      <c r="D16881"/>
      <c r="E16881" s="32"/>
      <c r="F16881"/>
      <c r="G16881"/>
      <c r="H16881"/>
      <c r="I16881"/>
    </row>
    <row r="16882" spans="1:9" x14ac:dyDescent="0.25">
      <c r="A16882"/>
      <c r="B16882"/>
      <c r="C16882" s="32"/>
      <c r="D16882"/>
      <c r="E16882" s="32"/>
      <c r="F16882"/>
      <c r="G16882"/>
      <c r="H16882"/>
      <c r="I16882"/>
    </row>
    <row r="16883" spans="1:9" x14ac:dyDescent="0.25">
      <c r="A16883"/>
      <c r="B16883"/>
      <c r="C16883" s="32"/>
      <c r="D16883"/>
      <c r="E16883" s="32"/>
      <c r="F16883"/>
      <c r="G16883"/>
      <c r="H16883"/>
      <c r="I16883"/>
    </row>
    <row r="16884" spans="1:9" x14ac:dyDescent="0.25">
      <c r="A16884"/>
      <c r="B16884"/>
      <c r="C16884" s="32"/>
      <c r="D16884"/>
      <c r="E16884" s="32"/>
      <c r="F16884"/>
      <c r="G16884"/>
      <c r="H16884"/>
      <c r="I16884"/>
    </row>
    <row r="16885" spans="1:9" x14ac:dyDescent="0.25">
      <c r="A16885"/>
      <c r="B16885"/>
      <c r="C16885" s="32"/>
      <c r="D16885"/>
      <c r="E16885" s="32"/>
      <c r="F16885"/>
      <c r="G16885"/>
      <c r="H16885"/>
      <c r="I16885"/>
    </row>
    <row r="16886" spans="1:9" x14ac:dyDescent="0.25">
      <c r="A16886"/>
      <c r="B16886"/>
      <c r="C16886" s="32"/>
      <c r="D16886"/>
      <c r="E16886" s="32"/>
      <c r="F16886"/>
      <c r="G16886"/>
      <c r="H16886"/>
      <c r="I16886"/>
    </row>
    <row r="16887" spans="1:9" x14ac:dyDescent="0.25">
      <c r="A16887"/>
      <c r="B16887"/>
      <c r="C16887" s="32"/>
      <c r="D16887"/>
      <c r="E16887" s="32"/>
      <c r="F16887"/>
      <c r="G16887"/>
      <c r="H16887"/>
      <c r="I16887"/>
    </row>
    <row r="16888" spans="1:9" x14ac:dyDescent="0.25">
      <c r="A16888"/>
      <c r="B16888"/>
      <c r="C16888" s="32"/>
      <c r="D16888"/>
      <c r="E16888" s="32"/>
      <c r="F16888"/>
      <c r="G16888"/>
      <c r="H16888"/>
      <c r="I16888"/>
    </row>
    <row r="16889" spans="1:9" x14ac:dyDescent="0.25">
      <c r="A16889"/>
      <c r="B16889"/>
      <c r="C16889" s="32"/>
      <c r="D16889"/>
      <c r="E16889" s="32"/>
      <c r="F16889"/>
      <c r="G16889"/>
      <c r="H16889"/>
      <c r="I16889"/>
    </row>
    <row r="16890" spans="1:9" x14ac:dyDescent="0.25">
      <c r="A16890"/>
      <c r="B16890"/>
      <c r="C16890" s="32"/>
      <c r="D16890"/>
      <c r="E16890" s="32"/>
      <c r="F16890"/>
      <c r="G16890"/>
      <c r="H16890"/>
      <c r="I16890"/>
    </row>
    <row r="16891" spans="1:9" x14ac:dyDescent="0.25">
      <c r="A16891"/>
      <c r="B16891"/>
      <c r="C16891" s="32"/>
      <c r="D16891"/>
      <c r="E16891" s="32"/>
      <c r="F16891"/>
      <c r="G16891"/>
      <c r="H16891"/>
      <c r="I16891"/>
    </row>
    <row r="16892" spans="1:9" x14ac:dyDescent="0.25">
      <c r="A16892"/>
      <c r="B16892"/>
      <c r="C16892" s="32"/>
      <c r="D16892"/>
      <c r="E16892" s="32"/>
      <c r="F16892"/>
      <c r="G16892"/>
      <c r="H16892"/>
      <c r="I16892"/>
    </row>
    <row r="16893" spans="1:9" x14ac:dyDescent="0.25">
      <c r="A16893"/>
      <c r="B16893"/>
      <c r="C16893" s="32"/>
      <c r="D16893"/>
      <c r="E16893" s="32"/>
      <c r="F16893"/>
      <c r="G16893"/>
      <c r="H16893"/>
      <c r="I16893"/>
    </row>
    <row r="16894" spans="1:9" x14ac:dyDescent="0.25">
      <c r="A16894"/>
      <c r="B16894"/>
      <c r="C16894" s="32"/>
      <c r="D16894"/>
      <c r="E16894" s="32"/>
      <c r="F16894"/>
      <c r="G16894"/>
      <c r="H16894"/>
      <c r="I16894"/>
    </row>
    <row r="16895" spans="1:9" x14ac:dyDescent="0.25">
      <c r="A16895"/>
      <c r="B16895"/>
      <c r="C16895" s="32"/>
      <c r="D16895"/>
      <c r="E16895" s="32"/>
      <c r="F16895"/>
      <c r="G16895"/>
      <c r="H16895"/>
      <c r="I16895"/>
    </row>
    <row r="16896" spans="1:9" x14ac:dyDescent="0.25">
      <c r="A16896"/>
      <c r="B16896"/>
      <c r="C16896" s="32"/>
      <c r="D16896"/>
      <c r="E16896" s="32"/>
      <c r="F16896"/>
      <c r="G16896"/>
      <c r="H16896"/>
      <c r="I16896"/>
    </row>
    <row r="16897" spans="1:9" x14ac:dyDescent="0.25">
      <c r="A16897"/>
      <c r="B16897"/>
      <c r="C16897" s="32"/>
      <c r="D16897"/>
      <c r="E16897" s="32"/>
      <c r="F16897"/>
      <c r="G16897"/>
      <c r="H16897"/>
      <c r="I16897"/>
    </row>
    <row r="16898" spans="1:9" x14ac:dyDescent="0.25">
      <c r="A16898"/>
      <c r="B16898"/>
      <c r="C16898" s="32"/>
      <c r="D16898"/>
      <c r="E16898" s="32"/>
      <c r="F16898"/>
      <c r="G16898"/>
      <c r="H16898"/>
      <c r="I16898"/>
    </row>
    <row r="16899" spans="1:9" x14ac:dyDescent="0.25">
      <c r="A16899"/>
      <c r="B16899"/>
      <c r="C16899" s="32"/>
      <c r="D16899"/>
      <c r="E16899" s="32"/>
      <c r="F16899"/>
      <c r="G16899"/>
      <c r="H16899"/>
      <c r="I16899"/>
    </row>
    <row r="16900" spans="1:9" x14ac:dyDescent="0.25">
      <c r="A16900"/>
      <c r="B16900"/>
      <c r="C16900" s="32"/>
      <c r="D16900"/>
      <c r="E16900" s="32"/>
      <c r="F16900"/>
      <c r="G16900"/>
      <c r="H16900"/>
      <c r="I16900"/>
    </row>
    <row r="16901" spans="1:9" x14ac:dyDescent="0.25">
      <c r="A16901"/>
      <c r="B16901"/>
      <c r="C16901" s="32"/>
      <c r="D16901"/>
      <c r="E16901" s="32"/>
      <c r="F16901"/>
      <c r="G16901"/>
      <c r="H16901"/>
      <c r="I16901"/>
    </row>
    <row r="16902" spans="1:9" x14ac:dyDescent="0.25">
      <c r="A16902"/>
      <c r="B16902"/>
      <c r="C16902" s="32"/>
      <c r="D16902"/>
      <c r="E16902" s="32"/>
      <c r="F16902"/>
      <c r="G16902"/>
      <c r="H16902"/>
      <c r="I16902"/>
    </row>
    <row r="16903" spans="1:9" x14ac:dyDescent="0.25">
      <c r="A16903"/>
      <c r="B16903"/>
      <c r="C16903" s="32"/>
      <c r="D16903"/>
      <c r="E16903" s="32"/>
      <c r="F16903"/>
      <c r="G16903"/>
      <c r="H16903"/>
      <c r="I16903"/>
    </row>
    <row r="16904" spans="1:9" x14ac:dyDescent="0.25">
      <c r="A16904"/>
      <c r="B16904"/>
      <c r="C16904" s="32"/>
      <c r="D16904"/>
      <c r="E16904" s="32"/>
      <c r="F16904"/>
      <c r="G16904"/>
      <c r="H16904"/>
      <c r="I16904"/>
    </row>
    <row r="16905" spans="1:9" x14ac:dyDescent="0.25">
      <c r="A16905"/>
      <c r="B16905"/>
      <c r="C16905" s="32"/>
      <c r="D16905"/>
      <c r="E16905" s="32"/>
      <c r="F16905"/>
      <c r="G16905"/>
      <c r="H16905"/>
      <c r="I16905"/>
    </row>
    <row r="16906" spans="1:9" x14ac:dyDescent="0.25">
      <c r="A16906"/>
      <c r="B16906"/>
      <c r="C16906" s="32"/>
      <c r="D16906"/>
      <c r="E16906" s="32"/>
      <c r="F16906"/>
      <c r="G16906"/>
      <c r="H16906"/>
      <c r="I16906"/>
    </row>
    <row r="16907" spans="1:9" x14ac:dyDescent="0.25">
      <c r="A16907"/>
      <c r="B16907"/>
      <c r="C16907" s="32"/>
      <c r="D16907"/>
      <c r="E16907" s="32"/>
      <c r="F16907"/>
      <c r="G16907"/>
      <c r="H16907"/>
      <c r="I16907"/>
    </row>
    <row r="16908" spans="1:9" x14ac:dyDescent="0.25">
      <c r="A16908"/>
      <c r="B16908"/>
      <c r="C16908" s="32"/>
      <c r="D16908"/>
      <c r="E16908" s="32"/>
      <c r="F16908"/>
      <c r="G16908"/>
      <c r="H16908"/>
      <c r="I16908"/>
    </row>
    <row r="16909" spans="1:9" x14ac:dyDescent="0.25">
      <c r="A16909"/>
      <c r="B16909"/>
      <c r="C16909" s="32"/>
      <c r="D16909"/>
      <c r="E16909" s="32"/>
      <c r="F16909"/>
      <c r="G16909"/>
      <c r="H16909"/>
      <c r="I16909"/>
    </row>
    <row r="16910" spans="1:9" x14ac:dyDescent="0.25">
      <c r="A16910"/>
      <c r="B16910"/>
      <c r="C16910" s="32"/>
      <c r="D16910"/>
      <c r="E16910" s="32"/>
      <c r="F16910"/>
      <c r="G16910"/>
      <c r="H16910"/>
      <c r="I16910"/>
    </row>
    <row r="16911" spans="1:9" x14ac:dyDescent="0.25">
      <c r="A16911"/>
      <c r="B16911"/>
      <c r="C16911" s="32"/>
      <c r="D16911"/>
      <c r="E16911" s="32"/>
      <c r="F16911"/>
      <c r="G16911"/>
      <c r="H16911"/>
      <c r="I16911"/>
    </row>
    <row r="16912" spans="1:9" x14ac:dyDescent="0.25">
      <c r="A16912"/>
      <c r="B16912"/>
      <c r="C16912" s="32"/>
      <c r="D16912"/>
      <c r="E16912" s="32"/>
      <c r="F16912"/>
      <c r="G16912"/>
      <c r="H16912"/>
      <c r="I16912"/>
    </row>
    <row r="16913" spans="1:9" x14ac:dyDescent="0.25">
      <c r="A16913"/>
      <c r="B16913"/>
      <c r="C16913" s="32"/>
      <c r="D16913"/>
      <c r="E16913" s="32"/>
      <c r="F16913"/>
      <c r="G16913"/>
      <c r="H16913"/>
      <c r="I16913"/>
    </row>
    <row r="16914" spans="1:9" x14ac:dyDescent="0.25">
      <c r="A16914"/>
      <c r="B16914"/>
      <c r="C16914" s="32"/>
      <c r="D16914"/>
      <c r="E16914" s="32"/>
      <c r="F16914"/>
      <c r="G16914"/>
      <c r="H16914"/>
      <c r="I16914"/>
    </row>
    <row r="16915" spans="1:9" x14ac:dyDescent="0.25">
      <c r="A16915"/>
      <c r="B16915"/>
      <c r="C16915" s="32"/>
      <c r="D16915"/>
      <c r="E16915" s="32"/>
      <c r="F16915"/>
      <c r="G16915"/>
      <c r="H16915"/>
      <c r="I16915"/>
    </row>
    <row r="16916" spans="1:9" x14ac:dyDescent="0.25">
      <c r="A16916"/>
      <c r="B16916"/>
      <c r="C16916" s="32"/>
      <c r="D16916"/>
      <c r="E16916" s="32"/>
      <c r="F16916"/>
      <c r="G16916"/>
      <c r="H16916"/>
      <c r="I16916"/>
    </row>
    <row r="16917" spans="1:9" x14ac:dyDescent="0.25">
      <c r="A16917"/>
      <c r="B16917"/>
      <c r="C16917" s="32"/>
      <c r="D16917"/>
      <c r="E16917" s="32"/>
      <c r="F16917"/>
      <c r="G16917"/>
      <c r="H16917"/>
      <c r="I16917"/>
    </row>
    <row r="16918" spans="1:9" x14ac:dyDescent="0.25">
      <c r="A16918"/>
      <c r="B16918"/>
      <c r="C16918" s="32"/>
      <c r="D16918"/>
      <c r="E16918" s="32"/>
      <c r="F16918"/>
      <c r="G16918"/>
      <c r="H16918"/>
      <c r="I16918"/>
    </row>
    <row r="16919" spans="1:9" x14ac:dyDescent="0.25">
      <c r="A16919"/>
      <c r="B16919"/>
      <c r="C16919" s="32"/>
      <c r="D16919"/>
      <c r="E16919" s="32"/>
      <c r="F16919"/>
      <c r="G16919"/>
      <c r="H16919"/>
      <c r="I16919"/>
    </row>
    <row r="16920" spans="1:9" x14ac:dyDescent="0.25">
      <c r="A16920"/>
      <c r="B16920"/>
      <c r="C16920" s="32"/>
      <c r="D16920"/>
      <c r="E16920" s="32"/>
      <c r="F16920"/>
      <c r="G16920"/>
      <c r="H16920"/>
      <c r="I16920"/>
    </row>
    <row r="16921" spans="1:9" x14ac:dyDescent="0.25">
      <c r="A16921"/>
      <c r="B16921"/>
      <c r="C16921" s="32"/>
      <c r="D16921"/>
      <c r="E16921" s="32"/>
      <c r="F16921"/>
      <c r="G16921"/>
      <c r="H16921"/>
      <c r="I16921"/>
    </row>
    <row r="16922" spans="1:9" x14ac:dyDescent="0.25">
      <c r="A16922"/>
      <c r="B16922"/>
      <c r="C16922" s="32"/>
      <c r="D16922"/>
      <c r="E16922" s="32"/>
      <c r="F16922"/>
      <c r="G16922"/>
      <c r="H16922"/>
      <c r="I16922"/>
    </row>
    <row r="16923" spans="1:9" x14ac:dyDescent="0.25">
      <c r="A16923"/>
      <c r="B16923"/>
      <c r="C16923" s="32"/>
      <c r="D16923"/>
      <c r="E16923" s="32"/>
      <c r="F16923"/>
      <c r="G16923"/>
      <c r="H16923"/>
      <c r="I16923"/>
    </row>
    <row r="16924" spans="1:9" x14ac:dyDescent="0.25">
      <c r="A16924"/>
      <c r="B16924"/>
      <c r="C16924" s="32"/>
      <c r="D16924"/>
      <c r="E16924" s="32"/>
      <c r="F16924"/>
      <c r="G16924"/>
      <c r="H16924"/>
      <c r="I16924"/>
    </row>
    <row r="16925" spans="1:9" x14ac:dyDescent="0.25">
      <c r="A16925"/>
      <c r="B16925"/>
      <c r="C16925" s="32"/>
      <c r="D16925"/>
      <c r="E16925" s="32"/>
      <c r="F16925"/>
      <c r="G16925"/>
      <c r="H16925"/>
      <c r="I16925"/>
    </row>
    <row r="16926" spans="1:9" x14ac:dyDescent="0.25">
      <c r="A16926"/>
      <c r="B16926"/>
      <c r="C16926" s="32"/>
      <c r="D16926"/>
      <c r="E16926" s="32"/>
      <c r="F16926"/>
      <c r="G16926"/>
      <c r="H16926"/>
      <c r="I16926"/>
    </row>
    <row r="16927" spans="1:9" x14ac:dyDescent="0.25">
      <c r="A16927"/>
      <c r="B16927"/>
      <c r="C16927" s="32"/>
      <c r="D16927"/>
      <c r="E16927" s="32"/>
      <c r="F16927"/>
      <c r="G16927"/>
      <c r="H16927"/>
      <c r="I16927"/>
    </row>
    <row r="16928" spans="1:9" x14ac:dyDescent="0.25">
      <c r="A16928"/>
      <c r="B16928"/>
      <c r="C16928" s="32"/>
      <c r="D16928"/>
      <c r="E16928" s="32"/>
      <c r="F16928"/>
      <c r="G16928"/>
      <c r="H16928"/>
      <c r="I16928"/>
    </row>
    <row r="16929" spans="1:9" x14ac:dyDescent="0.25">
      <c r="A16929"/>
      <c r="B16929"/>
      <c r="C16929" s="32"/>
      <c r="D16929"/>
      <c r="E16929" s="32"/>
      <c r="F16929"/>
      <c r="G16929"/>
      <c r="H16929"/>
      <c r="I16929"/>
    </row>
    <row r="16930" spans="1:9" x14ac:dyDescent="0.25">
      <c r="A16930"/>
      <c r="B16930"/>
      <c r="C16930" s="32"/>
      <c r="D16930"/>
      <c r="E16930" s="32"/>
      <c r="F16930"/>
      <c r="G16930"/>
      <c r="H16930"/>
      <c r="I16930"/>
    </row>
    <row r="16931" spans="1:9" x14ac:dyDescent="0.25">
      <c r="A16931"/>
      <c r="B16931"/>
      <c r="C16931" s="32"/>
      <c r="D16931"/>
      <c r="E16931" s="32"/>
      <c r="F16931"/>
      <c r="G16931"/>
      <c r="H16931"/>
      <c r="I16931"/>
    </row>
    <row r="16932" spans="1:9" x14ac:dyDescent="0.25">
      <c r="A16932"/>
      <c r="B16932"/>
      <c r="C16932" s="32"/>
      <c r="D16932"/>
      <c r="E16932" s="32"/>
      <c r="F16932"/>
      <c r="G16932"/>
      <c r="H16932"/>
      <c r="I16932"/>
    </row>
    <row r="16933" spans="1:9" x14ac:dyDescent="0.25">
      <c r="A16933"/>
      <c r="B16933"/>
      <c r="C16933" s="32"/>
      <c r="D16933"/>
      <c r="E16933" s="32"/>
      <c r="F16933"/>
      <c r="G16933"/>
      <c r="H16933"/>
      <c r="I16933"/>
    </row>
    <row r="16934" spans="1:9" x14ac:dyDescent="0.25">
      <c r="A16934"/>
      <c r="B16934"/>
      <c r="C16934" s="32"/>
      <c r="D16934"/>
      <c r="E16934" s="32"/>
      <c r="F16934"/>
      <c r="G16934"/>
      <c r="H16934"/>
      <c r="I16934"/>
    </row>
    <row r="16935" spans="1:9" x14ac:dyDescent="0.25">
      <c r="A16935"/>
      <c r="B16935"/>
      <c r="C16935" s="32"/>
      <c r="D16935"/>
      <c r="E16935" s="32"/>
      <c r="F16935"/>
      <c r="G16935"/>
      <c r="H16935"/>
      <c r="I16935"/>
    </row>
    <row r="16936" spans="1:9" x14ac:dyDescent="0.25">
      <c r="A16936"/>
      <c r="B16936"/>
      <c r="C16936" s="32"/>
      <c r="D16936"/>
      <c r="E16936" s="32"/>
      <c r="F16936"/>
      <c r="G16936"/>
      <c r="H16936"/>
      <c r="I16936"/>
    </row>
    <row r="16937" spans="1:9" x14ac:dyDescent="0.25">
      <c r="A16937"/>
      <c r="B16937"/>
      <c r="C16937" s="32"/>
      <c r="D16937"/>
      <c r="E16937" s="32"/>
      <c r="F16937"/>
      <c r="G16937"/>
      <c r="H16937"/>
      <c r="I16937"/>
    </row>
    <row r="16938" spans="1:9" x14ac:dyDescent="0.25">
      <c r="A16938"/>
      <c r="B16938"/>
      <c r="C16938" s="32"/>
      <c r="D16938"/>
      <c r="E16938" s="32"/>
      <c r="F16938"/>
      <c r="G16938"/>
      <c r="H16938"/>
      <c r="I16938"/>
    </row>
    <row r="16939" spans="1:9" x14ac:dyDescent="0.25">
      <c r="A16939"/>
      <c r="B16939"/>
      <c r="C16939" s="32"/>
      <c r="D16939"/>
      <c r="E16939" s="32"/>
      <c r="F16939"/>
      <c r="G16939"/>
      <c r="H16939"/>
      <c r="I16939"/>
    </row>
    <row r="16940" spans="1:9" x14ac:dyDescent="0.25">
      <c r="A16940"/>
      <c r="B16940"/>
      <c r="C16940" s="32"/>
      <c r="D16940"/>
      <c r="E16940" s="32"/>
      <c r="F16940"/>
      <c r="G16940"/>
      <c r="H16940"/>
      <c r="I16940"/>
    </row>
    <row r="16941" spans="1:9" x14ac:dyDescent="0.25">
      <c r="A16941"/>
      <c r="B16941"/>
      <c r="C16941" s="32"/>
      <c r="D16941"/>
      <c r="E16941" s="32"/>
      <c r="F16941"/>
      <c r="G16941"/>
      <c r="H16941"/>
      <c r="I16941"/>
    </row>
    <row r="16942" spans="1:9" x14ac:dyDescent="0.25">
      <c r="A16942"/>
      <c r="B16942"/>
      <c r="C16942" s="32"/>
      <c r="D16942"/>
      <c r="E16942" s="32"/>
      <c r="F16942"/>
      <c r="G16942"/>
      <c r="H16942"/>
      <c r="I16942"/>
    </row>
    <row r="16943" spans="1:9" x14ac:dyDescent="0.25">
      <c r="A16943"/>
      <c r="B16943"/>
      <c r="C16943" s="32"/>
      <c r="D16943"/>
      <c r="E16943" s="32"/>
      <c r="F16943"/>
      <c r="G16943"/>
      <c r="H16943"/>
      <c r="I16943"/>
    </row>
    <row r="16944" spans="1:9" x14ac:dyDescent="0.25">
      <c r="A16944"/>
      <c r="B16944"/>
      <c r="C16944" s="32"/>
      <c r="D16944"/>
      <c r="E16944" s="32"/>
      <c r="F16944"/>
      <c r="G16944"/>
      <c r="H16944"/>
      <c r="I16944"/>
    </row>
    <row r="16945" spans="1:9" x14ac:dyDescent="0.25">
      <c r="A16945"/>
      <c r="B16945"/>
      <c r="C16945" s="32"/>
      <c r="D16945"/>
      <c r="E16945" s="32"/>
      <c r="F16945"/>
      <c r="G16945"/>
      <c r="H16945"/>
      <c r="I16945"/>
    </row>
    <row r="16946" spans="1:9" x14ac:dyDescent="0.25">
      <c r="A16946"/>
      <c r="B16946"/>
      <c r="C16946" s="32"/>
      <c r="D16946"/>
      <c r="E16946" s="32"/>
      <c r="F16946"/>
      <c r="G16946"/>
      <c r="H16946"/>
      <c r="I16946"/>
    </row>
    <row r="16947" spans="1:9" x14ac:dyDescent="0.25">
      <c r="A16947"/>
      <c r="B16947"/>
      <c r="C16947" s="32"/>
      <c r="D16947"/>
      <c r="E16947" s="32"/>
      <c r="F16947"/>
      <c r="G16947"/>
      <c r="H16947"/>
      <c r="I16947"/>
    </row>
    <row r="16948" spans="1:9" x14ac:dyDescent="0.25">
      <c r="A16948"/>
      <c r="B16948"/>
      <c r="C16948" s="32"/>
      <c r="D16948"/>
      <c r="E16948" s="32"/>
      <c r="F16948"/>
      <c r="G16948"/>
      <c r="H16948"/>
      <c r="I16948"/>
    </row>
    <row r="16949" spans="1:9" x14ac:dyDescent="0.25">
      <c r="A16949"/>
      <c r="B16949"/>
      <c r="C16949" s="32"/>
      <c r="D16949"/>
      <c r="E16949" s="32"/>
      <c r="F16949"/>
      <c r="G16949"/>
      <c r="H16949"/>
      <c r="I16949"/>
    </row>
    <row r="16950" spans="1:9" x14ac:dyDescent="0.25">
      <c r="A16950"/>
      <c r="B16950"/>
      <c r="C16950" s="32"/>
      <c r="D16950"/>
      <c r="E16950" s="32"/>
      <c r="F16950"/>
      <c r="G16950"/>
      <c r="H16950"/>
      <c r="I16950"/>
    </row>
    <row r="16951" spans="1:9" x14ac:dyDescent="0.25">
      <c r="A16951"/>
      <c r="B16951"/>
      <c r="C16951" s="32"/>
      <c r="D16951"/>
      <c r="E16951" s="32"/>
      <c r="F16951"/>
      <c r="G16951"/>
      <c r="H16951"/>
      <c r="I16951"/>
    </row>
    <row r="16952" spans="1:9" x14ac:dyDescent="0.25">
      <c r="A16952"/>
      <c r="B16952"/>
      <c r="C16952" s="32"/>
      <c r="D16952"/>
      <c r="E16952" s="32"/>
      <c r="F16952"/>
      <c r="G16952"/>
      <c r="H16952"/>
      <c r="I16952"/>
    </row>
    <row r="16953" spans="1:9" x14ac:dyDescent="0.25">
      <c r="A16953"/>
      <c r="B16953"/>
      <c r="C16953" s="32"/>
      <c r="D16953"/>
      <c r="E16953" s="32"/>
      <c r="F16953"/>
      <c r="G16953"/>
      <c r="H16953"/>
      <c r="I16953"/>
    </row>
    <row r="16954" spans="1:9" x14ac:dyDescent="0.25">
      <c r="A16954"/>
      <c r="B16954"/>
      <c r="C16954" s="32"/>
      <c r="D16954"/>
      <c r="E16954" s="32"/>
      <c r="F16954"/>
      <c r="G16954"/>
      <c r="H16954"/>
      <c r="I16954"/>
    </row>
    <row r="16955" spans="1:9" x14ac:dyDescent="0.25">
      <c r="A16955"/>
      <c r="B16955"/>
      <c r="C16955" s="32"/>
      <c r="D16955"/>
      <c r="E16955" s="32"/>
      <c r="F16955"/>
      <c r="G16955"/>
      <c r="H16955"/>
      <c r="I16955"/>
    </row>
    <row r="16956" spans="1:9" x14ac:dyDescent="0.25">
      <c r="A16956"/>
      <c r="B16956"/>
      <c r="C16956" s="32"/>
      <c r="D16956"/>
      <c r="E16956" s="32"/>
      <c r="F16956"/>
      <c r="G16956"/>
      <c r="H16956"/>
      <c r="I16956"/>
    </row>
    <row r="16957" spans="1:9" x14ac:dyDescent="0.25">
      <c r="A16957"/>
      <c r="B16957"/>
      <c r="C16957" s="32"/>
      <c r="D16957"/>
      <c r="E16957" s="32"/>
      <c r="F16957"/>
      <c r="G16957"/>
      <c r="H16957"/>
      <c r="I16957"/>
    </row>
    <row r="16958" spans="1:9" x14ac:dyDescent="0.25">
      <c r="A16958"/>
      <c r="B16958"/>
      <c r="C16958" s="32"/>
      <c r="D16958"/>
      <c r="E16958" s="32"/>
      <c r="F16958"/>
      <c r="G16958"/>
      <c r="H16958"/>
      <c r="I16958"/>
    </row>
    <row r="16959" spans="1:9" x14ac:dyDescent="0.25">
      <c r="A16959"/>
      <c r="B16959"/>
      <c r="C16959" s="32"/>
      <c r="D16959"/>
      <c r="E16959" s="32"/>
      <c r="F16959"/>
      <c r="G16959"/>
      <c r="H16959"/>
      <c r="I16959"/>
    </row>
    <row r="16960" spans="1:9" x14ac:dyDescent="0.25">
      <c r="A16960"/>
      <c r="B16960"/>
      <c r="C16960" s="32"/>
      <c r="D16960"/>
      <c r="E16960" s="32"/>
      <c r="F16960"/>
      <c r="G16960"/>
      <c r="H16960"/>
      <c r="I16960"/>
    </row>
    <row r="16961" spans="1:9" x14ac:dyDescent="0.25">
      <c r="A16961"/>
      <c r="B16961"/>
      <c r="C16961" s="32"/>
      <c r="D16961"/>
      <c r="E16961" s="32"/>
      <c r="F16961"/>
      <c r="G16961"/>
      <c r="H16961"/>
      <c r="I16961"/>
    </row>
    <row r="16962" spans="1:9" x14ac:dyDescent="0.25">
      <c r="A16962"/>
      <c r="B16962"/>
      <c r="C16962" s="32"/>
      <c r="D16962"/>
      <c r="E16962" s="32"/>
      <c r="F16962"/>
      <c r="G16962"/>
      <c r="H16962"/>
      <c r="I16962"/>
    </row>
    <row r="16963" spans="1:9" x14ac:dyDescent="0.25">
      <c r="A16963"/>
      <c r="B16963"/>
      <c r="C16963" s="32"/>
      <c r="D16963"/>
      <c r="E16963" s="32"/>
      <c r="F16963"/>
      <c r="G16963"/>
      <c r="H16963"/>
      <c r="I16963"/>
    </row>
    <row r="16964" spans="1:9" x14ac:dyDescent="0.25">
      <c r="A16964"/>
      <c r="B16964"/>
      <c r="C16964" s="32"/>
      <c r="D16964"/>
      <c r="E16964" s="32"/>
      <c r="F16964"/>
      <c r="G16964"/>
      <c r="H16964"/>
      <c r="I16964"/>
    </row>
    <row r="16965" spans="1:9" x14ac:dyDescent="0.25">
      <c r="A16965"/>
      <c r="B16965"/>
      <c r="C16965" s="32"/>
      <c r="D16965"/>
      <c r="E16965" s="32"/>
      <c r="F16965"/>
      <c r="G16965"/>
      <c r="H16965"/>
      <c r="I16965"/>
    </row>
    <row r="16966" spans="1:9" x14ac:dyDescent="0.25">
      <c r="A16966"/>
      <c r="B16966"/>
      <c r="C16966" s="32"/>
      <c r="D16966"/>
      <c r="E16966" s="32"/>
      <c r="F16966"/>
      <c r="G16966"/>
      <c r="H16966"/>
      <c r="I16966"/>
    </row>
    <row r="16967" spans="1:9" x14ac:dyDescent="0.25">
      <c r="A16967"/>
      <c r="B16967"/>
      <c r="C16967" s="32"/>
      <c r="D16967"/>
      <c r="E16967" s="32"/>
      <c r="F16967"/>
      <c r="G16967"/>
      <c r="H16967"/>
      <c r="I16967"/>
    </row>
    <row r="16968" spans="1:9" x14ac:dyDescent="0.25">
      <c r="A16968"/>
      <c r="B16968"/>
      <c r="C16968" s="32"/>
      <c r="D16968"/>
      <c r="E16968" s="32"/>
      <c r="F16968"/>
      <c r="G16968"/>
      <c r="H16968"/>
      <c r="I16968"/>
    </row>
    <row r="16969" spans="1:9" x14ac:dyDescent="0.25">
      <c r="A16969"/>
      <c r="B16969"/>
      <c r="C16969" s="32"/>
      <c r="D16969"/>
      <c r="E16969" s="32"/>
      <c r="F16969"/>
      <c r="G16969"/>
      <c r="H16969"/>
      <c r="I16969"/>
    </row>
    <row r="16970" spans="1:9" x14ac:dyDescent="0.25">
      <c r="A16970"/>
      <c r="B16970"/>
      <c r="C16970" s="32"/>
      <c r="D16970"/>
      <c r="E16970" s="32"/>
      <c r="F16970"/>
      <c r="G16970"/>
      <c r="H16970"/>
      <c r="I16970"/>
    </row>
    <row r="16971" spans="1:9" x14ac:dyDescent="0.25">
      <c r="A16971"/>
      <c r="B16971"/>
      <c r="C16971" s="32"/>
      <c r="D16971"/>
      <c r="E16971" s="32"/>
      <c r="F16971"/>
      <c r="G16971"/>
      <c r="H16971"/>
      <c r="I16971"/>
    </row>
    <row r="16972" spans="1:9" x14ac:dyDescent="0.25">
      <c r="A16972"/>
      <c r="B16972"/>
      <c r="C16972" s="32"/>
      <c r="D16972"/>
      <c r="E16972" s="32"/>
      <c r="F16972"/>
      <c r="G16972"/>
      <c r="H16972"/>
      <c r="I16972"/>
    </row>
    <row r="16973" spans="1:9" x14ac:dyDescent="0.25">
      <c r="A16973"/>
      <c r="B16973"/>
      <c r="C16973" s="32"/>
      <c r="D16973"/>
      <c r="E16973" s="32"/>
      <c r="F16973"/>
      <c r="G16973"/>
      <c r="H16973"/>
      <c r="I16973"/>
    </row>
    <row r="16974" spans="1:9" x14ac:dyDescent="0.25">
      <c r="A16974"/>
      <c r="B16974"/>
      <c r="C16974" s="32"/>
      <c r="D16974"/>
      <c r="E16974" s="32"/>
      <c r="F16974"/>
      <c r="G16974"/>
      <c r="H16974"/>
      <c r="I16974"/>
    </row>
    <row r="16975" spans="1:9" x14ac:dyDescent="0.25">
      <c r="A16975"/>
      <c r="B16975"/>
      <c r="C16975" s="32"/>
      <c r="D16975"/>
      <c r="E16975" s="32"/>
      <c r="F16975"/>
      <c r="G16975"/>
      <c r="H16975"/>
      <c r="I16975"/>
    </row>
    <row r="16976" spans="1:9" x14ac:dyDescent="0.25">
      <c r="A16976"/>
      <c r="B16976"/>
      <c r="C16976" s="32"/>
      <c r="D16976"/>
      <c r="E16976" s="32"/>
      <c r="F16976"/>
      <c r="G16976"/>
      <c r="H16976"/>
      <c r="I16976"/>
    </row>
    <row r="16977" spans="1:9" x14ac:dyDescent="0.25">
      <c r="A16977"/>
      <c r="B16977"/>
      <c r="C16977" s="32"/>
      <c r="D16977"/>
      <c r="E16977" s="32"/>
      <c r="F16977"/>
      <c r="G16977"/>
      <c r="H16977"/>
      <c r="I16977"/>
    </row>
    <row r="16978" spans="1:9" x14ac:dyDescent="0.25">
      <c r="A16978"/>
      <c r="B16978"/>
      <c r="C16978" s="32"/>
      <c r="D16978"/>
      <c r="E16978" s="32"/>
      <c r="F16978"/>
      <c r="G16978"/>
      <c r="H16978"/>
      <c r="I16978"/>
    </row>
    <row r="16979" spans="1:9" x14ac:dyDescent="0.25">
      <c r="A16979"/>
      <c r="B16979"/>
      <c r="C16979" s="32"/>
      <c r="D16979"/>
      <c r="E16979" s="32"/>
      <c r="F16979"/>
      <c r="G16979"/>
      <c r="H16979"/>
      <c r="I16979"/>
    </row>
    <row r="16980" spans="1:9" x14ac:dyDescent="0.25">
      <c r="A16980"/>
      <c r="B16980"/>
      <c r="C16980" s="32"/>
      <c r="D16980"/>
      <c r="E16980" s="32"/>
      <c r="F16980"/>
      <c r="G16980"/>
      <c r="H16980"/>
      <c r="I16980"/>
    </row>
    <row r="16981" spans="1:9" x14ac:dyDescent="0.25">
      <c r="A16981"/>
      <c r="B16981"/>
      <c r="C16981" s="32"/>
      <c r="D16981"/>
      <c r="E16981" s="32"/>
      <c r="F16981"/>
      <c r="G16981"/>
      <c r="H16981"/>
      <c r="I16981"/>
    </row>
    <row r="16982" spans="1:9" x14ac:dyDescent="0.25">
      <c r="A16982"/>
      <c r="B16982"/>
      <c r="C16982" s="32"/>
      <c r="D16982"/>
      <c r="E16982" s="32"/>
      <c r="F16982"/>
      <c r="G16982"/>
      <c r="H16982"/>
      <c r="I16982"/>
    </row>
    <row r="16983" spans="1:9" x14ac:dyDescent="0.25">
      <c r="A16983"/>
      <c r="B16983"/>
      <c r="C16983" s="32"/>
      <c r="D16983"/>
      <c r="E16983" s="32"/>
      <c r="F16983"/>
      <c r="G16983"/>
      <c r="H16983"/>
      <c r="I16983"/>
    </row>
    <row r="16984" spans="1:9" x14ac:dyDescent="0.25">
      <c r="A16984"/>
      <c r="B16984"/>
      <c r="C16984" s="32"/>
      <c r="D16984"/>
      <c r="E16984" s="32"/>
      <c r="F16984"/>
      <c r="G16984"/>
      <c r="H16984"/>
      <c r="I16984"/>
    </row>
    <row r="16985" spans="1:9" x14ac:dyDescent="0.25">
      <c r="A16985"/>
      <c r="B16985"/>
      <c r="C16985" s="32"/>
      <c r="D16985"/>
      <c r="E16985" s="32"/>
      <c r="F16985"/>
      <c r="G16985"/>
      <c r="H16985"/>
      <c r="I16985"/>
    </row>
    <row r="16986" spans="1:9" x14ac:dyDescent="0.25">
      <c r="A16986"/>
      <c r="B16986"/>
      <c r="C16986" s="32"/>
      <c r="D16986"/>
      <c r="E16986" s="32"/>
      <c r="F16986"/>
      <c r="G16986"/>
      <c r="H16986"/>
      <c r="I16986"/>
    </row>
    <row r="16987" spans="1:9" x14ac:dyDescent="0.25">
      <c r="A16987"/>
      <c r="B16987"/>
      <c r="C16987" s="32"/>
      <c r="D16987"/>
      <c r="E16987" s="32"/>
      <c r="F16987"/>
      <c r="G16987"/>
      <c r="H16987"/>
      <c r="I16987"/>
    </row>
    <row r="16988" spans="1:9" x14ac:dyDescent="0.25">
      <c r="A16988"/>
      <c r="B16988"/>
      <c r="C16988" s="32"/>
      <c r="D16988"/>
      <c r="E16988" s="32"/>
      <c r="F16988"/>
      <c r="G16988"/>
      <c r="H16988"/>
      <c r="I16988"/>
    </row>
    <row r="16989" spans="1:9" x14ac:dyDescent="0.25">
      <c r="A16989"/>
      <c r="B16989"/>
      <c r="C16989" s="32"/>
      <c r="D16989"/>
      <c r="E16989" s="32"/>
      <c r="F16989"/>
      <c r="G16989"/>
      <c r="H16989"/>
      <c r="I16989"/>
    </row>
    <row r="16990" spans="1:9" x14ac:dyDescent="0.25">
      <c r="A16990"/>
      <c r="B16990"/>
      <c r="C16990" s="32"/>
      <c r="D16990"/>
      <c r="E16990" s="32"/>
      <c r="F16990"/>
      <c r="G16990"/>
      <c r="H16990"/>
      <c r="I16990"/>
    </row>
    <row r="16991" spans="1:9" x14ac:dyDescent="0.25">
      <c r="A16991"/>
      <c r="B16991"/>
      <c r="C16991" s="32"/>
      <c r="D16991"/>
      <c r="E16991" s="32"/>
      <c r="F16991"/>
      <c r="G16991"/>
      <c r="H16991"/>
      <c r="I16991"/>
    </row>
    <row r="16992" spans="1:9" x14ac:dyDescent="0.25">
      <c r="A16992"/>
      <c r="B16992"/>
      <c r="C16992" s="32"/>
      <c r="D16992"/>
      <c r="E16992" s="32"/>
      <c r="F16992"/>
      <c r="G16992"/>
      <c r="H16992"/>
      <c r="I16992"/>
    </row>
    <row r="16993" spans="1:9" x14ac:dyDescent="0.25">
      <c r="A16993"/>
      <c r="B16993"/>
      <c r="C16993" s="32"/>
      <c r="D16993"/>
      <c r="E16993" s="32"/>
      <c r="F16993"/>
      <c r="G16993"/>
      <c r="H16993"/>
      <c r="I16993"/>
    </row>
    <row r="16994" spans="1:9" x14ac:dyDescent="0.25">
      <c r="A16994"/>
      <c r="B16994"/>
      <c r="C16994" s="32"/>
      <c r="D16994"/>
      <c r="E16994" s="32"/>
      <c r="F16994"/>
      <c r="G16994"/>
      <c r="H16994"/>
      <c r="I16994"/>
    </row>
    <row r="16995" spans="1:9" x14ac:dyDescent="0.25">
      <c r="A16995"/>
      <c r="B16995"/>
      <c r="C16995" s="32"/>
      <c r="D16995"/>
      <c r="E16995" s="32"/>
      <c r="F16995"/>
      <c r="G16995"/>
      <c r="H16995"/>
      <c r="I16995"/>
    </row>
    <row r="16996" spans="1:9" x14ac:dyDescent="0.25">
      <c r="A16996"/>
      <c r="B16996"/>
      <c r="C16996" s="32"/>
      <c r="D16996"/>
      <c r="E16996" s="32"/>
      <c r="F16996"/>
      <c r="G16996"/>
      <c r="H16996"/>
      <c r="I16996"/>
    </row>
    <row r="16997" spans="1:9" x14ac:dyDescent="0.25">
      <c r="A16997"/>
      <c r="B16997"/>
      <c r="C16997" s="32"/>
      <c r="D16997"/>
      <c r="E16997" s="32"/>
      <c r="F16997"/>
      <c r="G16997"/>
      <c r="H16997"/>
      <c r="I16997"/>
    </row>
    <row r="16998" spans="1:9" x14ac:dyDescent="0.25">
      <c r="A16998"/>
      <c r="B16998"/>
      <c r="C16998" s="32"/>
      <c r="D16998"/>
      <c r="E16998" s="32"/>
      <c r="F16998"/>
      <c r="G16998"/>
      <c r="H16998"/>
      <c r="I16998"/>
    </row>
    <row r="16999" spans="1:9" x14ac:dyDescent="0.25">
      <c r="A16999"/>
      <c r="B16999"/>
      <c r="C16999" s="32"/>
      <c r="D16999"/>
      <c r="E16999" s="32"/>
      <c r="F16999"/>
      <c r="G16999"/>
      <c r="H16999"/>
      <c r="I16999"/>
    </row>
    <row r="17000" spans="1:9" x14ac:dyDescent="0.25">
      <c r="A17000"/>
      <c r="B17000"/>
      <c r="C17000" s="32"/>
      <c r="D17000"/>
      <c r="E17000" s="32"/>
      <c r="F17000"/>
      <c r="G17000"/>
      <c r="H17000"/>
      <c r="I17000"/>
    </row>
    <row r="17001" spans="1:9" x14ac:dyDescent="0.25">
      <c r="A17001"/>
      <c r="B17001"/>
      <c r="C17001" s="32"/>
      <c r="D17001"/>
      <c r="E17001" s="32"/>
      <c r="F17001"/>
      <c r="G17001"/>
      <c r="H17001"/>
      <c r="I17001"/>
    </row>
    <row r="17002" spans="1:9" x14ac:dyDescent="0.25">
      <c r="A17002"/>
      <c r="B17002"/>
      <c r="C17002" s="32"/>
      <c r="D17002"/>
      <c r="E17002" s="32"/>
      <c r="F17002"/>
      <c r="G17002"/>
      <c r="H17002"/>
      <c r="I17002"/>
    </row>
    <row r="17003" spans="1:9" x14ac:dyDescent="0.25">
      <c r="A17003"/>
      <c r="B17003"/>
      <c r="C17003" s="32"/>
      <c r="D17003"/>
      <c r="E17003" s="32"/>
      <c r="F17003"/>
      <c r="G17003"/>
      <c r="H17003"/>
      <c r="I17003"/>
    </row>
    <row r="17004" spans="1:9" x14ac:dyDescent="0.25">
      <c r="A17004"/>
      <c r="B17004"/>
      <c r="C17004" s="32"/>
      <c r="D17004"/>
      <c r="E17004" s="32"/>
      <c r="F17004"/>
      <c r="G17004"/>
      <c r="H17004"/>
      <c r="I17004"/>
    </row>
    <row r="17005" spans="1:9" x14ac:dyDescent="0.25">
      <c r="A17005"/>
      <c r="B17005"/>
      <c r="C17005" s="32"/>
      <c r="D17005"/>
      <c r="E17005" s="32"/>
      <c r="F17005"/>
      <c r="G17005"/>
      <c r="H17005"/>
      <c r="I17005"/>
    </row>
    <row r="17006" spans="1:9" x14ac:dyDescent="0.25">
      <c r="A17006"/>
      <c r="B17006"/>
      <c r="C17006" s="32"/>
      <c r="D17006"/>
      <c r="E17006" s="32"/>
      <c r="F17006"/>
      <c r="G17006"/>
      <c r="H17006"/>
      <c r="I17006"/>
    </row>
    <row r="17007" spans="1:9" x14ac:dyDescent="0.25">
      <c r="A17007"/>
      <c r="B17007"/>
      <c r="C17007" s="32"/>
      <c r="D17007"/>
      <c r="E17007" s="32"/>
      <c r="F17007"/>
      <c r="G17007"/>
      <c r="H17007"/>
      <c r="I17007"/>
    </row>
    <row r="17008" spans="1:9" x14ac:dyDescent="0.25">
      <c r="A17008"/>
      <c r="B17008"/>
      <c r="C17008" s="32"/>
      <c r="D17008"/>
      <c r="E17008" s="32"/>
      <c r="F17008"/>
      <c r="G17008"/>
      <c r="H17008"/>
      <c r="I17008"/>
    </row>
    <row r="17009" spans="1:9" x14ac:dyDescent="0.25">
      <c r="A17009"/>
      <c r="B17009"/>
      <c r="C17009" s="32"/>
      <c r="D17009"/>
      <c r="E17009" s="32"/>
      <c r="F17009"/>
      <c r="G17009"/>
      <c r="H17009"/>
      <c r="I17009"/>
    </row>
    <row r="17010" spans="1:9" x14ac:dyDescent="0.25">
      <c r="A17010"/>
      <c r="B17010"/>
      <c r="C17010" s="32"/>
      <c r="D17010"/>
      <c r="E17010" s="32"/>
      <c r="F17010"/>
      <c r="G17010"/>
      <c r="H17010"/>
      <c r="I17010"/>
    </row>
    <row r="17011" spans="1:9" x14ac:dyDescent="0.25">
      <c r="A17011"/>
      <c r="B17011"/>
      <c r="C17011" s="32"/>
      <c r="D17011"/>
      <c r="E17011" s="32"/>
      <c r="F17011"/>
      <c r="G17011"/>
      <c r="H17011"/>
      <c r="I17011"/>
    </row>
    <row r="17012" spans="1:9" x14ac:dyDescent="0.25">
      <c r="A17012"/>
      <c r="B17012"/>
      <c r="C17012" s="32"/>
      <c r="D17012"/>
      <c r="E17012" s="32"/>
      <c r="F17012"/>
      <c r="G17012"/>
      <c r="H17012"/>
      <c r="I17012"/>
    </row>
    <row r="17013" spans="1:9" x14ac:dyDescent="0.25">
      <c r="A17013"/>
      <c r="B17013"/>
      <c r="C17013" s="32"/>
      <c r="D17013"/>
      <c r="E17013" s="32"/>
      <c r="F17013"/>
      <c r="G17013"/>
      <c r="H17013"/>
      <c r="I17013"/>
    </row>
    <row r="17014" spans="1:9" x14ac:dyDescent="0.25">
      <c r="A17014"/>
      <c r="B17014"/>
      <c r="C17014" s="32"/>
      <c r="D17014"/>
      <c r="E17014" s="32"/>
      <c r="F17014"/>
      <c r="G17014"/>
      <c r="H17014"/>
      <c r="I17014"/>
    </row>
    <row r="17015" spans="1:9" x14ac:dyDescent="0.25">
      <c r="A17015"/>
      <c r="B17015"/>
      <c r="C17015" s="32"/>
      <c r="D17015"/>
      <c r="E17015" s="32"/>
      <c r="F17015"/>
      <c r="G17015"/>
      <c r="H17015"/>
      <c r="I17015"/>
    </row>
    <row r="17016" spans="1:9" x14ac:dyDescent="0.25">
      <c r="A17016"/>
      <c r="B17016"/>
      <c r="C17016" s="32"/>
      <c r="D17016"/>
      <c r="E17016" s="32"/>
      <c r="F17016"/>
      <c r="G17016"/>
      <c r="H17016"/>
      <c r="I17016"/>
    </row>
    <row r="17017" spans="1:9" x14ac:dyDescent="0.25">
      <c r="A17017"/>
      <c r="B17017"/>
      <c r="C17017" s="32"/>
      <c r="D17017"/>
      <c r="E17017" s="32"/>
      <c r="F17017"/>
      <c r="G17017"/>
      <c r="H17017"/>
      <c r="I17017"/>
    </row>
    <row r="17018" spans="1:9" x14ac:dyDescent="0.25">
      <c r="A17018"/>
      <c r="B17018"/>
      <c r="C17018" s="32"/>
      <c r="D17018"/>
      <c r="E17018" s="32"/>
      <c r="F17018"/>
      <c r="G17018"/>
      <c r="H17018"/>
      <c r="I17018"/>
    </row>
    <row r="17019" spans="1:9" x14ac:dyDescent="0.25">
      <c r="A17019"/>
      <c r="B17019"/>
      <c r="C17019" s="32"/>
      <c r="D17019"/>
      <c r="E17019" s="32"/>
      <c r="F17019"/>
      <c r="G17019"/>
      <c r="H17019"/>
      <c r="I17019"/>
    </row>
    <row r="17020" spans="1:9" x14ac:dyDescent="0.25">
      <c r="A17020"/>
      <c r="B17020"/>
      <c r="C17020" s="32"/>
      <c r="D17020"/>
      <c r="E17020" s="32"/>
      <c r="F17020"/>
      <c r="G17020"/>
      <c r="H17020"/>
      <c r="I17020"/>
    </row>
    <row r="17021" spans="1:9" x14ac:dyDescent="0.25">
      <c r="A17021"/>
      <c r="B17021"/>
      <c r="C17021" s="32"/>
      <c r="D17021"/>
      <c r="E17021" s="32"/>
      <c r="F17021"/>
      <c r="G17021"/>
      <c r="H17021"/>
      <c r="I17021"/>
    </row>
    <row r="17022" spans="1:9" x14ac:dyDescent="0.25">
      <c r="A17022"/>
      <c r="B17022"/>
      <c r="C17022" s="32"/>
      <c r="D17022"/>
      <c r="E17022" s="32"/>
      <c r="F17022"/>
      <c r="G17022"/>
      <c r="H17022"/>
      <c r="I17022"/>
    </row>
    <row r="17023" spans="1:9" x14ac:dyDescent="0.25">
      <c r="A17023"/>
      <c r="B17023"/>
      <c r="C17023" s="32"/>
      <c r="D17023"/>
      <c r="E17023" s="32"/>
      <c r="F17023"/>
      <c r="G17023"/>
      <c r="H17023"/>
      <c r="I17023"/>
    </row>
    <row r="17024" spans="1:9" x14ac:dyDescent="0.25">
      <c r="A17024"/>
      <c r="B17024"/>
      <c r="C17024" s="32"/>
      <c r="D17024"/>
      <c r="E17024" s="32"/>
      <c r="F17024"/>
      <c r="G17024"/>
      <c r="H17024"/>
      <c r="I17024"/>
    </row>
    <row r="17025" spans="1:9" x14ac:dyDescent="0.25">
      <c r="A17025"/>
      <c r="B17025"/>
      <c r="C17025" s="32"/>
      <c r="D17025"/>
      <c r="E17025" s="32"/>
      <c r="F17025"/>
      <c r="G17025"/>
      <c r="H17025"/>
      <c r="I17025"/>
    </row>
    <row r="17026" spans="1:9" x14ac:dyDescent="0.25">
      <c r="A17026"/>
      <c r="B17026"/>
      <c r="C17026" s="32"/>
      <c r="D17026"/>
      <c r="E17026" s="32"/>
      <c r="F17026"/>
      <c r="G17026"/>
      <c r="H17026"/>
      <c r="I17026"/>
    </row>
    <row r="17027" spans="1:9" x14ac:dyDescent="0.25">
      <c r="A17027"/>
      <c r="B17027"/>
      <c r="C17027" s="32"/>
      <c r="D17027"/>
      <c r="E17027" s="32"/>
      <c r="F17027"/>
      <c r="G17027"/>
      <c r="H17027"/>
      <c r="I17027"/>
    </row>
    <row r="17028" spans="1:9" x14ac:dyDescent="0.25">
      <c r="A17028"/>
      <c r="B17028"/>
      <c r="C17028" s="32"/>
      <c r="D17028"/>
      <c r="E17028" s="32"/>
      <c r="F17028"/>
      <c r="G17028"/>
      <c r="H17028"/>
      <c r="I17028"/>
    </row>
    <row r="17029" spans="1:9" x14ac:dyDescent="0.25">
      <c r="A17029"/>
      <c r="B17029"/>
      <c r="C17029" s="32"/>
      <c r="D17029"/>
      <c r="E17029" s="32"/>
      <c r="F17029"/>
      <c r="G17029"/>
      <c r="H17029"/>
      <c r="I17029"/>
    </row>
    <row r="17030" spans="1:9" x14ac:dyDescent="0.25">
      <c r="A17030"/>
      <c r="B17030"/>
      <c r="C17030" s="32"/>
      <c r="D17030"/>
      <c r="E17030" s="32"/>
      <c r="F17030"/>
      <c r="G17030"/>
      <c r="H17030"/>
      <c r="I17030"/>
    </row>
    <row r="17031" spans="1:9" x14ac:dyDescent="0.25">
      <c r="A17031"/>
      <c r="B17031"/>
      <c r="C17031" s="32"/>
      <c r="D17031"/>
      <c r="E17031" s="32"/>
      <c r="F17031"/>
      <c r="G17031"/>
      <c r="H17031"/>
      <c r="I17031"/>
    </row>
    <row r="17032" spans="1:9" x14ac:dyDescent="0.25">
      <c r="A17032"/>
      <c r="B17032"/>
      <c r="C17032" s="32"/>
      <c r="D17032"/>
      <c r="E17032" s="32"/>
      <c r="F17032"/>
      <c r="G17032"/>
      <c r="H17032"/>
      <c r="I17032"/>
    </row>
    <row r="17033" spans="1:9" x14ac:dyDescent="0.25">
      <c r="A17033"/>
      <c r="B17033"/>
      <c r="C17033" s="32"/>
      <c r="D17033"/>
      <c r="E17033" s="32"/>
      <c r="F17033"/>
      <c r="G17033"/>
      <c r="H17033"/>
      <c r="I17033"/>
    </row>
    <row r="17034" spans="1:9" x14ac:dyDescent="0.25">
      <c r="A17034"/>
      <c r="B17034"/>
      <c r="C17034" s="32"/>
      <c r="D17034"/>
      <c r="E17034" s="32"/>
      <c r="F17034"/>
      <c r="G17034"/>
      <c r="H17034"/>
      <c r="I17034"/>
    </row>
    <row r="17035" spans="1:9" x14ac:dyDescent="0.25">
      <c r="A17035"/>
      <c r="B17035"/>
      <c r="C17035" s="32"/>
      <c r="D17035"/>
      <c r="E17035" s="32"/>
      <c r="F17035"/>
      <c r="G17035"/>
      <c r="H17035"/>
      <c r="I17035"/>
    </row>
    <row r="17036" spans="1:9" x14ac:dyDescent="0.25">
      <c r="A17036"/>
      <c r="B17036"/>
      <c r="C17036" s="32"/>
      <c r="D17036"/>
      <c r="E17036" s="32"/>
      <c r="F17036"/>
      <c r="G17036"/>
      <c r="H17036"/>
      <c r="I17036"/>
    </row>
    <row r="17037" spans="1:9" x14ac:dyDescent="0.25">
      <c r="A17037"/>
      <c r="B17037"/>
      <c r="C17037" s="32"/>
      <c r="D17037"/>
      <c r="E17037" s="32"/>
      <c r="F17037"/>
      <c r="G17037"/>
      <c r="H17037"/>
      <c r="I17037"/>
    </row>
    <row r="17038" spans="1:9" x14ac:dyDescent="0.25">
      <c r="A17038"/>
      <c r="B17038"/>
      <c r="C17038" s="32"/>
      <c r="D17038"/>
      <c r="E17038" s="32"/>
      <c r="F17038"/>
      <c r="G17038"/>
      <c r="H17038"/>
      <c r="I17038"/>
    </row>
    <row r="17039" spans="1:9" x14ac:dyDescent="0.25">
      <c r="A17039"/>
      <c r="B17039"/>
      <c r="C17039" s="32"/>
      <c r="D17039"/>
      <c r="E17039" s="32"/>
      <c r="F17039"/>
      <c r="G17039"/>
      <c r="H17039"/>
      <c r="I17039"/>
    </row>
    <row r="17040" spans="1:9" x14ac:dyDescent="0.25">
      <c r="A17040"/>
      <c r="B17040"/>
      <c r="C17040" s="32"/>
      <c r="D17040"/>
      <c r="E17040" s="32"/>
      <c r="F17040"/>
      <c r="G17040"/>
      <c r="H17040"/>
      <c r="I17040"/>
    </row>
    <row r="17041" spans="1:9" x14ac:dyDescent="0.25">
      <c r="A17041"/>
      <c r="B17041"/>
      <c r="C17041" s="32"/>
      <c r="D17041"/>
      <c r="E17041" s="32"/>
      <c r="F17041"/>
      <c r="G17041"/>
      <c r="H17041"/>
      <c r="I17041"/>
    </row>
    <row r="17042" spans="1:9" x14ac:dyDescent="0.25">
      <c r="A17042"/>
      <c r="B17042"/>
      <c r="C17042" s="32"/>
      <c r="D17042"/>
      <c r="E17042" s="32"/>
      <c r="F17042"/>
      <c r="G17042"/>
      <c r="H17042"/>
      <c r="I17042"/>
    </row>
    <row r="17043" spans="1:9" x14ac:dyDescent="0.25">
      <c r="A17043"/>
      <c r="B17043"/>
      <c r="C17043" s="32"/>
      <c r="D17043"/>
      <c r="E17043" s="32"/>
      <c r="F17043"/>
      <c r="G17043"/>
      <c r="H17043"/>
      <c r="I17043"/>
    </row>
    <row r="17044" spans="1:9" x14ac:dyDescent="0.25">
      <c r="A17044"/>
      <c r="B17044"/>
      <c r="C17044" s="32"/>
      <c r="D17044"/>
      <c r="E17044" s="32"/>
      <c r="F17044"/>
      <c r="G17044"/>
      <c r="H17044"/>
      <c r="I17044"/>
    </row>
    <row r="17045" spans="1:9" x14ac:dyDescent="0.25">
      <c r="A17045"/>
      <c r="B17045"/>
      <c r="C17045" s="32"/>
      <c r="D17045"/>
      <c r="E17045" s="32"/>
      <c r="F17045"/>
      <c r="G17045"/>
      <c r="H17045"/>
      <c r="I17045"/>
    </row>
    <row r="17046" spans="1:9" x14ac:dyDescent="0.25">
      <c r="A17046"/>
      <c r="B17046"/>
      <c r="C17046" s="32"/>
      <c r="D17046"/>
      <c r="E17046" s="32"/>
      <c r="F17046"/>
      <c r="G17046"/>
      <c r="H17046"/>
      <c r="I17046"/>
    </row>
    <row r="17047" spans="1:9" x14ac:dyDescent="0.25">
      <c r="A17047"/>
      <c r="B17047"/>
      <c r="C17047" s="32"/>
      <c r="D17047"/>
      <c r="E17047" s="32"/>
      <c r="F17047"/>
      <c r="G17047"/>
      <c r="H17047"/>
      <c r="I17047"/>
    </row>
    <row r="17048" spans="1:9" x14ac:dyDescent="0.25">
      <c r="A17048"/>
      <c r="B17048"/>
      <c r="C17048" s="32"/>
      <c r="D17048"/>
      <c r="E17048" s="32"/>
      <c r="F17048"/>
      <c r="G17048"/>
      <c r="H17048"/>
      <c r="I17048"/>
    </row>
    <row r="17049" spans="1:9" x14ac:dyDescent="0.25">
      <c r="A17049"/>
      <c r="B17049"/>
      <c r="C17049" s="32"/>
      <c r="D17049"/>
      <c r="E17049" s="32"/>
      <c r="F17049"/>
      <c r="G17049"/>
      <c r="H17049"/>
      <c r="I17049"/>
    </row>
    <row r="17050" spans="1:9" x14ac:dyDescent="0.25">
      <c r="A17050"/>
      <c r="B17050"/>
      <c r="C17050" s="32"/>
      <c r="D17050"/>
      <c r="E17050" s="32"/>
      <c r="F17050"/>
      <c r="G17050"/>
      <c r="H17050"/>
      <c r="I17050"/>
    </row>
    <row r="17051" spans="1:9" x14ac:dyDescent="0.25">
      <c r="A17051"/>
      <c r="B17051"/>
      <c r="C17051" s="32"/>
      <c r="D17051"/>
      <c r="E17051" s="32"/>
      <c r="F17051"/>
      <c r="G17051"/>
      <c r="H17051"/>
      <c r="I17051"/>
    </row>
    <row r="17052" spans="1:9" x14ac:dyDescent="0.25">
      <c r="A17052"/>
      <c r="B17052"/>
      <c r="C17052" s="32"/>
      <c r="D17052"/>
      <c r="E17052" s="32"/>
      <c r="F17052"/>
      <c r="G17052"/>
      <c r="H17052"/>
      <c r="I17052"/>
    </row>
    <row r="17053" spans="1:9" x14ac:dyDescent="0.25">
      <c r="A17053"/>
      <c r="B17053"/>
      <c r="C17053" s="32"/>
      <c r="D17053"/>
      <c r="E17053" s="32"/>
      <c r="F17053"/>
      <c r="G17053"/>
      <c r="H17053"/>
      <c r="I17053"/>
    </row>
    <row r="17054" spans="1:9" x14ac:dyDescent="0.25">
      <c r="A17054"/>
      <c r="B17054"/>
      <c r="C17054" s="32"/>
      <c r="D17054"/>
      <c r="E17054" s="32"/>
      <c r="F17054"/>
      <c r="G17054"/>
      <c r="H17054"/>
      <c r="I17054"/>
    </row>
    <row r="17055" spans="1:9" x14ac:dyDescent="0.25">
      <c r="A17055"/>
      <c r="B17055"/>
      <c r="C17055" s="32"/>
      <c r="D17055"/>
      <c r="E17055" s="32"/>
      <c r="F17055"/>
      <c r="G17055"/>
      <c r="H17055"/>
      <c r="I17055"/>
    </row>
    <row r="17056" spans="1:9" x14ac:dyDescent="0.25">
      <c r="A17056"/>
      <c r="B17056"/>
      <c r="C17056" s="32"/>
      <c r="D17056"/>
      <c r="E17056" s="32"/>
      <c r="F17056"/>
      <c r="G17056"/>
      <c r="H17056"/>
      <c r="I17056"/>
    </row>
    <row r="17057" spans="1:9" x14ac:dyDescent="0.25">
      <c r="A17057"/>
      <c r="B17057"/>
      <c r="C17057" s="32"/>
      <c r="D17057"/>
      <c r="E17057" s="32"/>
      <c r="F17057"/>
      <c r="G17057"/>
      <c r="H17057"/>
      <c r="I17057"/>
    </row>
    <row r="17058" spans="1:9" x14ac:dyDescent="0.25">
      <c r="A17058"/>
      <c r="B17058"/>
      <c r="C17058" s="32"/>
      <c r="D17058"/>
      <c r="E17058" s="32"/>
      <c r="F17058"/>
      <c r="G17058"/>
      <c r="H17058"/>
      <c r="I17058"/>
    </row>
    <row r="17059" spans="1:9" x14ac:dyDescent="0.25">
      <c r="A17059"/>
      <c r="B17059"/>
      <c r="C17059" s="32"/>
      <c r="D17059"/>
      <c r="E17059" s="32"/>
      <c r="F17059"/>
      <c r="G17059"/>
      <c r="H17059"/>
      <c r="I17059"/>
    </row>
    <row r="17060" spans="1:9" x14ac:dyDescent="0.25">
      <c r="A17060"/>
      <c r="B17060"/>
      <c r="C17060" s="32"/>
      <c r="D17060"/>
      <c r="E17060" s="32"/>
      <c r="F17060"/>
      <c r="G17060"/>
      <c r="H17060"/>
      <c r="I17060"/>
    </row>
    <row r="17061" spans="1:9" x14ac:dyDescent="0.25">
      <c r="A17061"/>
      <c r="B17061"/>
      <c r="C17061" s="32"/>
      <c r="D17061"/>
      <c r="E17061" s="32"/>
      <c r="F17061"/>
      <c r="G17061"/>
      <c r="H17061"/>
      <c r="I17061"/>
    </row>
    <row r="17062" spans="1:9" x14ac:dyDescent="0.25">
      <c r="A17062"/>
      <c r="B17062"/>
      <c r="C17062" s="32"/>
      <c r="D17062"/>
      <c r="E17062" s="32"/>
      <c r="F17062"/>
      <c r="G17062"/>
      <c r="H17062"/>
      <c r="I17062"/>
    </row>
    <row r="17063" spans="1:9" x14ac:dyDescent="0.25">
      <c r="A17063"/>
      <c r="B17063"/>
      <c r="C17063" s="32"/>
      <c r="D17063"/>
      <c r="E17063" s="32"/>
      <c r="F17063"/>
      <c r="G17063"/>
      <c r="H17063"/>
      <c r="I17063"/>
    </row>
    <row r="17064" spans="1:9" x14ac:dyDescent="0.25">
      <c r="A17064"/>
      <c r="B17064"/>
      <c r="C17064" s="32"/>
      <c r="D17064"/>
      <c r="E17064" s="32"/>
      <c r="F17064"/>
      <c r="G17064"/>
      <c r="H17064"/>
      <c r="I17064"/>
    </row>
    <row r="17065" spans="1:9" x14ac:dyDescent="0.25">
      <c r="A17065"/>
      <c r="B17065"/>
      <c r="C17065" s="32"/>
      <c r="D17065"/>
      <c r="E17065" s="32"/>
      <c r="F17065"/>
      <c r="G17065"/>
      <c r="H17065"/>
      <c r="I17065"/>
    </row>
    <row r="17066" spans="1:9" x14ac:dyDescent="0.25">
      <c r="A17066"/>
      <c r="B17066"/>
      <c r="C17066" s="32"/>
      <c r="D17066"/>
      <c r="E17066" s="32"/>
      <c r="F17066"/>
      <c r="G17066"/>
      <c r="H17066"/>
      <c r="I17066"/>
    </row>
    <row r="17067" spans="1:9" x14ac:dyDescent="0.25">
      <c r="A17067"/>
      <c r="B17067"/>
      <c r="C17067" s="32"/>
      <c r="D17067"/>
      <c r="E17067" s="32"/>
      <c r="F17067"/>
      <c r="G17067"/>
      <c r="H17067"/>
      <c r="I17067"/>
    </row>
    <row r="17068" spans="1:9" x14ac:dyDescent="0.25">
      <c r="A17068"/>
      <c r="B17068"/>
      <c r="C17068" s="32"/>
      <c r="D17068"/>
      <c r="E17068" s="32"/>
      <c r="F17068"/>
      <c r="G17068"/>
      <c r="H17068"/>
      <c r="I17068"/>
    </row>
    <row r="17069" spans="1:9" x14ac:dyDescent="0.25">
      <c r="A17069"/>
      <c r="B17069"/>
      <c r="C17069" s="32"/>
      <c r="D17069"/>
      <c r="E17069" s="32"/>
      <c r="F17069"/>
      <c r="G17069"/>
      <c r="H17069"/>
      <c r="I17069"/>
    </row>
    <row r="17070" spans="1:9" x14ac:dyDescent="0.25">
      <c r="A17070"/>
      <c r="B17070"/>
      <c r="C17070" s="32"/>
      <c r="D17070"/>
      <c r="E17070" s="32"/>
      <c r="F17070"/>
      <c r="G17070"/>
      <c r="H17070"/>
      <c r="I17070"/>
    </row>
    <row r="17071" spans="1:9" x14ac:dyDescent="0.25">
      <c r="A17071"/>
      <c r="B17071"/>
      <c r="C17071" s="32"/>
      <c r="D17071"/>
      <c r="E17071" s="32"/>
      <c r="F17071"/>
      <c r="G17071"/>
      <c r="H17071"/>
      <c r="I17071"/>
    </row>
    <row r="17072" spans="1:9" x14ac:dyDescent="0.25">
      <c r="A17072"/>
      <c r="B17072"/>
      <c r="C17072" s="32"/>
      <c r="D17072"/>
      <c r="E17072" s="32"/>
      <c r="F17072"/>
      <c r="G17072"/>
      <c r="H17072"/>
      <c r="I17072"/>
    </row>
    <row r="17073" spans="1:9" x14ac:dyDescent="0.25">
      <c r="A17073"/>
      <c r="B17073"/>
      <c r="C17073" s="32"/>
      <c r="D17073"/>
      <c r="E17073" s="32"/>
      <c r="F17073"/>
      <c r="G17073"/>
      <c r="H17073"/>
      <c r="I17073"/>
    </row>
    <row r="17074" spans="1:9" x14ac:dyDescent="0.25">
      <c r="A17074"/>
      <c r="B17074"/>
      <c r="C17074" s="32"/>
      <c r="D17074"/>
      <c r="E17074" s="32"/>
      <c r="F17074"/>
      <c r="G17074"/>
      <c r="H17074"/>
      <c r="I17074"/>
    </row>
    <row r="17075" spans="1:9" x14ac:dyDescent="0.25">
      <c r="A17075"/>
      <c r="B17075"/>
      <c r="C17075" s="32"/>
      <c r="D17075"/>
      <c r="E17075" s="32"/>
      <c r="F17075"/>
      <c r="G17075"/>
      <c r="H17075"/>
      <c r="I17075"/>
    </row>
    <row r="17076" spans="1:9" x14ac:dyDescent="0.25">
      <c r="A17076"/>
      <c r="B17076"/>
      <c r="C17076" s="32"/>
      <c r="D17076"/>
      <c r="E17076" s="32"/>
      <c r="F17076"/>
      <c r="G17076"/>
      <c r="H17076"/>
      <c r="I17076"/>
    </row>
    <row r="17077" spans="1:9" x14ac:dyDescent="0.25">
      <c r="A17077"/>
      <c r="B17077"/>
      <c r="C17077" s="32"/>
      <c r="D17077"/>
      <c r="E17077" s="32"/>
      <c r="F17077"/>
      <c r="G17077"/>
      <c r="H17077"/>
      <c r="I17077"/>
    </row>
    <row r="17078" spans="1:9" x14ac:dyDescent="0.25">
      <c r="A17078"/>
      <c r="B17078"/>
      <c r="C17078" s="32"/>
      <c r="D17078"/>
      <c r="E17078" s="32"/>
      <c r="F17078"/>
      <c r="G17078"/>
      <c r="H17078"/>
      <c r="I17078"/>
    </row>
    <row r="17079" spans="1:9" x14ac:dyDescent="0.25">
      <c r="A17079"/>
      <c r="B17079"/>
      <c r="C17079" s="32"/>
      <c r="D17079"/>
      <c r="E17079" s="32"/>
      <c r="F17079"/>
      <c r="G17079"/>
      <c r="H17079"/>
      <c r="I17079"/>
    </row>
    <row r="17080" spans="1:9" x14ac:dyDescent="0.25">
      <c r="A17080"/>
      <c r="B17080"/>
      <c r="C17080" s="32"/>
      <c r="D17080"/>
      <c r="E17080" s="32"/>
      <c r="F17080"/>
      <c r="G17080"/>
      <c r="H17080"/>
      <c r="I17080"/>
    </row>
    <row r="17081" spans="1:9" x14ac:dyDescent="0.25">
      <c r="A17081"/>
      <c r="B17081"/>
      <c r="C17081" s="32"/>
      <c r="D17081"/>
      <c r="E17081" s="32"/>
      <c r="F17081"/>
      <c r="G17081"/>
      <c r="H17081"/>
      <c r="I17081"/>
    </row>
    <row r="17082" spans="1:9" x14ac:dyDescent="0.25">
      <c r="A17082"/>
      <c r="B17082"/>
      <c r="C17082" s="32"/>
      <c r="D17082"/>
      <c r="E17082" s="32"/>
      <c r="F17082"/>
      <c r="G17082"/>
      <c r="H17082"/>
      <c r="I17082"/>
    </row>
    <row r="17083" spans="1:9" x14ac:dyDescent="0.25">
      <c r="A17083"/>
      <c r="B17083"/>
      <c r="C17083" s="32"/>
      <c r="D17083"/>
      <c r="E17083" s="32"/>
      <c r="F17083"/>
      <c r="G17083"/>
      <c r="H17083"/>
      <c r="I17083"/>
    </row>
    <row r="17084" spans="1:9" x14ac:dyDescent="0.25">
      <c r="A17084"/>
      <c r="B17084"/>
      <c r="C17084" s="32"/>
      <c r="D17084"/>
      <c r="E17084" s="32"/>
      <c r="F17084"/>
      <c r="G17084"/>
      <c r="H17084"/>
      <c r="I17084"/>
    </row>
    <row r="17085" spans="1:9" x14ac:dyDescent="0.25">
      <c r="A17085"/>
      <c r="B17085"/>
      <c r="C17085" s="32"/>
      <c r="D17085"/>
      <c r="E17085" s="32"/>
      <c r="F17085"/>
      <c r="G17085"/>
      <c r="H17085"/>
      <c r="I17085"/>
    </row>
    <row r="17086" spans="1:9" x14ac:dyDescent="0.25">
      <c r="A17086"/>
      <c r="B17086"/>
      <c r="C17086" s="32"/>
      <c r="D17086"/>
      <c r="E17086" s="32"/>
      <c r="F17086"/>
      <c r="G17086"/>
      <c r="H17086"/>
      <c r="I17086"/>
    </row>
    <row r="17087" spans="1:9" x14ac:dyDescent="0.25">
      <c r="A17087"/>
      <c r="B17087"/>
      <c r="C17087" s="32"/>
      <c r="D17087"/>
      <c r="E17087" s="32"/>
      <c r="F17087"/>
      <c r="G17087"/>
      <c r="H17087"/>
      <c r="I17087"/>
    </row>
    <row r="17088" spans="1:9" x14ac:dyDescent="0.25">
      <c r="A17088"/>
      <c r="B17088"/>
      <c r="C17088" s="32"/>
      <c r="D17088"/>
      <c r="E17088" s="32"/>
      <c r="F17088"/>
      <c r="G17088"/>
      <c r="H17088"/>
      <c r="I17088"/>
    </row>
    <row r="17089" spans="1:9" x14ac:dyDescent="0.25">
      <c r="A17089"/>
      <c r="B17089"/>
      <c r="C17089" s="32"/>
      <c r="D17089"/>
      <c r="E17089" s="32"/>
      <c r="F17089"/>
      <c r="G17089"/>
      <c r="H17089"/>
      <c r="I17089"/>
    </row>
    <row r="17090" spans="1:9" x14ac:dyDescent="0.25">
      <c r="A17090"/>
      <c r="B17090"/>
      <c r="C17090" s="32"/>
      <c r="D17090"/>
      <c r="E17090" s="32"/>
      <c r="F17090"/>
      <c r="G17090"/>
      <c r="H17090"/>
      <c r="I17090"/>
    </row>
    <row r="17091" spans="1:9" x14ac:dyDescent="0.25">
      <c r="A17091"/>
      <c r="B17091"/>
      <c r="C17091" s="32"/>
      <c r="D17091"/>
      <c r="E17091" s="32"/>
      <c r="F17091"/>
      <c r="G17091"/>
      <c r="H17091"/>
      <c r="I17091"/>
    </row>
    <row r="17092" spans="1:9" x14ac:dyDescent="0.25">
      <c r="A17092"/>
      <c r="B17092"/>
      <c r="C17092" s="32"/>
      <c r="D17092"/>
      <c r="E17092" s="32"/>
      <c r="F17092"/>
      <c r="G17092"/>
      <c r="H17092"/>
      <c r="I17092"/>
    </row>
    <row r="17093" spans="1:9" x14ac:dyDescent="0.25">
      <c r="A17093"/>
      <c r="B17093"/>
      <c r="C17093" s="32"/>
      <c r="D17093"/>
      <c r="E17093" s="32"/>
      <c r="F17093"/>
      <c r="G17093"/>
      <c r="H17093"/>
      <c r="I17093"/>
    </row>
    <row r="17094" spans="1:9" x14ac:dyDescent="0.25">
      <c r="A17094"/>
      <c r="B17094"/>
      <c r="C17094" s="32"/>
      <c r="D17094"/>
      <c r="E17094" s="32"/>
      <c r="F17094"/>
      <c r="G17094"/>
      <c r="H17094"/>
      <c r="I17094"/>
    </row>
    <row r="17095" spans="1:9" x14ac:dyDescent="0.25">
      <c r="A17095"/>
      <c r="B17095"/>
      <c r="C17095" s="32"/>
      <c r="D17095"/>
      <c r="E17095" s="32"/>
      <c r="F17095"/>
      <c r="G17095"/>
      <c r="H17095"/>
      <c r="I17095"/>
    </row>
    <row r="17096" spans="1:9" x14ac:dyDescent="0.25">
      <c r="A17096"/>
      <c r="B17096"/>
      <c r="C17096" s="32"/>
      <c r="D17096"/>
      <c r="E17096" s="32"/>
      <c r="F17096"/>
      <c r="G17096"/>
      <c r="H17096"/>
      <c r="I17096"/>
    </row>
    <row r="17097" spans="1:9" x14ac:dyDescent="0.25">
      <c r="A17097"/>
      <c r="B17097"/>
      <c r="C17097" s="32"/>
      <c r="D17097"/>
      <c r="E17097" s="32"/>
      <c r="F17097"/>
      <c r="G17097"/>
      <c r="H17097"/>
      <c r="I17097"/>
    </row>
    <row r="17098" spans="1:9" x14ac:dyDescent="0.25">
      <c r="A17098"/>
      <c r="B17098"/>
      <c r="C17098" s="32"/>
      <c r="D17098"/>
      <c r="E17098" s="32"/>
      <c r="F17098"/>
      <c r="G17098"/>
      <c r="H17098"/>
      <c r="I17098"/>
    </row>
    <row r="17099" spans="1:9" x14ac:dyDescent="0.25">
      <c r="A17099"/>
      <c r="B17099"/>
      <c r="C17099" s="32"/>
      <c r="D17099"/>
      <c r="E17099" s="32"/>
      <c r="F17099"/>
      <c r="G17099"/>
      <c r="H17099"/>
      <c r="I17099"/>
    </row>
    <row r="17100" spans="1:9" x14ac:dyDescent="0.25">
      <c r="A17100"/>
      <c r="B17100"/>
      <c r="C17100" s="32"/>
      <c r="D17100"/>
      <c r="E17100" s="32"/>
      <c r="F17100"/>
      <c r="G17100"/>
      <c r="H17100"/>
      <c r="I17100"/>
    </row>
    <row r="17101" spans="1:9" x14ac:dyDescent="0.25">
      <c r="A17101"/>
      <c r="B17101"/>
      <c r="C17101" s="32"/>
      <c r="D17101"/>
      <c r="E17101" s="32"/>
      <c r="F17101"/>
      <c r="G17101"/>
      <c r="H17101"/>
      <c r="I17101"/>
    </row>
    <row r="17102" spans="1:9" x14ac:dyDescent="0.25">
      <c r="A17102"/>
      <c r="B17102"/>
      <c r="C17102" s="32"/>
      <c r="D17102"/>
      <c r="E17102" s="32"/>
      <c r="F17102"/>
      <c r="G17102"/>
      <c r="H17102"/>
      <c r="I17102"/>
    </row>
    <row r="17103" spans="1:9" x14ac:dyDescent="0.25">
      <c r="A17103"/>
      <c r="B17103"/>
      <c r="C17103" s="32"/>
      <c r="D17103"/>
      <c r="E17103" s="32"/>
      <c r="F17103"/>
      <c r="G17103"/>
      <c r="H17103"/>
      <c r="I17103"/>
    </row>
    <row r="17104" spans="1:9" x14ac:dyDescent="0.25">
      <c r="A17104"/>
      <c r="B17104"/>
      <c r="C17104" s="32"/>
      <c r="D17104"/>
      <c r="E17104" s="32"/>
      <c r="F17104"/>
      <c r="G17104"/>
      <c r="H17104"/>
      <c r="I17104"/>
    </row>
    <row r="17105" spans="1:9" x14ac:dyDescent="0.25">
      <c r="A17105"/>
      <c r="B17105"/>
      <c r="C17105" s="32"/>
      <c r="D17105"/>
      <c r="E17105" s="32"/>
      <c r="F17105"/>
      <c r="G17105"/>
      <c r="H17105"/>
      <c r="I17105"/>
    </row>
    <row r="17106" spans="1:9" x14ac:dyDescent="0.25">
      <c r="A17106"/>
      <c r="B17106"/>
      <c r="C17106" s="32"/>
      <c r="D17106"/>
      <c r="E17106" s="32"/>
      <c r="F17106"/>
      <c r="G17106"/>
      <c r="H17106"/>
      <c r="I17106"/>
    </row>
    <row r="17107" spans="1:9" x14ac:dyDescent="0.25">
      <c r="A17107"/>
      <c r="B17107"/>
      <c r="C17107" s="32"/>
      <c r="D17107"/>
      <c r="E17107" s="32"/>
      <c r="F17107"/>
      <c r="G17107"/>
      <c r="H17107"/>
      <c r="I17107"/>
    </row>
    <row r="17108" spans="1:9" x14ac:dyDescent="0.25">
      <c r="A17108"/>
      <c r="B17108"/>
      <c r="C17108" s="32"/>
      <c r="D17108"/>
      <c r="E17108" s="32"/>
      <c r="F17108"/>
      <c r="G17108"/>
      <c r="H17108"/>
      <c r="I17108"/>
    </row>
    <row r="17109" spans="1:9" x14ac:dyDescent="0.25">
      <c r="A17109"/>
      <c r="B17109"/>
      <c r="C17109" s="32"/>
      <c r="D17109"/>
      <c r="E17109" s="32"/>
      <c r="F17109"/>
      <c r="G17109"/>
      <c r="H17109"/>
      <c r="I17109"/>
    </row>
    <row r="17110" spans="1:9" x14ac:dyDescent="0.25">
      <c r="A17110"/>
      <c r="B17110"/>
      <c r="C17110" s="32"/>
      <c r="D17110"/>
      <c r="E17110" s="32"/>
      <c r="F17110"/>
      <c r="G17110"/>
      <c r="H17110"/>
      <c r="I17110"/>
    </row>
    <row r="17111" spans="1:9" x14ac:dyDescent="0.25">
      <c r="A17111"/>
      <c r="B17111"/>
      <c r="C17111" s="32"/>
      <c r="D17111"/>
      <c r="E17111" s="32"/>
      <c r="F17111"/>
      <c r="G17111"/>
      <c r="H17111"/>
      <c r="I17111"/>
    </row>
    <row r="17112" spans="1:9" x14ac:dyDescent="0.25">
      <c r="A17112"/>
      <c r="B17112"/>
      <c r="C17112" s="32"/>
      <c r="D17112"/>
      <c r="E17112" s="32"/>
      <c r="F17112"/>
      <c r="G17112"/>
      <c r="H17112"/>
      <c r="I17112"/>
    </row>
    <row r="17113" spans="1:9" x14ac:dyDescent="0.25">
      <c r="A17113"/>
      <c r="B17113"/>
      <c r="C17113" s="32"/>
      <c r="D17113"/>
      <c r="E17113" s="32"/>
      <c r="F17113"/>
      <c r="G17113"/>
      <c r="H17113"/>
      <c r="I17113"/>
    </row>
    <row r="17114" spans="1:9" x14ac:dyDescent="0.25">
      <c r="A17114"/>
      <c r="B17114"/>
      <c r="C17114" s="32"/>
      <c r="D17114"/>
      <c r="E17114" s="32"/>
      <c r="F17114"/>
      <c r="G17114"/>
      <c r="H17114"/>
      <c r="I17114"/>
    </row>
    <row r="17115" spans="1:9" x14ac:dyDescent="0.25">
      <c r="A17115"/>
      <c r="B17115"/>
      <c r="C17115" s="32"/>
      <c r="D17115"/>
      <c r="E17115" s="32"/>
      <c r="F17115"/>
      <c r="G17115"/>
      <c r="H17115"/>
      <c r="I17115"/>
    </row>
    <row r="17116" spans="1:9" x14ac:dyDescent="0.25">
      <c r="A17116"/>
      <c r="B17116"/>
      <c r="C17116" s="32"/>
      <c r="D17116"/>
      <c r="E17116" s="32"/>
      <c r="F17116"/>
      <c r="G17116"/>
      <c r="H17116"/>
      <c r="I17116"/>
    </row>
    <row r="17117" spans="1:9" x14ac:dyDescent="0.25">
      <c r="A17117"/>
      <c r="B17117"/>
      <c r="C17117" s="32"/>
      <c r="D17117"/>
      <c r="E17117" s="32"/>
      <c r="F17117"/>
      <c r="G17117"/>
      <c r="H17117"/>
      <c r="I17117"/>
    </row>
    <row r="17118" spans="1:9" x14ac:dyDescent="0.25">
      <c r="A17118"/>
      <c r="B17118"/>
      <c r="C17118" s="32"/>
      <c r="D17118"/>
      <c r="E17118" s="32"/>
      <c r="F17118"/>
      <c r="G17118"/>
      <c r="H17118"/>
      <c r="I17118"/>
    </row>
    <row r="17119" spans="1:9" x14ac:dyDescent="0.25">
      <c r="A17119"/>
      <c r="B17119"/>
      <c r="C17119" s="32"/>
      <c r="D17119"/>
      <c r="E17119" s="32"/>
      <c r="F17119"/>
      <c r="G17119"/>
      <c r="H17119"/>
      <c r="I17119"/>
    </row>
    <row r="17120" spans="1:9" x14ac:dyDescent="0.25">
      <c r="A17120"/>
      <c r="B17120"/>
      <c r="C17120" s="32"/>
      <c r="D17120"/>
      <c r="E17120" s="32"/>
      <c r="F17120"/>
      <c r="G17120"/>
      <c r="H17120"/>
      <c r="I17120"/>
    </row>
    <row r="17121" spans="1:9" x14ac:dyDescent="0.25">
      <c r="A17121"/>
      <c r="B17121"/>
      <c r="C17121" s="32"/>
      <c r="D17121"/>
      <c r="E17121" s="32"/>
      <c r="F17121"/>
      <c r="G17121"/>
      <c r="H17121"/>
      <c r="I17121"/>
    </row>
    <row r="17122" spans="1:9" x14ac:dyDescent="0.25">
      <c r="A17122"/>
      <c r="B17122"/>
      <c r="C17122" s="32"/>
      <c r="D17122"/>
      <c r="E17122" s="32"/>
      <c r="F17122"/>
      <c r="G17122"/>
      <c r="H17122"/>
      <c r="I17122"/>
    </row>
    <row r="17123" spans="1:9" x14ac:dyDescent="0.25">
      <c r="A17123"/>
      <c r="B17123"/>
      <c r="C17123" s="32"/>
      <c r="D17123"/>
      <c r="E17123" s="32"/>
      <c r="F17123"/>
      <c r="G17123"/>
      <c r="H17123"/>
      <c r="I17123"/>
    </row>
    <row r="17124" spans="1:9" x14ac:dyDescent="0.25">
      <c r="A17124"/>
      <c r="B17124"/>
      <c r="C17124" s="32"/>
      <c r="D17124"/>
      <c r="E17124" s="32"/>
      <c r="F17124"/>
      <c r="G17124"/>
      <c r="H17124"/>
      <c r="I17124"/>
    </row>
    <row r="17125" spans="1:9" x14ac:dyDescent="0.25">
      <c r="A17125"/>
      <c r="B17125"/>
      <c r="C17125" s="32"/>
      <c r="D17125"/>
      <c r="E17125" s="32"/>
      <c r="F17125"/>
      <c r="G17125"/>
      <c r="H17125"/>
      <c r="I17125"/>
    </row>
    <row r="17126" spans="1:9" x14ac:dyDescent="0.25">
      <c r="A17126"/>
      <c r="B17126"/>
      <c r="C17126" s="32"/>
      <c r="D17126"/>
      <c r="E17126" s="32"/>
      <c r="F17126"/>
      <c r="G17126"/>
      <c r="H17126"/>
      <c r="I17126"/>
    </row>
    <row r="17127" spans="1:9" x14ac:dyDescent="0.25">
      <c r="A17127"/>
      <c r="B17127"/>
      <c r="C17127" s="32"/>
      <c r="D17127"/>
      <c r="E17127" s="32"/>
      <c r="F17127"/>
      <c r="G17127"/>
      <c r="H17127"/>
      <c r="I17127"/>
    </row>
    <row r="17128" spans="1:9" x14ac:dyDescent="0.25">
      <c r="A17128"/>
      <c r="B17128"/>
      <c r="C17128" s="32"/>
      <c r="D17128"/>
      <c r="E17128" s="32"/>
      <c r="F17128"/>
      <c r="G17128"/>
      <c r="H17128"/>
      <c r="I17128"/>
    </row>
    <row r="17129" spans="1:9" x14ac:dyDescent="0.25">
      <c r="A17129"/>
      <c r="B17129"/>
      <c r="C17129" s="32"/>
      <c r="D17129"/>
      <c r="E17129" s="32"/>
      <c r="F17129"/>
      <c r="G17129"/>
      <c r="H17129"/>
      <c r="I17129"/>
    </row>
    <row r="17130" spans="1:9" x14ac:dyDescent="0.25">
      <c r="A17130"/>
      <c r="B17130"/>
      <c r="C17130" s="32"/>
      <c r="D17130"/>
      <c r="E17130" s="32"/>
      <c r="F17130"/>
      <c r="G17130"/>
      <c r="H17130"/>
      <c r="I17130"/>
    </row>
    <row r="17131" spans="1:9" x14ac:dyDescent="0.25">
      <c r="A17131"/>
      <c r="B17131"/>
      <c r="C17131" s="32"/>
      <c r="D17131"/>
      <c r="E17131" s="32"/>
      <c r="F17131"/>
      <c r="G17131"/>
      <c r="H17131"/>
      <c r="I17131"/>
    </row>
    <row r="17132" spans="1:9" x14ac:dyDescent="0.25">
      <c r="A17132"/>
      <c r="B17132"/>
      <c r="C17132" s="32"/>
      <c r="D17132"/>
      <c r="E17132" s="32"/>
      <c r="F17132"/>
      <c r="G17132"/>
      <c r="H17132"/>
      <c r="I17132"/>
    </row>
    <row r="17133" spans="1:9" x14ac:dyDescent="0.25">
      <c r="A17133"/>
      <c r="B17133"/>
      <c r="C17133" s="32"/>
      <c r="D17133"/>
      <c r="E17133" s="32"/>
      <c r="F17133"/>
      <c r="G17133"/>
      <c r="H17133"/>
      <c r="I17133"/>
    </row>
    <row r="17134" spans="1:9" x14ac:dyDescent="0.25">
      <c r="A17134"/>
      <c r="B17134"/>
      <c r="C17134" s="32"/>
      <c r="D17134"/>
      <c r="E17134" s="32"/>
      <c r="F17134"/>
      <c r="G17134"/>
      <c r="H17134"/>
      <c r="I17134"/>
    </row>
    <row r="17135" spans="1:9" x14ac:dyDescent="0.25">
      <c r="A17135"/>
      <c r="B17135"/>
      <c r="C17135" s="32"/>
      <c r="D17135"/>
      <c r="E17135" s="32"/>
      <c r="F17135"/>
      <c r="G17135"/>
      <c r="H17135"/>
      <c r="I17135"/>
    </row>
    <row r="17136" spans="1:9" x14ac:dyDescent="0.25">
      <c r="A17136"/>
      <c r="B17136"/>
      <c r="C17136" s="32"/>
      <c r="D17136"/>
      <c r="E17136" s="32"/>
      <c r="F17136"/>
      <c r="G17136"/>
      <c r="H17136"/>
      <c r="I17136"/>
    </row>
    <row r="17137" spans="1:9" x14ac:dyDescent="0.25">
      <c r="A17137"/>
      <c r="B17137"/>
      <c r="C17137" s="32"/>
      <c r="D17137"/>
      <c r="E17137" s="32"/>
      <c r="F17137"/>
      <c r="G17137"/>
      <c r="H17137"/>
      <c r="I17137"/>
    </row>
    <row r="17138" spans="1:9" x14ac:dyDescent="0.25">
      <c r="A17138"/>
      <c r="B17138"/>
      <c r="C17138" s="32"/>
      <c r="D17138"/>
      <c r="E17138" s="32"/>
      <c r="F17138"/>
      <c r="G17138"/>
      <c r="H17138"/>
      <c r="I17138"/>
    </row>
    <row r="17139" spans="1:9" x14ac:dyDescent="0.25">
      <c r="A17139"/>
      <c r="B17139"/>
      <c r="C17139" s="32"/>
      <c r="D17139"/>
      <c r="E17139" s="32"/>
      <c r="F17139"/>
      <c r="G17139"/>
      <c r="H17139"/>
      <c r="I17139"/>
    </row>
    <row r="17140" spans="1:9" x14ac:dyDescent="0.25">
      <c r="A17140"/>
      <c r="B17140"/>
      <c r="C17140" s="32"/>
      <c r="D17140"/>
      <c r="E17140" s="32"/>
      <c r="F17140"/>
      <c r="G17140"/>
      <c r="H17140"/>
      <c r="I17140"/>
    </row>
    <row r="17141" spans="1:9" x14ac:dyDescent="0.25">
      <c r="A17141"/>
      <c r="B17141"/>
      <c r="C17141" s="32"/>
      <c r="D17141"/>
      <c r="E17141" s="32"/>
      <c r="F17141"/>
      <c r="G17141"/>
      <c r="H17141"/>
      <c r="I17141"/>
    </row>
    <row r="17142" spans="1:9" x14ac:dyDescent="0.25">
      <c r="A17142"/>
      <c r="B17142"/>
      <c r="C17142" s="32"/>
      <c r="D17142"/>
      <c r="E17142" s="32"/>
      <c r="F17142"/>
      <c r="G17142"/>
      <c r="H17142"/>
      <c r="I17142"/>
    </row>
    <row r="17143" spans="1:9" x14ac:dyDescent="0.25">
      <c r="A17143"/>
      <c r="B17143"/>
      <c r="C17143" s="32"/>
      <c r="D17143"/>
      <c r="E17143" s="32"/>
      <c r="F17143"/>
      <c r="G17143"/>
      <c r="H17143"/>
      <c r="I17143"/>
    </row>
    <row r="17144" spans="1:9" x14ac:dyDescent="0.25">
      <c r="A17144"/>
      <c r="B17144"/>
      <c r="C17144" s="32"/>
      <c r="D17144"/>
      <c r="E17144" s="32"/>
      <c r="F17144"/>
      <c r="G17144"/>
      <c r="H17144"/>
      <c r="I17144"/>
    </row>
    <row r="17145" spans="1:9" x14ac:dyDescent="0.25">
      <c r="A17145"/>
      <c r="B17145"/>
      <c r="C17145" s="32"/>
      <c r="D17145"/>
      <c r="E17145" s="32"/>
      <c r="F17145"/>
      <c r="G17145"/>
      <c r="H17145"/>
      <c r="I17145"/>
    </row>
    <row r="17146" spans="1:9" x14ac:dyDescent="0.25">
      <c r="A17146"/>
      <c r="B17146"/>
      <c r="C17146" s="32"/>
      <c r="D17146"/>
      <c r="E17146" s="32"/>
      <c r="F17146"/>
      <c r="G17146"/>
      <c r="H17146"/>
      <c r="I17146"/>
    </row>
    <row r="17147" spans="1:9" x14ac:dyDescent="0.25">
      <c r="A17147"/>
      <c r="B17147"/>
      <c r="C17147" s="32"/>
      <c r="D17147"/>
      <c r="E17147" s="32"/>
      <c r="F17147"/>
      <c r="G17147"/>
      <c r="H17147"/>
      <c r="I17147"/>
    </row>
    <row r="17148" spans="1:9" x14ac:dyDescent="0.25">
      <c r="A17148"/>
      <c r="B17148"/>
      <c r="C17148" s="32"/>
      <c r="D17148"/>
      <c r="E17148" s="32"/>
      <c r="F17148"/>
      <c r="G17148"/>
      <c r="H17148"/>
      <c r="I17148"/>
    </row>
    <row r="17149" spans="1:9" x14ac:dyDescent="0.25">
      <c r="A17149"/>
      <c r="B17149"/>
      <c r="C17149" s="32"/>
      <c r="D17149"/>
      <c r="E17149" s="32"/>
      <c r="F17149"/>
      <c r="G17149"/>
      <c r="H17149"/>
      <c r="I17149"/>
    </row>
    <row r="17150" spans="1:9" x14ac:dyDescent="0.25">
      <c r="A17150"/>
      <c r="B17150"/>
      <c r="C17150" s="32"/>
      <c r="D17150"/>
      <c r="E17150" s="32"/>
      <c r="F17150"/>
      <c r="G17150"/>
      <c r="H17150"/>
      <c r="I17150"/>
    </row>
    <row r="17151" spans="1:9" x14ac:dyDescent="0.25">
      <c r="A17151"/>
      <c r="B17151"/>
      <c r="C17151" s="32"/>
      <c r="D17151"/>
      <c r="E17151" s="32"/>
      <c r="F17151"/>
      <c r="G17151"/>
      <c r="H17151"/>
      <c r="I17151"/>
    </row>
    <row r="17152" spans="1:9" x14ac:dyDescent="0.25">
      <c r="A17152"/>
      <c r="B17152"/>
      <c r="C17152" s="32"/>
      <c r="D17152"/>
      <c r="E17152" s="32"/>
      <c r="F17152"/>
      <c r="G17152"/>
      <c r="H17152"/>
      <c r="I17152"/>
    </row>
    <row r="17153" spans="1:9" x14ac:dyDescent="0.25">
      <c r="A17153"/>
      <c r="B17153"/>
      <c r="C17153" s="32"/>
      <c r="D17153"/>
      <c r="E17153" s="32"/>
      <c r="F17153"/>
      <c r="G17153"/>
      <c r="H17153"/>
      <c r="I17153"/>
    </row>
    <row r="17154" spans="1:9" x14ac:dyDescent="0.25">
      <c r="A17154"/>
      <c r="B17154"/>
      <c r="C17154" s="32"/>
      <c r="D17154"/>
      <c r="E17154" s="32"/>
      <c r="F17154"/>
      <c r="G17154"/>
      <c r="H17154"/>
      <c r="I17154"/>
    </row>
    <row r="17155" spans="1:9" x14ac:dyDescent="0.25">
      <c r="A17155"/>
      <c r="B17155"/>
      <c r="C17155" s="32"/>
      <c r="D17155"/>
      <c r="E17155" s="32"/>
      <c r="F17155"/>
      <c r="G17155"/>
      <c r="H17155"/>
      <c r="I17155"/>
    </row>
    <row r="17156" spans="1:9" x14ac:dyDescent="0.25">
      <c r="A17156"/>
      <c r="B17156"/>
      <c r="C17156" s="32"/>
      <c r="D17156"/>
      <c r="E17156" s="32"/>
      <c r="F17156"/>
      <c r="G17156"/>
      <c r="H17156"/>
      <c r="I17156"/>
    </row>
    <row r="17157" spans="1:9" x14ac:dyDescent="0.25">
      <c r="A17157"/>
      <c r="B17157"/>
      <c r="C17157" s="32"/>
      <c r="D17157"/>
      <c r="E17157" s="32"/>
      <c r="F17157"/>
      <c r="G17157"/>
      <c r="H17157"/>
      <c r="I17157"/>
    </row>
    <row r="17158" spans="1:9" x14ac:dyDescent="0.25">
      <c r="A17158"/>
      <c r="B17158"/>
      <c r="C17158" s="32"/>
      <c r="D17158"/>
      <c r="E17158" s="32"/>
      <c r="F17158"/>
      <c r="G17158"/>
      <c r="H17158"/>
      <c r="I17158"/>
    </row>
    <row r="17159" spans="1:9" x14ac:dyDescent="0.25">
      <c r="A17159"/>
      <c r="B17159"/>
      <c r="C17159" s="32"/>
      <c r="D17159"/>
      <c r="E17159" s="32"/>
      <c r="F17159"/>
      <c r="G17159"/>
      <c r="H17159"/>
      <c r="I17159"/>
    </row>
    <row r="17160" spans="1:9" x14ac:dyDescent="0.25">
      <c r="A17160"/>
      <c r="B17160"/>
      <c r="C17160" s="32"/>
      <c r="D17160"/>
      <c r="E17160" s="32"/>
      <c r="F17160"/>
      <c r="G17160"/>
      <c r="H17160"/>
      <c r="I17160"/>
    </row>
    <row r="17161" spans="1:9" x14ac:dyDescent="0.25">
      <c r="A17161"/>
      <c r="B17161"/>
      <c r="C17161" s="32"/>
      <c r="D17161"/>
      <c r="E17161" s="32"/>
      <c r="F17161"/>
      <c r="G17161"/>
      <c r="H17161"/>
      <c r="I17161"/>
    </row>
    <row r="17162" spans="1:9" x14ac:dyDescent="0.25">
      <c r="A17162"/>
      <c r="B17162"/>
      <c r="C17162" s="32"/>
      <c r="D17162"/>
      <c r="E17162" s="32"/>
      <c r="F17162"/>
      <c r="G17162"/>
      <c r="H17162"/>
      <c r="I17162"/>
    </row>
    <row r="17163" spans="1:9" x14ac:dyDescent="0.25">
      <c r="A17163"/>
      <c r="B17163"/>
      <c r="C17163" s="32"/>
      <c r="D17163"/>
      <c r="E17163" s="32"/>
      <c r="F17163"/>
      <c r="G17163"/>
      <c r="H17163"/>
      <c r="I17163"/>
    </row>
    <row r="17164" spans="1:9" x14ac:dyDescent="0.25">
      <c r="A17164"/>
      <c r="B17164"/>
      <c r="C17164" s="32"/>
      <c r="D17164"/>
      <c r="E17164" s="32"/>
      <c r="F17164"/>
      <c r="G17164"/>
      <c r="H17164"/>
      <c r="I17164"/>
    </row>
    <row r="17165" spans="1:9" x14ac:dyDescent="0.25">
      <c r="A17165"/>
      <c r="B17165"/>
      <c r="C17165" s="32"/>
      <c r="D17165"/>
      <c r="E17165" s="32"/>
      <c r="F17165"/>
      <c r="G17165"/>
      <c r="H17165"/>
      <c r="I17165"/>
    </row>
    <row r="17166" spans="1:9" x14ac:dyDescent="0.25">
      <c r="A17166"/>
      <c r="B17166"/>
      <c r="C17166" s="32"/>
      <c r="D17166"/>
      <c r="E17166" s="32"/>
      <c r="F17166"/>
      <c r="G17166"/>
      <c r="H17166"/>
      <c r="I17166"/>
    </row>
    <row r="17167" spans="1:9" x14ac:dyDescent="0.25">
      <c r="A17167"/>
      <c r="B17167"/>
      <c r="C17167" s="32"/>
      <c r="D17167"/>
      <c r="E17167" s="32"/>
      <c r="F17167"/>
      <c r="G17167"/>
      <c r="H17167"/>
      <c r="I17167"/>
    </row>
    <row r="17168" spans="1:9" x14ac:dyDescent="0.25">
      <c r="A17168"/>
      <c r="B17168"/>
      <c r="C17168" s="32"/>
      <c r="D17168"/>
      <c r="E17168" s="32"/>
      <c r="F17168"/>
      <c r="G17168"/>
      <c r="H17168"/>
      <c r="I17168"/>
    </row>
    <row r="17169" spans="1:9" x14ac:dyDescent="0.25">
      <c r="A17169"/>
      <c r="B17169"/>
      <c r="C17169" s="32"/>
      <c r="D17169"/>
      <c r="E17169" s="32"/>
      <c r="F17169"/>
      <c r="G17169"/>
      <c r="H17169"/>
      <c r="I17169"/>
    </row>
    <row r="17170" spans="1:9" x14ac:dyDescent="0.25">
      <c r="A17170"/>
      <c r="B17170"/>
      <c r="C17170" s="32"/>
      <c r="D17170"/>
      <c r="E17170" s="32"/>
      <c r="F17170"/>
      <c r="G17170"/>
      <c r="H17170"/>
      <c r="I17170"/>
    </row>
    <row r="17171" spans="1:9" x14ac:dyDescent="0.25">
      <c r="A17171"/>
      <c r="B17171"/>
      <c r="C17171" s="32"/>
      <c r="D17171"/>
      <c r="E17171" s="32"/>
      <c r="F17171"/>
      <c r="G17171"/>
      <c r="H17171"/>
      <c r="I17171"/>
    </row>
    <row r="17172" spans="1:9" x14ac:dyDescent="0.25">
      <c r="A17172"/>
      <c r="B17172"/>
      <c r="C17172" s="32"/>
      <c r="D17172"/>
      <c r="E17172" s="32"/>
      <c r="F17172"/>
      <c r="G17172"/>
      <c r="H17172"/>
      <c r="I17172"/>
    </row>
    <row r="17173" spans="1:9" x14ac:dyDescent="0.25">
      <c r="A17173"/>
      <c r="B17173"/>
      <c r="C17173" s="32"/>
      <c r="D17173"/>
      <c r="E17173" s="32"/>
      <c r="F17173"/>
      <c r="G17173"/>
      <c r="H17173"/>
      <c r="I17173"/>
    </row>
    <row r="17174" spans="1:9" x14ac:dyDescent="0.25">
      <c r="A17174"/>
      <c r="B17174"/>
      <c r="C17174" s="32"/>
      <c r="D17174"/>
      <c r="E17174" s="32"/>
      <c r="F17174"/>
      <c r="G17174"/>
      <c r="H17174"/>
      <c r="I17174"/>
    </row>
    <row r="17175" spans="1:9" x14ac:dyDescent="0.25">
      <c r="A17175"/>
      <c r="B17175"/>
      <c r="C17175" s="32"/>
      <c r="D17175"/>
      <c r="E17175" s="32"/>
      <c r="F17175"/>
      <c r="G17175"/>
      <c r="H17175"/>
      <c r="I17175"/>
    </row>
    <row r="17176" spans="1:9" x14ac:dyDescent="0.25">
      <c r="A17176"/>
      <c r="B17176"/>
      <c r="C17176" s="32"/>
      <c r="D17176"/>
      <c r="E17176" s="32"/>
      <c r="F17176"/>
      <c r="G17176"/>
      <c r="H17176"/>
      <c r="I17176"/>
    </row>
    <row r="17177" spans="1:9" x14ac:dyDescent="0.25">
      <c r="A17177"/>
      <c r="B17177"/>
      <c r="C17177" s="32"/>
      <c r="D17177"/>
      <c r="E17177" s="32"/>
      <c r="F17177"/>
      <c r="G17177"/>
      <c r="H17177"/>
      <c r="I17177"/>
    </row>
    <row r="17178" spans="1:9" x14ac:dyDescent="0.25">
      <c r="A17178"/>
      <c r="B17178"/>
      <c r="C17178" s="32"/>
      <c r="D17178"/>
      <c r="E17178" s="32"/>
      <c r="F17178"/>
      <c r="G17178"/>
      <c r="H17178"/>
      <c r="I17178"/>
    </row>
    <row r="17179" spans="1:9" x14ac:dyDescent="0.25">
      <c r="A17179"/>
      <c r="B17179"/>
      <c r="C17179" s="32"/>
      <c r="D17179"/>
      <c r="E17179" s="32"/>
      <c r="F17179"/>
      <c r="G17179"/>
      <c r="H17179"/>
      <c r="I17179"/>
    </row>
    <row r="17180" spans="1:9" x14ac:dyDescent="0.25">
      <c r="A17180"/>
      <c r="B17180"/>
      <c r="C17180" s="32"/>
      <c r="D17180"/>
      <c r="E17180" s="32"/>
      <c r="F17180"/>
      <c r="G17180"/>
      <c r="H17180"/>
      <c r="I17180"/>
    </row>
    <row r="17181" spans="1:9" x14ac:dyDescent="0.25">
      <c r="A17181"/>
      <c r="B17181"/>
      <c r="C17181" s="32"/>
      <c r="D17181"/>
      <c r="E17181" s="32"/>
      <c r="F17181"/>
      <c r="G17181"/>
      <c r="H17181"/>
      <c r="I17181"/>
    </row>
    <row r="17182" spans="1:9" x14ac:dyDescent="0.25">
      <c r="A17182"/>
      <c r="B17182"/>
      <c r="C17182" s="32"/>
      <c r="D17182"/>
      <c r="E17182" s="32"/>
      <c r="F17182"/>
      <c r="G17182"/>
      <c r="H17182"/>
      <c r="I17182"/>
    </row>
    <row r="17183" spans="1:9" x14ac:dyDescent="0.25">
      <c r="A17183"/>
      <c r="B17183"/>
      <c r="C17183" s="32"/>
      <c r="D17183"/>
      <c r="E17183" s="32"/>
      <c r="F17183"/>
      <c r="G17183"/>
      <c r="H17183"/>
      <c r="I17183"/>
    </row>
    <row r="17184" spans="1:9" x14ac:dyDescent="0.25">
      <c r="A17184"/>
      <c r="B17184"/>
      <c r="C17184" s="32"/>
      <c r="D17184"/>
      <c r="E17184" s="32"/>
      <c r="F17184"/>
      <c r="G17184"/>
      <c r="H17184"/>
      <c r="I17184"/>
    </row>
    <row r="17185" spans="1:9" x14ac:dyDescent="0.25">
      <c r="A17185"/>
      <c r="B17185"/>
      <c r="C17185" s="32"/>
      <c r="D17185"/>
      <c r="E17185" s="32"/>
      <c r="F17185"/>
      <c r="G17185"/>
      <c r="H17185"/>
      <c r="I17185"/>
    </row>
    <row r="17186" spans="1:9" x14ac:dyDescent="0.25">
      <c r="A17186"/>
      <c r="B17186"/>
      <c r="C17186" s="32"/>
      <c r="D17186"/>
      <c r="E17186" s="32"/>
      <c r="F17186"/>
      <c r="G17186"/>
      <c r="H17186"/>
      <c r="I17186"/>
    </row>
    <row r="17187" spans="1:9" x14ac:dyDescent="0.25">
      <c r="A17187"/>
      <c r="B17187"/>
      <c r="C17187" s="32"/>
      <c r="D17187"/>
      <c r="E17187" s="32"/>
      <c r="F17187"/>
      <c r="G17187"/>
      <c r="H17187"/>
      <c r="I17187"/>
    </row>
    <row r="17188" spans="1:9" x14ac:dyDescent="0.25">
      <c r="A17188"/>
      <c r="B17188"/>
      <c r="C17188" s="32"/>
      <c r="D17188"/>
      <c r="E17188" s="32"/>
      <c r="F17188"/>
      <c r="G17188"/>
      <c r="H17188"/>
      <c r="I17188"/>
    </row>
    <row r="17189" spans="1:9" x14ac:dyDescent="0.25">
      <c r="A17189"/>
      <c r="B17189"/>
      <c r="C17189" s="32"/>
      <c r="D17189"/>
      <c r="E17189" s="32"/>
      <c r="F17189"/>
      <c r="G17189"/>
      <c r="H17189"/>
      <c r="I17189"/>
    </row>
    <row r="17190" spans="1:9" x14ac:dyDescent="0.25">
      <c r="A17190"/>
      <c r="B17190"/>
      <c r="C17190" s="32"/>
      <c r="D17190"/>
      <c r="E17190" s="32"/>
      <c r="F17190"/>
      <c r="G17190"/>
      <c r="H17190"/>
      <c r="I17190"/>
    </row>
    <row r="17191" spans="1:9" x14ac:dyDescent="0.25">
      <c r="A17191"/>
      <c r="B17191"/>
      <c r="C17191" s="32"/>
      <c r="D17191"/>
      <c r="E17191" s="32"/>
      <c r="F17191"/>
      <c r="G17191"/>
      <c r="H17191"/>
      <c r="I17191"/>
    </row>
    <row r="17192" spans="1:9" x14ac:dyDescent="0.25">
      <c r="A17192"/>
      <c r="B17192"/>
      <c r="C17192" s="32"/>
      <c r="D17192"/>
      <c r="E17192" s="32"/>
      <c r="F17192"/>
      <c r="G17192"/>
      <c r="H17192"/>
      <c r="I17192"/>
    </row>
    <row r="17193" spans="1:9" x14ac:dyDescent="0.25">
      <c r="A17193"/>
      <c r="B17193"/>
      <c r="C17193" s="32"/>
      <c r="D17193"/>
      <c r="E17193" s="32"/>
      <c r="F17193"/>
      <c r="G17193"/>
      <c r="H17193"/>
      <c r="I17193"/>
    </row>
    <row r="17194" spans="1:9" x14ac:dyDescent="0.25">
      <c r="A17194"/>
      <c r="B17194"/>
      <c r="C17194" s="32"/>
      <c r="D17194"/>
      <c r="E17194" s="32"/>
      <c r="F17194"/>
      <c r="G17194"/>
      <c r="H17194"/>
      <c r="I17194"/>
    </row>
    <row r="17195" spans="1:9" x14ac:dyDescent="0.25">
      <c r="A17195"/>
      <c r="B17195"/>
      <c r="C17195" s="32"/>
      <c r="D17195"/>
      <c r="E17195" s="32"/>
      <c r="F17195"/>
      <c r="G17195"/>
      <c r="H17195"/>
      <c r="I17195"/>
    </row>
    <row r="17196" spans="1:9" x14ac:dyDescent="0.25">
      <c r="A17196"/>
      <c r="B17196"/>
      <c r="C17196" s="32"/>
      <c r="D17196"/>
      <c r="E17196" s="32"/>
      <c r="F17196"/>
      <c r="G17196"/>
      <c r="H17196"/>
      <c r="I17196"/>
    </row>
    <row r="17197" spans="1:9" x14ac:dyDescent="0.25">
      <c r="A17197"/>
      <c r="B17197"/>
      <c r="C17197" s="32"/>
      <c r="D17197"/>
      <c r="E17197" s="32"/>
      <c r="F17197"/>
      <c r="G17197"/>
      <c r="H17197"/>
      <c r="I17197"/>
    </row>
    <row r="17198" spans="1:9" x14ac:dyDescent="0.25">
      <c r="A17198"/>
      <c r="B17198"/>
      <c r="C17198" s="32"/>
      <c r="D17198"/>
      <c r="E17198" s="32"/>
      <c r="F17198"/>
      <c r="G17198"/>
      <c r="H17198"/>
      <c r="I17198"/>
    </row>
    <row r="17199" spans="1:9" x14ac:dyDescent="0.25">
      <c r="A17199"/>
      <c r="B17199"/>
      <c r="C17199" s="32"/>
      <c r="D17199"/>
      <c r="E17199" s="32"/>
      <c r="F17199"/>
      <c r="G17199"/>
      <c r="H17199"/>
      <c r="I17199"/>
    </row>
    <row r="17200" spans="1:9" x14ac:dyDescent="0.25">
      <c r="A17200"/>
      <c r="B17200"/>
      <c r="C17200" s="32"/>
      <c r="D17200"/>
      <c r="E17200" s="32"/>
      <c r="F17200"/>
      <c r="G17200"/>
      <c r="H17200"/>
      <c r="I17200"/>
    </row>
    <row r="17201" spans="1:9" x14ac:dyDescent="0.25">
      <c r="A17201"/>
      <c r="B17201"/>
      <c r="C17201" s="32"/>
      <c r="D17201"/>
      <c r="E17201" s="32"/>
      <c r="F17201"/>
      <c r="G17201"/>
      <c r="H17201"/>
      <c r="I17201"/>
    </row>
    <row r="17202" spans="1:9" x14ac:dyDescent="0.25">
      <c r="A17202"/>
      <c r="B17202"/>
      <c r="C17202" s="32"/>
      <c r="D17202"/>
      <c r="E17202" s="32"/>
      <c r="F17202"/>
      <c r="G17202"/>
      <c r="H17202"/>
      <c r="I17202"/>
    </row>
    <row r="17203" spans="1:9" x14ac:dyDescent="0.25">
      <c r="A17203"/>
      <c r="B17203"/>
      <c r="C17203" s="32"/>
      <c r="D17203"/>
      <c r="E17203" s="32"/>
      <c r="F17203"/>
      <c r="G17203"/>
      <c r="H17203"/>
      <c r="I17203"/>
    </row>
    <row r="17204" spans="1:9" x14ac:dyDescent="0.25">
      <c r="A17204"/>
      <c r="B17204"/>
      <c r="C17204" s="32"/>
      <c r="D17204"/>
      <c r="E17204" s="32"/>
      <c r="F17204"/>
      <c r="G17204"/>
      <c r="H17204"/>
      <c r="I17204"/>
    </row>
    <row r="17205" spans="1:9" x14ac:dyDescent="0.25">
      <c r="A17205"/>
      <c r="B17205"/>
      <c r="C17205" s="32"/>
      <c r="D17205"/>
      <c r="E17205" s="32"/>
      <c r="F17205"/>
      <c r="G17205"/>
      <c r="H17205"/>
      <c r="I17205"/>
    </row>
    <row r="17206" spans="1:9" x14ac:dyDescent="0.25">
      <c r="A17206"/>
      <c r="B17206"/>
      <c r="C17206" s="32"/>
      <c r="D17206"/>
      <c r="E17206" s="32"/>
      <c r="F17206"/>
      <c r="G17206"/>
      <c r="H17206"/>
      <c r="I17206"/>
    </row>
    <row r="17207" spans="1:9" x14ac:dyDescent="0.25">
      <c r="A17207"/>
      <c r="B17207"/>
      <c r="C17207" s="32"/>
      <c r="D17207"/>
      <c r="E17207" s="32"/>
      <c r="F17207"/>
      <c r="G17207"/>
      <c r="H17207"/>
      <c r="I17207"/>
    </row>
    <row r="17208" spans="1:9" x14ac:dyDescent="0.25">
      <c r="A17208"/>
      <c r="B17208"/>
      <c r="C17208" s="32"/>
      <c r="D17208"/>
      <c r="E17208" s="32"/>
      <c r="F17208"/>
      <c r="G17208"/>
      <c r="H17208"/>
      <c r="I17208"/>
    </row>
    <row r="17209" spans="1:9" x14ac:dyDescent="0.25">
      <c r="A17209"/>
      <c r="B17209"/>
      <c r="C17209" s="32"/>
      <c r="D17209"/>
      <c r="E17209" s="32"/>
      <c r="F17209"/>
      <c r="G17209"/>
      <c r="H17209"/>
      <c r="I17209"/>
    </row>
    <row r="17210" spans="1:9" x14ac:dyDescent="0.25">
      <c r="A17210"/>
      <c r="B17210"/>
      <c r="C17210" s="32"/>
      <c r="D17210"/>
      <c r="E17210" s="32"/>
      <c r="F17210"/>
      <c r="G17210"/>
      <c r="H17210"/>
      <c r="I17210"/>
    </row>
    <row r="17211" spans="1:9" x14ac:dyDescent="0.25">
      <c r="A17211"/>
      <c r="B17211"/>
      <c r="C17211" s="32"/>
      <c r="D17211"/>
      <c r="E17211" s="32"/>
      <c r="F17211"/>
      <c r="G17211"/>
      <c r="H17211"/>
      <c r="I17211"/>
    </row>
    <row r="17212" spans="1:9" x14ac:dyDescent="0.25">
      <c r="A17212"/>
      <c r="B17212"/>
      <c r="C17212" s="32"/>
      <c r="D17212"/>
      <c r="E17212" s="32"/>
      <c r="F17212"/>
      <c r="G17212"/>
      <c r="H17212"/>
      <c r="I17212"/>
    </row>
    <row r="17213" spans="1:9" x14ac:dyDescent="0.25">
      <c r="A17213"/>
      <c r="B17213"/>
      <c r="C17213" s="32"/>
      <c r="D17213"/>
      <c r="E17213" s="32"/>
      <c r="F17213"/>
      <c r="G17213"/>
      <c r="H17213"/>
      <c r="I17213"/>
    </row>
    <row r="17214" spans="1:9" x14ac:dyDescent="0.25">
      <c r="A17214"/>
      <c r="B17214"/>
      <c r="C17214" s="32"/>
      <c r="D17214"/>
      <c r="E17214" s="32"/>
      <c r="F17214"/>
      <c r="G17214"/>
      <c r="H17214"/>
      <c r="I17214"/>
    </row>
    <row r="17215" spans="1:9" x14ac:dyDescent="0.25">
      <c r="A17215"/>
      <c r="B17215"/>
      <c r="C17215" s="32"/>
      <c r="D17215"/>
      <c r="E17215" s="32"/>
      <c r="F17215"/>
      <c r="G17215"/>
      <c r="H17215"/>
      <c r="I17215"/>
    </row>
    <row r="17216" spans="1:9" x14ac:dyDescent="0.25">
      <c r="A17216"/>
      <c r="B17216"/>
      <c r="C17216" s="32"/>
      <c r="D17216"/>
      <c r="E17216" s="32"/>
      <c r="F17216"/>
      <c r="G17216"/>
      <c r="H17216"/>
      <c r="I17216"/>
    </row>
    <row r="17217" spans="1:9" x14ac:dyDescent="0.25">
      <c r="A17217"/>
      <c r="B17217"/>
      <c r="C17217" s="32"/>
      <c r="D17217"/>
      <c r="E17217" s="32"/>
      <c r="F17217"/>
      <c r="G17217"/>
      <c r="H17217"/>
      <c r="I17217"/>
    </row>
    <row r="17218" spans="1:9" x14ac:dyDescent="0.25">
      <c r="A17218"/>
      <c r="B17218"/>
      <c r="C17218" s="32"/>
      <c r="D17218"/>
      <c r="E17218" s="32"/>
      <c r="F17218"/>
      <c r="G17218"/>
      <c r="H17218"/>
      <c r="I17218"/>
    </row>
    <row r="17219" spans="1:9" x14ac:dyDescent="0.25">
      <c r="A17219"/>
      <c r="B17219"/>
      <c r="C17219" s="32"/>
      <c r="D17219"/>
      <c r="E17219" s="32"/>
      <c r="F17219"/>
      <c r="G17219"/>
      <c r="H17219"/>
      <c r="I17219"/>
    </row>
    <row r="17220" spans="1:9" x14ac:dyDescent="0.25">
      <c r="A17220"/>
      <c r="B17220"/>
      <c r="C17220" s="32"/>
      <c r="D17220"/>
      <c r="E17220" s="32"/>
      <c r="F17220"/>
      <c r="G17220"/>
      <c r="H17220"/>
      <c r="I17220"/>
    </row>
    <row r="17221" spans="1:9" x14ac:dyDescent="0.25">
      <c r="A17221"/>
      <c r="B17221"/>
      <c r="C17221" s="32"/>
      <c r="D17221"/>
      <c r="E17221" s="32"/>
      <c r="F17221"/>
      <c r="G17221"/>
      <c r="H17221"/>
      <c r="I17221"/>
    </row>
    <row r="17222" spans="1:9" x14ac:dyDescent="0.25">
      <c r="A17222"/>
      <c r="B17222"/>
      <c r="C17222" s="32"/>
      <c r="D17222"/>
      <c r="E17222" s="32"/>
      <c r="F17222"/>
      <c r="G17222"/>
      <c r="H17222"/>
      <c r="I17222"/>
    </row>
    <row r="17223" spans="1:9" x14ac:dyDescent="0.25">
      <c r="A17223"/>
      <c r="B17223"/>
      <c r="C17223" s="32"/>
      <c r="D17223"/>
      <c r="E17223" s="32"/>
      <c r="F17223"/>
      <c r="G17223"/>
      <c r="H17223"/>
      <c r="I17223"/>
    </row>
    <row r="17224" spans="1:9" x14ac:dyDescent="0.25">
      <c r="A17224"/>
      <c r="B17224"/>
      <c r="C17224" s="32"/>
      <c r="D17224"/>
      <c r="E17224" s="32"/>
      <c r="F17224"/>
      <c r="G17224"/>
      <c r="H17224"/>
      <c r="I17224"/>
    </row>
    <row r="17225" spans="1:9" x14ac:dyDescent="0.25">
      <c r="A17225"/>
      <c r="B17225"/>
      <c r="C17225" s="32"/>
      <c r="D17225"/>
      <c r="E17225" s="32"/>
      <c r="F17225"/>
      <c r="G17225"/>
      <c r="H17225"/>
      <c r="I17225"/>
    </row>
    <row r="17226" spans="1:9" x14ac:dyDescent="0.25">
      <c r="A17226"/>
      <c r="B17226"/>
      <c r="C17226" s="32"/>
      <c r="D17226"/>
      <c r="E17226" s="32"/>
      <c r="F17226"/>
      <c r="G17226"/>
      <c r="H17226"/>
      <c r="I17226"/>
    </row>
    <row r="17227" spans="1:9" x14ac:dyDescent="0.25">
      <c r="A17227"/>
      <c r="B17227"/>
      <c r="C17227" s="32"/>
      <c r="D17227"/>
      <c r="E17227" s="32"/>
      <c r="F17227"/>
      <c r="G17227"/>
      <c r="H17227"/>
      <c r="I17227"/>
    </row>
    <row r="17228" spans="1:9" x14ac:dyDescent="0.25">
      <c r="A17228"/>
      <c r="B17228"/>
      <c r="C17228" s="32"/>
      <c r="D17228"/>
      <c r="E17228" s="32"/>
      <c r="F17228"/>
      <c r="G17228"/>
      <c r="H17228"/>
      <c r="I17228"/>
    </row>
    <row r="17229" spans="1:9" x14ac:dyDescent="0.25">
      <c r="A17229"/>
      <c r="B17229"/>
      <c r="C17229" s="32"/>
      <c r="D17229"/>
      <c r="E17229" s="32"/>
      <c r="F17229"/>
      <c r="G17229"/>
      <c r="H17229"/>
      <c r="I17229"/>
    </row>
    <row r="17230" spans="1:9" x14ac:dyDescent="0.25">
      <c r="A17230"/>
      <c r="B17230"/>
      <c r="C17230" s="32"/>
      <c r="D17230"/>
      <c r="E17230" s="32"/>
      <c r="F17230"/>
      <c r="G17230"/>
      <c r="H17230"/>
      <c r="I17230"/>
    </row>
    <row r="17231" spans="1:9" x14ac:dyDescent="0.25">
      <c r="A17231"/>
      <c r="B17231"/>
      <c r="C17231" s="32"/>
      <c r="D17231"/>
      <c r="E17231" s="32"/>
      <c r="F17231"/>
      <c r="G17231"/>
      <c r="H17231"/>
      <c r="I17231"/>
    </row>
    <row r="17232" spans="1:9" x14ac:dyDescent="0.25">
      <c r="A17232"/>
      <c r="B17232"/>
      <c r="C17232" s="32"/>
      <c r="D17232"/>
      <c r="E17232" s="32"/>
      <c r="F17232"/>
      <c r="G17232"/>
      <c r="H17232"/>
      <c r="I17232"/>
    </row>
    <row r="17233" spans="1:9" x14ac:dyDescent="0.25">
      <c r="A17233"/>
      <c r="B17233"/>
      <c r="C17233" s="32"/>
      <c r="D17233"/>
      <c r="E17233" s="32"/>
      <c r="F17233"/>
      <c r="G17233"/>
      <c r="H17233"/>
      <c r="I17233"/>
    </row>
    <row r="17234" spans="1:9" x14ac:dyDescent="0.25">
      <c r="A17234"/>
      <c r="B17234"/>
      <c r="C17234" s="32"/>
      <c r="D17234"/>
      <c r="E17234" s="32"/>
      <c r="F17234"/>
      <c r="G17234"/>
      <c r="H17234"/>
      <c r="I17234"/>
    </row>
    <row r="17235" spans="1:9" x14ac:dyDescent="0.25">
      <c r="A17235"/>
      <c r="B17235"/>
      <c r="C17235" s="32"/>
      <c r="D17235"/>
      <c r="E17235" s="32"/>
      <c r="F17235"/>
      <c r="G17235"/>
      <c r="H17235"/>
      <c r="I17235"/>
    </row>
    <row r="17236" spans="1:9" x14ac:dyDescent="0.25">
      <c r="A17236"/>
      <c r="B17236"/>
      <c r="C17236" s="32"/>
      <c r="D17236"/>
      <c r="E17236" s="32"/>
      <c r="F17236"/>
      <c r="G17236"/>
      <c r="H17236"/>
      <c r="I17236"/>
    </row>
    <row r="17237" spans="1:9" x14ac:dyDescent="0.25">
      <c r="A17237"/>
      <c r="B17237"/>
      <c r="C17237" s="32"/>
      <c r="D17237"/>
      <c r="E17237" s="32"/>
      <c r="F17237"/>
      <c r="G17237"/>
      <c r="H17237"/>
      <c r="I17237"/>
    </row>
    <row r="17238" spans="1:9" x14ac:dyDescent="0.25">
      <c r="A17238"/>
      <c r="B17238"/>
      <c r="C17238" s="32"/>
      <c r="D17238"/>
      <c r="E17238" s="32"/>
      <c r="F17238"/>
      <c r="G17238"/>
      <c r="H17238"/>
      <c r="I17238"/>
    </row>
    <row r="17239" spans="1:9" x14ac:dyDescent="0.25">
      <c r="A17239"/>
      <c r="B17239"/>
      <c r="C17239" s="32"/>
      <c r="D17239"/>
      <c r="E17239" s="32"/>
      <c r="F17239"/>
      <c r="G17239"/>
      <c r="H17239"/>
      <c r="I17239"/>
    </row>
    <row r="17240" spans="1:9" x14ac:dyDescent="0.25">
      <c r="A17240"/>
      <c r="B17240"/>
      <c r="C17240" s="32"/>
      <c r="D17240"/>
      <c r="E17240" s="32"/>
      <c r="F17240"/>
      <c r="G17240"/>
      <c r="H17240"/>
      <c r="I17240"/>
    </row>
    <row r="17241" spans="1:9" x14ac:dyDescent="0.25">
      <c r="A17241"/>
      <c r="B17241"/>
      <c r="C17241" s="32"/>
      <c r="D17241"/>
      <c r="E17241" s="32"/>
      <c r="F17241"/>
      <c r="G17241"/>
      <c r="H17241"/>
      <c r="I17241"/>
    </row>
    <row r="17242" spans="1:9" x14ac:dyDescent="0.25">
      <c r="A17242"/>
      <c r="B17242"/>
      <c r="C17242" s="32"/>
      <c r="D17242"/>
      <c r="E17242" s="32"/>
      <c r="F17242"/>
      <c r="G17242"/>
      <c r="H17242"/>
      <c r="I17242"/>
    </row>
    <row r="17243" spans="1:9" x14ac:dyDescent="0.25">
      <c r="A17243"/>
      <c r="B17243"/>
      <c r="C17243" s="32"/>
      <c r="D17243"/>
      <c r="E17243" s="32"/>
      <c r="F17243"/>
      <c r="G17243"/>
      <c r="H17243"/>
      <c r="I17243"/>
    </row>
    <row r="17244" spans="1:9" x14ac:dyDescent="0.25">
      <c r="A17244"/>
      <c r="B17244"/>
      <c r="C17244" s="32"/>
      <c r="D17244"/>
      <c r="E17244" s="32"/>
      <c r="F17244"/>
      <c r="G17244"/>
      <c r="H17244"/>
      <c r="I17244"/>
    </row>
    <row r="17245" spans="1:9" x14ac:dyDescent="0.25">
      <c r="A17245"/>
      <c r="B17245"/>
      <c r="C17245" s="32"/>
      <c r="D17245"/>
      <c r="E17245" s="32"/>
      <c r="F17245"/>
      <c r="G17245"/>
      <c r="H17245"/>
      <c r="I17245"/>
    </row>
    <row r="17246" spans="1:9" x14ac:dyDescent="0.25">
      <c r="A17246"/>
      <c r="B17246"/>
      <c r="C17246" s="32"/>
      <c r="D17246"/>
      <c r="E17246" s="32"/>
      <c r="F17246"/>
      <c r="G17246"/>
      <c r="H17246"/>
      <c r="I17246"/>
    </row>
    <row r="17247" spans="1:9" x14ac:dyDescent="0.25">
      <c r="A17247"/>
      <c r="B17247"/>
      <c r="C17247" s="32"/>
      <c r="D17247"/>
      <c r="E17247" s="32"/>
      <c r="F17247"/>
      <c r="G17247"/>
      <c r="H17247"/>
      <c r="I17247"/>
    </row>
    <row r="17248" spans="1:9" x14ac:dyDescent="0.25">
      <c r="A17248"/>
      <c r="B17248"/>
      <c r="C17248" s="32"/>
      <c r="D17248"/>
      <c r="E17248" s="32"/>
      <c r="F17248"/>
      <c r="G17248"/>
      <c r="H17248"/>
      <c r="I17248"/>
    </row>
    <row r="17249" spans="1:9" x14ac:dyDescent="0.25">
      <c r="A17249"/>
      <c r="B17249"/>
      <c r="C17249" s="32"/>
      <c r="D17249"/>
      <c r="E17249" s="32"/>
      <c r="F17249"/>
      <c r="G17249"/>
      <c r="H17249"/>
      <c r="I17249"/>
    </row>
    <row r="17250" spans="1:9" x14ac:dyDescent="0.25">
      <c r="A17250"/>
      <c r="B17250"/>
      <c r="C17250" s="32"/>
      <c r="D17250"/>
      <c r="E17250" s="32"/>
      <c r="F17250"/>
      <c r="G17250"/>
      <c r="H17250"/>
      <c r="I17250"/>
    </row>
    <row r="17251" spans="1:9" x14ac:dyDescent="0.25">
      <c r="A17251"/>
      <c r="B17251"/>
      <c r="C17251" s="32"/>
      <c r="D17251"/>
      <c r="E17251" s="32"/>
      <c r="F17251"/>
      <c r="G17251"/>
      <c r="H17251"/>
      <c r="I17251"/>
    </row>
    <row r="17252" spans="1:9" x14ac:dyDescent="0.25">
      <c r="A17252"/>
      <c r="B17252"/>
      <c r="C17252" s="32"/>
      <c r="D17252"/>
      <c r="E17252" s="32"/>
      <c r="F17252"/>
      <c r="G17252"/>
      <c r="H17252"/>
      <c r="I17252"/>
    </row>
    <row r="17253" spans="1:9" x14ac:dyDescent="0.25">
      <c r="A17253"/>
      <c r="B17253"/>
      <c r="C17253" s="32"/>
      <c r="D17253"/>
      <c r="E17253" s="32"/>
      <c r="F17253"/>
      <c r="G17253"/>
      <c r="H17253"/>
      <c r="I17253"/>
    </row>
    <row r="17254" spans="1:9" x14ac:dyDescent="0.25">
      <c r="A17254"/>
      <c r="B17254"/>
      <c r="C17254" s="32"/>
      <c r="D17254"/>
      <c r="E17254" s="32"/>
      <c r="F17254"/>
      <c r="G17254"/>
      <c r="H17254"/>
      <c r="I17254"/>
    </row>
    <row r="17255" spans="1:9" x14ac:dyDescent="0.25">
      <c r="A17255"/>
      <c r="B17255"/>
      <c r="C17255" s="32"/>
      <c r="D17255"/>
      <c r="E17255" s="32"/>
      <c r="F17255"/>
      <c r="G17255"/>
      <c r="H17255"/>
      <c r="I17255"/>
    </row>
    <row r="17256" spans="1:9" x14ac:dyDescent="0.25">
      <c r="A17256"/>
      <c r="B17256"/>
      <c r="C17256" s="32"/>
      <c r="D17256"/>
      <c r="E17256" s="32"/>
      <c r="F17256"/>
      <c r="G17256"/>
      <c r="H17256"/>
      <c r="I17256"/>
    </row>
    <row r="17257" spans="1:9" x14ac:dyDescent="0.25">
      <c r="A17257"/>
      <c r="B17257"/>
      <c r="C17257" s="32"/>
      <c r="D17257"/>
      <c r="E17257" s="32"/>
      <c r="F17257"/>
      <c r="G17257"/>
      <c r="H17257"/>
      <c r="I17257"/>
    </row>
    <row r="17258" spans="1:9" x14ac:dyDescent="0.25">
      <c r="A17258"/>
      <c r="B17258"/>
      <c r="C17258" s="32"/>
      <c r="D17258"/>
      <c r="E17258" s="32"/>
      <c r="F17258"/>
      <c r="G17258"/>
      <c r="H17258"/>
      <c r="I17258"/>
    </row>
    <row r="17259" spans="1:9" x14ac:dyDescent="0.25">
      <c r="A17259"/>
      <c r="B17259"/>
      <c r="C17259" s="32"/>
      <c r="D17259"/>
      <c r="E17259" s="32"/>
      <c r="F17259"/>
      <c r="G17259"/>
      <c r="H17259"/>
      <c r="I17259"/>
    </row>
    <row r="17260" spans="1:9" x14ac:dyDescent="0.25">
      <c r="A17260"/>
      <c r="B17260"/>
      <c r="C17260" s="32"/>
      <c r="D17260"/>
      <c r="E17260" s="32"/>
      <c r="F17260"/>
      <c r="G17260"/>
      <c r="H17260"/>
      <c r="I17260"/>
    </row>
    <row r="17261" spans="1:9" x14ac:dyDescent="0.25">
      <c r="A17261"/>
      <c r="B17261"/>
      <c r="C17261" s="32"/>
      <c r="D17261"/>
      <c r="E17261" s="32"/>
      <c r="F17261"/>
      <c r="G17261"/>
      <c r="H17261"/>
      <c r="I17261"/>
    </row>
    <row r="17262" spans="1:9" x14ac:dyDescent="0.25">
      <c r="A17262"/>
      <c r="B17262"/>
      <c r="C17262" s="32"/>
      <c r="D17262"/>
      <c r="E17262" s="32"/>
      <c r="F17262"/>
      <c r="G17262"/>
      <c r="H17262"/>
      <c r="I17262"/>
    </row>
    <row r="17263" spans="1:9" x14ac:dyDescent="0.25">
      <c r="A17263"/>
      <c r="B17263"/>
      <c r="C17263" s="32"/>
      <c r="D17263"/>
      <c r="E17263" s="32"/>
      <c r="F17263"/>
      <c r="G17263"/>
      <c r="H17263"/>
      <c r="I17263"/>
    </row>
    <row r="17264" spans="1:9" x14ac:dyDescent="0.25">
      <c r="A17264"/>
      <c r="B17264"/>
      <c r="C17264" s="32"/>
      <c r="D17264"/>
      <c r="E17264" s="32"/>
      <c r="F17264"/>
      <c r="G17264"/>
      <c r="H17264"/>
      <c r="I17264"/>
    </row>
    <row r="17265" spans="1:9" x14ac:dyDescent="0.25">
      <c r="A17265"/>
      <c r="B17265"/>
      <c r="C17265" s="32"/>
      <c r="D17265"/>
      <c r="E17265" s="32"/>
      <c r="F17265"/>
      <c r="G17265"/>
      <c r="H17265"/>
      <c r="I17265"/>
    </row>
    <row r="17266" spans="1:9" x14ac:dyDescent="0.25">
      <c r="A17266"/>
      <c r="B17266"/>
      <c r="C17266" s="32"/>
      <c r="D17266"/>
      <c r="E17266" s="32"/>
      <c r="F17266"/>
      <c r="G17266"/>
      <c r="H17266"/>
      <c r="I17266"/>
    </row>
    <row r="17267" spans="1:9" x14ac:dyDescent="0.25">
      <c r="A17267"/>
      <c r="B17267"/>
      <c r="C17267" s="32"/>
      <c r="D17267"/>
      <c r="E17267" s="32"/>
      <c r="F17267"/>
      <c r="G17267"/>
      <c r="H17267"/>
      <c r="I17267"/>
    </row>
    <row r="17268" spans="1:9" x14ac:dyDescent="0.25">
      <c r="A17268"/>
      <c r="B17268"/>
      <c r="C17268" s="32"/>
      <c r="D17268"/>
      <c r="E17268" s="32"/>
      <c r="F17268"/>
      <c r="G17268"/>
      <c r="H17268"/>
      <c r="I17268"/>
    </row>
    <row r="17269" spans="1:9" x14ac:dyDescent="0.25">
      <c r="A17269"/>
      <c r="B17269"/>
      <c r="C17269" s="32"/>
      <c r="D17269"/>
      <c r="E17269" s="32"/>
      <c r="F17269"/>
      <c r="G17269"/>
      <c r="H17269"/>
      <c r="I17269"/>
    </row>
    <row r="17270" spans="1:9" x14ac:dyDescent="0.25">
      <c r="A17270"/>
      <c r="B17270"/>
      <c r="C17270" s="32"/>
      <c r="D17270"/>
      <c r="E17270" s="32"/>
      <c r="F17270"/>
      <c r="G17270"/>
      <c r="H17270"/>
      <c r="I17270"/>
    </row>
    <row r="17271" spans="1:9" x14ac:dyDescent="0.25">
      <c r="A17271"/>
      <c r="B17271"/>
      <c r="C17271" s="32"/>
      <c r="D17271"/>
      <c r="E17271" s="32"/>
      <c r="F17271"/>
      <c r="G17271"/>
      <c r="H17271"/>
      <c r="I17271"/>
    </row>
    <row r="17272" spans="1:9" x14ac:dyDescent="0.25">
      <c r="A17272"/>
      <c r="B17272"/>
      <c r="C17272" s="32"/>
      <c r="D17272"/>
      <c r="E17272" s="32"/>
      <c r="F17272"/>
      <c r="G17272"/>
      <c r="H17272"/>
      <c r="I17272"/>
    </row>
    <row r="17273" spans="1:9" x14ac:dyDescent="0.25">
      <c r="A17273"/>
      <c r="B17273"/>
      <c r="C17273" s="32"/>
      <c r="D17273"/>
      <c r="E17273" s="32"/>
      <c r="F17273"/>
      <c r="G17273"/>
      <c r="H17273"/>
      <c r="I17273"/>
    </row>
    <row r="17274" spans="1:9" x14ac:dyDescent="0.25">
      <c r="A17274"/>
      <c r="B17274"/>
      <c r="C17274" s="32"/>
      <c r="D17274"/>
      <c r="E17274" s="32"/>
      <c r="F17274"/>
      <c r="G17274"/>
      <c r="H17274"/>
      <c r="I17274"/>
    </row>
    <row r="17275" spans="1:9" x14ac:dyDescent="0.25">
      <c r="A17275"/>
      <c r="B17275"/>
      <c r="C17275" s="32"/>
      <c r="D17275"/>
      <c r="E17275" s="32"/>
      <c r="F17275"/>
      <c r="G17275"/>
      <c r="H17275"/>
      <c r="I17275"/>
    </row>
    <row r="17276" spans="1:9" x14ac:dyDescent="0.25">
      <c r="A17276"/>
      <c r="B17276"/>
      <c r="C17276" s="32"/>
      <c r="D17276"/>
      <c r="E17276" s="32"/>
      <c r="F17276"/>
      <c r="G17276"/>
      <c r="H17276"/>
      <c r="I17276"/>
    </row>
    <row r="17277" spans="1:9" x14ac:dyDescent="0.25">
      <c r="A17277"/>
      <c r="B17277"/>
      <c r="C17277" s="32"/>
      <c r="D17277"/>
      <c r="E17277" s="32"/>
      <c r="F17277"/>
      <c r="G17277"/>
      <c r="H17277"/>
      <c r="I17277"/>
    </row>
    <row r="17278" spans="1:9" x14ac:dyDescent="0.25">
      <c r="A17278"/>
      <c r="B17278"/>
      <c r="C17278" s="32"/>
      <c r="D17278"/>
      <c r="E17278" s="32"/>
      <c r="F17278"/>
      <c r="G17278"/>
      <c r="H17278"/>
      <c r="I17278"/>
    </row>
    <row r="17279" spans="1:9" x14ac:dyDescent="0.25">
      <c r="A17279"/>
      <c r="B17279"/>
      <c r="C17279" s="32"/>
      <c r="D17279"/>
      <c r="E17279" s="32"/>
      <c r="F17279"/>
      <c r="G17279"/>
      <c r="H17279"/>
      <c r="I17279"/>
    </row>
    <row r="17280" spans="1:9" x14ac:dyDescent="0.25">
      <c r="A17280"/>
      <c r="B17280"/>
      <c r="C17280" s="32"/>
      <c r="D17280"/>
      <c r="E17280" s="32"/>
      <c r="F17280"/>
      <c r="G17280"/>
      <c r="H17280"/>
      <c r="I17280"/>
    </row>
    <row r="17281" spans="1:9" x14ac:dyDescent="0.25">
      <c r="A17281"/>
      <c r="B17281"/>
      <c r="C17281" s="32"/>
      <c r="D17281"/>
      <c r="E17281" s="32"/>
      <c r="F17281"/>
      <c r="G17281"/>
      <c r="H17281"/>
      <c r="I17281"/>
    </row>
    <row r="17282" spans="1:9" x14ac:dyDescent="0.25">
      <c r="A17282"/>
      <c r="B17282"/>
      <c r="C17282" s="32"/>
      <c r="D17282"/>
      <c r="E17282" s="32"/>
      <c r="F17282"/>
      <c r="G17282"/>
      <c r="H17282"/>
      <c r="I17282"/>
    </row>
    <row r="17283" spans="1:9" x14ac:dyDescent="0.25">
      <c r="A17283"/>
      <c r="B17283"/>
      <c r="C17283" s="32"/>
      <c r="D17283"/>
      <c r="E17283" s="32"/>
      <c r="F17283"/>
      <c r="G17283"/>
      <c r="H17283"/>
      <c r="I17283"/>
    </row>
    <row r="17284" spans="1:9" x14ac:dyDescent="0.25">
      <c r="A17284"/>
      <c r="B17284"/>
      <c r="C17284" s="32"/>
      <c r="D17284"/>
      <c r="E17284" s="32"/>
      <c r="F17284"/>
      <c r="G17284"/>
      <c r="H17284"/>
      <c r="I17284"/>
    </row>
    <row r="17285" spans="1:9" x14ac:dyDescent="0.25">
      <c r="A17285"/>
      <c r="B17285"/>
      <c r="C17285" s="32"/>
      <c r="D17285"/>
      <c r="E17285" s="32"/>
      <c r="F17285"/>
      <c r="G17285"/>
      <c r="H17285"/>
      <c r="I17285"/>
    </row>
    <row r="17286" spans="1:9" x14ac:dyDescent="0.25">
      <c r="A17286"/>
      <c r="B17286"/>
      <c r="C17286" s="32"/>
      <c r="D17286"/>
      <c r="E17286" s="32"/>
      <c r="F17286"/>
      <c r="G17286"/>
      <c r="H17286"/>
      <c r="I17286"/>
    </row>
    <row r="17287" spans="1:9" x14ac:dyDescent="0.25">
      <c r="A17287"/>
      <c r="B17287"/>
      <c r="C17287" s="32"/>
      <c r="D17287"/>
      <c r="E17287" s="32"/>
      <c r="F17287"/>
      <c r="G17287"/>
      <c r="H17287"/>
      <c r="I17287"/>
    </row>
    <row r="17288" spans="1:9" x14ac:dyDescent="0.25">
      <c r="A17288"/>
      <c r="B17288"/>
      <c r="C17288" s="32"/>
      <c r="D17288"/>
      <c r="E17288" s="32"/>
      <c r="F17288"/>
      <c r="G17288"/>
      <c r="H17288"/>
      <c r="I17288"/>
    </row>
    <row r="17289" spans="1:9" x14ac:dyDescent="0.25">
      <c r="A17289"/>
      <c r="B17289"/>
      <c r="C17289" s="32"/>
      <c r="D17289"/>
      <c r="E17289" s="32"/>
      <c r="F17289"/>
      <c r="G17289"/>
      <c r="H17289"/>
      <c r="I17289"/>
    </row>
    <row r="17290" spans="1:9" x14ac:dyDescent="0.25">
      <c r="A17290"/>
      <c r="B17290"/>
      <c r="C17290" s="32"/>
      <c r="D17290"/>
      <c r="E17290" s="32"/>
      <c r="F17290"/>
      <c r="G17290"/>
      <c r="H17290"/>
      <c r="I17290"/>
    </row>
    <row r="17291" spans="1:9" x14ac:dyDescent="0.25">
      <c r="A17291"/>
      <c r="B17291"/>
      <c r="C17291" s="32"/>
      <c r="D17291"/>
      <c r="E17291" s="32"/>
      <c r="F17291"/>
      <c r="G17291"/>
      <c r="H17291"/>
      <c r="I17291"/>
    </row>
    <row r="17292" spans="1:9" x14ac:dyDescent="0.25">
      <c r="A17292"/>
      <c r="B17292"/>
      <c r="C17292" s="32"/>
      <c r="D17292"/>
      <c r="E17292" s="32"/>
      <c r="F17292"/>
      <c r="G17292"/>
      <c r="H17292"/>
      <c r="I17292"/>
    </row>
    <row r="17293" spans="1:9" x14ac:dyDescent="0.25">
      <c r="A17293"/>
      <c r="B17293"/>
      <c r="C17293" s="32"/>
      <c r="D17293"/>
      <c r="E17293" s="32"/>
      <c r="F17293"/>
      <c r="G17293"/>
      <c r="H17293"/>
      <c r="I17293"/>
    </row>
    <row r="17294" spans="1:9" x14ac:dyDescent="0.25">
      <c r="A17294"/>
      <c r="B17294"/>
      <c r="C17294" s="32"/>
      <c r="D17294"/>
      <c r="E17294" s="32"/>
      <c r="F17294"/>
      <c r="G17294"/>
      <c r="H17294"/>
      <c r="I17294"/>
    </row>
    <row r="17295" spans="1:9" x14ac:dyDescent="0.25">
      <c r="A17295"/>
      <c r="B17295"/>
      <c r="C17295" s="32"/>
      <c r="D17295"/>
      <c r="E17295" s="32"/>
      <c r="F17295"/>
      <c r="G17295"/>
      <c r="H17295"/>
      <c r="I17295"/>
    </row>
    <row r="17296" spans="1:9" x14ac:dyDescent="0.25">
      <c r="A17296"/>
      <c r="B17296"/>
      <c r="C17296" s="32"/>
      <c r="D17296"/>
      <c r="E17296" s="32"/>
      <c r="F17296"/>
      <c r="G17296"/>
      <c r="H17296"/>
      <c r="I17296"/>
    </row>
    <row r="17297" spans="1:9" x14ac:dyDescent="0.25">
      <c r="A17297"/>
      <c r="B17297"/>
      <c r="C17297" s="32"/>
      <c r="D17297"/>
      <c r="E17297" s="32"/>
      <c r="F17297"/>
      <c r="G17297"/>
      <c r="H17297"/>
      <c r="I17297"/>
    </row>
    <row r="17298" spans="1:9" x14ac:dyDescent="0.25">
      <c r="A17298"/>
      <c r="B17298"/>
      <c r="C17298" s="32"/>
      <c r="D17298"/>
      <c r="E17298" s="32"/>
      <c r="F17298"/>
      <c r="G17298"/>
      <c r="H17298"/>
      <c r="I17298"/>
    </row>
    <row r="17299" spans="1:9" x14ac:dyDescent="0.25">
      <c r="A17299"/>
      <c r="B17299"/>
      <c r="C17299" s="32"/>
      <c r="D17299"/>
      <c r="E17299" s="32"/>
      <c r="F17299"/>
      <c r="G17299"/>
      <c r="H17299"/>
      <c r="I17299"/>
    </row>
    <row r="17300" spans="1:9" x14ac:dyDescent="0.25">
      <c r="A17300"/>
      <c r="B17300"/>
      <c r="C17300" s="32"/>
      <c r="D17300"/>
      <c r="E17300" s="32"/>
      <c r="F17300"/>
      <c r="G17300"/>
      <c r="H17300"/>
      <c r="I17300"/>
    </row>
    <row r="17301" spans="1:9" x14ac:dyDescent="0.25">
      <c r="A17301"/>
      <c r="B17301"/>
      <c r="C17301" s="32"/>
      <c r="D17301"/>
      <c r="E17301" s="32"/>
      <c r="F17301"/>
      <c r="G17301"/>
      <c r="H17301"/>
      <c r="I17301"/>
    </row>
    <row r="17302" spans="1:9" x14ac:dyDescent="0.25">
      <c r="A17302"/>
      <c r="B17302"/>
      <c r="C17302" s="32"/>
      <c r="D17302"/>
      <c r="E17302" s="32"/>
      <c r="F17302"/>
      <c r="G17302"/>
      <c r="H17302"/>
      <c r="I17302"/>
    </row>
    <row r="17303" spans="1:9" x14ac:dyDescent="0.25">
      <c r="A17303"/>
      <c r="B17303"/>
      <c r="C17303" s="32"/>
      <c r="D17303"/>
      <c r="E17303" s="32"/>
      <c r="F17303"/>
      <c r="G17303"/>
      <c r="H17303"/>
      <c r="I17303"/>
    </row>
    <row r="17304" spans="1:9" x14ac:dyDescent="0.25">
      <c r="A17304"/>
      <c r="B17304"/>
      <c r="C17304" s="32"/>
      <c r="D17304"/>
      <c r="E17304" s="32"/>
      <c r="F17304"/>
      <c r="G17304"/>
      <c r="H17304"/>
      <c r="I17304"/>
    </row>
    <row r="17305" spans="1:9" x14ac:dyDescent="0.25">
      <c r="A17305"/>
      <c r="B17305"/>
      <c r="C17305" s="32"/>
      <c r="D17305"/>
      <c r="E17305" s="32"/>
      <c r="F17305"/>
      <c r="G17305"/>
      <c r="H17305"/>
      <c r="I17305"/>
    </row>
    <row r="17306" spans="1:9" x14ac:dyDescent="0.25">
      <c r="A17306"/>
      <c r="B17306"/>
      <c r="C17306" s="32"/>
      <c r="D17306"/>
      <c r="E17306" s="32"/>
      <c r="F17306"/>
      <c r="G17306"/>
      <c r="H17306"/>
      <c r="I17306"/>
    </row>
    <row r="17307" spans="1:9" x14ac:dyDescent="0.25">
      <c r="A17307"/>
      <c r="B17307"/>
      <c r="C17307" s="32"/>
      <c r="D17307"/>
      <c r="E17307" s="32"/>
      <c r="F17307"/>
      <c r="G17307"/>
      <c r="H17307"/>
      <c r="I17307"/>
    </row>
    <row r="17308" spans="1:9" x14ac:dyDescent="0.25">
      <c r="A17308"/>
      <c r="B17308"/>
      <c r="C17308" s="32"/>
      <c r="D17308"/>
      <c r="E17308" s="32"/>
      <c r="F17308"/>
      <c r="G17308"/>
      <c r="H17308"/>
      <c r="I17308"/>
    </row>
    <row r="17309" spans="1:9" x14ac:dyDescent="0.25">
      <c r="A17309"/>
      <c r="B17309"/>
      <c r="C17309" s="32"/>
      <c r="D17309"/>
      <c r="E17309" s="32"/>
      <c r="F17309"/>
      <c r="G17309"/>
      <c r="H17309"/>
      <c r="I17309"/>
    </row>
    <row r="17310" spans="1:9" x14ac:dyDescent="0.25">
      <c r="A17310"/>
      <c r="B17310"/>
      <c r="C17310" s="32"/>
      <c r="D17310"/>
      <c r="E17310" s="32"/>
      <c r="F17310"/>
      <c r="G17310"/>
      <c r="H17310"/>
      <c r="I17310"/>
    </row>
    <row r="17311" spans="1:9" x14ac:dyDescent="0.25">
      <c r="A17311"/>
      <c r="B17311"/>
      <c r="C17311" s="32"/>
      <c r="D17311"/>
      <c r="E17311" s="32"/>
      <c r="F17311"/>
      <c r="G17311"/>
      <c r="H17311"/>
      <c r="I17311"/>
    </row>
    <row r="17312" spans="1:9" x14ac:dyDescent="0.25">
      <c r="A17312"/>
      <c r="B17312"/>
      <c r="C17312" s="32"/>
      <c r="D17312"/>
      <c r="E17312" s="32"/>
      <c r="F17312"/>
      <c r="G17312"/>
      <c r="H17312"/>
      <c r="I17312"/>
    </row>
    <row r="17313" spans="1:9" x14ac:dyDescent="0.25">
      <c r="A17313"/>
      <c r="B17313"/>
      <c r="C17313" s="32"/>
      <c r="D17313"/>
      <c r="E17313" s="32"/>
      <c r="F17313"/>
      <c r="G17313"/>
      <c r="H17313"/>
      <c r="I17313"/>
    </row>
    <row r="17314" spans="1:9" x14ac:dyDescent="0.25">
      <c r="A17314"/>
      <c r="B17314"/>
      <c r="C17314" s="32"/>
      <c r="D17314"/>
      <c r="E17314" s="32"/>
      <c r="F17314"/>
      <c r="G17314"/>
      <c r="H17314"/>
      <c r="I17314"/>
    </row>
    <row r="17315" spans="1:9" x14ac:dyDescent="0.25">
      <c r="A17315"/>
      <c r="B17315"/>
      <c r="C17315" s="32"/>
      <c r="D17315"/>
      <c r="E17315" s="32"/>
      <c r="F17315"/>
      <c r="G17315"/>
      <c r="H17315"/>
      <c r="I17315"/>
    </row>
    <row r="17316" spans="1:9" x14ac:dyDescent="0.25">
      <c r="A17316"/>
      <c r="B17316"/>
      <c r="C17316" s="32"/>
      <c r="D17316"/>
      <c r="E17316" s="32"/>
      <c r="F17316"/>
      <c r="G17316"/>
      <c r="H17316"/>
      <c r="I17316"/>
    </row>
    <row r="17317" spans="1:9" x14ac:dyDescent="0.25">
      <c r="A17317"/>
      <c r="B17317"/>
      <c r="C17317" s="32"/>
      <c r="D17317"/>
      <c r="E17317" s="32"/>
      <c r="F17317"/>
      <c r="G17317"/>
      <c r="H17317"/>
      <c r="I17317"/>
    </row>
    <row r="17318" spans="1:9" x14ac:dyDescent="0.25">
      <c r="A17318"/>
      <c r="B17318"/>
      <c r="C17318" s="32"/>
      <c r="D17318"/>
      <c r="E17318" s="32"/>
      <c r="F17318"/>
      <c r="G17318"/>
      <c r="H17318"/>
      <c r="I17318"/>
    </row>
    <row r="17319" spans="1:9" x14ac:dyDescent="0.25">
      <c r="A17319"/>
      <c r="B17319"/>
      <c r="C17319" s="32"/>
      <c r="D17319"/>
      <c r="E17319" s="32"/>
      <c r="F17319"/>
      <c r="G17319"/>
      <c r="H17319"/>
      <c r="I17319"/>
    </row>
    <row r="17320" spans="1:9" x14ac:dyDescent="0.25">
      <c r="A17320"/>
      <c r="B17320"/>
      <c r="C17320" s="32"/>
      <c r="D17320"/>
      <c r="E17320" s="32"/>
      <c r="F17320"/>
      <c r="G17320"/>
      <c r="H17320"/>
      <c r="I17320"/>
    </row>
    <row r="17321" spans="1:9" x14ac:dyDescent="0.25">
      <c r="A17321"/>
      <c r="B17321"/>
      <c r="C17321" s="32"/>
      <c r="D17321"/>
      <c r="E17321" s="32"/>
      <c r="F17321"/>
      <c r="G17321"/>
      <c r="H17321"/>
      <c r="I17321"/>
    </row>
    <row r="17322" spans="1:9" x14ac:dyDescent="0.25">
      <c r="A17322"/>
      <c r="B17322"/>
      <c r="C17322" s="32"/>
      <c r="D17322"/>
      <c r="E17322" s="32"/>
      <c r="F17322"/>
      <c r="G17322"/>
      <c r="H17322"/>
      <c r="I17322"/>
    </row>
    <row r="17323" spans="1:9" x14ac:dyDescent="0.25">
      <c r="A17323"/>
      <c r="B17323"/>
      <c r="C17323" s="32"/>
      <c r="D17323"/>
      <c r="E17323" s="32"/>
      <c r="F17323"/>
      <c r="G17323"/>
      <c r="H17323"/>
      <c r="I17323"/>
    </row>
    <row r="17324" spans="1:9" x14ac:dyDescent="0.25">
      <c r="A17324"/>
      <c r="B17324"/>
      <c r="C17324" s="32"/>
      <c r="D17324"/>
      <c r="E17324" s="32"/>
      <c r="F17324"/>
      <c r="G17324"/>
      <c r="H17324"/>
      <c r="I17324"/>
    </row>
    <row r="17325" spans="1:9" x14ac:dyDescent="0.25">
      <c r="A17325"/>
      <c r="B17325"/>
      <c r="C17325" s="32"/>
      <c r="D17325"/>
      <c r="E17325" s="32"/>
      <c r="F17325"/>
      <c r="G17325"/>
      <c r="H17325"/>
      <c r="I17325"/>
    </row>
    <row r="17326" spans="1:9" x14ac:dyDescent="0.25">
      <c r="A17326"/>
      <c r="B17326"/>
      <c r="C17326" s="32"/>
      <c r="D17326"/>
      <c r="E17326" s="32"/>
      <c r="F17326"/>
      <c r="G17326"/>
      <c r="H17326"/>
      <c r="I17326"/>
    </row>
    <row r="17327" spans="1:9" x14ac:dyDescent="0.25">
      <c r="A17327"/>
      <c r="B17327"/>
      <c r="C17327" s="32"/>
      <c r="D17327"/>
      <c r="E17327" s="32"/>
      <c r="F17327"/>
      <c r="G17327"/>
      <c r="H17327"/>
      <c r="I17327"/>
    </row>
    <row r="17328" spans="1:9" x14ac:dyDescent="0.25">
      <c r="A17328"/>
      <c r="B17328"/>
      <c r="C17328" s="32"/>
      <c r="D17328"/>
      <c r="E17328" s="32"/>
      <c r="F17328"/>
      <c r="G17328"/>
      <c r="H17328"/>
      <c r="I17328"/>
    </row>
    <row r="17329" spans="1:9" x14ac:dyDescent="0.25">
      <c r="A17329"/>
      <c r="B17329"/>
      <c r="C17329" s="32"/>
      <c r="D17329"/>
      <c r="E17329" s="32"/>
      <c r="F17329"/>
      <c r="G17329"/>
      <c r="H17329"/>
      <c r="I17329"/>
    </row>
    <row r="17330" spans="1:9" x14ac:dyDescent="0.25">
      <c r="A17330"/>
      <c r="B17330"/>
      <c r="C17330" s="32"/>
      <c r="D17330"/>
      <c r="E17330" s="32"/>
      <c r="F17330"/>
      <c r="G17330"/>
      <c r="H17330"/>
      <c r="I17330"/>
    </row>
    <row r="17331" spans="1:9" x14ac:dyDescent="0.25">
      <c r="A17331"/>
      <c r="B17331"/>
      <c r="C17331" s="32"/>
      <c r="D17331"/>
      <c r="E17331" s="32"/>
      <c r="F17331"/>
      <c r="G17331"/>
      <c r="H17331"/>
      <c r="I17331"/>
    </row>
    <row r="17332" spans="1:9" x14ac:dyDescent="0.25">
      <c r="A17332"/>
      <c r="B17332"/>
      <c r="C17332" s="32"/>
      <c r="D17332"/>
      <c r="E17332" s="32"/>
      <c r="F17332"/>
      <c r="G17332"/>
      <c r="H17332"/>
      <c r="I17332"/>
    </row>
    <row r="17333" spans="1:9" x14ac:dyDescent="0.25">
      <c r="A17333"/>
      <c r="B17333"/>
      <c r="C17333" s="32"/>
      <c r="D17333"/>
      <c r="E17333" s="32"/>
      <c r="F17333"/>
      <c r="G17333"/>
      <c r="H17333"/>
      <c r="I17333"/>
    </row>
    <row r="17334" spans="1:9" x14ac:dyDescent="0.25">
      <c r="A17334"/>
      <c r="B17334"/>
      <c r="C17334" s="32"/>
      <c r="D17334"/>
      <c r="E17334" s="32"/>
      <c r="F17334"/>
      <c r="G17334"/>
      <c r="H17334"/>
      <c r="I17334"/>
    </row>
    <row r="17335" spans="1:9" x14ac:dyDescent="0.25">
      <c r="A17335"/>
      <c r="B17335"/>
      <c r="C17335" s="32"/>
      <c r="D17335"/>
      <c r="E17335" s="32"/>
      <c r="F17335"/>
      <c r="G17335"/>
      <c r="H17335"/>
      <c r="I17335"/>
    </row>
    <row r="17336" spans="1:9" x14ac:dyDescent="0.25">
      <c r="A17336"/>
      <c r="B17336"/>
      <c r="C17336" s="32"/>
      <c r="D17336"/>
      <c r="E17336" s="32"/>
      <c r="F17336"/>
      <c r="G17336"/>
      <c r="H17336"/>
      <c r="I17336"/>
    </row>
    <row r="17337" spans="1:9" x14ac:dyDescent="0.25">
      <c r="A17337"/>
      <c r="B17337"/>
      <c r="C17337" s="32"/>
      <c r="D17337"/>
      <c r="E17337" s="32"/>
      <c r="F17337"/>
      <c r="G17337"/>
      <c r="H17337"/>
      <c r="I17337"/>
    </row>
    <row r="17338" spans="1:9" x14ac:dyDescent="0.25">
      <c r="A17338"/>
      <c r="B17338"/>
      <c r="C17338" s="32"/>
      <c r="D17338"/>
      <c r="E17338" s="32"/>
      <c r="F17338"/>
      <c r="G17338"/>
      <c r="H17338"/>
      <c r="I17338"/>
    </row>
    <row r="17339" spans="1:9" x14ac:dyDescent="0.25">
      <c r="A17339"/>
      <c r="B17339"/>
      <c r="C17339" s="32"/>
      <c r="D17339"/>
      <c r="E17339" s="32"/>
      <c r="F17339"/>
      <c r="G17339"/>
      <c r="H17339"/>
      <c r="I17339"/>
    </row>
    <row r="17340" spans="1:9" x14ac:dyDescent="0.25">
      <c r="A17340"/>
      <c r="B17340"/>
      <c r="C17340" s="32"/>
      <c r="D17340"/>
      <c r="E17340" s="32"/>
      <c r="F17340"/>
      <c r="G17340"/>
      <c r="H17340"/>
      <c r="I17340"/>
    </row>
    <row r="17341" spans="1:9" x14ac:dyDescent="0.25">
      <c r="A17341"/>
      <c r="B17341"/>
      <c r="C17341" s="32"/>
      <c r="D17341"/>
      <c r="E17341" s="32"/>
      <c r="F17341"/>
      <c r="G17341"/>
      <c r="H17341"/>
      <c r="I17341"/>
    </row>
    <row r="17342" spans="1:9" x14ac:dyDescent="0.25">
      <c r="A17342"/>
      <c r="B17342"/>
      <c r="C17342" s="32"/>
      <c r="D17342"/>
      <c r="E17342" s="32"/>
      <c r="F17342"/>
      <c r="G17342"/>
      <c r="H17342"/>
      <c r="I17342"/>
    </row>
    <row r="17343" spans="1:9" x14ac:dyDescent="0.25">
      <c r="A17343"/>
      <c r="B17343"/>
      <c r="C17343" s="32"/>
      <c r="D17343"/>
      <c r="E17343" s="32"/>
      <c r="F17343"/>
      <c r="G17343"/>
      <c r="H17343"/>
      <c r="I17343"/>
    </row>
    <row r="17344" spans="1:9" x14ac:dyDescent="0.25">
      <c r="A17344"/>
      <c r="B17344"/>
      <c r="C17344" s="32"/>
      <c r="D17344"/>
      <c r="E17344" s="32"/>
      <c r="F17344"/>
      <c r="G17344"/>
      <c r="H17344"/>
      <c r="I17344"/>
    </row>
    <row r="17345" spans="1:9" x14ac:dyDescent="0.25">
      <c r="A17345"/>
      <c r="B17345"/>
      <c r="C17345" s="32"/>
      <c r="D17345"/>
      <c r="E17345" s="32"/>
      <c r="F17345"/>
      <c r="G17345"/>
      <c r="H17345"/>
      <c r="I17345"/>
    </row>
    <row r="17346" spans="1:9" x14ac:dyDescent="0.25">
      <c r="A17346"/>
      <c r="B17346"/>
      <c r="C17346" s="32"/>
      <c r="D17346"/>
      <c r="E17346" s="32"/>
      <c r="F17346"/>
      <c r="G17346"/>
      <c r="H17346"/>
      <c r="I17346"/>
    </row>
    <row r="17347" spans="1:9" x14ac:dyDescent="0.25">
      <c r="A17347"/>
      <c r="B17347"/>
      <c r="C17347" s="32"/>
      <c r="D17347"/>
      <c r="E17347" s="32"/>
      <c r="F17347"/>
      <c r="G17347"/>
      <c r="H17347"/>
      <c r="I17347"/>
    </row>
    <row r="17348" spans="1:9" x14ac:dyDescent="0.25">
      <c r="A17348"/>
      <c r="B17348"/>
      <c r="C17348" s="32"/>
      <c r="D17348"/>
      <c r="E17348" s="32"/>
      <c r="F17348"/>
      <c r="G17348"/>
      <c r="H17348"/>
      <c r="I17348"/>
    </row>
    <row r="17349" spans="1:9" x14ac:dyDescent="0.25">
      <c r="A17349"/>
      <c r="B17349"/>
      <c r="C17349" s="32"/>
      <c r="D17349"/>
      <c r="E17349" s="32"/>
      <c r="F17349"/>
      <c r="G17349"/>
      <c r="H17349"/>
      <c r="I17349"/>
    </row>
    <row r="17350" spans="1:9" x14ac:dyDescent="0.25">
      <c r="A17350"/>
      <c r="B17350"/>
      <c r="C17350" s="32"/>
      <c r="D17350"/>
      <c r="E17350" s="32"/>
      <c r="F17350"/>
      <c r="G17350"/>
      <c r="H17350"/>
      <c r="I17350"/>
    </row>
    <row r="17351" spans="1:9" x14ac:dyDescent="0.25">
      <c r="A17351"/>
      <c r="B17351"/>
      <c r="C17351" s="32"/>
      <c r="D17351"/>
      <c r="E17351" s="32"/>
      <c r="F17351"/>
      <c r="G17351"/>
      <c r="H17351"/>
      <c r="I17351"/>
    </row>
    <row r="17352" spans="1:9" x14ac:dyDescent="0.25">
      <c r="A17352"/>
      <c r="B17352"/>
      <c r="C17352" s="32"/>
      <c r="D17352"/>
      <c r="E17352" s="32"/>
      <c r="F17352"/>
      <c r="G17352"/>
      <c r="H17352"/>
      <c r="I17352"/>
    </row>
    <row r="17353" spans="1:9" x14ac:dyDescent="0.25">
      <c r="A17353"/>
      <c r="B17353"/>
      <c r="C17353" s="32"/>
      <c r="D17353"/>
      <c r="E17353" s="32"/>
      <c r="F17353"/>
      <c r="G17353"/>
      <c r="H17353"/>
      <c r="I17353"/>
    </row>
    <row r="17354" spans="1:9" x14ac:dyDescent="0.25">
      <c r="A17354"/>
      <c r="B17354"/>
      <c r="C17354" s="32"/>
      <c r="D17354"/>
      <c r="E17354" s="32"/>
      <c r="F17354"/>
      <c r="G17354"/>
      <c r="H17354"/>
      <c r="I17354"/>
    </row>
    <row r="17355" spans="1:9" x14ac:dyDescent="0.25">
      <c r="A17355"/>
      <c r="B17355"/>
      <c r="C17355" s="32"/>
      <c r="D17355"/>
      <c r="E17355" s="32"/>
      <c r="F17355"/>
      <c r="G17355"/>
      <c r="H17355"/>
      <c r="I17355"/>
    </row>
    <row r="17356" spans="1:9" x14ac:dyDescent="0.25">
      <c r="A17356"/>
      <c r="B17356"/>
      <c r="C17356" s="32"/>
      <c r="D17356"/>
      <c r="E17356" s="32"/>
      <c r="F17356"/>
      <c r="G17356"/>
      <c r="H17356"/>
      <c r="I17356"/>
    </row>
    <row r="17357" spans="1:9" x14ac:dyDescent="0.25">
      <c r="A17357"/>
      <c r="B17357"/>
      <c r="C17357" s="32"/>
      <c r="D17357"/>
      <c r="E17357" s="32"/>
      <c r="F17357"/>
      <c r="G17357"/>
      <c r="H17357"/>
      <c r="I17357"/>
    </row>
    <row r="17358" spans="1:9" x14ac:dyDescent="0.25">
      <c r="A17358"/>
      <c r="B17358"/>
      <c r="C17358" s="32"/>
      <c r="D17358"/>
      <c r="E17358" s="32"/>
      <c r="F17358"/>
      <c r="G17358"/>
      <c r="H17358"/>
      <c r="I17358"/>
    </row>
    <row r="17359" spans="1:9" x14ac:dyDescent="0.25">
      <c r="A17359"/>
      <c r="B17359"/>
      <c r="C17359" s="32"/>
      <c r="D17359"/>
      <c r="E17359" s="32"/>
      <c r="F17359"/>
      <c r="G17359"/>
      <c r="H17359"/>
      <c r="I17359"/>
    </row>
    <row r="17360" spans="1:9" x14ac:dyDescent="0.25">
      <c r="A17360"/>
      <c r="B17360"/>
      <c r="C17360" s="32"/>
      <c r="D17360"/>
      <c r="E17360" s="32"/>
      <c r="F17360"/>
      <c r="G17360"/>
      <c r="H17360"/>
      <c r="I17360"/>
    </row>
    <row r="17361" spans="1:9" x14ac:dyDescent="0.25">
      <c r="A17361"/>
      <c r="B17361"/>
      <c r="C17361" s="32"/>
      <c r="D17361"/>
      <c r="E17361" s="32"/>
      <c r="F17361"/>
      <c r="G17361"/>
      <c r="H17361"/>
      <c r="I17361"/>
    </row>
    <row r="17362" spans="1:9" x14ac:dyDescent="0.25">
      <c r="A17362"/>
      <c r="B17362"/>
      <c r="C17362" s="32"/>
      <c r="D17362"/>
      <c r="E17362" s="32"/>
      <c r="F17362"/>
      <c r="G17362"/>
      <c r="H17362"/>
      <c r="I17362"/>
    </row>
    <row r="17363" spans="1:9" x14ac:dyDescent="0.25">
      <c r="A17363"/>
      <c r="B17363"/>
      <c r="C17363" s="32"/>
      <c r="D17363"/>
      <c r="E17363" s="32"/>
      <c r="F17363"/>
      <c r="G17363"/>
      <c r="H17363"/>
      <c r="I17363"/>
    </row>
    <row r="17364" spans="1:9" x14ac:dyDescent="0.25">
      <c r="A17364"/>
      <c r="B17364"/>
      <c r="C17364" s="32"/>
      <c r="D17364"/>
      <c r="E17364" s="32"/>
      <c r="F17364"/>
      <c r="G17364"/>
      <c r="H17364"/>
      <c r="I17364"/>
    </row>
    <row r="17365" spans="1:9" x14ac:dyDescent="0.25">
      <c r="A17365"/>
      <c r="B17365"/>
      <c r="C17365" s="32"/>
      <c r="D17365"/>
      <c r="E17365" s="32"/>
      <c r="F17365"/>
      <c r="G17365"/>
      <c r="H17365"/>
      <c r="I17365"/>
    </row>
    <row r="17366" spans="1:9" x14ac:dyDescent="0.25">
      <c r="A17366"/>
      <c r="B17366"/>
      <c r="C17366" s="32"/>
      <c r="D17366"/>
      <c r="E17366" s="32"/>
      <c r="F17366"/>
      <c r="G17366"/>
      <c r="H17366"/>
      <c r="I17366"/>
    </row>
    <row r="17367" spans="1:9" x14ac:dyDescent="0.25">
      <c r="A17367"/>
      <c r="B17367"/>
      <c r="C17367" s="32"/>
      <c r="D17367"/>
      <c r="E17367" s="32"/>
      <c r="F17367"/>
      <c r="G17367"/>
      <c r="H17367"/>
      <c r="I17367"/>
    </row>
    <row r="17368" spans="1:9" x14ac:dyDescent="0.25">
      <c r="A17368"/>
      <c r="B17368"/>
      <c r="C17368" s="32"/>
      <c r="D17368"/>
      <c r="E17368" s="32"/>
      <c r="F17368"/>
      <c r="G17368"/>
      <c r="H17368"/>
      <c r="I17368"/>
    </row>
    <row r="17369" spans="1:9" x14ac:dyDescent="0.25">
      <c r="A17369"/>
      <c r="B17369"/>
      <c r="C17369" s="32"/>
      <c r="D17369"/>
      <c r="E17369" s="32"/>
      <c r="F17369"/>
      <c r="G17369"/>
      <c r="H17369"/>
      <c r="I17369"/>
    </row>
    <row r="17370" spans="1:9" x14ac:dyDescent="0.25">
      <c r="A17370"/>
      <c r="B17370"/>
      <c r="C17370" s="32"/>
      <c r="D17370"/>
      <c r="E17370" s="32"/>
      <c r="F17370"/>
      <c r="G17370"/>
      <c r="H17370"/>
      <c r="I17370"/>
    </row>
    <row r="17371" spans="1:9" x14ac:dyDescent="0.25">
      <c r="A17371"/>
      <c r="B17371"/>
      <c r="C17371" s="32"/>
      <c r="D17371"/>
      <c r="E17371" s="32"/>
      <c r="F17371"/>
      <c r="G17371"/>
      <c r="H17371"/>
      <c r="I17371"/>
    </row>
    <row r="17372" spans="1:9" x14ac:dyDescent="0.25">
      <c r="A17372"/>
      <c r="B17372"/>
      <c r="C17372" s="32"/>
      <c r="D17372"/>
      <c r="E17372" s="32"/>
      <c r="F17372"/>
      <c r="G17372"/>
      <c r="H17372"/>
      <c r="I17372"/>
    </row>
    <row r="17373" spans="1:9" x14ac:dyDescent="0.25">
      <c r="A17373"/>
      <c r="B17373"/>
      <c r="C17373" s="32"/>
      <c r="D17373"/>
      <c r="E17373" s="32"/>
      <c r="F17373"/>
      <c r="G17373"/>
      <c r="H17373"/>
      <c r="I17373"/>
    </row>
    <row r="17374" spans="1:9" x14ac:dyDescent="0.25">
      <c r="A17374"/>
      <c r="B17374"/>
      <c r="C17374" s="32"/>
      <c r="D17374"/>
      <c r="E17374" s="32"/>
      <c r="F17374"/>
      <c r="G17374"/>
      <c r="H17374"/>
      <c r="I17374"/>
    </row>
    <row r="17375" spans="1:9" x14ac:dyDescent="0.25">
      <c r="A17375"/>
      <c r="B17375"/>
      <c r="C17375" s="32"/>
      <c r="D17375"/>
      <c r="E17375" s="32"/>
      <c r="F17375"/>
      <c r="G17375"/>
      <c r="H17375"/>
      <c r="I17375"/>
    </row>
    <row r="17376" spans="1:9" x14ac:dyDescent="0.25">
      <c r="A17376"/>
      <c r="B17376"/>
      <c r="C17376" s="32"/>
      <c r="D17376"/>
      <c r="E17376" s="32"/>
      <c r="F17376"/>
      <c r="G17376"/>
      <c r="H17376"/>
      <c r="I17376"/>
    </row>
    <row r="17377" spans="1:9" x14ac:dyDescent="0.25">
      <c r="A17377"/>
      <c r="B17377"/>
      <c r="C17377" s="32"/>
      <c r="D17377"/>
      <c r="E17377" s="32"/>
      <c r="F17377"/>
      <c r="G17377"/>
      <c r="H17377"/>
      <c r="I17377"/>
    </row>
    <row r="17378" spans="1:9" x14ac:dyDescent="0.25">
      <c r="A17378"/>
      <c r="B17378"/>
      <c r="C17378" s="32"/>
      <c r="D17378"/>
      <c r="E17378" s="32"/>
      <c r="F17378"/>
      <c r="G17378"/>
      <c r="H17378"/>
      <c r="I17378"/>
    </row>
    <row r="17379" spans="1:9" x14ac:dyDescent="0.25">
      <c r="A17379"/>
      <c r="B17379"/>
      <c r="C17379" s="32"/>
      <c r="D17379"/>
      <c r="E17379" s="32"/>
      <c r="F17379"/>
      <c r="G17379"/>
      <c r="H17379"/>
      <c r="I17379"/>
    </row>
    <row r="17380" spans="1:9" x14ac:dyDescent="0.25">
      <c r="A17380"/>
      <c r="B17380"/>
      <c r="C17380" s="32"/>
      <c r="D17380"/>
      <c r="E17380" s="32"/>
      <c r="F17380"/>
      <c r="G17380"/>
      <c r="H17380"/>
      <c r="I17380"/>
    </row>
    <row r="17381" spans="1:9" x14ac:dyDescent="0.25">
      <c r="A17381"/>
      <c r="B17381"/>
      <c r="C17381" s="32"/>
      <c r="D17381"/>
      <c r="E17381" s="32"/>
      <c r="F17381"/>
      <c r="G17381"/>
      <c r="H17381"/>
      <c r="I17381"/>
    </row>
    <row r="17382" spans="1:9" x14ac:dyDescent="0.25">
      <c r="A17382"/>
      <c r="B17382"/>
      <c r="C17382" s="32"/>
      <c r="D17382"/>
      <c r="E17382" s="32"/>
      <c r="F17382"/>
      <c r="G17382"/>
      <c r="H17382"/>
      <c r="I17382"/>
    </row>
    <row r="17383" spans="1:9" x14ac:dyDescent="0.25">
      <c r="A17383"/>
      <c r="B17383"/>
      <c r="C17383" s="32"/>
      <c r="D17383"/>
      <c r="E17383" s="32"/>
      <c r="F17383"/>
      <c r="G17383"/>
      <c r="H17383"/>
      <c r="I17383"/>
    </row>
    <row r="17384" spans="1:9" x14ac:dyDescent="0.25">
      <c r="A17384"/>
      <c r="B17384"/>
      <c r="C17384" s="32"/>
      <c r="D17384"/>
      <c r="E17384" s="32"/>
      <c r="F17384"/>
      <c r="G17384"/>
      <c r="H17384"/>
      <c r="I17384"/>
    </row>
    <row r="17385" spans="1:9" x14ac:dyDescent="0.25">
      <c r="A17385"/>
      <c r="B17385"/>
      <c r="C17385" s="32"/>
      <c r="D17385"/>
      <c r="E17385" s="32"/>
      <c r="F17385"/>
      <c r="G17385"/>
      <c r="H17385"/>
      <c r="I17385"/>
    </row>
    <row r="17386" spans="1:9" x14ac:dyDescent="0.25">
      <c r="A17386"/>
      <c r="B17386"/>
      <c r="C17386" s="32"/>
      <c r="D17386"/>
      <c r="E17386" s="32"/>
      <c r="F17386"/>
      <c r="G17386"/>
      <c r="H17386"/>
      <c r="I17386"/>
    </row>
    <row r="17387" spans="1:9" x14ac:dyDescent="0.25">
      <c r="A17387"/>
      <c r="B17387"/>
      <c r="C17387" s="32"/>
      <c r="D17387"/>
      <c r="E17387" s="32"/>
      <c r="F17387"/>
      <c r="G17387"/>
      <c r="H17387"/>
      <c r="I17387"/>
    </row>
    <row r="17388" spans="1:9" x14ac:dyDescent="0.25">
      <c r="A17388"/>
      <c r="B17388"/>
      <c r="C17388" s="32"/>
      <c r="D17388"/>
      <c r="E17388" s="32"/>
      <c r="F17388"/>
      <c r="G17388"/>
      <c r="H17388"/>
      <c r="I17388"/>
    </row>
    <row r="17389" spans="1:9" x14ac:dyDescent="0.25">
      <c r="A17389"/>
      <c r="B17389"/>
      <c r="C17389" s="32"/>
      <c r="D17389"/>
      <c r="E17389" s="32"/>
      <c r="F17389"/>
      <c r="G17389"/>
      <c r="H17389"/>
      <c r="I17389"/>
    </row>
    <row r="17390" spans="1:9" x14ac:dyDescent="0.25">
      <c r="A17390"/>
      <c r="B17390"/>
      <c r="C17390" s="32"/>
      <c r="D17390"/>
      <c r="E17390" s="32"/>
      <c r="F17390"/>
      <c r="G17390"/>
      <c r="H17390"/>
      <c r="I17390"/>
    </row>
    <row r="17391" spans="1:9" x14ac:dyDescent="0.25">
      <c r="A17391"/>
      <c r="B17391"/>
      <c r="C17391" s="32"/>
      <c r="D17391"/>
      <c r="E17391" s="32"/>
      <c r="F17391"/>
      <c r="G17391"/>
      <c r="H17391"/>
      <c r="I17391"/>
    </row>
    <row r="17392" spans="1:9" x14ac:dyDescent="0.25">
      <c r="A17392"/>
      <c r="B17392"/>
      <c r="C17392" s="32"/>
      <c r="D17392"/>
      <c r="E17392" s="32"/>
      <c r="F17392"/>
      <c r="G17392"/>
      <c r="H17392"/>
      <c r="I17392"/>
    </row>
    <row r="17393" spans="1:9" x14ac:dyDescent="0.25">
      <c r="A17393"/>
      <c r="B17393"/>
      <c r="C17393" s="32"/>
      <c r="D17393"/>
      <c r="E17393" s="32"/>
      <c r="F17393"/>
      <c r="G17393"/>
      <c r="H17393"/>
      <c r="I17393"/>
    </row>
    <row r="17394" spans="1:9" x14ac:dyDescent="0.25">
      <c r="A17394"/>
      <c r="B17394"/>
      <c r="C17394" s="32"/>
      <c r="D17394"/>
      <c r="E17394" s="32"/>
      <c r="F17394"/>
      <c r="G17394"/>
      <c r="H17394"/>
      <c r="I17394"/>
    </row>
    <row r="17395" spans="1:9" x14ac:dyDescent="0.25">
      <c r="A17395"/>
      <c r="B17395"/>
      <c r="C17395" s="32"/>
      <c r="D17395"/>
      <c r="E17395" s="32"/>
      <c r="F17395"/>
      <c r="G17395"/>
      <c r="H17395"/>
      <c r="I17395"/>
    </row>
    <row r="17396" spans="1:9" x14ac:dyDescent="0.25">
      <c r="A17396"/>
      <c r="B17396"/>
      <c r="C17396" s="32"/>
      <c r="D17396"/>
      <c r="E17396" s="32"/>
      <c r="F17396"/>
      <c r="G17396"/>
      <c r="H17396"/>
      <c r="I17396"/>
    </row>
    <row r="17397" spans="1:9" x14ac:dyDescent="0.25">
      <c r="A17397"/>
      <c r="B17397"/>
      <c r="C17397" s="32"/>
      <c r="D17397"/>
      <c r="E17397" s="32"/>
      <c r="F17397"/>
      <c r="G17397"/>
      <c r="H17397"/>
      <c r="I17397"/>
    </row>
    <row r="17398" spans="1:9" x14ac:dyDescent="0.25">
      <c r="A17398"/>
      <c r="B17398"/>
      <c r="C17398" s="32"/>
      <c r="D17398"/>
      <c r="E17398" s="32"/>
      <c r="F17398"/>
      <c r="G17398"/>
      <c r="H17398"/>
      <c r="I17398"/>
    </row>
    <row r="17399" spans="1:9" x14ac:dyDescent="0.25">
      <c r="A17399"/>
      <c r="B17399"/>
      <c r="C17399" s="32"/>
      <c r="D17399"/>
      <c r="E17399" s="32"/>
      <c r="F17399"/>
      <c r="G17399"/>
      <c r="H17399"/>
      <c r="I17399"/>
    </row>
    <row r="17400" spans="1:9" x14ac:dyDescent="0.25">
      <c r="A17400"/>
      <c r="B17400"/>
      <c r="C17400" s="32"/>
      <c r="D17400"/>
      <c r="E17400" s="32"/>
      <c r="F17400"/>
      <c r="G17400"/>
      <c r="H17400"/>
      <c r="I17400"/>
    </row>
    <row r="17401" spans="1:9" x14ac:dyDescent="0.25">
      <c r="A17401"/>
      <c r="B17401"/>
      <c r="C17401" s="32"/>
      <c r="D17401"/>
      <c r="E17401" s="32"/>
      <c r="F17401"/>
      <c r="G17401"/>
      <c r="H17401"/>
      <c r="I17401"/>
    </row>
    <row r="17402" spans="1:9" x14ac:dyDescent="0.25">
      <c r="A17402"/>
      <c r="B17402"/>
      <c r="C17402" s="32"/>
      <c r="D17402"/>
      <c r="E17402" s="32"/>
      <c r="F17402"/>
      <c r="G17402"/>
      <c r="H17402"/>
      <c r="I17402"/>
    </row>
    <row r="17403" spans="1:9" x14ac:dyDescent="0.25">
      <c r="A17403"/>
      <c r="B17403"/>
      <c r="C17403" s="32"/>
      <c r="D17403"/>
      <c r="E17403" s="32"/>
      <c r="F17403"/>
      <c r="G17403"/>
      <c r="H17403"/>
      <c r="I17403"/>
    </row>
    <row r="17404" spans="1:9" x14ac:dyDescent="0.25">
      <c r="A17404"/>
      <c r="B17404"/>
      <c r="C17404" s="32"/>
      <c r="D17404"/>
      <c r="E17404" s="32"/>
      <c r="F17404"/>
      <c r="G17404"/>
      <c r="H17404"/>
      <c r="I17404"/>
    </row>
    <row r="17405" spans="1:9" x14ac:dyDescent="0.25">
      <c r="A17405"/>
      <c r="B17405"/>
      <c r="C17405" s="32"/>
      <c r="D17405"/>
      <c r="E17405" s="32"/>
      <c r="F17405"/>
      <c r="G17405"/>
      <c r="H17405"/>
      <c r="I17405"/>
    </row>
    <row r="17406" spans="1:9" x14ac:dyDescent="0.25">
      <c r="A17406"/>
      <c r="B17406"/>
      <c r="C17406" s="32"/>
      <c r="D17406"/>
      <c r="E17406" s="32"/>
      <c r="F17406"/>
      <c r="G17406"/>
      <c r="H17406"/>
      <c r="I17406"/>
    </row>
    <row r="17407" spans="1:9" x14ac:dyDescent="0.25">
      <c r="A17407"/>
      <c r="B17407"/>
      <c r="C17407" s="32"/>
      <c r="D17407"/>
      <c r="E17407" s="32"/>
      <c r="F17407"/>
      <c r="G17407"/>
      <c r="H17407"/>
      <c r="I17407"/>
    </row>
    <row r="17408" spans="1:9" x14ac:dyDescent="0.25">
      <c r="A17408"/>
      <c r="B17408"/>
      <c r="C17408" s="32"/>
      <c r="D17408"/>
      <c r="E17408" s="32"/>
      <c r="F17408"/>
      <c r="G17408"/>
      <c r="H17408"/>
      <c r="I17408"/>
    </row>
    <row r="17409" spans="1:9" x14ac:dyDescent="0.25">
      <c r="A17409"/>
      <c r="B17409"/>
      <c r="C17409" s="32"/>
      <c r="D17409"/>
      <c r="E17409" s="32"/>
      <c r="F17409"/>
      <c r="G17409"/>
      <c r="H17409"/>
      <c r="I17409"/>
    </row>
    <row r="17410" spans="1:9" x14ac:dyDescent="0.25">
      <c r="A17410"/>
      <c r="B17410"/>
      <c r="C17410" s="32"/>
      <c r="D17410"/>
      <c r="E17410" s="32"/>
      <c r="F17410"/>
      <c r="G17410"/>
      <c r="H17410"/>
      <c r="I17410"/>
    </row>
    <row r="17411" spans="1:9" x14ac:dyDescent="0.25">
      <c r="A17411"/>
      <c r="B17411"/>
      <c r="C17411" s="32"/>
      <c r="D17411"/>
      <c r="E17411" s="32"/>
      <c r="F17411"/>
      <c r="G17411"/>
      <c r="H17411"/>
      <c r="I17411"/>
    </row>
    <row r="17412" spans="1:9" x14ac:dyDescent="0.25">
      <c r="A17412"/>
      <c r="B17412"/>
      <c r="C17412" s="32"/>
      <c r="D17412"/>
      <c r="E17412" s="32"/>
      <c r="F17412"/>
      <c r="G17412"/>
      <c r="H17412"/>
      <c r="I17412"/>
    </row>
    <row r="17413" spans="1:9" x14ac:dyDescent="0.25">
      <c r="A17413"/>
      <c r="B17413"/>
      <c r="C17413" s="32"/>
      <c r="D17413"/>
      <c r="E17413" s="32"/>
      <c r="F17413"/>
      <c r="G17413"/>
      <c r="H17413"/>
      <c r="I17413"/>
    </row>
    <row r="17414" spans="1:9" x14ac:dyDescent="0.25">
      <c r="A17414"/>
      <c r="B17414"/>
      <c r="C17414" s="32"/>
      <c r="D17414"/>
      <c r="E17414" s="32"/>
      <c r="F17414"/>
      <c r="G17414"/>
      <c r="H17414"/>
      <c r="I17414"/>
    </row>
    <row r="17415" spans="1:9" x14ac:dyDescent="0.25">
      <c r="A17415"/>
      <c r="B17415"/>
      <c r="C17415" s="32"/>
      <c r="D17415"/>
      <c r="E17415" s="32"/>
      <c r="F17415"/>
      <c r="G17415"/>
      <c r="H17415"/>
      <c r="I17415"/>
    </row>
    <row r="17416" spans="1:9" x14ac:dyDescent="0.25">
      <c r="A17416"/>
      <c r="B17416"/>
      <c r="C17416" s="32"/>
      <c r="D17416"/>
      <c r="E17416" s="32"/>
      <c r="F17416"/>
      <c r="G17416"/>
      <c r="H17416"/>
      <c r="I17416"/>
    </row>
    <row r="17417" spans="1:9" x14ac:dyDescent="0.25">
      <c r="A17417"/>
      <c r="B17417"/>
      <c r="C17417" s="32"/>
      <c r="D17417"/>
      <c r="E17417" s="32"/>
      <c r="F17417"/>
      <c r="G17417"/>
      <c r="H17417"/>
      <c r="I17417"/>
    </row>
    <row r="17418" spans="1:9" x14ac:dyDescent="0.25">
      <c r="A17418"/>
      <c r="B17418"/>
      <c r="C17418" s="32"/>
      <c r="D17418"/>
      <c r="E17418" s="32"/>
      <c r="F17418"/>
      <c r="G17418"/>
      <c r="H17418"/>
      <c r="I17418"/>
    </row>
    <row r="17419" spans="1:9" x14ac:dyDescent="0.25">
      <c r="A17419"/>
      <c r="B17419"/>
      <c r="C17419" s="32"/>
      <c r="D17419"/>
      <c r="E17419" s="32"/>
      <c r="F17419"/>
      <c r="G17419"/>
      <c r="H17419"/>
      <c r="I17419"/>
    </row>
    <row r="17420" spans="1:9" x14ac:dyDescent="0.25">
      <c r="A17420"/>
      <c r="B17420"/>
      <c r="C17420" s="32"/>
      <c r="D17420"/>
      <c r="E17420" s="32"/>
      <c r="F17420"/>
      <c r="G17420"/>
      <c r="H17420"/>
      <c r="I17420"/>
    </row>
    <row r="17421" spans="1:9" x14ac:dyDescent="0.25">
      <c r="A17421"/>
      <c r="B17421"/>
      <c r="C17421" s="32"/>
      <c r="D17421"/>
      <c r="E17421" s="32"/>
      <c r="F17421"/>
      <c r="G17421"/>
      <c r="H17421"/>
      <c r="I17421"/>
    </row>
    <row r="17422" spans="1:9" x14ac:dyDescent="0.25">
      <c r="A17422"/>
      <c r="B17422"/>
      <c r="C17422" s="32"/>
      <c r="D17422"/>
      <c r="E17422" s="32"/>
      <c r="F17422"/>
      <c r="G17422"/>
      <c r="H17422"/>
      <c r="I17422"/>
    </row>
    <row r="17423" spans="1:9" x14ac:dyDescent="0.25">
      <c r="A17423"/>
      <c r="B17423"/>
      <c r="C17423" s="32"/>
      <c r="D17423"/>
      <c r="E17423" s="32"/>
      <c r="F17423"/>
      <c r="G17423"/>
      <c r="H17423"/>
      <c r="I17423"/>
    </row>
    <row r="17424" spans="1:9" x14ac:dyDescent="0.25">
      <c r="A17424"/>
      <c r="B17424"/>
      <c r="C17424" s="32"/>
      <c r="D17424"/>
      <c r="E17424" s="32"/>
      <c r="F17424"/>
      <c r="G17424"/>
      <c r="H17424"/>
      <c r="I17424"/>
    </row>
    <row r="17425" spans="1:9" x14ac:dyDescent="0.25">
      <c r="A17425"/>
      <c r="B17425"/>
      <c r="C17425" s="32"/>
      <c r="D17425"/>
      <c r="E17425" s="32"/>
      <c r="F17425"/>
      <c r="G17425"/>
      <c r="H17425"/>
      <c r="I17425"/>
    </row>
    <row r="17426" spans="1:9" x14ac:dyDescent="0.25">
      <c r="A17426"/>
      <c r="B17426"/>
      <c r="C17426" s="32"/>
      <c r="D17426"/>
      <c r="E17426" s="32"/>
      <c r="F17426"/>
      <c r="G17426"/>
      <c r="H17426"/>
      <c r="I17426"/>
    </row>
    <row r="17427" spans="1:9" x14ac:dyDescent="0.25">
      <c r="A17427"/>
      <c r="B17427"/>
      <c r="C17427" s="32"/>
      <c r="D17427"/>
      <c r="E17427" s="32"/>
      <c r="F17427"/>
      <c r="G17427"/>
      <c r="H17427"/>
      <c r="I17427"/>
    </row>
    <row r="17428" spans="1:9" x14ac:dyDescent="0.25">
      <c r="A17428"/>
      <c r="B17428"/>
      <c r="C17428" s="32"/>
      <c r="D17428"/>
      <c r="E17428" s="32"/>
      <c r="F17428"/>
      <c r="G17428"/>
      <c r="H17428"/>
      <c r="I17428"/>
    </row>
    <row r="17429" spans="1:9" x14ac:dyDescent="0.25">
      <c r="A17429"/>
      <c r="B17429"/>
      <c r="C17429" s="32"/>
      <c r="D17429"/>
      <c r="E17429" s="32"/>
      <c r="F17429"/>
      <c r="G17429"/>
      <c r="H17429"/>
      <c r="I17429"/>
    </row>
    <row r="17430" spans="1:9" x14ac:dyDescent="0.25">
      <c r="A17430"/>
      <c r="B17430"/>
      <c r="C17430" s="32"/>
      <c r="D17430"/>
      <c r="E17430" s="32"/>
      <c r="F17430"/>
      <c r="G17430"/>
      <c r="H17430"/>
      <c r="I17430"/>
    </row>
    <row r="17431" spans="1:9" x14ac:dyDescent="0.25">
      <c r="A17431"/>
      <c r="B17431"/>
      <c r="C17431" s="32"/>
      <c r="D17431"/>
      <c r="E17431" s="32"/>
      <c r="F17431"/>
      <c r="G17431"/>
      <c r="H17431"/>
      <c r="I17431"/>
    </row>
    <row r="17432" spans="1:9" x14ac:dyDescent="0.25">
      <c r="A17432"/>
      <c r="B17432"/>
      <c r="C17432" s="32"/>
      <c r="D17432"/>
      <c r="E17432" s="32"/>
      <c r="F17432"/>
      <c r="G17432"/>
      <c r="H17432"/>
      <c r="I17432"/>
    </row>
    <row r="17433" spans="1:9" x14ac:dyDescent="0.25">
      <c r="A17433"/>
      <c r="B17433"/>
      <c r="C17433" s="32"/>
      <c r="D17433"/>
      <c r="E17433" s="32"/>
      <c r="F17433"/>
      <c r="G17433"/>
      <c r="H17433"/>
      <c r="I17433"/>
    </row>
    <row r="17434" spans="1:9" x14ac:dyDescent="0.25">
      <c r="A17434"/>
      <c r="B17434"/>
      <c r="C17434" s="32"/>
      <c r="D17434"/>
      <c r="E17434" s="32"/>
      <c r="F17434"/>
      <c r="G17434"/>
      <c r="H17434"/>
      <c r="I17434"/>
    </row>
    <row r="17435" spans="1:9" x14ac:dyDescent="0.25">
      <c r="A17435"/>
      <c r="B17435"/>
      <c r="C17435" s="32"/>
      <c r="D17435"/>
      <c r="E17435" s="32"/>
      <c r="F17435"/>
      <c r="G17435"/>
      <c r="H17435"/>
      <c r="I17435"/>
    </row>
    <row r="17436" spans="1:9" x14ac:dyDescent="0.25">
      <c r="A17436"/>
      <c r="B17436"/>
      <c r="C17436" s="32"/>
      <c r="D17436"/>
      <c r="E17436" s="32"/>
      <c r="F17436"/>
      <c r="G17436"/>
      <c r="H17436"/>
      <c r="I17436"/>
    </row>
    <row r="17437" spans="1:9" x14ac:dyDescent="0.25">
      <c r="A17437"/>
      <c r="B17437"/>
      <c r="C17437" s="32"/>
      <c r="D17437"/>
      <c r="E17437" s="32"/>
      <c r="F17437"/>
      <c r="G17437"/>
      <c r="H17437"/>
      <c r="I17437"/>
    </row>
    <row r="17438" spans="1:9" x14ac:dyDescent="0.25">
      <c r="A17438"/>
      <c r="B17438"/>
      <c r="C17438" s="32"/>
      <c r="D17438"/>
      <c r="E17438" s="32"/>
      <c r="F17438"/>
      <c r="G17438"/>
      <c r="H17438"/>
      <c r="I17438"/>
    </row>
    <row r="17439" spans="1:9" x14ac:dyDescent="0.25">
      <c r="A17439"/>
      <c r="B17439"/>
      <c r="C17439" s="32"/>
      <c r="D17439"/>
      <c r="E17439" s="32"/>
      <c r="F17439"/>
      <c r="G17439"/>
      <c r="H17439"/>
      <c r="I17439"/>
    </row>
    <row r="17440" spans="1:9" x14ac:dyDescent="0.25">
      <c r="A17440"/>
      <c r="B17440"/>
      <c r="C17440" s="32"/>
      <c r="D17440"/>
      <c r="E17440" s="32"/>
      <c r="F17440"/>
      <c r="G17440"/>
      <c r="H17440"/>
      <c r="I17440"/>
    </row>
    <row r="17441" spans="1:9" x14ac:dyDescent="0.25">
      <c r="A17441"/>
      <c r="B17441"/>
      <c r="C17441" s="32"/>
      <c r="D17441"/>
      <c r="E17441" s="32"/>
      <c r="F17441"/>
      <c r="G17441"/>
      <c r="H17441"/>
      <c r="I17441"/>
    </row>
    <row r="17442" spans="1:9" x14ac:dyDescent="0.25">
      <c r="A17442"/>
      <c r="B17442"/>
      <c r="C17442" s="32"/>
      <c r="D17442"/>
      <c r="E17442" s="32"/>
      <c r="F17442"/>
      <c r="G17442"/>
      <c r="H17442"/>
      <c r="I17442"/>
    </row>
    <row r="17443" spans="1:9" x14ac:dyDescent="0.25">
      <c r="A17443"/>
      <c r="B17443"/>
      <c r="C17443" s="32"/>
      <c r="D17443"/>
      <c r="E17443" s="32"/>
      <c r="F17443"/>
      <c r="G17443"/>
      <c r="H17443"/>
      <c r="I17443"/>
    </row>
    <row r="17444" spans="1:9" x14ac:dyDescent="0.25">
      <c r="A17444"/>
      <c r="B17444"/>
      <c r="C17444" s="32"/>
      <c r="D17444"/>
      <c r="E17444" s="32"/>
      <c r="F17444"/>
      <c r="G17444"/>
      <c r="H17444"/>
      <c r="I17444"/>
    </row>
    <row r="17445" spans="1:9" x14ac:dyDescent="0.25">
      <c r="A17445"/>
      <c r="B17445"/>
      <c r="C17445" s="32"/>
      <c r="D17445"/>
      <c r="E17445" s="32"/>
      <c r="F17445"/>
      <c r="G17445"/>
      <c r="H17445"/>
      <c r="I17445"/>
    </row>
    <row r="17446" spans="1:9" x14ac:dyDescent="0.25">
      <c r="A17446"/>
      <c r="B17446"/>
      <c r="C17446" s="32"/>
      <c r="D17446"/>
      <c r="E17446" s="32"/>
      <c r="F17446"/>
      <c r="G17446"/>
      <c r="H17446"/>
      <c r="I17446"/>
    </row>
    <row r="17447" spans="1:9" x14ac:dyDescent="0.25">
      <c r="A17447"/>
      <c r="B17447"/>
      <c r="C17447" s="32"/>
      <c r="D17447"/>
      <c r="E17447" s="32"/>
      <c r="F17447"/>
      <c r="G17447"/>
      <c r="H17447"/>
      <c r="I17447"/>
    </row>
    <row r="17448" spans="1:9" x14ac:dyDescent="0.25">
      <c r="A17448"/>
      <c r="B17448"/>
      <c r="C17448" s="32"/>
      <c r="D17448"/>
      <c r="E17448" s="32"/>
      <c r="F17448"/>
      <c r="G17448"/>
      <c r="H17448"/>
      <c r="I17448"/>
    </row>
    <row r="17449" spans="1:9" x14ac:dyDescent="0.25">
      <c r="A17449"/>
      <c r="B17449"/>
      <c r="C17449" s="32"/>
      <c r="D17449"/>
      <c r="E17449" s="32"/>
      <c r="F17449"/>
      <c r="G17449"/>
      <c r="H17449"/>
      <c r="I17449"/>
    </row>
    <row r="17450" spans="1:9" x14ac:dyDescent="0.25">
      <c r="A17450"/>
      <c r="B17450"/>
      <c r="C17450" s="32"/>
      <c r="D17450"/>
      <c r="E17450" s="32"/>
      <c r="F17450"/>
      <c r="G17450"/>
      <c r="H17450"/>
      <c r="I17450"/>
    </row>
    <row r="17451" spans="1:9" x14ac:dyDescent="0.25">
      <c r="A17451"/>
      <c r="B17451"/>
      <c r="C17451" s="32"/>
      <c r="D17451"/>
      <c r="E17451" s="32"/>
      <c r="F17451"/>
      <c r="G17451"/>
      <c r="H17451"/>
      <c r="I17451"/>
    </row>
    <row r="17452" spans="1:9" x14ac:dyDescent="0.25">
      <c r="A17452"/>
      <c r="B17452"/>
      <c r="C17452" s="32"/>
      <c r="D17452"/>
      <c r="E17452" s="32"/>
      <c r="F17452"/>
      <c r="G17452"/>
      <c r="H17452"/>
      <c r="I17452"/>
    </row>
    <row r="17453" spans="1:9" x14ac:dyDescent="0.25">
      <c r="A17453"/>
      <c r="B17453"/>
      <c r="C17453" s="32"/>
      <c r="D17453"/>
      <c r="E17453" s="32"/>
      <c r="F17453"/>
      <c r="G17453"/>
      <c r="H17453"/>
      <c r="I17453"/>
    </row>
    <row r="17454" spans="1:9" x14ac:dyDescent="0.25">
      <c r="A17454"/>
      <c r="B17454"/>
      <c r="C17454" s="32"/>
      <c r="D17454"/>
      <c r="E17454" s="32"/>
      <c r="F17454"/>
      <c r="G17454"/>
      <c r="H17454"/>
      <c r="I17454"/>
    </row>
    <row r="17455" spans="1:9" x14ac:dyDescent="0.25">
      <c r="A17455"/>
      <c r="B17455"/>
      <c r="C17455" s="32"/>
      <c r="D17455"/>
      <c r="E17455" s="32"/>
      <c r="F17455"/>
      <c r="G17455"/>
      <c r="H17455"/>
      <c r="I17455"/>
    </row>
    <row r="17456" spans="1:9" x14ac:dyDescent="0.25">
      <c r="A17456"/>
      <c r="B17456"/>
      <c r="C17456" s="32"/>
      <c r="D17456"/>
      <c r="E17456" s="32"/>
      <c r="F17456"/>
      <c r="G17456"/>
      <c r="H17456"/>
      <c r="I17456"/>
    </row>
    <row r="17457" spans="1:9" x14ac:dyDescent="0.25">
      <c r="A17457"/>
      <c r="B17457"/>
      <c r="C17457" s="32"/>
      <c r="D17457"/>
      <c r="E17457" s="32"/>
      <c r="F17457"/>
      <c r="G17457"/>
      <c r="H17457"/>
      <c r="I17457"/>
    </row>
    <row r="17458" spans="1:9" x14ac:dyDescent="0.25">
      <c r="A17458"/>
      <c r="B17458"/>
      <c r="C17458" s="32"/>
      <c r="D17458"/>
      <c r="E17458" s="32"/>
      <c r="F17458"/>
      <c r="G17458"/>
      <c r="H17458"/>
      <c r="I17458"/>
    </row>
    <row r="17459" spans="1:9" x14ac:dyDescent="0.25">
      <c r="A17459"/>
      <c r="B17459"/>
      <c r="C17459" s="32"/>
      <c r="D17459"/>
      <c r="E17459" s="32"/>
      <c r="F17459"/>
      <c r="G17459"/>
      <c r="H17459"/>
      <c r="I17459"/>
    </row>
    <row r="17460" spans="1:9" x14ac:dyDescent="0.25">
      <c r="A17460"/>
      <c r="B17460"/>
      <c r="C17460" s="32"/>
      <c r="D17460"/>
      <c r="E17460" s="32"/>
      <c r="F17460"/>
      <c r="G17460"/>
      <c r="H17460"/>
      <c r="I17460"/>
    </row>
    <row r="17461" spans="1:9" x14ac:dyDescent="0.25">
      <c r="A17461"/>
      <c r="B17461"/>
      <c r="C17461" s="32"/>
      <c r="D17461"/>
      <c r="E17461" s="32"/>
      <c r="F17461"/>
      <c r="G17461"/>
      <c r="H17461"/>
      <c r="I17461"/>
    </row>
    <row r="17462" spans="1:9" x14ac:dyDescent="0.25">
      <c r="A17462"/>
      <c r="B17462"/>
      <c r="C17462" s="32"/>
      <c r="D17462"/>
      <c r="E17462" s="32"/>
      <c r="F17462"/>
      <c r="G17462"/>
      <c r="H17462"/>
      <c r="I17462"/>
    </row>
    <row r="17463" spans="1:9" x14ac:dyDescent="0.25">
      <c r="A17463"/>
      <c r="B17463"/>
      <c r="C17463" s="32"/>
      <c r="D17463"/>
      <c r="E17463" s="32"/>
      <c r="F17463"/>
      <c r="G17463"/>
      <c r="H17463"/>
      <c r="I17463"/>
    </row>
    <row r="17464" spans="1:9" x14ac:dyDescent="0.25">
      <c r="A17464"/>
      <c r="B17464"/>
      <c r="C17464" s="32"/>
      <c r="D17464"/>
      <c r="E17464" s="32"/>
      <c r="F17464"/>
      <c r="G17464"/>
      <c r="H17464"/>
      <c r="I17464"/>
    </row>
    <row r="17465" spans="1:9" x14ac:dyDescent="0.25">
      <c r="A17465"/>
      <c r="B17465"/>
      <c r="C17465" s="32"/>
      <c r="D17465"/>
      <c r="E17465" s="32"/>
      <c r="F17465"/>
      <c r="G17465"/>
      <c r="H17465"/>
      <c r="I17465"/>
    </row>
    <row r="17466" spans="1:9" x14ac:dyDescent="0.25">
      <c r="A17466"/>
      <c r="B17466"/>
      <c r="C17466" s="32"/>
      <c r="D17466"/>
      <c r="E17466" s="32"/>
      <c r="F17466"/>
      <c r="G17466"/>
      <c r="H17466"/>
      <c r="I17466"/>
    </row>
    <row r="17467" spans="1:9" x14ac:dyDescent="0.25">
      <c r="A17467"/>
      <c r="B17467"/>
      <c r="C17467" s="32"/>
      <c r="D17467"/>
      <c r="E17467" s="32"/>
      <c r="F17467"/>
      <c r="G17467"/>
      <c r="H17467"/>
      <c r="I17467"/>
    </row>
    <row r="17468" spans="1:9" x14ac:dyDescent="0.25">
      <c r="A17468"/>
      <c r="B17468"/>
      <c r="C17468" s="32"/>
      <c r="D17468"/>
      <c r="E17468" s="32"/>
      <c r="F17468"/>
      <c r="G17468"/>
      <c r="H17468"/>
      <c r="I17468"/>
    </row>
    <row r="17469" spans="1:9" x14ac:dyDescent="0.25">
      <c r="A17469"/>
      <c r="B17469"/>
      <c r="C17469" s="32"/>
      <c r="D17469"/>
      <c r="E17469" s="32"/>
      <c r="F17469"/>
      <c r="G17469"/>
      <c r="H17469"/>
      <c r="I17469"/>
    </row>
    <row r="17470" spans="1:9" x14ac:dyDescent="0.25">
      <c r="A17470"/>
      <c r="B17470"/>
      <c r="C17470" s="32"/>
      <c r="D17470"/>
      <c r="E17470" s="32"/>
      <c r="F17470"/>
      <c r="G17470"/>
      <c r="H17470"/>
      <c r="I17470"/>
    </row>
    <row r="17471" spans="1:9" x14ac:dyDescent="0.25">
      <c r="A17471"/>
      <c r="B17471"/>
      <c r="C17471" s="32"/>
      <c r="D17471"/>
      <c r="E17471" s="32"/>
      <c r="F17471"/>
      <c r="G17471"/>
      <c r="H17471"/>
      <c r="I17471"/>
    </row>
    <row r="17472" spans="1:9" x14ac:dyDescent="0.25">
      <c r="A17472"/>
      <c r="B17472"/>
      <c r="C17472" s="32"/>
      <c r="D17472"/>
      <c r="E17472" s="32"/>
      <c r="F17472"/>
      <c r="G17472"/>
      <c r="H17472"/>
      <c r="I17472"/>
    </row>
    <row r="17473" spans="1:9" x14ac:dyDescent="0.25">
      <c r="A17473"/>
      <c r="B17473"/>
      <c r="C17473" s="32"/>
      <c r="D17473"/>
      <c r="E17473" s="32"/>
      <c r="F17473"/>
      <c r="G17473"/>
      <c r="H17473"/>
      <c r="I17473"/>
    </row>
    <row r="17474" spans="1:9" x14ac:dyDescent="0.25">
      <c r="A17474"/>
      <c r="B17474"/>
      <c r="C17474" s="32"/>
      <c r="D17474"/>
      <c r="E17474" s="32"/>
      <c r="F17474"/>
      <c r="G17474"/>
      <c r="H17474"/>
      <c r="I17474"/>
    </row>
    <row r="17475" spans="1:9" x14ac:dyDescent="0.25">
      <c r="A17475"/>
      <c r="B17475"/>
      <c r="C17475" s="32"/>
      <c r="D17475"/>
      <c r="E17475" s="32"/>
      <c r="F17475"/>
      <c r="G17475"/>
      <c r="H17475"/>
      <c r="I17475"/>
    </row>
    <row r="17476" spans="1:9" x14ac:dyDescent="0.25">
      <c r="A17476"/>
      <c r="B17476"/>
      <c r="C17476" s="32"/>
      <c r="D17476"/>
      <c r="E17476" s="32"/>
      <c r="F17476"/>
      <c r="G17476"/>
      <c r="H17476"/>
      <c r="I17476"/>
    </row>
    <row r="17477" spans="1:9" x14ac:dyDescent="0.25">
      <c r="A17477"/>
      <c r="B17477"/>
      <c r="C17477" s="32"/>
      <c r="D17477"/>
      <c r="E17477" s="32"/>
      <c r="F17477"/>
      <c r="G17477"/>
      <c r="H17477"/>
      <c r="I17477"/>
    </row>
    <row r="17478" spans="1:9" x14ac:dyDescent="0.25">
      <c r="A17478"/>
      <c r="B17478"/>
      <c r="C17478" s="32"/>
      <c r="D17478"/>
      <c r="E17478" s="32"/>
      <c r="F17478"/>
      <c r="G17478"/>
      <c r="H17478"/>
      <c r="I17478"/>
    </row>
    <row r="17479" spans="1:9" x14ac:dyDescent="0.25">
      <c r="A17479"/>
      <c r="B17479"/>
      <c r="C17479" s="32"/>
      <c r="D17479"/>
      <c r="E17479" s="32"/>
      <c r="F17479"/>
      <c r="G17479"/>
      <c r="H17479"/>
      <c r="I17479"/>
    </row>
    <row r="17480" spans="1:9" x14ac:dyDescent="0.25">
      <c r="A17480"/>
      <c r="B17480"/>
      <c r="C17480" s="32"/>
      <c r="D17480"/>
      <c r="E17480" s="32"/>
      <c r="F17480"/>
      <c r="G17480"/>
      <c r="H17480"/>
      <c r="I17480"/>
    </row>
    <row r="17481" spans="1:9" x14ac:dyDescent="0.25">
      <c r="A17481"/>
      <c r="B17481"/>
      <c r="C17481" s="32"/>
      <c r="D17481"/>
      <c r="E17481" s="32"/>
      <c r="F17481"/>
      <c r="G17481"/>
      <c r="H17481"/>
      <c r="I17481"/>
    </row>
    <row r="17482" spans="1:9" x14ac:dyDescent="0.25">
      <c r="A17482"/>
      <c r="B17482"/>
      <c r="C17482" s="32"/>
      <c r="D17482"/>
      <c r="E17482" s="32"/>
      <c r="F17482"/>
      <c r="G17482"/>
      <c r="H17482"/>
      <c r="I17482"/>
    </row>
    <row r="17483" spans="1:9" x14ac:dyDescent="0.25">
      <c r="A17483"/>
      <c r="B17483"/>
      <c r="C17483" s="32"/>
      <c r="D17483"/>
      <c r="E17483" s="32"/>
      <c r="F17483"/>
      <c r="G17483"/>
      <c r="H17483"/>
      <c r="I17483"/>
    </row>
    <row r="17484" spans="1:9" x14ac:dyDescent="0.25">
      <c r="A17484"/>
      <c r="B17484"/>
      <c r="C17484" s="32"/>
      <c r="D17484"/>
      <c r="E17484" s="32"/>
      <c r="F17484"/>
      <c r="G17484"/>
      <c r="H17484"/>
      <c r="I17484"/>
    </row>
    <row r="17485" spans="1:9" x14ac:dyDescent="0.25">
      <c r="A17485"/>
      <c r="B17485"/>
      <c r="C17485" s="32"/>
      <c r="D17485"/>
      <c r="E17485" s="32"/>
      <c r="F17485"/>
      <c r="G17485"/>
      <c r="H17485"/>
      <c r="I17485"/>
    </row>
    <row r="17486" spans="1:9" x14ac:dyDescent="0.25">
      <c r="A17486"/>
      <c r="B17486"/>
      <c r="C17486" s="32"/>
      <c r="D17486"/>
      <c r="E17486" s="32"/>
      <c r="F17486"/>
      <c r="G17486"/>
      <c r="H17486"/>
      <c r="I17486"/>
    </row>
    <row r="17487" spans="1:9" x14ac:dyDescent="0.25">
      <c r="A17487"/>
      <c r="B17487"/>
      <c r="C17487" s="32"/>
      <c r="D17487"/>
      <c r="E17487" s="32"/>
      <c r="F17487"/>
      <c r="G17487"/>
      <c r="H17487"/>
      <c r="I17487"/>
    </row>
    <row r="17488" spans="1:9" x14ac:dyDescent="0.25">
      <c r="A17488"/>
      <c r="B17488"/>
      <c r="C17488" s="32"/>
      <c r="D17488"/>
      <c r="E17488" s="32"/>
      <c r="F17488"/>
      <c r="G17488"/>
      <c r="H17488"/>
      <c r="I17488"/>
    </row>
    <row r="17489" spans="1:9" x14ac:dyDescent="0.25">
      <c r="A17489"/>
      <c r="B17489"/>
      <c r="C17489" s="32"/>
      <c r="D17489"/>
      <c r="E17489" s="32"/>
      <c r="F17489"/>
      <c r="G17489"/>
      <c r="H17489"/>
      <c r="I17489"/>
    </row>
    <row r="17490" spans="1:9" x14ac:dyDescent="0.25">
      <c r="A17490"/>
      <c r="B17490"/>
      <c r="C17490" s="32"/>
      <c r="D17490"/>
      <c r="E17490" s="32"/>
      <c r="F17490"/>
      <c r="G17490"/>
      <c r="H17490"/>
      <c r="I17490"/>
    </row>
    <row r="17491" spans="1:9" x14ac:dyDescent="0.25">
      <c r="A17491"/>
      <c r="B17491"/>
      <c r="C17491" s="32"/>
      <c r="D17491"/>
      <c r="E17491" s="32"/>
      <c r="F17491"/>
      <c r="G17491"/>
      <c r="H17491"/>
      <c r="I17491"/>
    </row>
    <row r="17492" spans="1:9" x14ac:dyDescent="0.25">
      <c r="A17492"/>
      <c r="B17492"/>
      <c r="C17492" s="32"/>
      <c r="D17492"/>
      <c r="E17492" s="32"/>
      <c r="F17492"/>
      <c r="G17492"/>
      <c r="H17492"/>
      <c r="I17492"/>
    </row>
    <row r="17493" spans="1:9" x14ac:dyDescent="0.25">
      <c r="A17493"/>
      <c r="B17493"/>
      <c r="C17493" s="32"/>
      <c r="D17493"/>
      <c r="E17493" s="32"/>
      <c r="F17493"/>
      <c r="G17493"/>
      <c r="H17493"/>
      <c r="I17493"/>
    </row>
    <row r="17494" spans="1:9" x14ac:dyDescent="0.25">
      <c r="A17494"/>
      <c r="B17494"/>
      <c r="C17494" s="32"/>
      <c r="D17494"/>
      <c r="E17494" s="32"/>
      <c r="F17494"/>
      <c r="G17494"/>
      <c r="H17494"/>
      <c r="I17494"/>
    </row>
    <row r="17495" spans="1:9" x14ac:dyDescent="0.25">
      <c r="A17495"/>
      <c r="B17495"/>
      <c r="C17495" s="32"/>
      <c r="D17495"/>
      <c r="E17495" s="32"/>
      <c r="F17495"/>
      <c r="G17495"/>
      <c r="H17495"/>
      <c r="I17495"/>
    </row>
    <row r="17496" spans="1:9" x14ac:dyDescent="0.25">
      <c r="A17496"/>
      <c r="B17496"/>
      <c r="C17496" s="32"/>
      <c r="D17496"/>
      <c r="E17496" s="32"/>
      <c r="F17496"/>
      <c r="G17496"/>
      <c r="H17496"/>
      <c r="I17496"/>
    </row>
    <row r="17497" spans="1:9" x14ac:dyDescent="0.25">
      <c r="A17497"/>
      <c r="B17497"/>
      <c r="C17497" s="32"/>
      <c r="D17497"/>
      <c r="E17497" s="32"/>
      <c r="F17497"/>
      <c r="G17497"/>
      <c r="H17497"/>
      <c r="I17497"/>
    </row>
    <row r="17498" spans="1:9" x14ac:dyDescent="0.25">
      <c r="A17498"/>
      <c r="B17498"/>
      <c r="C17498" s="32"/>
      <c r="D17498"/>
      <c r="E17498" s="32"/>
      <c r="F17498"/>
      <c r="G17498"/>
      <c r="H17498"/>
      <c r="I17498"/>
    </row>
    <row r="17499" spans="1:9" x14ac:dyDescent="0.25">
      <c r="A17499"/>
      <c r="B17499"/>
      <c r="C17499" s="32"/>
      <c r="D17499"/>
      <c r="E17499" s="32"/>
      <c r="F17499"/>
      <c r="G17499"/>
      <c r="H17499"/>
      <c r="I17499"/>
    </row>
    <row r="17500" spans="1:9" x14ac:dyDescent="0.25">
      <c r="A17500"/>
      <c r="B17500"/>
      <c r="C17500" s="32"/>
      <c r="D17500"/>
      <c r="E17500" s="32"/>
      <c r="F17500"/>
      <c r="G17500"/>
      <c r="H17500"/>
      <c r="I17500"/>
    </row>
    <row r="17501" spans="1:9" x14ac:dyDescent="0.25">
      <c r="A17501"/>
      <c r="B17501"/>
      <c r="C17501" s="32"/>
      <c r="D17501"/>
      <c r="E17501" s="32"/>
      <c r="F17501"/>
      <c r="G17501"/>
      <c r="H17501"/>
      <c r="I17501"/>
    </row>
    <row r="17502" spans="1:9" x14ac:dyDescent="0.25">
      <c r="A17502"/>
      <c r="B17502"/>
      <c r="C17502" s="32"/>
      <c r="D17502"/>
      <c r="E17502" s="32"/>
      <c r="F17502"/>
      <c r="G17502"/>
      <c r="H17502"/>
      <c r="I17502"/>
    </row>
    <row r="17503" spans="1:9" x14ac:dyDescent="0.25">
      <c r="A17503"/>
      <c r="B17503"/>
      <c r="C17503" s="32"/>
      <c r="D17503"/>
      <c r="E17503" s="32"/>
      <c r="F17503"/>
      <c r="G17503"/>
      <c r="H17503"/>
      <c r="I17503"/>
    </row>
    <row r="17504" spans="1:9" x14ac:dyDescent="0.25">
      <c r="A17504"/>
      <c r="B17504"/>
      <c r="C17504" s="32"/>
      <c r="D17504"/>
      <c r="E17504" s="32"/>
      <c r="F17504"/>
      <c r="G17504"/>
      <c r="H17504"/>
      <c r="I17504"/>
    </row>
    <row r="17505" spans="1:9" x14ac:dyDescent="0.25">
      <c r="A17505"/>
      <c r="B17505"/>
      <c r="C17505" s="32"/>
      <c r="D17505"/>
      <c r="E17505" s="32"/>
      <c r="F17505"/>
      <c r="G17505"/>
      <c r="H17505"/>
      <c r="I17505"/>
    </row>
    <row r="17506" spans="1:9" x14ac:dyDescent="0.25">
      <c r="A17506"/>
      <c r="B17506"/>
      <c r="C17506" s="32"/>
      <c r="D17506"/>
      <c r="E17506" s="32"/>
      <c r="F17506"/>
      <c r="G17506"/>
      <c r="H17506"/>
      <c r="I17506"/>
    </row>
    <row r="17507" spans="1:9" x14ac:dyDescent="0.25">
      <c r="A17507"/>
      <c r="B17507"/>
      <c r="C17507" s="32"/>
      <c r="D17507"/>
      <c r="E17507" s="32"/>
      <c r="F17507"/>
      <c r="G17507"/>
      <c r="H17507"/>
      <c r="I17507"/>
    </row>
    <row r="17508" spans="1:9" x14ac:dyDescent="0.25">
      <c r="A17508"/>
      <c r="B17508"/>
      <c r="C17508" s="32"/>
      <c r="D17508"/>
      <c r="E17508" s="32"/>
      <c r="F17508"/>
      <c r="G17508"/>
      <c r="H17508"/>
      <c r="I17508"/>
    </row>
    <row r="17509" spans="1:9" x14ac:dyDescent="0.25">
      <c r="A17509"/>
      <c r="B17509"/>
      <c r="C17509" s="32"/>
      <c r="D17509"/>
      <c r="E17509" s="32"/>
      <c r="F17509"/>
      <c r="G17509"/>
      <c r="H17509"/>
      <c r="I17509"/>
    </row>
    <row r="17510" spans="1:9" x14ac:dyDescent="0.25">
      <c r="A17510"/>
      <c r="B17510"/>
      <c r="C17510" s="32"/>
      <c r="D17510"/>
      <c r="E17510" s="32"/>
      <c r="F17510"/>
      <c r="G17510"/>
      <c r="H17510"/>
      <c r="I17510"/>
    </row>
    <row r="17511" spans="1:9" x14ac:dyDescent="0.25">
      <c r="A17511"/>
      <c r="B17511"/>
      <c r="C17511" s="32"/>
      <c r="D17511"/>
      <c r="E17511" s="32"/>
      <c r="F17511"/>
      <c r="G17511"/>
      <c r="H17511"/>
      <c r="I17511"/>
    </row>
    <row r="17512" spans="1:9" x14ac:dyDescent="0.25">
      <c r="A17512"/>
      <c r="B17512"/>
      <c r="C17512" s="32"/>
      <c r="D17512"/>
      <c r="E17512" s="32"/>
      <c r="F17512"/>
      <c r="G17512"/>
      <c r="H17512"/>
      <c r="I17512"/>
    </row>
    <row r="17513" spans="1:9" x14ac:dyDescent="0.25">
      <c r="A17513"/>
      <c r="B17513"/>
      <c r="C17513" s="32"/>
      <c r="D17513"/>
      <c r="E17513" s="32"/>
      <c r="F17513"/>
      <c r="G17513"/>
      <c r="H17513"/>
      <c r="I17513"/>
    </row>
    <row r="17514" spans="1:9" x14ac:dyDescent="0.25">
      <c r="A17514"/>
      <c r="B17514"/>
      <c r="C17514" s="32"/>
      <c r="D17514"/>
      <c r="E17514" s="32"/>
      <c r="F17514"/>
      <c r="G17514"/>
      <c r="H17514"/>
      <c r="I17514"/>
    </row>
    <row r="17515" spans="1:9" x14ac:dyDescent="0.25">
      <c r="A17515"/>
      <c r="B17515"/>
      <c r="C17515" s="32"/>
      <c r="D17515"/>
      <c r="E17515" s="32"/>
      <c r="F17515"/>
      <c r="G17515"/>
      <c r="H17515"/>
      <c r="I17515"/>
    </row>
    <row r="17516" spans="1:9" x14ac:dyDescent="0.25">
      <c r="A17516"/>
      <c r="B17516"/>
      <c r="C17516" s="32"/>
      <c r="D17516"/>
      <c r="E17516" s="32"/>
      <c r="F17516"/>
      <c r="G17516"/>
      <c r="H17516"/>
      <c r="I17516"/>
    </row>
    <row r="17517" spans="1:9" x14ac:dyDescent="0.25">
      <c r="A17517"/>
      <c r="B17517"/>
      <c r="C17517" s="32"/>
      <c r="D17517"/>
      <c r="E17517" s="32"/>
      <c r="F17517"/>
      <c r="G17517"/>
      <c r="H17517"/>
      <c r="I17517"/>
    </row>
    <row r="17518" spans="1:9" x14ac:dyDescent="0.25">
      <c r="A17518"/>
      <c r="B17518"/>
      <c r="C17518" s="32"/>
      <c r="D17518"/>
      <c r="E17518" s="32"/>
      <c r="F17518"/>
      <c r="G17518"/>
      <c r="H17518"/>
      <c r="I17518"/>
    </row>
    <row r="17519" spans="1:9" x14ac:dyDescent="0.25">
      <c r="A17519"/>
      <c r="B17519"/>
      <c r="C17519" s="32"/>
      <c r="D17519"/>
      <c r="E17519" s="32"/>
      <c r="F17519"/>
      <c r="G17519"/>
      <c r="H17519"/>
      <c r="I17519"/>
    </row>
    <row r="17520" spans="1:9" x14ac:dyDescent="0.25">
      <c r="A17520"/>
      <c r="B17520"/>
      <c r="C17520" s="32"/>
      <c r="D17520"/>
      <c r="E17520" s="32"/>
      <c r="F17520"/>
      <c r="G17520"/>
      <c r="H17520"/>
      <c r="I17520"/>
    </row>
    <row r="17521" spans="1:9" x14ac:dyDescent="0.25">
      <c r="A17521"/>
      <c r="B17521"/>
      <c r="C17521" s="32"/>
      <c r="D17521"/>
      <c r="E17521" s="32"/>
      <c r="F17521"/>
      <c r="G17521"/>
      <c r="H17521"/>
      <c r="I17521"/>
    </row>
    <row r="17522" spans="1:9" x14ac:dyDescent="0.25">
      <c r="A17522"/>
      <c r="B17522"/>
      <c r="C17522" s="32"/>
      <c r="D17522"/>
      <c r="E17522" s="32"/>
      <c r="F17522"/>
      <c r="G17522"/>
      <c r="H17522"/>
      <c r="I17522"/>
    </row>
    <row r="17523" spans="1:9" x14ac:dyDescent="0.25">
      <c r="A17523"/>
      <c r="B17523"/>
      <c r="C17523" s="32"/>
      <c r="D17523"/>
      <c r="E17523" s="32"/>
      <c r="F17523"/>
      <c r="G17523"/>
      <c r="H17523"/>
      <c r="I17523"/>
    </row>
    <row r="17524" spans="1:9" x14ac:dyDescent="0.25">
      <c r="A17524"/>
      <c r="B17524"/>
      <c r="C17524" s="32"/>
      <c r="D17524"/>
      <c r="E17524" s="32"/>
      <c r="F17524"/>
      <c r="G17524"/>
      <c r="H17524"/>
      <c r="I17524"/>
    </row>
    <row r="17525" spans="1:9" x14ac:dyDescent="0.25">
      <c r="A17525"/>
      <c r="B17525"/>
      <c r="C17525" s="32"/>
      <c r="D17525"/>
      <c r="E17525" s="32"/>
      <c r="F17525"/>
      <c r="G17525"/>
      <c r="H17525"/>
      <c r="I17525"/>
    </row>
    <row r="17526" spans="1:9" x14ac:dyDescent="0.25">
      <c r="A17526"/>
      <c r="B17526"/>
      <c r="C17526" s="32"/>
      <c r="D17526"/>
      <c r="E17526" s="32"/>
      <c r="F17526"/>
      <c r="G17526"/>
      <c r="H17526"/>
      <c r="I17526"/>
    </row>
    <row r="17527" spans="1:9" x14ac:dyDescent="0.25">
      <c r="A17527"/>
      <c r="B17527"/>
      <c r="C17527" s="32"/>
      <c r="D17527"/>
      <c r="E17527" s="32"/>
      <c r="F17527"/>
      <c r="G17527"/>
      <c r="H17527"/>
      <c r="I17527"/>
    </row>
    <row r="17528" spans="1:9" x14ac:dyDescent="0.25">
      <c r="A17528"/>
      <c r="B17528"/>
      <c r="C17528" s="32"/>
      <c r="D17528"/>
      <c r="E17528" s="32"/>
      <c r="F17528"/>
      <c r="G17528"/>
      <c r="H17528"/>
      <c r="I17528"/>
    </row>
    <row r="17529" spans="1:9" x14ac:dyDescent="0.25">
      <c r="A17529"/>
      <c r="B17529"/>
      <c r="C17529" s="32"/>
      <c r="D17529"/>
      <c r="E17529" s="32"/>
      <c r="F17529"/>
      <c r="G17529"/>
      <c r="H17529"/>
      <c r="I17529"/>
    </row>
    <row r="17530" spans="1:9" x14ac:dyDescent="0.25">
      <c r="A17530"/>
      <c r="B17530"/>
      <c r="C17530" s="32"/>
      <c r="D17530"/>
      <c r="E17530" s="32"/>
      <c r="F17530"/>
      <c r="G17530"/>
      <c r="H17530"/>
      <c r="I17530"/>
    </row>
    <row r="17531" spans="1:9" x14ac:dyDescent="0.25">
      <c r="A17531"/>
      <c r="B17531"/>
      <c r="C17531" s="32"/>
      <c r="D17531"/>
      <c r="E17531" s="32"/>
      <c r="F17531"/>
      <c r="G17531"/>
      <c r="H17531"/>
      <c r="I17531"/>
    </row>
    <row r="17532" spans="1:9" x14ac:dyDescent="0.25">
      <c r="A17532"/>
      <c r="B17532"/>
      <c r="C17532" s="32"/>
      <c r="D17532"/>
      <c r="E17532" s="32"/>
      <c r="F17532"/>
      <c r="G17532"/>
      <c r="H17532"/>
      <c r="I17532"/>
    </row>
    <row r="17533" spans="1:9" x14ac:dyDescent="0.25">
      <c r="A17533"/>
      <c r="B17533"/>
      <c r="C17533" s="32"/>
      <c r="D17533"/>
      <c r="E17533" s="32"/>
      <c r="F17533"/>
      <c r="G17533"/>
      <c r="H17533"/>
      <c r="I17533"/>
    </row>
    <row r="17534" spans="1:9" x14ac:dyDescent="0.25">
      <c r="A17534"/>
      <c r="B17534"/>
      <c r="C17534" s="32"/>
      <c r="D17534"/>
      <c r="E17534" s="32"/>
      <c r="F17534"/>
      <c r="G17534"/>
      <c r="H17534"/>
      <c r="I17534"/>
    </row>
    <row r="17535" spans="1:9" x14ac:dyDescent="0.25">
      <c r="A17535"/>
      <c r="B17535"/>
      <c r="C17535" s="32"/>
      <c r="D17535"/>
      <c r="E17535" s="32"/>
      <c r="F17535"/>
      <c r="G17535"/>
      <c r="H17535"/>
      <c r="I17535"/>
    </row>
    <row r="17536" spans="1:9" x14ac:dyDescent="0.25">
      <c r="A17536"/>
      <c r="B17536"/>
      <c r="C17536" s="32"/>
      <c r="D17536"/>
      <c r="E17536" s="32"/>
      <c r="F17536"/>
      <c r="G17536"/>
      <c r="H17536"/>
      <c r="I17536"/>
    </row>
    <row r="17537" spans="1:9" x14ac:dyDescent="0.25">
      <c r="A17537"/>
      <c r="B17537"/>
      <c r="C17537" s="32"/>
      <c r="D17537"/>
      <c r="E17537" s="32"/>
      <c r="F17537"/>
      <c r="G17537"/>
      <c r="H17537"/>
      <c r="I17537"/>
    </row>
    <row r="17538" spans="1:9" x14ac:dyDescent="0.25">
      <c r="A17538"/>
      <c r="B17538"/>
      <c r="C17538" s="32"/>
      <c r="D17538"/>
      <c r="E17538" s="32"/>
      <c r="F17538"/>
      <c r="G17538"/>
      <c r="H17538"/>
      <c r="I17538"/>
    </row>
    <row r="17539" spans="1:9" x14ac:dyDescent="0.25">
      <c r="A17539"/>
      <c r="B17539"/>
      <c r="C17539" s="32"/>
      <c r="D17539"/>
      <c r="E17539" s="32"/>
      <c r="F17539"/>
      <c r="G17539"/>
      <c r="H17539"/>
      <c r="I17539"/>
    </row>
    <row r="17540" spans="1:9" x14ac:dyDescent="0.25">
      <c r="A17540"/>
      <c r="B17540"/>
      <c r="C17540" s="32"/>
      <c r="D17540"/>
      <c r="E17540" s="32"/>
      <c r="F17540"/>
      <c r="G17540"/>
      <c r="H17540"/>
      <c r="I17540"/>
    </row>
    <row r="17541" spans="1:9" x14ac:dyDescent="0.25">
      <c r="A17541"/>
      <c r="B17541"/>
      <c r="C17541" s="32"/>
      <c r="D17541"/>
      <c r="E17541" s="32"/>
      <c r="F17541"/>
      <c r="G17541"/>
      <c r="H17541"/>
      <c r="I17541"/>
    </row>
    <row r="17542" spans="1:9" x14ac:dyDescent="0.25">
      <c r="A17542"/>
      <c r="B17542"/>
      <c r="C17542" s="32"/>
      <c r="D17542"/>
      <c r="E17542" s="32"/>
      <c r="F17542"/>
      <c r="G17542"/>
      <c r="H17542"/>
      <c r="I17542"/>
    </row>
    <row r="17543" spans="1:9" x14ac:dyDescent="0.25">
      <c r="A17543"/>
      <c r="B17543"/>
      <c r="C17543" s="32"/>
      <c r="D17543"/>
      <c r="E17543" s="32"/>
      <c r="F17543"/>
      <c r="G17543"/>
      <c r="H17543"/>
      <c r="I17543"/>
    </row>
    <row r="17544" spans="1:9" x14ac:dyDescent="0.25">
      <c r="A17544"/>
      <c r="B17544"/>
      <c r="C17544" s="32"/>
      <c r="D17544"/>
      <c r="E17544" s="32"/>
      <c r="F17544"/>
      <c r="G17544"/>
      <c r="H17544"/>
      <c r="I17544"/>
    </row>
    <row r="17545" spans="1:9" x14ac:dyDescent="0.25">
      <c r="A17545"/>
      <c r="B17545"/>
      <c r="C17545" s="32"/>
      <c r="D17545"/>
      <c r="E17545" s="32"/>
      <c r="F17545"/>
      <c r="G17545"/>
      <c r="H17545"/>
      <c r="I17545"/>
    </row>
    <row r="17546" spans="1:9" x14ac:dyDescent="0.25">
      <c r="A17546"/>
      <c r="B17546"/>
      <c r="C17546" s="32"/>
      <c r="D17546"/>
      <c r="E17546" s="32"/>
      <c r="F17546"/>
      <c r="G17546"/>
      <c r="H17546"/>
      <c r="I17546"/>
    </row>
    <row r="17547" spans="1:9" x14ac:dyDescent="0.25">
      <c r="A17547"/>
      <c r="B17547"/>
      <c r="C17547" s="32"/>
      <c r="D17547"/>
      <c r="E17547" s="32"/>
      <c r="F17547"/>
      <c r="G17547"/>
      <c r="H17547"/>
      <c r="I17547"/>
    </row>
    <row r="17548" spans="1:9" x14ac:dyDescent="0.25">
      <c r="A17548"/>
      <c r="B17548"/>
      <c r="C17548" s="32"/>
      <c r="D17548"/>
      <c r="E17548" s="32"/>
      <c r="F17548"/>
      <c r="G17548"/>
      <c r="H17548"/>
      <c r="I17548"/>
    </row>
    <row r="17549" spans="1:9" x14ac:dyDescent="0.25">
      <c r="A17549"/>
      <c r="B17549"/>
      <c r="C17549" s="32"/>
      <c r="D17549"/>
      <c r="E17549" s="32"/>
      <c r="F17549"/>
      <c r="G17549"/>
      <c r="H17549"/>
      <c r="I17549"/>
    </row>
    <row r="17550" spans="1:9" x14ac:dyDescent="0.25">
      <c r="A17550"/>
      <c r="B17550"/>
      <c r="C17550" s="32"/>
      <c r="D17550"/>
      <c r="E17550" s="32"/>
      <c r="F17550"/>
      <c r="G17550"/>
      <c r="H17550"/>
      <c r="I17550"/>
    </row>
    <row r="17551" spans="1:9" x14ac:dyDescent="0.25">
      <c r="A17551"/>
      <c r="B17551"/>
      <c r="C17551" s="32"/>
      <c r="D17551"/>
      <c r="E17551" s="32"/>
      <c r="F17551"/>
      <c r="G17551"/>
      <c r="H17551"/>
      <c r="I17551"/>
    </row>
    <row r="17552" spans="1:9" x14ac:dyDescent="0.25">
      <c r="A17552"/>
      <c r="B17552"/>
      <c r="C17552" s="32"/>
      <c r="D17552"/>
      <c r="E17552" s="32"/>
      <c r="F17552"/>
      <c r="G17552"/>
      <c r="H17552"/>
      <c r="I17552"/>
    </row>
    <row r="17553" spans="1:9" x14ac:dyDescent="0.25">
      <c r="A17553"/>
      <c r="B17553"/>
      <c r="C17553" s="32"/>
      <c r="D17553"/>
      <c r="E17553" s="32"/>
      <c r="F17553"/>
      <c r="G17553"/>
      <c r="H17553"/>
      <c r="I17553"/>
    </row>
    <row r="17554" spans="1:9" x14ac:dyDescent="0.25">
      <c r="A17554"/>
      <c r="B17554"/>
      <c r="C17554" s="32"/>
      <c r="D17554"/>
      <c r="E17554" s="32"/>
      <c r="F17554"/>
      <c r="G17554"/>
      <c r="H17554"/>
      <c r="I17554"/>
    </row>
    <row r="17555" spans="1:9" x14ac:dyDescent="0.25">
      <c r="A17555"/>
      <c r="B17555"/>
      <c r="C17555" s="32"/>
      <c r="D17555"/>
      <c r="E17555" s="32"/>
      <c r="F17555"/>
      <c r="G17555"/>
      <c r="H17555"/>
      <c r="I17555"/>
    </row>
    <row r="17556" spans="1:9" x14ac:dyDescent="0.25">
      <c r="A17556"/>
      <c r="B17556"/>
      <c r="C17556" s="32"/>
      <c r="D17556"/>
      <c r="E17556" s="32"/>
      <c r="F17556"/>
      <c r="G17556"/>
      <c r="H17556"/>
      <c r="I17556"/>
    </row>
    <row r="17557" spans="1:9" x14ac:dyDescent="0.25">
      <c r="A17557"/>
      <c r="B17557"/>
      <c r="C17557" s="32"/>
      <c r="D17557"/>
      <c r="E17557" s="32"/>
      <c r="F17557"/>
      <c r="G17557"/>
      <c r="H17557"/>
      <c r="I17557"/>
    </row>
    <row r="17558" spans="1:9" x14ac:dyDescent="0.25">
      <c r="A17558"/>
      <c r="B17558"/>
      <c r="C17558" s="32"/>
      <c r="D17558"/>
      <c r="E17558" s="32"/>
      <c r="F17558"/>
      <c r="G17558"/>
      <c r="H17558"/>
      <c r="I17558"/>
    </row>
    <row r="17559" spans="1:9" x14ac:dyDescent="0.25">
      <c r="A17559"/>
      <c r="B17559"/>
      <c r="C17559" s="32"/>
      <c r="D17559"/>
      <c r="E17559" s="32"/>
      <c r="F17559"/>
      <c r="G17559"/>
      <c r="H17559"/>
      <c r="I17559"/>
    </row>
    <row r="17560" spans="1:9" x14ac:dyDescent="0.25">
      <c r="A17560"/>
      <c r="B17560"/>
      <c r="C17560" s="32"/>
      <c r="D17560"/>
      <c r="E17560" s="32"/>
      <c r="F17560"/>
      <c r="G17560"/>
      <c r="H17560"/>
      <c r="I17560"/>
    </row>
    <row r="17561" spans="1:9" x14ac:dyDescent="0.25">
      <c r="A17561"/>
      <c r="B17561"/>
      <c r="C17561" s="32"/>
      <c r="D17561"/>
      <c r="E17561" s="32"/>
      <c r="F17561"/>
      <c r="G17561"/>
      <c r="H17561"/>
      <c r="I17561"/>
    </row>
    <row r="17562" spans="1:9" x14ac:dyDescent="0.25">
      <c r="A17562"/>
      <c r="B17562"/>
      <c r="C17562" s="32"/>
      <c r="D17562"/>
      <c r="E17562" s="32"/>
      <c r="F17562"/>
      <c r="G17562"/>
      <c r="H17562"/>
      <c r="I17562"/>
    </row>
    <row r="17563" spans="1:9" x14ac:dyDescent="0.25">
      <c r="A17563"/>
      <c r="B17563"/>
      <c r="C17563" s="32"/>
      <c r="D17563"/>
      <c r="E17563" s="32"/>
      <c r="F17563"/>
      <c r="G17563"/>
      <c r="H17563"/>
      <c r="I17563"/>
    </row>
    <row r="17564" spans="1:9" x14ac:dyDescent="0.25">
      <c r="A17564"/>
      <c r="B17564"/>
      <c r="C17564" s="32"/>
      <c r="D17564"/>
      <c r="E17564" s="32"/>
      <c r="F17564"/>
      <c r="G17564"/>
      <c r="H17564"/>
      <c r="I17564"/>
    </row>
    <row r="17565" spans="1:9" x14ac:dyDescent="0.25">
      <c r="A17565"/>
      <c r="B17565"/>
      <c r="C17565" s="32"/>
      <c r="D17565"/>
      <c r="E17565" s="32"/>
      <c r="F17565"/>
      <c r="G17565"/>
      <c r="H17565"/>
      <c r="I17565"/>
    </row>
    <row r="17566" spans="1:9" x14ac:dyDescent="0.25">
      <c r="A17566"/>
      <c r="B17566"/>
      <c r="C17566" s="32"/>
      <c r="D17566"/>
      <c r="E17566" s="32"/>
      <c r="F17566"/>
      <c r="G17566"/>
      <c r="H17566"/>
      <c r="I17566"/>
    </row>
    <row r="17567" spans="1:9" x14ac:dyDescent="0.25">
      <c r="A17567"/>
      <c r="B17567"/>
      <c r="C17567" s="32"/>
      <c r="D17567"/>
      <c r="E17567" s="32"/>
      <c r="F17567"/>
      <c r="G17567"/>
      <c r="H17567"/>
      <c r="I17567"/>
    </row>
    <row r="17568" spans="1:9" x14ac:dyDescent="0.25">
      <c r="A17568"/>
      <c r="B17568"/>
      <c r="C17568" s="32"/>
      <c r="D17568"/>
      <c r="E17568" s="32"/>
      <c r="F17568"/>
      <c r="G17568"/>
      <c r="H17568"/>
      <c r="I17568"/>
    </row>
    <row r="17569" spans="1:9" x14ac:dyDescent="0.25">
      <c r="A17569"/>
      <c r="B17569"/>
      <c r="C17569" s="32"/>
      <c r="D17569"/>
      <c r="E17569" s="32"/>
      <c r="F17569"/>
      <c r="G17569"/>
      <c r="H17569"/>
      <c r="I17569"/>
    </row>
    <row r="17570" spans="1:9" x14ac:dyDescent="0.25">
      <c r="A17570"/>
      <c r="B17570"/>
      <c r="C17570" s="32"/>
      <c r="D17570"/>
      <c r="E17570" s="32"/>
      <c r="F17570"/>
      <c r="G17570"/>
      <c r="H17570"/>
      <c r="I17570"/>
    </row>
    <row r="17571" spans="1:9" x14ac:dyDescent="0.25">
      <c r="A17571"/>
      <c r="B17571"/>
      <c r="C17571" s="32"/>
      <c r="D17571"/>
      <c r="E17571" s="32"/>
      <c r="F17571"/>
      <c r="G17571"/>
      <c r="H17571"/>
      <c r="I17571"/>
    </row>
    <row r="17572" spans="1:9" x14ac:dyDescent="0.25">
      <c r="A17572"/>
      <c r="B17572"/>
      <c r="C17572" s="32"/>
      <c r="D17572"/>
      <c r="E17572" s="32"/>
      <c r="F17572"/>
      <c r="G17572"/>
      <c r="H17572"/>
      <c r="I17572"/>
    </row>
    <row r="17573" spans="1:9" x14ac:dyDescent="0.25">
      <c r="A17573"/>
      <c r="B17573"/>
      <c r="C17573" s="32"/>
      <c r="D17573"/>
      <c r="E17573" s="32"/>
      <c r="F17573"/>
      <c r="G17573"/>
      <c r="H17573"/>
      <c r="I17573"/>
    </row>
    <row r="17574" spans="1:9" x14ac:dyDescent="0.25">
      <c r="A17574"/>
      <c r="B17574"/>
      <c r="C17574" s="32"/>
      <c r="D17574"/>
      <c r="E17574" s="32"/>
      <c r="F17574"/>
      <c r="G17574"/>
      <c r="H17574"/>
      <c r="I17574"/>
    </row>
    <row r="17575" spans="1:9" x14ac:dyDescent="0.25">
      <c r="A17575"/>
      <c r="B17575"/>
      <c r="C17575" s="32"/>
      <c r="D17575"/>
      <c r="E17575" s="32"/>
      <c r="F17575"/>
      <c r="G17575"/>
      <c r="H17575"/>
      <c r="I17575"/>
    </row>
    <row r="17576" spans="1:9" x14ac:dyDescent="0.25">
      <c r="A17576"/>
      <c r="B17576"/>
      <c r="C17576" s="32"/>
      <c r="D17576"/>
      <c r="E17576" s="32"/>
      <c r="F17576"/>
      <c r="G17576"/>
      <c r="H17576"/>
      <c r="I17576"/>
    </row>
    <row r="17577" spans="1:9" x14ac:dyDescent="0.25">
      <c r="A17577"/>
      <c r="B17577"/>
      <c r="C17577" s="32"/>
      <c r="D17577"/>
      <c r="E17577" s="32"/>
      <c r="F17577"/>
      <c r="G17577"/>
      <c r="H17577"/>
      <c r="I17577"/>
    </row>
    <row r="17578" spans="1:9" x14ac:dyDescent="0.25">
      <c r="A17578"/>
      <c r="B17578"/>
      <c r="C17578" s="32"/>
      <c r="D17578"/>
      <c r="E17578" s="32"/>
      <c r="F17578"/>
      <c r="G17578"/>
      <c r="H17578"/>
      <c r="I17578"/>
    </row>
    <row r="17579" spans="1:9" x14ac:dyDescent="0.25">
      <c r="A17579"/>
      <c r="B17579"/>
      <c r="C17579" s="32"/>
      <c r="D17579"/>
      <c r="E17579" s="32"/>
      <c r="F17579"/>
      <c r="G17579"/>
      <c r="H17579"/>
      <c r="I17579"/>
    </row>
    <row r="17580" spans="1:9" x14ac:dyDescent="0.25">
      <c r="A17580"/>
      <c r="B17580"/>
      <c r="C17580" s="32"/>
      <c r="D17580"/>
      <c r="E17580" s="32"/>
      <c r="F17580"/>
      <c r="G17580"/>
      <c r="H17580"/>
      <c r="I17580"/>
    </row>
    <row r="17581" spans="1:9" x14ac:dyDescent="0.25">
      <c r="A17581"/>
      <c r="B17581"/>
      <c r="C17581" s="32"/>
      <c r="D17581"/>
      <c r="E17581" s="32"/>
      <c r="F17581"/>
      <c r="G17581"/>
      <c r="H17581"/>
      <c r="I17581"/>
    </row>
    <row r="17582" spans="1:9" x14ac:dyDescent="0.25">
      <c r="A17582"/>
      <c r="B17582"/>
      <c r="C17582" s="32"/>
      <c r="D17582"/>
      <c r="E17582" s="32"/>
      <c r="F17582"/>
      <c r="G17582"/>
      <c r="H17582"/>
      <c r="I17582"/>
    </row>
    <row r="17583" spans="1:9" x14ac:dyDescent="0.25">
      <c r="A17583"/>
      <c r="B17583"/>
      <c r="C17583" s="32"/>
      <c r="D17583"/>
      <c r="E17583" s="32"/>
      <c r="F17583"/>
      <c r="G17583"/>
      <c r="H17583"/>
      <c r="I17583"/>
    </row>
    <row r="17584" spans="1:9" x14ac:dyDescent="0.25">
      <c r="A17584"/>
      <c r="B17584"/>
      <c r="C17584" s="32"/>
      <c r="D17584"/>
      <c r="E17584" s="32"/>
      <c r="F17584"/>
      <c r="G17584"/>
      <c r="H17584"/>
      <c r="I17584"/>
    </row>
    <row r="17585" spans="1:9" x14ac:dyDescent="0.25">
      <c r="A17585"/>
      <c r="B17585"/>
      <c r="C17585" s="32"/>
      <c r="D17585"/>
      <c r="E17585" s="32"/>
      <c r="F17585"/>
      <c r="G17585"/>
      <c r="H17585"/>
      <c r="I17585"/>
    </row>
    <row r="17586" spans="1:9" x14ac:dyDescent="0.25">
      <c r="A17586"/>
      <c r="B17586"/>
      <c r="C17586" s="32"/>
      <c r="D17586"/>
      <c r="E17586" s="32"/>
      <c r="F17586"/>
      <c r="G17586"/>
      <c r="H17586"/>
      <c r="I17586"/>
    </row>
    <row r="17587" spans="1:9" x14ac:dyDescent="0.25">
      <c r="A17587"/>
      <c r="B17587"/>
      <c r="C17587" s="32"/>
      <c r="D17587"/>
      <c r="E17587" s="32"/>
      <c r="F17587"/>
      <c r="G17587"/>
      <c r="H17587"/>
      <c r="I17587"/>
    </row>
    <row r="17588" spans="1:9" x14ac:dyDescent="0.25">
      <c r="A17588"/>
      <c r="B17588"/>
      <c r="C17588" s="32"/>
      <c r="D17588"/>
      <c r="E17588" s="32"/>
      <c r="F17588"/>
      <c r="G17588"/>
      <c r="H17588"/>
      <c r="I17588"/>
    </row>
    <row r="17589" spans="1:9" x14ac:dyDescent="0.25">
      <c r="A17589"/>
      <c r="B17589"/>
      <c r="C17589" s="32"/>
      <c r="D17589"/>
      <c r="E17589" s="32"/>
      <c r="F17589"/>
      <c r="G17589"/>
      <c r="H17589"/>
      <c r="I17589"/>
    </row>
    <row r="17590" spans="1:9" x14ac:dyDescent="0.25">
      <c r="A17590"/>
      <c r="B17590"/>
      <c r="C17590" s="32"/>
      <c r="D17590"/>
      <c r="E17590" s="32"/>
      <c r="F17590"/>
      <c r="G17590"/>
      <c r="H17590"/>
      <c r="I17590"/>
    </row>
    <row r="17591" spans="1:9" x14ac:dyDescent="0.25">
      <c r="A17591"/>
      <c r="B17591"/>
      <c r="C17591" s="32"/>
      <c r="D17591"/>
      <c r="E17591" s="32"/>
      <c r="F17591"/>
      <c r="G17591"/>
      <c r="H17591"/>
      <c r="I17591"/>
    </row>
    <row r="17592" spans="1:9" x14ac:dyDescent="0.25">
      <c r="A17592"/>
      <c r="B17592"/>
      <c r="C17592" s="32"/>
      <c r="D17592"/>
      <c r="E17592" s="32"/>
      <c r="F17592"/>
      <c r="G17592"/>
      <c r="H17592"/>
      <c r="I17592"/>
    </row>
    <row r="17593" spans="1:9" x14ac:dyDescent="0.25">
      <c r="A17593"/>
      <c r="B17593"/>
      <c r="C17593" s="32"/>
      <c r="D17593"/>
      <c r="E17593" s="32"/>
      <c r="F17593"/>
      <c r="G17593"/>
      <c r="H17593"/>
      <c r="I17593"/>
    </row>
    <row r="17594" spans="1:9" x14ac:dyDescent="0.25">
      <c r="A17594"/>
      <c r="B17594"/>
      <c r="C17594" s="32"/>
      <c r="D17594"/>
      <c r="E17594" s="32"/>
      <c r="F17594"/>
      <c r="G17594"/>
      <c r="H17594"/>
      <c r="I17594"/>
    </row>
    <row r="17595" spans="1:9" x14ac:dyDescent="0.25">
      <c r="A17595"/>
      <c r="B17595"/>
      <c r="C17595" s="32"/>
      <c r="D17595"/>
      <c r="E17595" s="32"/>
      <c r="F17595"/>
      <c r="G17595"/>
      <c r="H17595"/>
      <c r="I17595"/>
    </row>
    <row r="17596" spans="1:9" x14ac:dyDescent="0.25">
      <c r="A17596"/>
      <c r="B17596"/>
      <c r="C17596" s="32"/>
      <c r="D17596"/>
      <c r="E17596" s="32"/>
      <c r="F17596"/>
      <c r="G17596"/>
      <c r="H17596"/>
      <c r="I17596"/>
    </row>
    <row r="17597" spans="1:9" x14ac:dyDescent="0.25">
      <c r="A17597"/>
      <c r="B17597"/>
      <c r="C17597" s="32"/>
      <c r="D17597"/>
      <c r="E17597" s="32"/>
      <c r="F17597"/>
      <c r="G17597"/>
      <c r="H17597"/>
      <c r="I17597"/>
    </row>
    <row r="17598" spans="1:9" x14ac:dyDescent="0.25">
      <c r="A17598"/>
      <c r="B17598"/>
      <c r="C17598" s="32"/>
      <c r="D17598"/>
      <c r="E17598" s="32"/>
      <c r="F17598"/>
      <c r="G17598"/>
      <c r="H17598"/>
      <c r="I17598"/>
    </row>
    <row r="17599" spans="1:9" x14ac:dyDescent="0.25">
      <c r="A17599"/>
      <c r="B17599"/>
      <c r="C17599" s="32"/>
      <c r="D17599"/>
      <c r="E17599" s="32"/>
      <c r="F17599"/>
      <c r="G17599"/>
      <c r="H17599"/>
      <c r="I17599"/>
    </row>
    <row r="17600" spans="1:9" x14ac:dyDescent="0.25">
      <c r="A17600"/>
      <c r="B17600"/>
      <c r="C17600" s="32"/>
      <c r="D17600"/>
      <c r="E17600" s="32"/>
      <c r="F17600"/>
      <c r="G17600"/>
      <c r="H17600"/>
      <c r="I17600"/>
    </row>
    <row r="17601" spans="1:9" x14ac:dyDescent="0.25">
      <c r="A17601"/>
      <c r="B17601"/>
      <c r="C17601" s="32"/>
      <c r="D17601"/>
      <c r="E17601" s="32"/>
      <c r="F17601"/>
      <c r="G17601"/>
      <c r="H17601"/>
      <c r="I17601"/>
    </row>
    <row r="17602" spans="1:9" x14ac:dyDescent="0.25">
      <c r="A17602"/>
      <c r="B17602"/>
      <c r="C17602" s="32"/>
      <c r="D17602"/>
      <c r="E17602" s="32"/>
      <c r="F17602"/>
      <c r="G17602"/>
      <c r="H17602"/>
      <c r="I17602"/>
    </row>
    <row r="17603" spans="1:9" x14ac:dyDescent="0.25">
      <c r="A17603"/>
      <c r="B17603"/>
      <c r="C17603" s="32"/>
      <c r="D17603"/>
      <c r="E17603" s="32"/>
      <c r="F17603"/>
      <c r="G17603"/>
      <c r="H17603"/>
      <c r="I17603"/>
    </row>
    <row r="17604" spans="1:9" x14ac:dyDescent="0.25">
      <c r="A17604"/>
      <c r="B17604"/>
      <c r="C17604" s="32"/>
      <c r="D17604"/>
      <c r="E17604" s="32"/>
      <c r="F17604"/>
      <c r="G17604"/>
      <c r="H17604"/>
      <c r="I17604"/>
    </row>
    <row r="17605" spans="1:9" x14ac:dyDescent="0.25">
      <c r="A17605"/>
      <c r="B17605"/>
      <c r="C17605" s="32"/>
      <c r="D17605"/>
      <c r="E17605" s="32"/>
      <c r="F17605"/>
      <c r="G17605"/>
      <c r="H17605"/>
      <c r="I17605"/>
    </row>
    <row r="17606" spans="1:9" x14ac:dyDescent="0.25">
      <c r="A17606"/>
      <c r="B17606"/>
      <c r="C17606" s="32"/>
      <c r="D17606"/>
      <c r="E17606" s="32"/>
      <c r="F17606"/>
      <c r="G17606"/>
      <c r="H17606"/>
      <c r="I17606"/>
    </row>
    <row r="17607" spans="1:9" x14ac:dyDescent="0.25">
      <c r="A17607"/>
      <c r="B17607"/>
      <c r="C17607" s="32"/>
      <c r="D17607"/>
      <c r="E17607" s="32"/>
      <c r="F17607"/>
      <c r="G17607"/>
      <c r="H17607"/>
      <c r="I17607"/>
    </row>
    <row r="17608" spans="1:9" x14ac:dyDescent="0.25">
      <c r="A17608"/>
      <c r="B17608"/>
      <c r="C17608" s="32"/>
      <c r="D17608"/>
      <c r="E17608" s="32"/>
      <c r="F17608"/>
      <c r="G17608"/>
      <c r="H17608"/>
      <c r="I17608"/>
    </row>
    <row r="17609" spans="1:9" x14ac:dyDescent="0.25">
      <c r="A17609"/>
      <c r="B17609"/>
      <c r="C17609" s="32"/>
      <c r="D17609"/>
      <c r="E17609" s="32"/>
      <c r="F17609"/>
      <c r="G17609"/>
      <c r="H17609"/>
      <c r="I17609"/>
    </row>
    <row r="17610" spans="1:9" x14ac:dyDescent="0.25">
      <c r="A17610"/>
      <c r="B17610"/>
      <c r="C17610" s="32"/>
      <c r="D17610"/>
      <c r="E17610" s="32"/>
      <c r="F17610"/>
      <c r="G17610"/>
      <c r="H17610"/>
      <c r="I17610"/>
    </row>
    <row r="17611" spans="1:9" x14ac:dyDescent="0.25">
      <c r="A17611"/>
      <c r="B17611"/>
      <c r="C17611" s="32"/>
      <c r="D17611"/>
      <c r="E17611" s="32"/>
      <c r="F17611"/>
      <c r="G17611"/>
      <c r="H17611"/>
      <c r="I17611"/>
    </row>
    <row r="17612" spans="1:9" x14ac:dyDescent="0.25">
      <c r="A17612"/>
      <c r="B17612"/>
      <c r="C17612" s="32"/>
      <c r="D17612"/>
      <c r="E17612" s="32"/>
      <c r="F17612"/>
      <c r="G17612"/>
      <c r="H17612"/>
      <c r="I17612"/>
    </row>
    <row r="17613" spans="1:9" x14ac:dyDescent="0.25">
      <c r="A17613"/>
      <c r="B17613"/>
      <c r="C17613" s="32"/>
      <c r="D17613"/>
      <c r="E17613" s="32"/>
      <c r="F17613"/>
      <c r="G17613"/>
      <c r="H17613"/>
      <c r="I17613"/>
    </row>
    <row r="17614" spans="1:9" x14ac:dyDescent="0.25">
      <c r="A17614"/>
      <c r="B17614"/>
      <c r="C17614" s="32"/>
      <c r="D17614"/>
      <c r="E17614" s="32"/>
      <c r="F17614"/>
      <c r="G17614"/>
      <c r="H17614"/>
      <c r="I17614"/>
    </row>
    <row r="17615" spans="1:9" x14ac:dyDescent="0.25">
      <c r="A17615"/>
      <c r="B17615"/>
      <c r="C17615" s="32"/>
      <c r="D17615"/>
      <c r="E17615" s="32"/>
      <c r="F17615"/>
      <c r="G17615"/>
      <c r="H17615"/>
      <c r="I17615"/>
    </row>
    <row r="17616" spans="1:9" x14ac:dyDescent="0.25">
      <c r="A17616"/>
      <c r="B17616"/>
      <c r="C17616" s="32"/>
      <c r="D17616"/>
      <c r="E17616" s="32"/>
      <c r="F17616"/>
      <c r="G17616"/>
      <c r="H17616"/>
      <c r="I17616"/>
    </row>
    <row r="17617" spans="1:9" x14ac:dyDescent="0.25">
      <c r="A17617"/>
      <c r="B17617"/>
      <c r="C17617" s="32"/>
      <c r="D17617"/>
      <c r="E17617" s="32"/>
      <c r="F17617"/>
      <c r="G17617"/>
      <c r="H17617"/>
      <c r="I17617"/>
    </row>
    <row r="17618" spans="1:9" x14ac:dyDescent="0.25">
      <c r="A17618"/>
      <c r="B17618"/>
      <c r="C17618" s="32"/>
      <c r="D17618"/>
      <c r="E17618" s="32"/>
      <c r="F17618"/>
      <c r="G17618"/>
      <c r="H17618"/>
      <c r="I17618"/>
    </row>
    <row r="17619" spans="1:9" x14ac:dyDescent="0.25">
      <c r="A17619"/>
      <c r="B17619"/>
      <c r="C17619" s="32"/>
      <c r="D17619"/>
      <c r="E17619" s="32"/>
      <c r="F17619"/>
      <c r="G17619"/>
      <c r="H17619"/>
      <c r="I17619"/>
    </row>
    <row r="17620" spans="1:9" x14ac:dyDescent="0.25">
      <c r="A17620"/>
      <c r="B17620"/>
      <c r="C17620" s="32"/>
      <c r="D17620"/>
      <c r="E17620" s="32"/>
      <c r="F17620"/>
      <c r="G17620"/>
      <c r="H17620"/>
      <c r="I17620"/>
    </row>
    <row r="17621" spans="1:9" x14ac:dyDescent="0.25">
      <c r="A17621"/>
      <c r="B17621"/>
      <c r="C17621" s="32"/>
      <c r="D17621"/>
      <c r="E17621" s="32"/>
      <c r="F17621"/>
      <c r="G17621"/>
      <c r="H17621"/>
      <c r="I17621"/>
    </row>
    <row r="17622" spans="1:9" x14ac:dyDescent="0.25">
      <c r="A17622"/>
      <c r="B17622"/>
      <c r="C17622" s="32"/>
      <c r="D17622"/>
      <c r="E17622" s="32"/>
      <c r="F17622"/>
      <c r="G17622"/>
      <c r="H17622"/>
      <c r="I17622"/>
    </row>
    <row r="17623" spans="1:9" x14ac:dyDescent="0.25">
      <c r="A17623"/>
      <c r="B17623"/>
      <c r="C17623" s="32"/>
      <c r="D17623"/>
      <c r="E17623" s="32"/>
      <c r="F17623"/>
      <c r="G17623"/>
      <c r="H17623"/>
      <c r="I17623"/>
    </row>
    <row r="17624" spans="1:9" x14ac:dyDescent="0.25">
      <c r="A17624"/>
      <c r="B17624"/>
      <c r="C17624" s="32"/>
      <c r="D17624"/>
      <c r="E17624" s="32"/>
      <c r="F17624"/>
      <c r="G17624"/>
      <c r="H17624"/>
      <c r="I17624"/>
    </row>
    <row r="17625" spans="1:9" x14ac:dyDescent="0.25">
      <c r="A17625"/>
      <c r="B17625"/>
      <c r="C17625" s="32"/>
      <c r="D17625"/>
      <c r="E17625" s="32"/>
      <c r="F17625"/>
      <c r="G17625"/>
      <c r="H17625"/>
      <c r="I17625"/>
    </row>
    <row r="17626" spans="1:9" x14ac:dyDescent="0.25">
      <c r="A17626"/>
      <c r="B17626"/>
      <c r="C17626" s="32"/>
      <c r="D17626"/>
      <c r="E17626" s="32"/>
      <c r="F17626"/>
      <c r="G17626"/>
      <c r="H17626"/>
      <c r="I17626"/>
    </row>
    <row r="17627" spans="1:9" x14ac:dyDescent="0.25">
      <c r="A17627"/>
      <c r="B17627"/>
      <c r="C17627" s="32"/>
      <c r="D17627"/>
      <c r="E17627" s="32"/>
      <c r="F17627"/>
      <c r="G17627"/>
      <c r="H17627"/>
      <c r="I17627"/>
    </row>
    <row r="17628" spans="1:9" x14ac:dyDescent="0.25">
      <c r="A17628"/>
      <c r="B17628"/>
      <c r="C17628" s="32"/>
      <c r="D17628"/>
      <c r="E17628" s="32"/>
      <c r="F17628"/>
      <c r="G17628"/>
      <c r="H17628"/>
      <c r="I17628"/>
    </row>
    <row r="17629" spans="1:9" x14ac:dyDescent="0.25">
      <c r="A17629"/>
      <c r="B17629"/>
      <c r="C17629" s="32"/>
      <c r="D17629"/>
      <c r="E17629" s="32"/>
      <c r="F17629"/>
      <c r="G17629"/>
      <c r="H17629"/>
      <c r="I17629"/>
    </row>
    <row r="17630" spans="1:9" x14ac:dyDescent="0.25">
      <c r="A17630"/>
      <c r="B17630"/>
      <c r="C17630" s="32"/>
      <c r="D17630"/>
      <c r="E17630" s="32"/>
      <c r="F17630"/>
      <c r="G17630"/>
      <c r="H17630"/>
      <c r="I17630"/>
    </row>
    <row r="17631" spans="1:9" x14ac:dyDescent="0.25">
      <c r="A17631"/>
      <c r="B17631"/>
      <c r="C17631" s="32"/>
      <c r="D17631"/>
      <c r="E17631" s="32"/>
      <c r="F17631"/>
      <c r="G17631"/>
      <c r="H17631"/>
      <c r="I17631"/>
    </row>
    <row r="17632" spans="1:9" x14ac:dyDescent="0.25">
      <c r="A17632"/>
      <c r="B17632"/>
      <c r="C17632" s="32"/>
      <c r="D17632"/>
      <c r="E17632" s="32"/>
      <c r="F17632"/>
      <c r="G17632"/>
      <c r="H17632"/>
      <c r="I17632"/>
    </row>
    <row r="17633" spans="1:9" x14ac:dyDescent="0.25">
      <c r="A17633"/>
      <c r="B17633"/>
      <c r="C17633" s="32"/>
      <c r="D17633"/>
      <c r="E17633" s="32"/>
      <c r="F17633"/>
      <c r="G17633"/>
      <c r="H17633"/>
      <c r="I17633"/>
    </row>
    <row r="17634" spans="1:9" x14ac:dyDescent="0.25">
      <c r="A17634"/>
      <c r="B17634"/>
      <c r="C17634" s="32"/>
      <c r="D17634"/>
      <c r="E17634" s="32"/>
      <c r="F17634"/>
      <c r="G17634"/>
      <c r="H17634"/>
      <c r="I17634"/>
    </row>
    <row r="17635" spans="1:9" x14ac:dyDescent="0.25">
      <c r="A17635"/>
      <c r="B17635"/>
      <c r="C17635" s="32"/>
      <c r="D17635"/>
      <c r="E17635" s="32"/>
      <c r="F17635"/>
      <c r="G17635"/>
      <c r="H17635"/>
      <c r="I17635"/>
    </row>
    <row r="17636" spans="1:9" x14ac:dyDescent="0.25">
      <c r="A17636"/>
      <c r="B17636"/>
      <c r="C17636" s="32"/>
      <c r="D17636"/>
      <c r="E17636" s="32"/>
      <c r="F17636"/>
      <c r="G17636"/>
      <c r="H17636"/>
      <c r="I17636"/>
    </row>
    <row r="17637" spans="1:9" x14ac:dyDescent="0.25">
      <c r="A17637"/>
      <c r="B17637"/>
      <c r="C17637" s="32"/>
      <c r="D17637"/>
      <c r="E17637" s="32"/>
      <c r="F17637"/>
      <c r="G17637"/>
      <c r="H17637"/>
      <c r="I17637"/>
    </row>
    <row r="17638" spans="1:9" x14ac:dyDescent="0.25">
      <c r="A17638"/>
      <c r="B17638"/>
      <c r="C17638" s="32"/>
      <c r="D17638"/>
      <c r="E17638" s="32"/>
      <c r="F17638"/>
      <c r="G17638"/>
      <c r="H17638"/>
      <c r="I17638"/>
    </row>
    <row r="17639" spans="1:9" x14ac:dyDescent="0.25">
      <c r="A17639"/>
      <c r="B17639"/>
      <c r="C17639" s="32"/>
      <c r="D17639"/>
      <c r="E17639" s="32"/>
      <c r="F17639"/>
      <c r="G17639"/>
      <c r="H17639"/>
      <c r="I17639"/>
    </row>
    <row r="17640" spans="1:9" x14ac:dyDescent="0.25">
      <c r="A17640"/>
      <c r="B17640"/>
      <c r="C17640" s="32"/>
      <c r="D17640"/>
      <c r="E17640" s="32"/>
      <c r="F17640"/>
      <c r="G17640"/>
      <c r="H17640"/>
      <c r="I17640"/>
    </row>
    <row r="17641" spans="1:9" x14ac:dyDescent="0.25">
      <c r="A17641"/>
      <c r="B17641"/>
      <c r="C17641" s="32"/>
      <c r="D17641"/>
      <c r="E17641" s="32"/>
      <c r="F17641"/>
      <c r="G17641"/>
      <c r="H17641"/>
      <c r="I17641"/>
    </row>
    <row r="17642" spans="1:9" x14ac:dyDescent="0.25">
      <c r="A17642"/>
      <c r="B17642"/>
      <c r="C17642" s="32"/>
      <c r="D17642"/>
      <c r="E17642" s="32"/>
      <c r="F17642"/>
      <c r="G17642"/>
      <c r="H17642"/>
      <c r="I17642"/>
    </row>
    <row r="17643" spans="1:9" x14ac:dyDescent="0.25">
      <c r="A17643"/>
      <c r="B17643"/>
      <c r="C17643" s="32"/>
      <c r="D17643"/>
      <c r="E17643" s="32"/>
      <c r="F17643"/>
      <c r="G17643"/>
      <c r="H17643"/>
      <c r="I17643"/>
    </row>
    <row r="17644" spans="1:9" x14ac:dyDescent="0.25">
      <c r="A17644"/>
      <c r="B17644"/>
      <c r="C17644" s="32"/>
      <c r="D17644"/>
      <c r="E17644" s="32"/>
      <c r="F17644"/>
      <c r="G17644"/>
      <c r="H17644"/>
      <c r="I17644"/>
    </row>
    <row r="17645" spans="1:9" x14ac:dyDescent="0.25">
      <c r="A17645"/>
      <c r="B17645"/>
      <c r="C17645" s="32"/>
      <c r="D17645"/>
      <c r="E17645" s="32"/>
      <c r="F17645"/>
      <c r="G17645"/>
      <c r="H17645"/>
      <c r="I17645"/>
    </row>
    <row r="17646" spans="1:9" x14ac:dyDescent="0.25">
      <c r="A17646"/>
      <c r="B17646"/>
      <c r="C17646" s="32"/>
      <c r="D17646"/>
      <c r="E17646" s="32"/>
      <c r="F17646"/>
      <c r="G17646"/>
      <c r="H17646"/>
      <c r="I17646"/>
    </row>
    <row r="17647" spans="1:9" x14ac:dyDescent="0.25">
      <c r="A17647"/>
      <c r="B17647"/>
      <c r="C17647" s="32"/>
      <c r="D17647"/>
      <c r="E17647" s="32"/>
      <c r="F17647"/>
      <c r="G17647"/>
      <c r="H17647"/>
      <c r="I17647"/>
    </row>
    <row r="17648" spans="1:9" x14ac:dyDescent="0.25">
      <c r="A17648"/>
      <c r="B17648"/>
      <c r="C17648" s="32"/>
      <c r="D17648"/>
      <c r="E17648" s="32"/>
      <c r="F17648"/>
      <c r="G17648"/>
      <c r="H17648"/>
      <c r="I17648"/>
    </row>
    <row r="17649" spans="1:9" x14ac:dyDescent="0.25">
      <c r="A17649"/>
      <c r="B17649"/>
      <c r="C17649" s="32"/>
      <c r="D17649"/>
      <c r="E17649" s="32"/>
      <c r="F17649"/>
      <c r="G17649"/>
      <c r="H17649"/>
      <c r="I17649"/>
    </row>
    <row r="17650" spans="1:9" x14ac:dyDescent="0.25">
      <c r="A17650"/>
      <c r="B17650"/>
      <c r="C17650" s="32"/>
      <c r="D17650"/>
      <c r="E17650" s="32"/>
      <c r="F17650"/>
      <c r="G17650"/>
      <c r="H17650"/>
      <c r="I17650"/>
    </row>
    <row r="17651" spans="1:9" x14ac:dyDescent="0.25">
      <c r="A17651"/>
      <c r="B17651"/>
      <c r="C17651" s="32"/>
      <c r="D17651"/>
      <c r="E17651" s="32"/>
      <c r="F17651"/>
      <c r="G17651"/>
      <c r="H17651"/>
      <c r="I17651"/>
    </row>
    <row r="17652" spans="1:9" x14ac:dyDescent="0.25">
      <c r="A17652"/>
      <c r="B17652"/>
      <c r="C17652" s="32"/>
      <c r="D17652"/>
      <c r="E17652" s="32"/>
      <c r="F17652"/>
      <c r="G17652"/>
      <c r="H17652"/>
      <c r="I17652"/>
    </row>
    <row r="17653" spans="1:9" x14ac:dyDescent="0.25">
      <c r="A17653"/>
      <c r="B17653"/>
      <c r="C17653" s="32"/>
      <c r="D17653"/>
      <c r="E17653" s="32"/>
      <c r="F17653"/>
      <c r="G17653"/>
      <c r="H17653"/>
      <c r="I17653"/>
    </row>
    <row r="17654" spans="1:9" x14ac:dyDescent="0.25">
      <c r="A17654"/>
      <c r="B17654"/>
      <c r="C17654" s="32"/>
      <c r="D17654"/>
      <c r="E17654" s="32"/>
      <c r="F17654"/>
      <c r="G17654"/>
      <c r="H17654"/>
      <c r="I17654"/>
    </row>
    <row r="17655" spans="1:9" x14ac:dyDescent="0.25">
      <c r="A17655"/>
      <c r="B17655"/>
      <c r="C17655" s="32"/>
      <c r="D17655"/>
      <c r="E17655" s="32"/>
      <c r="F17655"/>
      <c r="G17655"/>
      <c r="H17655"/>
      <c r="I17655"/>
    </row>
    <row r="17656" spans="1:9" x14ac:dyDescent="0.25">
      <c r="A17656"/>
      <c r="B17656"/>
      <c r="C17656" s="32"/>
      <c r="D17656"/>
      <c r="E17656" s="32"/>
      <c r="F17656"/>
      <c r="G17656"/>
      <c r="H17656"/>
      <c r="I17656"/>
    </row>
    <row r="17657" spans="1:9" x14ac:dyDescent="0.25">
      <c r="A17657"/>
      <c r="B17657"/>
      <c r="C17657" s="32"/>
      <c r="D17657"/>
      <c r="E17657" s="32"/>
      <c r="F17657"/>
      <c r="G17657"/>
      <c r="H17657"/>
      <c r="I17657"/>
    </row>
    <row r="17658" spans="1:9" x14ac:dyDescent="0.25">
      <c r="A17658"/>
      <c r="B17658"/>
      <c r="C17658" s="32"/>
      <c r="D17658"/>
      <c r="E17658" s="32"/>
      <c r="F17658"/>
      <c r="G17658"/>
      <c r="H17658"/>
      <c r="I17658"/>
    </row>
    <row r="17659" spans="1:9" x14ac:dyDescent="0.25">
      <c r="A17659"/>
      <c r="B17659"/>
      <c r="C17659" s="32"/>
      <c r="D17659"/>
      <c r="E17659" s="32"/>
      <c r="F17659"/>
      <c r="G17659"/>
      <c r="H17659"/>
      <c r="I17659"/>
    </row>
    <row r="17660" spans="1:9" x14ac:dyDescent="0.25">
      <c r="A17660"/>
      <c r="B17660"/>
      <c r="C17660" s="32"/>
      <c r="D17660"/>
      <c r="E17660" s="32"/>
      <c r="F17660"/>
      <c r="G17660"/>
      <c r="H17660"/>
      <c r="I17660"/>
    </row>
    <row r="17661" spans="1:9" x14ac:dyDescent="0.25">
      <c r="A17661"/>
      <c r="B17661"/>
      <c r="C17661" s="32"/>
      <c r="D17661"/>
      <c r="E17661" s="32"/>
      <c r="F17661"/>
      <c r="G17661"/>
      <c r="H17661"/>
      <c r="I17661"/>
    </row>
    <row r="17662" spans="1:9" x14ac:dyDescent="0.25">
      <c r="A17662"/>
      <c r="B17662"/>
      <c r="C17662" s="32"/>
      <c r="D17662"/>
      <c r="E17662" s="32"/>
      <c r="F17662"/>
      <c r="G17662"/>
      <c r="H17662"/>
      <c r="I17662"/>
    </row>
    <row r="17663" spans="1:9" x14ac:dyDescent="0.25">
      <c r="A17663"/>
      <c r="B17663"/>
      <c r="C17663" s="32"/>
      <c r="D17663"/>
      <c r="E17663" s="32"/>
      <c r="F17663"/>
      <c r="G17663"/>
      <c r="H17663"/>
      <c r="I17663"/>
    </row>
    <row r="17664" spans="1:9" x14ac:dyDescent="0.25">
      <c r="A17664"/>
      <c r="B17664"/>
      <c r="C17664" s="32"/>
      <c r="D17664"/>
      <c r="E17664" s="32"/>
      <c r="F17664"/>
      <c r="G17664"/>
      <c r="H17664"/>
      <c r="I17664"/>
    </row>
    <row r="17665" spans="1:9" x14ac:dyDescent="0.25">
      <c r="A17665"/>
      <c r="B17665"/>
      <c r="C17665" s="32"/>
      <c r="D17665"/>
      <c r="E17665" s="32"/>
      <c r="F17665"/>
      <c r="G17665"/>
      <c r="H17665"/>
      <c r="I17665"/>
    </row>
    <row r="17666" spans="1:9" x14ac:dyDescent="0.25">
      <c r="A17666"/>
      <c r="B17666"/>
      <c r="C17666" s="32"/>
      <c r="D17666"/>
      <c r="E17666" s="32"/>
      <c r="F17666"/>
      <c r="G17666"/>
      <c r="H17666"/>
      <c r="I17666"/>
    </row>
    <row r="17667" spans="1:9" x14ac:dyDescent="0.25">
      <c r="A17667"/>
      <c r="B17667"/>
      <c r="C17667" s="32"/>
      <c r="D17667"/>
      <c r="E17667" s="32"/>
      <c r="F17667"/>
      <c r="G17667"/>
      <c r="H17667"/>
      <c r="I17667"/>
    </row>
    <row r="17668" spans="1:9" x14ac:dyDescent="0.25">
      <c r="A17668"/>
      <c r="B17668"/>
      <c r="C17668" s="32"/>
      <c r="D17668"/>
      <c r="E17668" s="32"/>
      <c r="F17668"/>
      <c r="G17668"/>
      <c r="H17668"/>
      <c r="I17668"/>
    </row>
    <row r="17669" spans="1:9" x14ac:dyDescent="0.25">
      <c r="A17669"/>
      <c r="B17669"/>
      <c r="C17669" s="32"/>
      <c r="D17669"/>
      <c r="E17669" s="32"/>
      <c r="F17669"/>
      <c r="G17669"/>
      <c r="H17669"/>
      <c r="I17669"/>
    </row>
    <row r="17670" spans="1:9" x14ac:dyDescent="0.25">
      <c r="A17670"/>
      <c r="B17670"/>
      <c r="C17670" s="32"/>
      <c r="D17670"/>
      <c r="E17670" s="32"/>
      <c r="F17670"/>
      <c r="G17670"/>
      <c r="H17670"/>
      <c r="I17670"/>
    </row>
    <row r="17671" spans="1:9" x14ac:dyDescent="0.25">
      <c r="A17671"/>
      <c r="B17671"/>
      <c r="C17671" s="32"/>
      <c r="D17671"/>
      <c r="E17671" s="32"/>
      <c r="F17671"/>
      <c r="G17671"/>
      <c r="H17671"/>
      <c r="I17671"/>
    </row>
    <row r="17672" spans="1:9" x14ac:dyDescent="0.25">
      <c r="A17672"/>
      <c r="B17672"/>
      <c r="C17672" s="32"/>
      <c r="D17672"/>
      <c r="E17672" s="32"/>
      <c r="F17672"/>
      <c r="G17672"/>
      <c r="H17672"/>
      <c r="I17672"/>
    </row>
    <row r="17673" spans="1:9" x14ac:dyDescent="0.25">
      <c r="A17673"/>
      <c r="B17673"/>
      <c r="C17673" s="32"/>
      <c r="D17673"/>
      <c r="E17673" s="32"/>
      <c r="F17673"/>
      <c r="G17673"/>
      <c r="H17673"/>
      <c r="I17673"/>
    </row>
    <row r="17674" spans="1:9" x14ac:dyDescent="0.25">
      <c r="A17674"/>
      <c r="B17674"/>
      <c r="C17674" s="32"/>
      <c r="D17674"/>
      <c r="E17674" s="32"/>
      <c r="F17674"/>
      <c r="G17674"/>
      <c r="H17674"/>
      <c r="I17674"/>
    </row>
    <row r="17675" spans="1:9" x14ac:dyDescent="0.25">
      <c r="A17675"/>
      <c r="B17675"/>
      <c r="C17675" s="32"/>
      <c r="D17675"/>
      <c r="E17675" s="32"/>
      <c r="F17675"/>
      <c r="G17675"/>
      <c r="H17675"/>
      <c r="I17675"/>
    </row>
    <row r="17676" spans="1:9" x14ac:dyDescent="0.25">
      <c r="A17676"/>
      <c r="B17676"/>
      <c r="C17676" s="32"/>
      <c r="D17676"/>
      <c r="E17676" s="32"/>
      <c r="F17676"/>
      <c r="G17676"/>
      <c r="H17676"/>
      <c r="I17676"/>
    </row>
    <row r="17677" spans="1:9" x14ac:dyDescent="0.25">
      <c r="A17677"/>
      <c r="B17677"/>
      <c r="C17677" s="32"/>
      <c r="D17677"/>
      <c r="E17677" s="32"/>
      <c r="F17677"/>
      <c r="G17677"/>
      <c r="H17677"/>
      <c r="I17677"/>
    </row>
    <row r="17678" spans="1:9" x14ac:dyDescent="0.25">
      <c r="A17678"/>
      <c r="B17678"/>
      <c r="C17678" s="32"/>
      <c r="D17678"/>
      <c r="E17678" s="32"/>
      <c r="F17678"/>
      <c r="G17678"/>
      <c r="H17678"/>
      <c r="I17678"/>
    </row>
    <row r="17679" spans="1:9" x14ac:dyDescent="0.25">
      <c r="A17679"/>
      <c r="B17679"/>
      <c r="C17679" s="32"/>
      <c r="D17679"/>
      <c r="E17679" s="32"/>
      <c r="F17679"/>
      <c r="G17679"/>
      <c r="H17679"/>
      <c r="I17679"/>
    </row>
    <row r="17680" spans="1:9" x14ac:dyDescent="0.25">
      <c r="A17680"/>
      <c r="B17680"/>
      <c r="C17680" s="32"/>
      <c r="D17680"/>
      <c r="E17680" s="32"/>
      <c r="F17680"/>
      <c r="G17680"/>
      <c r="H17680"/>
      <c r="I17680"/>
    </row>
    <row r="17681" spans="1:9" x14ac:dyDescent="0.25">
      <c r="A17681"/>
      <c r="B17681"/>
      <c r="C17681" s="32"/>
      <c r="D17681"/>
      <c r="E17681" s="32"/>
      <c r="F17681"/>
      <c r="G17681"/>
      <c r="H17681"/>
      <c r="I17681"/>
    </row>
    <row r="17682" spans="1:9" x14ac:dyDescent="0.25">
      <c r="A17682"/>
      <c r="B17682"/>
      <c r="C17682" s="32"/>
      <c r="D17682"/>
      <c r="E17682" s="32"/>
      <c r="F17682"/>
      <c r="G17682"/>
      <c r="H17682"/>
      <c r="I17682"/>
    </row>
    <row r="17683" spans="1:9" x14ac:dyDescent="0.25">
      <c r="A17683"/>
      <c r="B17683"/>
      <c r="C17683" s="32"/>
      <c r="D17683"/>
      <c r="E17683" s="32"/>
      <c r="F17683"/>
      <c r="G17683"/>
      <c r="H17683"/>
      <c r="I17683"/>
    </row>
    <row r="17684" spans="1:9" x14ac:dyDescent="0.25">
      <c r="A17684"/>
      <c r="B17684"/>
      <c r="C17684" s="32"/>
      <c r="D17684"/>
      <c r="E17684" s="32"/>
      <c r="F17684"/>
      <c r="G17684"/>
      <c r="H17684"/>
      <c r="I17684"/>
    </row>
    <row r="17685" spans="1:9" x14ac:dyDescent="0.25">
      <c r="A17685"/>
      <c r="B17685"/>
      <c r="C17685" s="32"/>
      <c r="D17685"/>
      <c r="E17685" s="32"/>
      <c r="F17685"/>
      <c r="G17685"/>
      <c r="H17685"/>
      <c r="I17685"/>
    </row>
    <row r="17686" spans="1:9" x14ac:dyDescent="0.25">
      <c r="A17686"/>
      <c r="B17686"/>
      <c r="C17686" s="32"/>
      <c r="D17686"/>
      <c r="E17686" s="32"/>
      <c r="F17686"/>
      <c r="G17686"/>
      <c r="H17686"/>
      <c r="I17686"/>
    </row>
    <row r="17687" spans="1:9" x14ac:dyDescent="0.25">
      <c r="A17687"/>
      <c r="B17687"/>
      <c r="C17687" s="32"/>
      <c r="D17687"/>
      <c r="E17687" s="32"/>
      <c r="F17687"/>
      <c r="G17687"/>
      <c r="H17687"/>
      <c r="I17687"/>
    </row>
    <row r="17688" spans="1:9" x14ac:dyDescent="0.25">
      <c r="A17688"/>
      <c r="B17688"/>
      <c r="C17688" s="32"/>
      <c r="D17688"/>
      <c r="E17688" s="32"/>
      <c r="F17688"/>
      <c r="G17688"/>
      <c r="H17688"/>
      <c r="I17688"/>
    </row>
    <row r="17689" spans="1:9" x14ac:dyDescent="0.25">
      <c r="A17689"/>
      <c r="B17689"/>
      <c r="C17689" s="32"/>
      <c r="D17689"/>
      <c r="E17689" s="32"/>
      <c r="F17689"/>
      <c r="G17689"/>
      <c r="H17689"/>
      <c r="I17689"/>
    </row>
    <row r="17690" spans="1:9" x14ac:dyDescent="0.25">
      <c r="A17690"/>
      <c r="B17690"/>
      <c r="C17690" s="32"/>
      <c r="D17690"/>
      <c r="E17690" s="32"/>
      <c r="F17690"/>
      <c r="G17690"/>
      <c r="H17690"/>
      <c r="I17690"/>
    </row>
    <row r="17691" spans="1:9" x14ac:dyDescent="0.25">
      <c r="A17691"/>
      <c r="B17691"/>
      <c r="C17691" s="32"/>
      <c r="D17691"/>
      <c r="E17691" s="32"/>
      <c r="F17691"/>
      <c r="G17691"/>
      <c r="H17691"/>
      <c r="I17691"/>
    </row>
    <row r="17692" spans="1:9" x14ac:dyDescent="0.25">
      <c r="A17692"/>
      <c r="B17692"/>
      <c r="C17692" s="32"/>
      <c r="D17692"/>
      <c r="E17692" s="32"/>
      <c r="F17692"/>
      <c r="G17692"/>
      <c r="H17692"/>
      <c r="I17692"/>
    </row>
    <row r="17693" spans="1:9" x14ac:dyDescent="0.25">
      <c r="A17693"/>
      <c r="B17693"/>
      <c r="C17693" s="32"/>
      <c r="D17693"/>
      <c r="E17693" s="32"/>
      <c r="F17693"/>
      <c r="G17693"/>
      <c r="H17693"/>
      <c r="I17693"/>
    </row>
    <row r="17694" spans="1:9" x14ac:dyDescent="0.25">
      <c r="A17694"/>
      <c r="B17694"/>
      <c r="C17694" s="32"/>
      <c r="D17694"/>
      <c r="E17694" s="32"/>
      <c r="F17694"/>
      <c r="G17694"/>
      <c r="H17694"/>
      <c r="I17694"/>
    </row>
    <row r="17695" spans="1:9" x14ac:dyDescent="0.25">
      <c r="A17695"/>
      <c r="B17695"/>
      <c r="C17695" s="32"/>
      <c r="D17695"/>
      <c r="E17695" s="32"/>
      <c r="F17695"/>
      <c r="G17695"/>
      <c r="H17695"/>
      <c r="I17695"/>
    </row>
    <row r="17696" spans="1:9" x14ac:dyDescent="0.25">
      <c r="A17696"/>
      <c r="B17696"/>
      <c r="C17696" s="32"/>
      <c r="D17696"/>
      <c r="E17696" s="32"/>
      <c r="F17696"/>
      <c r="G17696"/>
      <c r="H17696"/>
      <c r="I17696"/>
    </row>
    <row r="17697" spans="1:9" x14ac:dyDescent="0.25">
      <c r="A17697"/>
      <c r="B17697"/>
      <c r="C17697" s="32"/>
      <c r="D17697"/>
      <c r="E17697" s="32"/>
      <c r="F17697"/>
      <c r="G17697"/>
      <c r="H17697"/>
      <c r="I17697"/>
    </row>
    <row r="17698" spans="1:9" x14ac:dyDescent="0.25">
      <c r="A17698"/>
      <c r="B17698"/>
      <c r="C17698" s="32"/>
      <c r="D17698"/>
      <c r="E17698" s="32"/>
      <c r="F17698"/>
      <c r="G17698"/>
      <c r="H17698"/>
      <c r="I17698"/>
    </row>
    <row r="17699" spans="1:9" x14ac:dyDescent="0.25">
      <c r="A17699"/>
      <c r="B17699"/>
      <c r="C17699" s="32"/>
      <c r="D17699"/>
      <c r="E17699" s="32"/>
      <c r="F17699"/>
      <c r="G17699"/>
      <c r="H17699"/>
      <c r="I17699"/>
    </row>
    <row r="17700" spans="1:9" x14ac:dyDescent="0.25">
      <c r="A17700"/>
      <c r="B17700"/>
      <c r="C17700" s="32"/>
      <c r="D17700"/>
      <c r="E17700" s="32"/>
      <c r="F17700"/>
      <c r="G17700"/>
      <c r="H17700"/>
      <c r="I17700"/>
    </row>
    <row r="17701" spans="1:9" x14ac:dyDescent="0.25">
      <c r="A17701"/>
      <c r="B17701"/>
      <c r="C17701" s="32"/>
      <c r="D17701"/>
      <c r="E17701" s="32"/>
      <c r="F17701"/>
      <c r="G17701"/>
      <c r="H17701"/>
      <c r="I17701"/>
    </row>
    <row r="17702" spans="1:9" x14ac:dyDescent="0.25">
      <c r="A17702"/>
      <c r="B17702"/>
      <c r="C17702" s="32"/>
      <c r="D17702"/>
      <c r="E17702" s="32"/>
      <c r="F17702"/>
      <c r="G17702"/>
      <c r="H17702"/>
      <c r="I17702"/>
    </row>
    <row r="17703" spans="1:9" x14ac:dyDescent="0.25">
      <c r="A17703"/>
      <c r="B17703"/>
      <c r="C17703" s="32"/>
      <c r="D17703"/>
      <c r="E17703" s="32"/>
      <c r="F17703"/>
      <c r="G17703"/>
      <c r="H17703"/>
      <c r="I17703"/>
    </row>
    <row r="17704" spans="1:9" x14ac:dyDescent="0.25">
      <c r="A17704"/>
      <c r="B17704"/>
      <c r="C17704" s="32"/>
      <c r="D17704"/>
      <c r="E17704" s="32"/>
      <c r="F17704"/>
      <c r="G17704"/>
      <c r="H17704"/>
      <c r="I17704"/>
    </row>
    <row r="17705" spans="1:9" x14ac:dyDescent="0.25">
      <c r="A17705"/>
      <c r="B17705"/>
      <c r="C17705" s="32"/>
      <c r="D17705"/>
      <c r="E17705" s="32"/>
      <c r="F17705"/>
      <c r="G17705"/>
      <c r="H17705"/>
      <c r="I17705"/>
    </row>
    <row r="17706" spans="1:9" x14ac:dyDescent="0.25">
      <c r="A17706"/>
      <c r="B17706"/>
      <c r="C17706" s="32"/>
      <c r="D17706"/>
      <c r="E17706" s="32"/>
      <c r="F17706"/>
      <c r="G17706"/>
      <c r="H17706"/>
      <c r="I17706"/>
    </row>
    <row r="17707" spans="1:9" x14ac:dyDescent="0.25">
      <c r="A17707"/>
      <c r="B17707"/>
      <c r="C17707" s="32"/>
      <c r="D17707"/>
      <c r="E17707" s="32"/>
      <c r="F17707"/>
      <c r="G17707"/>
      <c r="H17707"/>
      <c r="I17707"/>
    </row>
    <row r="17708" spans="1:9" x14ac:dyDescent="0.25">
      <c r="A17708"/>
      <c r="B17708"/>
      <c r="C17708" s="32"/>
      <c r="D17708"/>
      <c r="E17708" s="32"/>
      <c r="F17708"/>
      <c r="G17708"/>
      <c r="H17708"/>
      <c r="I17708"/>
    </row>
    <row r="17709" spans="1:9" x14ac:dyDescent="0.25">
      <c r="A17709"/>
      <c r="B17709"/>
      <c r="C17709" s="32"/>
      <c r="D17709"/>
      <c r="E17709" s="32"/>
      <c r="F17709"/>
      <c r="G17709"/>
      <c r="H17709"/>
      <c r="I17709"/>
    </row>
    <row r="17710" spans="1:9" x14ac:dyDescent="0.25">
      <c r="A17710"/>
      <c r="B17710"/>
      <c r="C17710" s="32"/>
      <c r="D17710"/>
      <c r="E17710" s="32"/>
      <c r="F17710"/>
      <c r="G17710"/>
      <c r="H17710"/>
      <c r="I17710"/>
    </row>
    <row r="17711" spans="1:9" x14ac:dyDescent="0.25">
      <c r="A17711"/>
      <c r="B17711"/>
      <c r="C17711" s="32"/>
      <c r="D17711"/>
      <c r="E17711" s="32"/>
      <c r="F17711"/>
      <c r="G17711"/>
      <c r="H17711"/>
      <c r="I17711"/>
    </row>
    <row r="17712" spans="1:9" x14ac:dyDescent="0.25">
      <c r="A17712"/>
      <c r="B17712"/>
      <c r="C17712" s="32"/>
      <c r="D17712"/>
      <c r="E17712" s="32"/>
      <c r="F17712"/>
      <c r="G17712"/>
      <c r="H17712"/>
      <c r="I17712"/>
    </row>
    <row r="17713" spans="1:9" x14ac:dyDescent="0.25">
      <c r="A17713"/>
      <c r="B17713"/>
      <c r="C17713" s="32"/>
      <c r="D17713"/>
      <c r="E17713" s="32"/>
      <c r="F17713"/>
      <c r="G17713"/>
      <c r="H17713"/>
      <c r="I17713"/>
    </row>
    <row r="17714" spans="1:9" x14ac:dyDescent="0.25">
      <c r="A17714"/>
      <c r="B17714"/>
      <c r="C17714" s="32"/>
      <c r="D17714"/>
      <c r="E17714" s="32"/>
      <c r="F17714"/>
      <c r="G17714"/>
      <c r="H17714"/>
      <c r="I17714"/>
    </row>
    <row r="17715" spans="1:9" x14ac:dyDescent="0.25">
      <c r="A17715"/>
      <c r="B17715"/>
      <c r="C17715" s="32"/>
      <c r="D17715"/>
      <c r="E17715" s="32"/>
      <c r="F17715"/>
      <c r="G17715"/>
      <c r="H17715"/>
      <c r="I17715"/>
    </row>
    <row r="17716" spans="1:9" x14ac:dyDescent="0.25">
      <c r="A17716"/>
      <c r="B17716"/>
      <c r="C17716" s="32"/>
      <c r="D17716"/>
      <c r="E17716" s="32"/>
      <c r="F17716"/>
      <c r="G17716"/>
      <c r="H17716"/>
      <c r="I17716"/>
    </row>
    <row r="17717" spans="1:9" x14ac:dyDescent="0.25">
      <c r="A17717"/>
      <c r="B17717"/>
      <c r="C17717" s="32"/>
      <c r="D17717"/>
      <c r="E17717" s="32"/>
      <c r="F17717"/>
      <c r="G17717"/>
      <c r="H17717"/>
      <c r="I17717"/>
    </row>
    <row r="17718" spans="1:9" x14ac:dyDescent="0.25">
      <c r="A17718"/>
      <c r="B17718"/>
      <c r="C17718" s="32"/>
      <c r="D17718"/>
      <c r="E17718" s="32"/>
      <c r="F17718"/>
      <c r="G17718"/>
      <c r="H17718"/>
      <c r="I17718"/>
    </row>
    <row r="17719" spans="1:9" x14ac:dyDescent="0.25">
      <c r="A17719"/>
      <c r="B17719"/>
      <c r="C17719" s="32"/>
      <c r="D17719"/>
      <c r="E17719" s="32"/>
      <c r="F17719"/>
      <c r="G17719"/>
      <c r="H17719"/>
      <c r="I17719"/>
    </row>
    <row r="17720" spans="1:9" x14ac:dyDescent="0.25">
      <c r="A17720"/>
      <c r="B17720"/>
      <c r="C17720" s="32"/>
      <c r="D17720"/>
      <c r="E17720" s="32"/>
      <c r="F17720"/>
      <c r="G17720"/>
      <c r="H17720"/>
      <c r="I17720"/>
    </row>
    <row r="17721" spans="1:9" x14ac:dyDescent="0.25">
      <c r="A17721"/>
      <c r="B17721"/>
      <c r="C17721" s="32"/>
      <c r="D17721"/>
      <c r="E17721" s="32"/>
      <c r="F17721"/>
      <c r="G17721"/>
      <c r="H17721"/>
      <c r="I17721"/>
    </row>
    <row r="17722" spans="1:9" x14ac:dyDescent="0.25">
      <c r="A17722"/>
      <c r="B17722"/>
      <c r="C17722" s="32"/>
      <c r="D17722"/>
      <c r="E17722" s="32"/>
      <c r="F17722"/>
      <c r="G17722"/>
      <c r="H17722"/>
      <c r="I17722"/>
    </row>
    <row r="17723" spans="1:9" x14ac:dyDescent="0.25">
      <c r="A17723"/>
      <c r="B17723"/>
      <c r="C17723" s="32"/>
      <c r="D17723"/>
      <c r="E17723" s="32"/>
      <c r="F17723"/>
      <c r="G17723"/>
      <c r="H17723"/>
      <c r="I17723"/>
    </row>
    <row r="17724" spans="1:9" x14ac:dyDescent="0.25">
      <c r="A17724"/>
      <c r="B17724"/>
      <c r="C17724" s="32"/>
      <c r="D17724"/>
      <c r="E17724" s="32"/>
      <c r="F17724"/>
      <c r="G17724"/>
      <c r="H17724"/>
      <c r="I17724"/>
    </row>
    <row r="17725" spans="1:9" x14ac:dyDescent="0.25">
      <c r="A17725"/>
      <c r="B17725"/>
      <c r="C17725" s="32"/>
      <c r="D17725"/>
      <c r="E17725" s="32"/>
      <c r="F17725"/>
      <c r="G17725"/>
      <c r="H17725"/>
      <c r="I17725"/>
    </row>
    <row r="17726" spans="1:9" x14ac:dyDescent="0.25">
      <c r="A17726"/>
      <c r="B17726"/>
      <c r="C17726" s="32"/>
      <c r="D17726"/>
      <c r="E17726" s="32"/>
      <c r="F17726"/>
      <c r="G17726"/>
      <c r="H17726"/>
      <c r="I17726"/>
    </row>
    <row r="17727" spans="1:9" x14ac:dyDescent="0.25">
      <c r="A17727"/>
      <c r="B17727"/>
      <c r="C17727" s="32"/>
      <c r="D17727"/>
      <c r="E17727" s="32"/>
      <c r="F17727"/>
      <c r="G17727"/>
      <c r="H17727"/>
      <c r="I17727"/>
    </row>
    <row r="17728" spans="1:9" x14ac:dyDescent="0.25">
      <c r="A17728"/>
      <c r="B17728"/>
      <c r="C17728" s="32"/>
      <c r="D17728"/>
      <c r="E17728" s="32"/>
      <c r="F17728"/>
      <c r="G17728"/>
      <c r="H17728"/>
      <c r="I17728"/>
    </row>
    <row r="17729" spans="1:9" x14ac:dyDescent="0.25">
      <c r="A17729"/>
      <c r="B17729"/>
      <c r="C17729" s="32"/>
      <c r="D17729"/>
      <c r="E17729" s="32"/>
      <c r="F17729"/>
      <c r="G17729"/>
      <c r="H17729"/>
      <c r="I17729"/>
    </row>
    <row r="17730" spans="1:9" x14ac:dyDescent="0.25">
      <c r="A17730"/>
      <c r="B17730"/>
      <c r="C17730" s="32"/>
      <c r="D17730"/>
      <c r="E17730" s="32"/>
      <c r="F17730"/>
      <c r="G17730"/>
      <c r="H17730"/>
      <c r="I17730"/>
    </row>
    <row r="17731" spans="1:9" x14ac:dyDescent="0.25">
      <c r="A17731"/>
      <c r="B17731"/>
      <c r="C17731" s="32"/>
      <c r="D17731"/>
      <c r="E17731" s="32"/>
      <c r="F17731"/>
      <c r="G17731"/>
      <c r="H17731"/>
      <c r="I17731"/>
    </row>
    <row r="17732" spans="1:9" x14ac:dyDescent="0.25">
      <c r="A17732"/>
      <c r="B17732"/>
      <c r="C17732" s="32"/>
      <c r="D17732"/>
      <c r="E17732" s="32"/>
      <c r="F17732"/>
      <c r="G17732"/>
      <c r="H17732"/>
      <c r="I17732"/>
    </row>
    <row r="17733" spans="1:9" x14ac:dyDescent="0.25">
      <c r="A17733"/>
      <c r="B17733"/>
      <c r="C17733" s="32"/>
      <c r="D17733"/>
      <c r="E17733" s="32"/>
      <c r="F17733"/>
      <c r="G17733"/>
      <c r="H17733"/>
      <c r="I17733"/>
    </row>
    <row r="17734" spans="1:9" x14ac:dyDescent="0.25">
      <c r="A17734"/>
      <c r="B17734"/>
      <c r="C17734" s="32"/>
      <c r="D17734"/>
      <c r="E17734" s="32"/>
      <c r="F17734"/>
      <c r="G17734"/>
      <c r="H17734"/>
      <c r="I17734"/>
    </row>
    <row r="17735" spans="1:9" x14ac:dyDescent="0.25">
      <c r="A17735"/>
      <c r="B17735"/>
      <c r="C17735" s="32"/>
      <c r="D17735"/>
      <c r="E17735" s="32"/>
      <c r="F17735"/>
      <c r="G17735"/>
      <c r="H17735"/>
      <c r="I17735"/>
    </row>
    <row r="17736" spans="1:9" x14ac:dyDescent="0.25">
      <c r="A17736"/>
      <c r="B17736"/>
      <c r="C17736" s="32"/>
      <c r="D17736"/>
      <c r="E17736" s="32"/>
      <c r="F17736"/>
      <c r="G17736"/>
      <c r="H17736"/>
      <c r="I17736"/>
    </row>
    <row r="17737" spans="1:9" x14ac:dyDescent="0.25">
      <c r="A17737"/>
      <c r="B17737"/>
      <c r="C17737" s="32"/>
      <c r="D17737"/>
      <c r="E17737" s="32"/>
      <c r="F17737"/>
      <c r="G17737"/>
      <c r="H17737"/>
      <c r="I17737"/>
    </row>
    <row r="17738" spans="1:9" x14ac:dyDescent="0.25">
      <c r="A17738"/>
      <c r="B17738"/>
      <c r="C17738" s="32"/>
      <c r="D17738"/>
      <c r="E17738" s="32"/>
      <c r="F17738"/>
      <c r="G17738"/>
      <c r="H17738"/>
      <c r="I17738"/>
    </row>
    <row r="17739" spans="1:9" x14ac:dyDescent="0.25">
      <c r="A17739"/>
      <c r="B17739"/>
      <c r="C17739" s="32"/>
      <c r="D17739"/>
      <c r="E17739" s="32"/>
      <c r="F17739"/>
      <c r="G17739"/>
      <c r="H17739"/>
      <c r="I17739"/>
    </row>
    <row r="17740" spans="1:9" x14ac:dyDescent="0.25">
      <c r="A17740"/>
      <c r="B17740"/>
      <c r="C17740" s="32"/>
      <c r="D17740"/>
      <c r="E17740" s="32"/>
      <c r="F17740"/>
      <c r="G17740"/>
      <c r="H17740"/>
      <c r="I17740"/>
    </row>
    <row r="17741" spans="1:9" x14ac:dyDescent="0.25">
      <c r="A17741"/>
      <c r="B17741"/>
      <c r="C17741" s="32"/>
      <c r="D17741"/>
      <c r="E17741" s="32"/>
      <c r="F17741"/>
      <c r="G17741"/>
      <c r="H17741"/>
      <c r="I17741"/>
    </row>
    <row r="17742" spans="1:9" x14ac:dyDescent="0.25">
      <c r="A17742"/>
      <c r="B17742"/>
      <c r="C17742" s="32"/>
      <c r="D17742"/>
      <c r="E17742" s="32"/>
      <c r="F17742"/>
      <c r="G17742"/>
      <c r="H17742"/>
      <c r="I17742"/>
    </row>
    <row r="17743" spans="1:9" x14ac:dyDescent="0.25">
      <c r="A17743"/>
      <c r="B17743"/>
      <c r="C17743" s="32"/>
      <c r="D17743"/>
      <c r="E17743" s="32"/>
      <c r="F17743"/>
      <c r="G17743"/>
      <c r="H17743"/>
      <c r="I17743"/>
    </row>
    <row r="17744" spans="1:9" x14ac:dyDescent="0.25">
      <c r="A17744"/>
      <c r="B17744"/>
      <c r="C17744" s="32"/>
      <c r="D17744"/>
      <c r="E17744" s="32"/>
      <c r="F17744"/>
      <c r="G17744"/>
      <c r="H17744"/>
      <c r="I17744"/>
    </row>
    <row r="17745" spans="1:9" x14ac:dyDescent="0.25">
      <c r="A17745"/>
      <c r="B17745"/>
      <c r="C17745" s="32"/>
      <c r="D17745"/>
      <c r="E17745" s="32"/>
      <c r="F17745"/>
      <c r="G17745"/>
      <c r="H17745"/>
      <c r="I17745"/>
    </row>
    <row r="17746" spans="1:9" x14ac:dyDescent="0.25">
      <c r="A17746"/>
      <c r="B17746"/>
      <c r="C17746" s="32"/>
      <c r="D17746"/>
      <c r="E17746" s="32"/>
      <c r="F17746"/>
      <c r="G17746"/>
      <c r="H17746"/>
      <c r="I17746"/>
    </row>
    <row r="17747" spans="1:9" x14ac:dyDescent="0.25">
      <c r="A17747"/>
      <c r="B17747"/>
      <c r="C17747" s="32"/>
      <c r="D17747"/>
      <c r="E17747" s="32"/>
      <c r="F17747"/>
      <c r="G17747"/>
      <c r="H17747"/>
      <c r="I17747"/>
    </row>
    <row r="17748" spans="1:9" x14ac:dyDescent="0.25">
      <c r="A17748"/>
      <c r="B17748"/>
      <c r="C17748" s="32"/>
      <c r="D17748"/>
      <c r="E17748" s="32"/>
      <c r="F17748"/>
      <c r="G17748"/>
      <c r="H17748"/>
      <c r="I17748"/>
    </row>
    <row r="17749" spans="1:9" x14ac:dyDescent="0.25">
      <c r="A17749"/>
      <c r="B17749"/>
      <c r="C17749" s="32"/>
      <c r="D17749"/>
      <c r="E17749" s="32"/>
      <c r="F17749"/>
      <c r="G17749"/>
      <c r="H17749"/>
      <c r="I17749"/>
    </row>
    <row r="17750" spans="1:9" x14ac:dyDescent="0.25">
      <c r="A17750"/>
      <c r="B17750"/>
      <c r="C17750" s="32"/>
      <c r="D17750"/>
      <c r="E17750" s="32"/>
      <c r="F17750"/>
      <c r="G17750"/>
      <c r="H17750"/>
      <c r="I17750"/>
    </row>
    <row r="17751" spans="1:9" x14ac:dyDescent="0.25">
      <c r="A17751"/>
      <c r="B17751"/>
      <c r="C17751" s="32"/>
      <c r="D17751"/>
      <c r="E17751" s="32"/>
      <c r="F17751"/>
      <c r="G17751"/>
      <c r="H17751"/>
      <c r="I17751"/>
    </row>
    <row r="17752" spans="1:9" x14ac:dyDescent="0.25">
      <c r="A17752"/>
      <c r="B17752"/>
      <c r="C17752" s="32"/>
      <c r="D17752"/>
      <c r="E17752" s="32"/>
      <c r="F17752"/>
      <c r="G17752"/>
      <c r="H17752"/>
      <c r="I17752"/>
    </row>
    <row r="17753" spans="1:9" x14ac:dyDescent="0.25">
      <c r="A17753"/>
      <c r="B17753"/>
      <c r="C17753" s="32"/>
      <c r="D17753"/>
      <c r="E17753" s="32"/>
      <c r="F17753"/>
      <c r="G17753"/>
      <c r="H17753"/>
      <c r="I17753"/>
    </row>
    <row r="17754" spans="1:9" x14ac:dyDescent="0.25">
      <c r="A17754"/>
      <c r="B17754"/>
      <c r="C17754" s="32"/>
      <c r="D17754"/>
      <c r="E17754" s="32"/>
      <c r="F17754"/>
      <c r="G17754"/>
      <c r="H17754"/>
      <c r="I17754"/>
    </row>
    <row r="17755" spans="1:9" x14ac:dyDescent="0.25">
      <c r="A17755"/>
      <c r="B17755"/>
      <c r="C17755" s="32"/>
      <c r="D17755"/>
      <c r="E17755" s="32"/>
      <c r="F17755"/>
      <c r="G17755"/>
      <c r="H17755"/>
      <c r="I17755"/>
    </row>
    <row r="17756" spans="1:9" x14ac:dyDescent="0.25">
      <c r="A17756"/>
      <c r="B17756"/>
      <c r="C17756" s="32"/>
      <c r="D17756"/>
      <c r="E17756" s="32"/>
      <c r="F17756"/>
      <c r="G17756"/>
      <c r="H17756"/>
      <c r="I17756"/>
    </row>
    <row r="17757" spans="1:9" x14ac:dyDescent="0.25">
      <c r="A17757"/>
      <c r="B17757"/>
      <c r="C17757" s="32"/>
      <c r="D17757"/>
      <c r="E17757" s="32"/>
      <c r="F17757"/>
      <c r="G17757"/>
      <c r="H17757"/>
      <c r="I17757"/>
    </row>
    <row r="17758" spans="1:9" x14ac:dyDescent="0.25">
      <c r="A17758"/>
      <c r="B17758"/>
      <c r="C17758" s="32"/>
      <c r="D17758"/>
      <c r="E17758" s="32"/>
      <c r="F17758"/>
      <c r="G17758"/>
      <c r="H17758"/>
      <c r="I17758"/>
    </row>
    <row r="17759" spans="1:9" x14ac:dyDescent="0.25">
      <c r="A17759"/>
      <c r="B17759"/>
      <c r="C17759" s="32"/>
      <c r="D17759"/>
      <c r="E17759" s="32"/>
      <c r="F17759"/>
      <c r="G17759"/>
      <c r="H17759"/>
      <c r="I17759"/>
    </row>
    <row r="17760" spans="1:9" x14ac:dyDescent="0.25">
      <c r="A17760"/>
      <c r="B17760"/>
      <c r="C17760" s="32"/>
      <c r="D17760"/>
      <c r="E17760" s="32"/>
      <c r="F17760"/>
      <c r="G17760"/>
      <c r="H17760"/>
      <c r="I17760"/>
    </row>
    <row r="17761" spans="1:9" x14ac:dyDescent="0.25">
      <c r="A17761"/>
      <c r="B17761"/>
      <c r="C17761" s="32"/>
      <c r="D17761"/>
      <c r="E17761" s="32"/>
      <c r="F17761"/>
      <c r="G17761"/>
      <c r="H17761"/>
      <c r="I17761"/>
    </row>
    <row r="17762" spans="1:9" x14ac:dyDescent="0.25">
      <c r="A17762"/>
      <c r="B17762"/>
      <c r="C17762" s="32"/>
      <c r="D17762"/>
      <c r="E17762" s="32"/>
      <c r="F17762"/>
      <c r="G17762"/>
      <c r="H17762"/>
      <c r="I17762"/>
    </row>
    <row r="17763" spans="1:9" x14ac:dyDescent="0.25">
      <c r="A17763"/>
      <c r="B17763"/>
      <c r="C17763" s="32"/>
      <c r="D17763"/>
      <c r="E17763" s="32"/>
      <c r="F17763"/>
      <c r="G17763"/>
      <c r="H17763"/>
      <c r="I17763"/>
    </row>
    <row r="17764" spans="1:9" x14ac:dyDescent="0.25">
      <c r="A17764"/>
      <c r="B17764"/>
      <c r="C17764" s="32"/>
      <c r="D17764"/>
      <c r="E17764" s="32"/>
      <c r="F17764"/>
      <c r="G17764"/>
      <c r="H17764"/>
      <c r="I17764"/>
    </row>
    <row r="17765" spans="1:9" x14ac:dyDescent="0.25">
      <c r="A17765"/>
      <c r="B17765"/>
      <c r="C17765" s="32"/>
      <c r="D17765"/>
      <c r="E17765" s="32"/>
      <c r="F17765"/>
      <c r="G17765"/>
      <c r="H17765"/>
      <c r="I17765"/>
    </row>
    <row r="17766" spans="1:9" x14ac:dyDescent="0.25">
      <c r="A17766"/>
      <c r="B17766"/>
      <c r="C17766" s="32"/>
      <c r="D17766"/>
      <c r="E17766" s="32"/>
      <c r="F17766"/>
      <c r="G17766"/>
      <c r="H17766"/>
      <c r="I17766"/>
    </row>
    <row r="17767" spans="1:9" x14ac:dyDescent="0.25">
      <c r="A17767"/>
      <c r="B17767"/>
      <c r="C17767" s="32"/>
      <c r="D17767"/>
      <c r="E17767" s="32"/>
      <c r="F17767"/>
      <c r="G17767"/>
      <c r="H17767"/>
      <c r="I17767"/>
    </row>
    <row r="17768" spans="1:9" x14ac:dyDescent="0.25">
      <c r="A17768"/>
      <c r="B17768"/>
      <c r="C17768" s="32"/>
      <c r="D17768"/>
      <c r="E17768" s="32"/>
      <c r="F17768"/>
      <c r="G17768"/>
      <c r="H17768"/>
      <c r="I17768"/>
    </row>
    <row r="17769" spans="1:9" x14ac:dyDescent="0.25">
      <c r="A17769"/>
      <c r="B17769"/>
      <c r="C17769" s="32"/>
      <c r="D17769"/>
      <c r="E17769" s="32"/>
      <c r="F17769"/>
      <c r="G17769"/>
      <c r="H17769"/>
      <c r="I17769"/>
    </row>
    <row r="17770" spans="1:9" x14ac:dyDescent="0.25">
      <c r="A17770"/>
      <c r="B17770"/>
      <c r="C17770" s="32"/>
      <c r="D17770"/>
      <c r="E17770" s="32"/>
      <c r="F17770"/>
      <c r="G17770"/>
      <c r="H17770"/>
      <c r="I17770"/>
    </row>
    <row r="17771" spans="1:9" x14ac:dyDescent="0.25">
      <c r="A17771"/>
      <c r="B17771"/>
      <c r="C17771" s="32"/>
      <c r="D17771"/>
      <c r="E17771" s="32"/>
      <c r="F17771"/>
      <c r="G17771"/>
      <c r="H17771"/>
      <c r="I17771"/>
    </row>
    <row r="17772" spans="1:9" x14ac:dyDescent="0.25">
      <c r="A17772"/>
      <c r="B17772"/>
      <c r="C17772" s="32"/>
      <c r="D17772"/>
      <c r="E17772" s="32"/>
      <c r="F17772"/>
      <c r="G17772"/>
      <c r="H17772"/>
      <c r="I17772"/>
    </row>
    <row r="17773" spans="1:9" x14ac:dyDescent="0.25">
      <c r="A17773"/>
      <c r="B17773"/>
      <c r="C17773" s="32"/>
      <c r="D17773"/>
      <c r="E17773" s="32"/>
      <c r="F17773"/>
      <c r="G17773"/>
      <c r="H17773"/>
      <c r="I17773"/>
    </row>
    <row r="17774" spans="1:9" x14ac:dyDescent="0.25">
      <c r="A17774"/>
      <c r="B17774"/>
      <c r="C17774" s="32"/>
      <c r="D17774"/>
      <c r="E17774" s="32"/>
      <c r="F17774"/>
      <c r="G17774"/>
      <c r="H17774"/>
      <c r="I17774"/>
    </row>
    <row r="17775" spans="1:9" x14ac:dyDescent="0.25">
      <c r="A17775"/>
      <c r="B17775"/>
      <c r="C17775" s="32"/>
      <c r="D17775"/>
      <c r="E17775" s="32"/>
      <c r="F17775"/>
      <c r="G17775"/>
      <c r="H17775"/>
      <c r="I17775"/>
    </row>
    <row r="17776" spans="1:9" x14ac:dyDescent="0.25">
      <c r="A17776"/>
      <c r="B17776"/>
      <c r="C17776" s="32"/>
      <c r="D17776"/>
      <c r="E17776" s="32"/>
      <c r="F17776"/>
      <c r="G17776"/>
      <c r="H17776"/>
      <c r="I17776"/>
    </row>
    <row r="17777" spans="1:9" x14ac:dyDescent="0.25">
      <c r="A17777"/>
      <c r="B17777"/>
      <c r="C17777" s="32"/>
      <c r="D17777"/>
      <c r="E17777" s="32"/>
      <c r="F17777"/>
      <c r="G17777"/>
      <c r="H17777"/>
      <c r="I17777"/>
    </row>
    <row r="17778" spans="1:9" x14ac:dyDescent="0.25">
      <c r="A17778"/>
      <c r="B17778"/>
      <c r="C17778" s="32"/>
      <c r="D17778"/>
      <c r="E17778" s="32"/>
      <c r="F17778"/>
      <c r="G17778"/>
      <c r="H17778"/>
      <c r="I17778"/>
    </row>
    <row r="17779" spans="1:9" x14ac:dyDescent="0.25">
      <c r="A17779"/>
      <c r="B17779"/>
      <c r="C17779" s="32"/>
      <c r="D17779"/>
      <c r="E17779" s="32"/>
      <c r="F17779"/>
      <c r="G17779"/>
      <c r="H17779"/>
      <c r="I17779"/>
    </row>
    <row r="17780" spans="1:9" x14ac:dyDescent="0.25">
      <c r="A17780"/>
      <c r="B17780"/>
      <c r="C17780" s="32"/>
      <c r="D17780"/>
      <c r="E17780" s="32"/>
      <c r="F17780"/>
      <c r="G17780"/>
      <c r="H17780"/>
      <c r="I17780"/>
    </row>
    <row r="17781" spans="1:9" x14ac:dyDescent="0.25">
      <c r="A17781"/>
      <c r="B17781"/>
      <c r="C17781" s="32"/>
      <c r="D17781"/>
      <c r="E17781" s="32"/>
      <c r="F17781"/>
      <c r="G17781"/>
      <c r="H17781"/>
      <c r="I17781"/>
    </row>
    <row r="17782" spans="1:9" x14ac:dyDescent="0.25">
      <c r="A17782"/>
      <c r="B17782"/>
      <c r="C17782" s="32"/>
      <c r="D17782"/>
      <c r="E17782" s="32"/>
      <c r="F17782"/>
      <c r="G17782"/>
      <c r="H17782"/>
      <c r="I17782"/>
    </row>
    <row r="17783" spans="1:9" x14ac:dyDescent="0.25">
      <c r="A17783"/>
      <c r="B17783"/>
      <c r="C17783" s="32"/>
      <c r="D17783"/>
      <c r="E17783" s="32"/>
      <c r="F17783"/>
      <c r="G17783"/>
      <c r="H17783"/>
      <c r="I17783"/>
    </row>
    <row r="17784" spans="1:9" x14ac:dyDescent="0.25">
      <c r="A17784"/>
      <c r="B17784"/>
      <c r="C17784" s="32"/>
      <c r="D17784"/>
      <c r="E17784" s="32"/>
      <c r="F17784"/>
      <c r="G17784"/>
      <c r="H17784"/>
      <c r="I17784"/>
    </row>
    <row r="17785" spans="1:9" x14ac:dyDescent="0.25">
      <c r="A17785"/>
      <c r="B17785"/>
      <c r="C17785" s="32"/>
      <c r="D17785"/>
      <c r="E17785" s="32"/>
      <c r="F17785"/>
      <c r="G17785"/>
      <c r="H17785"/>
      <c r="I17785"/>
    </row>
    <row r="17786" spans="1:9" x14ac:dyDescent="0.25">
      <c r="A17786"/>
      <c r="B17786"/>
      <c r="C17786" s="32"/>
      <c r="D17786"/>
      <c r="E17786" s="32"/>
      <c r="F17786"/>
      <c r="G17786"/>
      <c r="H17786"/>
      <c r="I17786"/>
    </row>
    <row r="17787" spans="1:9" x14ac:dyDescent="0.25">
      <c r="A17787"/>
      <c r="B17787"/>
      <c r="C17787" s="32"/>
      <c r="D17787"/>
      <c r="E17787" s="32"/>
      <c r="F17787"/>
      <c r="G17787"/>
      <c r="H17787"/>
      <c r="I17787"/>
    </row>
    <row r="17788" spans="1:9" x14ac:dyDescent="0.25">
      <c r="A17788"/>
      <c r="B17788"/>
      <c r="C17788" s="32"/>
      <c r="D17788"/>
      <c r="E17788" s="32"/>
      <c r="F17788"/>
      <c r="G17788"/>
      <c r="H17788"/>
      <c r="I17788"/>
    </row>
    <row r="17789" spans="1:9" x14ac:dyDescent="0.25">
      <c r="A17789"/>
      <c r="B17789"/>
      <c r="C17789" s="32"/>
      <c r="D17789"/>
      <c r="E17789" s="32"/>
      <c r="F17789"/>
      <c r="G17789"/>
      <c r="H17789"/>
      <c r="I17789"/>
    </row>
    <row r="17790" spans="1:9" x14ac:dyDescent="0.25">
      <c r="A17790"/>
      <c r="B17790"/>
      <c r="C17790" s="32"/>
      <c r="D17790"/>
      <c r="E17790" s="32"/>
      <c r="F17790"/>
      <c r="G17790"/>
      <c r="H17790"/>
      <c r="I17790"/>
    </row>
    <row r="17791" spans="1:9" x14ac:dyDescent="0.25">
      <c r="A17791"/>
      <c r="B17791"/>
      <c r="C17791" s="32"/>
      <c r="D17791"/>
      <c r="E17791" s="32"/>
      <c r="F17791"/>
      <c r="G17791"/>
      <c r="H17791"/>
      <c r="I17791"/>
    </row>
    <row r="17792" spans="1:9" x14ac:dyDescent="0.25">
      <c r="A17792"/>
      <c r="B17792"/>
      <c r="C17792" s="32"/>
      <c r="D17792"/>
      <c r="E17792" s="32"/>
      <c r="F17792"/>
      <c r="G17792"/>
      <c r="H17792"/>
      <c r="I17792"/>
    </row>
    <row r="17793" spans="1:9" x14ac:dyDescent="0.25">
      <c r="A17793"/>
      <c r="B17793"/>
      <c r="C17793" s="32"/>
      <c r="D17793"/>
      <c r="E17793" s="32"/>
      <c r="F17793"/>
      <c r="G17793"/>
      <c r="H17793"/>
      <c r="I17793"/>
    </row>
    <row r="17794" spans="1:9" x14ac:dyDescent="0.25">
      <c r="A17794"/>
      <c r="B17794"/>
      <c r="C17794" s="32"/>
      <c r="D17794"/>
      <c r="E17794" s="32"/>
      <c r="F17794"/>
      <c r="G17794"/>
      <c r="H17794"/>
      <c r="I17794"/>
    </row>
    <row r="17795" spans="1:9" x14ac:dyDescent="0.25">
      <c r="A17795"/>
      <c r="B17795"/>
      <c r="C17795" s="32"/>
      <c r="D17795"/>
      <c r="E17795" s="32"/>
      <c r="F17795"/>
      <c r="G17795"/>
      <c r="H17795"/>
      <c r="I17795"/>
    </row>
    <row r="17796" spans="1:9" x14ac:dyDescent="0.25">
      <c r="A17796"/>
      <c r="B17796"/>
      <c r="C17796" s="32"/>
      <c r="D17796"/>
      <c r="E17796" s="32"/>
      <c r="F17796"/>
      <c r="G17796"/>
      <c r="H17796"/>
      <c r="I17796"/>
    </row>
    <row r="17797" spans="1:9" x14ac:dyDescent="0.25">
      <c r="A17797"/>
      <c r="B17797"/>
      <c r="C17797" s="32"/>
      <c r="D17797"/>
      <c r="E17797" s="32"/>
      <c r="F17797"/>
      <c r="G17797"/>
      <c r="H17797"/>
      <c r="I17797"/>
    </row>
    <row r="17798" spans="1:9" x14ac:dyDescent="0.25">
      <c r="A17798"/>
      <c r="B17798"/>
      <c r="C17798" s="32"/>
      <c r="D17798"/>
      <c r="E17798" s="32"/>
      <c r="F17798"/>
      <c r="G17798"/>
      <c r="H17798"/>
      <c r="I17798"/>
    </row>
    <row r="17799" spans="1:9" x14ac:dyDescent="0.25">
      <c r="A17799"/>
      <c r="B17799"/>
      <c r="C17799" s="32"/>
      <c r="D17799"/>
      <c r="E17799" s="32"/>
      <c r="F17799"/>
      <c r="G17799"/>
      <c r="H17799"/>
      <c r="I17799"/>
    </row>
    <row r="17800" spans="1:9" x14ac:dyDescent="0.25">
      <c r="A17800"/>
      <c r="B17800"/>
      <c r="C17800" s="32"/>
      <c r="D17800"/>
      <c r="E17800" s="32"/>
      <c r="F17800"/>
      <c r="G17800"/>
      <c r="H17800"/>
      <c r="I17800"/>
    </row>
    <row r="17801" spans="1:9" x14ac:dyDescent="0.25">
      <c r="A17801"/>
      <c r="B17801"/>
      <c r="C17801" s="32"/>
      <c r="D17801"/>
      <c r="E17801" s="32"/>
      <c r="F17801"/>
      <c r="G17801"/>
      <c r="H17801"/>
      <c r="I17801"/>
    </row>
    <row r="17802" spans="1:9" x14ac:dyDescent="0.25">
      <c r="A17802"/>
      <c r="B17802"/>
      <c r="C17802" s="32"/>
      <c r="D17802"/>
      <c r="E17802" s="32"/>
      <c r="F17802"/>
      <c r="G17802"/>
      <c r="H17802"/>
      <c r="I17802"/>
    </row>
    <row r="17803" spans="1:9" x14ac:dyDescent="0.25">
      <c r="A17803"/>
      <c r="B17803"/>
      <c r="C17803" s="32"/>
      <c r="D17803"/>
      <c r="E17803" s="32"/>
      <c r="F17803"/>
      <c r="G17803"/>
      <c r="H17803"/>
      <c r="I17803"/>
    </row>
    <row r="17804" spans="1:9" x14ac:dyDescent="0.25">
      <c r="A17804"/>
      <c r="B17804"/>
      <c r="C17804" s="32"/>
      <c r="D17804"/>
      <c r="E17804" s="32"/>
      <c r="F17804"/>
      <c r="G17804"/>
      <c r="H17804"/>
      <c r="I17804"/>
    </row>
    <row r="17805" spans="1:9" x14ac:dyDescent="0.25">
      <c r="A17805"/>
      <c r="B17805"/>
      <c r="C17805" s="32"/>
      <c r="D17805"/>
      <c r="E17805" s="32"/>
      <c r="F17805"/>
      <c r="G17805"/>
      <c r="H17805"/>
      <c r="I17805"/>
    </row>
    <row r="17806" spans="1:9" x14ac:dyDescent="0.25">
      <c r="A17806"/>
      <c r="B17806"/>
      <c r="C17806" s="32"/>
      <c r="D17806"/>
      <c r="E17806" s="32"/>
      <c r="F17806"/>
      <c r="G17806"/>
      <c r="H17806"/>
      <c r="I17806"/>
    </row>
    <row r="17807" spans="1:9" x14ac:dyDescent="0.25">
      <c r="A17807"/>
      <c r="B17807"/>
      <c r="C17807" s="32"/>
      <c r="D17807"/>
      <c r="E17807" s="32"/>
      <c r="F17807"/>
      <c r="G17807"/>
      <c r="H17807"/>
      <c r="I17807"/>
    </row>
    <row r="17808" spans="1:9" x14ac:dyDescent="0.25">
      <c r="A17808"/>
      <c r="B17808"/>
      <c r="C17808" s="32"/>
      <c r="D17808"/>
      <c r="E17808" s="32"/>
      <c r="F17808"/>
      <c r="G17808"/>
      <c r="H17808"/>
      <c r="I17808"/>
    </row>
    <row r="17809" spans="1:9" x14ac:dyDescent="0.25">
      <c r="A17809"/>
      <c r="B17809"/>
      <c r="C17809" s="32"/>
      <c r="D17809"/>
      <c r="E17809" s="32"/>
      <c r="F17809"/>
      <c r="G17809"/>
      <c r="H17809"/>
      <c r="I17809"/>
    </row>
    <row r="17810" spans="1:9" x14ac:dyDescent="0.25">
      <c r="A17810"/>
      <c r="B17810"/>
      <c r="C17810" s="32"/>
      <c r="D17810"/>
      <c r="E17810" s="32"/>
      <c r="F17810"/>
      <c r="G17810"/>
      <c r="H17810"/>
      <c r="I17810"/>
    </row>
    <row r="17811" spans="1:9" x14ac:dyDescent="0.25">
      <c r="A17811"/>
      <c r="B17811"/>
      <c r="C17811" s="32"/>
      <c r="D17811"/>
      <c r="E17811" s="32"/>
      <c r="F17811"/>
      <c r="G17811"/>
      <c r="H17811"/>
      <c r="I17811"/>
    </row>
    <row r="17812" spans="1:9" x14ac:dyDescent="0.25">
      <c r="A17812"/>
      <c r="B17812"/>
      <c r="C17812" s="32"/>
      <c r="D17812"/>
      <c r="E17812" s="32"/>
      <c r="F17812"/>
      <c r="G17812"/>
      <c r="H17812"/>
      <c r="I17812"/>
    </row>
    <row r="17813" spans="1:9" x14ac:dyDescent="0.25">
      <c r="A17813"/>
      <c r="B17813"/>
      <c r="C17813" s="32"/>
      <c r="D17813"/>
      <c r="E17813" s="32"/>
      <c r="F17813"/>
      <c r="G17813"/>
      <c r="H17813"/>
      <c r="I17813"/>
    </row>
    <row r="17814" spans="1:9" x14ac:dyDescent="0.25">
      <c r="A17814"/>
      <c r="B17814"/>
      <c r="C17814" s="32"/>
      <c r="D17814"/>
      <c r="E17814" s="32"/>
      <c r="F17814"/>
      <c r="G17814"/>
      <c r="H17814"/>
      <c r="I17814"/>
    </row>
    <row r="17815" spans="1:9" x14ac:dyDescent="0.25">
      <c r="A17815"/>
      <c r="B17815"/>
      <c r="C17815" s="32"/>
      <c r="D17815"/>
      <c r="E17815" s="32"/>
      <c r="F17815"/>
      <c r="G17815"/>
      <c r="H17815"/>
      <c r="I17815"/>
    </row>
    <row r="17816" spans="1:9" x14ac:dyDescent="0.25">
      <c r="A17816"/>
      <c r="B17816"/>
      <c r="C17816" s="32"/>
      <c r="D17816"/>
      <c r="E17816" s="32"/>
      <c r="F17816"/>
      <c r="G17816"/>
      <c r="H17816"/>
      <c r="I17816"/>
    </row>
    <row r="17817" spans="1:9" x14ac:dyDescent="0.25">
      <c r="A17817"/>
      <c r="B17817"/>
      <c r="C17817" s="32"/>
      <c r="D17817"/>
      <c r="E17817" s="32"/>
      <c r="F17817"/>
      <c r="G17817"/>
      <c r="H17817"/>
      <c r="I17817"/>
    </row>
    <row r="17818" spans="1:9" x14ac:dyDescent="0.25">
      <c r="A17818"/>
      <c r="B17818"/>
      <c r="C17818" s="32"/>
      <c r="D17818"/>
      <c r="E17818" s="32"/>
      <c r="F17818"/>
      <c r="G17818"/>
      <c r="H17818"/>
      <c r="I17818"/>
    </row>
    <row r="17819" spans="1:9" x14ac:dyDescent="0.25">
      <c r="A17819"/>
      <c r="B17819"/>
      <c r="C17819" s="32"/>
      <c r="D17819"/>
      <c r="E17819" s="32"/>
      <c r="F17819"/>
      <c r="G17819"/>
      <c r="H17819"/>
      <c r="I17819"/>
    </row>
    <row r="17820" spans="1:9" x14ac:dyDescent="0.25">
      <c r="A17820"/>
      <c r="B17820"/>
      <c r="C17820" s="32"/>
      <c r="D17820"/>
      <c r="E17820" s="32"/>
      <c r="F17820"/>
      <c r="G17820"/>
      <c r="H17820"/>
      <c r="I17820"/>
    </row>
    <row r="17821" spans="1:9" x14ac:dyDescent="0.25">
      <c r="A17821"/>
      <c r="B17821"/>
      <c r="C17821" s="32"/>
      <c r="D17821"/>
      <c r="E17821" s="32"/>
      <c r="F17821"/>
      <c r="G17821"/>
      <c r="H17821"/>
      <c r="I17821"/>
    </row>
    <row r="17822" spans="1:9" x14ac:dyDescent="0.25">
      <c r="A17822"/>
      <c r="B17822"/>
      <c r="C17822" s="32"/>
      <c r="D17822"/>
      <c r="E17822" s="32"/>
      <c r="F17822"/>
      <c r="G17822"/>
      <c r="H17822"/>
      <c r="I17822"/>
    </row>
    <row r="17823" spans="1:9" x14ac:dyDescent="0.25">
      <c r="A17823"/>
      <c r="B17823"/>
      <c r="C17823" s="32"/>
      <c r="D17823"/>
      <c r="E17823" s="32"/>
      <c r="F17823"/>
      <c r="G17823"/>
      <c r="H17823"/>
      <c r="I17823"/>
    </row>
    <row r="17824" spans="1:9" x14ac:dyDescent="0.25">
      <c r="A17824"/>
      <c r="B17824"/>
      <c r="C17824" s="32"/>
      <c r="D17824"/>
      <c r="E17824" s="32"/>
      <c r="F17824"/>
      <c r="G17824"/>
      <c r="H17824"/>
      <c r="I17824"/>
    </row>
    <row r="17825" spans="1:9" x14ac:dyDescent="0.25">
      <c r="A17825"/>
      <c r="B17825"/>
      <c r="C17825" s="32"/>
      <c r="D17825"/>
      <c r="E17825" s="32"/>
      <c r="F17825"/>
      <c r="G17825"/>
      <c r="H17825"/>
      <c r="I17825"/>
    </row>
    <row r="17826" spans="1:9" x14ac:dyDescent="0.25">
      <c r="A17826"/>
      <c r="B17826"/>
      <c r="C17826" s="32"/>
      <c r="D17826"/>
      <c r="E17826" s="32"/>
      <c r="F17826"/>
      <c r="G17826"/>
      <c r="H17826"/>
      <c r="I17826"/>
    </row>
    <row r="17827" spans="1:9" x14ac:dyDescent="0.25">
      <c r="A17827"/>
      <c r="B17827"/>
      <c r="C17827" s="32"/>
      <c r="D17827"/>
      <c r="E17827" s="32"/>
      <c r="F17827"/>
      <c r="G17827"/>
      <c r="H17827"/>
      <c r="I17827"/>
    </row>
    <row r="17828" spans="1:9" x14ac:dyDescent="0.25">
      <c r="A17828"/>
      <c r="B17828"/>
      <c r="C17828" s="32"/>
      <c r="D17828"/>
      <c r="E17828" s="32"/>
      <c r="F17828"/>
      <c r="G17828"/>
      <c r="H17828"/>
      <c r="I17828"/>
    </row>
    <row r="17829" spans="1:9" x14ac:dyDescent="0.25">
      <c r="A17829"/>
      <c r="B17829"/>
      <c r="C17829" s="32"/>
      <c r="D17829"/>
      <c r="E17829" s="32"/>
      <c r="F17829"/>
      <c r="G17829"/>
      <c r="H17829"/>
      <c r="I17829"/>
    </row>
    <row r="17830" spans="1:9" x14ac:dyDescent="0.25">
      <c r="A17830"/>
      <c r="B17830"/>
      <c r="C17830" s="32"/>
      <c r="D17830"/>
      <c r="E17830" s="32"/>
      <c r="F17830"/>
      <c r="G17830"/>
      <c r="H17830"/>
      <c r="I17830"/>
    </row>
    <row r="17831" spans="1:9" x14ac:dyDescent="0.25">
      <c r="A17831"/>
      <c r="B17831"/>
      <c r="C17831" s="32"/>
      <c r="D17831"/>
      <c r="E17831" s="32"/>
      <c r="F17831"/>
      <c r="G17831"/>
      <c r="H17831"/>
      <c r="I17831"/>
    </row>
    <row r="17832" spans="1:9" x14ac:dyDescent="0.25">
      <c r="A17832"/>
      <c r="B17832"/>
      <c r="C17832" s="32"/>
      <c r="D17832"/>
      <c r="E17832" s="32"/>
      <c r="F17832"/>
      <c r="G17832"/>
      <c r="H17832"/>
      <c r="I17832"/>
    </row>
    <row r="17833" spans="1:9" x14ac:dyDescent="0.25">
      <c r="A17833"/>
      <c r="B17833"/>
      <c r="C17833" s="32"/>
      <c r="D17833"/>
      <c r="E17833" s="32"/>
      <c r="F17833"/>
      <c r="G17833"/>
      <c r="H17833"/>
      <c r="I17833"/>
    </row>
    <row r="17834" spans="1:9" x14ac:dyDescent="0.25">
      <c r="A17834"/>
      <c r="B17834"/>
      <c r="C17834" s="32"/>
      <c r="D17834"/>
      <c r="E17834" s="32"/>
      <c r="F17834"/>
      <c r="G17834"/>
      <c r="H17834"/>
      <c r="I17834"/>
    </row>
    <row r="17835" spans="1:9" x14ac:dyDescent="0.25">
      <c r="A17835"/>
      <c r="B17835"/>
      <c r="C17835" s="32"/>
      <c r="D17835"/>
      <c r="E17835" s="32"/>
      <c r="F17835"/>
      <c r="G17835"/>
      <c r="H17835"/>
      <c r="I17835"/>
    </row>
    <row r="17836" spans="1:9" x14ac:dyDescent="0.25">
      <c r="A17836"/>
      <c r="B17836"/>
      <c r="C17836" s="32"/>
      <c r="D17836"/>
      <c r="E17836" s="32"/>
      <c r="F17836"/>
      <c r="G17836"/>
      <c r="H17836"/>
      <c r="I17836"/>
    </row>
    <row r="17837" spans="1:9" x14ac:dyDescent="0.25">
      <c r="A17837"/>
      <c r="B17837"/>
      <c r="C17837" s="32"/>
      <c r="D17837"/>
      <c r="E17837" s="32"/>
      <c r="F17837"/>
      <c r="G17837"/>
      <c r="H17837"/>
      <c r="I17837"/>
    </row>
    <row r="17838" spans="1:9" x14ac:dyDescent="0.25">
      <c r="A17838"/>
      <c r="B17838"/>
      <c r="C17838" s="32"/>
      <c r="D17838"/>
      <c r="E17838" s="32"/>
      <c r="F17838"/>
      <c r="G17838"/>
      <c r="H17838"/>
      <c r="I17838"/>
    </row>
    <row r="17839" spans="1:9" x14ac:dyDescent="0.25">
      <c r="A17839"/>
      <c r="B17839"/>
      <c r="C17839" s="32"/>
      <c r="D17839"/>
      <c r="E17839" s="32"/>
      <c r="F17839"/>
      <c r="G17839"/>
      <c r="H17839"/>
      <c r="I17839"/>
    </row>
    <row r="17840" spans="1:9" x14ac:dyDescent="0.25">
      <c r="A17840"/>
      <c r="B17840"/>
      <c r="C17840" s="32"/>
      <c r="D17840"/>
      <c r="E17840" s="32"/>
      <c r="F17840"/>
      <c r="G17840"/>
      <c r="H17840"/>
      <c r="I17840"/>
    </row>
    <row r="17841" spans="1:9" x14ac:dyDescent="0.25">
      <c r="A17841"/>
      <c r="B17841"/>
      <c r="C17841" s="32"/>
      <c r="D17841"/>
      <c r="E17841" s="32"/>
      <c r="F17841"/>
      <c r="G17841"/>
      <c r="H17841"/>
      <c r="I17841"/>
    </row>
    <row r="17842" spans="1:9" x14ac:dyDescent="0.25">
      <c r="A17842"/>
      <c r="B17842"/>
      <c r="C17842" s="32"/>
      <c r="D17842"/>
      <c r="E17842" s="32"/>
      <c r="F17842"/>
      <c r="G17842"/>
      <c r="H17842"/>
      <c r="I17842"/>
    </row>
    <row r="17843" spans="1:9" x14ac:dyDescent="0.25">
      <c r="A17843"/>
      <c r="B17843"/>
      <c r="C17843" s="32"/>
      <c r="D17843"/>
      <c r="E17843" s="32"/>
      <c r="F17843"/>
      <c r="G17843"/>
      <c r="H17843"/>
      <c r="I17843"/>
    </row>
    <row r="17844" spans="1:9" x14ac:dyDescent="0.25">
      <c r="A17844"/>
      <c r="B17844"/>
      <c r="C17844" s="32"/>
      <c r="D17844"/>
      <c r="E17844" s="32"/>
      <c r="F17844"/>
      <c r="G17844"/>
      <c r="H17844"/>
      <c r="I17844"/>
    </row>
    <row r="17845" spans="1:9" x14ac:dyDescent="0.25">
      <c r="A17845"/>
      <c r="B17845"/>
      <c r="C17845" s="32"/>
      <c r="D17845"/>
      <c r="E17845" s="32"/>
      <c r="F17845"/>
      <c r="G17845"/>
      <c r="H17845"/>
      <c r="I17845"/>
    </row>
    <row r="17846" spans="1:9" x14ac:dyDescent="0.25">
      <c r="A17846"/>
      <c r="B17846"/>
      <c r="C17846" s="32"/>
      <c r="D17846"/>
      <c r="E17846" s="32"/>
      <c r="F17846"/>
      <c r="G17846"/>
      <c r="H17846"/>
      <c r="I17846"/>
    </row>
    <row r="17847" spans="1:9" x14ac:dyDescent="0.25">
      <c r="A17847"/>
      <c r="B17847"/>
      <c r="C17847" s="32"/>
      <c r="D17847"/>
      <c r="E17847" s="32"/>
      <c r="F17847"/>
      <c r="G17847"/>
      <c r="H17847"/>
      <c r="I17847"/>
    </row>
    <row r="17848" spans="1:9" x14ac:dyDescent="0.25">
      <c r="A17848"/>
      <c r="B17848"/>
      <c r="C17848" s="32"/>
      <c r="D17848"/>
      <c r="E17848" s="32"/>
      <c r="F17848"/>
      <c r="G17848"/>
      <c r="H17848"/>
      <c r="I17848"/>
    </row>
    <row r="17849" spans="1:9" x14ac:dyDescent="0.25">
      <c r="A17849"/>
      <c r="B17849"/>
      <c r="C17849" s="32"/>
      <c r="D17849"/>
      <c r="E17849" s="32"/>
      <c r="F17849"/>
      <c r="G17849"/>
      <c r="H17849"/>
      <c r="I17849"/>
    </row>
    <row r="17850" spans="1:9" x14ac:dyDescent="0.25">
      <c r="A17850"/>
      <c r="B17850"/>
      <c r="C17850" s="32"/>
      <c r="D17850"/>
      <c r="E17850" s="32"/>
      <c r="F17850"/>
      <c r="G17850"/>
      <c r="H17850"/>
      <c r="I17850"/>
    </row>
    <row r="17851" spans="1:9" x14ac:dyDescent="0.25">
      <c r="A17851"/>
      <c r="B17851"/>
      <c r="C17851" s="32"/>
      <c r="D17851"/>
      <c r="E17851" s="32"/>
      <c r="F17851"/>
      <c r="G17851"/>
      <c r="H17851"/>
      <c r="I17851"/>
    </row>
    <row r="17852" spans="1:9" x14ac:dyDescent="0.25">
      <c r="A17852"/>
      <c r="B17852"/>
      <c r="C17852" s="32"/>
      <c r="D17852"/>
      <c r="E17852" s="32"/>
      <c r="F17852"/>
      <c r="G17852"/>
      <c r="H17852"/>
      <c r="I17852"/>
    </row>
    <row r="17853" spans="1:9" x14ac:dyDescent="0.25">
      <c r="A17853"/>
      <c r="B17853"/>
      <c r="C17853" s="32"/>
      <c r="D17853"/>
      <c r="E17853" s="32"/>
      <c r="F17853"/>
      <c r="G17853"/>
      <c r="H17853"/>
      <c r="I17853"/>
    </row>
    <row r="17854" spans="1:9" x14ac:dyDescent="0.25">
      <c r="A17854"/>
      <c r="B17854"/>
      <c r="C17854" s="32"/>
      <c r="D17854"/>
      <c r="E17854" s="32"/>
      <c r="F17854"/>
      <c r="G17854"/>
      <c r="H17854"/>
      <c r="I17854"/>
    </row>
    <row r="17855" spans="1:9" x14ac:dyDescent="0.25">
      <c r="A17855"/>
      <c r="B17855"/>
      <c r="C17855" s="32"/>
      <c r="D17855"/>
      <c r="E17855" s="32"/>
      <c r="F17855"/>
      <c r="G17855"/>
      <c r="H17855"/>
      <c r="I17855"/>
    </row>
    <row r="17856" spans="1:9" x14ac:dyDescent="0.25">
      <c r="A17856"/>
      <c r="B17856"/>
      <c r="C17856" s="32"/>
      <c r="D17856"/>
      <c r="E17856" s="32"/>
      <c r="F17856"/>
      <c r="G17856"/>
      <c r="H17856"/>
      <c r="I17856"/>
    </row>
    <row r="17857" spans="1:9" x14ac:dyDescent="0.25">
      <c r="A17857"/>
      <c r="B17857"/>
      <c r="C17857" s="32"/>
      <c r="D17857"/>
      <c r="E17857" s="32"/>
      <c r="F17857"/>
      <c r="G17857"/>
      <c r="H17857"/>
      <c r="I17857"/>
    </row>
    <row r="17858" spans="1:9" x14ac:dyDescent="0.25">
      <c r="A17858"/>
      <c r="B17858"/>
      <c r="C17858" s="32"/>
      <c r="D17858"/>
      <c r="E17858" s="32"/>
      <c r="F17858"/>
      <c r="G17858"/>
      <c r="H17858"/>
      <c r="I17858"/>
    </row>
    <row r="17859" spans="1:9" x14ac:dyDescent="0.25">
      <c r="A17859"/>
      <c r="B17859"/>
      <c r="C17859" s="32"/>
      <c r="D17859"/>
      <c r="E17859" s="32"/>
      <c r="F17859"/>
      <c r="G17859"/>
      <c r="H17859"/>
      <c r="I17859"/>
    </row>
    <row r="17860" spans="1:9" x14ac:dyDescent="0.25">
      <c r="A17860"/>
      <c r="B17860"/>
      <c r="C17860" s="32"/>
      <c r="D17860"/>
      <c r="E17860" s="32"/>
      <c r="F17860"/>
      <c r="G17860"/>
      <c r="H17860"/>
      <c r="I17860"/>
    </row>
    <row r="17861" spans="1:9" x14ac:dyDescent="0.25">
      <c r="A17861"/>
      <c r="B17861"/>
      <c r="C17861" s="32"/>
      <c r="D17861"/>
      <c r="E17861" s="32"/>
      <c r="F17861"/>
      <c r="G17861"/>
      <c r="H17861"/>
      <c r="I17861"/>
    </row>
    <row r="17862" spans="1:9" x14ac:dyDescent="0.25">
      <c r="A17862"/>
      <c r="B17862"/>
      <c r="C17862" s="32"/>
      <c r="D17862"/>
      <c r="E17862" s="32"/>
      <c r="F17862"/>
      <c r="G17862"/>
      <c r="H17862"/>
      <c r="I17862"/>
    </row>
    <row r="17863" spans="1:9" x14ac:dyDescent="0.25">
      <c r="A17863"/>
      <c r="B17863"/>
      <c r="C17863" s="32"/>
      <c r="D17863"/>
      <c r="E17863" s="32"/>
      <c r="F17863"/>
      <c r="G17863"/>
      <c r="H17863"/>
      <c r="I17863"/>
    </row>
    <row r="17864" spans="1:9" x14ac:dyDescent="0.25">
      <c r="A17864"/>
      <c r="B17864"/>
      <c r="C17864" s="32"/>
      <c r="D17864"/>
      <c r="E17864" s="32"/>
      <c r="F17864"/>
      <c r="G17864"/>
      <c r="H17864"/>
      <c r="I17864"/>
    </row>
    <row r="17865" spans="1:9" x14ac:dyDescent="0.25">
      <c r="A17865"/>
      <c r="B17865"/>
      <c r="C17865" s="32"/>
      <c r="D17865"/>
      <c r="E17865" s="32"/>
      <c r="F17865"/>
      <c r="G17865"/>
      <c r="H17865"/>
      <c r="I17865"/>
    </row>
    <row r="17866" spans="1:9" x14ac:dyDescent="0.25">
      <c r="A17866"/>
      <c r="B17866"/>
      <c r="C17866" s="32"/>
      <c r="D17866"/>
      <c r="E17866" s="32"/>
      <c r="F17866"/>
      <c r="G17866"/>
      <c r="H17866"/>
      <c r="I17866"/>
    </row>
    <row r="17867" spans="1:9" x14ac:dyDescent="0.25">
      <c r="A17867"/>
      <c r="B17867"/>
      <c r="C17867" s="32"/>
      <c r="D17867"/>
      <c r="E17867" s="32"/>
      <c r="F17867"/>
      <c r="G17867"/>
      <c r="H17867"/>
      <c r="I17867"/>
    </row>
    <row r="17868" spans="1:9" x14ac:dyDescent="0.25">
      <c r="A17868"/>
      <c r="B17868"/>
      <c r="C17868" s="32"/>
      <c r="D17868"/>
      <c r="E17868" s="32"/>
      <c r="F17868"/>
      <c r="G17868"/>
      <c r="H17868"/>
      <c r="I17868"/>
    </row>
    <row r="17869" spans="1:9" x14ac:dyDescent="0.25">
      <c r="A17869"/>
      <c r="B17869"/>
      <c r="C17869" s="32"/>
      <c r="D17869"/>
      <c r="E17869" s="32"/>
      <c r="F17869"/>
      <c r="G17869"/>
      <c r="H17869"/>
      <c r="I17869"/>
    </row>
    <row r="17870" spans="1:9" x14ac:dyDescent="0.25">
      <c r="A17870"/>
      <c r="B17870"/>
      <c r="C17870" s="32"/>
      <c r="D17870"/>
      <c r="E17870" s="32"/>
      <c r="F17870"/>
      <c r="G17870"/>
      <c r="H17870"/>
      <c r="I17870"/>
    </row>
    <row r="17871" spans="1:9" x14ac:dyDescent="0.25">
      <c r="A17871"/>
      <c r="B17871"/>
      <c r="C17871" s="32"/>
      <c r="D17871"/>
      <c r="E17871" s="32"/>
      <c r="F17871"/>
      <c r="G17871"/>
      <c r="H17871"/>
      <c r="I17871"/>
    </row>
    <row r="17872" spans="1:9" x14ac:dyDescent="0.25">
      <c r="A17872"/>
      <c r="B17872"/>
      <c r="C17872" s="32"/>
      <c r="D17872"/>
      <c r="E17872" s="32"/>
      <c r="F17872"/>
      <c r="G17872"/>
      <c r="H17872"/>
      <c r="I17872"/>
    </row>
    <row r="17873" spans="1:9" x14ac:dyDescent="0.25">
      <c r="A17873"/>
      <c r="B17873"/>
      <c r="C17873" s="32"/>
      <c r="D17873"/>
      <c r="E17873" s="32"/>
      <c r="F17873"/>
      <c r="G17873"/>
      <c r="H17873"/>
      <c r="I17873"/>
    </row>
    <row r="17874" spans="1:9" x14ac:dyDescent="0.25">
      <c r="A17874"/>
      <c r="B17874"/>
      <c r="C17874" s="32"/>
      <c r="D17874"/>
      <c r="E17874" s="32"/>
      <c r="F17874"/>
      <c r="G17874"/>
      <c r="H17874"/>
      <c r="I17874"/>
    </row>
    <row r="17875" spans="1:9" x14ac:dyDescent="0.25">
      <c r="A17875"/>
      <c r="B17875"/>
      <c r="C17875" s="32"/>
      <c r="D17875"/>
      <c r="E17875" s="32"/>
      <c r="F17875"/>
      <c r="G17875"/>
      <c r="H17875"/>
      <c r="I17875"/>
    </row>
    <row r="17876" spans="1:9" x14ac:dyDescent="0.25">
      <c r="A17876"/>
      <c r="B17876"/>
      <c r="C17876" s="32"/>
      <c r="D17876"/>
      <c r="E17876" s="32"/>
      <c r="F17876"/>
      <c r="G17876"/>
      <c r="H17876"/>
      <c r="I17876"/>
    </row>
    <row r="17877" spans="1:9" x14ac:dyDescent="0.25">
      <c r="A17877"/>
      <c r="B17877"/>
      <c r="C17877" s="32"/>
      <c r="D17877"/>
      <c r="E17877" s="32"/>
      <c r="F17877"/>
      <c r="G17877"/>
      <c r="H17877"/>
      <c r="I17877"/>
    </row>
    <row r="17878" spans="1:9" x14ac:dyDescent="0.25">
      <c r="A17878"/>
      <c r="B17878"/>
      <c r="C17878" s="32"/>
      <c r="D17878"/>
      <c r="E17878" s="32"/>
      <c r="F17878"/>
      <c r="G17878"/>
      <c r="H17878"/>
      <c r="I17878"/>
    </row>
    <row r="17879" spans="1:9" x14ac:dyDescent="0.25">
      <c r="A17879"/>
      <c r="B17879"/>
      <c r="C17879" s="32"/>
      <c r="D17879"/>
      <c r="E17879" s="32"/>
      <c r="F17879"/>
      <c r="G17879"/>
      <c r="H17879"/>
      <c r="I17879"/>
    </row>
    <row r="17880" spans="1:9" x14ac:dyDescent="0.25">
      <c r="A17880"/>
      <c r="B17880"/>
      <c r="C17880" s="32"/>
      <c r="D17880"/>
      <c r="E17880" s="32"/>
      <c r="F17880"/>
      <c r="G17880"/>
      <c r="H17880"/>
      <c r="I17880"/>
    </row>
    <row r="17881" spans="1:9" x14ac:dyDescent="0.25">
      <c r="A17881"/>
      <c r="B17881"/>
      <c r="C17881" s="32"/>
      <c r="D17881"/>
      <c r="E17881" s="32"/>
      <c r="F17881"/>
      <c r="G17881"/>
      <c r="H17881"/>
      <c r="I17881"/>
    </row>
    <row r="17882" spans="1:9" x14ac:dyDescent="0.25">
      <c r="A17882"/>
      <c r="B17882"/>
      <c r="C17882" s="32"/>
      <c r="D17882"/>
      <c r="E17882" s="32"/>
      <c r="F17882"/>
      <c r="G17882"/>
      <c r="H17882"/>
      <c r="I17882"/>
    </row>
    <row r="17883" spans="1:9" x14ac:dyDescent="0.25">
      <c r="A17883"/>
      <c r="B17883"/>
      <c r="C17883" s="32"/>
      <c r="D17883"/>
      <c r="E17883" s="32"/>
      <c r="F17883"/>
      <c r="G17883"/>
      <c r="H17883"/>
      <c r="I17883"/>
    </row>
    <row r="17884" spans="1:9" x14ac:dyDescent="0.25">
      <c r="A17884"/>
      <c r="B17884"/>
      <c r="C17884" s="32"/>
      <c r="D17884"/>
      <c r="E17884" s="32"/>
      <c r="F17884"/>
      <c r="G17884"/>
      <c r="H17884"/>
      <c r="I17884"/>
    </row>
    <row r="17885" spans="1:9" x14ac:dyDescent="0.25">
      <c r="A17885"/>
      <c r="B17885"/>
      <c r="C17885" s="32"/>
      <c r="D17885"/>
      <c r="E17885" s="32"/>
      <c r="F17885"/>
      <c r="G17885"/>
      <c r="H17885"/>
      <c r="I17885"/>
    </row>
    <row r="17886" spans="1:9" x14ac:dyDescent="0.25">
      <c r="A17886"/>
      <c r="B17886"/>
      <c r="C17886" s="32"/>
      <c r="D17886"/>
      <c r="E17886" s="32"/>
      <c r="F17886"/>
      <c r="G17886"/>
      <c r="H17886"/>
      <c r="I17886"/>
    </row>
    <row r="17887" spans="1:9" x14ac:dyDescent="0.25">
      <c r="A17887"/>
      <c r="B17887"/>
      <c r="C17887" s="32"/>
      <c r="D17887"/>
      <c r="E17887" s="32"/>
      <c r="F17887"/>
      <c r="G17887"/>
      <c r="H17887"/>
      <c r="I17887"/>
    </row>
    <row r="17888" spans="1:9" x14ac:dyDescent="0.25">
      <c r="A17888"/>
      <c r="B17888"/>
      <c r="C17888" s="32"/>
      <c r="D17888"/>
      <c r="E17888" s="32"/>
      <c r="F17888"/>
      <c r="G17888"/>
      <c r="H17888"/>
      <c r="I17888"/>
    </row>
    <row r="17889" spans="1:9" x14ac:dyDescent="0.25">
      <c r="A17889"/>
      <c r="B17889"/>
      <c r="C17889" s="32"/>
      <c r="D17889"/>
      <c r="E17889" s="32"/>
      <c r="F17889"/>
      <c r="G17889"/>
      <c r="H17889"/>
      <c r="I17889"/>
    </row>
    <row r="17890" spans="1:9" x14ac:dyDescent="0.25">
      <c r="A17890"/>
      <c r="B17890"/>
      <c r="C17890" s="32"/>
      <c r="D17890"/>
      <c r="E17890" s="32"/>
      <c r="F17890"/>
      <c r="G17890"/>
      <c r="H17890"/>
      <c r="I17890"/>
    </row>
    <row r="17891" spans="1:9" x14ac:dyDescent="0.25">
      <c r="A17891"/>
      <c r="B17891"/>
      <c r="C17891" s="32"/>
      <c r="D17891"/>
      <c r="E17891" s="32"/>
      <c r="F17891"/>
      <c r="G17891"/>
      <c r="H17891"/>
      <c r="I17891"/>
    </row>
    <row r="17892" spans="1:9" x14ac:dyDescent="0.25">
      <c r="A17892"/>
      <c r="B17892"/>
      <c r="C17892" s="32"/>
      <c r="D17892"/>
      <c r="E17892" s="32"/>
      <c r="F17892"/>
      <c r="G17892"/>
      <c r="H17892"/>
      <c r="I17892"/>
    </row>
    <row r="17893" spans="1:9" x14ac:dyDescent="0.25">
      <c r="A17893"/>
      <c r="B17893"/>
      <c r="C17893" s="32"/>
      <c r="D17893"/>
      <c r="E17893" s="32"/>
      <c r="F17893"/>
      <c r="G17893"/>
      <c r="H17893"/>
      <c r="I17893"/>
    </row>
    <row r="17894" spans="1:9" x14ac:dyDescent="0.25">
      <c r="A17894"/>
      <c r="B17894"/>
      <c r="C17894" s="32"/>
      <c r="D17894"/>
      <c r="E17894" s="32"/>
      <c r="F17894"/>
      <c r="G17894"/>
      <c r="H17894"/>
      <c r="I17894"/>
    </row>
    <row r="17895" spans="1:9" x14ac:dyDescent="0.25">
      <c r="A17895"/>
      <c r="B17895"/>
      <c r="C17895" s="32"/>
      <c r="D17895"/>
      <c r="E17895" s="32"/>
      <c r="F17895"/>
      <c r="G17895"/>
      <c r="H17895"/>
      <c r="I17895"/>
    </row>
    <row r="17896" spans="1:9" x14ac:dyDescent="0.25">
      <c r="A17896"/>
      <c r="B17896"/>
      <c r="C17896" s="32"/>
      <c r="D17896"/>
      <c r="E17896" s="32"/>
      <c r="F17896"/>
      <c r="G17896"/>
      <c r="H17896"/>
      <c r="I17896"/>
    </row>
    <row r="17897" spans="1:9" x14ac:dyDescent="0.25">
      <c r="A17897"/>
      <c r="B17897"/>
      <c r="C17897" s="32"/>
      <c r="D17897"/>
      <c r="E17897" s="32"/>
      <c r="F17897"/>
      <c r="G17897"/>
      <c r="H17897"/>
      <c r="I17897"/>
    </row>
    <row r="17898" spans="1:9" x14ac:dyDescent="0.25">
      <c r="A17898"/>
      <c r="B17898"/>
      <c r="C17898" s="32"/>
      <c r="D17898"/>
      <c r="E17898" s="32"/>
      <c r="F17898"/>
      <c r="G17898"/>
      <c r="H17898"/>
      <c r="I17898"/>
    </row>
    <row r="17899" spans="1:9" x14ac:dyDescent="0.25">
      <c r="A17899"/>
      <c r="B17899"/>
      <c r="C17899" s="32"/>
      <c r="D17899"/>
      <c r="E17899" s="32"/>
      <c r="F17899"/>
      <c r="G17899"/>
      <c r="H17899"/>
      <c r="I17899"/>
    </row>
    <row r="17900" spans="1:9" x14ac:dyDescent="0.25">
      <c r="A17900"/>
      <c r="B17900"/>
      <c r="C17900" s="32"/>
      <c r="D17900"/>
      <c r="E17900" s="32"/>
      <c r="F17900"/>
      <c r="G17900"/>
      <c r="H17900"/>
      <c r="I17900"/>
    </row>
    <row r="17901" spans="1:9" x14ac:dyDescent="0.25">
      <c r="A17901"/>
      <c r="B17901"/>
      <c r="C17901" s="32"/>
      <c r="D17901"/>
      <c r="E17901" s="32"/>
      <c r="F17901"/>
      <c r="G17901"/>
      <c r="H17901"/>
      <c r="I17901"/>
    </row>
    <row r="17902" spans="1:9" x14ac:dyDescent="0.25">
      <c r="A17902"/>
      <c r="B17902"/>
      <c r="C17902" s="32"/>
      <c r="D17902"/>
      <c r="E17902" s="32"/>
      <c r="F17902"/>
      <c r="G17902"/>
      <c r="H17902"/>
      <c r="I17902"/>
    </row>
    <row r="17903" spans="1:9" x14ac:dyDescent="0.25">
      <c r="A17903"/>
      <c r="B17903"/>
      <c r="C17903" s="32"/>
      <c r="D17903"/>
      <c r="E17903" s="32"/>
      <c r="F17903"/>
      <c r="G17903"/>
      <c r="H17903"/>
      <c r="I17903"/>
    </row>
    <row r="17904" spans="1:9" x14ac:dyDescent="0.25">
      <c r="A17904"/>
      <c r="B17904"/>
      <c r="C17904" s="32"/>
      <c r="D17904"/>
      <c r="E17904" s="32"/>
      <c r="F17904"/>
      <c r="G17904"/>
      <c r="H17904"/>
      <c r="I17904"/>
    </row>
    <row r="17905" spans="1:9" x14ac:dyDescent="0.25">
      <c r="A17905"/>
      <c r="B17905"/>
      <c r="C17905" s="32"/>
      <c r="D17905"/>
      <c r="E17905" s="32"/>
      <c r="F17905"/>
      <c r="G17905"/>
      <c r="H17905"/>
      <c r="I17905"/>
    </row>
    <row r="17906" spans="1:9" x14ac:dyDescent="0.25">
      <c r="A17906"/>
      <c r="B17906"/>
      <c r="C17906" s="32"/>
      <c r="D17906"/>
      <c r="E17906" s="32"/>
      <c r="F17906"/>
      <c r="G17906"/>
      <c r="H17906"/>
      <c r="I17906"/>
    </row>
    <row r="17907" spans="1:9" x14ac:dyDescent="0.25">
      <c r="A17907"/>
      <c r="B17907"/>
      <c r="C17907" s="32"/>
      <c r="D17907"/>
      <c r="E17907" s="32"/>
      <c r="F17907"/>
      <c r="G17907"/>
      <c r="H17907"/>
      <c r="I17907"/>
    </row>
    <row r="17908" spans="1:9" x14ac:dyDescent="0.25">
      <c r="A17908"/>
      <c r="B17908"/>
      <c r="C17908" s="32"/>
      <c r="D17908"/>
      <c r="E17908" s="32"/>
      <c r="F17908"/>
      <c r="G17908"/>
      <c r="H17908"/>
      <c r="I17908"/>
    </row>
    <row r="17909" spans="1:9" x14ac:dyDescent="0.25">
      <c r="A17909"/>
      <c r="B17909"/>
      <c r="C17909" s="32"/>
      <c r="D17909"/>
      <c r="E17909" s="32"/>
      <c r="F17909"/>
      <c r="G17909"/>
      <c r="H17909"/>
      <c r="I17909"/>
    </row>
    <row r="17910" spans="1:9" x14ac:dyDescent="0.25">
      <c r="A17910"/>
      <c r="B17910"/>
      <c r="C17910" s="32"/>
      <c r="D17910"/>
      <c r="E17910" s="32"/>
      <c r="F17910"/>
      <c r="G17910"/>
      <c r="H17910"/>
      <c r="I17910"/>
    </row>
    <row r="17911" spans="1:9" x14ac:dyDescent="0.25">
      <c r="A17911"/>
      <c r="B17911"/>
      <c r="C17911" s="32"/>
      <c r="D17911"/>
      <c r="E17911" s="32"/>
      <c r="F17911"/>
      <c r="G17911"/>
      <c r="H17911"/>
      <c r="I17911"/>
    </row>
    <row r="17912" spans="1:9" x14ac:dyDescent="0.25">
      <c r="A17912"/>
      <c r="B17912"/>
      <c r="C17912" s="32"/>
      <c r="D17912"/>
      <c r="E17912" s="32"/>
      <c r="F17912"/>
      <c r="G17912"/>
      <c r="H17912"/>
      <c r="I17912"/>
    </row>
    <row r="17913" spans="1:9" x14ac:dyDescent="0.25">
      <c r="A17913"/>
      <c r="B17913"/>
      <c r="C17913" s="32"/>
      <c r="D17913"/>
      <c r="E17913" s="32"/>
      <c r="F17913"/>
      <c r="G17913"/>
      <c r="H17913"/>
      <c r="I17913"/>
    </row>
    <row r="17914" spans="1:9" x14ac:dyDescent="0.25">
      <c r="A17914"/>
      <c r="B17914"/>
      <c r="C17914" s="32"/>
      <c r="D17914"/>
      <c r="E17914" s="32"/>
      <c r="F17914"/>
      <c r="G17914"/>
      <c r="H17914"/>
      <c r="I17914"/>
    </row>
    <row r="17915" spans="1:9" x14ac:dyDescent="0.25">
      <c r="A17915"/>
      <c r="B17915"/>
      <c r="C17915" s="32"/>
      <c r="D17915"/>
      <c r="E17915" s="32"/>
      <c r="F17915"/>
      <c r="G17915"/>
      <c r="H17915"/>
      <c r="I17915"/>
    </row>
    <row r="17916" spans="1:9" x14ac:dyDescent="0.25">
      <c r="A17916"/>
      <c r="B17916"/>
      <c r="C17916" s="32"/>
      <c r="D17916"/>
      <c r="E17916" s="32"/>
      <c r="F17916"/>
      <c r="G17916"/>
      <c r="H17916"/>
      <c r="I17916"/>
    </row>
    <row r="17917" spans="1:9" x14ac:dyDescent="0.25">
      <c r="A17917"/>
      <c r="B17917"/>
      <c r="C17917" s="32"/>
      <c r="D17917"/>
      <c r="E17917" s="32"/>
      <c r="F17917"/>
      <c r="G17917"/>
      <c r="H17917"/>
      <c r="I17917"/>
    </row>
    <row r="17918" spans="1:9" x14ac:dyDescent="0.25">
      <c r="A17918"/>
      <c r="B17918"/>
      <c r="C17918" s="32"/>
      <c r="D17918"/>
      <c r="E17918" s="32"/>
      <c r="F17918"/>
      <c r="G17918"/>
      <c r="H17918"/>
      <c r="I17918"/>
    </row>
    <row r="17919" spans="1:9" x14ac:dyDescent="0.25">
      <c r="A17919"/>
      <c r="B17919"/>
      <c r="C17919" s="32"/>
      <c r="D17919"/>
      <c r="E17919" s="32"/>
      <c r="F17919"/>
      <c r="G17919"/>
      <c r="H17919"/>
      <c r="I17919"/>
    </row>
    <row r="17920" spans="1:9" x14ac:dyDescent="0.25">
      <c r="A17920"/>
      <c r="B17920"/>
      <c r="C17920" s="32"/>
      <c r="D17920"/>
      <c r="E17920" s="32"/>
      <c r="F17920"/>
      <c r="G17920"/>
      <c r="H17920"/>
      <c r="I17920"/>
    </row>
    <row r="17921" spans="1:9" x14ac:dyDescent="0.25">
      <c r="A17921"/>
      <c r="B17921"/>
      <c r="C17921" s="32"/>
      <c r="D17921"/>
      <c r="E17921" s="32"/>
      <c r="F17921"/>
      <c r="G17921"/>
      <c r="H17921"/>
      <c r="I17921"/>
    </row>
    <row r="17922" spans="1:9" x14ac:dyDescent="0.25">
      <c r="A17922"/>
      <c r="B17922"/>
      <c r="C17922" s="32"/>
      <c r="D17922"/>
      <c r="E17922" s="32"/>
      <c r="F17922"/>
      <c r="G17922"/>
      <c r="H17922"/>
      <c r="I17922"/>
    </row>
    <row r="17923" spans="1:9" x14ac:dyDescent="0.25">
      <c r="A17923"/>
      <c r="B17923"/>
      <c r="C17923" s="32"/>
      <c r="D17923"/>
      <c r="E17923" s="32"/>
      <c r="F17923"/>
      <c r="G17923"/>
      <c r="H17923"/>
      <c r="I17923"/>
    </row>
    <row r="17924" spans="1:9" x14ac:dyDescent="0.25">
      <c r="A17924"/>
      <c r="B17924"/>
      <c r="C17924" s="32"/>
      <c r="D17924"/>
      <c r="E17924" s="32"/>
      <c r="F17924"/>
      <c r="G17924"/>
      <c r="H17924"/>
      <c r="I17924"/>
    </row>
    <row r="17925" spans="1:9" x14ac:dyDescent="0.25">
      <c r="A17925"/>
      <c r="B17925"/>
      <c r="C17925" s="32"/>
      <c r="D17925"/>
      <c r="E17925" s="32"/>
      <c r="F17925"/>
      <c r="G17925"/>
      <c r="H17925"/>
      <c r="I17925"/>
    </row>
    <row r="17926" spans="1:9" x14ac:dyDescent="0.25">
      <c r="A17926"/>
      <c r="B17926"/>
      <c r="C17926" s="32"/>
      <c r="D17926"/>
      <c r="E17926" s="32"/>
      <c r="F17926"/>
      <c r="G17926"/>
      <c r="H17926"/>
      <c r="I17926"/>
    </row>
    <row r="17927" spans="1:9" x14ac:dyDescent="0.25">
      <c r="A17927"/>
      <c r="B17927"/>
      <c r="C17927" s="32"/>
      <c r="D17927"/>
      <c r="E17927" s="32"/>
      <c r="F17927"/>
      <c r="G17927"/>
      <c r="H17927"/>
      <c r="I17927"/>
    </row>
    <row r="17928" spans="1:9" x14ac:dyDescent="0.25">
      <c r="A17928"/>
      <c r="B17928"/>
      <c r="C17928" s="32"/>
      <c r="D17928"/>
      <c r="E17928" s="32"/>
      <c r="F17928"/>
      <c r="G17928"/>
      <c r="H17928"/>
      <c r="I17928"/>
    </row>
    <row r="17929" spans="1:9" x14ac:dyDescent="0.25">
      <c r="A17929"/>
      <c r="B17929"/>
      <c r="C17929" s="32"/>
      <c r="D17929"/>
      <c r="E17929" s="32"/>
      <c r="F17929"/>
      <c r="G17929"/>
      <c r="H17929"/>
      <c r="I17929"/>
    </row>
    <row r="17930" spans="1:9" x14ac:dyDescent="0.25">
      <c r="A17930"/>
      <c r="B17930"/>
      <c r="C17930" s="32"/>
      <c r="D17930"/>
      <c r="E17930" s="32"/>
      <c r="F17930"/>
      <c r="G17930"/>
      <c r="H17930"/>
      <c r="I17930"/>
    </row>
    <row r="17931" spans="1:9" x14ac:dyDescent="0.25">
      <c r="A17931"/>
      <c r="B17931"/>
      <c r="C17931" s="32"/>
      <c r="D17931"/>
      <c r="E17931" s="32"/>
      <c r="F17931"/>
      <c r="G17931"/>
      <c r="H17931"/>
      <c r="I17931"/>
    </row>
    <row r="17932" spans="1:9" x14ac:dyDescent="0.25">
      <c r="A17932"/>
      <c r="B17932"/>
      <c r="C17932" s="32"/>
      <c r="D17932"/>
      <c r="E17932" s="32"/>
      <c r="F17932"/>
      <c r="G17932"/>
      <c r="H17932"/>
      <c r="I17932"/>
    </row>
    <row r="17933" spans="1:9" x14ac:dyDescent="0.25">
      <c r="A17933"/>
      <c r="B17933"/>
      <c r="C17933" s="32"/>
      <c r="D17933"/>
      <c r="E17933" s="32"/>
      <c r="F17933"/>
      <c r="G17933"/>
      <c r="H17933"/>
      <c r="I17933"/>
    </row>
    <row r="17934" spans="1:9" x14ac:dyDescent="0.25">
      <c r="A17934"/>
      <c r="B17934"/>
      <c r="C17934" s="32"/>
      <c r="D17934"/>
      <c r="E17934" s="32"/>
      <c r="F17934"/>
      <c r="G17934"/>
      <c r="H17934"/>
      <c r="I17934"/>
    </row>
    <row r="17935" spans="1:9" x14ac:dyDescent="0.25">
      <c r="A17935"/>
      <c r="B17935"/>
      <c r="C17935" s="32"/>
      <c r="D17935"/>
      <c r="E17935" s="32"/>
      <c r="F17935"/>
      <c r="G17935"/>
      <c r="H17935"/>
      <c r="I17935"/>
    </row>
    <row r="17936" spans="1:9" x14ac:dyDescent="0.25">
      <c r="A17936"/>
      <c r="B17936"/>
      <c r="C17936" s="32"/>
      <c r="D17936"/>
      <c r="E17936" s="32"/>
      <c r="F17936"/>
      <c r="G17936"/>
      <c r="H17936"/>
      <c r="I17936"/>
    </row>
    <row r="17937" spans="1:9" x14ac:dyDescent="0.25">
      <c r="A17937"/>
      <c r="B17937"/>
      <c r="C17937" s="32"/>
      <c r="D17937"/>
      <c r="E17937" s="32"/>
      <c r="F17937"/>
      <c r="G17937"/>
      <c r="H17937"/>
      <c r="I17937"/>
    </row>
    <row r="17938" spans="1:9" x14ac:dyDescent="0.25">
      <c r="A17938"/>
      <c r="B17938"/>
      <c r="C17938" s="32"/>
      <c r="D17938"/>
      <c r="E17938" s="32"/>
      <c r="F17938"/>
      <c r="G17938"/>
      <c r="H17938"/>
      <c r="I17938"/>
    </row>
    <row r="17939" spans="1:9" x14ac:dyDescent="0.25">
      <c r="A17939"/>
      <c r="B17939"/>
      <c r="C17939" s="32"/>
      <c r="D17939"/>
      <c r="E17939" s="32"/>
      <c r="F17939"/>
      <c r="G17939"/>
      <c r="H17939"/>
      <c r="I17939"/>
    </row>
    <row r="17940" spans="1:9" x14ac:dyDescent="0.25">
      <c r="A17940"/>
      <c r="B17940"/>
      <c r="C17940" s="32"/>
      <c r="D17940"/>
      <c r="E17940" s="32"/>
      <c r="F17940"/>
      <c r="G17940"/>
      <c r="H17940"/>
      <c r="I17940"/>
    </row>
    <row r="17941" spans="1:9" x14ac:dyDescent="0.25">
      <c r="A17941"/>
      <c r="B17941"/>
      <c r="C17941" s="32"/>
      <c r="D17941"/>
      <c r="E17941" s="32"/>
      <c r="F17941"/>
      <c r="G17941"/>
      <c r="H17941"/>
      <c r="I17941"/>
    </row>
    <row r="17942" spans="1:9" x14ac:dyDescent="0.25">
      <c r="A17942"/>
      <c r="B17942"/>
      <c r="C17942" s="32"/>
      <c r="D17942"/>
      <c r="E17942" s="32"/>
      <c r="F17942"/>
      <c r="G17942"/>
      <c r="H17942"/>
      <c r="I17942"/>
    </row>
    <row r="17943" spans="1:9" x14ac:dyDescent="0.25">
      <c r="A17943"/>
      <c r="B17943"/>
      <c r="C17943" s="32"/>
      <c r="D17943"/>
      <c r="E17943" s="32"/>
      <c r="F17943"/>
      <c r="G17943"/>
      <c r="H17943"/>
      <c r="I17943"/>
    </row>
    <row r="17944" spans="1:9" x14ac:dyDescent="0.25">
      <c r="A17944"/>
      <c r="B17944"/>
      <c r="C17944" s="32"/>
      <c r="D17944"/>
      <c r="E17944" s="32"/>
      <c r="F17944"/>
      <c r="G17944"/>
      <c r="H17944"/>
      <c r="I17944"/>
    </row>
    <row r="17945" spans="1:9" x14ac:dyDescent="0.25">
      <c r="A17945"/>
      <c r="B17945"/>
      <c r="C17945" s="32"/>
      <c r="D17945"/>
      <c r="E17945" s="32"/>
      <c r="F17945"/>
      <c r="G17945"/>
      <c r="H17945"/>
      <c r="I17945"/>
    </row>
    <row r="17946" spans="1:9" x14ac:dyDescent="0.25">
      <c r="A17946"/>
      <c r="B17946"/>
      <c r="C17946" s="32"/>
      <c r="D17946"/>
      <c r="E17946" s="32"/>
      <c r="F17946"/>
      <c r="G17946"/>
      <c r="H17946"/>
      <c r="I17946"/>
    </row>
    <row r="17947" spans="1:9" x14ac:dyDescent="0.25">
      <c r="A17947"/>
      <c r="B17947"/>
      <c r="C17947" s="32"/>
      <c r="D17947"/>
      <c r="E17947" s="32"/>
      <c r="F17947"/>
      <c r="G17947"/>
      <c r="H17947"/>
      <c r="I17947"/>
    </row>
    <row r="17948" spans="1:9" x14ac:dyDescent="0.25">
      <c r="A17948"/>
      <c r="B17948"/>
      <c r="C17948" s="32"/>
      <c r="D17948"/>
      <c r="E17948" s="32"/>
      <c r="F17948"/>
      <c r="G17948"/>
      <c r="H17948"/>
      <c r="I17948"/>
    </row>
    <row r="17949" spans="1:9" x14ac:dyDescent="0.25">
      <c r="A17949"/>
      <c r="B17949"/>
      <c r="C17949" s="32"/>
      <c r="D17949"/>
      <c r="E17949" s="32"/>
      <c r="F17949"/>
      <c r="G17949"/>
      <c r="H17949"/>
      <c r="I17949"/>
    </row>
    <row r="17950" spans="1:9" x14ac:dyDescent="0.25">
      <c r="A17950"/>
      <c r="B17950"/>
      <c r="C17950" s="32"/>
      <c r="D17950"/>
      <c r="E17950" s="32"/>
      <c r="F17950"/>
      <c r="G17950"/>
      <c r="H17950"/>
      <c r="I17950"/>
    </row>
    <row r="17951" spans="1:9" x14ac:dyDescent="0.25">
      <c r="A17951"/>
      <c r="B17951"/>
      <c r="C17951" s="32"/>
      <c r="D17951"/>
      <c r="E17951" s="32"/>
      <c r="F17951"/>
      <c r="G17951"/>
      <c r="H17951"/>
      <c r="I17951"/>
    </row>
    <row r="17952" spans="1:9" x14ac:dyDescent="0.25">
      <c r="A17952"/>
      <c r="B17952"/>
      <c r="C17952" s="32"/>
      <c r="D17952"/>
      <c r="E17952" s="32"/>
      <c r="F17952"/>
      <c r="G17952"/>
      <c r="H17952"/>
      <c r="I17952"/>
    </row>
    <row r="17953" spans="1:9" x14ac:dyDescent="0.25">
      <c r="A17953"/>
      <c r="B17953"/>
      <c r="C17953" s="32"/>
      <c r="D17953"/>
      <c r="E17953" s="32"/>
      <c r="F17953"/>
      <c r="G17953"/>
      <c r="H17953"/>
      <c r="I17953"/>
    </row>
    <row r="17954" spans="1:9" x14ac:dyDescent="0.25">
      <c r="A17954"/>
      <c r="B17954"/>
      <c r="C17954" s="32"/>
      <c r="D17954"/>
      <c r="E17954" s="32"/>
      <c r="F17954"/>
      <c r="G17954"/>
      <c r="H17954"/>
      <c r="I17954"/>
    </row>
    <row r="17955" spans="1:9" x14ac:dyDescent="0.25">
      <c r="A17955"/>
      <c r="B17955"/>
      <c r="C17955" s="32"/>
      <c r="D17955"/>
      <c r="E17955" s="32"/>
      <c r="F17955"/>
      <c r="G17955"/>
      <c r="H17955"/>
      <c r="I17955"/>
    </row>
    <row r="17956" spans="1:9" x14ac:dyDescent="0.25">
      <c r="A17956"/>
      <c r="B17956"/>
      <c r="C17956" s="32"/>
      <c r="D17956"/>
      <c r="E17956" s="32"/>
      <c r="F17956"/>
      <c r="G17956"/>
      <c r="H17956"/>
      <c r="I17956"/>
    </row>
    <row r="17957" spans="1:9" x14ac:dyDescent="0.25">
      <c r="A17957"/>
      <c r="B17957"/>
      <c r="C17957" s="32"/>
      <c r="D17957"/>
      <c r="E17957" s="32"/>
      <c r="F17957"/>
      <c r="G17957"/>
      <c r="H17957"/>
      <c r="I17957"/>
    </row>
    <row r="17958" spans="1:9" x14ac:dyDescent="0.25">
      <c r="A17958"/>
      <c r="B17958"/>
      <c r="C17958" s="32"/>
      <c r="D17958"/>
      <c r="E17958" s="32"/>
      <c r="F17958"/>
      <c r="G17958"/>
      <c r="H17958"/>
      <c r="I17958"/>
    </row>
    <row r="17959" spans="1:9" x14ac:dyDescent="0.25">
      <c r="A17959"/>
      <c r="B17959"/>
      <c r="C17959" s="32"/>
      <c r="D17959"/>
      <c r="E17959" s="32"/>
      <c r="F17959"/>
      <c r="G17959"/>
      <c r="H17959"/>
      <c r="I17959"/>
    </row>
    <row r="17960" spans="1:9" x14ac:dyDescent="0.25">
      <c r="A17960"/>
      <c r="B17960"/>
      <c r="C17960" s="32"/>
      <c r="D17960"/>
      <c r="E17960" s="32"/>
      <c r="F17960"/>
      <c r="G17960"/>
      <c r="H17960"/>
      <c r="I17960"/>
    </row>
    <row r="17961" spans="1:9" x14ac:dyDescent="0.25">
      <c r="A17961"/>
      <c r="B17961"/>
      <c r="C17961" s="32"/>
      <c r="D17961"/>
      <c r="E17961" s="32"/>
      <c r="F17961"/>
      <c r="G17961"/>
      <c r="H17961"/>
      <c r="I17961"/>
    </row>
    <row r="17962" spans="1:9" x14ac:dyDescent="0.25">
      <c r="A17962"/>
      <c r="B17962"/>
      <c r="C17962" s="32"/>
      <c r="D17962"/>
      <c r="E17962" s="32"/>
      <c r="F17962"/>
      <c r="G17962"/>
      <c r="H17962"/>
      <c r="I17962"/>
    </row>
    <row r="17963" spans="1:9" x14ac:dyDescent="0.25">
      <c r="A17963"/>
      <c r="B17963"/>
      <c r="C17963" s="32"/>
      <c r="D17963"/>
      <c r="E17963" s="32"/>
      <c r="F17963"/>
      <c r="G17963"/>
      <c r="H17963"/>
      <c r="I17963"/>
    </row>
    <row r="17964" spans="1:9" x14ac:dyDescent="0.25">
      <c r="A17964"/>
      <c r="B17964"/>
      <c r="C17964" s="32"/>
      <c r="D17964"/>
      <c r="E17964" s="32"/>
      <c r="F17964"/>
      <c r="G17964"/>
      <c r="H17964"/>
      <c r="I17964"/>
    </row>
    <row r="17965" spans="1:9" x14ac:dyDescent="0.25">
      <c r="A17965"/>
      <c r="B17965"/>
      <c r="C17965" s="32"/>
      <c r="D17965"/>
      <c r="E17965" s="32"/>
      <c r="F17965"/>
      <c r="G17965"/>
      <c r="H17965"/>
      <c r="I17965"/>
    </row>
    <row r="17966" spans="1:9" x14ac:dyDescent="0.25">
      <c r="A17966"/>
      <c r="B17966"/>
      <c r="C17966" s="32"/>
      <c r="D17966"/>
      <c r="E17966" s="32"/>
      <c r="F17966"/>
      <c r="G17966"/>
      <c r="H17966"/>
      <c r="I17966"/>
    </row>
    <row r="17967" spans="1:9" x14ac:dyDescent="0.25">
      <c r="A17967"/>
      <c r="B17967"/>
      <c r="C17967" s="32"/>
      <c r="D17967"/>
      <c r="E17967" s="32"/>
      <c r="F17967"/>
      <c r="G17967"/>
      <c r="H17967"/>
      <c r="I17967"/>
    </row>
    <row r="17968" spans="1:9" x14ac:dyDescent="0.25">
      <c r="A17968"/>
      <c r="B17968"/>
      <c r="C17968" s="32"/>
      <c r="D17968"/>
      <c r="E17968" s="32"/>
      <c r="F17968"/>
      <c r="G17968"/>
      <c r="H17968"/>
      <c r="I17968"/>
    </row>
    <row r="17969" spans="1:9" x14ac:dyDescent="0.25">
      <c r="A17969"/>
      <c r="B17969"/>
      <c r="C17969" s="32"/>
      <c r="D17969"/>
      <c r="E17969" s="32"/>
      <c r="F17969"/>
      <c r="G17969"/>
      <c r="H17969"/>
      <c r="I17969"/>
    </row>
    <row r="17970" spans="1:9" x14ac:dyDescent="0.25">
      <c r="A17970"/>
      <c r="B17970"/>
      <c r="C17970" s="32"/>
      <c r="D17970"/>
      <c r="E17970" s="32"/>
      <c r="F17970"/>
      <c r="G17970"/>
      <c r="H17970"/>
      <c r="I17970"/>
    </row>
    <row r="17971" spans="1:9" x14ac:dyDescent="0.25">
      <c r="A17971"/>
      <c r="B17971"/>
      <c r="C17971" s="32"/>
      <c r="D17971"/>
      <c r="E17971" s="32"/>
      <c r="F17971"/>
      <c r="G17971"/>
      <c r="H17971"/>
      <c r="I17971"/>
    </row>
    <row r="17972" spans="1:9" x14ac:dyDescent="0.25">
      <c r="A17972"/>
      <c r="B17972"/>
      <c r="C17972" s="32"/>
      <c r="D17972"/>
      <c r="E17972" s="32"/>
      <c r="F17972"/>
      <c r="G17972"/>
      <c r="H17972"/>
      <c r="I17972"/>
    </row>
    <row r="17973" spans="1:9" x14ac:dyDescent="0.25">
      <c r="A17973"/>
      <c r="B17973"/>
      <c r="C17973" s="32"/>
      <c r="D17973"/>
      <c r="E17973" s="32"/>
      <c r="F17973"/>
      <c r="G17973"/>
      <c r="H17973"/>
      <c r="I17973"/>
    </row>
    <row r="17974" spans="1:9" x14ac:dyDescent="0.25">
      <c r="A17974"/>
      <c r="B17974"/>
      <c r="C17974" s="32"/>
      <c r="D17974"/>
      <c r="E17974" s="32"/>
      <c r="F17974"/>
      <c r="G17974"/>
      <c r="H17974"/>
      <c r="I17974"/>
    </row>
    <row r="17975" spans="1:9" x14ac:dyDescent="0.25">
      <c r="A17975"/>
      <c r="B17975"/>
      <c r="C17975" s="32"/>
      <c r="D17975"/>
      <c r="E17975" s="32"/>
      <c r="F17975"/>
      <c r="G17975"/>
      <c r="H17975"/>
      <c r="I17975"/>
    </row>
    <row r="17976" spans="1:9" x14ac:dyDescent="0.25">
      <c r="A17976"/>
      <c r="B17976"/>
      <c r="C17976" s="32"/>
      <c r="D17976"/>
      <c r="E17976" s="32"/>
      <c r="F17976"/>
      <c r="G17976"/>
      <c r="H17976"/>
      <c r="I17976"/>
    </row>
    <row r="17977" spans="1:9" x14ac:dyDescent="0.25">
      <c r="A17977"/>
      <c r="B17977"/>
      <c r="C17977" s="32"/>
      <c r="D17977"/>
      <c r="E17977" s="32"/>
      <c r="F17977"/>
      <c r="G17977"/>
      <c r="H17977"/>
      <c r="I17977"/>
    </row>
    <row r="17978" spans="1:9" x14ac:dyDescent="0.25">
      <c r="A17978"/>
      <c r="B17978"/>
      <c r="C17978" s="32"/>
      <c r="D17978"/>
      <c r="E17978" s="32"/>
      <c r="F17978"/>
      <c r="G17978"/>
      <c r="H17978"/>
      <c r="I17978"/>
    </row>
    <row r="17979" spans="1:9" x14ac:dyDescent="0.25">
      <c r="A17979"/>
      <c r="B17979"/>
      <c r="C17979" s="32"/>
      <c r="D17979"/>
      <c r="E17979" s="32"/>
      <c r="F17979"/>
      <c r="G17979"/>
      <c r="H17979"/>
      <c r="I17979"/>
    </row>
    <row r="17980" spans="1:9" x14ac:dyDescent="0.25">
      <c r="A17980"/>
      <c r="B17980"/>
      <c r="C17980" s="32"/>
      <c r="D17980"/>
      <c r="E17980" s="32"/>
      <c r="F17980"/>
      <c r="G17980"/>
      <c r="H17980"/>
      <c r="I17980"/>
    </row>
    <row r="17981" spans="1:9" x14ac:dyDescent="0.25">
      <c r="A17981"/>
      <c r="B17981"/>
      <c r="C17981" s="32"/>
      <c r="D17981"/>
      <c r="E17981" s="32"/>
      <c r="F17981"/>
      <c r="G17981"/>
      <c r="H17981"/>
      <c r="I17981"/>
    </row>
    <row r="17982" spans="1:9" x14ac:dyDescent="0.25">
      <c r="A17982"/>
      <c r="B17982"/>
      <c r="C17982" s="32"/>
      <c r="D17982"/>
      <c r="E17982" s="32"/>
      <c r="F17982"/>
      <c r="G17982"/>
      <c r="H17982"/>
      <c r="I17982"/>
    </row>
    <row r="17983" spans="1:9" x14ac:dyDescent="0.25">
      <c r="A17983"/>
      <c r="B17983"/>
      <c r="C17983" s="32"/>
      <c r="D17983"/>
      <c r="E17983" s="32"/>
      <c r="F17983"/>
      <c r="G17983"/>
      <c r="H17983"/>
      <c r="I17983"/>
    </row>
    <row r="17984" spans="1:9" x14ac:dyDescent="0.25">
      <c r="A17984"/>
      <c r="B17984"/>
      <c r="C17984" s="32"/>
      <c r="D17984"/>
      <c r="E17984" s="32"/>
      <c r="F17984"/>
      <c r="G17984"/>
      <c r="H17984"/>
      <c r="I17984"/>
    </row>
    <row r="17985" spans="1:9" x14ac:dyDescent="0.25">
      <c r="A17985"/>
      <c r="B17985"/>
      <c r="C17985" s="32"/>
      <c r="D17985"/>
      <c r="E17985" s="32"/>
      <c r="F17985"/>
      <c r="G17985"/>
      <c r="H17985"/>
      <c r="I17985"/>
    </row>
    <row r="17986" spans="1:9" x14ac:dyDescent="0.25">
      <c r="A17986"/>
      <c r="B17986"/>
      <c r="C17986" s="32"/>
      <c r="D17986"/>
      <c r="E17986" s="32"/>
      <c r="F17986"/>
      <c r="G17986"/>
      <c r="H17986"/>
      <c r="I17986"/>
    </row>
    <row r="17987" spans="1:9" x14ac:dyDescent="0.25">
      <c r="A17987"/>
      <c r="B17987"/>
      <c r="C17987" s="32"/>
      <c r="D17987"/>
      <c r="E17987" s="32"/>
      <c r="F17987"/>
      <c r="G17987"/>
      <c r="H17987"/>
      <c r="I17987"/>
    </row>
    <row r="17988" spans="1:9" x14ac:dyDescent="0.25">
      <c r="A17988"/>
      <c r="B17988"/>
      <c r="C17988" s="32"/>
      <c r="D17988"/>
      <c r="E17988" s="32"/>
      <c r="F17988"/>
      <c r="G17988"/>
      <c r="H17988"/>
      <c r="I17988"/>
    </row>
    <row r="17989" spans="1:9" x14ac:dyDescent="0.25">
      <c r="A17989"/>
      <c r="B17989"/>
      <c r="C17989" s="32"/>
      <c r="D17989"/>
      <c r="E17989" s="32"/>
      <c r="F17989"/>
      <c r="G17989"/>
      <c r="H17989"/>
      <c r="I17989"/>
    </row>
    <row r="17990" spans="1:9" x14ac:dyDescent="0.25">
      <c r="A17990"/>
      <c r="B17990"/>
      <c r="C17990" s="32"/>
      <c r="D17990"/>
      <c r="E17990" s="32"/>
      <c r="F17990"/>
      <c r="G17990"/>
      <c r="H17990"/>
      <c r="I17990"/>
    </row>
    <row r="17991" spans="1:9" x14ac:dyDescent="0.25">
      <c r="A17991"/>
      <c r="B17991"/>
      <c r="C17991" s="32"/>
      <c r="D17991"/>
      <c r="E17991" s="32"/>
      <c r="F17991"/>
      <c r="G17991"/>
      <c r="H17991"/>
      <c r="I17991"/>
    </row>
    <row r="17992" spans="1:9" x14ac:dyDescent="0.25">
      <c r="A17992"/>
      <c r="B17992"/>
      <c r="C17992" s="32"/>
      <c r="D17992"/>
      <c r="E17992" s="32"/>
      <c r="F17992"/>
      <c r="G17992"/>
      <c r="H17992"/>
      <c r="I17992"/>
    </row>
    <row r="17993" spans="1:9" x14ac:dyDescent="0.25">
      <c r="A17993"/>
      <c r="B17993"/>
      <c r="C17993" s="32"/>
      <c r="D17993"/>
      <c r="E17993" s="32"/>
      <c r="F17993"/>
      <c r="G17993"/>
      <c r="H17993"/>
      <c r="I17993"/>
    </row>
    <row r="17994" spans="1:9" x14ac:dyDescent="0.25">
      <c r="A17994"/>
      <c r="B17994"/>
      <c r="C17994" s="32"/>
      <c r="D17994"/>
      <c r="E17994" s="32"/>
      <c r="F17994"/>
      <c r="G17994"/>
      <c r="H17994"/>
      <c r="I17994"/>
    </row>
    <row r="17995" spans="1:9" x14ac:dyDescent="0.25">
      <c r="A17995"/>
      <c r="B17995"/>
      <c r="C17995" s="32"/>
      <c r="D17995"/>
      <c r="E17995" s="32"/>
      <c r="F17995"/>
      <c r="G17995"/>
      <c r="H17995"/>
      <c r="I17995"/>
    </row>
    <row r="17996" spans="1:9" x14ac:dyDescent="0.25">
      <c r="A17996"/>
      <c r="B17996"/>
      <c r="C17996" s="32"/>
      <c r="D17996"/>
      <c r="E17996" s="32"/>
      <c r="F17996"/>
      <c r="G17996"/>
      <c r="H17996"/>
      <c r="I17996"/>
    </row>
    <row r="17997" spans="1:9" x14ac:dyDescent="0.25">
      <c r="A17997"/>
      <c r="B17997"/>
      <c r="C17997" s="32"/>
      <c r="D17997"/>
      <c r="E17997" s="32"/>
      <c r="F17997"/>
      <c r="G17997"/>
      <c r="H17997"/>
      <c r="I17997"/>
    </row>
    <row r="17998" spans="1:9" x14ac:dyDescent="0.25">
      <c r="A17998"/>
      <c r="B17998"/>
      <c r="C17998" s="32"/>
      <c r="D17998"/>
      <c r="E17998" s="32"/>
      <c r="F17998"/>
      <c r="G17998"/>
      <c r="H17998"/>
      <c r="I17998"/>
    </row>
    <row r="17999" spans="1:9" x14ac:dyDescent="0.25">
      <c r="A17999"/>
      <c r="B17999"/>
      <c r="C17999" s="32"/>
      <c r="D17999"/>
      <c r="E17999" s="32"/>
      <c r="F17999"/>
      <c r="G17999"/>
      <c r="H17999"/>
      <c r="I17999"/>
    </row>
    <row r="18000" spans="1:9" x14ac:dyDescent="0.25">
      <c r="A18000"/>
      <c r="B18000"/>
      <c r="C18000" s="32"/>
      <c r="D18000"/>
      <c r="E18000" s="32"/>
      <c r="F18000"/>
      <c r="G18000"/>
      <c r="H18000"/>
      <c r="I18000"/>
    </row>
    <row r="18001" spans="1:9" x14ac:dyDescent="0.25">
      <c r="A18001"/>
      <c r="B18001"/>
      <c r="C18001" s="32"/>
      <c r="D18001"/>
      <c r="E18001" s="32"/>
      <c r="F18001"/>
      <c r="G18001"/>
      <c r="H18001"/>
      <c r="I18001"/>
    </row>
    <row r="18002" spans="1:9" x14ac:dyDescent="0.25">
      <c r="A18002"/>
      <c r="B18002"/>
      <c r="C18002" s="32"/>
      <c r="D18002"/>
      <c r="E18002" s="32"/>
      <c r="F18002"/>
      <c r="G18002"/>
      <c r="H18002"/>
      <c r="I18002"/>
    </row>
    <row r="18003" spans="1:9" x14ac:dyDescent="0.25">
      <c r="A18003"/>
      <c r="B18003"/>
      <c r="C18003" s="32"/>
      <c r="D18003"/>
      <c r="E18003" s="32"/>
      <c r="F18003"/>
      <c r="G18003"/>
      <c r="H18003"/>
      <c r="I18003"/>
    </row>
    <row r="18004" spans="1:9" x14ac:dyDescent="0.25">
      <c r="A18004"/>
      <c r="B18004"/>
      <c r="C18004" s="32"/>
      <c r="D18004"/>
      <c r="E18004" s="32"/>
      <c r="F18004"/>
      <c r="G18004"/>
      <c r="H18004"/>
      <c r="I18004"/>
    </row>
    <row r="18005" spans="1:9" x14ac:dyDescent="0.25">
      <c r="A18005"/>
      <c r="B18005"/>
      <c r="C18005" s="32"/>
      <c r="D18005"/>
      <c r="E18005" s="32"/>
      <c r="F18005"/>
      <c r="G18005"/>
      <c r="H18005"/>
      <c r="I18005"/>
    </row>
    <row r="18006" spans="1:9" x14ac:dyDescent="0.25">
      <c r="A18006"/>
      <c r="B18006"/>
      <c r="C18006" s="32"/>
      <c r="D18006"/>
      <c r="E18006" s="32"/>
      <c r="F18006"/>
      <c r="G18006"/>
      <c r="H18006"/>
      <c r="I18006"/>
    </row>
    <row r="18007" spans="1:9" x14ac:dyDescent="0.25">
      <c r="A18007"/>
      <c r="B18007"/>
      <c r="C18007" s="32"/>
      <c r="D18007"/>
      <c r="E18007" s="32"/>
      <c r="F18007"/>
      <c r="G18007"/>
      <c r="H18007"/>
      <c r="I18007"/>
    </row>
    <row r="18008" spans="1:9" x14ac:dyDescent="0.25">
      <c r="A18008"/>
      <c r="B18008"/>
      <c r="C18008" s="32"/>
      <c r="D18008"/>
      <c r="E18008" s="32"/>
      <c r="F18008"/>
      <c r="G18008"/>
      <c r="H18008"/>
      <c r="I18008"/>
    </row>
    <row r="18009" spans="1:9" x14ac:dyDescent="0.25">
      <c r="A18009"/>
      <c r="B18009"/>
      <c r="C18009" s="32"/>
      <c r="D18009"/>
      <c r="E18009" s="32"/>
      <c r="F18009"/>
      <c r="G18009"/>
      <c r="H18009"/>
      <c r="I18009"/>
    </row>
    <row r="18010" spans="1:9" x14ac:dyDescent="0.25">
      <c r="A18010"/>
      <c r="B18010"/>
      <c r="C18010" s="32"/>
      <c r="D18010"/>
      <c r="E18010" s="32"/>
      <c r="F18010"/>
      <c r="G18010"/>
      <c r="H18010"/>
      <c r="I18010"/>
    </row>
    <row r="18011" spans="1:9" x14ac:dyDescent="0.25">
      <c r="A18011"/>
      <c r="B18011"/>
      <c r="C18011" s="32"/>
      <c r="D18011"/>
      <c r="E18011" s="32"/>
      <c r="F18011"/>
      <c r="G18011"/>
      <c r="H18011"/>
      <c r="I18011"/>
    </row>
    <row r="18012" spans="1:9" x14ac:dyDescent="0.25">
      <c r="A18012"/>
      <c r="B18012"/>
      <c r="C18012" s="32"/>
      <c r="D18012"/>
      <c r="E18012" s="32"/>
      <c r="F18012"/>
      <c r="G18012"/>
      <c r="H18012"/>
      <c r="I18012"/>
    </row>
    <row r="18013" spans="1:9" x14ac:dyDescent="0.25">
      <c r="A18013"/>
      <c r="B18013"/>
      <c r="C18013" s="32"/>
      <c r="D18013"/>
      <c r="E18013" s="32"/>
      <c r="F18013"/>
      <c r="G18013"/>
      <c r="H18013"/>
      <c r="I18013"/>
    </row>
    <row r="18014" spans="1:9" x14ac:dyDescent="0.25">
      <c r="A18014"/>
      <c r="B18014"/>
      <c r="C18014" s="32"/>
      <c r="D18014"/>
      <c r="E18014" s="32"/>
      <c r="F18014"/>
      <c r="G18014"/>
      <c r="H18014"/>
      <c r="I18014"/>
    </row>
    <row r="18015" spans="1:9" x14ac:dyDescent="0.25">
      <c r="A18015"/>
      <c r="B18015"/>
      <c r="C18015" s="32"/>
      <c r="D18015"/>
      <c r="E18015" s="32"/>
      <c r="F18015"/>
      <c r="G18015"/>
      <c r="H18015"/>
      <c r="I18015"/>
    </row>
    <row r="18016" spans="1:9" x14ac:dyDescent="0.25">
      <c r="A18016"/>
      <c r="B18016"/>
      <c r="C18016" s="32"/>
      <c r="D18016"/>
      <c r="E18016" s="32"/>
      <c r="F18016"/>
      <c r="G18016"/>
      <c r="H18016"/>
      <c r="I18016"/>
    </row>
    <row r="18017" spans="1:9" x14ac:dyDescent="0.25">
      <c r="A18017"/>
      <c r="B18017"/>
      <c r="C18017" s="32"/>
      <c r="D18017"/>
      <c r="E18017" s="32"/>
      <c r="F18017"/>
      <c r="G18017"/>
      <c r="H18017"/>
      <c r="I18017"/>
    </row>
    <row r="18018" spans="1:9" x14ac:dyDescent="0.25">
      <c r="A18018"/>
      <c r="B18018"/>
      <c r="C18018" s="32"/>
      <c r="D18018"/>
      <c r="E18018" s="32"/>
      <c r="F18018"/>
      <c r="G18018"/>
      <c r="H18018"/>
      <c r="I18018"/>
    </row>
    <row r="18019" spans="1:9" x14ac:dyDescent="0.25">
      <c r="A18019"/>
      <c r="B18019"/>
      <c r="C18019" s="32"/>
      <c r="D18019"/>
      <c r="E18019" s="32"/>
      <c r="F18019"/>
      <c r="G18019"/>
      <c r="H18019"/>
      <c r="I18019"/>
    </row>
    <row r="18020" spans="1:9" x14ac:dyDescent="0.25">
      <c r="A18020"/>
      <c r="B18020"/>
      <c r="C18020" s="32"/>
      <c r="D18020"/>
      <c r="E18020" s="32"/>
      <c r="F18020"/>
      <c r="G18020"/>
      <c r="H18020"/>
      <c r="I18020"/>
    </row>
    <row r="18021" spans="1:9" x14ac:dyDescent="0.25">
      <c r="A18021"/>
      <c r="B18021"/>
      <c r="C18021" s="32"/>
      <c r="D18021"/>
      <c r="E18021" s="32"/>
      <c r="F18021"/>
      <c r="G18021"/>
      <c r="H18021"/>
      <c r="I18021"/>
    </row>
    <row r="18022" spans="1:9" x14ac:dyDescent="0.25">
      <c r="A18022"/>
      <c r="B18022"/>
      <c r="C18022" s="32"/>
      <c r="D18022"/>
      <c r="E18022" s="32"/>
      <c r="F18022"/>
      <c r="G18022"/>
      <c r="H18022"/>
      <c r="I18022"/>
    </row>
    <row r="18023" spans="1:9" x14ac:dyDescent="0.25">
      <c r="A18023"/>
      <c r="B18023"/>
      <c r="C18023" s="32"/>
      <c r="D18023"/>
      <c r="E18023" s="32"/>
      <c r="F18023"/>
      <c r="G18023"/>
      <c r="H18023"/>
      <c r="I18023"/>
    </row>
    <row r="18024" spans="1:9" x14ac:dyDescent="0.25">
      <c r="A18024"/>
      <c r="B18024"/>
      <c r="C18024" s="32"/>
      <c r="D18024"/>
      <c r="E18024" s="32"/>
      <c r="F18024"/>
      <c r="G18024"/>
      <c r="H18024"/>
      <c r="I18024"/>
    </row>
    <row r="18025" spans="1:9" x14ac:dyDescent="0.25">
      <c r="A18025"/>
      <c r="B18025"/>
      <c r="C18025" s="32"/>
      <c r="D18025"/>
      <c r="E18025" s="32"/>
      <c r="F18025"/>
      <c r="G18025"/>
      <c r="H18025"/>
      <c r="I18025"/>
    </row>
    <row r="18026" spans="1:9" x14ac:dyDescent="0.25">
      <c r="A18026"/>
      <c r="B18026"/>
      <c r="C18026" s="32"/>
      <c r="D18026"/>
      <c r="E18026" s="32"/>
      <c r="F18026"/>
      <c r="G18026"/>
      <c r="H18026"/>
      <c r="I18026"/>
    </row>
    <row r="18027" spans="1:9" x14ac:dyDescent="0.25">
      <c r="A18027"/>
      <c r="B18027"/>
      <c r="C18027" s="32"/>
      <c r="D18027"/>
      <c r="E18027" s="32"/>
      <c r="F18027"/>
      <c r="G18027"/>
      <c r="H18027"/>
      <c r="I18027"/>
    </row>
    <row r="18028" spans="1:9" x14ac:dyDescent="0.25">
      <c r="A18028"/>
      <c r="B18028"/>
      <c r="C18028" s="32"/>
      <c r="D18028"/>
      <c r="E18028" s="32"/>
      <c r="F18028"/>
      <c r="G18028"/>
      <c r="H18028"/>
      <c r="I18028"/>
    </row>
    <row r="18029" spans="1:9" x14ac:dyDescent="0.25">
      <c r="A18029"/>
      <c r="B18029"/>
      <c r="C18029" s="32"/>
      <c r="D18029"/>
      <c r="E18029" s="32"/>
      <c r="F18029"/>
      <c r="G18029"/>
      <c r="H18029"/>
      <c r="I18029"/>
    </row>
    <row r="18030" spans="1:9" x14ac:dyDescent="0.25">
      <c r="A18030"/>
      <c r="B18030"/>
      <c r="C18030" s="32"/>
      <c r="D18030"/>
      <c r="E18030" s="32"/>
      <c r="F18030"/>
      <c r="G18030"/>
      <c r="H18030"/>
      <c r="I18030"/>
    </row>
    <row r="18031" spans="1:9" x14ac:dyDescent="0.25">
      <c r="A18031"/>
      <c r="B18031"/>
      <c r="C18031" s="32"/>
      <c r="D18031"/>
      <c r="E18031" s="32"/>
      <c r="F18031"/>
      <c r="G18031"/>
      <c r="H18031"/>
      <c r="I18031"/>
    </row>
    <row r="18032" spans="1:9" x14ac:dyDescent="0.25">
      <c r="A18032"/>
      <c r="B18032"/>
      <c r="C18032" s="32"/>
      <c r="D18032"/>
      <c r="E18032" s="32"/>
      <c r="F18032"/>
      <c r="G18032"/>
      <c r="H18032"/>
      <c r="I18032"/>
    </row>
    <row r="18033" spans="1:9" x14ac:dyDescent="0.25">
      <c r="A18033"/>
      <c r="B18033"/>
      <c r="C18033" s="32"/>
      <c r="D18033"/>
      <c r="E18033" s="32"/>
      <c r="F18033"/>
      <c r="G18033"/>
      <c r="H18033"/>
      <c r="I18033"/>
    </row>
    <row r="18034" spans="1:9" x14ac:dyDescent="0.25">
      <c r="A18034"/>
      <c r="B18034"/>
      <c r="C18034" s="32"/>
      <c r="D18034"/>
      <c r="E18034" s="32"/>
      <c r="F18034"/>
      <c r="G18034"/>
      <c r="H18034"/>
      <c r="I18034"/>
    </row>
    <row r="18035" spans="1:9" x14ac:dyDescent="0.25">
      <c r="A18035"/>
      <c r="B18035"/>
      <c r="C18035" s="32"/>
      <c r="D18035"/>
      <c r="E18035" s="32"/>
      <c r="F18035"/>
      <c r="G18035"/>
      <c r="H18035"/>
      <c r="I18035"/>
    </row>
    <row r="18036" spans="1:9" x14ac:dyDescent="0.25">
      <c r="A18036"/>
      <c r="B18036"/>
      <c r="C18036" s="32"/>
      <c r="D18036"/>
      <c r="E18036" s="32"/>
      <c r="F18036"/>
      <c r="G18036"/>
      <c r="H18036"/>
      <c r="I18036"/>
    </row>
    <row r="18037" spans="1:9" x14ac:dyDescent="0.25">
      <c r="A18037"/>
      <c r="B18037"/>
      <c r="C18037" s="32"/>
      <c r="D18037"/>
      <c r="E18037" s="32"/>
      <c r="F18037"/>
      <c r="G18037"/>
      <c r="H18037"/>
      <c r="I18037"/>
    </row>
    <row r="18038" spans="1:9" x14ac:dyDescent="0.25">
      <c r="A18038"/>
      <c r="B18038"/>
      <c r="C18038" s="32"/>
      <c r="D18038"/>
      <c r="E18038" s="32"/>
      <c r="F18038"/>
      <c r="G18038"/>
      <c r="H18038"/>
      <c r="I18038"/>
    </row>
    <row r="18039" spans="1:9" x14ac:dyDescent="0.25">
      <c r="A18039"/>
      <c r="B18039"/>
      <c r="C18039" s="32"/>
      <c r="D18039"/>
      <c r="E18039" s="32"/>
      <c r="F18039"/>
      <c r="G18039"/>
      <c r="H18039"/>
      <c r="I18039"/>
    </row>
    <row r="18040" spans="1:9" x14ac:dyDescent="0.25">
      <c r="A18040"/>
      <c r="B18040"/>
      <c r="C18040" s="32"/>
      <c r="D18040"/>
      <c r="E18040" s="32"/>
      <c r="F18040"/>
      <c r="G18040"/>
      <c r="H18040"/>
      <c r="I18040"/>
    </row>
    <row r="18041" spans="1:9" x14ac:dyDescent="0.25">
      <c r="A18041"/>
      <c r="B18041"/>
      <c r="C18041" s="32"/>
      <c r="D18041"/>
      <c r="E18041" s="32"/>
      <c r="F18041"/>
      <c r="G18041"/>
      <c r="H18041"/>
      <c r="I18041"/>
    </row>
    <row r="18042" spans="1:9" x14ac:dyDescent="0.25">
      <c r="A18042"/>
      <c r="B18042"/>
      <c r="C18042" s="32"/>
      <c r="D18042"/>
      <c r="E18042" s="32"/>
      <c r="F18042"/>
      <c r="G18042"/>
      <c r="H18042"/>
      <c r="I18042"/>
    </row>
    <row r="18043" spans="1:9" x14ac:dyDescent="0.25">
      <c r="A18043"/>
      <c r="B18043"/>
      <c r="C18043" s="32"/>
      <c r="D18043"/>
      <c r="E18043" s="32"/>
      <c r="F18043"/>
      <c r="G18043"/>
      <c r="H18043"/>
      <c r="I18043"/>
    </row>
    <row r="18044" spans="1:9" x14ac:dyDescent="0.25">
      <c r="A18044"/>
      <c r="B18044"/>
      <c r="C18044" s="32"/>
      <c r="D18044"/>
      <c r="E18044" s="32"/>
      <c r="F18044"/>
      <c r="G18044"/>
      <c r="H18044"/>
      <c r="I18044"/>
    </row>
    <row r="18045" spans="1:9" x14ac:dyDescent="0.25">
      <c r="A18045"/>
      <c r="B18045"/>
      <c r="C18045" s="32"/>
      <c r="D18045"/>
      <c r="E18045" s="32"/>
      <c r="F18045"/>
      <c r="G18045"/>
      <c r="H18045"/>
      <c r="I18045"/>
    </row>
    <row r="18046" spans="1:9" x14ac:dyDescent="0.25">
      <c r="A18046"/>
      <c r="B18046"/>
      <c r="C18046" s="32"/>
      <c r="D18046"/>
      <c r="E18046" s="32"/>
      <c r="F18046"/>
      <c r="G18046"/>
      <c r="H18046"/>
      <c r="I18046"/>
    </row>
    <row r="18047" spans="1:9" x14ac:dyDescent="0.25">
      <c r="A18047"/>
      <c r="B18047"/>
      <c r="C18047" s="32"/>
      <c r="D18047"/>
      <c r="E18047" s="32"/>
      <c r="F18047"/>
      <c r="G18047"/>
      <c r="H18047"/>
      <c r="I18047"/>
    </row>
    <row r="18048" spans="1:9" x14ac:dyDescent="0.25">
      <c r="A18048"/>
      <c r="B18048"/>
      <c r="C18048" s="32"/>
      <c r="D18048"/>
      <c r="E18048" s="32"/>
      <c r="F18048"/>
      <c r="G18048"/>
      <c r="H18048"/>
      <c r="I18048"/>
    </row>
    <row r="18049" spans="1:9" x14ac:dyDescent="0.25">
      <c r="A18049"/>
      <c r="B18049"/>
      <c r="C18049" s="32"/>
      <c r="D18049"/>
      <c r="E18049" s="32"/>
      <c r="F18049"/>
      <c r="G18049"/>
      <c r="H18049"/>
      <c r="I18049"/>
    </row>
    <row r="18050" spans="1:9" x14ac:dyDescent="0.25">
      <c r="A18050"/>
      <c r="B18050"/>
      <c r="C18050" s="32"/>
      <c r="D18050"/>
      <c r="E18050" s="32"/>
      <c r="F18050"/>
      <c r="G18050"/>
      <c r="H18050"/>
      <c r="I18050"/>
    </row>
    <row r="18051" spans="1:9" x14ac:dyDescent="0.25">
      <c r="A18051"/>
      <c r="B18051"/>
      <c r="C18051" s="32"/>
      <c r="D18051"/>
      <c r="E18051" s="32"/>
      <c r="F18051"/>
      <c r="G18051"/>
      <c r="H18051"/>
      <c r="I18051"/>
    </row>
    <row r="18052" spans="1:9" x14ac:dyDescent="0.25">
      <c r="A18052"/>
      <c r="B18052"/>
      <c r="C18052" s="32"/>
      <c r="D18052"/>
      <c r="E18052" s="32"/>
      <c r="F18052"/>
      <c r="G18052"/>
      <c r="H18052"/>
      <c r="I18052"/>
    </row>
    <row r="18053" spans="1:9" x14ac:dyDescent="0.25">
      <c r="A18053"/>
      <c r="B18053"/>
      <c r="C18053" s="32"/>
      <c r="D18053"/>
      <c r="E18053" s="32"/>
      <c r="F18053"/>
      <c r="G18053"/>
      <c r="H18053"/>
      <c r="I18053"/>
    </row>
    <row r="18054" spans="1:9" x14ac:dyDescent="0.25">
      <c r="A18054"/>
      <c r="B18054"/>
      <c r="C18054" s="32"/>
      <c r="D18054"/>
      <c r="E18054" s="32"/>
      <c r="F18054"/>
      <c r="G18054"/>
      <c r="H18054"/>
      <c r="I18054"/>
    </row>
    <row r="18055" spans="1:9" x14ac:dyDescent="0.25">
      <c r="A18055"/>
      <c r="B18055"/>
      <c r="C18055" s="32"/>
      <c r="D18055"/>
      <c r="E18055" s="32"/>
      <c r="F18055"/>
      <c r="G18055"/>
      <c r="H18055"/>
      <c r="I18055"/>
    </row>
    <row r="18056" spans="1:9" x14ac:dyDescent="0.25">
      <c r="A18056"/>
      <c r="B18056"/>
      <c r="C18056" s="32"/>
      <c r="D18056"/>
      <c r="E18056" s="32"/>
      <c r="F18056"/>
      <c r="G18056"/>
      <c r="H18056"/>
      <c r="I18056"/>
    </row>
    <row r="18057" spans="1:9" x14ac:dyDescent="0.25">
      <c r="A18057"/>
      <c r="B18057"/>
      <c r="C18057" s="32"/>
      <c r="D18057"/>
      <c r="E18057" s="32"/>
      <c r="F18057"/>
      <c r="G18057"/>
      <c r="H18057"/>
      <c r="I18057"/>
    </row>
    <row r="18058" spans="1:9" x14ac:dyDescent="0.25">
      <c r="A18058"/>
      <c r="B18058"/>
      <c r="C18058" s="32"/>
      <c r="D18058"/>
      <c r="E18058" s="32"/>
      <c r="F18058"/>
      <c r="G18058"/>
      <c r="H18058"/>
      <c r="I18058"/>
    </row>
    <row r="18059" spans="1:9" x14ac:dyDescent="0.25">
      <c r="A18059"/>
      <c r="B18059"/>
      <c r="C18059" s="32"/>
      <c r="D18059"/>
      <c r="E18059" s="32"/>
      <c r="F18059"/>
      <c r="G18059"/>
      <c r="H18059"/>
      <c r="I18059"/>
    </row>
    <row r="18060" spans="1:9" x14ac:dyDescent="0.25">
      <c r="A18060"/>
      <c r="B18060"/>
      <c r="C18060" s="32"/>
      <c r="D18060"/>
      <c r="E18060" s="32"/>
      <c r="F18060"/>
      <c r="G18060"/>
      <c r="H18060"/>
      <c r="I18060"/>
    </row>
    <row r="18061" spans="1:9" x14ac:dyDescent="0.25">
      <c r="A18061"/>
      <c r="B18061"/>
      <c r="C18061" s="32"/>
      <c r="D18061"/>
      <c r="E18061" s="32"/>
      <c r="F18061"/>
      <c r="G18061"/>
      <c r="H18061"/>
      <c r="I18061"/>
    </row>
    <row r="18062" spans="1:9" x14ac:dyDescent="0.25">
      <c r="A18062"/>
      <c r="B18062"/>
      <c r="C18062" s="32"/>
      <c r="D18062"/>
      <c r="E18062" s="32"/>
      <c r="F18062"/>
      <c r="G18062"/>
      <c r="H18062"/>
      <c r="I18062"/>
    </row>
    <row r="18063" spans="1:9" x14ac:dyDescent="0.25">
      <c r="A18063"/>
      <c r="B18063"/>
      <c r="C18063" s="32"/>
      <c r="D18063"/>
      <c r="E18063" s="32"/>
      <c r="F18063"/>
      <c r="G18063"/>
      <c r="H18063"/>
      <c r="I18063"/>
    </row>
    <row r="18064" spans="1:9" x14ac:dyDescent="0.25">
      <c r="A18064"/>
      <c r="B18064"/>
      <c r="C18064" s="32"/>
      <c r="D18064"/>
      <c r="E18064" s="32"/>
      <c r="F18064"/>
      <c r="G18064"/>
      <c r="H18064"/>
      <c r="I18064"/>
    </row>
    <row r="18065" spans="1:9" x14ac:dyDescent="0.25">
      <c r="A18065"/>
      <c r="B18065"/>
      <c r="C18065" s="32"/>
      <c r="D18065"/>
      <c r="E18065" s="32"/>
      <c r="F18065"/>
      <c r="G18065"/>
      <c r="H18065"/>
      <c r="I18065"/>
    </row>
    <row r="18066" spans="1:9" x14ac:dyDescent="0.25">
      <c r="A18066"/>
      <c r="B18066"/>
      <c r="C18066" s="32"/>
      <c r="D18066"/>
      <c r="E18066" s="32"/>
      <c r="F18066"/>
      <c r="G18066"/>
      <c r="H18066"/>
      <c r="I18066"/>
    </row>
    <row r="18067" spans="1:9" x14ac:dyDescent="0.25">
      <c r="A18067"/>
      <c r="B18067"/>
      <c r="C18067" s="32"/>
      <c r="D18067"/>
      <c r="E18067" s="32"/>
      <c r="F18067"/>
      <c r="G18067"/>
      <c r="H18067"/>
      <c r="I18067"/>
    </row>
    <row r="18068" spans="1:9" x14ac:dyDescent="0.25">
      <c r="A18068"/>
      <c r="B18068"/>
      <c r="C18068" s="32"/>
      <c r="D18068"/>
      <c r="E18068" s="32"/>
      <c r="F18068"/>
      <c r="G18068"/>
      <c r="H18068"/>
      <c r="I18068"/>
    </row>
    <row r="18069" spans="1:9" x14ac:dyDescent="0.25">
      <c r="A18069"/>
      <c r="B18069"/>
      <c r="C18069" s="32"/>
      <c r="D18069"/>
      <c r="E18069" s="32"/>
      <c r="F18069"/>
      <c r="G18069"/>
      <c r="H18069"/>
      <c r="I18069"/>
    </row>
    <row r="18070" spans="1:9" x14ac:dyDescent="0.25">
      <c r="A18070"/>
      <c r="B18070"/>
      <c r="C18070" s="32"/>
      <c r="D18070"/>
      <c r="E18070" s="32"/>
      <c r="F18070"/>
      <c r="G18070"/>
      <c r="H18070"/>
      <c r="I18070"/>
    </row>
    <row r="18071" spans="1:9" x14ac:dyDescent="0.25">
      <c r="A18071"/>
      <c r="B18071"/>
      <c r="C18071" s="32"/>
      <c r="D18071"/>
      <c r="E18071" s="32"/>
      <c r="F18071"/>
      <c r="G18071"/>
      <c r="H18071"/>
      <c r="I18071"/>
    </row>
    <row r="18072" spans="1:9" x14ac:dyDescent="0.25">
      <c r="A18072"/>
      <c r="B18072"/>
      <c r="C18072" s="32"/>
      <c r="D18072"/>
      <c r="E18072" s="32"/>
      <c r="F18072"/>
      <c r="G18072"/>
      <c r="H18072"/>
      <c r="I18072"/>
    </row>
    <row r="18073" spans="1:9" x14ac:dyDescent="0.25">
      <c r="A18073"/>
      <c r="B18073"/>
      <c r="C18073" s="32"/>
      <c r="D18073"/>
      <c r="E18073" s="32"/>
      <c r="F18073"/>
      <c r="G18073"/>
      <c r="H18073"/>
      <c r="I18073"/>
    </row>
    <row r="18074" spans="1:9" x14ac:dyDescent="0.25">
      <c r="A18074"/>
      <c r="B18074"/>
      <c r="C18074" s="32"/>
      <c r="D18074"/>
      <c r="E18074" s="32"/>
      <c r="F18074"/>
      <c r="G18074"/>
      <c r="H18074"/>
      <c r="I18074"/>
    </row>
    <row r="18075" spans="1:9" x14ac:dyDescent="0.25">
      <c r="A18075"/>
      <c r="B18075"/>
      <c r="C18075" s="32"/>
      <c r="D18075"/>
      <c r="E18075" s="32"/>
      <c r="F18075"/>
      <c r="G18075"/>
      <c r="H18075"/>
      <c r="I18075"/>
    </row>
    <row r="18076" spans="1:9" x14ac:dyDescent="0.25">
      <c r="A18076"/>
      <c r="B18076"/>
      <c r="C18076" s="32"/>
      <c r="D18076"/>
      <c r="E18076" s="32"/>
      <c r="F18076"/>
      <c r="G18076"/>
      <c r="H18076"/>
      <c r="I18076"/>
    </row>
    <row r="18077" spans="1:9" x14ac:dyDescent="0.25">
      <c r="A18077"/>
      <c r="B18077"/>
      <c r="C18077" s="32"/>
      <c r="D18077"/>
      <c r="E18077" s="32"/>
      <c r="F18077"/>
      <c r="G18077"/>
      <c r="H18077"/>
      <c r="I18077"/>
    </row>
    <row r="18078" spans="1:9" x14ac:dyDescent="0.25">
      <c r="A18078"/>
      <c r="B18078"/>
      <c r="C18078" s="32"/>
      <c r="D18078"/>
      <c r="E18078" s="32"/>
      <c r="F18078"/>
      <c r="G18078"/>
      <c r="H18078"/>
      <c r="I18078"/>
    </row>
    <row r="18079" spans="1:9" x14ac:dyDescent="0.25">
      <c r="A18079"/>
      <c r="B18079"/>
      <c r="C18079" s="32"/>
      <c r="D18079"/>
      <c r="E18079" s="32"/>
      <c r="F18079"/>
      <c r="G18079"/>
      <c r="H18079"/>
      <c r="I18079"/>
    </row>
    <row r="18080" spans="1:9" x14ac:dyDescent="0.25">
      <c r="A18080"/>
      <c r="B18080"/>
      <c r="C18080" s="32"/>
      <c r="D18080"/>
      <c r="E18080" s="32"/>
      <c r="F18080"/>
      <c r="G18080"/>
      <c r="H18080"/>
      <c r="I18080"/>
    </row>
    <row r="18081" spans="1:9" x14ac:dyDescent="0.25">
      <c r="A18081"/>
      <c r="B18081"/>
      <c r="C18081" s="32"/>
      <c r="D18081"/>
      <c r="E18081" s="32"/>
      <c r="F18081"/>
      <c r="G18081"/>
      <c r="H18081"/>
      <c r="I18081"/>
    </row>
    <row r="18082" spans="1:9" x14ac:dyDescent="0.25">
      <c r="A18082"/>
      <c r="B18082"/>
      <c r="C18082" s="32"/>
      <c r="D18082"/>
      <c r="E18082" s="32"/>
      <c r="F18082"/>
      <c r="G18082"/>
      <c r="H18082"/>
      <c r="I18082"/>
    </row>
    <row r="18083" spans="1:9" x14ac:dyDescent="0.25">
      <c r="A18083"/>
      <c r="B18083"/>
      <c r="C18083" s="32"/>
      <c r="D18083"/>
      <c r="E18083" s="32"/>
      <c r="F18083"/>
      <c r="G18083"/>
      <c r="H18083"/>
      <c r="I18083"/>
    </row>
    <row r="18084" spans="1:9" x14ac:dyDescent="0.25">
      <c r="A18084"/>
      <c r="B18084"/>
      <c r="C18084" s="32"/>
      <c r="D18084"/>
      <c r="E18084" s="32"/>
      <c r="F18084"/>
      <c r="G18084"/>
      <c r="H18084"/>
      <c r="I18084"/>
    </row>
    <row r="18085" spans="1:9" x14ac:dyDescent="0.25">
      <c r="A18085"/>
      <c r="B18085"/>
      <c r="C18085" s="32"/>
      <c r="D18085"/>
      <c r="E18085" s="32"/>
      <c r="F18085"/>
      <c r="G18085"/>
      <c r="H18085"/>
      <c r="I18085"/>
    </row>
    <row r="18086" spans="1:9" x14ac:dyDescent="0.25">
      <c r="A18086"/>
      <c r="B18086"/>
      <c r="C18086" s="32"/>
      <c r="D18086"/>
      <c r="E18086" s="32"/>
      <c r="F18086"/>
      <c r="G18086"/>
      <c r="H18086"/>
      <c r="I18086"/>
    </row>
    <row r="18087" spans="1:9" x14ac:dyDescent="0.25">
      <c r="A18087"/>
      <c r="B18087"/>
      <c r="C18087" s="32"/>
      <c r="D18087"/>
      <c r="E18087" s="32"/>
      <c r="F18087"/>
      <c r="G18087"/>
      <c r="H18087"/>
      <c r="I18087"/>
    </row>
    <row r="18088" spans="1:9" x14ac:dyDescent="0.25">
      <c r="A18088"/>
      <c r="B18088"/>
      <c r="C18088" s="32"/>
      <c r="D18088"/>
      <c r="E18088" s="32"/>
      <c r="F18088"/>
      <c r="G18088"/>
      <c r="H18088"/>
      <c r="I18088"/>
    </row>
    <row r="18089" spans="1:9" x14ac:dyDescent="0.25">
      <c r="A18089"/>
      <c r="B18089"/>
      <c r="C18089" s="32"/>
      <c r="D18089"/>
      <c r="E18089" s="32"/>
      <c r="F18089"/>
      <c r="G18089"/>
      <c r="H18089"/>
      <c r="I18089"/>
    </row>
    <row r="18090" spans="1:9" x14ac:dyDescent="0.25">
      <c r="A18090"/>
      <c r="B18090"/>
      <c r="C18090" s="32"/>
      <c r="D18090"/>
      <c r="E18090" s="32"/>
      <c r="F18090"/>
      <c r="G18090"/>
      <c r="H18090"/>
      <c r="I18090"/>
    </row>
    <row r="18091" spans="1:9" x14ac:dyDescent="0.25">
      <c r="A18091"/>
      <c r="B18091"/>
      <c r="C18091" s="32"/>
      <c r="D18091"/>
      <c r="E18091" s="32"/>
      <c r="F18091"/>
      <c r="G18091"/>
      <c r="H18091"/>
      <c r="I18091"/>
    </row>
    <row r="18092" spans="1:9" x14ac:dyDescent="0.25">
      <c r="A18092"/>
      <c r="B18092"/>
      <c r="C18092" s="32"/>
      <c r="D18092"/>
      <c r="E18092" s="32"/>
      <c r="F18092"/>
      <c r="G18092"/>
      <c r="H18092"/>
      <c r="I18092"/>
    </row>
    <row r="18093" spans="1:9" x14ac:dyDescent="0.25">
      <c r="A18093"/>
      <c r="B18093"/>
      <c r="C18093" s="32"/>
      <c r="D18093"/>
      <c r="E18093" s="32"/>
      <c r="F18093"/>
      <c r="G18093"/>
      <c r="H18093"/>
      <c r="I18093"/>
    </row>
    <row r="18094" spans="1:9" x14ac:dyDescent="0.25">
      <c r="A18094"/>
      <c r="B18094"/>
      <c r="C18094" s="32"/>
      <c r="D18094"/>
      <c r="E18094" s="32"/>
      <c r="F18094"/>
      <c r="G18094"/>
      <c r="H18094"/>
      <c r="I18094"/>
    </row>
    <row r="18095" spans="1:9" x14ac:dyDescent="0.25">
      <c r="A18095"/>
      <c r="B18095"/>
      <c r="C18095" s="32"/>
      <c r="D18095"/>
      <c r="E18095" s="32"/>
      <c r="F18095"/>
      <c r="G18095"/>
      <c r="H18095"/>
      <c r="I18095"/>
    </row>
    <row r="18096" spans="1:9" x14ac:dyDescent="0.25">
      <c r="A18096"/>
      <c r="B18096"/>
      <c r="C18096" s="32"/>
      <c r="D18096"/>
      <c r="E18096" s="32"/>
      <c r="F18096"/>
      <c r="G18096"/>
      <c r="H18096"/>
      <c r="I18096"/>
    </row>
    <row r="18097" spans="1:9" x14ac:dyDescent="0.25">
      <c r="A18097"/>
      <c r="B18097"/>
      <c r="C18097" s="32"/>
      <c r="D18097"/>
      <c r="E18097" s="32"/>
      <c r="F18097"/>
      <c r="G18097"/>
      <c r="H18097"/>
      <c r="I18097"/>
    </row>
    <row r="18098" spans="1:9" x14ac:dyDescent="0.25">
      <c r="A18098"/>
      <c r="B18098"/>
      <c r="C18098" s="32"/>
      <c r="D18098"/>
      <c r="E18098" s="32"/>
      <c r="F18098"/>
      <c r="G18098"/>
      <c r="H18098"/>
      <c r="I18098"/>
    </row>
    <row r="18099" spans="1:9" x14ac:dyDescent="0.25">
      <c r="A18099"/>
      <c r="B18099"/>
      <c r="C18099" s="32"/>
      <c r="D18099"/>
      <c r="E18099" s="32"/>
      <c r="F18099"/>
      <c r="G18099"/>
      <c r="H18099"/>
      <c r="I18099"/>
    </row>
    <row r="18100" spans="1:9" x14ac:dyDescent="0.25">
      <c r="A18100"/>
      <c r="B18100"/>
      <c r="C18100" s="32"/>
      <c r="D18100"/>
      <c r="E18100" s="32"/>
      <c r="F18100"/>
      <c r="G18100"/>
      <c r="H18100"/>
      <c r="I18100"/>
    </row>
    <row r="18101" spans="1:9" x14ac:dyDescent="0.25">
      <c r="A18101"/>
      <c r="B18101"/>
      <c r="C18101" s="32"/>
      <c r="D18101"/>
      <c r="E18101" s="32"/>
      <c r="F18101"/>
      <c r="G18101"/>
      <c r="H18101"/>
      <c r="I18101"/>
    </row>
    <row r="18102" spans="1:9" x14ac:dyDescent="0.25">
      <c r="A18102"/>
      <c r="B18102"/>
      <c r="C18102" s="32"/>
      <c r="D18102"/>
      <c r="E18102" s="32"/>
      <c r="F18102"/>
      <c r="G18102"/>
      <c r="H18102"/>
      <c r="I18102"/>
    </row>
    <row r="18103" spans="1:9" x14ac:dyDescent="0.25">
      <c r="A18103"/>
      <c r="B18103"/>
      <c r="C18103" s="32"/>
      <c r="D18103"/>
      <c r="E18103" s="32"/>
      <c r="F18103"/>
      <c r="G18103"/>
      <c r="H18103"/>
      <c r="I18103"/>
    </row>
    <row r="18104" spans="1:9" x14ac:dyDescent="0.25">
      <c r="A18104"/>
      <c r="B18104"/>
      <c r="C18104" s="32"/>
      <c r="D18104"/>
      <c r="E18104" s="32"/>
      <c r="F18104"/>
      <c r="G18104"/>
      <c r="H18104"/>
      <c r="I18104"/>
    </row>
    <row r="18105" spans="1:9" x14ac:dyDescent="0.25">
      <c r="A18105"/>
      <c r="B18105"/>
      <c r="C18105" s="32"/>
      <c r="D18105"/>
      <c r="E18105" s="32"/>
      <c r="F18105"/>
      <c r="G18105"/>
      <c r="H18105"/>
      <c r="I18105"/>
    </row>
    <row r="18106" spans="1:9" x14ac:dyDescent="0.25">
      <c r="A18106"/>
      <c r="B18106"/>
      <c r="C18106" s="32"/>
      <c r="D18106"/>
      <c r="E18106" s="32"/>
      <c r="F18106"/>
      <c r="G18106"/>
      <c r="H18106"/>
      <c r="I18106"/>
    </row>
    <row r="18107" spans="1:9" x14ac:dyDescent="0.25">
      <c r="A18107"/>
      <c r="B18107"/>
      <c r="C18107" s="32"/>
      <c r="D18107"/>
      <c r="E18107" s="32"/>
      <c r="F18107"/>
      <c r="G18107"/>
      <c r="H18107"/>
      <c r="I18107"/>
    </row>
    <row r="18108" spans="1:9" x14ac:dyDescent="0.25">
      <c r="A18108"/>
      <c r="B18108"/>
      <c r="C18108" s="32"/>
      <c r="D18108"/>
      <c r="E18108" s="32"/>
      <c r="F18108"/>
      <c r="G18108"/>
      <c r="H18108"/>
      <c r="I18108"/>
    </row>
    <row r="18109" spans="1:9" x14ac:dyDescent="0.25">
      <c r="A18109"/>
      <c r="B18109"/>
      <c r="C18109" s="32"/>
      <c r="D18109"/>
      <c r="E18109" s="32"/>
      <c r="F18109"/>
      <c r="G18109"/>
      <c r="H18109"/>
      <c r="I18109"/>
    </row>
    <row r="18110" spans="1:9" x14ac:dyDescent="0.25">
      <c r="A18110"/>
      <c r="B18110"/>
      <c r="C18110" s="32"/>
      <c r="D18110"/>
      <c r="E18110" s="32"/>
      <c r="F18110"/>
      <c r="G18110"/>
      <c r="H18110"/>
      <c r="I18110"/>
    </row>
    <row r="18111" spans="1:9" x14ac:dyDescent="0.25">
      <c r="A18111"/>
      <c r="B18111"/>
      <c r="C18111" s="32"/>
      <c r="D18111"/>
      <c r="E18111" s="32"/>
      <c r="F18111"/>
      <c r="G18111"/>
      <c r="H18111"/>
      <c r="I18111"/>
    </row>
    <row r="18112" spans="1:9" x14ac:dyDescent="0.25">
      <c r="A18112"/>
      <c r="B18112"/>
      <c r="C18112" s="32"/>
      <c r="D18112"/>
      <c r="E18112" s="32"/>
      <c r="F18112"/>
      <c r="G18112"/>
      <c r="H18112"/>
      <c r="I18112"/>
    </row>
    <row r="18113" spans="1:9" x14ac:dyDescent="0.25">
      <c r="A18113"/>
      <c r="B18113"/>
      <c r="C18113" s="32"/>
      <c r="D18113"/>
      <c r="E18113" s="32"/>
      <c r="F18113"/>
      <c r="G18113"/>
      <c r="H18113"/>
      <c r="I18113"/>
    </row>
    <row r="18114" spans="1:9" x14ac:dyDescent="0.25">
      <c r="A18114"/>
      <c r="B18114"/>
      <c r="C18114" s="32"/>
      <c r="D18114"/>
      <c r="E18114" s="32"/>
      <c r="F18114"/>
      <c r="G18114"/>
      <c r="H18114"/>
      <c r="I18114"/>
    </row>
    <row r="18115" spans="1:9" x14ac:dyDescent="0.25">
      <c r="A18115"/>
      <c r="B18115"/>
      <c r="C18115" s="32"/>
      <c r="D18115"/>
      <c r="E18115" s="32"/>
      <c r="F18115"/>
      <c r="G18115"/>
      <c r="H18115"/>
      <c r="I18115"/>
    </row>
    <row r="18116" spans="1:9" x14ac:dyDescent="0.25">
      <c r="A18116"/>
      <c r="B18116"/>
      <c r="C18116" s="32"/>
      <c r="D18116"/>
      <c r="E18116" s="32"/>
      <c r="F18116"/>
      <c r="G18116"/>
      <c r="H18116"/>
      <c r="I18116"/>
    </row>
    <row r="18117" spans="1:9" x14ac:dyDescent="0.25">
      <c r="A18117"/>
      <c r="B18117"/>
      <c r="C18117" s="32"/>
      <c r="D18117"/>
      <c r="E18117" s="32"/>
      <c r="F18117"/>
      <c r="G18117"/>
      <c r="H18117"/>
      <c r="I18117"/>
    </row>
    <row r="18118" spans="1:9" x14ac:dyDescent="0.25">
      <c r="A18118"/>
      <c r="B18118"/>
      <c r="C18118" s="32"/>
      <c r="D18118"/>
      <c r="E18118" s="32"/>
      <c r="F18118"/>
      <c r="G18118"/>
      <c r="H18118"/>
      <c r="I18118"/>
    </row>
    <row r="18119" spans="1:9" x14ac:dyDescent="0.25">
      <c r="A18119"/>
      <c r="B18119"/>
      <c r="C18119" s="32"/>
      <c r="D18119"/>
      <c r="E18119" s="32"/>
      <c r="F18119"/>
      <c r="G18119"/>
      <c r="H18119"/>
      <c r="I18119"/>
    </row>
    <row r="18120" spans="1:9" x14ac:dyDescent="0.25">
      <c r="A18120"/>
      <c r="B18120"/>
      <c r="C18120" s="32"/>
      <c r="D18120"/>
      <c r="E18120" s="32"/>
      <c r="F18120"/>
      <c r="G18120"/>
      <c r="H18120"/>
      <c r="I18120"/>
    </row>
    <row r="18121" spans="1:9" x14ac:dyDescent="0.25">
      <c r="A18121"/>
      <c r="B18121"/>
      <c r="C18121" s="32"/>
      <c r="D18121"/>
      <c r="E18121" s="32"/>
      <c r="F18121"/>
      <c r="G18121"/>
      <c r="H18121"/>
      <c r="I18121"/>
    </row>
    <row r="18122" spans="1:9" x14ac:dyDescent="0.25">
      <c r="A18122"/>
      <c r="B18122"/>
      <c r="C18122" s="32"/>
      <c r="D18122"/>
      <c r="E18122" s="32"/>
      <c r="F18122"/>
      <c r="G18122"/>
      <c r="H18122"/>
      <c r="I18122"/>
    </row>
    <row r="18123" spans="1:9" x14ac:dyDescent="0.25">
      <c r="A18123"/>
      <c r="B18123"/>
      <c r="C18123" s="32"/>
      <c r="D18123"/>
      <c r="E18123" s="32"/>
      <c r="F18123"/>
      <c r="G18123"/>
      <c r="H18123"/>
      <c r="I18123"/>
    </row>
    <row r="18124" spans="1:9" x14ac:dyDescent="0.25">
      <c r="A18124"/>
      <c r="B18124"/>
      <c r="C18124" s="32"/>
      <c r="D18124"/>
      <c r="E18124" s="32"/>
      <c r="F18124"/>
      <c r="G18124"/>
      <c r="H18124"/>
      <c r="I18124"/>
    </row>
    <row r="18125" spans="1:9" x14ac:dyDescent="0.25">
      <c r="A18125"/>
      <c r="B18125"/>
      <c r="C18125" s="32"/>
      <c r="D18125"/>
      <c r="E18125" s="32"/>
      <c r="F18125"/>
      <c r="G18125"/>
      <c r="H18125"/>
      <c r="I18125"/>
    </row>
    <row r="18126" spans="1:9" x14ac:dyDescent="0.25">
      <c r="A18126"/>
      <c r="B18126"/>
      <c r="C18126" s="32"/>
      <c r="D18126"/>
      <c r="E18126" s="32"/>
      <c r="F18126"/>
      <c r="G18126"/>
      <c r="H18126"/>
      <c r="I18126"/>
    </row>
    <row r="18127" spans="1:9" x14ac:dyDescent="0.25">
      <c r="A18127"/>
      <c r="B18127"/>
      <c r="C18127" s="32"/>
      <c r="D18127"/>
      <c r="E18127" s="32"/>
      <c r="F18127"/>
      <c r="G18127"/>
      <c r="H18127"/>
      <c r="I18127"/>
    </row>
    <row r="18128" spans="1:9" x14ac:dyDescent="0.25">
      <c r="A18128"/>
      <c r="B18128"/>
      <c r="C18128" s="32"/>
      <c r="D18128"/>
      <c r="E18128" s="32"/>
      <c r="F18128"/>
      <c r="G18128"/>
      <c r="H18128"/>
      <c r="I18128"/>
    </row>
    <row r="18129" spans="1:9" x14ac:dyDescent="0.25">
      <c r="A18129"/>
      <c r="B18129"/>
      <c r="C18129" s="32"/>
      <c r="D18129"/>
      <c r="E18129" s="32"/>
      <c r="F18129"/>
      <c r="G18129"/>
      <c r="H18129"/>
      <c r="I18129"/>
    </row>
    <row r="18130" spans="1:9" x14ac:dyDescent="0.25">
      <c r="A18130"/>
      <c r="B18130"/>
      <c r="C18130" s="32"/>
      <c r="D18130"/>
      <c r="E18130" s="32"/>
      <c r="F18130"/>
      <c r="G18130"/>
      <c r="H18130"/>
      <c r="I18130"/>
    </row>
    <row r="18131" spans="1:9" x14ac:dyDescent="0.25">
      <c r="A18131"/>
      <c r="B18131"/>
      <c r="C18131" s="32"/>
      <c r="D18131"/>
      <c r="E18131" s="32"/>
      <c r="F18131"/>
      <c r="G18131"/>
      <c r="H18131"/>
      <c r="I18131"/>
    </row>
    <row r="18132" spans="1:9" x14ac:dyDescent="0.25">
      <c r="A18132"/>
      <c r="B18132"/>
      <c r="C18132" s="32"/>
      <c r="D18132"/>
      <c r="E18132" s="32"/>
      <c r="F18132"/>
      <c r="G18132"/>
      <c r="H18132"/>
      <c r="I18132"/>
    </row>
    <row r="18133" spans="1:9" x14ac:dyDescent="0.25">
      <c r="A18133"/>
      <c r="B18133"/>
      <c r="C18133" s="32"/>
      <c r="D18133"/>
      <c r="E18133" s="32"/>
      <c r="F18133"/>
      <c r="G18133"/>
      <c r="H18133"/>
      <c r="I18133"/>
    </row>
    <row r="18134" spans="1:9" x14ac:dyDescent="0.25">
      <c r="A18134"/>
      <c r="B18134"/>
      <c r="C18134" s="32"/>
      <c r="D18134"/>
      <c r="E18134" s="32"/>
      <c r="F18134"/>
      <c r="G18134"/>
      <c r="H18134"/>
      <c r="I18134"/>
    </row>
    <row r="18135" spans="1:9" x14ac:dyDescent="0.25">
      <c r="A18135"/>
      <c r="B18135"/>
      <c r="C18135" s="32"/>
      <c r="D18135"/>
      <c r="E18135" s="32"/>
      <c r="F18135"/>
      <c r="G18135"/>
      <c r="H18135"/>
      <c r="I18135"/>
    </row>
    <row r="18136" spans="1:9" x14ac:dyDescent="0.25">
      <c r="A18136"/>
      <c r="B18136"/>
      <c r="C18136" s="32"/>
      <c r="D18136"/>
      <c r="E18136" s="32"/>
      <c r="F18136"/>
      <c r="G18136"/>
      <c r="H18136"/>
      <c r="I18136"/>
    </row>
    <row r="18137" spans="1:9" x14ac:dyDescent="0.25">
      <c r="A18137"/>
      <c r="B18137"/>
      <c r="C18137" s="32"/>
      <c r="D18137"/>
      <c r="E18137" s="32"/>
      <c r="F18137"/>
      <c r="G18137"/>
      <c r="H18137"/>
      <c r="I18137"/>
    </row>
    <row r="18138" spans="1:9" x14ac:dyDescent="0.25">
      <c r="A18138"/>
      <c r="B18138"/>
      <c r="C18138" s="32"/>
      <c r="D18138"/>
      <c r="E18138" s="32"/>
      <c r="F18138"/>
      <c r="G18138"/>
      <c r="H18138"/>
      <c r="I18138"/>
    </row>
    <row r="18139" spans="1:9" x14ac:dyDescent="0.25">
      <c r="A18139"/>
      <c r="B18139"/>
      <c r="C18139" s="32"/>
      <c r="D18139"/>
      <c r="E18139" s="32"/>
      <c r="F18139"/>
      <c r="G18139"/>
      <c r="H18139"/>
      <c r="I18139"/>
    </row>
    <row r="18140" spans="1:9" x14ac:dyDescent="0.25">
      <c r="A18140"/>
      <c r="B18140"/>
      <c r="C18140" s="32"/>
      <c r="D18140"/>
      <c r="E18140" s="32"/>
      <c r="F18140"/>
      <c r="G18140"/>
      <c r="H18140"/>
      <c r="I18140"/>
    </row>
    <row r="18141" spans="1:9" x14ac:dyDescent="0.25">
      <c r="A18141"/>
      <c r="B18141"/>
      <c r="C18141" s="32"/>
      <c r="D18141"/>
      <c r="E18141" s="32"/>
      <c r="F18141"/>
      <c r="G18141"/>
      <c r="H18141"/>
      <c r="I18141"/>
    </row>
    <row r="18142" spans="1:9" x14ac:dyDescent="0.25">
      <c r="A18142"/>
      <c r="B18142"/>
      <c r="C18142" s="32"/>
      <c r="D18142"/>
      <c r="E18142" s="32"/>
      <c r="F18142"/>
      <c r="G18142"/>
      <c r="H18142"/>
      <c r="I18142"/>
    </row>
    <row r="18143" spans="1:9" x14ac:dyDescent="0.25">
      <c r="A18143"/>
      <c r="B18143"/>
      <c r="C18143" s="32"/>
      <c r="D18143"/>
      <c r="E18143" s="32"/>
      <c r="F18143"/>
      <c r="G18143"/>
      <c r="H18143"/>
      <c r="I18143"/>
    </row>
    <row r="18144" spans="1:9" x14ac:dyDescent="0.25">
      <c r="A18144"/>
      <c r="B18144"/>
      <c r="C18144" s="32"/>
      <c r="D18144"/>
      <c r="E18144" s="32"/>
      <c r="F18144"/>
      <c r="G18144"/>
      <c r="H18144"/>
      <c r="I18144"/>
    </row>
    <row r="18145" spans="1:9" x14ac:dyDescent="0.25">
      <c r="A18145"/>
      <c r="B18145"/>
      <c r="C18145" s="32"/>
      <c r="D18145"/>
      <c r="E18145" s="32"/>
      <c r="F18145"/>
      <c r="G18145"/>
      <c r="H18145"/>
      <c r="I18145"/>
    </row>
    <row r="18146" spans="1:9" x14ac:dyDescent="0.25">
      <c r="A18146"/>
      <c r="B18146"/>
      <c r="C18146" s="32"/>
      <c r="D18146"/>
      <c r="E18146" s="32"/>
      <c r="F18146"/>
      <c r="G18146"/>
      <c r="H18146"/>
      <c r="I18146"/>
    </row>
    <row r="18147" spans="1:9" x14ac:dyDescent="0.25">
      <c r="A18147"/>
      <c r="B18147"/>
      <c r="C18147" s="32"/>
      <c r="D18147"/>
      <c r="E18147" s="32"/>
      <c r="F18147"/>
      <c r="G18147"/>
      <c r="H18147"/>
      <c r="I18147"/>
    </row>
    <row r="18148" spans="1:9" x14ac:dyDescent="0.25">
      <c r="A18148"/>
      <c r="B18148"/>
      <c r="C18148" s="32"/>
      <c r="D18148"/>
      <c r="E18148" s="32"/>
      <c r="F18148"/>
      <c r="G18148"/>
      <c r="H18148"/>
      <c r="I18148"/>
    </row>
    <row r="18149" spans="1:9" x14ac:dyDescent="0.25">
      <c r="A18149"/>
      <c r="B18149"/>
      <c r="C18149" s="32"/>
      <c r="D18149"/>
      <c r="E18149" s="32"/>
      <c r="F18149"/>
      <c r="G18149"/>
      <c r="H18149"/>
      <c r="I18149"/>
    </row>
    <row r="18150" spans="1:9" x14ac:dyDescent="0.25">
      <c r="A18150"/>
      <c r="B18150"/>
      <c r="C18150" s="32"/>
      <c r="D18150"/>
      <c r="E18150" s="32"/>
      <c r="F18150"/>
      <c r="G18150"/>
      <c r="H18150"/>
      <c r="I18150"/>
    </row>
    <row r="18151" spans="1:9" x14ac:dyDescent="0.25">
      <c r="A18151"/>
      <c r="B18151"/>
      <c r="C18151" s="32"/>
      <c r="D18151"/>
      <c r="E18151" s="32"/>
      <c r="F18151"/>
      <c r="G18151"/>
      <c r="H18151"/>
      <c r="I18151"/>
    </row>
    <row r="18152" spans="1:9" x14ac:dyDescent="0.25">
      <c r="A18152"/>
      <c r="B18152"/>
      <c r="C18152" s="32"/>
      <c r="D18152"/>
      <c r="E18152" s="32"/>
      <c r="F18152"/>
      <c r="G18152"/>
      <c r="H18152"/>
      <c r="I18152"/>
    </row>
    <row r="18153" spans="1:9" x14ac:dyDescent="0.25">
      <c r="A18153"/>
      <c r="B18153"/>
      <c r="C18153" s="32"/>
      <c r="D18153"/>
      <c r="E18153" s="32"/>
      <c r="F18153"/>
      <c r="G18153"/>
      <c r="H18153"/>
      <c r="I18153"/>
    </row>
    <row r="18154" spans="1:9" x14ac:dyDescent="0.25">
      <c r="A18154"/>
      <c r="B18154"/>
      <c r="C18154" s="32"/>
      <c r="D18154"/>
      <c r="E18154" s="32"/>
      <c r="F18154"/>
      <c r="G18154"/>
      <c r="H18154"/>
      <c r="I18154"/>
    </row>
    <row r="18155" spans="1:9" x14ac:dyDescent="0.25">
      <c r="A18155"/>
      <c r="B18155"/>
      <c r="C18155" s="32"/>
      <c r="D18155"/>
      <c r="E18155" s="32"/>
      <c r="F18155"/>
      <c r="G18155"/>
      <c r="H18155"/>
      <c r="I18155"/>
    </row>
    <row r="18156" spans="1:9" x14ac:dyDescent="0.25">
      <c r="A18156"/>
      <c r="B18156"/>
      <c r="C18156" s="32"/>
      <c r="D18156"/>
      <c r="E18156" s="32"/>
      <c r="F18156"/>
      <c r="G18156"/>
      <c r="H18156"/>
      <c r="I18156"/>
    </row>
    <row r="18157" spans="1:9" x14ac:dyDescent="0.25">
      <c r="A18157"/>
      <c r="B18157"/>
      <c r="C18157" s="32"/>
      <c r="D18157"/>
      <c r="E18157" s="32"/>
      <c r="F18157"/>
      <c r="G18157"/>
      <c r="H18157"/>
      <c r="I18157"/>
    </row>
    <row r="18158" spans="1:9" x14ac:dyDescent="0.25">
      <c r="A18158"/>
      <c r="B18158"/>
      <c r="C18158" s="32"/>
      <c r="D18158"/>
      <c r="E18158" s="32"/>
      <c r="F18158"/>
      <c r="G18158"/>
      <c r="H18158"/>
      <c r="I18158"/>
    </row>
    <row r="18159" spans="1:9" x14ac:dyDescent="0.25">
      <c r="A18159"/>
      <c r="B18159"/>
      <c r="C18159" s="32"/>
      <c r="D18159"/>
      <c r="E18159" s="32"/>
      <c r="F18159"/>
      <c r="G18159"/>
      <c r="H18159"/>
      <c r="I18159"/>
    </row>
    <row r="18160" spans="1:9" x14ac:dyDescent="0.25">
      <c r="A18160"/>
      <c r="B18160"/>
      <c r="C18160" s="32"/>
      <c r="D18160"/>
      <c r="E18160" s="32"/>
      <c r="F18160"/>
      <c r="G18160"/>
      <c r="H18160"/>
      <c r="I18160"/>
    </row>
    <row r="18161" spans="1:9" x14ac:dyDescent="0.25">
      <c r="A18161"/>
      <c r="B18161"/>
      <c r="C18161" s="32"/>
      <c r="D18161"/>
      <c r="E18161" s="32"/>
      <c r="F18161"/>
      <c r="G18161"/>
      <c r="H18161"/>
      <c r="I18161"/>
    </row>
    <row r="18162" spans="1:9" x14ac:dyDescent="0.25">
      <c r="A18162"/>
      <c r="B18162"/>
      <c r="C18162" s="32"/>
      <c r="D18162"/>
      <c r="E18162" s="32"/>
      <c r="F18162"/>
      <c r="G18162"/>
      <c r="H18162"/>
      <c r="I18162"/>
    </row>
    <row r="18163" spans="1:9" x14ac:dyDescent="0.25">
      <c r="A18163"/>
      <c r="B18163"/>
      <c r="C18163" s="32"/>
      <c r="D18163"/>
      <c r="E18163" s="32"/>
      <c r="F18163"/>
      <c r="G18163"/>
      <c r="H18163"/>
      <c r="I18163"/>
    </row>
    <row r="18164" spans="1:9" x14ac:dyDescent="0.25">
      <c r="A18164"/>
      <c r="B18164"/>
      <c r="C18164" s="32"/>
      <c r="D18164"/>
      <c r="E18164" s="32"/>
      <c r="F18164"/>
      <c r="G18164"/>
      <c r="H18164"/>
      <c r="I18164"/>
    </row>
    <row r="18165" spans="1:9" x14ac:dyDescent="0.25">
      <c r="A18165"/>
      <c r="B18165"/>
      <c r="C18165" s="32"/>
      <c r="D18165"/>
      <c r="E18165" s="32"/>
      <c r="F18165"/>
      <c r="G18165"/>
      <c r="H18165"/>
      <c r="I18165"/>
    </row>
    <row r="18166" spans="1:9" x14ac:dyDescent="0.25">
      <c r="A18166"/>
      <c r="B18166"/>
      <c r="C18166" s="32"/>
      <c r="D18166"/>
      <c r="E18166" s="32"/>
      <c r="F18166"/>
      <c r="G18166"/>
      <c r="H18166"/>
      <c r="I18166"/>
    </row>
    <row r="18167" spans="1:9" x14ac:dyDescent="0.25">
      <c r="A18167"/>
      <c r="B18167"/>
      <c r="C18167" s="32"/>
      <c r="D18167"/>
      <c r="E18167" s="32"/>
      <c r="F18167"/>
      <c r="G18167"/>
      <c r="H18167"/>
      <c r="I18167"/>
    </row>
    <row r="18168" spans="1:9" x14ac:dyDescent="0.25">
      <c r="A18168"/>
      <c r="B18168"/>
      <c r="C18168" s="32"/>
      <c r="D18168"/>
      <c r="E18168" s="32"/>
      <c r="F18168"/>
      <c r="G18168"/>
      <c r="H18168"/>
      <c r="I18168"/>
    </row>
    <row r="18169" spans="1:9" x14ac:dyDescent="0.25">
      <c r="A18169"/>
      <c r="B18169"/>
      <c r="C18169" s="32"/>
      <c r="D18169"/>
      <c r="E18169" s="32"/>
      <c r="F18169"/>
      <c r="G18169"/>
      <c r="H18169"/>
      <c r="I18169"/>
    </row>
    <row r="18170" spans="1:9" x14ac:dyDescent="0.25">
      <c r="A18170"/>
      <c r="B18170"/>
      <c r="C18170" s="32"/>
      <c r="D18170"/>
      <c r="E18170" s="32"/>
      <c r="F18170"/>
      <c r="G18170"/>
      <c r="H18170"/>
      <c r="I18170"/>
    </row>
    <row r="18171" spans="1:9" x14ac:dyDescent="0.25">
      <c r="A18171"/>
      <c r="B18171"/>
      <c r="C18171" s="32"/>
      <c r="D18171"/>
      <c r="E18171" s="32"/>
      <c r="F18171"/>
      <c r="G18171"/>
      <c r="H18171"/>
      <c r="I18171"/>
    </row>
    <row r="18172" spans="1:9" x14ac:dyDescent="0.25">
      <c r="A18172"/>
      <c r="B18172"/>
      <c r="C18172" s="32"/>
      <c r="D18172"/>
      <c r="E18172" s="32"/>
      <c r="F18172"/>
      <c r="G18172"/>
      <c r="H18172"/>
      <c r="I18172"/>
    </row>
    <row r="18173" spans="1:9" x14ac:dyDescent="0.25">
      <c r="A18173"/>
      <c r="B18173"/>
      <c r="C18173" s="32"/>
      <c r="D18173"/>
      <c r="E18173" s="32"/>
      <c r="F18173"/>
      <c r="G18173"/>
      <c r="H18173"/>
      <c r="I18173"/>
    </row>
    <row r="18174" spans="1:9" x14ac:dyDescent="0.25">
      <c r="A18174"/>
      <c r="B18174"/>
      <c r="C18174" s="32"/>
      <c r="D18174"/>
      <c r="E18174" s="32"/>
      <c r="F18174"/>
      <c r="G18174"/>
      <c r="H18174"/>
      <c r="I18174"/>
    </row>
    <row r="18175" spans="1:9" x14ac:dyDescent="0.25">
      <c r="A18175"/>
      <c r="B18175"/>
      <c r="C18175" s="32"/>
      <c r="D18175"/>
      <c r="E18175" s="32"/>
      <c r="F18175"/>
      <c r="G18175"/>
      <c r="H18175"/>
      <c r="I18175"/>
    </row>
    <row r="18176" spans="1:9" x14ac:dyDescent="0.25">
      <c r="A18176"/>
      <c r="B18176"/>
      <c r="C18176" s="32"/>
      <c r="D18176"/>
      <c r="E18176" s="32"/>
      <c r="F18176"/>
      <c r="G18176"/>
      <c r="H18176"/>
      <c r="I18176"/>
    </row>
    <row r="18177" spans="1:9" x14ac:dyDescent="0.25">
      <c r="A18177"/>
      <c r="B18177"/>
      <c r="C18177" s="32"/>
      <c r="D18177"/>
      <c r="E18177" s="32"/>
      <c r="F18177"/>
      <c r="G18177"/>
      <c r="H18177"/>
      <c r="I18177"/>
    </row>
    <row r="18178" spans="1:9" x14ac:dyDescent="0.25">
      <c r="A18178"/>
      <c r="B18178"/>
      <c r="C18178" s="32"/>
      <c r="D18178"/>
      <c r="E18178" s="32"/>
      <c r="F18178"/>
      <c r="G18178"/>
      <c r="H18178"/>
      <c r="I18178"/>
    </row>
    <row r="18179" spans="1:9" x14ac:dyDescent="0.25">
      <c r="A18179"/>
      <c r="B18179"/>
      <c r="C18179" s="32"/>
      <c r="D18179"/>
      <c r="E18179" s="32"/>
      <c r="F18179"/>
      <c r="G18179"/>
      <c r="H18179"/>
      <c r="I18179"/>
    </row>
    <row r="18180" spans="1:9" x14ac:dyDescent="0.25">
      <c r="A18180"/>
      <c r="B18180"/>
      <c r="C18180" s="32"/>
      <c r="D18180"/>
      <c r="E18180" s="32"/>
      <c r="F18180"/>
      <c r="G18180"/>
      <c r="H18180"/>
      <c r="I18180"/>
    </row>
    <row r="18181" spans="1:9" x14ac:dyDescent="0.25">
      <c r="A18181"/>
      <c r="B18181"/>
      <c r="C18181" s="32"/>
      <c r="D18181"/>
      <c r="E18181" s="32"/>
      <c r="F18181"/>
      <c r="G18181"/>
      <c r="H18181"/>
      <c r="I18181"/>
    </row>
    <row r="18182" spans="1:9" x14ac:dyDescent="0.25">
      <c r="A18182"/>
      <c r="B18182"/>
      <c r="C18182" s="32"/>
      <c r="D18182"/>
      <c r="E18182" s="32"/>
      <c r="F18182"/>
      <c r="G18182"/>
      <c r="H18182"/>
      <c r="I18182"/>
    </row>
    <row r="18183" spans="1:9" x14ac:dyDescent="0.25">
      <c r="A18183"/>
      <c r="B18183"/>
      <c r="C18183" s="32"/>
      <c r="D18183"/>
      <c r="E18183" s="32"/>
      <c r="F18183"/>
      <c r="G18183"/>
      <c r="H18183"/>
      <c r="I18183"/>
    </row>
    <row r="18184" spans="1:9" x14ac:dyDescent="0.25">
      <c r="A18184"/>
      <c r="B18184"/>
      <c r="C18184" s="32"/>
      <c r="D18184"/>
      <c r="E18184" s="32"/>
      <c r="F18184"/>
      <c r="G18184"/>
      <c r="H18184"/>
      <c r="I18184"/>
    </row>
    <row r="18185" spans="1:9" x14ac:dyDescent="0.25">
      <c r="A18185"/>
      <c r="B18185"/>
      <c r="C18185" s="32"/>
      <c r="D18185"/>
      <c r="E18185" s="32"/>
      <c r="F18185"/>
      <c r="G18185"/>
      <c r="H18185"/>
      <c r="I18185"/>
    </row>
    <row r="18186" spans="1:9" x14ac:dyDescent="0.25">
      <c r="A18186"/>
      <c r="B18186"/>
      <c r="C18186" s="32"/>
      <c r="D18186"/>
      <c r="E18186" s="32"/>
      <c r="F18186"/>
      <c r="G18186"/>
      <c r="H18186"/>
      <c r="I18186"/>
    </row>
    <row r="18187" spans="1:9" x14ac:dyDescent="0.25">
      <c r="A18187"/>
      <c r="B18187"/>
      <c r="C18187" s="32"/>
      <c r="D18187"/>
      <c r="E18187" s="32"/>
      <c r="F18187"/>
      <c r="G18187"/>
      <c r="H18187"/>
      <c r="I18187"/>
    </row>
    <row r="18188" spans="1:9" x14ac:dyDescent="0.25">
      <c r="A18188"/>
      <c r="B18188"/>
      <c r="C18188" s="32"/>
      <c r="D18188"/>
      <c r="E18188" s="32"/>
      <c r="F18188"/>
      <c r="G18188"/>
      <c r="H18188"/>
      <c r="I18188"/>
    </row>
    <row r="18189" spans="1:9" x14ac:dyDescent="0.25">
      <c r="A18189"/>
      <c r="B18189"/>
      <c r="C18189" s="32"/>
      <c r="D18189"/>
      <c r="E18189" s="32"/>
      <c r="F18189"/>
      <c r="G18189"/>
      <c r="H18189"/>
      <c r="I18189"/>
    </row>
    <row r="18190" spans="1:9" x14ac:dyDescent="0.25">
      <c r="A18190"/>
      <c r="B18190"/>
      <c r="C18190" s="32"/>
      <c r="D18190"/>
      <c r="E18190" s="32"/>
      <c r="F18190"/>
      <c r="G18190"/>
      <c r="H18190"/>
      <c r="I18190"/>
    </row>
    <row r="18191" spans="1:9" x14ac:dyDescent="0.25">
      <c r="A18191"/>
      <c r="B18191"/>
      <c r="C18191" s="32"/>
      <c r="D18191"/>
      <c r="E18191" s="32"/>
      <c r="F18191"/>
      <c r="G18191"/>
      <c r="H18191"/>
      <c r="I18191"/>
    </row>
    <row r="18192" spans="1:9" x14ac:dyDescent="0.25">
      <c r="A18192"/>
      <c r="B18192"/>
      <c r="C18192" s="32"/>
      <c r="D18192"/>
      <c r="E18192" s="32"/>
      <c r="F18192"/>
      <c r="G18192"/>
      <c r="H18192"/>
      <c r="I18192"/>
    </row>
    <row r="18193" spans="1:9" x14ac:dyDescent="0.25">
      <c r="A18193"/>
      <c r="B18193"/>
      <c r="C18193" s="32"/>
      <c r="D18193"/>
      <c r="E18193" s="32"/>
      <c r="F18193"/>
      <c r="G18193"/>
      <c r="H18193"/>
      <c r="I18193"/>
    </row>
    <row r="18194" spans="1:9" x14ac:dyDescent="0.25">
      <c r="A18194"/>
      <c r="B18194"/>
      <c r="C18194" s="32"/>
      <c r="D18194"/>
      <c r="E18194" s="32"/>
      <c r="F18194"/>
      <c r="G18194"/>
      <c r="H18194"/>
      <c r="I18194"/>
    </row>
    <row r="18195" spans="1:9" x14ac:dyDescent="0.25">
      <c r="A18195"/>
      <c r="B18195"/>
      <c r="C18195" s="32"/>
      <c r="D18195"/>
      <c r="E18195" s="32"/>
      <c r="F18195"/>
      <c r="G18195"/>
      <c r="H18195"/>
      <c r="I18195"/>
    </row>
    <row r="18196" spans="1:9" x14ac:dyDescent="0.25">
      <c r="A18196"/>
      <c r="B18196"/>
      <c r="C18196" s="32"/>
      <c r="D18196"/>
      <c r="E18196" s="32"/>
      <c r="F18196"/>
      <c r="G18196"/>
      <c r="H18196"/>
      <c r="I18196"/>
    </row>
    <row r="18197" spans="1:9" x14ac:dyDescent="0.25">
      <c r="A18197"/>
      <c r="B18197"/>
      <c r="C18197" s="32"/>
      <c r="D18197"/>
      <c r="E18197" s="32"/>
      <c r="F18197"/>
      <c r="G18197"/>
      <c r="H18197"/>
      <c r="I18197"/>
    </row>
    <row r="18198" spans="1:9" x14ac:dyDescent="0.25">
      <c r="A18198"/>
      <c r="B18198"/>
      <c r="C18198" s="32"/>
      <c r="D18198"/>
      <c r="E18198" s="32"/>
      <c r="F18198"/>
      <c r="G18198"/>
      <c r="H18198"/>
      <c r="I18198"/>
    </row>
    <row r="18199" spans="1:9" x14ac:dyDescent="0.25">
      <c r="A18199"/>
      <c r="B18199"/>
      <c r="C18199" s="32"/>
      <c r="D18199"/>
      <c r="E18199" s="32"/>
      <c r="F18199"/>
      <c r="G18199"/>
      <c r="H18199"/>
      <c r="I18199"/>
    </row>
    <row r="18200" spans="1:9" x14ac:dyDescent="0.25">
      <c r="A18200"/>
      <c r="B18200"/>
      <c r="C18200" s="32"/>
      <c r="D18200"/>
      <c r="E18200" s="32"/>
      <c r="F18200"/>
      <c r="G18200"/>
      <c r="H18200"/>
      <c r="I18200"/>
    </row>
    <row r="18201" spans="1:9" x14ac:dyDescent="0.25">
      <c r="A18201"/>
      <c r="B18201"/>
      <c r="C18201" s="32"/>
      <c r="D18201"/>
      <c r="E18201" s="32"/>
      <c r="F18201"/>
      <c r="G18201"/>
      <c r="H18201"/>
      <c r="I18201"/>
    </row>
    <row r="18202" spans="1:9" x14ac:dyDescent="0.25">
      <c r="A18202"/>
      <c r="B18202"/>
      <c r="C18202" s="32"/>
      <c r="D18202"/>
      <c r="E18202" s="32"/>
      <c r="F18202"/>
      <c r="G18202"/>
      <c r="H18202"/>
      <c r="I18202"/>
    </row>
    <row r="18203" spans="1:9" x14ac:dyDescent="0.25">
      <c r="A18203"/>
      <c r="B18203"/>
      <c r="C18203" s="32"/>
      <c r="D18203"/>
      <c r="E18203" s="32"/>
      <c r="F18203"/>
      <c r="G18203"/>
      <c r="H18203"/>
      <c r="I18203"/>
    </row>
    <row r="18204" spans="1:9" x14ac:dyDescent="0.25">
      <c r="A18204"/>
      <c r="B18204"/>
      <c r="C18204" s="32"/>
      <c r="D18204"/>
      <c r="E18204" s="32"/>
      <c r="F18204"/>
      <c r="G18204"/>
      <c r="H18204"/>
      <c r="I18204"/>
    </row>
    <row r="18205" spans="1:9" x14ac:dyDescent="0.25">
      <c r="A18205"/>
      <c r="B18205"/>
      <c r="C18205" s="32"/>
      <c r="D18205"/>
      <c r="E18205" s="32"/>
      <c r="F18205"/>
      <c r="G18205"/>
      <c r="H18205"/>
      <c r="I18205"/>
    </row>
    <row r="18206" spans="1:9" x14ac:dyDescent="0.25">
      <c r="A18206"/>
      <c r="B18206"/>
      <c r="C18206" s="32"/>
      <c r="D18206"/>
      <c r="E18206" s="32"/>
      <c r="F18206"/>
      <c r="G18206"/>
      <c r="H18206"/>
      <c r="I18206"/>
    </row>
    <row r="18207" spans="1:9" x14ac:dyDescent="0.25">
      <c r="A18207"/>
      <c r="B18207"/>
      <c r="C18207" s="32"/>
      <c r="D18207"/>
      <c r="E18207" s="32"/>
      <c r="F18207"/>
      <c r="G18207"/>
      <c r="H18207"/>
      <c r="I18207"/>
    </row>
    <row r="18208" spans="1:9" x14ac:dyDescent="0.25">
      <c r="A18208"/>
      <c r="B18208"/>
      <c r="C18208" s="32"/>
      <c r="D18208"/>
      <c r="E18208" s="32"/>
      <c r="F18208"/>
      <c r="G18208"/>
      <c r="H18208"/>
      <c r="I18208"/>
    </row>
    <row r="18209" spans="1:9" x14ac:dyDescent="0.25">
      <c r="A18209"/>
      <c r="B18209"/>
      <c r="C18209" s="32"/>
      <c r="D18209"/>
      <c r="E18209" s="32"/>
      <c r="F18209"/>
      <c r="G18209"/>
      <c r="H18209"/>
      <c r="I18209"/>
    </row>
    <row r="18210" spans="1:9" x14ac:dyDescent="0.25">
      <c r="A18210"/>
      <c r="B18210"/>
      <c r="C18210" s="32"/>
      <c r="D18210"/>
      <c r="E18210" s="32"/>
      <c r="F18210"/>
      <c r="G18210"/>
      <c r="H18210"/>
      <c r="I18210"/>
    </row>
    <row r="18211" spans="1:9" x14ac:dyDescent="0.25">
      <c r="A18211"/>
      <c r="B18211"/>
      <c r="C18211" s="32"/>
      <c r="D18211"/>
      <c r="E18211" s="32"/>
      <c r="F18211"/>
      <c r="G18211"/>
      <c r="H18211"/>
      <c r="I18211"/>
    </row>
    <row r="18212" spans="1:9" x14ac:dyDescent="0.25">
      <c r="A18212"/>
      <c r="B18212"/>
      <c r="C18212" s="32"/>
      <c r="D18212"/>
      <c r="E18212" s="32"/>
      <c r="F18212"/>
      <c r="G18212"/>
      <c r="H18212"/>
      <c r="I18212"/>
    </row>
    <row r="18213" spans="1:9" x14ac:dyDescent="0.25">
      <c r="A18213"/>
      <c r="B18213"/>
      <c r="C18213" s="32"/>
      <c r="D18213"/>
      <c r="E18213" s="32"/>
      <c r="F18213"/>
      <c r="G18213"/>
      <c r="H18213"/>
      <c r="I18213"/>
    </row>
    <row r="18214" spans="1:9" x14ac:dyDescent="0.25">
      <c r="A18214"/>
      <c r="B18214"/>
      <c r="C18214" s="32"/>
      <c r="D18214"/>
      <c r="E18214" s="32"/>
      <c r="F18214"/>
      <c r="G18214"/>
      <c r="H18214"/>
      <c r="I18214"/>
    </row>
    <row r="18215" spans="1:9" x14ac:dyDescent="0.25">
      <c r="A18215"/>
      <c r="B18215"/>
      <c r="C18215" s="32"/>
      <c r="D18215"/>
      <c r="E18215" s="32"/>
      <c r="F18215"/>
      <c r="G18215"/>
      <c r="H18215"/>
      <c r="I18215"/>
    </row>
    <row r="18216" spans="1:9" x14ac:dyDescent="0.25">
      <c r="A18216"/>
      <c r="B18216"/>
      <c r="C18216" s="32"/>
      <c r="D18216"/>
      <c r="E18216" s="32"/>
      <c r="F18216"/>
      <c r="G18216"/>
      <c r="H18216"/>
      <c r="I18216"/>
    </row>
    <row r="18217" spans="1:9" x14ac:dyDescent="0.25">
      <c r="A18217"/>
      <c r="B18217"/>
      <c r="C18217" s="32"/>
      <c r="D18217"/>
      <c r="E18217" s="32"/>
      <c r="F18217"/>
      <c r="G18217"/>
      <c r="H18217"/>
      <c r="I18217"/>
    </row>
    <row r="18218" spans="1:9" x14ac:dyDescent="0.25">
      <c r="A18218"/>
      <c r="B18218"/>
      <c r="C18218" s="32"/>
      <c r="D18218"/>
      <c r="E18218" s="32"/>
      <c r="F18218"/>
      <c r="G18218"/>
      <c r="H18218"/>
      <c r="I18218"/>
    </row>
    <row r="18219" spans="1:9" x14ac:dyDescent="0.25">
      <c r="A18219"/>
      <c r="B18219"/>
      <c r="C18219" s="32"/>
      <c r="D18219"/>
      <c r="E18219" s="32"/>
      <c r="F18219"/>
      <c r="G18219"/>
      <c r="H18219"/>
      <c r="I18219"/>
    </row>
    <row r="18220" spans="1:9" x14ac:dyDescent="0.25">
      <c r="A18220"/>
      <c r="B18220"/>
      <c r="C18220" s="32"/>
      <c r="D18220"/>
      <c r="E18220" s="32"/>
      <c r="F18220"/>
      <c r="G18220"/>
      <c r="H18220"/>
      <c r="I18220"/>
    </row>
    <row r="18221" spans="1:9" x14ac:dyDescent="0.25">
      <c r="A18221"/>
      <c r="B18221"/>
      <c r="C18221" s="32"/>
      <c r="D18221"/>
      <c r="E18221" s="32"/>
      <c r="F18221"/>
      <c r="G18221"/>
      <c r="H18221"/>
      <c r="I18221"/>
    </row>
    <row r="18222" spans="1:9" x14ac:dyDescent="0.25">
      <c r="A18222"/>
      <c r="B18222"/>
      <c r="C18222" s="32"/>
      <c r="D18222"/>
      <c r="E18222" s="32"/>
      <c r="F18222"/>
      <c r="G18222"/>
      <c r="H18222"/>
      <c r="I18222"/>
    </row>
    <row r="18223" spans="1:9" x14ac:dyDescent="0.25">
      <c r="A18223"/>
      <c r="B18223"/>
      <c r="C18223" s="32"/>
      <c r="D18223"/>
      <c r="E18223" s="32"/>
      <c r="F18223"/>
      <c r="G18223"/>
      <c r="H18223"/>
      <c r="I18223"/>
    </row>
    <row r="18224" spans="1:9" x14ac:dyDescent="0.25">
      <c r="A18224"/>
      <c r="B18224"/>
      <c r="C18224" s="32"/>
      <c r="D18224"/>
      <c r="E18224" s="32"/>
      <c r="F18224"/>
      <c r="G18224"/>
      <c r="H18224"/>
      <c r="I18224"/>
    </row>
    <row r="18225" spans="1:9" x14ac:dyDescent="0.25">
      <c r="A18225"/>
      <c r="B18225"/>
      <c r="C18225" s="32"/>
      <c r="D18225"/>
      <c r="E18225" s="32"/>
      <c r="F18225"/>
      <c r="G18225"/>
      <c r="H18225"/>
      <c r="I18225"/>
    </row>
    <row r="18226" spans="1:9" x14ac:dyDescent="0.25">
      <c r="A18226"/>
      <c r="B18226"/>
      <c r="C18226" s="32"/>
      <c r="D18226"/>
      <c r="E18226" s="32"/>
      <c r="F18226"/>
      <c r="G18226"/>
      <c r="H18226"/>
      <c r="I18226"/>
    </row>
    <row r="18227" spans="1:9" x14ac:dyDescent="0.25">
      <c r="A18227"/>
      <c r="B18227"/>
      <c r="C18227" s="32"/>
      <c r="D18227"/>
      <c r="E18227" s="32"/>
      <c r="F18227"/>
      <c r="G18227"/>
      <c r="H18227"/>
      <c r="I18227"/>
    </row>
    <row r="18228" spans="1:9" x14ac:dyDescent="0.25">
      <c r="A18228"/>
      <c r="B18228"/>
      <c r="C18228" s="32"/>
      <c r="D18228"/>
      <c r="E18228" s="32"/>
      <c r="F18228"/>
      <c r="G18228"/>
      <c r="H18228"/>
      <c r="I18228"/>
    </row>
    <row r="18229" spans="1:9" x14ac:dyDescent="0.25">
      <c r="A18229"/>
      <c r="B18229"/>
      <c r="C18229" s="32"/>
      <c r="D18229"/>
      <c r="E18229" s="32"/>
      <c r="F18229"/>
      <c r="G18229"/>
      <c r="H18229"/>
      <c r="I18229"/>
    </row>
    <row r="18230" spans="1:9" x14ac:dyDescent="0.25">
      <c r="A18230"/>
      <c r="B18230"/>
      <c r="C18230" s="32"/>
      <c r="D18230"/>
      <c r="E18230" s="32"/>
      <c r="F18230"/>
      <c r="G18230"/>
      <c r="H18230"/>
      <c r="I18230"/>
    </row>
    <row r="18231" spans="1:9" x14ac:dyDescent="0.25">
      <c r="A18231"/>
      <c r="B18231"/>
      <c r="C18231" s="32"/>
      <c r="D18231"/>
      <c r="E18231" s="32"/>
      <c r="F18231"/>
      <c r="G18231"/>
      <c r="H18231"/>
      <c r="I18231"/>
    </row>
    <row r="18232" spans="1:9" x14ac:dyDescent="0.25">
      <c r="A18232"/>
      <c r="B18232"/>
      <c r="C18232" s="32"/>
      <c r="D18232"/>
      <c r="E18232" s="32"/>
      <c r="F18232"/>
      <c r="G18232"/>
      <c r="H18232"/>
      <c r="I18232"/>
    </row>
    <row r="18233" spans="1:9" x14ac:dyDescent="0.25">
      <c r="A18233"/>
      <c r="B18233"/>
      <c r="C18233" s="32"/>
      <c r="D18233"/>
      <c r="E18233" s="32"/>
      <c r="F18233"/>
      <c r="G18233"/>
      <c r="H18233"/>
      <c r="I18233"/>
    </row>
    <row r="18234" spans="1:9" x14ac:dyDescent="0.25">
      <c r="A18234"/>
      <c r="B18234"/>
      <c r="C18234" s="32"/>
      <c r="D18234"/>
      <c r="E18234" s="32"/>
      <c r="F18234"/>
      <c r="G18234"/>
      <c r="H18234"/>
      <c r="I18234"/>
    </row>
    <row r="18235" spans="1:9" x14ac:dyDescent="0.25">
      <c r="A18235"/>
      <c r="B18235"/>
      <c r="C18235" s="32"/>
      <c r="D18235"/>
      <c r="E18235" s="32"/>
      <c r="F18235"/>
      <c r="G18235"/>
      <c r="H18235"/>
      <c r="I18235"/>
    </row>
    <row r="18236" spans="1:9" x14ac:dyDescent="0.25">
      <c r="A18236"/>
      <c r="B18236"/>
      <c r="C18236" s="32"/>
      <c r="D18236"/>
      <c r="E18236" s="32"/>
      <c r="F18236"/>
      <c r="G18236"/>
      <c r="H18236"/>
      <c r="I18236"/>
    </row>
    <row r="18237" spans="1:9" x14ac:dyDescent="0.25">
      <c r="A18237"/>
      <c r="B18237"/>
      <c r="C18237" s="32"/>
      <c r="D18237"/>
      <c r="E18237" s="32"/>
      <c r="F18237"/>
      <c r="G18237"/>
      <c r="H18237"/>
      <c r="I18237"/>
    </row>
    <row r="18238" spans="1:9" x14ac:dyDescent="0.25">
      <c r="A18238"/>
      <c r="B18238"/>
      <c r="C18238" s="32"/>
      <c r="D18238"/>
      <c r="E18238" s="32"/>
      <c r="F18238"/>
      <c r="G18238"/>
      <c r="H18238"/>
      <c r="I18238"/>
    </row>
    <row r="18239" spans="1:9" x14ac:dyDescent="0.25">
      <c r="A18239"/>
      <c r="B18239"/>
      <c r="C18239" s="32"/>
      <c r="D18239"/>
      <c r="E18239" s="32"/>
      <c r="F18239"/>
      <c r="G18239"/>
      <c r="H18239"/>
      <c r="I18239"/>
    </row>
    <row r="18240" spans="1:9" x14ac:dyDescent="0.25">
      <c r="A18240"/>
      <c r="B18240"/>
      <c r="C18240" s="32"/>
      <c r="D18240"/>
      <c r="E18240" s="32"/>
      <c r="F18240"/>
      <c r="G18240"/>
      <c r="H18240"/>
      <c r="I18240"/>
    </row>
    <row r="18241" spans="1:9" x14ac:dyDescent="0.25">
      <c r="A18241"/>
      <c r="B18241"/>
      <c r="C18241" s="32"/>
      <c r="D18241"/>
      <c r="E18241" s="32"/>
      <c r="F18241"/>
      <c r="G18241"/>
      <c r="H18241"/>
      <c r="I18241"/>
    </row>
    <row r="18242" spans="1:9" x14ac:dyDescent="0.25">
      <c r="A18242"/>
      <c r="B18242"/>
      <c r="C18242" s="32"/>
      <c r="D18242"/>
      <c r="E18242" s="32"/>
      <c r="F18242"/>
      <c r="G18242"/>
      <c r="H18242"/>
      <c r="I18242"/>
    </row>
    <row r="18243" spans="1:9" x14ac:dyDescent="0.25">
      <c r="A18243"/>
      <c r="B18243"/>
      <c r="C18243" s="32"/>
      <c r="D18243"/>
      <c r="E18243" s="32"/>
      <c r="F18243"/>
      <c r="G18243"/>
      <c r="H18243"/>
      <c r="I18243"/>
    </row>
    <row r="18244" spans="1:9" x14ac:dyDescent="0.25">
      <c r="A18244"/>
      <c r="B18244"/>
      <c r="C18244" s="32"/>
      <c r="D18244"/>
      <c r="E18244" s="32"/>
      <c r="F18244"/>
      <c r="G18244"/>
      <c r="H18244"/>
      <c r="I18244"/>
    </row>
    <row r="18245" spans="1:9" x14ac:dyDescent="0.25">
      <c r="A18245"/>
      <c r="B18245"/>
      <c r="C18245" s="32"/>
      <c r="D18245"/>
      <c r="E18245" s="32"/>
      <c r="F18245"/>
      <c r="G18245"/>
      <c r="H18245"/>
      <c r="I18245"/>
    </row>
    <row r="18246" spans="1:9" x14ac:dyDescent="0.25">
      <c r="A18246"/>
      <c r="B18246"/>
      <c r="C18246" s="32"/>
      <c r="D18246"/>
      <c r="E18246" s="32"/>
      <c r="F18246"/>
      <c r="G18246"/>
      <c r="H18246"/>
      <c r="I18246"/>
    </row>
    <row r="18247" spans="1:9" x14ac:dyDescent="0.25">
      <c r="A18247"/>
      <c r="B18247"/>
      <c r="C18247" s="32"/>
      <c r="D18247"/>
      <c r="E18247" s="32"/>
      <c r="F18247"/>
      <c r="G18247"/>
      <c r="H18247"/>
      <c r="I18247"/>
    </row>
    <row r="18248" spans="1:9" x14ac:dyDescent="0.25">
      <c r="A18248"/>
      <c r="B18248"/>
      <c r="C18248" s="32"/>
      <c r="D18248"/>
      <c r="E18248" s="32"/>
      <c r="F18248"/>
      <c r="G18248"/>
      <c r="H18248"/>
      <c r="I18248"/>
    </row>
    <row r="18249" spans="1:9" x14ac:dyDescent="0.25">
      <c r="A18249"/>
      <c r="B18249"/>
      <c r="C18249" s="32"/>
      <c r="D18249"/>
      <c r="E18249" s="32"/>
      <c r="F18249"/>
      <c r="G18249"/>
      <c r="H18249"/>
      <c r="I18249"/>
    </row>
    <row r="18250" spans="1:9" x14ac:dyDescent="0.25">
      <c r="A18250"/>
      <c r="B18250"/>
      <c r="C18250" s="32"/>
      <c r="D18250"/>
      <c r="E18250" s="32"/>
      <c r="F18250"/>
      <c r="G18250"/>
      <c r="H18250"/>
      <c r="I18250"/>
    </row>
    <row r="18251" spans="1:9" x14ac:dyDescent="0.25">
      <c r="A18251"/>
      <c r="B18251"/>
      <c r="C18251" s="32"/>
      <c r="D18251"/>
      <c r="E18251" s="32"/>
      <c r="F18251"/>
      <c r="G18251"/>
      <c r="H18251"/>
      <c r="I18251"/>
    </row>
    <row r="18252" spans="1:9" x14ac:dyDescent="0.25">
      <c r="A18252"/>
      <c r="B18252"/>
      <c r="C18252" s="32"/>
      <c r="D18252"/>
      <c r="E18252" s="32"/>
      <c r="F18252"/>
      <c r="G18252"/>
      <c r="H18252"/>
      <c r="I18252"/>
    </row>
    <row r="18253" spans="1:9" x14ac:dyDescent="0.25">
      <c r="A18253"/>
      <c r="B18253"/>
      <c r="C18253" s="32"/>
      <c r="D18253"/>
      <c r="E18253" s="32"/>
      <c r="F18253"/>
      <c r="G18253"/>
      <c r="H18253"/>
      <c r="I18253"/>
    </row>
    <row r="18254" spans="1:9" x14ac:dyDescent="0.25">
      <c r="A18254"/>
      <c r="B18254"/>
      <c r="C18254" s="32"/>
      <c r="D18254"/>
      <c r="E18254" s="32"/>
      <c r="F18254"/>
      <c r="G18254"/>
      <c r="H18254"/>
      <c r="I18254"/>
    </row>
    <row r="18255" spans="1:9" x14ac:dyDescent="0.25">
      <c r="A18255"/>
      <c r="B18255"/>
      <c r="C18255" s="32"/>
      <c r="D18255"/>
      <c r="E18255" s="32"/>
      <c r="F18255"/>
      <c r="G18255"/>
      <c r="H18255"/>
      <c r="I18255"/>
    </row>
    <row r="18256" spans="1:9" x14ac:dyDescent="0.25">
      <c r="A18256"/>
      <c r="B18256"/>
      <c r="C18256" s="32"/>
      <c r="D18256"/>
      <c r="E18256" s="32"/>
      <c r="F18256"/>
      <c r="G18256"/>
      <c r="H18256"/>
      <c r="I18256"/>
    </row>
    <row r="18257" spans="1:9" x14ac:dyDescent="0.25">
      <c r="A18257"/>
      <c r="B18257"/>
      <c r="C18257" s="32"/>
      <c r="D18257"/>
      <c r="E18257" s="32"/>
      <c r="F18257"/>
      <c r="G18257"/>
      <c r="H18257"/>
      <c r="I18257"/>
    </row>
    <row r="18258" spans="1:9" x14ac:dyDescent="0.25">
      <c r="A18258"/>
      <c r="B18258"/>
      <c r="C18258" s="32"/>
      <c r="D18258"/>
      <c r="E18258" s="32"/>
      <c r="F18258"/>
      <c r="G18258"/>
      <c r="H18258"/>
      <c r="I18258"/>
    </row>
    <row r="18259" spans="1:9" x14ac:dyDescent="0.25">
      <c r="A18259"/>
      <c r="B18259"/>
      <c r="C18259" s="32"/>
      <c r="D18259"/>
      <c r="E18259" s="32"/>
      <c r="F18259"/>
      <c r="G18259"/>
      <c r="H18259"/>
      <c r="I18259"/>
    </row>
    <row r="18260" spans="1:9" x14ac:dyDescent="0.25">
      <c r="A18260"/>
      <c r="B18260"/>
      <c r="C18260" s="32"/>
      <c r="D18260"/>
      <c r="E18260" s="32"/>
      <c r="F18260"/>
      <c r="G18260"/>
      <c r="H18260"/>
      <c r="I18260"/>
    </row>
    <row r="18261" spans="1:9" x14ac:dyDescent="0.25">
      <c r="A18261"/>
      <c r="B18261"/>
      <c r="C18261" s="32"/>
      <c r="D18261"/>
      <c r="E18261" s="32"/>
      <c r="F18261"/>
      <c r="G18261"/>
      <c r="H18261"/>
      <c r="I18261"/>
    </row>
    <row r="18262" spans="1:9" x14ac:dyDescent="0.25">
      <c r="A18262"/>
      <c r="B18262"/>
      <c r="C18262" s="32"/>
      <c r="D18262"/>
      <c r="E18262" s="32"/>
      <c r="F18262"/>
      <c r="G18262"/>
      <c r="H18262"/>
      <c r="I18262"/>
    </row>
    <row r="18263" spans="1:9" x14ac:dyDescent="0.25">
      <c r="A18263"/>
      <c r="B18263"/>
      <c r="C18263" s="32"/>
      <c r="D18263"/>
      <c r="E18263" s="32"/>
      <c r="F18263"/>
      <c r="G18263"/>
      <c r="H18263"/>
      <c r="I18263"/>
    </row>
    <row r="18264" spans="1:9" x14ac:dyDescent="0.25">
      <c r="A18264"/>
      <c r="B18264"/>
      <c r="C18264" s="32"/>
      <c r="D18264"/>
      <c r="E18264" s="32"/>
      <c r="F18264"/>
      <c r="G18264"/>
      <c r="H18264"/>
      <c r="I18264"/>
    </row>
    <row r="18265" spans="1:9" x14ac:dyDescent="0.25">
      <c r="A18265"/>
      <c r="B18265"/>
      <c r="C18265" s="32"/>
      <c r="D18265"/>
      <c r="E18265" s="32"/>
      <c r="F18265"/>
      <c r="G18265"/>
      <c r="H18265"/>
      <c r="I18265"/>
    </row>
    <row r="18266" spans="1:9" x14ac:dyDescent="0.25">
      <c r="A18266"/>
      <c r="B18266"/>
      <c r="C18266" s="32"/>
      <c r="D18266"/>
      <c r="E18266" s="32"/>
      <c r="F18266"/>
      <c r="G18266"/>
      <c r="H18266"/>
      <c r="I18266"/>
    </row>
    <row r="18267" spans="1:9" x14ac:dyDescent="0.25">
      <c r="A18267"/>
      <c r="B18267"/>
      <c r="C18267" s="32"/>
      <c r="D18267"/>
      <c r="E18267" s="32"/>
      <c r="F18267"/>
      <c r="G18267"/>
      <c r="H18267"/>
      <c r="I18267"/>
    </row>
    <row r="18268" spans="1:9" x14ac:dyDescent="0.25">
      <c r="A18268"/>
      <c r="B18268"/>
      <c r="C18268" s="32"/>
      <c r="D18268"/>
      <c r="E18268" s="32"/>
      <c r="F18268"/>
      <c r="G18268"/>
      <c r="H18268"/>
      <c r="I18268"/>
    </row>
    <row r="18269" spans="1:9" x14ac:dyDescent="0.25">
      <c r="A18269"/>
      <c r="B18269"/>
      <c r="C18269" s="32"/>
      <c r="D18269"/>
      <c r="E18269" s="32"/>
      <c r="F18269"/>
      <c r="G18269"/>
      <c r="H18269"/>
      <c r="I18269"/>
    </row>
    <row r="18270" spans="1:9" x14ac:dyDescent="0.25">
      <c r="A18270"/>
      <c r="B18270"/>
      <c r="C18270" s="32"/>
      <c r="D18270"/>
      <c r="E18270" s="32"/>
      <c r="F18270"/>
      <c r="G18270"/>
      <c r="H18270"/>
      <c r="I18270"/>
    </row>
    <row r="18271" spans="1:9" x14ac:dyDescent="0.25">
      <c r="A18271"/>
      <c r="B18271"/>
      <c r="C18271" s="32"/>
      <c r="D18271"/>
      <c r="E18271" s="32"/>
      <c r="F18271"/>
      <c r="G18271"/>
      <c r="H18271"/>
      <c r="I18271"/>
    </row>
    <row r="18272" spans="1:9" x14ac:dyDescent="0.25">
      <c r="A18272"/>
      <c r="B18272"/>
      <c r="C18272" s="32"/>
      <c r="D18272"/>
      <c r="E18272" s="32"/>
      <c r="F18272"/>
      <c r="G18272"/>
      <c r="H18272"/>
      <c r="I18272"/>
    </row>
    <row r="18273" spans="1:9" x14ac:dyDescent="0.25">
      <c r="A18273"/>
      <c r="B18273"/>
      <c r="C18273" s="32"/>
      <c r="D18273"/>
      <c r="E18273" s="32"/>
      <c r="F18273"/>
      <c r="G18273"/>
      <c r="H18273"/>
      <c r="I18273"/>
    </row>
    <row r="18274" spans="1:9" x14ac:dyDescent="0.25">
      <c r="A18274"/>
      <c r="B18274"/>
      <c r="C18274" s="32"/>
      <c r="D18274"/>
      <c r="E18274" s="32"/>
      <c r="F18274"/>
      <c r="G18274"/>
      <c r="H18274"/>
      <c r="I18274"/>
    </row>
    <row r="18275" spans="1:9" x14ac:dyDescent="0.25">
      <c r="A18275"/>
      <c r="B18275"/>
      <c r="C18275" s="32"/>
      <c r="D18275"/>
      <c r="E18275" s="32"/>
      <c r="F18275"/>
      <c r="G18275"/>
      <c r="H18275"/>
      <c r="I18275"/>
    </row>
    <row r="18276" spans="1:9" x14ac:dyDescent="0.25">
      <c r="A18276"/>
      <c r="B18276"/>
      <c r="C18276" s="32"/>
      <c r="D18276"/>
      <c r="E18276" s="32"/>
      <c r="F18276"/>
      <c r="G18276"/>
      <c r="H18276"/>
      <c r="I18276"/>
    </row>
    <row r="18277" spans="1:9" x14ac:dyDescent="0.25">
      <c r="A18277"/>
      <c r="B18277"/>
      <c r="C18277" s="32"/>
      <c r="D18277"/>
      <c r="E18277" s="32"/>
      <c r="F18277"/>
      <c r="G18277"/>
      <c r="H18277"/>
      <c r="I18277"/>
    </row>
    <row r="18278" spans="1:9" x14ac:dyDescent="0.25">
      <c r="A18278"/>
      <c r="B18278"/>
      <c r="C18278" s="32"/>
      <c r="D18278"/>
      <c r="E18278" s="32"/>
      <c r="F18278"/>
      <c r="G18278"/>
      <c r="H18278"/>
      <c r="I18278"/>
    </row>
    <row r="18279" spans="1:9" x14ac:dyDescent="0.25">
      <c r="A18279"/>
      <c r="B18279"/>
      <c r="C18279" s="32"/>
      <c r="D18279"/>
      <c r="E18279" s="32"/>
      <c r="F18279"/>
      <c r="G18279"/>
      <c r="H18279"/>
      <c r="I18279"/>
    </row>
    <row r="18280" spans="1:9" x14ac:dyDescent="0.25">
      <c r="A18280"/>
      <c r="B18280"/>
      <c r="C18280" s="32"/>
      <c r="D18280"/>
      <c r="E18280" s="32"/>
      <c r="F18280"/>
      <c r="G18280"/>
      <c r="H18280"/>
      <c r="I18280"/>
    </row>
    <row r="18281" spans="1:9" x14ac:dyDescent="0.25">
      <c r="A18281"/>
      <c r="B18281"/>
      <c r="C18281" s="32"/>
      <c r="D18281"/>
      <c r="E18281" s="32"/>
      <c r="F18281"/>
      <c r="G18281"/>
      <c r="H18281"/>
      <c r="I18281"/>
    </row>
    <row r="18282" spans="1:9" x14ac:dyDescent="0.25">
      <c r="A18282"/>
      <c r="B18282"/>
      <c r="C18282" s="32"/>
      <c r="D18282"/>
      <c r="E18282" s="32"/>
      <c r="F18282"/>
      <c r="G18282"/>
      <c r="H18282"/>
      <c r="I18282"/>
    </row>
    <row r="18283" spans="1:9" x14ac:dyDescent="0.25">
      <c r="A18283"/>
      <c r="B18283"/>
      <c r="C18283" s="32"/>
      <c r="D18283"/>
      <c r="E18283" s="32"/>
      <c r="F18283"/>
      <c r="G18283"/>
      <c r="H18283"/>
      <c r="I18283"/>
    </row>
    <row r="18284" spans="1:9" x14ac:dyDescent="0.25">
      <c r="A18284"/>
      <c r="B18284"/>
      <c r="C18284" s="32"/>
      <c r="D18284"/>
      <c r="E18284" s="32"/>
      <c r="F18284"/>
      <c r="G18284"/>
      <c r="H18284"/>
      <c r="I18284"/>
    </row>
    <row r="18285" spans="1:9" x14ac:dyDescent="0.25">
      <c r="A18285"/>
      <c r="B18285"/>
      <c r="C18285" s="32"/>
      <c r="D18285"/>
      <c r="E18285" s="32"/>
      <c r="F18285"/>
      <c r="G18285"/>
      <c r="H18285"/>
      <c r="I18285"/>
    </row>
    <row r="18286" spans="1:9" x14ac:dyDescent="0.25">
      <c r="A18286"/>
      <c r="B18286"/>
      <c r="C18286" s="32"/>
      <c r="D18286"/>
      <c r="E18286" s="32"/>
      <c r="F18286"/>
      <c r="G18286"/>
      <c r="H18286"/>
      <c r="I18286"/>
    </row>
    <row r="18287" spans="1:9" x14ac:dyDescent="0.25">
      <c r="A18287"/>
      <c r="B18287"/>
      <c r="C18287" s="32"/>
      <c r="D18287"/>
      <c r="E18287" s="32"/>
      <c r="F18287"/>
      <c r="G18287"/>
      <c r="H18287"/>
      <c r="I18287"/>
    </row>
    <row r="18288" spans="1:9" x14ac:dyDescent="0.25">
      <c r="A18288"/>
      <c r="B18288"/>
      <c r="C18288" s="32"/>
      <c r="D18288"/>
      <c r="E18288" s="32"/>
      <c r="F18288"/>
      <c r="G18288"/>
      <c r="H18288"/>
      <c r="I18288"/>
    </row>
    <row r="18289" spans="1:9" x14ac:dyDescent="0.25">
      <c r="A18289"/>
      <c r="B18289"/>
      <c r="C18289" s="32"/>
      <c r="D18289"/>
      <c r="E18289" s="32"/>
      <c r="F18289"/>
      <c r="G18289"/>
      <c r="H18289"/>
      <c r="I18289"/>
    </row>
    <row r="18290" spans="1:9" x14ac:dyDescent="0.25">
      <c r="A18290"/>
      <c r="B18290"/>
      <c r="C18290" s="32"/>
      <c r="D18290"/>
      <c r="E18290" s="32"/>
      <c r="F18290"/>
      <c r="G18290"/>
      <c r="H18290"/>
      <c r="I18290"/>
    </row>
    <row r="18291" spans="1:9" x14ac:dyDescent="0.25">
      <c r="A18291"/>
      <c r="B18291"/>
      <c r="C18291" s="32"/>
      <c r="D18291"/>
      <c r="E18291" s="32"/>
      <c r="F18291"/>
      <c r="G18291"/>
      <c r="H18291"/>
      <c r="I18291"/>
    </row>
    <row r="18292" spans="1:9" x14ac:dyDescent="0.25">
      <c r="A18292"/>
      <c r="B18292"/>
      <c r="C18292" s="32"/>
      <c r="D18292"/>
      <c r="E18292" s="32"/>
      <c r="F18292"/>
      <c r="G18292"/>
      <c r="H18292"/>
      <c r="I18292"/>
    </row>
    <row r="18293" spans="1:9" x14ac:dyDescent="0.25">
      <c r="A18293"/>
      <c r="B18293"/>
      <c r="C18293" s="32"/>
      <c r="D18293"/>
      <c r="E18293" s="32"/>
      <c r="F18293"/>
      <c r="G18293"/>
      <c r="H18293"/>
      <c r="I18293"/>
    </row>
    <row r="18294" spans="1:9" x14ac:dyDescent="0.25">
      <c r="A18294"/>
      <c r="B18294"/>
      <c r="C18294" s="32"/>
      <c r="D18294"/>
      <c r="E18294" s="32"/>
      <c r="F18294"/>
      <c r="G18294"/>
      <c r="H18294"/>
      <c r="I18294"/>
    </row>
    <row r="18295" spans="1:9" x14ac:dyDescent="0.25">
      <c r="A18295"/>
      <c r="B18295"/>
      <c r="C18295" s="32"/>
      <c r="D18295"/>
      <c r="E18295" s="32"/>
      <c r="F18295"/>
      <c r="G18295"/>
      <c r="H18295"/>
      <c r="I18295"/>
    </row>
    <row r="18296" spans="1:9" x14ac:dyDescent="0.25">
      <c r="A18296"/>
      <c r="B18296"/>
      <c r="C18296" s="32"/>
      <c r="D18296"/>
      <c r="E18296" s="32"/>
      <c r="F18296"/>
      <c r="G18296"/>
      <c r="H18296"/>
      <c r="I18296"/>
    </row>
    <row r="18297" spans="1:9" x14ac:dyDescent="0.25">
      <c r="A18297"/>
      <c r="B18297"/>
      <c r="C18297" s="32"/>
      <c r="D18297"/>
      <c r="E18297" s="32"/>
      <c r="F18297"/>
      <c r="G18297"/>
      <c r="H18297"/>
      <c r="I18297"/>
    </row>
    <row r="18298" spans="1:9" x14ac:dyDescent="0.25">
      <c r="A18298"/>
      <c r="B18298"/>
      <c r="C18298" s="32"/>
      <c r="D18298"/>
      <c r="E18298" s="32"/>
      <c r="F18298"/>
      <c r="G18298"/>
      <c r="H18298"/>
      <c r="I18298"/>
    </row>
    <row r="18299" spans="1:9" x14ac:dyDescent="0.25">
      <c r="A18299"/>
      <c r="B18299"/>
      <c r="C18299" s="32"/>
      <c r="D18299"/>
      <c r="E18299" s="32"/>
      <c r="F18299"/>
      <c r="G18299"/>
      <c r="H18299"/>
      <c r="I18299"/>
    </row>
    <row r="18300" spans="1:9" x14ac:dyDescent="0.25">
      <c r="A18300"/>
      <c r="B18300"/>
      <c r="C18300" s="32"/>
      <c r="D18300"/>
      <c r="E18300" s="32"/>
      <c r="F18300"/>
      <c r="G18300"/>
      <c r="H18300"/>
      <c r="I18300"/>
    </row>
    <row r="18301" spans="1:9" x14ac:dyDescent="0.25">
      <c r="A18301"/>
      <c r="B18301"/>
      <c r="C18301" s="32"/>
      <c r="D18301"/>
      <c r="E18301" s="32"/>
      <c r="F18301"/>
      <c r="G18301"/>
      <c r="H18301"/>
      <c r="I18301"/>
    </row>
    <row r="18302" spans="1:9" x14ac:dyDescent="0.25">
      <c r="A18302"/>
      <c r="B18302"/>
      <c r="C18302" s="32"/>
      <c r="D18302"/>
      <c r="E18302" s="32"/>
      <c r="F18302"/>
      <c r="G18302"/>
      <c r="H18302"/>
      <c r="I18302"/>
    </row>
    <row r="18303" spans="1:9" x14ac:dyDescent="0.25">
      <c r="A18303"/>
      <c r="B18303"/>
      <c r="C18303" s="32"/>
      <c r="D18303"/>
      <c r="E18303" s="32"/>
      <c r="F18303"/>
      <c r="G18303"/>
      <c r="H18303"/>
      <c r="I18303"/>
    </row>
    <row r="18304" spans="1:9" x14ac:dyDescent="0.25">
      <c r="A18304"/>
      <c r="B18304"/>
      <c r="C18304" s="32"/>
      <c r="D18304"/>
      <c r="E18304" s="32"/>
      <c r="F18304"/>
      <c r="G18304"/>
      <c r="H18304"/>
      <c r="I18304"/>
    </row>
    <row r="18305" spans="1:9" x14ac:dyDescent="0.25">
      <c r="A18305"/>
      <c r="B18305"/>
      <c r="C18305" s="32"/>
      <c r="D18305"/>
      <c r="E18305" s="32"/>
      <c r="F18305"/>
      <c r="G18305"/>
      <c r="H18305"/>
      <c r="I18305"/>
    </row>
    <row r="18306" spans="1:9" x14ac:dyDescent="0.25">
      <c r="A18306"/>
      <c r="B18306"/>
      <c r="C18306" s="32"/>
      <c r="D18306"/>
      <c r="E18306" s="32"/>
      <c r="F18306"/>
      <c r="G18306"/>
      <c r="H18306"/>
      <c r="I18306"/>
    </row>
    <row r="18307" spans="1:9" x14ac:dyDescent="0.25">
      <c r="A18307"/>
      <c r="B18307"/>
      <c r="C18307" s="32"/>
      <c r="D18307"/>
      <c r="E18307" s="32"/>
      <c r="F18307"/>
      <c r="G18307"/>
      <c r="H18307"/>
      <c r="I18307"/>
    </row>
    <row r="18308" spans="1:9" x14ac:dyDescent="0.25">
      <c r="A18308"/>
      <c r="B18308"/>
      <c r="C18308" s="32"/>
      <c r="D18308"/>
      <c r="E18308" s="32"/>
      <c r="F18308"/>
      <c r="G18308"/>
      <c r="H18308"/>
      <c r="I18308"/>
    </row>
    <row r="18309" spans="1:9" x14ac:dyDescent="0.25">
      <c r="A18309"/>
      <c r="B18309"/>
      <c r="C18309" s="32"/>
      <c r="D18309"/>
      <c r="E18309" s="32"/>
      <c r="F18309"/>
      <c r="G18309"/>
      <c r="H18309"/>
      <c r="I18309"/>
    </row>
    <row r="18310" spans="1:9" x14ac:dyDescent="0.25">
      <c r="A18310"/>
      <c r="B18310"/>
      <c r="C18310" s="32"/>
      <c r="D18310"/>
      <c r="E18310" s="32"/>
      <c r="F18310"/>
      <c r="G18310"/>
      <c r="H18310"/>
      <c r="I18310"/>
    </row>
    <row r="18311" spans="1:9" x14ac:dyDescent="0.25">
      <c r="A18311"/>
      <c r="B18311"/>
      <c r="C18311" s="32"/>
      <c r="D18311"/>
      <c r="E18311" s="32"/>
      <c r="F18311"/>
      <c r="G18311"/>
      <c r="H18311"/>
      <c r="I18311"/>
    </row>
    <row r="18312" spans="1:9" x14ac:dyDescent="0.25">
      <c r="A18312"/>
      <c r="B18312"/>
      <c r="C18312" s="32"/>
      <c r="D18312"/>
      <c r="E18312" s="32"/>
      <c r="F18312"/>
      <c r="G18312"/>
      <c r="H18312"/>
      <c r="I18312"/>
    </row>
    <row r="18313" spans="1:9" x14ac:dyDescent="0.25">
      <c r="A18313"/>
      <c r="B18313"/>
      <c r="C18313" s="32"/>
      <c r="D18313"/>
      <c r="E18313" s="32"/>
      <c r="F18313"/>
      <c r="G18313"/>
      <c r="H18313"/>
      <c r="I18313"/>
    </row>
    <row r="18314" spans="1:9" x14ac:dyDescent="0.25">
      <c r="A18314"/>
      <c r="B18314"/>
      <c r="C18314" s="32"/>
      <c r="D18314"/>
      <c r="E18314" s="32"/>
      <c r="F18314"/>
      <c r="G18314"/>
      <c r="H18314"/>
      <c r="I18314"/>
    </row>
    <row r="18315" spans="1:9" x14ac:dyDescent="0.25">
      <c r="A18315"/>
      <c r="B18315"/>
      <c r="C18315" s="32"/>
      <c r="D18315"/>
      <c r="E18315" s="32"/>
      <c r="F18315"/>
      <c r="G18315"/>
      <c r="H18315"/>
      <c r="I18315"/>
    </row>
    <row r="18316" spans="1:9" x14ac:dyDescent="0.25">
      <c r="A18316"/>
      <c r="B18316"/>
      <c r="C18316" s="32"/>
      <c r="D18316"/>
      <c r="E18316" s="32"/>
      <c r="F18316"/>
      <c r="G18316"/>
      <c r="H18316"/>
      <c r="I18316"/>
    </row>
    <row r="18317" spans="1:9" x14ac:dyDescent="0.25">
      <c r="A18317"/>
      <c r="B18317"/>
      <c r="C18317" s="32"/>
      <c r="D18317"/>
      <c r="E18317" s="32"/>
      <c r="F18317"/>
      <c r="G18317"/>
      <c r="H18317"/>
      <c r="I18317"/>
    </row>
    <row r="18318" spans="1:9" x14ac:dyDescent="0.25">
      <c r="A18318"/>
      <c r="B18318"/>
      <c r="C18318" s="32"/>
      <c r="D18318"/>
      <c r="E18318" s="32"/>
      <c r="F18318"/>
      <c r="G18318"/>
      <c r="H18318"/>
      <c r="I18318"/>
    </row>
    <row r="18319" spans="1:9" x14ac:dyDescent="0.25">
      <c r="A18319"/>
      <c r="B18319"/>
      <c r="C18319" s="32"/>
      <c r="D18319"/>
      <c r="E18319" s="32"/>
      <c r="F18319"/>
      <c r="G18319"/>
      <c r="H18319"/>
      <c r="I18319"/>
    </row>
    <row r="18320" spans="1:9" x14ac:dyDescent="0.25">
      <c r="A18320"/>
      <c r="B18320"/>
      <c r="C18320" s="32"/>
      <c r="D18320"/>
      <c r="E18320" s="32"/>
      <c r="F18320"/>
      <c r="G18320"/>
      <c r="H18320"/>
      <c r="I18320"/>
    </row>
    <row r="18321" spans="1:9" x14ac:dyDescent="0.25">
      <c r="A18321"/>
      <c r="B18321"/>
      <c r="C18321" s="32"/>
      <c r="D18321"/>
      <c r="E18321" s="32"/>
      <c r="F18321"/>
      <c r="G18321"/>
      <c r="H18321"/>
      <c r="I18321"/>
    </row>
    <row r="18322" spans="1:9" x14ac:dyDescent="0.25">
      <c r="A18322"/>
      <c r="B18322"/>
      <c r="C18322" s="32"/>
      <c r="D18322"/>
      <c r="E18322" s="32"/>
      <c r="F18322"/>
      <c r="G18322"/>
      <c r="H18322"/>
      <c r="I18322"/>
    </row>
    <row r="18323" spans="1:9" x14ac:dyDescent="0.25">
      <c r="A18323"/>
      <c r="B18323"/>
      <c r="C18323" s="32"/>
      <c r="D18323"/>
      <c r="E18323" s="32"/>
      <c r="F18323"/>
      <c r="G18323"/>
      <c r="H18323"/>
      <c r="I18323"/>
    </row>
    <row r="18324" spans="1:9" x14ac:dyDescent="0.25">
      <c r="A18324"/>
      <c r="B18324"/>
      <c r="C18324" s="32"/>
      <c r="D18324"/>
      <c r="E18324" s="32"/>
      <c r="F18324"/>
      <c r="G18324"/>
      <c r="H18324"/>
      <c r="I18324"/>
    </row>
    <row r="18325" spans="1:9" x14ac:dyDescent="0.25">
      <c r="A18325"/>
      <c r="B18325"/>
      <c r="C18325" s="32"/>
      <c r="D18325"/>
      <c r="E18325" s="32"/>
      <c r="F18325"/>
      <c r="G18325"/>
      <c r="H18325"/>
      <c r="I18325"/>
    </row>
    <row r="18326" spans="1:9" x14ac:dyDescent="0.25">
      <c r="A18326"/>
      <c r="B18326"/>
      <c r="C18326" s="32"/>
      <c r="D18326"/>
      <c r="E18326" s="32"/>
      <c r="F18326"/>
      <c r="G18326"/>
      <c r="H18326"/>
      <c r="I18326"/>
    </row>
    <row r="18327" spans="1:9" x14ac:dyDescent="0.25">
      <c r="A18327"/>
      <c r="B18327"/>
      <c r="C18327" s="32"/>
      <c r="D18327"/>
      <c r="E18327" s="32"/>
      <c r="F18327"/>
      <c r="G18327"/>
      <c r="H18327"/>
      <c r="I18327"/>
    </row>
    <row r="18328" spans="1:9" x14ac:dyDescent="0.25">
      <c r="A18328"/>
      <c r="B18328"/>
      <c r="C18328" s="32"/>
      <c r="D18328"/>
      <c r="E18328" s="32"/>
      <c r="F18328"/>
      <c r="G18328"/>
      <c r="H18328"/>
      <c r="I18328"/>
    </row>
    <row r="18329" spans="1:9" x14ac:dyDescent="0.25">
      <c r="A18329"/>
      <c r="B18329"/>
      <c r="C18329" s="32"/>
      <c r="D18329"/>
      <c r="E18329" s="32"/>
      <c r="F18329"/>
      <c r="G18329"/>
      <c r="H18329"/>
      <c r="I18329"/>
    </row>
    <row r="18330" spans="1:9" x14ac:dyDescent="0.25">
      <c r="A18330"/>
      <c r="B18330"/>
      <c r="C18330" s="32"/>
      <c r="D18330"/>
      <c r="E18330" s="32"/>
      <c r="F18330"/>
      <c r="G18330"/>
      <c r="H18330"/>
      <c r="I18330"/>
    </row>
    <row r="18331" spans="1:9" x14ac:dyDescent="0.25">
      <c r="A18331"/>
      <c r="B18331"/>
      <c r="C18331" s="32"/>
      <c r="D18331"/>
      <c r="E18331" s="32"/>
      <c r="F18331"/>
      <c r="G18331"/>
      <c r="H18331"/>
      <c r="I18331"/>
    </row>
    <row r="18332" spans="1:9" x14ac:dyDescent="0.25">
      <c r="A18332"/>
      <c r="B18332"/>
      <c r="C18332" s="32"/>
      <c r="D18332"/>
      <c r="E18332" s="32"/>
      <c r="F18332"/>
      <c r="G18332"/>
      <c r="H18332"/>
      <c r="I18332"/>
    </row>
    <row r="18333" spans="1:9" x14ac:dyDescent="0.25">
      <c r="A18333"/>
      <c r="B18333"/>
      <c r="C18333" s="32"/>
      <c r="D18333"/>
      <c r="E18333" s="32"/>
      <c r="F18333"/>
      <c r="G18333"/>
      <c r="H18333"/>
      <c r="I18333"/>
    </row>
    <row r="18334" spans="1:9" x14ac:dyDescent="0.25">
      <c r="A18334"/>
      <c r="B18334"/>
      <c r="C18334" s="32"/>
      <c r="D18334"/>
      <c r="E18334" s="32"/>
      <c r="F18334"/>
      <c r="G18334"/>
      <c r="H18334"/>
      <c r="I18334"/>
    </row>
    <row r="18335" spans="1:9" x14ac:dyDescent="0.25">
      <c r="A18335"/>
      <c r="B18335"/>
      <c r="C18335" s="32"/>
      <c r="D18335"/>
      <c r="E18335" s="32"/>
      <c r="F18335"/>
      <c r="G18335"/>
      <c r="H18335"/>
      <c r="I18335"/>
    </row>
    <row r="18336" spans="1:9" x14ac:dyDescent="0.25">
      <c r="A18336"/>
      <c r="B18336"/>
      <c r="C18336" s="32"/>
      <c r="D18336"/>
      <c r="E18336" s="32"/>
      <c r="F18336"/>
      <c r="G18336"/>
      <c r="H18336"/>
      <c r="I18336"/>
    </row>
    <row r="18337" spans="1:9" x14ac:dyDescent="0.25">
      <c r="A18337"/>
      <c r="B18337"/>
      <c r="C18337" s="32"/>
      <c r="D18337"/>
      <c r="E18337" s="32"/>
      <c r="F18337"/>
      <c r="G18337"/>
      <c r="H18337"/>
      <c r="I18337"/>
    </row>
    <row r="18338" spans="1:9" x14ac:dyDescent="0.25">
      <c r="A18338"/>
      <c r="B18338"/>
      <c r="C18338" s="32"/>
      <c r="D18338"/>
      <c r="E18338" s="32"/>
      <c r="F18338"/>
      <c r="G18338"/>
      <c r="H18338"/>
      <c r="I18338"/>
    </row>
    <row r="18339" spans="1:9" x14ac:dyDescent="0.25">
      <c r="A18339"/>
      <c r="B18339"/>
      <c r="C18339" s="32"/>
      <c r="D18339"/>
      <c r="E18339" s="32"/>
      <c r="F18339"/>
      <c r="G18339"/>
      <c r="H18339"/>
      <c r="I18339"/>
    </row>
    <row r="18340" spans="1:9" x14ac:dyDescent="0.25">
      <c r="A18340"/>
      <c r="B18340"/>
      <c r="C18340" s="32"/>
      <c r="D18340"/>
      <c r="E18340" s="32"/>
      <c r="F18340"/>
      <c r="G18340"/>
      <c r="H18340"/>
      <c r="I18340"/>
    </row>
    <row r="18341" spans="1:9" x14ac:dyDescent="0.25">
      <c r="A18341"/>
      <c r="B18341"/>
      <c r="C18341" s="32"/>
      <c r="D18341"/>
      <c r="E18341" s="32"/>
      <c r="F18341"/>
      <c r="G18341"/>
      <c r="H18341"/>
      <c r="I18341"/>
    </row>
    <row r="18342" spans="1:9" x14ac:dyDescent="0.25">
      <c r="A18342"/>
      <c r="B18342"/>
      <c r="C18342" s="32"/>
      <c r="D18342"/>
      <c r="E18342" s="32"/>
      <c r="F18342"/>
      <c r="G18342"/>
      <c r="H18342"/>
      <c r="I18342"/>
    </row>
    <row r="18343" spans="1:9" x14ac:dyDescent="0.25">
      <c r="A18343"/>
      <c r="B18343"/>
      <c r="C18343" s="32"/>
      <c r="D18343"/>
      <c r="E18343" s="32"/>
      <c r="F18343"/>
      <c r="G18343"/>
      <c r="H18343"/>
      <c r="I18343"/>
    </row>
    <row r="18344" spans="1:9" x14ac:dyDescent="0.25">
      <c r="A18344"/>
      <c r="B18344"/>
      <c r="C18344" s="32"/>
      <c r="D18344"/>
      <c r="E18344" s="32"/>
      <c r="F18344"/>
      <c r="G18344"/>
      <c r="H18344"/>
      <c r="I18344"/>
    </row>
    <row r="18345" spans="1:9" x14ac:dyDescent="0.25">
      <c r="A18345"/>
      <c r="B18345"/>
      <c r="C18345" s="32"/>
      <c r="D18345"/>
      <c r="E18345" s="32"/>
      <c r="F18345"/>
      <c r="G18345"/>
      <c r="H18345"/>
      <c r="I18345"/>
    </row>
    <row r="18346" spans="1:9" x14ac:dyDescent="0.25">
      <c r="A18346"/>
      <c r="B18346"/>
      <c r="C18346" s="32"/>
      <c r="D18346"/>
      <c r="E18346" s="32"/>
      <c r="F18346"/>
      <c r="G18346"/>
      <c r="H18346"/>
      <c r="I18346"/>
    </row>
    <row r="18347" spans="1:9" x14ac:dyDescent="0.25">
      <c r="A18347"/>
      <c r="B18347"/>
      <c r="C18347" s="32"/>
      <c r="D18347"/>
      <c r="E18347" s="32"/>
      <c r="F18347"/>
      <c r="G18347"/>
      <c r="H18347"/>
      <c r="I18347"/>
    </row>
    <row r="18348" spans="1:9" x14ac:dyDescent="0.25">
      <c r="A18348"/>
      <c r="B18348"/>
      <c r="C18348" s="32"/>
      <c r="D18348"/>
      <c r="E18348" s="32"/>
      <c r="F18348"/>
      <c r="G18348"/>
      <c r="H18348"/>
      <c r="I18348"/>
    </row>
    <row r="18349" spans="1:9" x14ac:dyDescent="0.25">
      <c r="A18349"/>
      <c r="B18349"/>
      <c r="C18349" s="32"/>
      <c r="D18349"/>
      <c r="E18349" s="32"/>
      <c r="F18349"/>
      <c r="G18349"/>
      <c r="H18349"/>
      <c r="I18349"/>
    </row>
    <row r="18350" spans="1:9" x14ac:dyDescent="0.25">
      <c r="A18350"/>
      <c r="B18350"/>
      <c r="C18350" s="32"/>
      <c r="D18350"/>
      <c r="E18350" s="32"/>
      <c r="F18350"/>
      <c r="G18350"/>
      <c r="H18350"/>
      <c r="I18350"/>
    </row>
    <row r="18351" spans="1:9" x14ac:dyDescent="0.25">
      <c r="A18351"/>
      <c r="B18351"/>
      <c r="C18351" s="32"/>
      <c r="D18351"/>
      <c r="E18351" s="32"/>
      <c r="F18351"/>
      <c r="G18351"/>
      <c r="H18351"/>
      <c r="I18351"/>
    </row>
    <row r="18352" spans="1:9" x14ac:dyDescent="0.25">
      <c r="A18352"/>
      <c r="B18352"/>
      <c r="C18352" s="32"/>
      <c r="D18352"/>
      <c r="E18352" s="32"/>
      <c r="F18352"/>
      <c r="G18352"/>
      <c r="H18352"/>
      <c r="I18352"/>
    </row>
    <row r="18353" spans="1:9" x14ac:dyDescent="0.25">
      <c r="A18353"/>
      <c r="B18353"/>
      <c r="C18353" s="32"/>
      <c r="D18353"/>
      <c r="E18353" s="32"/>
      <c r="F18353"/>
      <c r="G18353"/>
      <c r="H18353"/>
      <c r="I18353"/>
    </row>
    <row r="18354" spans="1:9" x14ac:dyDescent="0.25">
      <c r="A18354"/>
      <c r="B18354"/>
      <c r="C18354" s="32"/>
      <c r="D18354"/>
      <c r="E18354" s="32"/>
      <c r="F18354"/>
      <c r="G18354"/>
      <c r="H18354"/>
      <c r="I18354"/>
    </row>
    <row r="18355" spans="1:9" x14ac:dyDescent="0.25">
      <c r="A18355"/>
      <c r="B18355"/>
      <c r="C18355" s="32"/>
      <c r="D18355"/>
      <c r="E18355" s="32"/>
      <c r="F18355"/>
      <c r="G18355"/>
      <c r="H18355"/>
      <c r="I18355"/>
    </row>
    <row r="18356" spans="1:9" x14ac:dyDescent="0.25">
      <c r="A18356"/>
      <c r="B18356"/>
      <c r="C18356" s="32"/>
      <c r="D18356"/>
      <c r="E18356" s="32"/>
      <c r="F18356"/>
      <c r="G18356"/>
      <c r="H18356"/>
      <c r="I18356"/>
    </row>
    <row r="18357" spans="1:9" x14ac:dyDescent="0.25">
      <c r="A18357"/>
      <c r="B18357"/>
      <c r="C18357" s="32"/>
      <c r="D18357"/>
      <c r="E18357" s="32"/>
      <c r="F18357"/>
      <c r="G18357"/>
      <c r="H18357"/>
      <c r="I18357"/>
    </row>
    <row r="18358" spans="1:9" x14ac:dyDescent="0.25">
      <c r="A18358"/>
      <c r="B18358"/>
      <c r="C18358" s="32"/>
      <c r="D18358"/>
      <c r="E18358" s="32"/>
      <c r="F18358"/>
      <c r="G18358"/>
      <c r="H18358"/>
      <c r="I18358"/>
    </row>
    <row r="18359" spans="1:9" x14ac:dyDescent="0.25">
      <c r="A18359"/>
      <c r="B18359"/>
      <c r="C18359" s="32"/>
      <c r="D18359"/>
      <c r="E18359" s="32"/>
      <c r="F18359"/>
      <c r="G18359"/>
      <c r="H18359"/>
      <c r="I18359"/>
    </row>
    <row r="18360" spans="1:9" x14ac:dyDescent="0.25">
      <c r="A18360"/>
      <c r="B18360"/>
      <c r="C18360" s="32"/>
      <c r="D18360"/>
      <c r="E18360" s="32"/>
      <c r="F18360"/>
      <c r="G18360"/>
      <c r="H18360"/>
      <c r="I18360"/>
    </row>
    <row r="18361" spans="1:9" x14ac:dyDescent="0.25">
      <c r="A18361"/>
      <c r="B18361"/>
      <c r="C18361" s="32"/>
      <c r="D18361"/>
      <c r="E18361" s="32"/>
      <c r="F18361"/>
      <c r="G18361"/>
      <c r="H18361"/>
      <c r="I18361"/>
    </row>
    <row r="18362" spans="1:9" x14ac:dyDescent="0.25">
      <c r="A18362"/>
      <c r="B18362"/>
      <c r="C18362" s="32"/>
      <c r="D18362"/>
      <c r="E18362" s="32"/>
      <c r="F18362"/>
      <c r="G18362"/>
      <c r="H18362"/>
      <c r="I18362"/>
    </row>
    <row r="18363" spans="1:9" x14ac:dyDescent="0.25">
      <c r="A18363"/>
      <c r="B18363"/>
      <c r="C18363" s="32"/>
      <c r="D18363"/>
      <c r="E18363" s="32"/>
      <c r="F18363"/>
      <c r="G18363"/>
      <c r="H18363"/>
      <c r="I18363"/>
    </row>
    <row r="18364" spans="1:9" x14ac:dyDescent="0.25">
      <c r="A18364"/>
      <c r="B18364"/>
      <c r="C18364" s="32"/>
      <c r="D18364"/>
      <c r="E18364" s="32"/>
      <c r="F18364"/>
      <c r="G18364"/>
      <c r="H18364"/>
      <c r="I18364"/>
    </row>
    <row r="18365" spans="1:9" x14ac:dyDescent="0.25">
      <c r="A18365"/>
      <c r="B18365"/>
      <c r="C18365" s="32"/>
      <c r="D18365"/>
      <c r="E18365" s="32"/>
      <c r="F18365"/>
      <c r="G18365"/>
      <c r="H18365"/>
      <c r="I18365"/>
    </row>
    <row r="18366" spans="1:9" x14ac:dyDescent="0.25">
      <c r="A18366"/>
      <c r="B18366"/>
      <c r="C18366" s="32"/>
      <c r="D18366"/>
      <c r="E18366" s="32"/>
      <c r="F18366"/>
      <c r="G18366"/>
      <c r="H18366"/>
      <c r="I18366"/>
    </row>
    <row r="18367" spans="1:9" x14ac:dyDescent="0.25">
      <c r="A18367"/>
      <c r="B18367"/>
      <c r="C18367" s="32"/>
      <c r="D18367"/>
      <c r="E18367" s="32"/>
      <c r="F18367"/>
      <c r="G18367"/>
      <c r="H18367"/>
      <c r="I18367"/>
    </row>
    <row r="18368" spans="1:9" x14ac:dyDescent="0.25">
      <c r="A18368"/>
      <c r="B18368"/>
      <c r="C18368" s="32"/>
      <c r="D18368"/>
      <c r="E18368" s="32"/>
      <c r="F18368"/>
      <c r="G18368"/>
      <c r="H18368"/>
      <c r="I18368"/>
    </row>
    <row r="18369" spans="1:9" x14ac:dyDescent="0.25">
      <c r="A18369"/>
      <c r="B18369"/>
      <c r="C18369" s="32"/>
      <c r="D18369"/>
      <c r="E18369" s="32"/>
      <c r="F18369"/>
      <c r="G18369"/>
      <c r="H18369"/>
      <c r="I18369"/>
    </row>
    <row r="18370" spans="1:9" x14ac:dyDescent="0.25">
      <c r="A18370"/>
      <c r="B18370"/>
      <c r="C18370" s="32"/>
      <c r="D18370"/>
      <c r="E18370" s="32"/>
      <c r="F18370"/>
      <c r="G18370"/>
      <c r="H18370"/>
      <c r="I18370"/>
    </row>
    <row r="18371" spans="1:9" x14ac:dyDescent="0.25">
      <c r="A18371"/>
      <c r="B18371"/>
      <c r="C18371" s="32"/>
      <c r="D18371"/>
      <c r="E18371" s="32"/>
      <c r="F18371"/>
      <c r="G18371"/>
      <c r="H18371"/>
      <c r="I18371"/>
    </row>
    <row r="18372" spans="1:9" x14ac:dyDescent="0.25">
      <c r="A18372"/>
      <c r="B18372"/>
      <c r="C18372" s="32"/>
      <c r="D18372"/>
      <c r="E18372" s="32"/>
      <c r="F18372"/>
      <c r="G18372"/>
      <c r="H18372"/>
      <c r="I18372"/>
    </row>
    <row r="18373" spans="1:9" x14ac:dyDescent="0.25">
      <c r="A18373"/>
      <c r="B18373"/>
      <c r="C18373" s="32"/>
      <c r="D18373"/>
      <c r="E18373" s="32"/>
      <c r="F18373"/>
      <c r="G18373"/>
      <c r="H18373"/>
      <c r="I18373"/>
    </row>
    <row r="18374" spans="1:9" x14ac:dyDescent="0.25">
      <c r="A18374"/>
      <c r="B18374"/>
      <c r="C18374" s="32"/>
      <c r="D18374"/>
      <c r="E18374" s="32"/>
      <c r="F18374"/>
      <c r="G18374"/>
      <c r="H18374"/>
      <c r="I18374"/>
    </row>
    <row r="18375" spans="1:9" x14ac:dyDescent="0.25">
      <c r="A18375"/>
      <c r="B18375"/>
      <c r="C18375" s="32"/>
      <c r="D18375"/>
      <c r="E18375" s="32"/>
      <c r="F18375"/>
      <c r="G18375"/>
      <c r="H18375"/>
      <c r="I18375"/>
    </row>
    <row r="18376" spans="1:9" x14ac:dyDescent="0.25">
      <c r="A18376"/>
      <c r="B18376"/>
      <c r="C18376" s="32"/>
      <c r="D18376"/>
      <c r="E18376" s="32"/>
      <c r="F18376"/>
      <c r="G18376"/>
      <c r="H18376"/>
      <c r="I18376"/>
    </row>
    <row r="18377" spans="1:9" x14ac:dyDescent="0.25">
      <c r="A18377"/>
      <c r="B18377"/>
      <c r="C18377" s="32"/>
      <c r="D18377"/>
      <c r="E18377" s="32"/>
      <c r="F18377"/>
      <c r="G18377"/>
      <c r="H18377"/>
      <c r="I18377"/>
    </row>
    <row r="18378" spans="1:9" x14ac:dyDescent="0.25">
      <c r="A18378"/>
      <c r="B18378"/>
      <c r="C18378" s="32"/>
      <c r="D18378"/>
      <c r="E18378" s="32"/>
      <c r="F18378"/>
      <c r="G18378"/>
      <c r="H18378"/>
      <c r="I18378"/>
    </row>
    <row r="18379" spans="1:9" x14ac:dyDescent="0.25">
      <c r="A18379"/>
      <c r="B18379"/>
      <c r="C18379" s="32"/>
      <c r="D18379"/>
      <c r="E18379" s="32"/>
      <c r="F18379"/>
      <c r="G18379"/>
      <c r="H18379"/>
      <c r="I18379"/>
    </row>
    <row r="18380" spans="1:9" x14ac:dyDescent="0.25">
      <c r="A18380"/>
      <c r="B18380"/>
      <c r="C18380" s="32"/>
      <c r="D18380"/>
      <c r="E18380" s="32"/>
      <c r="F18380"/>
      <c r="G18380"/>
      <c r="H18380"/>
      <c r="I18380"/>
    </row>
    <row r="18381" spans="1:9" x14ac:dyDescent="0.25">
      <c r="A18381"/>
      <c r="B18381"/>
      <c r="C18381" s="32"/>
      <c r="D18381"/>
      <c r="E18381" s="32"/>
      <c r="F18381"/>
      <c r="G18381"/>
      <c r="H18381"/>
      <c r="I18381"/>
    </row>
    <row r="18382" spans="1:9" x14ac:dyDescent="0.25">
      <c r="A18382"/>
      <c r="B18382"/>
      <c r="C18382" s="32"/>
      <c r="D18382"/>
      <c r="E18382" s="32"/>
      <c r="F18382"/>
      <c r="G18382"/>
      <c r="H18382"/>
      <c r="I18382"/>
    </row>
    <row r="18383" spans="1:9" x14ac:dyDescent="0.25">
      <c r="A18383"/>
      <c r="B18383"/>
      <c r="C18383" s="32"/>
      <c r="D18383"/>
      <c r="E18383" s="32"/>
      <c r="F18383"/>
      <c r="G18383"/>
      <c r="H18383"/>
      <c r="I18383"/>
    </row>
    <row r="18384" spans="1:9" x14ac:dyDescent="0.25">
      <c r="A18384"/>
      <c r="B18384"/>
      <c r="C18384" s="32"/>
      <c r="D18384"/>
      <c r="E18384" s="32"/>
      <c r="F18384"/>
      <c r="G18384"/>
      <c r="H18384"/>
      <c r="I18384"/>
    </row>
    <row r="18385" spans="1:9" x14ac:dyDescent="0.25">
      <c r="A18385"/>
      <c r="B18385"/>
      <c r="C18385" s="32"/>
      <c r="D18385"/>
      <c r="E18385" s="32"/>
      <c r="F18385"/>
      <c r="G18385"/>
      <c r="H18385"/>
      <c r="I18385"/>
    </row>
    <row r="18386" spans="1:9" x14ac:dyDescent="0.25">
      <c r="A18386"/>
      <c r="B18386"/>
      <c r="C18386" s="32"/>
      <c r="D18386"/>
      <c r="E18386" s="32"/>
      <c r="F18386"/>
      <c r="G18386"/>
      <c r="H18386"/>
      <c r="I18386"/>
    </row>
    <row r="18387" spans="1:9" x14ac:dyDescent="0.25">
      <c r="A18387"/>
      <c r="B18387"/>
      <c r="C18387" s="32"/>
      <c r="D18387"/>
      <c r="E18387" s="32"/>
      <c r="F18387"/>
      <c r="G18387"/>
      <c r="H18387"/>
      <c r="I18387"/>
    </row>
    <row r="18388" spans="1:9" x14ac:dyDescent="0.25">
      <c r="A18388"/>
      <c r="B18388"/>
      <c r="C18388" s="32"/>
      <c r="D18388"/>
      <c r="E18388" s="32"/>
      <c r="F18388"/>
      <c r="G18388"/>
      <c r="H18388"/>
      <c r="I18388"/>
    </row>
    <row r="18389" spans="1:9" x14ac:dyDescent="0.25">
      <c r="A18389"/>
      <c r="B18389"/>
      <c r="C18389" s="32"/>
      <c r="D18389"/>
      <c r="E18389" s="32"/>
      <c r="F18389"/>
      <c r="G18389"/>
      <c r="H18389"/>
      <c r="I18389"/>
    </row>
    <row r="18390" spans="1:9" x14ac:dyDescent="0.25">
      <c r="A18390"/>
      <c r="B18390"/>
      <c r="C18390" s="32"/>
      <c r="D18390"/>
      <c r="E18390" s="32"/>
      <c r="F18390"/>
      <c r="G18390"/>
      <c r="H18390"/>
      <c r="I18390"/>
    </row>
    <row r="18391" spans="1:9" x14ac:dyDescent="0.25">
      <c r="A18391"/>
      <c r="B18391"/>
      <c r="C18391" s="32"/>
      <c r="D18391"/>
      <c r="E18391" s="32"/>
      <c r="F18391"/>
      <c r="G18391"/>
      <c r="H18391"/>
      <c r="I18391"/>
    </row>
    <row r="18392" spans="1:9" x14ac:dyDescent="0.25">
      <c r="A18392"/>
      <c r="B18392"/>
      <c r="C18392" s="32"/>
      <c r="D18392"/>
      <c r="E18392" s="32"/>
      <c r="F18392"/>
      <c r="G18392"/>
      <c r="H18392"/>
      <c r="I18392"/>
    </row>
    <row r="18393" spans="1:9" x14ac:dyDescent="0.25">
      <c r="A18393"/>
      <c r="B18393"/>
      <c r="C18393" s="32"/>
      <c r="D18393"/>
      <c r="E18393" s="32"/>
      <c r="F18393"/>
      <c r="G18393"/>
      <c r="H18393"/>
      <c r="I18393"/>
    </row>
    <row r="18394" spans="1:9" x14ac:dyDescent="0.25">
      <c r="A18394"/>
      <c r="B18394"/>
      <c r="C18394" s="32"/>
      <c r="D18394"/>
      <c r="E18394" s="32"/>
      <c r="F18394"/>
      <c r="G18394"/>
      <c r="H18394"/>
      <c r="I18394"/>
    </row>
    <row r="18395" spans="1:9" x14ac:dyDescent="0.25">
      <c r="A18395"/>
      <c r="B18395"/>
      <c r="C18395" s="32"/>
      <c r="D18395"/>
      <c r="E18395" s="32"/>
      <c r="F18395"/>
      <c r="G18395"/>
      <c r="H18395"/>
      <c r="I18395"/>
    </row>
    <row r="18396" spans="1:9" x14ac:dyDescent="0.25">
      <c r="A18396"/>
      <c r="B18396"/>
      <c r="C18396" s="32"/>
      <c r="D18396"/>
      <c r="E18396" s="32"/>
      <c r="F18396"/>
      <c r="G18396"/>
      <c r="H18396"/>
      <c r="I18396"/>
    </row>
    <row r="18397" spans="1:9" x14ac:dyDescent="0.25">
      <c r="A18397"/>
      <c r="B18397"/>
      <c r="C18397" s="32"/>
      <c r="D18397"/>
      <c r="E18397" s="32"/>
      <c r="F18397"/>
      <c r="G18397"/>
      <c r="H18397"/>
      <c r="I18397"/>
    </row>
    <row r="18398" spans="1:9" x14ac:dyDescent="0.25">
      <c r="A18398"/>
      <c r="B18398"/>
      <c r="C18398" s="32"/>
      <c r="D18398"/>
      <c r="E18398" s="32"/>
      <c r="F18398"/>
      <c r="G18398"/>
      <c r="H18398"/>
      <c r="I18398"/>
    </row>
    <row r="18399" spans="1:9" x14ac:dyDescent="0.25">
      <c r="A18399"/>
      <c r="B18399"/>
      <c r="C18399" s="32"/>
      <c r="D18399"/>
      <c r="E18399" s="32"/>
      <c r="F18399"/>
      <c r="G18399"/>
      <c r="H18399"/>
      <c r="I18399"/>
    </row>
    <row r="18400" spans="1:9" x14ac:dyDescent="0.25">
      <c r="A18400"/>
      <c r="B18400"/>
      <c r="C18400" s="32"/>
      <c r="D18400"/>
      <c r="E18400" s="32"/>
      <c r="F18400"/>
      <c r="G18400"/>
      <c r="H18400"/>
      <c r="I18400"/>
    </row>
    <row r="18401" spans="1:9" x14ac:dyDescent="0.25">
      <c r="A18401"/>
      <c r="B18401"/>
      <c r="C18401" s="32"/>
      <c r="D18401"/>
      <c r="E18401" s="32"/>
      <c r="F18401"/>
      <c r="G18401"/>
      <c r="H18401"/>
      <c r="I18401"/>
    </row>
    <row r="18402" spans="1:9" x14ac:dyDescent="0.25">
      <c r="A18402"/>
      <c r="B18402"/>
      <c r="C18402" s="32"/>
      <c r="D18402"/>
      <c r="E18402" s="32"/>
      <c r="F18402"/>
      <c r="G18402"/>
      <c r="H18402"/>
      <c r="I18402"/>
    </row>
    <row r="18403" spans="1:9" x14ac:dyDescent="0.25">
      <c r="A18403"/>
      <c r="B18403"/>
      <c r="C18403" s="32"/>
      <c r="D18403"/>
      <c r="E18403" s="32"/>
      <c r="F18403"/>
      <c r="G18403"/>
      <c r="H18403"/>
      <c r="I18403"/>
    </row>
    <row r="18404" spans="1:9" x14ac:dyDescent="0.25">
      <c r="A18404"/>
      <c r="B18404"/>
      <c r="C18404" s="32"/>
      <c r="D18404"/>
      <c r="E18404" s="32"/>
      <c r="F18404"/>
      <c r="G18404"/>
      <c r="H18404"/>
      <c r="I18404"/>
    </row>
    <row r="18405" spans="1:9" x14ac:dyDescent="0.25">
      <c r="A18405"/>
      <c r="B18405"/>
      <c r="C18405" s="32"/>
      <c r="D18405"/>
      <c r="E18405" s="32"/>
      <c r="F18405"/>
      <c r="G18405"/>
      <c r="H18405"/>
      <c r="I18405"/>
    </row>
    <row r="18406" spans="1:9" x14ac:dyDescent="0.25">
      <c r="A18406"/>
      <c r="B18406"/>
      <c r="C18406" s="32"/>
      <c r="D18406"/>
      <c r="E18406" s="32"/>
      <c r="F18406"/>
      <c r="G18406"/>
      <c r="H18406"/>
      <c r="I18406"/>
    </row>
    <row r="18407" spans="1:9" x14ac:dyDescent="0.25">
      <c r="A18407"/>
      <c r="B18407"/>
      <c r="C18407" s="32"/>
      <c r="D18407"/>
      <c r="E18407" s="32"/>
      <c r="F18407"/>
      <c r="G18407"/>
      <c r="H18407"/>
      <c r="I18407"/>
    </row>
    <row r="18408" spans="1:9" x14ac:dyDescent="0.25">
      <c r="A18408"/>
      <c r="B18408"/>
      <c r="C18408" s="32"/>
      <c r="D18408"/>
      <c r="E18408" s="32"/>
      <c r="F18408"/>
      <c r="G18408"/>
      <c r="H18408"/>
      <c r="I18408"/>
    </row>
    <row r="18409" spans="1:9" x14ac:dyDescent="0.25">
      <c r="A18409"/>
      <c r="B18409"/>
      <c r="C18409" s="32"/>
      <c r="D18409"/>
      <c r="E18409" s="32"/>
      <c r="F18409"/>
      <c r="G18409"/>
      <c r="H18409"/>
      <c r="I18409"/>
    </row>
    <row r="18410" spans="1:9" x14ac:dyDescent="0.25">
      <c r="A18410"/>
      <c r="B18410"/>
      <c r="C18410" s="32"/>
      <c r="D18410"/>
      <c r="E18410" s="32"/>
      <c r="F18410"/>
      <c r="G18410"/>
      <c r="H18410"/>
      <c r="I18410"/>
    </row>
    <row r="18411" spans="1:9" x14ac:dyDescent="0.25">
      <c r="A18411"/>
      <c r="B18411"/>
      <c r="C18411" s="32"/>
      <c r="D18411"/>
      <c r="E18411" s="32"/>
      <c r="F18411"/>
      <c r="G18411"/>
      <c r="H18411"/>
      <c r="I18411"/>
    </row>
    <row r="18412" spans="1:9" x14ac:dyDescent="0.25">
      <c r="A18412"/>
      <c r="B18412"/>
      <c r="C18412" s="32"/>
      <c r="D18412"/>
      <c r="E18412" s="32"/>
      <c r="F18412"/>
      <c r="G18412"/>
      <c r="H18412"/>
      <c r="I18412"/>
    </row>
    <row r="18413" spans="1:9" x14ac:dyDescent="0.25">
      <c r="A18413"/>
      <c r="B18413"/>
      <c r="C18413" s="32"/>
      <c r="D18413"/>
      <c r="E18413" s="32"/>
      <c r="F18413"/>
      <c r="G18413"/>
      <c r="H18413"/>
      <c r="I18413"/>
    </row>
    <row r="18414" spans="1:9" x14ac:dyDescent="0.25">
      <c r="A18414"/>
      <c r="B18414"/>
      <c r="C18414" s="32"/>
      <c r="D18414"/>
      <c r="E18414" s="32"/>
      <c r="F18414"/>
      <c r="G18414"/>
      <c r="H18414"/>
      <c r="I18414"/>
    </row>
    <row r="18415" spans="1:9" x14ac:dyDescent="0.25">
      <c r="A18415"/>
      <c r="B18415"/>
      <c r="C18415" s="32"/>
      <c r="D18415"/>
      <c r="E18415" s="32"/>
      <c r="F18415"/>
      <c r="G18415"/>
      <c r="H18415"/>
      <c r="I18415"/>
    </row>
    <row r="18416" spans="1:9" x14ac:dyDescent="0.25">
      <c r="A18416"/>
      <c r="B18416"/>
      <c r="C18416" s="32"/>
      <c r="D18416"/>
      <c r="E18416" s="32"/>
      <c r="F18416"/>
      <c r="G18416"/>
      <c r="H18416"/>
      <c r="I18416"/>
    </row>
    <row r="18417" spans="1:9" x14ac:dyDescent="0.25">
      <c r="A18417"/>
      <c r="B18417"/>
      <c r="C18417" s="32"/>
      <c r="D18417"/>
      <c r="E18417" s="32"/>
      <c r="F18417"/>
      <c r="G18417"/>
      <c r="H18417"/>
      <c r="I18417"/>
    </row>
    <row r="18418" spans="1:9" x14ac:dyDescent="0.25">
      <c r="A18418"/>
      <c r="B18418"/>
      <c r="C18418" s="32"/>
      <c r="D18418"/>
      <c r="E18418" s="32"/>
      <c r="F18418"/>
      <c r="G18418"/>
      <c r="H18418"/>
      <c r="I18418"/>
    </row>
    <row r="18419" spans="1:9" x14ac:dyDescent="0.25">
      <c r="A18419"/>
      <c r="B18419"/>
      <c r="C18419" s="32"/>
      <c r="D18419"/>
      <c r="E18419" s="32"/>
      <c r="F18419"/>
      <c r="G18419"/>
      <c r="H18419"/>
      <c r="I18419"/>
    </row>
    <row r="18420" spans="1:9" x14ac:dyDescent="0.25">
      <c r="A18420"/>
      <c r="B18420"/>
      <c r="C18420" s="32"/>
      <c r="D18420"/>
      <c r="E18420" s="32"/>
      <c r="F18420"/>
      <c r="G18420"/>
      <c r="H18420"/>
      <c r="I18420"/>
    </row>
    <row r="18421" spans="1:9" x14ac:dyDescent="0.25">
      <c r="A18421"/>
      <c r="B18421"/>
      <c r="C18421" s="32"/>
      <c r="D18421"/>
      <c r="E18421" s="32"/>
      <c r="F18421"/>
      <c r="G18421"/>
      <c r="H18421"/>
      <c r="I18421"/>
    </row>
    <row r="18422" spans="1:9" x14ac:dyDescent="0.25">
      <c r="A18422"/>
      <c r="B18422"/>
      <c r="C18422" s="32"/>
      <c r="D18422"/>
      <c r="E18422" s="32"/>
      <c r="F18422"/>
      <c r="G18422"/>
      <c r="H18422"/>
      <c r="I18422"/>
    </row>
    <row r="18423" spans="1:9" x14ac:dyDescent="0.25">
      <c r="A18423"/>
      <c r="B18423"/>
      <c r="C18423" s="32"/>
      <c r="D18423"/>
      <c r="E18423" s="32"/>
      <c r="F18423"/>
      <c r="G18423"/>
      <c r="H18423"/>
      <c r="I18423"/>
    </row>
    <row r="18424" spans="1:9" x14ac:dyDescent="0.25">
      <c r="A18424"/>
      <c r="B18424"/>
      <c r="C18424" s="32"/>
      <c r="D18424"/>
      <c r="E18424" s="32"/>
      <c r="F18424"/>
      <c r="G18424"/>
      <c r="H18424"/>
      <c r="I18424"/>
    </row>
    <row r="18425" spans="1:9" x14ac:dyDescent="0.25">
      <c r="A18425"/>
      <c r="B18425"/>
      <c r="C18425" s="32"/>
      <c r="D18425"/>
      <c r="E18425" s="32"/>
      <c r="F18425"/>
      <c r="G18425"/>
      <c r="H18425"/>
      <c r="I18425"/>
    </row>
    <row r="18426" spans="1:9" x14ac:dyDescent="0.25">
      <c r="A18426"/>
      <c r="B18426"/>
      <c r="C18426" s="32"/>
      <c r="D18426"/>
      <c r="E18426" s="32"/>
      <c r="F18426"/>
      <c r="G18426"/>
      <c r="H18426"/>
      <c r="I18426"/>
    </row>
    <row r="18427" spans="1:9" x14ac:dyDescent="0.25">
      <c r="A18427"/>
      <c r="B18427"/>
      <c r="C18427" s="32"/>
      <c r="D18427"/>
      <c r="E18427" s="32"/>
      <c r="F18427"/>
      <c r="G18427"/>
      <c r="H18427"/>
      <c r="I18427"/>
    </row>
    <row r="18428" spans="1:9" x14ac:dyDescent="0.25">
      <c r="A18428"/>
      <c r="B18428"/>
      <c r="C18428" s="32"/>
      <c r="D18428"/>
      <c r="E18428" s="32"/>
      <c r="F18428"/>
      <c r="G18428"/>
      <c r="H18428"/>
      <c r="I18428"/>
    </row>
    <row r="18429" spans="1:9" x14ac:dyDescent="0.25">
      <c r="A18429"/>
      <c r="B18429"/>
      <c r="C18429" s="32"/>
      <c r="D18429"/>
      <c r="E18429" s="32"/>
      <c r="F18429"/>
      <c r="G18429"/>
      <c r="H18429"/>
      <c r="I18429"/>
    </row>
    <row r="18430" spans="1:9" x14ac:dyDescent="0.25">
      <c r="A18430"/>
      <c r="B18430"/>
      <c r="C18430" s="32"/>
      <c r="D18430"/>
      <c r="E18430" s="32"/>
      <c r="F18430"/>
      <c r="G18430"/>
      <c r="H18430"/>
      <c r="I18430"/>
    </row>
    <row r="18431" spans="1:9" x14ac:dyDescent="0.25">
      <c r="A18431"/>
      <c r="B18431"/>
      <c r="C18431" s="32"/>
      <c r="D18431"/>
      <c r="E18431" s="32"/>
      <c r="F18431"/>
      <c r="G18431"/>
      <c r="H18431"/>
      <c r="I18431"/>
    </row>
    <row r="18432" spans="1:9" x14ac:dyDescent="0.25">
      <c r="A18432"/>
      <c r="B18432"/>
      <c r="C18432" s="32"/>
      <c r="D18432"/>
      <c r="E18432" s="32"/>
      <c r="F18432"/>
      <c r="G18432"/>
      <c r="H18432"/>
      <c r="I18432"/>
    </row>
    <row r="18433" spans="1:9" x14ac:dyDescent="0.25">
      <c r="A18433"/>
      <c r="B18433"/>
      <c r="C18433" s="32"/>
      <c r="D18433"/>
      <c r="E18433" s="32"/>
      <c r="F18433"/>
      <c r="G18433"/>
      <c r="H18433"/>
      <c r="I18433"/>
    </row>
    <row r="18434" spans="1:9" x14ac:dyDescent="0.25">
      <c r="A18434"/>
      <c r="B18434"/>
      <c r="C18434" s="32"/>
      <c r="D18434"/>
      <c r="E18434" s="32"/>
      <c r="F18434"/>
      <c r="G18434"/>
      <c r="H18434"/>
      <c r="I18434"/>
    </row>
    <row r="18435" spans="1:9" x14ac:dyDescent="0.25">
      <c r="A18435"/>
      <c r="B18435"/>
      <c r="C18435" s="32"/>
      <c r="D18435"/>
      <c r="E18435" s="32"/>
      <c r="F18435"/>
      <c r="G18435"/>
      <c r="H18435"/>
      <c r="I18435"/>
    </row>
    <row r="18436" spans="1:9" x14ac:dyDescent="0.25">
      <c r="A18436"/>
      <c r="B18436"/>
      <c r="C18436" s="32"/>
      <c r="D18436"/>
      <c r="E18436" s="32"/>
      <c r="F18436"/>
      <c r="G18436"/>
      <c r="H18436"/>
      <c r="I18436"/>
    </row>
    <row r="18437" spans="1:9" x14ac:dyDescent="0.25">
      <c r="A18437"/>
      <c r="B18437"/>
      <c r="C18437" s="32"/>
      <c r="D18437"/>
      <c r="E18437" s="32"/>
      <c r="F18437"/>
      <c r="G18437"/>
      <c r="H18437"/>
      <c r="I18437"/>
    </row>
    <row r="18438" spans="1:9" x14ac:dyDescent="0.25">
      <c r="A18438"/>
      <c r="B18438"/>
      <c r="C18438" s="32"/>
      <c r="D18438"/>
      <c r="E18438" s="32"/>
      <c r="F18438"/>
      <c r="G18438"/>
      <c r="H18438"/>
      <c r="I18438"/>
    </row>
    <row r="18439" spans="1:9" x14ac:dyDescent="0.25">
      <c r="A18439"/>
      <c r="B18439"/>
      <c r="C18439" s="32"/>
      <c r="D18439"/>
      <c r="E18439" s="32"/>
      <c r="F18439"/>
      <c r="G18439"/>
      <c r="H18439"/>
      <c r="I18439"/>
    </row>
    <row r="18440" spans="1:9" x14ac:dyDescent="0.25">
      <c r="A18440"/>
      <c r="B18440"/>
      <c r="C18440" s="32"/>
      <c r="D18440"/>
      <c r="E18440" s="32"/>
      <c r="F18440"/>
      <c r="G18440"/>
      <c r="H18440"/>
      <c r="I18440"/>
    </row>
    <row r="18441" spans="1:9" x14ac:dyDescent="0.25">
      <c r="A18441"/>
      <c r="B18441"/>
      <c r="C18441" s="32"/>
      <c r="D18441"/>
      <c r="E18441" s="32"/>
      <c r="F18441"/>
      <c r="G18441"/>
      <c r="H18441"/>
      <c r="I18441"/>
    </row>
    <row r="18442" spans="1:9" x14ac:dyDescent="0.25">
      <c r="A18442"/>
      <c r="B18442"/>
      <c r="C18442" s="32"/>
      <c r="D18442"/>
      <c r="E18442" s="32"/>
      <c r="F18442"/>
      <c r="G18442"/>
      <c r="H18442"/>
      <c r="I18442"/>
    </row>
    <row r="18443" spans="1:9" x14ac:dyDescent="0.25">
      <c r="A18443"/>
      <c r="B18443"/>
      <c r="C18443" s="32"/>
      <c r="D18443"/>
      <c r="E18443" s="32"/>
      <c r="F18443"/>
      <c r="G18443"/>
      <c r="H18443"/>
      <c r="I18443"/>
    </row>
    <row r="18444" spans="1:9" x14ac:dyDescent="0.25">
      <c r="A18444"/>
      <c r="B18444"/>
      <c r="C18444" s="32"/>
      <c r="D18444"/>
      <c r="E18444" s="32"/>
      <c r="F18444"/>
      <c r="G18444"/>
      <c r="H18444"/>
      <c r="I18444"/>
    </row>
    <row r="18445" spans="1:9" x14ac:dyDescent="0.25">
      <c r="A18445"/>
      <c r="B18445"/>
      <c r="C18445" s="32"/>
      <c r="D18445"/>
      <c r="E18445" s="32"/>
      <c r="F18445"/>
      <c r="G18445"/>
      <c r="H18445"/>
      <c r="I18445"/>
    </row>
    <row r="18446" spans="1:9" x14ac:dyDescent="0.25">
      <c r="A18446"/>
      <c r="B18446"/>
      <c r="C18446" s="32"/>
      <c r="D18446"/>
      <c r="E18446" s="32"/>
      <c r="F18446"/>
      <c r="G18446"/>
      <c r="H18446"/>
      <c r="I18446"/>
    </row>
    <row r="18447" spans="1:9" x14ac:dyDescent="0.25">
      <c r="A18447"/>
      <c r="B18447"/>
      <c r="C18447" s="32"/>
      <c r="D18447"/>
      <c r="E18447" s="32"/>
      <c r="F18447"/>
      <c r="G18447"/>
      <c r="H18447"/>
      <c r="I18447"/>
    </row>
    <row r="18448" spans="1:9" x14ac:dyDescent="0.25">
      <c r="A18448"/>
      <c r="B18448"/>
      <c r="C18448" s="32"/>
      <c r="D18448"/>
      <c r="E18448" s="32"/>
      <c r="F18448"/>
      <c r="G18448"/>
      <c r="H18448"/>
      <c r="I18448"/>
    </row>
    <row r="18449" spans="1:9" x14ac:dyDescent="0.25">
      <c r="A18449"/>
      <c r="B18449"/>
      <c r="C18449" s="32"/>
      <c r="D18449"/>
      <c r="E18449" s="32"/>
      <c r="F18449"/>
      <c r="G18449"/>
      <c r="H18449"/>
      <c r="I18449"/>
    </row>
    <row r="18450" spans="1:9" x14ac:dyDescent="0.25">
      <c r="A18450"/>
      <c r="B18450"/>
      <c r="C18450" s="32"/>
      <c r="D18450"/>
      <c r="E18450" s="32"/>
      <c r="F18450"/>
      <c r="G18450"/>
      <c r="H18450"/>
      <c r="I18450"/>
    </row>
    <row r="18451" spans="1:9" x14ac:dyDescent="0.25">
      <c r="A18451"/>
      <c r="B18451"/>
      <c r="C18451" s="32"/>
      <c r="D18451"/>
      <c r="E18451" s="32"/>
      <c r="F18451"/>
      <c r="G18451"/>
      <c r="H18451"/>
      <c r="I18451"/>
    </row>
    <row r="18452" spans="1:9" x14ac:dyDescent="0.25">
      <c r="A18452"/>
      <c r="B18452"/>
      <c r="C18452" s="32"/>
      <c r="D18452"/>
      <c r="E18452" s="32"/>
      <c r="F18452"/>
      <c r="G18452"/>
      <c r="H18452"/>
      <c r="I18452"/>
    </row>
    <row r="18453" spans="1:9" x14ac:dyDescent="0.25">
      <c r="A18453"/>
      <c r="B18453"/>
      <c r="C18453" s="32"/>
      <c r="D18453"/>
      <c r="E18453" s="32"/>
      <c r="F18453"/>
      <c r="G18453"/>
      <c r="H18453"/>
      <c r="I18453"/>
    </row>
    <row r="18454" spans="1:9" x14ac:dyDescent="0.25">
      <c r="A18454"/>
      <c r="B18454"/>
      <c r="C18454" s="32"/>
      <c r="D18454"/>
      <c r="E18454" s="32"/>
      <c r="F18454"/>
      <c r="G18454"/>
      <c r="H18454"/>
      <c r="I18454"/>
    </row>
    <row r="18455" spans="1:9" x14ac:dyDescent="0.25">
      <c r="A18455"/>
      <c r="B18455"/>
      <c r="C18455" s="32"/>
      <c r="D18455"/>
      <c r="E18455" s="32"/>
      <c r="F18455"/>
      <c r="G18455"/>
      <c r="H18455"/>
      <c r="I18455"/>
    </row>
    <row r="18456" spans="1:9" x14ac:dyDescent="0.25">
      <c r="A18456"/>
      <c r="B18456"/>
      <c r="C18456" s="32"/>
      <c r="D18456"/>
      <c r="E18456" s="32"/>
      <c r="F18456"/>
      <c r="G18456"/>
      <c r="H18456"/>
      <c r="I18456"/>
    </row>
    <row r="18457" spans="1:9" x14ac:dyDescent="0.25">
      <c r="A18457"/>
      <c r="B18457"/>
      <c r="C18457" s="32"/>
      <c r="D18457"/>
      <c r="E18457" s="32"/>
      <c r="F18457"/>
      <c r="G18457"/>
      <c r="H18457"/>
      <c r="I18457"/>
    </row>
    <row r="18458" spans="1:9" x14ac:dyDescent="0.25">
      <c r="A18458"/>
      <c r="B18458"/>
      <c r="C18458" s="32"/>
      <c r="D18458"/>
      <c r="E18458" s="32"/>
      <c r="F18458"/>
      <c r="G18458"/>
      <c r="H18458"/>
      <c r="I18458"/>
    </row>
    <row r="18459" spans="1:9" x14ac:dyDescent="0.25">
      <c r="A18459"/>
      <c r="B18459"/>
      <c r="C18459" s="32"/>
      <c r="D18459"/>
      <c r="E18459" s="32"/>
      <c r="F18459"/>
      <c r="G18459"/>
      <c r="H18459"/>
      <c r="I18459"/>
    </row>
    <row r="18460" spans="1:9" x14ac:dyDescent="0.25">
      <c r="A18460"/>
      <c r="B18460"/>
      <c r="C18460" s="32"/>
      <c r="D18460"/>
      <c r="E18460" s="32"/>
      <c r="F18460"/>
      <c r="G18460"/>
      <c r="H18460"/>
      <c r="I18460"/>
    </row>
    <row r="18461" spans="1:9" x14ac:dyDescent="0.25">
      <c r="A18461"/>
      <c r="B18461"/>
      <c r="C18461" s="32"/>
      <c r="D18461"/>
      <c r="E18461" s="32"/>
      <c r="F18461"/>
      <c r="G18461"/>
      <c r="H18461"/>
      <c r="I18461"/>
    </row>
    <row r="18462" spans="1:9" x14ac:dyDescent="0.25">
      <c r="A18462"/>
      <c r="B18462"/>
      <c r="C18462" s="32"/>
      <c r="D18462"/>
      <c r="E18462" s="32"/>
      <c r="F18462"/>
      <c r="G18462"/>
      <c r="H18462"/>
      <c r="I18462"/>
    </row>
    <row r="18463" spans="1:9" x14ac:dyDescent="0.25">
      <c r="A18463"/>
      <c r="B18463"/>
      <c r="C18463" s="32"/>
      <c r="D18463"/>
      <c r="E18463" s="32"/>
      <c r="F18463"/>
      <c r="G18463"/>
      <c r="H18463"/>
      <c r="I18463"/>
    </row>
    <row r="18464" spans="1:9" x14ac:dyDescent="0.25">
      <c r="A18464"/>
      <c r="B18464"/>
      <c r="C18464" s="32"/>
      <c r="D18464"/>
      <c r="E18464" s="32"/>
      <c r="F18464"/>
      <c r="G18464"/>
      <c r="H18464"/>
      <c r="I18464"/>
    </row>
    <row r="18465" spans="1:9" x14ac:dyDescent="0.25">
      <c r="A18465"/>
      <c r="B18465"/>
      <c r="C18465" s="32"/>
      <c r="D18465"/>
      <c r="E18465" s="32"/>
      <c r="F18465"/>
      <c r="G18465"/>
      <c r="H18465"/>
      <c r="I18465"/>
    </row>
    <row r="18466" spans="1:9" x14ac:dyDescent="0.25">
      <c r="A18466"/>
      <c r="B18466"/>
      <c r="C18466" s="32"/>
      <c r="D18466"/>
      <c r="E18466" s="32"/>
      <c r="F18466"/>
      <c r="G18466"/>
      <c r="H18466"/>
      <c r="I18466"/>
    </row>
    <row r="18467" spans="1:9" x14ac:dyDescent="0.25">
      <c r="A18467"/>
      <c r="B18467"/>
      <c r="C18467" s="32"/>
      <c r="D18467"/>
      <c r="E18467" s="32"/>
      <c r="F18467"/>
      <c r="G18467"/>
      <c r="H18467"/>
      <c r="I18467"/>
    </row>
    <row r="18468" spans="1:9" x14ac:dyDescent="0.25">
      <c r="A18468"/>
      <c r="B18468"/>
      <c r="C18468" s="32"/>
      <c r="D18468"/>
      <c r="E18468" s="32"/>
      <c r="F18468"/>
      <c r="G18468"/>
      <c r="H18468"/>
      <c r="I18468"/>
    </row>
    <row r="18469" spans="1:9" x14ac:dyDescent="0.25">
      <c r="A18469"/>
      <c r="B18469"/>
      <c r="C18469" s="32"/>
      <c r="D18469"/>
      <c r="E18469" s="32"/>
      <c r="F18469"/>
      <c r="G18469"/>
      <c r="H18469"/>
      <c r="I18469"/>
    </row>
    <row r="18470" spans="1:9" x14ac:dyDescent="0.25">
      <c r="A18470"/>
      <c r="B18470"/>
      <c r="C18470" s="32"/>
      <c r="D18470"/>
      <c r="E18470" s="32"/>
      <c r="F18470"/>
      <c r="G18470"/>
      <c r="H18470"/>
      <c r="I18470"/>
    </row>
    <row r="18471" spans="1:9" x14ac:dyDescent="0.25">
      <c r="A18471"/>
      <c r="B18471"/>
      <c r="C18471" s="32"/>
      <c r="D18471"/>
      <c r="E18471" s="32"/>
      <c r="F18471"/>
      <c r="G18471"/>
      <c r="H18471"/>
      <c r="I18471"/>
    </row>
    <row r="18472" spans="1:9" x14ac:dyDescent="0.25">
      <c r="A18472"/>
      <c r="B18472"/>
      <c r="C18472" s="32"/>
      <c r="D18472"/>
      <c r="E18472" s="32"/>
      <c r="F18472"/>
      <c r="G18472"/>
      <c r="H18472"/>
      <c r="I18472"/>
    </row>
    <row r="18473" spans="1:9" x14ac:dyDescent="0.25">
      <c r="A18473"/>
      <c r="B18473"/>
      <c r="C18473" s="32"/>
      <c r="D18473"/>
      <c r="E18473" s="32"/>
      <c r="F18473"/>
      <c r="G18473"/>
      <c r="H18473"/>
      <c r="I18473"/>
    </row>
    <row r="18474" spans="1:9" x14ac:dyDescent="0.25">
      <c r="A18474"/>
      <c r="B18474"/>
      <c r="C18474" s="32"/>
      <c r="D18474"/>
      <c r="E18474" s="32"/>
      <c r="F18474"/>
      <c r="G18474"/>
      <c r="H18474"/>
      <c r="I18474"/>
    </row>
    <row r="18475" spans="1:9" x14ac:dyDescent="0.25">
      <c r="A18475"/>
      <c r="B18475"/>
      <c r="C18475" s="32"/>
      <c r="D18475"/>
      <c r="E18475" s="32"/>
      <c r="F18475"/>
      <c r="G18475"/>
      <c r="H18475"/>
      <c r="I18475"/>
    </row>
    <row r="18476" spans="1:9" x14ac:dyDescent="0.25">
      <c r="A18476"/>
      <c r="B18476"/>
      <c r="C18476" s="32"/>
      <c r="D18476"/>
      <c r="E18476" s="32"/>
      <c r="F18476"/>
      <c r="G18476"/>
      <c r="H18476"/>
      <c r="I18476"/>
    </row>
    <row r="18477" spans="1:9" x14ac:dyDescent="0.25">
      <c r="A18477"/>
      <c r="B18477"/>
      <c r="C18477" s="32"/>
      <c r="D18477"/>
      <c r="E18477" s="32"/>
      <c r="F18477"/>
      <c r="G18477"/>
      <c r="H18477"/>
      <c r="I18477"/>
    </row>
    <row r="18478" spans="1:9" x14ac:dyDescent="0.25">
      <c r="A18478"/>
      <c r="B18478"/>
      <c r="C18478" s="32"/>
      <c r="D18478"/>
      <c r="E18478" s="32"/>
      <c r="F18478"/>
      <c r="G18478"/>
      <c r="H18478"/>
      <c r="I18478"/>
    </row>
    <row r="18479" spans="1:9" x14ac:dyDescent="0.25">
      <c r="A18479"/>
      <c r="B18479"/>
      <c r="C18479" s="32"/>
      <c r="D18479"/>
      <c r="E18479" s="32"/>
      <c r="F18479"/>
      <c r="G18479"/>
      <c r="H18479"/>
      <c r="I18479"/>
    </row>
    <row r="18480" spans="1:9" x14ac:dyDescent="0.25">
      <c r="A18480"/>
      <c r="B18480"/>
      <c r="C18480" s="32"/>
      <c r="D18480"/>
      <c r="E18480" s="32"/>
      <c r="F18480"/>
      <c r="G18480"/>
      <c r="H18480"/>
      <c r="I18480"/>
    </row>
    <row r="18481" spans="1:9" x14ac:dyDescent="0.25">
      <c r="A18481"/>
      <c r="B18481"/>
      <c r="C18481" s="32"/>
      <c r="D18481"/>
      <c r="E18481" s="32"/>
      <c r="F18481"/>
      <c r="G18481"/>
      <c r="H18481"/>
      <c r="I18481"/>
    </row>
    <row r="18482" spans="1:9" x14ac:dyDescent="0.25">
      <c r="A18482"/>
      <c r="B18482"/>
      <c r="C18482" s="32"/>
      <c r="D18482"/>
      <c r="E18482" s="32"/>
      <c r="F18482"/>
      <c r="G18482"/>
      <c r="H18482"/>
      <c r="I18482"/>
    </row>
    <row r="18483" spans="1:9" x14ac:dyDescent="0.25">
      <c r="A18483"/>
      <c r="B18483"/>
      <c r="C18483" s="32"/>
      <c r="D18483"/>
      <c r="E18483" s="32"/>
      <c r="F18483"/>
      <c r="G18483"/>
      <c r="H18483"/>
      <c r="I18483"/>
    </row>
    <row r="18484" spans="1:9" x14ac:dyDescent="0.25">
      <c r="A18484"/>
      <c r="B18484"/>
      <c r="C18484" s="32"/>
      <c r="D18484"/>
      <c r="E18484" s="32"/>
      <c r="F18484"/>
      <c r="G18484"/>
      <c r="H18484"/>
      <c r="I18484"/>
    </row>
    <row r="18485" spans="1:9" x14ac:dyDescent="0.25">
      <c r="A18485"/>
      <c r="B18485"/>
      <c r="C18485" s="32"/>
      <c r="D18485"/>
      <c r="E18485" s="32"/>
      <c r="F18485"/>
      <c r="G18485"/>
      <c r="H18485"/>
      <c r="I18485"/>
    </row>
    <row r="18486" spans="1:9" x14ac:dyDescent="0.25">
      <c r="A18486"/>
      <c r="B18486"/>
      <c r="C18486" s="32"/>
      <c r="D18486"/>
      <c r="E18486" s="32"/>
      <c r="F18486"/>
      <c r="G18486"/>
      <c r="H18486"/>
      <c r="I18486"/>
    </row>
    <row r="18487" spans="1:9" x14ac:dyDescent="0.25">
      <c r="A18487"/>
      <c r="B18487"/>
      <c r="C18487" s="32"/>
      <c r="D18487"/>
      <c r="E18487" s="32"/>
      <c r="F18487"/>
      <c r="G18487"/>
      <c r="H18487"/>
      <c r="I18487"/>
    </row>
    <row r="18488" spans="1:9" x14ac:dyDescent="0.25">
      <c r="A18488"/>
      <c r="B18488"/>
      <c r="C18488" s="32"/>
      <c r="D18488"/>
      <c r="E18488" s="32"/>
      <c r="F18488"/>
      <c r="G18488"/>
      <c r="H18488"/>
      <c r="I18488"/>
    </row>
    <row r="18489" spans="1:9" x14ac:dyDescent="0.25">
      <c r="A18489"/>
      <c r="B18489"/>
      <c r="C18489" s="32"/>
      <c r="D18489"/>
      <c r="E18489" s="32"/>
      <c r="F18489"/>
      <c r="G18489"/>
      <c r="H18489"/>
      <c r="I18489"/>
    </row>
    <row r="18490" spans="1:9" x14ac:dyDescent="0.25">
      <c r="A18490"/>
      <c r="B18490"/>
      <c r="C18490" s="32"/>
      <c r="D18490"/>
      <c r="E18490" s="32"/>
      <c r="F18490"/>
      <c r="G18490"/>
      <c r="H18490"/>
      <c r="I18490"/>
    </row>
    <row r="18491" spans="1:9" x14ac:dyDescent="0.25">
      <c r="A18491"/>
      <c r="B18491"/>
      <c r="C18491" s="32"/>
      <c r="D18491"/>
      <c r="E18491" s="32"/>
      <c r="F18491"/>
      <c r="G18491"/>
      <c r="H18491"/>
      <c r="I18491"/>
    </row>
    <row r="18492" spans="1:9" x14ac:dyDescent="0.25">
      <c r="A18492"/>
      <c r="B18492"/>
      <c r="C18492" s="32"/>
      <c r="D18492"/>
      <c r="E18492" s="32"/>
      <c r="F18492"/>
      <c r="G18492"/>
      <c r="H18492"/>
      <c r="I18492"/>
    </row>
    <row r="18493" spans="1:9" x14ac:dyDescent="0.25">
      <c r="A18493"/>
      <c r="B18493"/>
      <c r="C18493" s="32"/>
      <c r="D18493"/>
      <c r="E18493" s="32"/>
      <c r="F18493"/>
      <c r="G18493"/>
      <c r="H18493"/>
      <c r="I18493"/>
    </row>
    <row r="18494" spans="1:9" x14ac:dyDescent="0.25">
      <c r="A18494"/>
      <c r="B18494"/>
      <c r="C18494" s="32"/>
      <c r="D18494"/>
      <c r="E18494" s="32"/>
      <c r="F18494"/>
      <c r="G18494"/>
      <c r="H18494"/>
      <c r="I18494"/>
    </row>
    <row r="18495" spans="1:9" x14ac:dyDescent="0.25">
      <c r="A18495"/>
      <c r="B18495"/>
      <c r="C18495" s="32"/>
      <c r="D18495"/>
      <c r="E18495" s="32"/>
      <c r="F18495"/>
      <c r="G18495"/>
      <c r="H18495"/>
      <c r="I18495"/>
    </row>
    <row r="18496" spans="1:9" x14ac:dyDescent="0.25">
      <c r="A18496"/>
      <c r="B18496"/>
      <c r="C18496" s="32"/>
      <c r="D18496"/>
      <c r="E18496" s="32"/>
      <c r="F18496"/>
      <c r="G18496"/>
      <c r="H18496"/>
      <c r="I18496"/>
    </row>
    <row r="18497" spans="1:9" x14ac:dyDescent="0.25">
      <c r="A18497"/>
      <c r="B18497"/>
      <c r="C18497" s="32"/>
      <c r="D18497"/>
      <c r="E18497" s="32"/>
      <c r="F18497"/>
      <c r="G18497"/>
      <c r="H18497"/>
      <c r="I18497"/>
    </row>
    <row r="18498" spans="1:9" x14ac:dyDescent="0.25">
      <c r="A18498"/>
      <c r="B18498"/>
      <c r="C18498" s="32"/>
      <c r="D18498"/>
      <c r="E18498" s="32"/>
      <c r="F18498"/>
      <c r="G18498"/>
      <c r="H18498"/>
      <c r="I18498"/>
    </row>
    <row r="18499" spans="1:9" x14ac:dyDescent="0.25">
      <c r="A18499"/>
      <c r="B18499"/>
      <c r="C18499" s="32"/>
      <c r="D18499"/>
      <c r="E18499" s="32"/>
      <c r="F18499"/>
      <c r="G18499"/>
      <c r="H18499"/>
      <c r="I18499"/>
    </row>
    <row r="18500" spans="1:9" x14ac:dyDescent="0.25">
      <c r="A18500"/>
      <c r="B18500"/>
      <c r="C18500" s="32"/>
      <c r="D18500"/>
      <c r="E18500" s="32"/>
      <c r="F18500"/>
      <c r="G18500"/>
      <c r="H18500"/>
      <c r="I18500"/>
    </row>
    <row r="18501" spans="1:9" x14ac:dyDescent="0.25">
      <c r="A18501"/>
      <c r="B18501"/>
      <c r="C18501" s="32"/>
      <c r="D18501"/>
      <c r="E18501" s="32"/>
      <c r="F18501"/>
      <c r="G18501"/>
      <c r="H18501"/>
      <c r="I18501"/>
    </row>
    <row r="18502" spans="1:9" x14ac:dyDescent="0.25">
      <c r="A18502"/>
      <c r="B18502"/>
      <c r="C18502" s="32"/>
      <c r="D18502"/>
      <c r="E18502" s="32"/>
      <c r="F18502"/>
      <c r="G18502"/>
      <c r="H18502"/>
      <c r="I18502"/>
    </row>
    <row r="18503" spans="1:9" x14ac:dyDescent="0.25">
      <c r="A18503"/>
      <c r="B18503"/>
      <c r="C18503" s="32"/>
      <c r="D18503"/>
      <c r="E18503" s="32"/>
      <c r="F18503"/>
      <c r="G18503"/>
      <c r="H18503"/>
      <c r="I18503"/>
    </row>
    <row r="18504" spans="1:9" x14ac:dyDescent="0.25">
      <c r="A18504"/>
      <c r="B18504"/>
      <c r="C18504" s="32"/>
      <c r="D18504"/>
      <c r="E18504" s="32"/>
      <c r="F18504"/>
      <c r="G18504"/>
      <c r="H18504"/>
      <c r="I18504"/>
    </row>
    <row r="18505" spans="1:9" x14ac:dyDescent="0.25">
      <c r="A18505"/>
      <c r="B18505"/>
      <c r="C18505" s="32"/>
      <c r="D18505"/>
      <c r="E18505" s="32"/>
      <c r="F18505"/>
      <c r="G18505"/>
      <c r="H18505"/>
      <c r="I18505"/>
    </row>
    <row r="18506" spans="1:9" x14ac:dyDescent="0.25">
      <c r="A18506"/>
      <c r="B18506"/>
      <c r="C18506" s="32"/>
      <c r="D18506"/>
      <c r="E18506" s="32"/>
      <c r="F18506"/>
      <c r="G18506"/>
      <c r="H18506"/>
      <c r="I18506"/>
    </row>
    <row r="18507" spans="1:9" x14ac:dyDescent="0.25">
      <c r="A18507"/>
      <c r="B18507"/>
      <c r="C18507" s="32"/>
      <c r="D18507"/>
      <c r="E18507" s="32"/>
      <c r="F18507"/>
      <c r="G18507"/>
      <c r="H18507"/>
      <c r="I18507"/>
    </row>
    <row r="18508" spans="1:9" x14ac:dyDescent="0.25">
      <c r="A18508"/>
      <c r="B18508"/>
      <c r="C18508" s="32"/>
      <c r="D18508"/>
      <c r="E18508" s="32"/>
      <c r="F18508"/>
      <c r="G18508"/>
      <c r="H18508"/>
      <c r="I18508"/>
    </row>
    <row r="18509" spans="1:9" x14ac:dyDescent="0.25">
      <c r="A18509"/>
      <c r="B18509"/>
      <c r="C18509" s="32"/>
      <c r="D18509"/>
      <c r="E18509" s="32"/>
      <c r="F18509"/>
      <c r="G18509"/>
      <c r="H18509"/>
      <c r="I18509"/>
    </row>
    <row r="18510" spans="1:9" x14ac:dyDescent="0.25">
      <c r="A18510"/>
      <c r="B18510"/>
      <c r="C18510" s="32"/>
      <c r="D18510"/>
      <c r="E18510" s="32"/>
      <c r="F18510"/>
      <c r="G18510"/>
      <c r="H18510"/>
      <c r="I18510"/>
    </row>
    <row r="18511" spans="1:9" x14ac:dyDescent="0.25">
      <c r="A18511"/>
      <c r="B18511"/>
      <c r="C18511" s="32"/>
      <c r="D18511"/>
      <c r="E18511" s="32"/>
      <c r="F18511"/>
      <c r="G18511"/>
      <c r="H18511"/>
      <c r="I18511"/>
    </row>
    <row r="18512" spans="1:9" x14ac:dyDescent="0.25">
      <c r="A18512"/>
      <c r="B18512"/>
      <c r="C18512" s="32"/>
      <c r="D18512"/>
      <c r="E18512" s="32"/>
      <c r="F18512"/>
      <c r="G18512"/>
      <c r="H18512"/>
      <c r="I18512"/>
    </row>
    <row r="18513" spans="1:9" x14ac:dyDescent="0.25">
      <c r="A18513"/>
      <c r="B18513"/>
      <c r="C18513" s="32"/>
      <c r="D18513"/>
      <c r="E18513" s="32"/>
      <c r="F18513"/>
      <c r="G18513"/>
      <c r="H18513"/>
      <c r="I18513"/>
    </row>
    <row r="18514" spans="1:9" x14ac:dyDescent="0.25">
      <c r="A18514"/>
      <c r="B18514"/>
      <c r="C18514" s="32"/>
      <c r="D18514"/>
      <c r="E18514" s="32"/>
      <c r="F18514"/>
      <c r="G18514"/>
      <c r="H18514"/>
      <c r="I18514"/>
    </row>
    <row r="18515" spans="1:9" x14ac:dyDescent="0.25">
      <c r="A18515"/>
      <c r="B18515"/>
      <c r="C18515" s="32"/>
      <c r="D18515"/>
      <c r="E18515" s="32"/>
      <c r="F18515"/>
      <c r="G18515"/>
      <c r="H18515"/>
      <c r="I18515"/>
    </row>
    <row r="18516" spans="1:9" x14ac:dyDescent="0.25">
      <c r="A18516"/>
      <c r="B18516"/>
      <c r="C18516" s="32"/>
      <c r="D18516"/>
      <c r="E18516" s="32"/>
      <c r="F18516"/>
      <c r="G18516"/>
      <c r="H18516"/>
      <c r="I18516"/>
    </row>
    <row r="18517" spans="1:9" x14ac:dyDescent="0.25">
      <c r="A18517"/>
      <c r="B18517"/>
      <c r="C18517" s="32"/>
      <c r="D18517"/>
      <c r="E18517" s="32"/>
      <c r="F18517"/>
      <c r="G18517"/>
      <c r="H18517"/>
      <c r="I18517"/>
    </row>
    <row r="18518" spans="1:9" x14ac:dyDescent="0.25">
      <c r="A18518"/>
      <c r="B18518"/>
      <c r="C18518" s="32"/>
      <c r="D18518"/>
      <c r="E18518" s="32"/>
      <c r="F18518"/>
      <c r="G18518"/>
      <c r="H18518"/>
      <c r="I18518"/>
    </row>
    <row r="18519" spans="1:9" x14ac:dyDescent="0.25">
      <c r="A18519"/>
      <c r="B18519"/>
      <c r="C18519" s="32"/>
      <c r="D18519"/>
      <c r="E18519" s="32"/>
      <c r="F18519"/>
      <c r="G18519"/>
      <c r="H18519"/>
      <c r="I18519"/>
    </row>
    <row r="18520" spans="1:9" x14ac:dyDescent="0.25">
      <c r="A18520"/>
      <c r="B18520"/>
      <c r="C18520" s="32"/>
      <c r="D18520"/>
      <c r="E18520" s="32"/>
      <c r="F18520"/>
      <c r="G18520"/>
      <c r="H18520"/>
      <c r="I18520"/>
    </row>
    <row r="18521" spans="1:9" x14ac:dyDescent="0.25">
      <c r="A18521"/>
      <c r="B18521"/>
      <c r="C18521" s="32"/>
      <c r="D18521"/>
      <c r="E18521" s="32"/>
      <c r="F18521"/>
      <c r="G18521"/>
      <c r="H18521"/>
      <c r="I18521"/>
    </row>
    <row r="18522" spans="1:9" x14ac:dyDescent="0.25">
      <c r="A18522"/>
      <c r="B18522"/>
      <c r="C18522" s="32"/>
      <c r="D18522"/>
      <c r="E18522" s="32"/>
      <c r="F18522"/>
      <c r="G18522"/>
      <c r="H18522"/>
      <c r="I18522"/>
    </row>
    <row r="18523" spans="1:9" x14ac:dyDescent="0.25">
      <c r="A18523"/>
      <c r="B18523"/>
      <c r="C18523" s="32"/>
      <c r="D18523"/>
      <c r="E18523" s="32"/>
      <c r="F18523"/>
      <c r="G18523"/>
      <c r="H18523"/>
      <c r="I18523"/>
    </row>
    <row r="18524" spans="1:9" x14ac:dyDescent="0.25">
      <c r="A18524"/>
      <c r="B18524"/>
      <c r="C18524" s="32"/>
      <c r="D18524"/>
      <c r="E18524" s="32"/>
      <c r="F18524"/>
      <c r="G18524"/>
      <c r="H18524"/>
      <c r="I18524"/>
    </row>
    <row r="18525" spans="1:9" x14ac:dyDescent="0.25">
      <c r="A18525"/>
      <c r="B18525"/>
      <c r="C18525" s="32"/>
      <c r="D18525"/>
      <c r="E18525" s="32"/>
      <c r="F18525"/>
      <c r="G18525"/>
      <c r="H18525"/>
      <c r="I18525"/>
    </row>
    <row r="18526" spans="1:9" x14ac:dyDescent="0.25">
      <c r="A18526"/>
      <c r="B18526"/>
      <c r="C18526" s="32"/>
      <c r="D18526"/>
      <c r="E18526" s="32"/>
      <c r="F18526"/>
      <c r="G18526"/>
      <c r="H18526"/>
      <c r="I18526"/>
    </row>
    <row r="18527" spans="1:9" x14ac:dyDescent="0.25">
      <c r="A18527"/>
      <c r="B18527"/>
      <c r="C18527" s="32"/>
      <c r="D18527"/>
      <c r="E18527" s="32"/>
      <c r="F18527"/>
      <c r="G18527"/>
      <c r="H18527"/>
      <c r="I18527"/>
    </row>
    <row r="18528" spans="1:9" x14ac:dyDescent="0.25">
      <c r="A18528"/>
      <c r="B18528"/>
      <c r="C18528" s="32"/>
      <c r="D18528"/>
      <c r="E18528" s="32"/>
      <c r="F18528"/>
      <c r="G18528"/>
      <c r="H18528"/>
      <c r="I18528"/>
    </row>
    <row r="18529" spans="1:9" x14ac:dyDescent="0.25">
      <c r="A18529"/>
      <c r="B18529"/>
      <c r="C18529" s="32"/>
      <c r="D18529"/>
      <c r="E18529" s="32"/>
      <c r="F18529"/>
      <c r="G18529"/>
      <c r="H18529"/>
      <c r="I18529"/>
    </row>
    <row r="18530" spans="1:9" x14ac:dyDescent="0.25">
      <c r="A18530"/>
      <c r="B18530"/>
      <c r="C18530" s="32"/>
      <c r="D18530"/>
      <c r="E18530" s="32"/>
      <c r="F18530"/>
      <c r="G18530"/>
      <c r="H18530"/>
      <c r="I18530"/>
    </row>
    <row r="18531" spans="1:9" x14ac:dyDescent="0.25">
      <c r="A18531"/>
      <c r="B18531"/>
      <c r="C18531" s="32"/>
      <c r="D18531"/>
      <c r="E18531" s="32"/>
      <c r="F18531"/>
      <c r="G18531"/>
      <c r="H18531"/>
      <c r="I18531"/>
    </row>
    <row r="18532" spans="1:9" x14ac:dyDescent="0.25">
      <c r="A18532"/>
      <c r="B18532"/>
      <c r="C18532" s="32"/>
      <c r="D18532"/>
      <c r="E18532" s="32"/>
      <c r="F18532"/>
      <c r="G18532"/>
      <c r="H18532"/>
      <c r="I18532"/>
    </row>
    <row r="18533" spans="1:9" x14ac:dyDescent="0.25">
      <c r="A18533"/>
      <c r="B18533"/>
      <c r="C18533" s="32"/>
      <c r="D18533"/>
      <c r="E18533" s="32"/>
      <c r="F18533"/>
      <c r="G18533"/>
      <c r="H18533"/>
      <c r="I18533"/>
    </row>
    <row r="18534" spans="1:9" x14ac:dyDescent="0.25">
      <c r="A18534"/>
      <c r="B18534"/>
      <c r="C18534" s="32"/>
      <c r="D18534"/>
      <c r="E18534" s="32"/>
      <c r="F18534"/>
      <c r="G18534"/>
      <c r="H18534"/>
      <c r="I18534"/>
    </row>
    <row r="18535" spans="1:9" x14ac:dyDescent="0.25">
      <c r="A18535"/>
      <c r="B18535"/>
      <c r="C18535" s="32"/>
      <c r="D18535"/>
      <c r="E18535" s="32"/>
      <c r="F18535"/>
      <c r="G18535"/>
      <c r="H18535"/>
      <c r="I18535"/>
    </row>
    <row r="18536" spans="1:9" x14ac:dyDescent="0.25">
      <c r="A18536"/>
      <c r="B18536"/>
      <c r="C18536" s="32"/>
      <c r="D18536"/>
      <c r="E18536" s="32"/>
      <c r="F18536"/>
      <c r="G18536"/>
      <c r="H18536"/>
      <c r="I18536"/>
    </row>
    <row r="18537" spans="1:9" x14ac:dyDescent="0.25">
      <c r="A18537"/>
      <c r="B18537"/>
      <c r="C18537" s="32"/>
      <c r="D18537"/>
      <c r="E18537" s="32"/>
      <c r="F18537"/>
      <c r="G18537"/>
      <c r="H18537"/>
      <c r="I18537"/>
    </row>
    <row r="18538" spans="1:9" x14ac:dyDescent="0.25">
      <c r="A18538"/>
      <c r="B18538"/>
      <c r="C18538" s="32"/>
      <c r="D18538"/>
      <c r="E18538" s="32"/>
      <c r="F18538"/>
      <c r="G18538"/>
      <c r="H18538"/>
      <c r="I18538"/>
    </row>
    <row r="18539" spans="1:9" x14ac:dyDescent="0.25">
      <c r="A18539"/>
      <c r="B18539"/>
      <c r="C18539" s="32"/>
      <c r="D18539"/>
      <c r="E18539" s="32"/>
      <c r="F18539"/>
      <c r="G18539"/>
      <c r="H18539"/>
      <c r="I18539"/>
    </row>
    <row r="18540" spans="1:9" x14ac:dyDescent="0.25">
      <c r="A18540"/>
      <c r="B18540"/>
      <c r="C18540" s="32"/>
      <c r="D18540"/>
      <c r="E18540" s="32"/>
      <c r="F18540"/>
      <c r="G18540"/>
      <c r="H18540"/>
      <c r="I18540"/>
    </row>
    <row r="18541" spans="1:9" x14ac:dyDescent="0.25">
      <c r="A18541"/>
      <c r="B18541"/>
      <c r="C18541" s="32"/>
      <c r="D18541"/>
      <c r="E18541" s="32"/>
      <c r="F18541"/>
      <c r="G18541"/>
      <c r="H18541"/>
      <c r="I18541"/>
    </row>
    <row r="18542" spans="1:9" x14ac:dyDescent="0.25">
      <c r="A18542"/>
      <c r="B18542"/>
      <c r="C18542" s="32"/>
      <c r="D18542"/>
      <c r="E18542" s="32"/>
      <c r="F18542"/>
      <c r="G18542"/>
      <c r="H18542"/>
      <c r="I18542"/>
    </row>
    <row r="18543" spans="1:9" x14ac:dyDescent="0.25">
      <c r="A18543"/>
      <c r="B18543"/>
      <c r="C18543" s="32"/>
      <c r="D18543"/>
      <c r="E18543" s="32"/>
      <c r="F18543"/>
      <c r="G18543"/>
      <c r="H18543"/>
      <c r="I18543"/>
    </row>
    <row r="18544" spans="1:9" x14ac:dyDescent="0.25">
      <c r="A18544"/>
      <c r="B18544"/>
      <c r="C18544" s="32"/>
      <c r="D18544"/>
      <c r="E18544" s="32"/>
      <c r="F18544"/>
      <c r="G18544"/>
      <c r="H18544"/>
      <c r="I18544"/>
    </row>
    <row r="18545" spans="1:9" x14ac:dyDescent="0.25">
      <c r="A18545"/>
      <c r="B18545"/>
      <c r="C18545" s="32"/>
      <c r="D18545"/>
      <c r="E18545" s="32"/>
      <c r="F18545"/>
      <c r="G18545"/>
      <c r="H18545"/>
      <c r="I18545"/>
    </row>
    <row r="18546" spans="1:9" x14ac:dyDescent="0.25">
      <c r="A18546"/>
      <c r="B18546"/>
      <c r="C18546" s="32"/>
      <c r="D18546"/>
      <c r="E18546" s="32"/>
      <c r="F18546"/>
      <c r="G18546"/>
      <c r="H18546"/>
      <c r="I18546"/>
    </row>
    <row r="18547" spans="1:9" x14ac:dyDescent="0.25">
      <c r="A18547"/>
      <c r="B18547"/>
      <c r="C18547" s="32"/>
      <c r="D18547"/>
      <c r="E18547" s="32"/>
      <c r="F18547"/>
      <c r="G18547"/>
      <c r="H18547"/>
      <c r="I18547"/>
    </row>
    <row r="18548" spans="1:9" x14ac:dyDescent="0.25">
      <c r="A18548"/>
      <c r="B18548"/>
      <c r="C18548" s="32"/>
      <c r="D18548"/>
      <c r="E18548" s="32"/>
      <c r="F18548"/>
      <c r="G18548"/>
      <c r="H18548"/>
      <c r="I18548"/>
    </row>
    <row r="18549" spans="1:9" x14ac:dyDescent="0.25">
      <c r="A18549"/>
      <c r="B18549"/>
      <c r="C18549" s="32"/>
      <c r="D18549"/>
      <c r="E18549" s="32"/>
      <c r="F18549"/>
      <c r="G18549"/>
      <c r="H18549"/>
      <c r="I18549"/>
    </row>
    <row r="18550" spans="1:9" x14ac:dyDescent="0.25">
      <c r="A18550"/>
      <c r="B18550"/>
      <c r="C18550" s="32"/>
      <c r="D18550"/>
      <c r="E18550" s="32"/>
      <c r="F18550"/>
      <c r="G18550"/>
      <c r="H18550"/>
      <c r="I18550"/>
    </row>
    <row r="18551" spans="1:9" x14ac:dyDescent="0.25">
      <c r="A18551"/>
      <c r="B18551"/>
      <c r="C18551" s="32"/>
      <c r="D18551"/>
      <c r="E18551" s="32"/>
      <c r="F18551"/>
      <c r="G18551"/>
      <c r="H18551"/>
      <c r="I18551"/>
    </row>
    <row r="18552" spans="1:9" x14ac:dyDescent="0.25">
      <c r="A18552"/>
      <c r="B18552"/>
      <c r="C18552" s="32"/>
      <c r="D18552"/>
      <c r="E18552" s="32"/>
      <c r="F18552"/>
      <c r="G18552"/>
      <c r="H18552"/>
      <c r="I18552"/>
    </row>
    <row r="18553" spans="1:9" x14ac:dyDescent="0.25">
      <c r="A18553"/>
      <c r="B18553"/>
      <c r="C18553" s="32"/>
      <c r="D18553"/>
      <c r="E18553" s="32"/>
      <c r="F18553"/>
      <c r="G18553"/>
      <c r="H18553"/>
      <c r="I18553"/>
    </row>
    <row r="18554" spans="1:9" x14ac:dyDescent="0.25">
      <c r="A18554"/>
      <c r="B18554"/>
      <c r="C18554" s="32"/>
      <c r="D18554"/>
      <c r="E18554" s="32"/>
      <c r="F18554"/>
      <c r="G18554"/>
      <c r="H18554"/>
      <c r="I18554"/>
    </row>
    <row r="18555" spans="1:9" x14ac:dyDescent="0.25">
      <c r="A18555"/>
      <c r="B18555"/>
      <c r="C18555" s="32"/>
      <c r="D18555"/>
      <c r="E18555" s="32"/>
      <c r="F18555"/>
      <c r="G18555"/>
      <c r="H18555"/>
      <c r="I18555"/>
    </row>
    <row r="18556" spans="1:9" x14ac:dyDescent="0.25">
      <c r="A18556"/>
      <c r="B18556"/>
      <c r="C18556" s="32"/>
      <c r="D18556"/>
      <c r="E18556" s="32"/>
      <c r="F18556"/>
      <c r="G18556"/>
      <c r="H18556"/>
      <c r="I18556"/>
    </row>
    <row r="18557" spans="1:9" x14ac:dyDescent="0.25">
      <c r="A18557"/>
      <c r="B18557"/>
      <c r="C18557" s="32"/>
      <c r="D18557"/>
      <c r="E18557" s="32"/>
      <c r="F18557"/>
      <c r="G18557"/>
      <c r="H18557"/>
      <c r="I18557"/>
    </row>
    <row r="18558" spans="1:9" x14ac:dyDescent="0.25">
      <c r="A18558"/>
      <c r="B18558"/>
      <c r="C18558" s="32"/>
      <c r="D18558"/>
      <c r="E18558" s="32"/>
      <c r="F18558"/>
      <c r="G18558"/>
      <c r="H18558"/>
      <c r="I18558"/>
    </row>
    <row r="18559" spans="1:9" x14ac:dyDescent="0.25">
      <c r="A18559"/>
      <c r="B18559"/>
      <c r="C18559" s="32"/>
      <c r="D18559"/>
      <c r="E18559" s="32"/>
      <c r="F18559"/>
      <c r="G18559"/>
      <c r="H18559"/>
      <c r="I18559"/>
    </row>
    <row r="18560" spans="1:9" x14ac:dyDescent="0.25">
      <c r="A18560"/>
      <c r="B18560"/>
      <c r="C18560" s="32"/>
      <c r="D18560"/>
      <c r="E18560" s="32"/>
      <c r="F18560"/>
      <c r="G18560"/>
      <c r="H18560"/>
      <c r="I18560"/>
    </row>
    <row r="18561" spans="1:9" x14ac:dyDescent="0.25">
      <c r="A18561"/>
      <c r="B18561"/>
      <c r="C18561" s="32"/>
      <c r="D18561"/>
      <c r="E18561" s="32"/>
      <c r="F18561"/>
      <c r="G18561"/>
      <c r="H18561"/>
      <c r="I18561"/>
    </row>
    <row r="18562" spans="1:9" x14ac:dyDescent="0.25">
      <c r="A18562"/>
      <c r="B18562"/>
      <c r="C18562" s="32"/>
      <c r="D18562"/>
      <c r="E18562" s="32"/>
      <c r="F18562"/>
      <c r="G18562"/>
      <c r="H18562"/>
      <c r="I18562"/>
    </row>
    <row r="18563" spans="1:9" x14ac:dyDescent="0.25">
      <c r="A18563"/>
      <c r="B18563"/>
      <c r="C18563" s="32"/>
      <c r="D18563"/>
      <c r="E18563" s="32"/>
      <c r="F18563"/>
      <c r="G18563"/>
      <c r="H18563"/>
      <c r="I18563"/>
    </row>
    <row r="18564" spans="1:9" x14ac:dyDescent="0.25">
      <c r="A18564"/>
      <c r="B18564"/>
      <c r="C18564" s="32"/>
      <c r="D18564"/>
      <c r="E18564" s="32"/>
      <c r="F18564"/>
      <c r="G18564"/>
      <c r="H18564"/>
      <c r="I18564"/>
    </row>
    <row r="18565" spans="1:9" x14ac:dyDescent="0.25">
      <c r="A18565"/>
      <c r="B18565"/>
      <c r="C18565" s="32"/>
      <c r="D18565"/>
      <c r="E18565" s="32"/>
      <c r="F18565"/>
      <c r="G18565"/>
      <c r="H18565"/>
      <c r="I18565"/>
    </row>
    <row r="18566" spans="1:9" x14ac:dyDescent="0.25">
      <c r="A18566"/>
      <c r="B18566"/>
      <c r="C18566" s="32"/>
      <c r="D18566"/>
      <c r="E18566" s="32"/>
      <c r="F18566"/>
      <c r="G18566"/>
      <c r="H18566"/>
      <c r="I18566"/>
    </row>
    <row r="18567" spans="1:9" x14ac:dyDescent="0.25">
      <c r="A18567"/>
      <c r="B18567"/>
      <c r="C18567" s="32"/>
      <c r="D18567"/>
      <c r="E18567" s="32"/>
      <c r="F18567"/>
      <c r="G18567"/>
      <c r="H18567"/>
      <c r="I18567"/>
    </row>
    <row r="18568" spans="1:9" x14ac:dyDescent="0.25">
      <c r="A18568"/>
      <c r="B18568"/>
      <c r="C18568" s="32"/>
      <c r="D18568"/>
      <c r="E18568" s="32"/>
      <c r="F18568"/>
      <c r="G18568"/>
      <c r="H18568"/>
      <c r="I18568"/>
    </row>
    <row r="18569" spans="1:9" x14ac:dyDescent="0.25">
      <c r="A18569"/>
      <c r="B18569"/>
      <c r="C18569" s="32"/>
      <c r="D18569"/>
      <c r="E18569" s="32"/>
      <c r="F18569"/>
      <c r="G18569"/>
      <c r="H18569"/>
      <c r="I18569"/>
    </row>
    <row r="18570" spans="1:9" x14ac:dyDescent="0.25">
      <c r="A18570"/>
      <c r="B18570"/>
      <c r="C18570" s="32"/>
      <c r="D18570"/>
      <c r="E18570" s="32"/>
      <c r="F18570"/>
      <c r="G18570"/>
      <c r="H18570"/>
      <c r="I18570"/>
    </row>
    <row r="18571" spans="1:9" x14ac:dyDescent="0.25">
      <c r="A18571"/>
      <c r="B18571"/>
      <c r="C18571" s="32"/>
      <c r="D18571"/>
      <c r="E18571" s="32"/>
      <c r="F18571"/>
      <c r="G18571"/>
      <c r="H18571"/>
      <c r="I18571"/>
    </row>
    <row r="18572" spans="1:9" x14ac:dyDescent="0.25">
      <c r="A18572"/>
      <c r="B18572"/>
      <c r="C18572" s="32"/>
      <c r="D18572"/>
      <c r="E18572" s="32"/>
      <c r="F18572"/>
      <c r="G18572"/>
      <c r="H18572"/>
      <c r="I18572"/>
    </row>
    <row r="18573" spans="1:9" x14ac:dyDescent="0.25">
      <c r="A18573"/>
      <c r="B18573"/>
      <c r="C18573" s="32"/>
      <c r="D18573"/>
      <c r="E18573" s="32"/>
      <c r="F18573"/>
      <c r="G18573"/>
      <c r="H18573"/>
      <c r="I18573"/>
    </row>
    <row r="18574" spans="1:9" x14ac:dyDescent="0.25">
      <c r="A18574"/>
      <c r="B18574"/>
      <c r="C18574" s="32"/>
      <c r="D18574"/>
      <c r="E18574" s="32"/>
      <c r="F18574"/>
      <c r="G18574"/>
      <c r="H18574"/>
      <c r="I18574"/>
    </row>
    <row r="18575" spans="1:9" x14ac:dyDescent="0.25">
      <c r="A18575"/>
      <c r="B18575"/>
      <c r="C18575" s="32"/>
      <c r="D18575"/>
      <c r="E18575" s="32"/>
      <c r="F18575"/>
      <c r="G18575"/>
      <c r="H18575"/>
      <c r="I18575"/>
    </row>
    <row r="18576" spans="1:9" x14ac:dyDescent="0.25">
      <c r="A18576"/>
      <c r="B18576"/>
      <c r="C18576" s="32"/>
      <c r="D18576"/>
      <c r="E18576" s="32"/>
      <c r="F18576"/>
      <c r="G18576"/>
      <c r="H18576"/>
      <c r="I18576"/>
    </row>
    <row r="18577" spans="1:9" x14ac:dyDescent="0.25">
      <c r="A18577"/>
      <c r="B18577"/>
      <c r="C18577" s="32"/>
      <c r="D18577"/>
      <c r="E18577" s="32"/>
      <c r="F18577"/>
      <c r="G18577"/>
      <c r="H18577"/>
      <c r="I18577"/>
    </row>
    <row r="18578" spans="1:9" x14ac:dyDescent="0.25">
      <c r="A18578"/>
      <c r="B18578"/>
      <c r="C18578" s="32"/>
      <c r="D18578"/>
      <c r="E18578" s="32"/>
      <c r="F18578"/>
      <c r="G18578"/>
      <c r="H18578"/>
      <c r="I18578"/>
    </row>
    <row r="18579" spans="1:9" x14ac:dyDescent="0.25">
      <c r="A18579"/>
      <c r="B18579"/>
      <c r="C18579" s="32"/>
      <c r="D18579"/>
      <c r="E18579" s="32"/>
      <c r="F18579"/>
      <c r="G18579"/>
      <c r="H18579"/>
      <c r="I18579"/>
    </row>
    <row r="18580" spans="1:9" x14ac:dyDescent="0.25">
      <c r="A18580"/>
      <c r="B18580"/>
      <c r="C18580" s="32"/>
      <c r="D18580"/>
      <c r="E18580" s="32"/>
      <c r="F18580"/>
      <c r="G18580"/>
      <c r="H18580"/>
      <c r="I18580"/>
    </row>
    <row r="18581" spans="1:9" x14ac:dyDescent="0.25">
      <c r="A18581"/>
      <c r="B18581"/>
      <c r="C18581" s="32"/>
      <c r="D18581"/>
      <c r="E18581" s="32"/>
      <c r="F18581"/>
      <c r="G18581"/>
      <c r="H18581"/>
      <c r="I18581"/>
    </row>
    <row r="18582" spans="1:9" x14ac:dyDescent="0.25">
      <c r="A18582"/>
      <c r="B18582"/>
      <c r="C18582" s="32"/>
      <c r="D18582"/>
      <c r="E18582" s="32"/>
      <c r="F18582"/>
      <c r="G18582"/>
      <c r="H18582"/>
      <c r="I18582"/>
    </row>
    <row r="18583" spans="1:9" x14ac:dyDescent="0.25">
      <c r="A18583"/>
      <c r="B18583"/>
      <c r="C18583" s="32"/>
      <c r="D18583"/>
      <c r="E18583" s="32"/>
      <c r="F18583"/>
      <c r="G18583"/>
      <c r="H18583"/>
      <c r="I18583"/>
    </row>
    <row r="18584" spans="1:9" x14ac:dyDescent="0.25">
      <c r="A18584"/>
      <c r="B18584"/>
      <c r="C18584" s="32"/>
      <c r="D18584"/>
      <c r="E18584" s="32"/>
      <c r="F18584"/>
      <c r="G18584"/>
      <c r="H18584"/>
      <c r="I18584"/>
    </row>
    <row r="18585" spans="1:9" x14ac:dyDescent="0.25">
      <c r="A18585"/>
      <c r="B18585"/>
      <c r="C18585" s="32"/>
      <c r="D18585"/>
      <c r="E18585" s="32"/>
      <c r="F18585"/>
      <c r="G18585"/>
      <c r="H18585"/>
      <c r="I18585"/>
    </row>
    <row r="18586" spans="1:9" x14ac:dyDescent="0.25">
      <c r="A18586"/>
      <c r="B18586"/>
      <c r="C18586" s="32"/>
      <c r="D18586"/>
      <c r="E18586" s="32"/>
      <c r="F18586"/>
      <c r="G18586"/>
      <c r="H18586"/>
      <c r="I18586"/>
    </row>
    <row r="18587" spans="1:9" x14ac:dyDescent="0.25">
      <c r="A18587"/>
      <c r="B18587"/>
      <c r="C18587" s="32"/>
      <c r="D18587"/>
      <c r="E18587" s="32"/>
      <c r="F18587"/>
      <c r="G18587"/>
      <c r="H18587"/>
      <c r="I18587"/>
    </row>
    <row r="18588" spans="1:9" x14ac:dyDescent="0.25">
      <c r="A18588"/>
      <c r="B18588"/>
      <c r="C18588" s="32"/>
      <c r="D18588"/>
      <c r="E18588" s="32"/>
      <c r="F18588"/>
      <c r="G18588"/>
      <c r="H18588"/>
      <c r="I18588"/>
    </row>
    <row r="18589" spans="1:9" x14ac:dyDescent="0.25">
      <c r="A18589"/>
      <c r="B18589"/>
      <c r="C18589" s="32"/>
      <c r="D18589"/>
      <c r="E18589" s="32"/>
      <c r="F18589"/>
      <c r="G18589"/>
      <c r="H18589"/>
      <c r="I18589"/>
    </row>
    <row r="18590" spans="1:9" x14ac:dyDescent="0.25">
      <c r="A18590"/>
      <c r="B18590"/>
      <c r="C18590" s="32"/>
      <c r="D18590"/>
      <c r="E18590" s="32"/>
      <c r="F18590"/>
      <c r="G18590"/>
      <c r="H18590"/>
      <c r="I18590"/>
    </row>
    <row r="18591" spans="1:9" x14ac:dyDescent="0.25">
      <c r="A18591"/>
      <c r="B18591"/>
      <c r="C18591" s="32"/>
      <c r="D18591"/>
      <c r="E18591" s="32"/>
      <c r="F18591"/>
      <c r="G18591"/>
      <c r="H18591"/>
      <c r="I18591"/>
    </row>
    <row r="18592" spans="1:9" x14ac:dyDescent="0.25">
      <c r="A18592"/>
      <c r="B18592"/>
      <c r="C18592" s="32"/>
      <c r="D18592"/>
      <c r="E18592" s="32"/>
      <c r="F18592"/>
      <c r="G18592"/>
      <c r="H18592"/>
      <c r="I18592"/>
    </row>
    <row r="18593" spans="1:9" x14ac:dyDescent="0.25">
      <c r="A18593"/>
      <c r="B18593"/>
      <c r="C18593" s="32"/>
      <c r="D18593"/>
      <c r="E18593" s="32"/>
      <c r="F18593"/>
      <c r="G18593"/>
      <c r="H18593"/>
      <c r="I18593"/>
    </row>
    <row r="18594" spans="1:9" x14ac:dyDescent="0.25">
      <c r="A18594"/>
      <c r="B18594"/>
      <c r="C18594" s="32"/>
      <c r="D18594"/>
      <c r="E18594" s="32"/>
      <c r="F18594"/>
      <c r="G18594"/>
      <c r="H18594"/>
      <c r="I18594"/>
    </row>
    <row r="18595" spans="1:9" x14ac:dyDescent="0.25">
      <c r="A18595"/>
      <c r="B18595"/>
      <c r="C18595" s="32"/>
      <c r="D18595"/>
      <c r="E18595" s="32"/>
      <c r="F18595"/>
      <c r="G18595"/>
      <c r="H18595"/>
      <c r="I18595"/>
    </row>
    <row r="18596" spans="1:9" x14ac:dyDescent="0.25">
      <c r="A18596"/>
      <c r="B18596"/>
      <c r="C18596" s="32"/>
      <c r="D18596"/>
      <c r="E18596" s="32"/>
      <c r="F18596"/>
      <c r="G18596"/>
      <c r="H18596"/>
      <c r="I18596"/>
    </row>
    <row r="18597" spans="1:9" x14ac:dyDescent="0.25">
      <c r="A18597"/>
      <c r="B18597"/>
      <c r="C18597" s="32"/>
      <c r="D18597"/>
      <c r="E18597" s="32"/>
      <c r="F18597"/>
      <c r="G18597"/>
      <c r="H18597"/>
      <c r="I18597"/>
    </row>
    <row r="18598" spans="1:9" x14ac:dyDescent="0.25">
      <c r="A18598"/>
      <c r="B18598"/>
      <c r="C18598" s="32"/>
      <c r="D18598"/>
      <c r="E18598" s="32"/>
      <c r="F18598"/>
      <c r="G18598"/>
      <c r="H18598"/>
      <c r="I18598"/>
    </row>
    <row r="18599" spans="1:9" x14ac:dyDescent="0.25">
      <c r="A18599"/>
      <c r="B18599"/>
      <c r="C18599" s="32"/>
      <c r="D18599"/>
      <c r="E18599" s="32"/>
      <c r="F18599"/>
      <c r="G18599"/>
      <c r="H18599"/>
      <c r="I18599"/>
    </row>
    <row r="18600" spans="1:9" x14ac:dyDescent="0.25">
      <c r="A18600"/>
      <c r="B18600"/>
      <c r="C18600" s="32"/>
      <c r="D18600"/>
      <c r="E18600" s="32"/>
      <c r="F18600"/>
      <c r="G18600"/>
      <c r="H18600"/>
      <c r="I18600"/>
    </row>
    <row r="18601" spans="1:9" x14ac:dyDescent="0.25">
      <c r="A18601"/>
      <c r="B18601"/>
      <c r="C18601" s="32"/>
      <c r="D18601"/>
      <c r="E18601" s="32"/>
      <c r="F18601"/>
      <c r="G18601"/>
      <c r="H18601"/>
      <c r="I18601"/>
    </row>
    <row r="18602" spans="1:9" x14ac:dyDescent="0.25">
      <c r="A18602"/>
      <c r="B18602"/>
      <c r="C18602" s="32"/>
      <c r="D18602"/>
      <c r="E18602" s="32"/>
      <c r="F18602"/>
      <c r="G18602"/>
      <c r="H18602"/>
      <c r="I18602"/>
    </row>
    <row r="18603" spans="1:9" x14ac:dyDescent="0.25">
      <c r="A18603"/>
      <c r="B18603"/>
      <c r="C18603" s="32"/>
      <c r="D18603"/>
      <c r="E18603" s="32"/>
      <c r="F18603"/>
      <c r="G18603"/>
      <c r="H18603"/>
      <c r="I18603"/>
    </row>
    <row r="18604" spans="1:9" x14ac:dyDescent="0.25">
      <c r="A18604"/>
      <c r="B18604"/>
      <c r="C18604" s="32"/>
      <c r="D18604"/>
      <c r="E18604" s="32"/>
      <c r="F18604"/>
      <c r="G18604"/>
      <c r="H18604"/>
      <c r="I18604"/>
    </row>
    <row r="18605" spans="1:9" x14ac:dyDescent="0.25">
      <c r="A18605"/>
      <c r="B18605"/>
      <c r="C18605" s="32"/>
      <c r="D18605"/>
      <c r="E18605" s="32"/>
      <c r="F18605"/>
      <c r="G18605"/>
      <c r="H18605"/>
      <c r="I18605"/>
    </row>
    <row r="18606" spans="1:9" x14ac:dyDescent="0.25">
      <c r="A18606"/>
      <c r="B18606"/>
      <c r="C18606" s="32"/>
      <c r="D18606"/>
      <c r="E18606" s="32"/>
      <c r="F18606"/>
      <c r="G18606"/>
      <c r="H18606"/>
      <c r="I18606"/>
    </row>
    <row r="18607" spans="1:9" x14ac:dyDescent="0.25">
      <c r="A18607"/>
      <c r="B18607"/>
      <c r="C18607" s="32"/>
      <c r="D18607"/>
      <c r="E18607" s="32"/>
      <c r="F18607"/>
      <c r="G18607"/>
      <c r="H18607"/>
      <c r="I18607"/>
    </row>
    <row r="18608" spans="1:9" x14ac:dyDescent="0.25">
      <c r="A18608"/>
      <c r="B18608"/>
      <c r="C18608" s="32"/>
      <c r="D18608"/>
      <c r="E18608" s="32"/>
      <c r="F18608"/>
      <c r="G18608"/>
      <c r="H18608"/>
      <c r="I18608"/>
    </row>
    <row r="18609" spans="1:9" x14ac:dyDescent="0.25">
      <c r="A18609"/>
      <c r="B18609"/>
      <c r="C18609" s="32"/>
      <c r="D18609"/>
      <c r="E18609" s="32"/>
      <c r="F18609"/>
      <c r="G18609"/>
      <c r="H18609"/>
      <c r="I18609"/>
    </row>
    <row r="18610" spans="1:9" x14ac:dyDescent="0.25">
      <c r="A18610"/>
      <c r="B18610"/>
      <c r="C18610" s="32"/>
      <c r="D18610"/>
      <c r="E18610" s="32"/>
      <c r="F18610"/>
      <c r="G18610"/>
      <c r="H18610"/>
      <c r="I18610"/>
    </row>
    <row r="18611" spans="1:9" x14ac:dyDescent="0.25">
      <c r="A18611"/>
      <c r="B18611"/>
      <c r="C18611" s="32"/>
      <c r="D18611"/>
      <c r="E18611" s="32"/>
      <c r="F18611"/>
      <c r="G18611"/>
      <c r="H18611"/>
      <c r="I18611"/>
    </row>
    <row r="18612" spans="1:9" x14ac:dyDescent="0.25">
      <c r="A18612"/>
      <c r="B18612"/>
      <c r="C18612" s="32"/>
      <c r="D18612"/>
      <c r="E18612" s="32"/>
      <c r="F18612"/>
      <c r="G18612"/>
      <c r="H18612"/>
      <c r="I18612"/>
    </row>
    <row r="18613" spans="1:9" x14ac:dyDescent="0.25">
      <c r="A18613"/>
      <c r="B18613"/>
      <c r="C18613" s="32"/>
      <c r="D18613"/>
      <c r="E18613" s="32"/>
      <c r="F18613"/>
      <c r="G18613"/>
      <c r="H18613"/>
      <c r="I18613"/>
    </row>
    <row r="18614" spans="1:9" x14ac:dyDescent="0.25">
      <c r="A18614"/>
      <c r="B18614"/>
      <c r="C18614" s="32"/>
      <c r="D18614"/>
      <c r="E18614" s="32"/>
      <c r="F18614"/>
      <c r="G18614"/>
      <c r="H18614"/>
      <c r="I18614"/>
    </row>
    <row r="18615" spans="1:9" x14ac:dyDescent="0.25">
      <c r="A18615"/>
      <c r="B18615"/>
      <c r="C18615" s="32"/>
      <c r="D18615"/>
      <c r="E18615" s="32"/>
      <c r="F18615"/>
      <c r="G18615"/>
      <c r="H18615"/>
      <c r="I18615"/>
    </row>
    <row r="18616" spans="1:9" x14ac:dyDescent="0.25">
      <c r="A18616"/>
      <c r="B18616"/>
      <c r="C18616" s="32"/>
      <c r="D18616"/>
      <c r="E18616" s="32"/>
      <c r="F18616"/>
      <c r="G18616"/>
      <c r="H18616"/>
      <c r="I18616"/>
    </row>
    <row r="18617" spans="1:9" x14ac:dyDescent="0.25">
      <c r="A18617"/>
      <c r="B18617"/>
      <c r="C18617" s="32"/>
      <c r="D18617"/>
      <c r="E18617" s="32"/>
      <c r="F18617"/>
      <c r="G18617"/>
      <c r="H18617"/>
      <c r="I18617"/>
    </row>
    <row r="18618" spans="1:9" x14ac:dyDescent="0.25">
      <c r="A18618"/>
      <c r="B18618"/>
      <c r="C18618" s="32"/>
      <c r="D18618"/>
      <c r="E18618" s="32"/>
      <c r="F18618"/>
      <c r="G18618"/>
      <c r="H18618"/>
      <c r="I18618"/>
    </row>
    <row r="18619" spans="1:9" x14ac:dyDescent="0.25">
      <c r="A18619"/>
      <c r="B18619"/>
      <c r="C18619" s="32"/>
      <c r="D18619"/>
      <c r="E18619" s="32"/>
      <c r="F18619"/>
      <c r="G18619"/>
      <c r="H18619"/>
      <c r="I18619"/>
    </row>
    <row r="18620" spans="1:9" x14ac:dyDescent="0.25">
      <c r="A18620"/>
      <c r="B18620"/>
      <c r="C18620" s="32"/>
      <c r="D18620"/>
      <c r="E18620" s="32"/>
      <c r="F18620"/>
      <c r="G18620"/>
      <c r="H18620"/>
      <c r="I18620"/>
    </row>
    <row r="18621" spans="1:9" x14ac:dyDescent="0.25">
      <c r="A18621"/>
      <c r="B18621"/>
      <c r="C18621" s="32"/>
      <c r="D18621"/>
      <c r="E18621" s="32"/>
      <c r="F18621"/>
      <c r="G18621"/>
      <c r="H18621"/>
      <c r="I18621"/>
    </row>
    <row r="18622" spans="1:9" x14ac:dyDescent="0.25">
      <c r="A18622"/>
      <c r="B18622"/>
      <c r="C18622" s="32"/>
      <c r="D18622"/>
      <c r="E18622" s="32"/>
      <c r="F18622"/>
      <c r="G18622"/>
      <c r="H18622"/>
      <c r="I18622"/>
    </row>
    <row r="18623" spans="1:9" x14ac:dyDescent="0.25">
      <c r="A18623"/>
      <c r="B18623"/>
      <c r="C18623" s="32"/>
      <c r="D18623"/>
      <c r="E18623" s="32"/>
      <c r="F18623"/>
      <c r="G18623"/>
      <c r="H18623"/>
      <c r="I18623"/>
    </row>
    <row r="18624" spans="1:9" x14ac:dyDescent="0.25">
      <c r="A18624"/>
      <c r="B18624"/>
      <c r="C18624" s="32"/>
      <c r="D18624"/>
      <c r="E18624" s="32"/>
      <c r="F18624"/>
      <c r="G18624"/>
      <c r="H18624"/>
      <c r="I18624"/>
    </row>
    <row r="18625" spans="1:9" x14ac:dyDescent="0.25">
      <c r="A18625"/>
      <c r="B18625"/>
      <c r="C18625" s="32"/>
      <c r="D18625"/>
      <c r="E18625" s="32"/>
      <c r="F18625"/>
      <c r="G18625"/>
      <c r="H18625"/>
      <c r="I18625"/>
    </row>
    <row r="18626" spans="1:9" x14ac:dyDescent="0.25">
      <c r="A18626"/>
      <c r="B18626"/>
      <c r="C18626" s="32"/>
      <c r="D18626"/>
      <c r="E18626" s="32"/>
      <c r="F18626"/>
      <c r="G18626"/>
      <c r="H18626"/>
      <c r="I18626"/>
    </row>
    <row r="18627" spans="1:9" x14ac:dyDescent="0.25">
      <c r="A18627"/>
      <c r="B18627"/>
      <c r="C18627" s="32"/>
      <c r="D18627"/>
      <c r="E18627" s="32"/>
      <c r="F18627"/>
      <c r="G18627"/>
      <c r="H18627"/>
      <c r="I18627"/>
    </row>
    <row r="18628" spans="1:9" x14ac:dyDescent="0.25">
      <c r="A18628"/>
      <c r="B18628"/>
      <c r="C18628" s="32"/>
      <c r="D18628"/>
      <c r="E18628" s="32"/>
      <c r="F18628"/>
      <c r="G18628"/>
      <c r="H18628"/>
      <c r="I18628"/>
    </row>
    <row r="18629" spans="1:9" x14ac:dyDescent="0.25">
      <c r="A18629"/>
      <c r="B18629"/>
      <c r="C18629" s="32"/>
      <c r="D18629"/>
      <c r="E18629" s="32"/>
      <c r="F18629"/>
      <c r="G18629"/>
      <c r="H18629"/>
      <c r="I18629"/>
    </row>
    <row r="18630" spans="1:9" x14ac:dyDescent="0.25">
      <c r="A18630"/>
      <c r="B18630"/>
      <c r="C18630" s="32"/>
      <c r="D18630"/>
      <c r="E18630" s="32"/>
      <c r="F18630"/>
      <c r="G18630"/>
      <c r="H18630"/>
      <c r="I18630"/>
    </row>
    <row r="18631" spans="1:9" x14ac:dyDescent="0.25">
      <c r="A18631"/>
      <c r="B18631"/>
      <c r="C18631" s="32"/>
      <c r="D18631"/>
      <c r="E18631" s="32"/>
      <c r="F18631"/>
      <c r="G18631"/>
      <c r="H18631"/>
      <c r="I18631"/>
    </row>
    <row r="18632" spans="1:9" x14ac:dyDescent="0.25">
      <c r="A18632"/>
      <c r="B18632"/>
      <c r="C18632" s="32"/>
      <c r="D18632"/>
      <c r="E18632" s="32"/>
      <c r="F18632"/>
      <c r="G18632"/>
      <c r="H18632"/>
      <c r="I18632"/>
    </row>
    <row r="18633" spans="1:9" x14ac:dyDescent="0.25">
      <c r="A18633"/>
      <c r="B18633"/>
      <c r="C18633" s="32"/>
      <c r="D18633"/>
      <c r="E18633" s="32"/>
      <c r="F18633"/>
      <c r="G18633"/>
      <c r="H18633"/>
      <c r="I18633"/>
    </row>
    <row r="18634" spans="1:9" x14ac:dyDescent="0.25">
      <c r="A18634"/>
      <c r="B18634"/>
      <c r="C18634" s="32"/>
      <c r="D18634"/>
      <c r="E18634" s="32"/>
      <c r="F18634"/>
      <c r="G18634"/>
      <c r="H18634"/>
      <c r="I18634"/>
    </row>
    <row r="18635" spans="1:9" x14ac:dyDescent="0.25">
      <c r="A18635"/>
      <c r="B18635"/>
      <c r="C18635" s="32"/>
      <c r="D18635"/>
      <c r="E18635" s="32"/>
      <c r="F18635"/>
      <c r="G18635"/>
      <c r="H18635"/>
      <c r="I18635"/>
    </row>
    <row r="18636" spans="1:9" x14ac:dyDescent="0.25">
      <c r="A18636"/>
      <c r="B18636"/>
      <c r="C18636" s="32"/>
      <c r="D18636"/>
      <c r="E18636" s="32"/>
      <c r="F18636"/>
      <c r="G18636"/>
      <c r="H18636"/>
      <c r="I18636"/>
    </row>
    <row r="18637" spans="1:9" x14ac:dyDescent="0.25">
      <c r="A18637"/>
      <c r="B18637"/>
      <c r="C18637" s="32"/>
      <c r="D18637"/>
      <c r="E18637" s="32"/>
      <c r="F18637"/>
      <c r="G18637"/>
      <c r="H18637"/>
      <c r="I18637"/>
    </row>
    <row r="18638" spans="1:9" x14ac:dyDescent="0.25">
      <c r="A18638"/>
      <c r="B18638"/>
      <c r="C18638" s="32"/>
      <c r="D18638"/>
      <c r="E18638" s="32"/>
      <c r="F18638"/>
      <c r="G18638"/>
      <c r="H18638"/>
      <c r="I18638"/>
    </row>
    <row r="18639" spans="1:9" x14ac:dyDescent="0.25">
      <c r="A18639"/>
      <c r="B18639"/>
      <c r="C18639" s="32"/>
      <c r="D18639"/>
      <c r="E18639" s="32"/>
      <c r="F18639"/>
      <c r="G18639"/>
      <c r="H18639"/>
      <c r="I18639"/>
    </row>
    <row r="18640" spans="1:9" x14ac:dyDescent="0.25">
      <c r="A18640"/>
      <c r="B18640"/>
      <c r="C18640" s="32"/>
      <c r="D18640"/>
      <c r="E18640" s="32"/>
      <c r="F18640"/>
      <c r="G18640"/>
      <c r="H18640"/>
      <c r="I18640"/>
    </row>
    <row r="18641" spans="1:9" x14ac:dyDescent="0.25">
      <c r="A18641"/>
      <c r="B18641"/>
      <c r="C18641" s="32"/>
      <c r="D18641"/>
      <c r="E18641" s="32"/>
      <c r="F18641"/>
      <c r="G18641"/>
      <c r="H18641"/>
      <c r="I18641"/>
    </row>
    <row r="18642" spans="1:9" x14ac:dyDescent="0.25">
      <c r="A18642"/>
      <c r="B18642"/>
      <c r="C18642" s="32"/>
      <c r="D18642"/>
      <c r="E18642" s="32"/>
      <c r="F18642"/>
      <c r="G18642"/>
      <c r="H18642"/>
      <c r="I18642"/>
    </row>
    <row r="18643" spans="1:9" x14ac:dyDescent="0.25">
      <c r="A18643"/>
      <c r="B18643"/>
      <c r="C18643" s="32"/>
      <c r="D18643"/>
      <c r="E18643" s="32"/>
      <c r="F18643"/>
      <c r="G18643"/>
      <c r="H18643"/>
      <c r="I18643"/>
    </row>
    <row r="18644" spans="1:9" x14ac:dyDescent="0.25">
      <c r="A18644"/>
      <c r="B18644"/>
      <c r="C18644" s="32"/>
      <c r="D18644"/>
      <c r="E18644" s="32"/>
      <c r="F18644"/>
      <c r="G18644"/>
      <c r="H18644"/>
      <c r="I18644"/>
    </row>
    <row r="18645" spans="1:9" x14ac:dyDescent="0.25">
      <c r="A18645"/>
      <c r="B18645"/>
      <c r="C18645" s="32"/>
      <c r="D18645"/>
      <c r="E18645" s="32"/>
      <c r="F18645"/>
      <c r="G18645"/>
      <c r="H18645"/>
      <c r="I18645"/>
    </row>
    <row r="18646" spans="1:9" x14ac:dyDescent="0.25">
      <c r="A18646"/>
      <c r="B18646"/>
      <c r="C18646" s="32"/>
      <c r="D18646"/>
      <c r="E18646" s="32"/>
      <c r="F18646"/>
      <c r="G18646"/>
      <c r="H18646"/>
      <c r="I18646"/>
    </row>
    <row r="18647" spans="1:9" x14ac:dyDescent="0.25">
      <c r="A18647"/>
      <c r="B18647"/>
      <c r="C18647" s="32"/>
      <c r="D18647"/>
      <c r="E18647" s="32"/>
      <c r="F18647"/>
      <c r="G18647"/>
      <c r="H18647"/>
      <c r="I18647"/>
    </row>
    <row r="18648" spans="1:9" x14ac:dyDescent="0.25">
      <c r="A18648"/>
      <c r="B18648"/>
      <c r="C18648" s="32"/>
      <c r="D18648"/>
      <c r="E18648" s="32"/>
      <c r="F18648"/>
      <c r="G18648"/>
      <c r="H18648"/>
      <c r="I18648"/>
    </row>
    <row r="18649" spans="1:9" x14ac:dyDescent="0.25">
      <c r="A18649"/>
      <c r="B18649"/>
      <c r="C18649" s="32"/>
      <c r="D18649"/>
      <c r="E18649" s="32"/>
      <c r="F18649"/>
      <c r="G18649"/>
      <c r="H18649"/>
      <c r="I18649"/>
    </row>
    <row r="18650" spans="1:9" x14ac:dyDescent="0.25">
      <c r="A18650"/>
      <c r="B18650"/>
      <c r="C18650" s="32"/>
      <c r="D18650"/>
      <c r="E18650" s="32"/>
      <c r="F18650"/>
      <c r="G18650"/>
      <c r="H18650"/>
      <c r="I18650"/>
    </row>
    <row r="18651" spans="1:9" x14ac:dyDescent="0.25">
      <c r="A18651"/>
      <c r="B18651"/>
      <c r="C18651" s="32"/>
      <c r="D18651"/>
      <c r="E18651" s="32"/>
      <c r="F18651"/>
      <c r="G18651"/>
      <c r="H18651"/>
      <c r="I18651"/>
    </row>
    <row r="18652" spans="1:9" x14ac:dyDescent="0.25">
      <c r="A18652"/>
      <c r="B18652"/>
      <c r="C18652" s="32"/>
      <c r="D18652"/>
      <c r="E18652" s="32"/>
      <c r="F18652"/>
      <c r="G18652"/>
      <c r="H18652"/>
      <c r="I18652"/>
    </row>
    <row r="18653" spans="1:9" x14ac:dyDescent="0.25">
      <c r="A18653"/>
      <c r="B18653"/>
      <c r="C18653" s="32"/>
      <c r="D18653"/>
      <c r="E18653" s="32"/>
      <c r="F18653"/>
      <c r="G18653"/>
      <c r="H18653"/>
      <c r="I18653"/>
    </row>
    <row r="18654" spans="1:9" x14ac:dyDescent="0.25">
      <c r="A18654"/>
      <c r="B18654"/>
      <c r="C18654" s="32"/>
      <c r="D18654"/>
      <c r="E18654" s="32"/>
      <c r="F18654"/>
      <c r="G18654"/>
      <c r="H18654"/>
      <c r="I18654"/>
    </row>
    <row r="18655" spans="1:9" x14ac:dyDescent="0.25">
      <c r="A18655"/>
      <c r="B18655"/>
      <c r="C18655" s="32"/>
      <c r="D18655"/>
      <c r="E18655" s="32"/>
      <c r="F18655"/>
      <c r="G18655"/>
      <c r="H18655"/>
      <c r="I18655"/>
    </row>
    <row r="18656" spans="1:9" x14ac:dyDescent="0.25">
      <c r="A18656"/>
      <c r="B18656"/>
      <c r="C18656" s="32"/>
      <c r="D18656"/>
      <c r="E18656" s="32"/>
      <c r="F18656"/>
      <c r="G18656"/>
      <c r="H18656"/>
      <c r="I18656"/>
    </row>
    <row r="18657" spans="1:9" x14ac:dyDescent="0.25">
      <c r="A18657"/>
      <c r="B18657"/>
      <c r="C18657" s="32"/>
      <c r="D18657"/>
      <c r="E18657" s="32"/>
      <c r="F18657"/>
      <c r="G18657"/>
      <c r="H18657"/>
      <c r="I18657"/>
    </row>
    <row r="18658" spans="1:9" x14ac:dyDescent="0.25">
      <c r="A18658"/>
      <c r="B18658"/>
      <c r="C18658" s="32"/>
      <c r="D18658"/>
      <c r="E18658" s="32"/>
      <c r="F18658"/>
      <c r="G18658"/>
      <c r="H18658"/>
      <c r="I18658"/>
    </row>
    <row r="18659" spans="1:9" x14ac:dyDescent="0.25">
      <c r="A18659"/>
      <c r="B18659"/>
      <c r="C18659" s="32"/>
      <c r="D18659"/>
      <c r="E18659" s="32"/>
      <c r="F18659"/>
      <c r="G18659"/>
      <c r="H18659"/>
      <c r="I18659"/>
    </row>
    <row r="18660" spans="1:9" x14ac:dyDescent="0.25">
      <c r="A18660"/>
      <c r="B18660"/>
      <c r="C18660" s="32"/>
      <c r="D18660"/>
      <c r="E18660" s="32"/>
      <c r="F18660"/>
      <c r="G18660"/>
      <c r="H18660"/>
      <c r="I18660"/>
    </row>
    <row r="18661" spans="1:9" x14ac:dyDescent="0.25">
      <c r="A18661"/>
      <c r="B18661"/>
      <c r="C18661" s="32"/>
      <c r="D18661"/>
      <c r="E18661" s="32"/>
      <c r="F18661"/>
      <c r="G18661"/>
      <c r="H18661"/>
      <c r="I18661"/>
    </row>
    <row r="18662" spans="1:9" x14ac:dyDescent="0.25">
      <c r="A18662"/>
      <c r="B18662"/>
      <c r="C18662" s="32"/>
      <c r="D18662"/>
      <c r="E18662" s="32"/>
      <c r="F18662"/>
      <c r="G18662"/>
      <c r="H18662"/>
      <c r="I18662"/>
    </row>
    <row r="18663" spans="1:9" x14ac:dyDescent="0.25">
      <c r="A18663"/>
      <c r="B18663"/>
      <c r="C18663" s="32"/>
      <c r="D18663"/>
      <c r="E18663" s="32"/>
      <c r="F18663"/>
      <c r="G18663"/>
      <c r="H18663"/>
      <c r="I18663"/>
    </row>
    <row r="18664" spans="1:9" x14ac:dyDescent="0.25">
      <c r="A18664"/>
      <c r="B18664"/>
      <c r="C18664" s="32"/>
      <c r="D18664"/>
      <c r="E18664" s="32"/>
      <c r="F18664"/>
      <c r="G18664"/>
      <c r="H18664"/>
      <c r="I18664"/>
    </row>
    <row r="18665" spans="1:9" x14ac:dyDescent="0.25">
      <c r="A18665"/>
      <c r="B18665"/>
      <c r="C18665" s="32"/>
      <c r="D18665"/>
      <c r="E18665" s="32"/>
      <c r="F18665"/>
      <c r="G18665"/>
      <c r="H18665"/>
      <c r="I18665"/>
    </row>
    <row r="18666" spans="1:9" x14ac:dyDescent="0.25">
      <c r="A18666"/>
      <c r="B18666"/>
      <c r="C18666" s="32"/>
      <c r="D18666"/>
      <c r="E18666" s="32"/>
      <c r="F18666"/>
      <c r="G18666"/>
      <c r="H18666"/>
      <c r="I18666"/>
    </row>
    <row r="18667" spans="1:9" x14ac:dyDescent="0.25">
      <c r="A18667"/>
      <c r="B18667"/>
      <c r="C18667" s="32"/>
      <c r="D18667"/>
      <c r="E18667" s="32"/>
      <c r="F18667"/>
      <c r="G18667"/>
      <c r="H18667"/>
      <c r="I18667"/>
    </row>
    <row r="18668" spans="1:9" x14ac:dyDescent="0.25">
      <c r="A18668"/>
      <c r="B18668"/>
      <c r="C18668" s="32"/>
      <c r="D18668"/>
      <c r="E18668" s="32"/>
      <c r="F18668"/>
      <c r="G18668"/>
      <c r="H18668"/>
      <c r="I18668"/>
    </row>
    <row r="18669" spans="1:9" x14ac:dyDescent="0.25">
      <c r="A18669"/>
      <c r="B18669"/>
      <c r="C18669" s="32"/>
      <c r="D18669"/>
      <c r="E18669" s="32"/>
      <c r="F18669"/>
      <c r="G18669"/>
      <c r="H18669"/>
      <c r="I18669"/>
    </row>
    <row r="18670" spans="1:9" x14ac:dyDescent="0.25">
      <c r="A18670"/>
      <c r="B18670"/>
      <c r="C18670" s="32"/>
      <c r="D18670"/>
      <c r="E18670" s="32"/>
      <c r="F18670"/>
      <c r="G18670"/>
      <c r="H18670"/>
      <c r="I18670"/>
    </row>
    <row r="18671" spans="1:9" x14ac:dyDescent="0.25">
      <c r="A18671"/>
      <c r="B18671"/>
      <c r="C18671" s="32"/>
      <c r="D18671"/>
      <c r="E18671" s="32"/>
      <c r="F18671"/>
      <c r="G18671"/>
      <c r="H18671"/>
      <c r="I18671"/>
    </row>
    <row r="18672" spans="1:9" x14ac:dyDescent="0.25">
      <c r="A18672"/>
      <c r="B18672"/>
      <c r="C18672" s="32"/>
      <c r="D18672"/>
      <c r="E18672" s="32"/>
      <c r="F18672"/>
      <c r="G18672"/>
      <c r="H18672"/>
      <c r="I18672"/>
    </row>
    <row r="18673" spans="1:9" x14ac:dyDescent="0.25">
      <c r="A18673"/>
      <c r="B18673"/>
      <c r="C18673" s="32"/>
      <c r="D18673"/>
      <c r="E18673" s="32"/>
      <c r="F18673"/>
      <c r="G18673"/>
      <c r="H18673"/>
      <c r="I18673"/>
    </row>
    <row r="18674" spans="1:9" x14ac:dyDescent="0.25">
      <c r="A18674"/>
      <c r="B18674"/>
      <c r="C18674" s="32"/>
      <c r="D18674"/>
      <c r="E18674" s="32"/>
      <c r="F18674"/>
      <c r="G18674"/>
      <c r="H18674"/>
      <c r="I18674"/>
    </row>
    <row r="18675" spans="1:9" x14ac:dyDescent="0.25">
      <c r="A18675"/>
      <c r="B18675"/>
      <c r="C18675" s="32"/>
      <c r="D18675"/>
      <c r="E18675" s="32"/>
      <c r="F18675"/>
      <c r="G18675"/>
      <c r="H18675"/>
      <c r="I18675"/>
    </row>
    <row r="18676" spans="1:9" x14ac:dyDescent="0.25">
      <c r="A18676"/>
      <c r="B18676"/>
      <c r="C18676" s="32"/>
      <c r="D18676"/>
      <c r="E18676" s="32"/>
      <c r="F18676"/>
      <c r="G18676"/>
      <c r="H18676"/>
      <c r="I18676"/>
    </row>
    <row r="18677" spans="1:9" x14ac:dyDescent="0.25">
      <c r="A18677"/>
      <c r="B18677"/>
      <c r="C18677" s="32"/>
      <c r="D18677"/>
      <c r="E18677" s="32"/>
      <c r="F18677"/>
      <c r="G18677"/>
      <c r="H18677"/>
      <c r="I18677"/>
    </row>
    <row r="18678" spans="1:9" x14ac:dyDescent="0.25">
      <c r="A18678"/>
      <c r="B18678"/>
      <c r="C18678" s="32"/>
      <c r="D18678"/>
      <c r="E18678" s="32"/>
      <c r="F18678"/>
      <c r="G18678"/>
      <c r="H18678"/>
      <c r="I18678"/>
    </row>
    <row r="18679" spans="1:9" x14ac:dyDescent="0.25">
      <c r="A18679"/>
      <c r="B18679"/>
      <c r="C18679" s="32"/>
      <c r="D18679"/>
      <c r="E18679" s="32"/>
      <c r="F18679"/>
      <c r="G18679"/>
      <c r="H18679"/>
      <c r="I18679"/>
    </row>
    <row r="18680" spans="1:9" x14ac:dyDescent="0.25">
      <c r="A18680"/>
      <c r="B18680"/>
      <c r="C18680" s="32"/>
      <c r="D18680"/>
      <c r="E18680" s="32"/>
      <c r="F18680"/>
      <c r="G18680"/>
      <c r="H18680"/>
      <c r="I18680"/>
    </row>
    <row r="18681" spans="1:9" x14ac:dyDescent="0.25">
      <c r="A18681"/>
      <c r="B18681"/>
      <c r="C18681" s="32"/>
      <c r="D18681"/>
      <c r="E18681" s="32"/>
      <c r="F18681"/>
      <c r="G18681"/>
      <c r="H18681"/>
      <c r="I18681"/>
    </row>
    <row r="18682" spans="1:9" x14ac:dyDescent="0.25">
      <c r="A18682"/>
      <c r="B18682"/>
      <c r="C18682" s="32"/>
      <c r="D18682"/>
      <c r="E18682" s="32"/>
      <c r="F18682"/>
      <c r="G18682"/>
      <c r="H18682"/>
      <c r="I18682"/>
    </row>
    <row r="18683" spans="1:9" x14ac:dyDescent="0.25">
      <c r="A18683"/>
      <c r="B18683"/>
      <c r="C18683" s="32"/>
      <c r="D18683"/>
      <c r="E18683" s="32"/>
      <c r="F18683"/>
      <c r="G18683"/>
      <c r="H18683"/>
      <c r="I18683"/>
    </row>
    <row r="18684" spans="1:9" x14ac:dyDescent="0.25">
      <c r="A18684"/>
      <c r="B18684"/>
      <c r="C18684" s="32"/>
      <c r="D18684"/>
      <c r="E18684" s="32"/>
      <c r="F18684"/>
      <c r="G18684"/>
      <c r="H18684"/>
      <c r="I18684"/>
    </row>
    <row r="18685" spans="1:9" x14ac:dyDescent="0.25">
      <c r="A18685"/>
      <c r="B18685"/>
      <c r="C18685" s="32"/>
      <c r="D18685"/>
      <c r="E18685" s="32"/>
      <c r="F18685"/>
      <c r="G18685"/>
      <c r="H18685"/>
      <c r="I18685"/>
    </row>
    <row r="18686" spans="1:9" x14ac:dyDescent="0.25">
      <c r="A18686"/>
      <c r="B18686"/>
      <c r="C18686" s="32"/>
      <c r="D18686"/>
      <c r="E18686" s="32"/>
      <c r="F18686"/>
      <c r="G18686"/>
      <c r="H18686"/>
      <c r="I18686"/>
    </row>
    <row r="18687" spans="1:9" x14ac:dyDescent="0.25">
      <c r="A18687"/>
      <c r="B18687"/>
      <c r="C18687" s="32"/>
      <c r="D18687"/>
      <c r="E18687" s="32"/>
      <c r="F18687"/>
      <c r="G18687"/>
      <c r="H18687"/>
      <c r="I18687"/>
    </row>
    <row r="18688" spans="1:9" x14ac:dyDescent="0.25">
      <c r="A18688"/>
      <c r="B18688"/>
      <c r="C18688" s="32"/>
      <c r="D18688"/>
      <c r="E18688" s="32"/>
      <c r="F18688"/>
      <c r="G18688"/>
      <c r="H18688"/>
      <c r="I18688"/>
    </row>
    <row r="18689" spans="1:9" x14ac:dyDescent="0.25">
      <c r="A18689"/>
      <c r="B18689"/>
      <c r="C18689" s="32"/>
      <c r="D18689"/>
      <c r="E18689" s="32"/>
      <c r="F18689"/>
      <c r="G18689"/>
      <c r="H18689"/>
      <c r="I18689"/>
    </row>
    <row r="18690" spans="1:9" x14ac:dyDescent="0.25">
      <c r="A18690"/>
      <c r="B18690"/>
      <c r="C18690" s="32"/>
      <c r="D18690"/>
      <c r="E18690" s="32"/>
      <c r="F18690"/>
      <c r="G18690"/>
      <c r="H18690"/>
      <c r="I18690"/>
    </row>
    <row r="18691" spans="1:9" x14ac:dyDescent="0.25">
      <c r="A18691"/>
      <c r="B18691"/>
      <c r="C18691" s="32"/>
      <c r="D18691"/>
      <c r="E18691" s="32"/>
      <c r="F18691"/>
      <c r="G18691"/>
      <c r="H18691"/>
      <c r="I18691"/>
    </row>
    <row r="18692" spans="1:9" x14ac:dyDescent="0.25">
      <c r="A18692"/>
      <c r="B18692"/>
      <c r="C18692" s="32"/>
      <c r="D18692"/>
      <c r="E18692" s="32"/>
      <c r="F18692"/>
      <c r="G18692"/>
      <c r="H18692"/>
      <c r="I18692"/>
    </row>
    <row r="18693" spans="1:9" x14ac:dyDescent="0.25">
      <c r="A18693"/>
      <c r="B18693"/>
      <c r="C18693" s="32"/>
      <c r="D18693"/>
      <c r="E18693" s="32"/>
      <c r="F18693"/>
      <c r="G18693"/>
      <c r="H18693"/>
      <c r="I18693"/>
    </row>
    <row r="18694" spans="1:9" x14ac:dyDescent="0.25">
      <c r="A18694"/>
      <c r="B18694"/>
      <c r="C18694" s="32"/>
      <c r="D18694"/>
      <c r="E18694" s="32"/>
      <c r="F18694"/>
      <c r="G18694"/>
      <c r="H18694"/>
      <c r="I18694"/>
    </row>
    <row r="18695" spans="1:9" x14ac:dyDescent="0.25">
      <c r="A18695"/>
      <c r="B18695"/>
      <c r="C18695" s="32"/>
      <c r="D18695"/>
      <c r="E18695" s="32"/>
      <c r="F18695"/>
      <c r="G18695"/>
      <c r="H18695"/>
      <c r="I18695"/>
    </row>
    <row r="18696" spans="1:9" x14ac:dyDescent="0.25">
      <c r="A18696"/>
      <c r="B18696"/>
      <c r="C18696" s="32"/>
      <c r="D18696"/>
      <c r="E18696" s="32"/>
      <c r="F18696"/>
      <c r="G18696"/>
      <c r="H18696"/>
      <c r="I18696"/>
    </row>
    <row r="18697" spans="1:9" x14ac:dyDescent="0.25">
      <c r="A18697"/>
      <c r="B18697"/>
      <c r="C18697" s="32"/>
      <c r="D18697"/>
      <c r="E18697" s="32"/>
      <c r="F18697"/>
      <c r="G18697"/>
      <c r="H18697"/>
      <c r="I18697"/>
    </row>
    <row r="18698" spans="1:9" x14ac:dyDescent="0.25">
      <c r="A18698"/>
      <c r="B18698"/>
      <c r="C18698" s="32"/>
      <c r="D18698"/>
      <c r="E18698" s="32"/>
      <c r="F18698"/>
      <c r="G18698"/>
      <c r="H18698"/>
      <c r="I18698"/>
    </row>
    <row r="18699" spans="1:9" x14ac:dyDescent="0.25">
      <c r="A18699"/>
      <c r="B18699"/>
      <c r="C18699" s="32"/>
      <c r="D18699"/>
      <c r="E18699" s="32"/>
      <c r="F18699"/>
      <c r="G18699"/>
      <c r="H18699"/>
      <c r="I18699"/>
    </row>
    <row r="18700" spans="1:9" x14ac:dyDescent="0.25">
      <c r="A18700"/>
      <c r="B18700"/>
      <c r="C18700" s="32"/>
      <c r="D18700"/>
      <c r="E18700" s="32"/>
      <c r="F18700"/>
      <c r="G18700"/>
      <c r="H18700"/>
      <c r="I18700"/>
    </row>
    <row r="18701" spans="1:9" x14ac:dyDescent="0.25">
      <c r="A18701"/>
      <c r="B18701"/>
      <c r="C18701" s="32"/>
      <c r="D18701"/>
      <c r="E18701" s="32"/>
      <c r="F18701"/>
      <c r="G18701"/>
      <c r="H18701"/>
      <c r="I18701"/>
    </row>
    <row r="18702" spans="1:9" x14ac:dyDescent="0.25">
      <c r="A18702"/>
      <c r="B18702"/>
      <c r="C18702" s="32"/>
      <c r="D18702"/>
      <c r="E18702" s="32"/>
      <c r="F18702"/>
      <c r="G18702"/>
      <c r="H18702"/>
      <c r="I18702"/>
    </row>
    <row r="18703" spans="1:9" x14ac:dyDescent="0.25">
      <c r="A18703"/>
      <c r="B18703"/>
      <c r="C18703" s="32"/>
      <c r="D18703"/>
      <c r="E18703" s="32"/>
      <c r="F18703"/>
      <c r="G18703"/>
      <c r="H18703"/>
      <c r="I18703"/>
    </row>
    <row r="18704" spans="1:9" x14ac:dyDescent="0.25">
      <c r="A18704"/>
      <c r="B18704"/>
      <c r="C18704" s="32"/>
      <c r="D18704"/>
      <c r="E18704" s="32"/>
      <c r="F18704"/>
      <c r="G18704"/>
      <c r="H18704"/>
      <c r="I18704"/>
    </row>
    <row r="18705" spans="1:9" x14ac:dyDescent="0.25">
      <c r="A18705"/>
      <c r="B18705"/>
      <c r="C18705" s="32"/>
      <c r="D18705"/>
      <c r="E18705" s="32"/>
      <c r="F18705"/>
      <c r="G18705"/>
      <c r="H18705"/>
      <c r="I18705"/>
    </row>
    <row r="18706" spans="1:9" x14ac:dyDescent="0.25">
      <c r="A18706"/>
      <c r="B18706"/>
      <c r="C18706" s="32"/>
      <c r="D18706"/>
      <c r="E18706" s="32"/>
      <c r="F18706"/>
      <c r="G18706"/>
      <c r="H18706"/>
      <c r="I18706"/>
    </row>
    <row r="18707" spans="1:9" x14ac:dyDescent="0.25">
      <c r="A18707"/>
      <c r="B18707"/>
      <c r="C18707" s="32"/>
      <c r="D18707"/>
      <c r="E18707" s="32"/>
      <c r="F18707"/>
      <c r="G18707"/>
      <c r="H18707"/>
      <c r="I18707"/>
    </row>
    <row r="18708" spans="1:9" x14ac:dyDescent="0.25">
      <c r="A18708"/>
      <c r="B18708"/>
      <c r="C18708" s="32"/>
      <c r="D18708"/>
      <c r="E18708" s="32"/>
      <c r="F18708"/>
      <c r="G18708"/>
      <c r="H18708"/>
      <c r="I18708"/>
    </row>
    <row r="18709" spans="1:9" x14ac:dyDescent="0.25">
      <c r="A18709"/>
      <c r="B18709"/>
      <c r="C18709" s="32"/>
      <c r="D18709"/>
      <c r="E18709" s="32"/>
      <c r="F18709"/>
      <c r="G18709"/>
      <c r="H18709"/>
      <c r="I18709"/>
    </row>
    <row r="18710" spans="1:9" x14ac:dyDescent="0.25">
      <c r="A18710"/>
      <c r="B18710"/>
      <c r="C18710" s="32"/>
      <c r="D18710"/>
      <c r="E18710" s="32"/>
      <c r="F18710"/>
      <c r="G18710"/>
      <c r="H18710"/>
      <c r="I18710"/>
    </row>
    <row r="18711" spans="1:9" x14ac:dyDescent="0.25">
      <c r="A18711"/>
      <c r="B18711"/>
      <c r="C18711" s="32"/>
      <c r="D18711"/>
      <c r="E18711" s="32"/>
      <c r="F18711"/>
      <c r="G18711"/>
      <c r="H18711"/>
      <c r="I18711"/>
    </row>
    <row r="18712" spans="1:9" x14ac:dyDescent="0.25">
      <c r="A18712"/>
      <c r="B18712"/>
      <c r="C18712" s="32"/>
      <c r="D18712"/>
      <c r="E18712" s="32"/>
      <c r="F18712"/>
      <c r="G18712"/>
      <c r="H18712"/>
      <c r="I18712"/>
    </row>
    <row r="18713" spans="1:9" x14ac:dyDescent="0.25">
      <c r="A18713"/>
      <c r="B18713"/>
      <c r="C18713" s="32"/>
      <c r="D18713"/>
      <c r="E18713" s="32"/>
      <c r="F18713"/>
      <c r="G18713"/>
      <c r="H18713"/>
      <c r="I18713"/>
    </row>
    <row r="18714" spans="1:9" x14ac:dyDescent="0.25">
      <c r="A18714"/>
      <c r="B18714"/>
      <c r="C18714" s="32"/>
      <c r="D18714"/>
      <c r="E18714" s="32"/>
      <c r="F18714"/>
      <c r="G18714"/>
      <c r="H18714"/>
      <c r="I18714"/>
    </row>
    <row r="18715" spans="1:9" x14ac:dyDescent="0.25">
      <c r="A18715"/>
      <c r="B18715"/>
      <c r="C18715" s="32"/>
      <c r="D18715"/>
      <c r="E18715" s="32"/>
      <c r="F18715"/>
      <c r="G18715"/>
      <c r="H18715"/>
      <c r="I18715"/>
    </row>
    <row r="18716" spans="1:9" x14ac:dyDescent="0.25">
      <c r="A18716"/>
      <c r="B18716"/>
      <c r="C18716" s="32"/>
      <c r="D18716"/>
      <c r="E18716" s="32"/>
      <c r="F18716"/>
      <c r="G18716"/>
      <c r="H18716"/>
      <c r="I18716"/>
    </row>
    <row r="18717" spans="1:9" x14ac:dyDescent="0.25">
      <c r="A18717"/>
      <c r="B18717"/>
      <c r="C18717" s="32"/>
      <c r="D18717"/>
      <c r="E18717" s="32"/>
      <c r="F18717"/>
      <c r="G18717"/>
      <c r="H18717"/>
      <c r="I18717"/>
    </row>
    <row r="18718" spans="1:9" x14ac:dyDescent="0.25">
      <c r="A18718"/>
      <c r="B18718"/>
      <c r="C18718" s="32"/>
      <c r="D18718"/>
      <c r="E18718" s="32"/>
      <c r="F18718"/>
      <c r="G18718"/>
      <c r="H18718"/>
      <c r="I18718"/>
    </row>
    <row r="18719" spans="1:9" x14ac:dyDescent="0.25">
      <c r="A18719"/>
      <c r="B18719"/>
      <c r="C18719" s="32"/>
      <c r="D18719"/>
      <c r="E18719" s="32"/>
      <c r="F18719"/>
      <c r="G18719"/>
      <c r="H18719"/>
      <c r="I18719"/>
    </row>
    <row r="18720" spans="1:9" x14ac:dyDescent="0.25">
      <c r="A18720"/>
      <c r="B18720"/>
      <c r="C18720" s="32"/>
      <c r="D18720"/>
      <c r="E18720" s="32"/>
      <c r="F18720"/>
      <c r="G18720"/>
      <c r="H18720"/>
      <c r="I18720"/>
    </row>
    <row r="18721" spans="1:9" x14ac:dyDescent="0.25">
      <c r="A18721"/>
      <c r="B18721"/>
      <c r="C18721" s="32"/>
      <c r="D18721"/>
      <c r="E18721" s="32"/>
      <c r="F18721"/>
      <c r="G18721"/>
      <c r="H18721"/>
      <c r="I18721"/>
    </row>
    <row r="18722" spans="1:9" x14ac:dyDescent="0.25">
      <c r="A18722"/>
      <c r="B18722"/>
      <c r="C18722" s="32"/>
      <c r="D18722"/>
      <c r="E18722" s="32"/>
      <c r="F18722"/>
      <c r="G18722"/>
      <c r="H18722"/>
      <c r="I18722"/>
    </row>
    <row r="18723" spans="1:9" x14ac:dyDescent="0.25">
      <c r="A18723"/>
      <c r="B18723"/>
      <c r="C18723" s="32"/>
      <c r="D18723"/>
      <c r="E18723" s="32"/>
      <c r="F18723"/>
      <c r="G18723"/>
      <c r="H18723"/>
      <c r="I18723"/>
    </row>
    <row r="18724" spans="1:9" x14ac:dyDescent="0.25">
      <c r="A18724"/>
      <c r="B18724"/>
      <c r="C18724" s="32"/>
      <c r="D18724"/>
      <c r="E18724" s="32"/>
      <c r="F18724"/>
      <c r="G18724"/>
      <c r="H18724"/>
      <c r="I18724"/>
    </row>
    <row r="18725" spans="1:9" x14ac:dyDescent="0.25">
      <c r="A18725"/>
      <c r="B18725"/>
      <c r="C18725" s="32"/>
      <c r="D18725"/>
      <c r="E18725" s="32"/>
      <c r="F18725"/>
      <c r="G18725"/>
      <c r="H18725"/>
      <c r="I18725"/>
    </row>
    <row r="18726" spans="1:9" x14ac:dyDescent="0.25">
      <c r="A18726"/>
      <c r="B18726"/>
      <c r="C18726" s="32"/>
      <c r="D18726"/>
      <c r="E18726" s="32"/>
      <c r="F18726"/>
      <c r="G18726"/>
      <c r="H18726"/>
      <c r="I18726"/>
    </row>
    <row r="18727" spans="1:9" x14ac:dyDescent="0.25">
      <c r="A18727"/>
      <c r="B18727"/>
      <c r="C18727" s="32"/>
      <c r="D18727"/>
      <c r="E18727" s="32"/>
      <c r="F18727"/>
      <c r="G18727"/>
      <c r="H18727"/>
      <c r="I18727"/>
    </row>
    <row r="18728" spans="1:9" x14ac:dyDescent="0.25">
      <c r="A18728"/>
      <c r="B18728"/>
      <c r="C18728" s="32"/>
      <c r="D18728"/>
      <c r="E18728" s="32"/>
      <c r="F18728"/>
      <c r="G18728"/>
      <c r="H18728"/>
      <c r="I18728"/>
    </row>
    <row r="18729" spans="1:9" x14ac:dyDescent="0.25">
      <c r="A18729"/>
      <c r="B18729"/>
      <c r="C18729" s="32"/>
      <c r="D18729"/>
      <c r="E18729" s="32"/>
      <c r="F18729"/>
      <c r="G18729"/>
      <c r="H18729"/>
      <c r="I18729"/>
    </row>
    <row r="18730" spans="1:9" x14ac:dyDescent="0.25">
      <c r="A18730"/>
      <c r="B18730"/>
      <c r="C18730" s="32"/>
      <c r="D18730"/>
      <c r="E18730" s="32"/>
      <c r="F18730"/>
      <c r="G18730"/>
      <c r="H18730"/>
      <c r="I18730"/>
    </row>
    <row r="18731" spans="1:9" x14ac:dyDescent="0.25">
      <c r="A18731"/>
      <c r="B18731"/>
      <c r="C18731" s="32"/>
      <c r="D18731"/>
      <c r="E18731" s="32"/>
      <c r="F18731"/>
      <c r="G18731"/>
      <c r="H18731"/>
      <c r="I18731"/>
    </row>
    <row r="18732" spans="1:9" x14ac:dyDescent="0.25">
      <c r="A18732"/>
      <c r="B18732"/>
      <c r="C18732" s="32"/>
      <c r="D18732"/>
      <c r="E18732" s="32"/>
      <c r="F18732"/>
      <c r="G18732"/>
      <c r="H18732"/>
      <c r="I18732"/>
    </row>
    <row r="18733" spans="1:9" x14ac:dyDescent="0.25">
      <c r="A18733"/>
      <c r="B18733"/>
      <c r="C18733" s="32"/>
      <c r="D18733"/>
      <c r="E18733" s="32"/>
      <c r="F18733"/>
      <c r="G18733"/>
      <c r="H18733"/>
      <c r="I18733"/>
    </row>
    <row r="18734" spans="1:9" x14ac:dyDescent="0.25">
      <c r="A18734"/>
      <c r="B18734"/>
      <c r="C18734" s="32"/>
      <c r="D18734"/>
      <c r="E18734" s="32"/>
      <c r="F18734"/>
      <c r="G18734"/>
      <c r="H18734"/>
      <c r="I18734"/>
    </row>
    <row r="18735" spans="1:9" x14ac:dyDescent="0.25">
      <c r="A18735"/>
      <c r="B18735"/>
      <c r="C18735" s="32"/>
      <c r="D18735"/>
      <c r="E18735" s="32"/>
      <c r="F18735"/>
      <c r="G18735"/>
      <c r="H18735"/>
      <c r="I18735"/>
    </row>
    <row r="18736" spans="1:9" x14ac:dyDescent="0.25">
      <c r="A18736"/>
      <c r="B18736"/>
      <c r="C18736" s="32"/>
      <c r="D18736"/>
      <c r="E18736" s="32"/>
      <c r="F18736"/>
      <c r="G18736"/>
      <c r="H18736"/>
      <c r="I18736"/>
    </row>
    <row r="18737" spans="1:9" x14ac:dyDescent="0.25">
      <c r="A18737"/>
      <c r="B18737"/>
      <c r="C18737" s="32"/>
      <c r="D18737"/>
      <c r="E18737" s="32"/>
      <c r="F18737"/>
      <c r="G18737"/>
      <c r="H18737"/>
      <c r="I18737"/>
    </row>
    <row r="18738" spans="1:9" x14ac:dyDescent="0.25">
      <c r="A18738"/>
      <c r="B18738"/>
      <c r="C18738" s="32"/>
      <c r="D18738"/>
      <c r="E18738" s="32"/>
      <c r="F18738"/>
      <c r="G18738"/>
      <c r="H18738"/>
      <c r="I18738"/>
    </row>
    <row r="18739" spans="1:9" x14ac:dyDescent="0.25">
      <c r="A18739"/>
      <c r="B18739"/>
      <c r="C18739" s="32"/>
      <c r="D18739"/>
      <c r="E18739" s="32"/>
      <c r="F18739"/>
      <c r="G18739"/>
      <c r="H18739"/>
      <c r="I18739"/>
    </row>
    <row r="18740" spans="1:9" x14ac:dyDescent="0.25">
      <c r="A18740"/>
      <c r="B18740"/>
      <c r="C18740" s="32"/>
      <c r="D18740"/>
      <c r="E18740" s="32"/>
      <c r="F18740"/>
      <c r="G18740"/>
      <c r="H18740"/>
      <c r="I18740"/>
    </row>
    <row r="18741" spans="1:9" x14ac:dyDescent="0.25">
      <c r="A18741"/>
      <c r="B18741"/>
      <c r="C18741" s="32"/>
      <c r="D18741"/>
      <c r="E18741" s="32"/>
      <c r="F18741"/>
      <c r="G18741"/>
      <c r="H18741"/>
      <c r="I18741"/>
    </row>
    <row r="18742" spans="1:9" x14ac:dyDescent="0.25">
      <c r="A18742"/>
      <c r="B18742"/>
      <c r="C18742" s="32"/>
      <c r="D18742"/>
      <c r="E18742" s="32"/>
      <c r="F18742"/>
      <c r="G18742"/>
      <c r="H18742"/>
      <c r="I18742"/>
    </row>
    <row r="18743" spans="1:9" x14ac:dyDescent="0.25">
      <c r="A18743"/>
      <c r="B18743"/>
      <c r="C18743" s="32"/>
      <c r="D18743"/>
      <c r="E18743" s="32"/>
      <c r="F18743"/>
      <c r="G18743"/>
      <c r="H18743"/>
      <c r="I18743"/>
    </row>
    <row r="18744" spans="1:9" x14ac:dyDescent="0.25">
      <c r="A18744"/>
      <c r="B18744"/>
      <c r="C18744" s="32"/>
      <c r="D18744"/>
      <c r="E18744" s="32"/>
      <c r="F18744"/>
      <c r="G18744"/>
      <c r="H18744"/>
      <c r="I18744"/>
    </row>
    <row r="18745" spans="1:9" x14ac:dyDescent="0.25">
      <c r="A18745"/>
      <c r="B18745"/>
      <c r="C18745" s="32"/>
      <c r="D18745"/>
      <c r="E18745" s="32"/>
      <c r="F18745"/>
      <c r="G18745"/>
      <c r="H18745"/>
      <c r="I18745"/>
    </row>
    <row r="18746" spans="1:9" x14ac:dyDescent="0.25">
      <c r="A18746"/>
      <c r="B18746"/>
      <c r="C18746" s="32"/>
      <c r="D18746"/>
      <c r="E18746" s="32"/>
      <c r="F18746"/>
      <c r="G18746"/>
      <c r="H18746"/>
      <c r="I18746"/>
    </row>
    <row r="18747" spans="1:9" x14ac:dyDescent="0.25">
      <c r="A18747"/>
      <c r="B18747"/>
      <c r="C18747" s="32"/>
      <c r="D18747"/>
      <c r="E18747" s="32"/>
      <c r="F18747"/>
      <c r="G18747"/>
      <c r="H18747"/>
      <c r="I18747"/>
    </row>
    <row r="18748" spans="1:9" x14ac:dyDescent="0.25">
      <c r="A18748"/>
      <c r="B18748"/>
      <c r="C18748" s="32"/>
      <c r="D18748"/>
      <c r="E18748" s="32"/>
      <c r="F18748"/>
      <c r="G18748"/>
      <c r="H18748"/>
      <c r="I18748"/>
    </row>
    <row r="18749" spans="1:9" x14ac:dyDescent="0.25">
      <c r="A18749"/>
      <c r="B18749"/>
      <c r="C18749" s="32"/>
      <c r="D18749"/>
      <c r="E18749" s="32"/>
      <c r="F18749"/>
      <c r="G18749"/>
      <c r="H18749"/>
      <c r="I18749"/>
    </row>
    <row r="18750" spans="1:9" x14ac:dyDescent="0.25">
      <c r="A18750"/>
      <c r="B18750"/>
      <c r="C18750" s="32"/>
      <c r="D18750"/>
      <c r="E18750" s="32"/>
      <c r="F18750"/>
      <c r="G18750"/>
      <c r="H18750"/>
      <c r="I18750"/>
    </row>
    <row r="18751" spans="1:9" x14ac:dyDescent="0.25">
      <c r="A18751"/>
      <c r="B18751"/>
      <c r="C18751" s="32"/>
      <c r="D18751"/>
      <c r="E18751" s="32"/>
      <c r="F18751"/>
      <c r="G18751"/>
      <c r="H18751"/>
      <c r="I18751"/>
    </row>
    <row r="18752" spans="1:9" x14ac:dyDescent="0.25">
      <c r="A18752"/>
      <c r="B18752"/>
      <c r="C18752" s="32"/>
      <c r="D18752"/>
      <c r="E18752" s="32"/>
      <c r="F18752"/>
      <c r="G18752"/>
      <c r="H18752"/>
      <c r="I18752"/>
    </row>
    <row r="18753" spans="1:9" x14ac:dyDescent="0.25">
      <c r="A18753"/>
      <c r="B18753"/>
      <c r="C18753" s="32"/>
      <c r="D18753"/>
      <c r="E18753" s="32"/>
      <c r="F18753"/>
      <c r="G18753"/>
      <c r="H18753"/>
      <c r="I18753"/>
    </row>
    <row r="18754" spans="1:9" x14ac:dyDescent="0.25">
      <c r="A18754"/>
      <c r="B18754"/>
      <c r="C18754" s="32"/>
      <c r="D18754"/>
      <c r="E18754" s="32"/>
      <c r="F18754"/>
      <c r="G18754"/>
      <c r="H18754"/>
      <c r="I18754"/>
    </row>
    <row r="18755" spans="1:9" x14ac:dyDescent="0.25">
      <c r="A18755"/>
      <c r="B18755"/>
      <c r="C18755" s="32"/>
      <c r="D18755"/>
      <c r="E18755" s="32"/>
      <c r="F18755"/>
      <c r="G18755"/>
      <c r="H18755"/>
      <c r="I18755"/>
    </row>
    <row r="18756" spans="1:9" x14ac:dyDescent="0.25">
      <c r="A18756"/>
      <c r="B18756"/>
      <c r="C18756" s="32"/>
      <c r="D18756"/>
      <c r="E18756" s="32"/>
      <c r="F18756"/>
      <c r="G18756"/>
      <c r="H18756"/>
      <c r="I18756"/>
    </row>
    <row r="18757" spans="1:9" x14ac:dyDescent="0.25">
      <c r="A18757"/>
      <c r="B18757"/>
      <c r="C18757" s="32"/>
      <c r="D18757"/>
      <c r="E18757" s="32"/>
      <c r="F18757"/>
      <c r="G18757"/>
      <c r="H18757"/>
      <c r="I18757"/>
    </row>
    <row r="18758" spans="1:9" x14ac:dyDescent="0.25">
      <c r="A18758"/>
      <c r="B18758"/>
      <c r="C18758" s="32"/>
      <c r="D18758"/>
      <c r="E18758" s="32"/>
      <c r="F18758"/>
      <c r="G18758"/>
      <c r="H18758"/>
      <c r="I18758"/>
    </row>
    <row r="18759" spans="1:9" x14ac:dyDescent="0.25">
      <c r="A18759"/>
      <c r="B18759"/>
      <c r="C18759" s="32"/>
      <c r="D18759"/>
      <c r="E18759" s="32"/>
      <c r="F18759"/>
      <c r="G18759"/>
      <c r="H18759"/>
      <c r="I18759"/>
    </row>
    <row r="18760" spans="1:9" x14ac:dyDescent="0.25">
      <c r="A18760"/>
      <c r="B18760"/>
      <c r="C18760" s="32"/>
      <c r="D18760"/>
      <c r="E18760" s="32"/>
      <c r="F18760"/>
      <c r="G18760"/>
      <c r="H18760"/>
      <c r="I18760"/>
    </row>
    <row r="18761" spans="1:9" x14ac:dyDescent="0.25">
      <c r="A18761"/>
      <c r="B18761"/>
      <c r="C18761" s="32"/>
      <c r="D18761"/>
      <c r="E18761" s="32"/>
      <c r="F18761"/>
      <c r="G18761"/>
      <c r="H18761"/>
      <c r="I18761"/>
    </row>
    <row r="18762" spans="1:9" x14ac:dyDescent="0.25">
      <c r="A18762"/>
      <c r="B18762"/>
      <c r="C18762" s="32"/>
      <c r="D18762"/>
      <c r="E18762" s="32"/>
      <c r="F18762"/>
      <c r="G18762"/>
      <c r="H18762"/>
      <c r="I18762"/>
    </row>
    <row r="18763" spans="1:9" x14ac:dyDescent="0.25">
      <c r="A18763"/>
      <c r="B18763"/>
      <c r="C18763" s="32"/>
      <c r="D18763"/>
      <c r="E18763" s="32"/>
      <c r="F18763"/>
      <c r="G18763"/>
      <c r="H18763"/>
      <c r="I18763"/>
    </row>
    <row r="18764" spans="1:9" x14ac:dyDescent="0.25">
      <c r="A18764"/>
      <c r="B18764"/>
      <c r="C18764" s="32"/>
      <c r="D18764"/>
      <c r="E18764" s="32"/>
      <c r="F18764"/>
      <c r="G18764"/>
      <c r="H18764"/>
      <c r="I18764"/>
    </row>
    <row r="18765" spans="1:9" x14ac:dyDescent="0.25">
      <c r="A18765"/>
      <c r="B18765"/>
      <c r="C18765" s="32"/>
      <c r="D18765"/>
      <c r="E18765" s="32"/>
      <c r="F18765"/>
      <c r="G18765"/>
      <c r="H18765"/>
      <c r="I18765"/>
    </row>
    <row r="18766" spans="1:9" x14ac:dyDescent="0.25">
      <c r="A18766"/>
      <c r="B18766"/>
      <c r="C18766" s="32"/>
      <c r="D18766"/>
      <c r="E18766" s="32"/>
      <c r="F18766"/>
      <c r="G18766"/>
      <c r="H18766"/>
      <c r="I18766"/>
    </row>
    <row r="18767" spans="1:9" x14ac:dyDescent="0.25">
      <c r="A18767"/>
      <c r="B18767"/>
      <c r="C18767" s="32"/>
      <c r="D18767"/>
      <c r="E18767" s="32"/>
      <c r="F18767"/>
      <c r="G18767"/>
      <c r="H18767"/>
      <c r="I18767"/>
    </row>
    <row r="18768" spans="1:9" x14ac:dyDescent="0.25">
      <c r="A18768"/>
      <c r="B18768"/>
      <c r="C18768" s="32"/>
      <c r="D18768"/>
      <c r="E18768" s="32"/>
      <c r="F18768"/>
      <c r="G18768"/>
      <c r="H18768"/>
      <c r="I18768"/>
    </row>
    <row r="18769" spans="1:9" x14ac:dyDescent="0.25">
      <c r="A18769"/>
      <c r="B18769"/>
      <c r="C18769" s="32"/>
      <c r="D18769"/>
      <c r="E18769" s="32"/>
      <c r="F18769"/>
      <c r="G18769"/>
      <c r="H18769"/>
      <c r="I18769"/>
    </row>
    <row r="18770" spans="1:9" x14ac:dyDescent="0.25">
      <c r="A18770"/>
      <c r="B18770"/>
      <c r="C18770" s="32"/>
      <c r="D18770"/>
      <c r="E18770" s="32"/>
      <c r="F18770"/>
      <c r="G18770"/>
      <c r="H18770"/>
      <c r="I18770"/>
    </row>
    <row r="18771" spans="1:9" x14ac:dyDescent="0.25">
      <c r="A18771"/>
      <c r="B18771"/>
      <c r="C18771" s="32"/>
      <c r="D18771"/>
      <c r="E18771" s="32"/>
      <c r="F18771"/>
      <c r="G18771"/>
      <c r="H18771"/>
      <c r="I18771"/>
    </row>
    <row r="18772" spans="1:9" x14ac:dyDescent="0.25">
      <c r="A18772"/>
      <c r="B18772"/>
      <c r="C18772" s="32"/>
      <c r="D18772"/>
      <c r="E18772" s="32"/>
      <c r="F18772"/>
      <c r="G18772"/>
      <c r="H18772"/>
      <c r="I18772"/>
    </row>
    <row r="18773" spans="1:9" x14ac:dyDescent="0.25">
      <c r="A18773"/>
      <c r="B18773"/>
      <c r="C18773" s="32"/>
      <c r="D18773"/>
      <c r="E18773" s="32"/>
      <c r="F18773"/>
      <c r="G18773"/>
      <c r="H18773"/>
      <c r="I18773"/>
    </row>
    <row r="18774" spans="1:9" x14ac:dyDescent="0.25">
      <c r="A18774"/>
      <c r="B18774"/>
      <c r="C18774" s="32"/>
      <c r="D18774"/>
      <c r="E18774" s="32"/>
      <c r="F18774"/>
      <c r="G18774"/>
      <c r="H18774"/>
      <c r="I18774"/>
    </row>
    <row r="18775" spans="1:9" x14ac:dyDescent="0.25">
      <c r="A18775"/>
      <c r="B18775"/>
      <c r="C18775" s="32"/>
      <c r="D18775"/>
      <c r="E18775" s="32"/>
      <c r="F18775"/>
      <c r="G18775"/>
      <c r="H18775"/>
      <c r="I18775"/>
    </row>
    <row r="18776" spans="1:9" x14ac:dyDescent="0.25">
      <c r="A18776"/>
      <c r="B18776"/>
      <c r="C18776" s="32"/>
      <c r="D18776"/>
      <c r="E18776" s="32"/>
      <c r="F18776"/>
      <c r="G18776"/>
      <c r="H18776"/>
      <c r="I18776"/>
    </row>
    <row r="18777" spans="1:9" x14ac:dyDescent="0.25">
      <c r="A18777"/>
      <c r="B18777"/>
      <c r="C18777" s="32"/>
      <c r="D18777"/>
      <c r="E18777" s="32"/>
      <c r="F18777"/>
      <c r="G18777"/>
      <c r="H18777"/>
      <c r="I18777"/>
    </row>
    <row r="18778" spans="1:9" x14ac:dyDescent="0.25">
      <c r="A18778"/>
      <c r="B18778"/>
      <c r="C18778" s="32"/>
      <c r="D18778"/>
      <c r="E18778" s="32"/>
      <c r="F18778"/>
      <c r="G18778"/>
      <c r="H18778"/>
      <c r="I18778"/>
    </row>
    <row r="18779" spans="1:9" x14ac:dyDescent="0.25">
      <c r="A18779"/>
      <c r="B18779"/>
      <c r="C18779" s="32"/>
      <c r="D18779"/>
      <c r="E18779" s="32"/>
      <c r="F18779"/>
      <c r="G18779"/>
      <c r="H18779"/>
      <c r="I18779"/>
    </row>
    <row r="18780" spans="1:9" x14ac:dyDescent="0.25">
      <c r="A18780"/>
      <c r="B18780"/>
      <c r="C18780" s="32"/>
      <c r="D18780"/>
      <c r="E18780" s="32"/>
      <c r="F18780"/>
      <c r="G18780"/>
      <c r="H18780"/>
      <c r="I18780"/>
    </row>
    <row r="18781" spans="1:9" x14ac:dyDescent="0.25">
      <c r="A18781"/>
      <c r="B18781"/>
      <c r="C18781" s="32"/>
      <c r="D18781"/>
      <c r="E18781" s="32"/>
      <c r="F18781"/>
      <c r="G18781"/>
      <c r="H18781"/>
      <c r="I18781"/>
    </row>
    <row r="18782" spans="1:9" x14ac:dyDescent="0.25">
      <c r="A18782"/>
      <c r="B18782"/>
      <c r="C18782" s="32"/>
      <c r="D18782"/>
      <c r="E18782" s="32"/>
      <c r="F18782"/>
      <c r="G18782"/>
      <c r="H18782"/>
      <c r="I18782"/>
    </row>
    <row r="18783" spans="1:9" x14ac:dyDescent="0.25">
      <c r="A18783"/>
      <c r="B18783"/>
      <c r="C18783" s="32"/>
      <c r="D18783"/>
      <c r="E18783" s="32"/>
      <c r="F18783"/>
      <c r="G18783"/>
      <c r="H18783"/>
      <c r="I18783"/>
    </row>
    <row r="18784" spans="1:9" x14ac:dyDescent="0.25">
      <c r="A18784"/>
      <c r="B18784"/>
      <c r="C18784" s="32"/>
      <c r="D18784"/>
      <c r="E18784" s="32"/>
      <c r="F18784"/>
      <c r="G18784"/>
      <c r="H18784"/>
      <c r="I18784"/>
    </row>
    <row r="18785" spans="1:9" x14ac:dyDescent="0.25">
      <c r="A18785"/>
      <c r="B18785"/>
      <c r="C18785" s="32"/>
      <c r="D18785"/>
      <c r="E18785" s="32"/>
      <c r="F18785"/>
      <c r="G18785"/>
      <c r="H18785"/>
      <c r="I18785"/>
    </row>
    <row r="18786" spans="1:9" x14ac:dyDescent="0.25">
      <c r="A18786"/>
      <c r="B18786"/>
      <c r="C18786" s="32"/>
      <c r="D18786"/>
      <c r="E18786" s="32"/>
      <c r="F18786"/>
      <c r="G18786"/>
      <c r="H18786"/>
      <c r="I18786"/>
    </row>
    <row r="18787" spans="1:9" x14ac:dyDescent="0.25">
      <c r="A18787"/>
      <c r="B18787"/>
      <c r="C18787" s="32"/>
      <c r="D18787"/>
      <c r="E18787" s="32"/>
      <c r="F18787"/>
      <c r="G18787"/>
      <c r="H18787"/>
      <c r="I18787"/>
    </row>
    <row r="18788" spans="1:9" x14ac:dyDescent="0.25">
      <c r="A18788"/>
      <c r="B18788"/>
      <c r="C18788" s="32"/>
      <c r="D18788"/>
      <c r="E18788" s="32"/>
      <c r="F18788"/>
      <c r="G18788"/>
      <c r="H18788"/>
      <c r="I18788"/>
    </row>
    <row r="18789" spans="1:9" x14ac:dyDescent="0.25">
      <c r="A18789"/>
      <c r="B18789"/>
      <c r="C18789" s="32"/>
      <c r="D18789"/>
      <c r="E18789" s="32"/>
      <c r="F18789"/>
      <c r="G18789"/>
      <c r="H18789"/>
      <c r="I18789"/>
    </row>
    <row r="18790" spans="1:9" x14ac:dyDescent="0.25">
      <c r="A18790"/>
      <c r="B18790"/>
      <c r="C18790" s="32"/>
      <c r="D18790"/>
      <c r="E18790" s="32"/>
      <c r="F18790"/>
      <c r="G18790"/>
      <c r="H18790"/>
      <c r="I18790"/>
    </row>
    <row r="18791" spans="1:9" x14ac:dyDescent="0.25">
      <c r="A18791"/>
      <c r="B18791"/>
      <c r="C18791" s="32"/>
      <c r="D18791"/>
      <c r="E18791" s="32"/>
      <c r="F18791"/>
      <c r="G18791"/>
      <c r="H18791"/>
      <c r="I18791"/>
    </row>
    <row r="18792" spans="1:9" x14ac:dyDescent="0.25">
      <c r="A18792"/>
      <c r="B18792"/>
      <c r="C18792" s="32"/>
      <c r="D18792"/>
      <c r="E18792" s="32"/>
      <c r="F18792"/>
      <c r="G18792"/>
      <c r="H18792"/>
      <c r="I18792"/>
    </row>
    <row r="18793" spans="1:9" x14ac:dyDescent="0.25">
      <c r="A18793"/>
      <c r="B18793"/>
      <c r="C18793" s="32"/>
      <c r="D18793"/>
      <c r="E18793" s="32"/>
      <c r="F18793"/>
      <c r="G18793"/>
      <c r="H18793"/>
      <c r="I18793"/>
    </row>
    <row r="18794" spans="1:9" x14ac:dyDescent="0.25">
      <c r="A18794"/>
      <c r="B18794"/>
      <c r="C18794" s="32"/>
      <c r="D18794"/>
      <c r="E18794" s="32"/>
      <c r="F18794"/>
      <c r="G18794"/>
      <c r="H18794"/>
      <c r="I18794"/>
    </row>
    <row r="18795" spans="1:9" x14ac:dyDescent="0.25">
      <c r="A18795"/>
      <c r="B18795"/>
      <c r="C18795" s="32"/>
      <c r="D18795"/>
      <c r="E18795" s="32"/>
      <c r="F18795"/>
      <c r="G18795"/>
      <c r="H18795"/>
      <c r="I18795"/>
    </row>
    <row r="18796" spans="1:9" x14ac:dyDescent="0.25">
      <c r="A18796"/>
      <c r="B18796"/>
      <c r="C18796" s="32"/>
      <c r="D18796"/>
      <c r="E18796" s="32"/>
      <c r="F18796"/>
      <c r="G18796"/>
      <c r="H18796"/>
      <c r="I18796"/>
    </row>
    <row r="18797" spans="1:9" x14ac:dyDescent="0.25">
      <c r="A18797"/>
      <c r="B18797"/>
      <c r="C18797" s="32"/>
      <c r="D18797"/>
      <c r="E18797" s="32"/>
      <c r="F18797"/>
      <c r="G18797"/>
      <c r="H18797"/>
      <c r="I18797"/>
    </row>
    <row r="18798" spans="1:9" x14ac:dyDescent="0.25">
      <c r="A18798"/>
      <c r="B18798"/>
      <c r="C18798" s="32"/>
      <c r="D18798"/>
      <c r="E18798" s="32"/>
      <c r="F18798"/>
      <c r="G18798"/>
      <c r="H18798"/>
      <c r="I18798"/>
    </row>
    <row r="18799" spans="1:9" x14ac:dyDescent="0.25">
      <c r="A18799"/>
      <c r="B18799"/>
      <c r="C18799" s="32"/>
      <c r="D18799"/>
      <c r="E18799" s="32"/>
      <c r="F18799"/>
      <c r="G18799"/>
      <c r="H18799"/>
      <c r="I18799"/>
    </row>
    <row r="18800" spans="1:9" x14ac:dyDescent="0.25">
      <c r="A18800"/>
      <c r="B18800"/>
      <c r="C18800" s="32"/>
      <c r="D18800"/>
      <c r="E18800" s="32"/>
      <c r="F18800"/>
      <c r="G18800"/>
      <c r="H18800"/>
      <c r="I18800"/>
    </row>
    <row r="18801" spans="1:9" x14ac:dyDescent="0.25">
      <c r="A18801"/>
      <c r="B18801"/>
      <c r="C18801" s="32"/>
      <c r="D18801"/>
      <c r="E18801" s="32"/>
      <c r="F18801"/>
      <c r="G18801"/>
      <c r="H18801"/>
      <c r="I18801"/>
    </row>
    <row r="18802" spans="1:9" x14ac:dyDescent="0.25">
      <c r="A18802"/>
      <c r="B18802"/>
      <c r="C18802" s="32"/>
      <c r="D18802"/>
      <c r="E18802" s="32"/>
      <c r="F18802"/>
      <c r="G18802"/>
      <c r="H18802"/>
      <c r="I18802"/>
    </row>
    <row r="18803" spans="1:9" x14ac:dyDescent="0.25">
      <c r="A18803"/>
      <c r="B18803"/>
      <c r="C18803" s="32"/>
      <c r="D18803"/>
      <c r="E18803" s="32"/>
      <c r="F18803"/>
      <c r="G18803"/>
      <c r="H18803"/>
      <c r="I18803"/>
    </row>
    <row r="18804" spans="1:9" x14ac:dyDescent="0.25">
      <c r="A18804"/>
      <c r="B18804"/>
      <c r="C18804" s="32"/>
      <c r="D18804"/>
      <c r="E18804" s="32"/>
      <c r="F18804"/>
      <c r="G18804"/>
      <c r="H18804"/>
      <c r="I18804"/>
    </row>
    <row r="18805" spans="1:9" x14ac:dyDescent="0.25">
      <c r="A18805"/>
      <c r="B18805"/>
      <c r="C18805" s="32"/>
      <c r="D18805"/>
      <c r="E18805" s="32"/>
      <c r="F18805"/>
      <c r="G18805"/>
      <c r="H18805"/>
      <c r="I18805"/>
    </row>
    <row r="18806" spans="1:9" x14ac:dyDescent="0.25">
      <c r="A18806"/>
      <c r="B18806"/>
      <c r="C18806" s="32"/>
      <c r="D18806"/>
      <c r="E18806" s="32"/>
      <c r="F18806"/>
      <c r="G18806"/>
      <c r="H18806"/>
      <c r="I18806"/>
    </row>
    <row r="18807" spans="1:9" x14ac:dyDescent="0.25">
      <c r="A18807"/>
      <c r="B18807"/>
      <c r="C18807" s="32"/>
      <c r="D18807"/>
      <c r="E18807" s="32"/>
      <c r="F18807"/>
      <c r="G18807"/>
      <c r="H18807"/>
      <c r="I18807"/>
    </row>
    <row r="18808" spans="1:9" x14ac:dyDescent="0.25">
      <c r="A18808"/>
      <c r="B18808"/>
      <c r="C18808" s="32"/>
      <c r="D18808"/>
      <c r="E18808" s="32"/>
      <c r="F18808"/>
      <c r="G18808"/>
      <c r="H18808"/>
      <c r="I18808"/>
    </row>
    <row r="18809" spans="1:9" x14ac:dyDescent="0.25">
      <c r="A18809"/>
      <c r="B18809"/>
      <c r="C18809" s="32"/>
      <c r="D18809"/>
      <c r="E18809" s="32"/>
      <c r="F18809"/>
      <c r="G18809"/>
      <c r="H18809"/>
      <c r="I18809"/>
    </row>
    <row r="18810" spans="1:9" x14ac:dyDescent="0.25">
      <c r="A18810"/>
      <c r="B18810"/>
      <c r="C18810" s="32"/>
      <c r="D18810"/>
      <c r="E18810" s="32"/>
      <c r="F18810"/>
      <c r="G18810"/>
      <c r="H18810"/>
      <c r="I18810"/>
    </row>
    <row r="18811" spans="1:9" x14ac:dyDescent="0.25">
      <c r="A18811"/>
      <c r="B18811"/>
      <c r="C18811" s="32"/>
      <c r="D18811"/>
      <c r="E18811" s="32"/>
      <c r="F18811"/>
      <c r="G18811"/>
      <c r="H18811"/>
      <c r="I18811"/>
    </row>
    <row r="18812" spans="1:9" x14ac:dyDescent="0.25">
      <c r="A18812"/>
      <c r="B18812"/>
      <c r="C18812" s="32"/>
      <c r="D18812"/>
      <c r="E18812" s="32"/>
      <c r="F18812"/>
      <c r="G18812"/>
      <c r="H18812"/>
      <c r="I18812"/>
    </row>
    <row r="18813" spans="1:9" x14ac:dyDescent="0.25">
      <c r="A18813"/>
      <c r="B18813"/>
      <c r="C18813" s="32"/>
      <c r="D18813"/>
      <c r="E18813" s="32"/>
      <c r="F18813"/>
      <c r="G18813"/>
      <c r="H18813"/>
      <c r="I18813"/>
    </row>
    <row r="18814" spans="1:9" x14ac:dyDescent="0.25">
      <c r="A18814"/>
      <c r="B18814"/>
      <c r="C18814" s="32"/>
      <c r="D18814"/>
      <c r="E18814" s="32"/>
      <c r="F18814"/>
      <c r="G18814"/>
      <c r="H18814"/>
      <c r="I18814"/>
    </row>
    <row r="18815" spans="1:9" x14ac:dyDescent="0.25">
      <c r="A18815"/>
      <c r="B18815"/>
      <c r="C18815" s="32"/>
      <c r="D18815"/>
      <c r="E18815" s="32"/>
      <c r="F18815"/>
      <c r="G18815"/>
      <c r="H18815"/>
      <c r="I18815"/>
    </row>
    <row r="18816" spans="1:9" x14ac:dyDescent="0.25">
      <c r="A18816"/>
      <c r="B18816"/>
      <c r="C18816" s="32"/>
      <c r="D18816"/>
      <c r="E18816" s="32"/>
      <c r="F18816"/>
      <c r="G18816"/>
      <c r="H18816"/>
      <c r="I18816"/>
    </row>
    <row r="18817" spans="1:9" x14ac:dyDescent="0.25">
      <c r="A18817"/>
      <c r="B18817"/>
      <c r="C18817" s="32"/>
      <c r="D18817"/>
      <c r="E18817" s="32"/>
      <c r="F18817"/>
      <c r="G18817"/>
      <c r="H18817"/>
      <c r="I18817"/>
    </row>
    <row r="18818" spans="1:9" x14ac:dyDescent="0.25">
      <c r="A18818"/>
      <c r="B18818"/>
      <c r="C18818" s="32"/>
      <c r="D18818"/>
      <c r="E18818" s="32"/>
      <c r="F18818"/>
      <c r="G18818"/>
      <c r="H18818"/>
      <c r="I18818"/>
    </row>
    <row r="18819" spans="1:9" x14ac:dyDescent="0.25">
      <c r="A18819"/>
      <c r="B18819"/>
      <c r="C18819" s="32"/>
      <c r="D18819"/>
      <c r="E18819" s="32"/>
      <c r="F18819"/>
      <c r="G18819"/>
      <c r="H18819"/>
      <c r="I18819"/>
    </row>
    <row r="18820" spans="1:9" x14ac:dyDescent="0.25">
      <c r="A18820"/>
      <c r="B18820"/>
      <c r="C18820" s="32"/>
      <c r="D18820"/>
      <c r="E18820" s="32"/>
      <c r="F18820"/>
      <c r="G18820"/>
      <c r="H18820"/>
      <c r="I18820"/>
    </row>
    <row r="18821" spans="1:9" x14ac:dyDescent="0.25">
      <c r="A18821"/>
      <c r="B18821"/>
      <c r="C18821" s="32"/>
      <c r="D18821"/>
      <c r="E18821" s="32"/>
      <c r="F18821"/>
      <c r="G18821"/>
      <c r="H18821"/>
      <c r="I18821"/>
    </row>
    <row r="18822" spans="1:9" x14ac:dyDescent="0.25">
      <c r="A18822"/>
      <c r="B18822"/>
      <c r="C18822" s="32"/>
      <c r="D18822"/>
      <c r="E18822" s="32"/>
      <c r="F18822"/>
      <c r="G18822"/>
      <c r="H18822"/>
      <c r="I18822"/>
    </row>
    <row r="18823" spans="1:9" x14ac:dyDescent="0.25">
      <c r="A18823"/>
      <c r="B18823"/>
      <c r="C18823" s="32"/>
      <c r="D18823"/>
      <c r="E18823" s="32"/>
      <c r="F18823"/>
      <c r="G18823"/>
      <c r="H18823"/>
      <c r="I18823"/>
    </row>
    <row r="18824" spans="1:9" x14ac:dyDescent="0.25">
      <c r="A18824"/>
      <c r="B18824"/>
      <c r="C18824" s="32"/>
      <c r="D18824"/>
      <c r="E18824" s="32"/>
      <c r="F18824"/>
      <c r="G18824"/>
      <c r="H18824"/>
      <c r="I18824"/>
    </row>
    <row r="18825" spans="1:9" x14ac:dyDescent="0.25">
      <c r="A18825"/>
      <c r="B18825"/>
      <c r="C18825" s="32"/>
      <c r="D18825"/>
      <c r="E18825" s="32"/>
      <c r="F18825"/>
      <c r="G18825"/>
      <c r="H18825"/>
      <c r="I18825"/>
    </row>
    <row r="18826" spans="1:9" x14ac:dyDescent="0.25">
      <c r="A18826"/>
      <c r="B18826"/>
      <c r="C18826" s="32"/>
      <c r="D18826"/>
      <c r="E18826" s="32"/>
      <c r="F18826"/>
      <c r="G18826"/>
      <c r="H18826"/>
      <c r="I18826"/>
    </row>
    <row r="18827" spans="1:9" x14ac:dyDescent="0.25">
      <c r="A18827"/>
      <c r="B18827"/>
      <c r="C18827" s="32"/>
      <c r="D18827"/>
      <c r="E18827" s="32"/>
      <c r="F18827"/>
      <c r="G18827"/>
      <c r="H18827"/>
      <c r="I18827"/>
    </row>
    <row r="18828" spans="1:9" x14ac:dyDescent="0.25">
      <c r="A18828"/>
      <c r="B18828"/>
      <c r="C18828" s="32"/>
      <c r="D18828"/>
      <c r="E18828" s="32"/>
      <c r="F18828"/>
      <c r="G18828"/>
      <c r="H18828"/>
      <c r="I18828"/>
    </row>
    <row r="18829" spans="1:9" x14ac:dyDescent="0.25">
      <c r="A18829"/>
      <c r="B18829"/>
      <c r="C18829" s="32"/>
      <c r="D18829"/>
      <c r="E18829" s="32"/>
      <c r="F18829"/>
      <c r="G18829"/>
      <c r="H18829"/>
      <c r="I18829"/>
    </row>
    <row r="18830" spans="1:9" x14ac:dyDescent="0.25">
      <c r="A18830"/>
      <c r="B18830"/>
      <c r="C18830" s="32"/>
      <c r="D18830"/>
      <c r="E18830" s="32"/>
      <c r="F18830"/>
      <c r="G18830"/>
      <c r="H18830"/>
      <c r="I18830"/>
    </row>
    <row r="18831" spans="1:9" x14ac:dyDescent="0.25">
      <c r="A18831"/>
      <c r="B18831"/>
      <c r="C18831" s="32"/>
      <c r="D18831"/>
      <c r="E18831" s="32"/>
      <c r="F18831"/>
      <c r="G18831"/>
      <c r="H18831"/>
      <c r="I18831"/>
    </row>
    <row r="18832" spans="1:9" x14ac:dyDescent="0.25">
      <c r="A18832"/>
      <c r="B18832"/>
      <c r="C18832" s="32"/>
      <c r="D18832"/>
      <c r="E18832" s="32"/>
      <c r="F18832"/>
      <c r="G18832"/>
      <c r="H18832"/>
      <c r="I18832"/>
    </row>
    <row r="18833" spans="1:9" x14ac:dyDescent="0.25">
      <c r="A18833"/>
      <c r="B18833"/>
      <c r="C18833" s="32"/>
      <c r="D18833"/>
      <c r="E18833" s="32"/>
      <c r="F18833"/>
      <c r="G18833"/>
      <c r="H18833"/>
      <c r="I18833"/>
    </row>
    <row r="18834" spans="1:9" x14ac:dyDescent="0.25">
      <c r="A18834"/>
      <c r="B18834"/>
      <c r="C18834" s="32"/>
      <c r="D18834"/>
      <c r="E18834" s="32"/>
      <c r="F18834"/>
      <c r="G18834"/>
      <c r="H18834"/>
      <c r="I18834"/>
    </row>
    <row r="18835" spans="1:9" x14ac:dyDescent="0.25">
      <c r="A18835"/>
      <c r="B18835"/>
      <c r="C18835" s="32"/>
      <c r="D18835"/>
      <c r="E18835" s="32"/>
      <c r="F18835"/>
      <c r="G18835"/>
      <c r="H18835"/>
      <c r="I18835"/>
    </row>
    <row r="18836" spans="1:9" x14ac:dyDescent="0.25">
      <c r="A18836"/>
      <c r="B18836"/>
      <c r="C18836" s="32"/>
      <c r="D18836"/>
      <c r="E18836" s="32"/>
      <c r="F18836"/>
      <c r="G18836"/>
      <c r="H18836"/>
      <c r="I18836"/>
    </row>
    <row r="18837" spans="1:9" x14ac:dyDescent="0.25">
      <c r="A18837"/>
      <c r="B18837"/>
      <c r="C18837" s="32"/>
      <c r="D18837"/>
      <c r="E18837" s="32"/>
      <c r="F18837"/>
      <c r="G18837"/>
      <c r="H18837"/>
      <c r="I18837"/>
    </row>
    <row r="18838" spans="1:9" x14ac:dyDescent="0.25">
      <c r="A18838"/>
      <c r="B18838"/>
      <c r="C18838" s="32"/>
      <c r="D18838"/>
      <c r="E18838" s="32"/>
      <c r="F18838"/>
      <c r="G18838"/>
      <c r="H18838"/>
      <c r="I18838"/>
    </row>
    <row r="18839" spans="1:9" x14ac:dyDescent="0.25">
      <c r="A18839"/>
      <c r="B18839"/>
      <c r="C18839" s="32"/>
      <c r="D18839"/>
      <c r="E18839" s="32"/>
      <c r="F18839"/>
      <c r="G18839"/>
      <c r="H18839"/>
      <c r="I18839"/>
    </row>
    <row r="18840" spans="1:9" x14ac:dyDescent="0.25">
      <c r="A18840"/>
      <c r="B18840"/>
      <c r="C18840" s="32"/>
      <c r="D18840"/>
      <c r="E18840" s="32"/>
      <c r="F18840"/>
      <c r="G18840"/>
      <c r="H18840"/>
      <c r="I18840"/>
    </row>
    <row r="18841" spans="1:9" x14ac:dyDescent="0.25">
      <c r="A18841"/>
      <c r="B18841"/>
      <c r="C18841" s="32"/>
      <c r="D18841"/>
      <c r="E18841" s="32"/>
      <c r="F18841"/>
      <c r="G18841"/>
      <c r="H18841"/>
      <c r="I18841"/>
    </row>
    <row r="18842" spans="1:9" x14ac:dyDescent="0.25">
      <c r="A18842"/>
      <c r="B18842"/>
      <c r="C18842" s="32"/>
      <c r="D18842"/>
      <c r="E18842" s="32"/>
      <c r="F18842"/>
      <c r="G18842"/>
      <c r="H18842"/>
      <c r="I18842"/>
    </row>
    <row r="18843" spans="1:9" x14ac:dyDescent="0.25">
      <c r="A18843"/>
      <c r="B18843"/>
      <c r="C18843" s="32"/>
      <c r="D18843"/>
      <c r="E18843" s="32"/>
      <c r="F18843"/>
      <c r="G18843"/>
      <c r="H18843"/>
      <c r="I18843"/>
    </row>
    <row r="18844" spans="1:9" x14ac:dyDescent="0.25">
      <c r="A18844"/>
      <c r="B18844"/>
      <c r="C18844" s="32"/>
      <c r="D18844"/>
      <c r="E18844" s="32"/>
      <c r="F18844"/>
      <c r="G18844"/>
      <c r="H18844"/>
      <c r="I18844"/>
    </row>
    <row r="18845" spans="1:9" x14ac:dyDescent="0.25">
      <c r="A18845"/>
      <c r="B18845"/>
      <c r="C18845" s="32"/>
      <c r="D18845"/>
      <c r="E18845" s="32"/>
      <c r="F18845"/>
      <c r="G18845"/>
      <c r="H18845"/>
      <c r="I18845"/>
    </row>
    <row r="18846" spans="1:9" x14ac:dyDescent="0.25">
      <c r="A18846"/>
      <c r="B18846"/>
      <c r="C18846" s="32"/>
      <c r="D18846"/>
      <c r="E18846" s="32"/>
      <c r="F18846"/>
      <c r="G18846"/>
      <c r="H18846"/>
      <c r="I18846"/>
    </row>
    <row r="18847" spans="1:9" x14ac:dyDescent="0.25">
      <c r="A18847"/>
      <c r="B18847"/>
      <c r="C18847" s="32"/>
      <c r="D18847"/>
      <c r="E18847" s="32"/>
      <c r="F18847"/>
      <c r="G18847"/>
      <c r="H18847"/>
      <c r="I18847"/>
    </row>
    <row r="18848" spans="1:9" x14ac:dyDescent="0.25">
      <c r="A18848"/>
      <c r="B18848"/>
      <c r="C18848" s="32"/>
      <c r="D18848"/>
      <c r="E18848" s="32"/>
      <c r="F18848"/>
      <c r="G18848"/>
      <c r="H18848"/>
      <c r="I18848"/>
    </row>
    <row r="18849" spans="1:9" x14ac:dyDescent="0.25">
      <c r="A18849"/>
      <c r="B18849"/>
      <c r="C18849" s="32"/>
      <c r="D18849"/>
      <c r="E18849" s="32"/>
      <c r="F18849"/>
      <c r="G18849"/>
      <c r="H18849"/>
      <c r="I18849"/>
    </row>
    <row r="18850" spans="1:9" x14ac:dyDescent="0.25">
      <c r="A18850"/>
      <c r="B18850"/>
      <c r="C18850" s="32"/>
      <c r="D18850"/>
      <c r="E18850" s="32"/>
      <c r="F18850"/>
      <c r="G18850"/>
      <c r="H18850"/>
      <c r="I18850"/>
    </row>
    <row r="18851" spans="1:9" x14ac:dyDescent="0.25">
      <c r="A18851"/>
      <c r="B18851"/>
      <c r="C18851" s="32"/>
      <c r="D18851"/>
      <c r="E18851" s="32"/>
      <c r="F18851"/>
      <c r="G18851"/>
      <c r="H18851"/>
      <c r="I18851"/>
    </row>
    <row r="18852" spans="1:9" x14ac:dyDescent="0.25">
      <c r="A18852"/>
      <c r="B18852"/>
      <c r="C18852" s="32"/>
      <c r="D18852"/>
      <c r="E18852" s="32"/>
      <c r="F18852"/>
      <c r="G18852"/>
      <c r="H18852"/>
      <c r="I18852"/>
    </row>
    <row r="18853" spans="1:9" x14ac:dyDescent="0.25">
      <c r="A18853"/>
      <c r="B18853"/>
      <c r="C18853" s="32"/>
      <c r="D18853"/>
      <c r="E18853" s="32"/>
      <c r="F18853"/>
      <c r="G18853"/>
      <c r="H18853"/>
      <c r="I18853"/>
    </row>
    <row r="18854" spans="1:9" x14ac:dyDescent="0.25">
      <c r="A18854"/>
      <c r="B18854"/>
      <c r="C18854" s="32"/>
      <c r="D18854"/>
      <c r="E18854" s="32"/>
      <c r="F18854"/>
      <c r="G18854"/>
      <c r="H18854"/>
      <c r="I18854"/>
    </row>
    <row r="18855" spans="1:9" x14ac:dyDescent="0.25">
      <c r="A18855"/>
      <c r="B18855"/>
      <c r="C18855" s="32"/>
      <c r="D18855"/>
      <c r="E18855" s="32"/>
      <c r="F18855"/>
      <c r="G18855"/>
      <c r="H18855"/>
      <c r="I18855"/>
    </row>
    <row r="18856" spans="1:9" x14ac:dyDescent="0.25">
      <c r="A18856"/>
      <c r="B18856"/>
      <c r="C18856" s="32"/>
      <c r="D18856"/>
      <c r="E18856" s="32"/>
      <c r="F18856"/>
      <c r="G18856"/>
      <c r="H18856"/>
      <c r="I18856"/>
    </row>
    <row r="18857" spans="1:9" x14ac:dyDescent="0.25">
      <c r="A18857"/>
      <c r="B18857"/>
      <c r="C18857" s="32"/>
      <c r="D18857"/>
      <c r="E18857" s="32"/>
      <c r="F18857"/>
      <c r="G18857"/>
      <c r="H18857"/>
      <c r="I18857"/>
    </row>
    <row r="18858" spans="1:9" x14ac:dyDescent="0.25">
      <c r="A18858"/>
      <c r="B18858"/>
      <c r="C18858" s="32"/>
      <c r="D18858"/>
      <c r="E18858" s="32"/>
      <c r="F18858"/>
      <c r="G18858"/>
      <c r="H18858"/>
      <c r="I18858"/>
    </row>
    <row r="18859" spans="1:9" x14ac:dyDescent="0.25">
      <c r="A18859"/>
      <c r="B18859"/>
      <c r="C18859" s="32"/>
      <c r="D18859"/>
      <c r="E18859" s="32"/>
      <c r="F18859"/>
      <c r="G18859"/>
      <c r="H18859"/>
      <c r="I18859"/>
    </row>
    <row r="18860" spans="1:9" x14ac:dyDescent="0.25">
      <c r="A18860"/>
      <c r="B18860"/>
      <c r="C18860" s="32"/>
      <c r="D18860"/>
      <c r="E18860" s="32"/>
      <c r="F18860"/>
      <c r="G18860"/>
      <c r="H18860"/>
      <c r="I18860"/>
    </row>
    <row r="18861" spans="1:9" x14ac:dyDescent="0.25">
      <c r="A18861"/>
      <c r="B18861"/>
      <c r="C18861" s="32"/>
      <c r="D18861"/>
      <c r="E18861" s="32"/>
      <c r="F18861"/>
      <c r="G18861"/>
      <c r="H18861"/>
      <c r="I18861"/>
    </row>
    <row r="18862" spans="1:9" x14ac:dyDescent="0.25">
      <c r="A18862"/>
      <c r="B18862"/>
      <c r="C18862" s="32"/>
      <c r="D18862"/>
      <c r="E18862" s="32"/>
      <c r="F18862"/>
      <c r="G18862"/>
      <c r="H18862"/>
      <c r="I18862"/>
    </row>
    <row r="18863" spans="1:9" x14ac:dyDescent="0.25">
      <c r="A18863"/>
      <c r="B18863"/>
      <c r="C18863" s="32"/>
      <c r="D18863"/>
      <c r="E18863" s="32"/>
      <c r="F18863"/>
      <c r="G18863"/>
      <c r="H18863"/>
      <c r="I18863"/>
    </row>
    <row r="18864" spans="1:9" x14ac:dyDescent="0.25">
      <c r="A18864"/>
      <c r="B18864"/>
      <c r="C18864" s="32"/>
      <c r="D18864"/>
      <c r="E18864" s="32"/>
      <c r="F18864"/>
      <c r="G18864"/>
      <c r="H18864"/>
      <c r="I18864"/>
    </row>
    <row r="18865" spans="1:9" x14ac:dyDescent="0.25">
      <c r="A18865"/>
      <c r="B18865"/>
      <c r="C18865" s="32"/>
      <c r="D18865"/>
      <c r="E18865" s="32"/>
      <c r="F18865"/>
      <c r="G18865"/>
      <c r="H18865"/>
      <c r="I18865"/>
    </row>
    <row r="18866" spans="1:9" x14ac:dyDescent="0.25">
      <c r="A18866"/>
      <c r="B18866"/>
      <c r="C18866" s="32"/>
      <c r="D18866"/>
      <c r="E18866" s="32"/>
      <c r="F18866"/>
      <c r="G18866"/>
      <c r="H18866"/>
      <c r="I18866"/>
    </row>
    <row r="18867" spans="1:9" x14ac:dyDescent="0.25">
      <c r="A18867"/>
      <c r="B18867"/>
      <c r="C18867" s="32"/>
      <c r="D18867"/>
      <c r="E18867" s="32"/>
      <c r="F18867"/>
      <c r="G18867"/>
      <c r="H18867"/>
      <c r="I18867"/>
    </row>
    <row r="18868" spans="1:9" x14ac:dyDescent="0.25">
      <c r="A18868"/>
      <c r="B18868"/>
      <c r="C18868" s="32"/>
      <c r="D18868"/>
      <c r="E18868" s="32"/>
      <c r="F18868"/>
      <c r="G18868"/>
      <c r="H18868"/>
      <c r="I18868"/>
    </row>
    <row r="18869" spans="1:9" x14ac:dyDescent="0.25">
      <c r="A18869"/>
      <c r="B18869"/>
      <c r="C18869" s="32"/>
      <c r="D18869"/>
      <c r="E18869" s="32"/>
      <c r="F18869"/>
      <c r="G18869"/>
      <c r="H18869"/>
      <c r="I18869"/>
    </row>
    <row r="18870" spans="1:9" x14ac:dyDescent="0.25">
      <c r="A18870"/>
      <c r="B18870"/>
      <c r="C18870" s="32"/>
      <c r="D18870"/>
      <c r="E18870" s="32"/>
      <c r="F18870"/>
      <c r="G18870"/>
      <c r="H18870"/>
      <c r="I18870"/>
    </row>
    <row r="18871" spans="1:9" x14ac:dyDescent="0.25">
      <c r="A18871"/>
      <c r="B18871"/>
      <c r="C18871" s="32"/>
      <c r="D18871"/>
      <c r="E18871" s="32"/>
      <c r="F18871"/>
      <c r="G18871"/>
      <c r="H18871"/>
      <c r="I18871"/>
    </row>
    <row r="18872" spans="1:9" x14ac:dyDescent="0.25">
      <c r="A18872"/>
      <c r="B18872"/>
      <c r="C18872" s="32"/>
      <c r="D18872"/>
      <c r="E18872" s="32"/>
      <c r="F18872"/>
      <c r="G18872"/>
      <c r="H18872"/>
      <c r="I18872"/>
    </row>
    <row r="18873" spans="1:9" x14ac:dyDescent="0.25">
      <c r="A18873"/>
      <c r="B18873"/>
      <c r="C18873" s="32"/>
      <c r="D18873"/>
      <c r="E18873" s="32"/>
      <c r="F18873"/>
      <c r="G18873"/>
      <c r="H18873"/>
      <c r="I18873"/>
    </row>
    <row r="18874" spans="1:9" x14ac:dyDescent="0.25">
      <c r="A18874"/>
      <c r="B18874"/>
      <c r="C18874" s="32"/>
      <c r="D18874"/>
      <c r="E18874" s="32"/>
      <c r="F18874"/>
      <c r="G18874"/>
      <c r="H18874"/>
      <c r="I18874"/>
    </row>
    <row r="18875" spans="1:9" x14ac:dyDescent="0.25">
      <c r="A18875"/>
      <c r="B18875"/>
      <c r="C18875" s="32"/>
      <c r="D18875"/>
      <c r="E18875" s="32"/>
      <c r="F18875"/>
      <c r="G18875"/>
      <c r="H18875"/>
      <c r="I18875"/>
    </row>
    <row r="18876" spans="1:9" x14ac:dyDescent="0.25">
      <c r="A18876"/>
      <c r="B18876"/>
      <c r="C18876" s="32"/>
      <c r="D18876"/>
      <c r="E18876" s="32"/>
      <c r="F18876"/>
      <c r="G18876"/>
      <c r="H18876"/>
      <c r="I18876"/>
    </row>
    <row r="18877" spans="1:9" x14ac:dyDescent="0.25">
      <c r="A18877"/>
      <c r="B18877"/>
      <c r="C18877" s="32"/>
      <c r="D18877"/>
      <c r="E18877" s="32"/>
      <c r="F18877"/>
      <c r="G18877"/>
      <c r="H18877"/>
      <c r="I18877"/>
    </row>
    <row r="18878" spans="1:9" x14ac:dyDescent="0.25">
      <c r="A18878"/>
      <c r="B18878"/>
      <c r="C18878" s="32"/>
      <c r="D18878"/>
      <c r="E18878" s="32"/>
      <c r="F18878"/>
      <c r="G18878"/>
      <c r="H18878"/>
      <c r="I18878"/>
    </row>
    <row r="18879" spans="1:9" x14ac:dyDescent="0.25">
      <c r="A18879"/>
      <c r="B18879"/>
      <c r="C18879" s="32"/>
      <c r="D18879"/>
      <c r="E18879" s="32"/>
      <c r="F18879"/>
      <c r="G18879"/>
      <c r="H18879"/>
      <c r="I18879"/>
    </row>
    <row r="18880" spans="1:9" x14ac:dyDescent="0.25">
      <c r="A18880"/>
      <c r="B18880"/>
      <c r="C18880" s="32"/>
      <c r="D18880"/>
      <c r="E18880" s="32"/>
      <c r="F18880"/>
      <c r="G18880"/>
      <c r="H18880"/>
      <c r="I18880"/>
    </row>
    <row r="18881" spans="1:9" x14ac:dyDescent="0.25">
      <c r="A18881"/>
      <c r="B18881"/>
      <c r="C18881" s="32"/>
      <c r="D18881"/>
      <c r="E18881" s="32"/>
      <c r="F18881"/>
      <c r="G18881"/>
      <c r="H18881"/>
      <c r="I18881"/>
    </row>
    <row r="18882" spans="1:9" x14ac:dyDescent="0.25">
      <c r="A18882"/>
      <c r="B18882"/>
      <c r="C18882" s="32"/>
      <c r="D18882"/>
      <c r="E18882" s="32"/>
      <c r="F18882"/>
      <c r="G18882"/>
      <c r="H18882"/>
      <c r="I18882"/>
    </row>
    <row r="18883" spans="1:9" x14ac:dyDescent="0.25">
      <c r="A18883"/>
      <c r="B18883"/>
      <c r="C18883" s="32"/>
      <c r="D18883"/>
      <c r="E18883" s="32"/>
      <c r="F18883"/>
      <c r="G18883"/>
      <c r="H18883"/>
      <c r="I18883"/>
    </row>
    <row r="18884" spans="1:9" x14ac:dyDescent="0.25">
      <c r="A18884"/>
      <c r="B18884"/>
      <c r="C18884" s="32"/>
      <c r="D18884"/>
      <c r="E18884" s="32"/>
      <c r="F18884"/>
      <c r="G18884"/>
      <c r="H18884"/>
      <c r="I18884"/>
    </row>
    <row r="18885" spans="1:9" x14ac:dyDescent="0.25">
      <c r="A18885"/>
      <c r="B18885"/>
      <c r="C18885" s="32"/>
      <c r="D18885"/>
      <c r="E18885" s="32"/>
      <c r="F18885"/>
      <c r="G18885"/>
      <c r="H18885"/>
      <c r="I18885"/>
    </row>
    <row r="18886" spans="1:9" x14ac:dyDescent="0.25">
      <c r="A18886"/>
      <c r="B18886"/>
      <c r="C18886" s="32"/>
      <c r="D18886"/>
      <c r="E18886" s="32"/>
      <c r="F18886"/>
      <c r="G18886"/>
      <c r="H18886"/>
      <c r="I18886"/>
    </row>
    <row r="18887" spans="1:9" x14ac:dyDescent="0.25">
      <c r="A18887"/>
      <c r="B18887"/>
      <c r="C18887" s="32"/>
      <c r="D18887"/>
      <c r="E18887" s="32"/>
      <c r="F18887"/>
      <c r="G18887"/>
      <c r="H18887"/>
      <c r="I18887"/>
    </row>
    <row r="18888" spans="1:9" x14ac:dyDescent="0.25">
      <c r="A18888"/>
      <c r="B18888"/>
      <c r="C18888" s="32"/>
      <c r="D18888"/>
      <c r="E18888" s="32"/>
      <c r="F18888"/>
      <c r="G18888"/>
      <c r="H18888"/>
      <c r="I18888"/>
    </row>
    <row r="18889" spans="1:9" x14ac:dyDescent="0.25">
      <c r="A18889"/>
      <c r="B18889"/>
      <c r="C18889" s="32"/>
      <c r="D18889"/>
      <c r="E18889" s="32"/>
      <c r="F18889"/>
      <c r="G18889"/>
      <c r="H18889"/>
      <c r="I18889"/>
    </row>
    <row r="18890" spans="1:9" x14ac:dyDescent="0.25">
      <c r="A18890"/>
      <c r="B18890"/>
      <c r="C18890" s="32"/>
      <c r="D18890"/>
      <c r="E18890" s="32"/>
      <c r="F18890"/>
      <c r="G18890"/>
      <c r="H18890"/>
      <c r="I18890"/>
    </row>
    <row r="18891" spans="1:9" x14ac:dyDescent="0.25">
      <c r="A18891"/>
      <c r="B18891"/>
      <c r="C18891" s="32"/>
      <c r="D18891"/>
      <c r="E18891" s="32"/>
      <c r="F18891"/>
      <c r="G18891"/>
      <c r="H18891"/>
      <c r="I18891"/>
    </row>
    <row r="18892" spans="1:9" x14ac:dyDescent="0.25">
      <c r="A18892"/>
      <c r="B18892"/>
      <c r="C18892" s="32"/>
      <c r="D18892"/>
      <c r="E18892" s="32"/>
      <c r="F18892"/>
      <c r="G18892"/>
      <c r="H18892"/>
      <c r="I18892"/>
    </row>
    <row r="18893" spans="1:9" x14ac:dyDescent="0.25">
      <c r="A18893"/>
      <c r="B18893"/>
      <c r="C18893" s="32"/>
      <c r="D18893"/>
      <c r="E18893" s="32"/>
      <c r="F18893"/>
      <c r="G18893"/>
      <c r="H18893"/>
      <c r="I18893"/>
    </row>
    <row r="18894" spans="1:9" x14ac:dyDescent="0.25">
      <c r="A18894"/>
      <c r="B18894"/>
      <c r="C18894" s="32"/>
      <c r="D18894"/>
      <c r="E18894" s="32"/>
      <c r="F18894"/>
      <c r="G18894"/>
      <c r="H18894"/>
      <c r="I18894"/>
    </row>
    <row r="18895" spans="1:9" x14ac:dyDescent="0.25">
      <c r="A18895"/>
      <c r="B18895"/>
      <c r="C18895" s="32"/>
      <c r="D18895"/>
      <c r="E18895" s="32"/>
      <c r="F18895"/>
      <c r="G18895"/>
      <c r="H18895"/>
      <c r="I18895"/>
    </row>
    <row r="18896" spans="1:9" x14ac:dyDescent="0.25">
      <c r="A18896"/>
      <c r="B18896"/>
      <c r="C18896" s="32"/>
      <c r="D18896"/>
      <c r="E18896" s="32"/>
      <c r="F18896"/>
      <c r="G18896"/>
      <c r="H18896"/>
      <c r="I18896"/>
    </row>
    <row r="18897" spans="1:9" x14ac:dyDescent="0.25">
      <c r="A18897"/>
      <c r="B18897"/>
      <c r="C18897" s="32"/>
      <c r="D18897"/>
      <c r="E18897" s="32"/>
      <c r="F18897"/>
      <c r="G18897"/>
      <c r="H18897"/>
      <c r="I18897"/>
    </row>
    <row r="18898" spans="1:9" x14ac:dyDescent="0.25">
      <c r="A18898"/>
      <c r="B18898"/>
      <c r="C18898" s="32"/>
      <c r="D18898"/>
      <c r="E18898" s="32"/>
      <c r="F18898"/>
      <c r="G18898"/>
      <c r="H18898"/>
      <c r="I18898"/>
    </row>
    <row r="18899" spans="1:9" x14ac:dyDescent="0.25">
      <c r="A18899"/>
      <c r="B18899"/>
      <c r="C18899" s="32"/>
      <c r="D18899"/>
      <c r="E18899" s="32"/>
      <c r="F18899"/>
      <c r="G18899"/>
      <c r="H18899"/>
      <c r="I18899"/>
    </row>
    <row r="18900" spans="1:9" x14ac:dyDescent="0.25">
      <c r="A18900"/>
      <c r="B18900"/>
      <c r="C18900" s="32"/>
      <c r="D18900"/>
      <c r="E18900" s="32"/>
      <c r="F18900"/>
      <c r="G18900"/>
      <c r="H18900"/>
      <c r="I18900"/>
    </row>
    <row r="18901" spans="1:9" x14ac:dyDescent="0.25">
      <c r="A18901"/>
      <c r="B18901"/>
      <c r="C18901" s="32"/>
      <c r="D18901"/>
      <c r="E18901" s="32"/>
      <c r="F18901"/>
      <c r="G18901"/>
      <c r="H18901"/>
      <c r="I18901"/>
    </row>
    <row r="18902" spans="1:9" x14ac:dyDescent="0.25">
      <c r="A18902"/>
      <c r="B18902"/>
      <c r="C18902" s="32"/>
      <c r="D18902"/>
      <c r="E18902" s="32"/>
      <c r="F18902"/>
      <c r="G18902"/>
      <c r="H18902"/>
      <c r="I18902"/>
    </row>
    <row r="18903" spans="1:9" x14ac:dyDescent="0.25">
      <c r="A18903"/>
      <c r="B18903"/>
      <c r="C18903" s="32"/>
      <c r="D18903"/>
      <c r="E18903" s="32"/>
      <c r="F18903"/>
      <c r="G18903"/>
      <c r="H18903"/>
      <c r="I18903"/>
    </row>
    <row r="18904" spans="1:9" x14ac:dyDescent="0.25">
      <c r="A18904"/>
      <c r="B18904"/>
      <c r="C18904" s="32"/>
      <c r="D18904"/>
      <c r="E18904" s="32"/>
      <c r="F18904"/>
      <c r="G18904"/>
      <c r="H18904"/>
      <c r="I18904"/>
    </row>
    <row r="18905" spans="1:9" x14ac:dyDescent="0.25">
      <c r="A18905"/>
      <c r="B18905"/>
      <c r="C18905" s="32"/>
      <c r="D18905"/>
      <c r="E18905" s="32"/>
      <c r="F18905"/>
      <c r="G18905"/>
      <c r="H18905"/>
      <c r="I18905"/>
    </row>
    <row r="18906" spans="1:9" x14ac:dyDescent="0.25">
      <c r="A18906"/>
      <c r="B18906"/>
      <c r="C18906" s="32"/>
      <c r="D18906"/>
      <c r="E18906" s="32"/>
      <c r="F18906"/>
      <c r="G18906"/>
      <c r="H18906"/>
      <c r="I18906"/>
    </row>
    <row r="18907" spans="1:9" x14ac:dyDescent="0.25">
      <c r="A18907"/>
      <c r="B18907"/>
      <c r="C18907" s="32"/>
      <c r="D18907"/>
      <c r="E18907" s="32"/>
      <c r="F18907"/>
      <c r="G18907"/>
      <c r="H18907"/>
      <c r="I18907"/>
    </row>
    <row r="18908" spans="1:9" x14ac:dyDescent="0.25">
      <c r="A18908"/>
      <c r="B18908"/>
      <c r="C18908" s="32"/>
      <c r="D18908"/>
      <c r="E18908" s="32"/>
      <c r="F18908"/>
      <c r="G18908"/>
      <c r="H18908"/>
      <c r="I18908"/>
    </row>
    <row r="18909" spans="1:9" x14ac:dyDescent="0.25">
      <c r="A18909"/>
      <c r="B18909"/>
      <c r="C18909" s="32"/>
      <c r="D18909"/>
      <c r="E18909" s="32"/>
      <c r="F18909"/>
      <c r="G18909"/>
      <c r="H18909"/>
      <c r="I18909"/>
    </row>
    <row r="18910" spans="1:9" x14ac:dyDescent="0.25">
      <c r="A18910"/>
      <c r="B18910"/>
      <c r="C18910" s="32"/>
      <c r="D18910"/>
      <c r="E18910" s="32"/>
      <c r="F18910"/>
      <c r="G18910"/>
      <c r="H18910"/>
      <c r="I18910"/>
    </row>
    <row r="18911" spans="1:9" x14ac:dyDescent="0.25">
      <c r="A18911"/>
      <c r="B18911"/>
      <c r="C18911" s="32"/>
      <c r="D18911"/>
      <c r="E18911" s="32"/>
      <c r="F18911"/>
      <c r="G18911"/>
      <c r="H18911"/>
      <c r="I18911"/>
    </row>
    <row r="18912" spans="1:9" x14ac:dyDescent="0.25">
      <c r="A18912"/>
      <c r="B18912"/>
      <c r="C18912" s="32"/>
      <c r="D18912"/>
      <c r="E18912" s="32"/>
      <c r="F18912"/>
      <c r="G18912"/>
      <c r="H18912"/>
      <c r="I18912"/>
    </row>
    <row r="18913" spans="1:9" x14ac:dyDescent="0.25">
      <c r="A18913"/>
      <c r="B18913"/>
      <c r="C18913" s="32"/>
      <c r="D18913"/>
      <c r="E18913" s="32"/>
      <c r="F18913"/>
      <c r="G18913"/>
      <c r="H18913"/>
      <c r="I18913"/>
    </row>
    <row r="18914" spans="1:9" x14ac:dyDescent="0.25">
      <c r="A18914"/>
      <c r="B18914"/>
      <c r="C18914" s="32"/>
      <c r="D18914"/>
      <c r="E18914" s="32"/>
      <c r="F18914"/>
      <c r="G18914"/>
      <c r="H18914"/>
      <c r="I18914"/>
    </row>
    <row r="18915" spans="1:9" x14ac:dyDescent="0.25">
      <c r="A18915"/>
      <c r="B18915"/>
      <c r="C18915" s="32"/>
      <c r="D18915"/>
      <c r="E18915" s="32"/>
      <c r="F18915"/>
      <c r="G18915"/>
      <c r="H18915"/>
      <c r="I18915"/>
    </row>
    <row r="18916" spans="1:9" x14ac:dyDescent="0.25">
      <c r="A18916"/>
      <c r="B18916"/>
      <c r="C18916" s="32"/>
      <c r="D18916"/>
      <c r="E18916" s="32"/>
      <c r="F18916"/>
      <c r="G18916"/>
      <c r="H18916"/>
      <c r="I18916"/>
    </row>
    <row r="18917" spans="1:9" x14ac:dyDescent="0.25">
      <c r="A18917"/>
      <c r="B18917"/>
      <c r="C18917" s="32"/>
      <c r="D18917"/>
      <c r="E18917" s="32"/>
      <c r="F18917"/>
      <c r="G18917"/>
      <c r="H18917"/>
      <c r="I18917"/>
    </row>
    <row r="18918" spans="1:9" x14ac:dyDescent="0.25">
      <c r="A18918"/>
      <c r="B18918"/>
      <c r="C18918" s="32"/>
      <c r="D18918"/>
      <c r="E18918" s="32"/>
      <c r="F18918"/>
      <c r="G18918"/>
      <c r="H18918"/>
      <c r="I18918"/>
    </row>
    <row r="18919" spans="1:9" x14ac:dyDescent="0.25">
      <c r="A18919"/>
      <c r="B18919"/>
      <c r="C18919" s="32"/>
      <c r="D18919"/>
      <c r="E18919" s="32"/>
      <c r="F18919"/>
      <c r="G18919"/>
      <c r="H18919"/>
      <c r="I18919"/>
    </row>
    <row r="18920" spans="1:9" x14ac:dyDescent="0.25">
      <c r="A18920"/>
      <c r="B18920"/>
      <c r="C18920" s="32"/>
      <c r="D18920"/>
      <c r="E18920" s="32"/>
      <c r="F18920"/>
      <c r="G18920"/>
      <c r="H18920"/>
      <c r="I18920"/>
    </row>
    <row r="18921" spans="1:9" x14ac:dyDescent="0.25">
      <c r="A18921"/>
      <c r="B18921"/>
      <c r="C18921" s="32"/>
      <c r="D18921"/>
      <c r="E18921" s="32"/>
      <c r="F18921"/>
      <c r="G18921"/>
      <c r="H18921"/>
      <c r="I18921"/>
    </row>
    <row r="18922" spans="1:9" x14ac:dyDescent="0.25">
      <c r="A18922"/>
      <c r="B18922"/>
      <c r="C18922" s="32"/>
      <c r="D18922"/>
      <c r="E18922" s="32"/>
      <c r="F18922"/>
      <c r="G18922"/>
      <c r="H18922"/>
      <c r="I18922"/>
    </row>
    <row r="18923" spans="1:9" x14ac:dyDescent="0.25">
      <c r="A18923"/>
      <c r="B18923"/>
      <c r="C18923" s="32"/>
      <c r="D18923"/>
      <c r="E18923" s="32"/>
      <c r="F18923"/>
      <c r="G18923"/>
      <c r="H18923"/>
      <c r="I18923"/>
    </row>
    <row r="18924" spans="1:9" x14ac:dyDescent="0.25">
      <c r="A18924"/>
      <c r="B18924"/>
      <c r="C18924" s="32"/>
      <c r="D18924"/>
      <c r="E18924" s="32"/>
      <c r="F18924"/>
      <c r="G18924"/>
      <c r="H18924"/>
      <c r="I18924"/>
    </row>
    <row r="18925" spans="1:9" x14ac:dyDescent="0.25">
      <c r="A18925"/>
      <c r="B18925"/>
      <c r="C18925" s="32"/>
      <c r="D18925"/>
      <c r="E18925" s="32"/>
      <c r="F18925"/>
      <c r="G18925"/>
      <c r="H18925"/>
      <c r="I18925"/>
    </row>
    <row r="18926" spans="1:9" x14ac:dyDescent="0.25">
      <c r="A18926"/>
      <c r="B18926"/>
      <c r="C18926" s="32"/>
      <c r="D18926"/>
      <c r="E18926" s="32"/>
      <c r="F18926"/>
      <c r="G18926"/>
      <c r="H18926"/>
      <c r="I18926"/>
    </row>
    <row r="18927" spans="1:9" x14ac:dyDescent="0.25">
      <c r="A18927"/>
      <c r="B18927"/>
      <c r="C18927" s="32"/>
      <c r="D18927"/>
      <c r="E18927" s="32"/>
      <c r="F18927"/>
      <c r="G18927"/>
      <c r="H18927"/>
      <c r="I18927"/>
    </row>
    <row r="18928" spans="1:9" x14ac:dyDescent="0.25">
      <c r="A18928"/>
      <c r="B18928"/>
      <c r="C18928" s="32"/>
      <c r="D18928"/>
      <c r="E18928" s="32"/>
      <c r="F18928"/>
      <c r="G18928"/>
      <c r="H18928"/>
      <c r="I18928"/>
    </row>
    <row r="18929" spans="1:9" x14ac:dyDescent="0.25">
      <c r="A18929"/>
      <c r="B18929"/>
      <c r="C18929" s="32"/>
      <c r="D18929"/>
      <c r="E18929" s="32"/>
      <c r="F18929"/>
      <c r="G18929"/>
      <c r="H18929"/>
      <c r="I18929"/>
    </row>
    <row r="18930" spans="1:9" x14ac:dyDescent="0.25">
      <c r="A18930"/>
      <c r="B18930"/>
      <c r="C18930" s="32"/>
      <c r="D18930"/>
      <c r="E18930" s="32"/>
      <c r="F18930"/>
      <c r="G18930"/>
      <c r="H18930"/>
      <c r="I18930"/>
    </row>
    <row r="18931" spans="1:9" x14ac:dyDescent="0.25">
      <c r="A18931"/>
      <c r="B18931"/>
      <c r="C18931" s="32"/>
      <c r="D18931"/>
      <c r="E18931" s="32"/>
      <c r="F18931"/>
      <c r="G18931"/>
      <c r="H18931"/>
      <c r="I18931"/>
    </row>
    <row r="18932" spans="1:9" x14ac:dyDescent="0.25">
      <c r="A18932"/>
      <c r="B18932"/>
      <c r="C18932" s="32"/>
      <c r="D18932"/>
      <c r="E18932" s="32"/>
      <c r="F18932"/>
      <c r="G18932"/>
      <c r="H18932"/>
      <c r="I18932"/>
    </row>
    <row r="18933" spans="1:9" x14ac:dyDescent="0.25">
      <c r="A18933"/>
      <c r="B18933"/>
      <c r="C18933" s="32"/>
      <c r="D18933"/>
      <c r="E18933" s="32"/>
      <c r="F18933"/>
      <c r="G18933"/>
      <c r="H18933"/>
      <c r="I18933"/>
    </row>
    <row r="18934" spans="1:9" x14ac:dyDescent="0.25">
      <c r="A18934"/>
      <c r="B18934"/>
      <c r="C18934" s="32"/>
      <c r="D18934"/>
      <c r="E18934" s="32"/>
      <c r="F18934"/>
      <c r="G18934"/>
      <c r="H18934"/>
      <c r="I18934"/>
    </row>
    <row r="18935" spans="1:9" x14ac:dyDescent="0.25">
      <c r="A18935"/>
      <c r="B18935"/>
      <c r="C18935" s="32"/>
      <c r="D18935"/>
      <c r="E18935" s="32"/>
      <c r="F18935"/>
      <c r="G18935"/>
      <c r="H18935"/>
      <c r="I18935"/>
    </row>
    <row r="18936" spans="1:9" x14ac:dyDescent="0.25">
      <c r="A18936"/>
      <c r="B18936"/>
      <c r="C18936" s="32"/>
      <c r="D18936"/>
      <c r="E18936" s="32"/>
      <c r="F18936"/>
      <c r="G18936"/>
      <c r="H18936"/>
      <c r="I18936"/>
    </row>
    <row r="18937" spans="1:9" x14ac:dyDescent="0.25">
      <c r="A18937"/>
      <c r="B18937"/>
      <c r="C18937" s="32"/>
      <c r="D18937"/>
      <c r="E18937" s="32"/>
      <c r="F18937"/>
      <c r="G18937"/>
      <c r="H18937"/>
      <c r="I18937"/>
    </row>
    <row r="18938" spans="1:9" x14ac:dyDescent="0.25">
      <c r="A18938"/>
      <c r="B18938"/>
      <c r="C18938" s="32"/>
      <c r="D18938"/>
      <c r="E18938" s="32"/>
      <c r="F18938"/>
      <c r="G18938"/>
      <c r="H18938"/>
      <c r="I18938"/>
    </row>
    <row r="18939" spans="1:9" x14ac:dyDescent="0.25">
      <c r="A18939"/>
      <c r="B18939"/>
      <c r="C18939" s="32"/>
      <c r="D18939"/>
      <c r="E18939" s="32"/>
      <c r="F18939"/>
      <c r="G18939"/>
      <c r="H18939"/>
      <c r="I18939"/>
    </row>
    <row r="18940" spans="1:9" x14ac:dyDescent="0.25">
      <c r="A18940"/>
      <c r="B18940"/>
      <c r="C18940" s="32"/>
      <c r="D18940"/>
      <c r="E18940" s="32"/>
      <c r="F18940"/>
      <c r="G18940"/>
      <c r="H18940"/>
      <c r="I18940"/>
    </row>
    <row r="18941" spans="1:9" x14ac:dyDescent="0.25">
      <c r="A18941"/>
      <c r="B18941"/>
      <c r="C18941" s="32"/>
      <c r="D18941"/>
      <c r="E18941" s="32"/>
      <c r="F18941"/>
      <c r="G18941"/>
      <c r="H18941"/>
      <c r="I18941"/>
    </row>
    <row r="18942" spans="1:9" x14ac:dyDescent="0.25">
      <c r="A18942"/>
      <c r="B18942"/>
      <c r="C18942" s="32"/>
      <c r="D18942"/>
      <c r="E18942" s="32"/>
      <c r="F18942"/>
      <c r="G18942"/>
      <c r="H18942"/>
      <c r="I18942"/>
    </row>
    <row r="18943" spans="1:9" x14ac:dyDescent="0.25">
      <c r="A18943"/>
      <c r="B18943"/>
      <c r="C18943" s="32"/>
      <c r="D18943"/>
      <c r="E18943" s="32"/>
      <c r="F18943"/>
      <c r="G18943"/>
      <c r="H18943"/>
      <c r="I18943"/>
    </row>
    <row r="18944" spans="1:9" x14ac:dyDescent="0.25">
      <c r="A18944"/>
      <c r="B18944"/>
      <c r="C18944" s="32"/>
      <c r="D18944"/>
      <c r="E18944" s="32"/>
      <c r="F18944"/>
      <c r="G18944"/>
      <c r="H18944"/>
      <c r="I18944"/>
    </row>
    <row r="18945" spans="1:9" x14ac:dyDescent="0.25">
      <c r="A18945"/>
      <c r="B18945"/>
      <c r="C18945" s="32"/>
      <c r="D18945"/>
      <c r="E18945" s="32"/>
      <c r="F18945"/>
      <c r="G18945"/>
      <c r="H18945"/>
      <c r="I18945"/>
    </row>
    <row r="18946" spans="1:9" x14ac:dyDescent="0.25">
      <c r="A18946"/>
      <c r="B18946"/>
      <c r="C18946" s="32"/>
      <c r="D18946"/>
      <c r="E18946" s="32"/>
      <c r="F18946"/>
      <c r="G18946"/>
      <c r="H18946"/>
      <c r="I18946"/>
    </row>
    <row r="18947" spans="1:9" x14ac:dyDescent="0.25">
      <c r="A18947"/>
      <c r="B18947"/>
      <c r="C18947" s="32"/>
      <c r="D18947"/>
      <c r="E18947" s="32"/>
      <c r="F18947"/>
      <c r="G18947"/>
      <c r="H18947"/>
      <c r="I18947"/>
    </row>
    <row r="18948" spans="1:9" x14ac:dyDescent="0.25">
      <c r="A18948"/>
      <c r="B18948"/>
      <c r="C18948" s="32"/>
      <c r="D18948"/>
      <c r="E18948" s="32"/>
      <c r="F18948"/>
      <c r="G18948"/>
      <c r="H18948"/>
      <c r="I18948"/>
    </row>
    <row r="18949" spans="1:9" x14ac:dyDescent="0.25">
      <c r="A18949"/>
      <c r="B18949"/>
      <c r="C18949" s="32"/>
      <c r="D18949"/>
      <c r="E18949" s="32"/>
      <c r="F18949"/>
      <c r="G18949"/>
      <c r="H18949"/>
      <c r="I18949"/>
    </row>
    <row r="18950" spans="1:9" x14ac:dyDescent="0.25">
      <c r="A18950"/>
      <c r="B18950"/>
      <c r="C18950" s="32"/>
      <c r="D18950"/>
      <c r="E18950" s="32"/>
      <c r="F18950"/>
      <c r="G18950"/>
      <c r="H18950"/>
      <c r="I18950"/>
    </row>
    <row r="18951" spans="1:9" x14ac:dyDescent="0.25">
      <c r="A18951"/>
      <c r="B18951"/>
      <c r="C18951" s="32"/>
      <c r="D18951"/>
      <c r="E18951" s="32"/>
      <c r="F18951"/>
      <c r="G18951"/>
      <c r="H18951"/>
      <c r="I18951"/>
    </row>
    <row r="18952" spans="1:9" x14ac:dyDescent="0.25">
      <c r="A18952"/>
      <c r="B18952"/>
      <c r="C18952" s="32"/>
      <c r="D18952"/>
      <c r="E18952" s="32"/>
      <c r="F18952"/>
      <c r="G18952"/>
      <c r="H18952"/>
      <c r="I18952"/>
    </row>
    <row r="18953" spans="1:9" x14ac:dyDescent="0.25">
      <c r="A18953"/>
      <c r="B18953"/>
      <c r="C18953" s="32"/>
      <c r="D18953"/>
      <c r="E18953" s="32"/>
      <c r="F18953"/>
      <c r="G18953"/>
      <c r="H18953"/>
      <c r="I18953"/>
    </row>
    <row r="18954" spans="1:9" x14ac:dyDescent="0.25">
      <c r="A18954"/>
      <c r="B18954"/>
      <c r="C18954" s="32"/>
      <c r="D18954"/>
      <c r="E18954" s="32"/>
      <c r="F18954"/>
      <c r="G18954"/>
      <c r="H18954"/>
      <c r="I18954"/>
    </row>
    <row r="18955" spans="1:9" x14ac:dyDescent="0.25">
      <c r="A18955"/>
      <c r="B18955"/>
      <c r="C18955" s="32"/>
      <c r="D18955"/>
      <c r="E18955" s="32"/>
      <c r="F18955"/>
      <c r="G18955"/>
      <c r="H18955"/>
      <c r="I18955"/>
    </row>
    <row r="18956" spans="1:9" x14ac:dyDescent="0.25">
      <c r="A18956"/>
      <c r="B18956"/>
      <c r="C18956" s="32"/>
      <c r="D18956"/>
      <c r="E18956" s="32"/>
      <c r="F18956"/>
      <c r="G18956"/>
      <c r="H18956"/>
      <c r="I18956"/>
    </row>
    <row r="18957" spans="1:9" x14ac:dyDescent="0.25">
      <c r="A18957"/>
      <c r="B18957"/>
      <c r="C18957" s="32"/>
      <c r="D18957"/>
      <c r="E18957" s="32"/>
      <c r="F18957"/>
      <c r="G18957"/>
      <c r="H18957"/>
      <c r="I18957"/>
    </row>
    <row r="18958" spans="1:9" x14ac:dyDescent="0.25">
      <c r="A18958"/>
      <c r="B18958"/>
      <c r="C18958" s="32"/>
      <c r="D18958"/>
      <c r="E18958" s="32"/>
      <c r="F18958"/>
      <c r="G18958"/>
      <c r="H18958"/>
      <c r="I18958"/>
    </row>
    <row r="18959" spans="1:9" x14ac:dyDescent="0.25">
      <c r="A18959"/>
      <c r="B18959"/>
      <c r="C18959" s="32"/>
      <c r="D18959"/>
      <c r="E18959" s="32"/>
      <c r="F18959"/>
      <c r="G18959"/>
      <c r="H18959"/>
      <c r="I18959"/>
    </row>
    <row r="18960" spans="1:9" x14ac:dyDescent="0.25">
      <c r="A18960"/>
      <c r="B18960"/>
      <c r="C18960" s="32"/>
      <c r="D18960"/>
      <c r="E18960" s="32"/>
      <c r="F18960"/>
      <c r="G18960"/>
      <c r="H18960"/>
      <c r="I18960"/>
    </row>
    <row r="18961" spans="1:9" x14ac:dyDescent="0.25">
      <c r="A18961"/>
      <c r="B18961"/>
      <c r="C18961" s="32"/>
      <c r="D18961"/>
      <c r="E18961" s="32"/>
      <c r="F18961"/>
      <c r="G18961"/>
      <c r="H18961"/>
      <c r="I18961"/>
    </row>
    <row r="18962" spans="1:9" x14ac:dyDescent="0.25">
      <c r="A18962"/>
      <c r="B18962"/>
      <c r="C18962" s="32"/>
      <c r="D18962"/>
      <c r="E18962" s="32"/>
      <c r="F18962"/>
      <c r="G18962"/>
      <c r="H18962"/>
      <c r="I18962"/>
    </row>
    <row r="18963" spans="1:9" x14ac:dyDescent="0.25">
      <c r="A18963"/>
      <c r="B18963"/>
      <c r="C18963" s="32"/>
      <c r="D18963"/>
      <c r="E18963" s="32"/>
      <c r="F18963"/>
      <c r="G18963"/>
      <c r="H18963"/>
      <c r="I18963"/>
    </row>
    <row r="18964" spans="1:9" x14ac:dyDescent="0.25">
      <c r="A18964"/>
      <c r="B18964"/>
      <c r="C18964" s="32"/>
      <c r="D18964"/>
      <c r="E18964" s="32"/>
      <c r="F18964"/>
      <c r="G18964"/>
      <c r="H18964"/>
      <c r="I18964"/>
    </row>
    <row r="18965" spans="1:9" x14ac:dyDescent="0.25">
      <c r="A18965"/>
      <c r="B18965"/>
      <c r="C18965" s="32"/>
      <c r="D18965"/>
      <c r="E18965" s="32"/>
      <c r="F18965"/>
      <c r="G18965"/>
      <c r="H18965"/>
      <c r="I18965"/>
    </row>
    <row r="18966" spans="1:9" x14ac:dyDescent="0.25">
      <c r="A18966"/>
      <c r="B18966"/>
      <c r="C18966" s="32"/>
      <c r="D18966"/>
      <c r="E18966" s="32"/>
      <c r="F18966"/>
      <c r="G18966"/>
      <c r="H18966"/>
      <c r="I18966"/>
    </row>
    <row r="18967" spans="1:9" x14ac:dyDescent="0.25">
      <c r="A18967"/>
      <c r="B18967"/>
      <c r="C18967" s="32"/>
      <c r="D18967"/>
      <c r="E18967" s="32"/>
      <c r="F18967"/>
      <c r="G18967"/>
      <c r="H18967"/>
      <c r="I18967"/>
    </row>
    <row r="18968" spans="1:9" x14ac:dyDescent="0.25">
      <c r="A18968"/>
      <c r="B18968"/>
      <c r="C18968" s="32"/>
      <c r="D18968"/>
      <c r="E18968" s="32"/>
      <c r="F18968"/>
      <c r="G18968"/>
      <c r="H18968"/>
      <c r="I18968"/>
    </row>
    <row r="18969" spans="1:9" x14ac:dyDescent="0.25">
      <c r="A18969"/>
      <c r="B18969"/>
      <c r="C18969" s="32"/>
      <c r="D18969"/>
      <c r="E18969" s="32"/>
      <c r="F18969"/>
      <c r="G18969"/>
      <c r="H18969"/>
      <c r="I18969"/>
    </row>
    <row r="18970" spans="1:9" x14ac:dyDescent="0.25">
      <c r="A18970"/>
      <c r="B18970"/>
      <c r="C18970" s="32"/>
      <c r="D18970"/>
      <c r="E18970" s="32"/>
      <c r="F18970"/>
      <c r="G18970"/>
      <c r="H18970"/>
      <c r="I18970"/>
    </row>
    <row r="18971" spans="1:9" x14ac:dyDescent="0.25">
      <c r="A18971"/>
      <c r="B18971"/>
      <c r="C18971" s="32"/>
      <c r="D18971"/>
      <c r="E18971" s="32"/>
      <c r="F18971"/>
      <c r="G18971"/>
      <c r="H18971"/>
      <c r="I18971"/>
    </row>
    <row r="18972" spans="1:9" x14ac:dyDescent="0.25">
      <c r="A18972"/>
      <c r="B18972"/>
      <c r="C18972" s="32"/>
      <c r="D18972"/>
      <c r="E18972" s="32"/>
      <c r="F18972"/>
      <c r="G18972"/>
      <c r="H18972"/>
      <c r="I18972"/>
    </row>
    <row r="18973" spans="1:9" x14ac:dyDescent="0.25">
      <c r="A18973"/>
      <c r="B18973"/>
      <c r="C18973" s="32"/>
      <c r="D18973"/>
      <c r="E18973" s="32"/>
      <c r="F18973"/>
      <c r="G18973"/>
      <c r="H18973"/>
      <c r="I18973"/>
    </row>
    <row r="18974" spans="1:9" x14ac:dyDescent="0.25">
      <c r="A18974"/>
      <c r="B18974"/>
      <c r="C18974" s="32"/>
      <c r="D18974"/>
      <c r="E18974" s="32"/>
      <c r="F18974"/>
      <c r="G18974"/>
      <c r="H18974"/>
      <c r="I18974"/>
    </row>
    <row r="18975" spans="1:9" x14ac:dyDescent="0.25">
      <c r="A18975"/>
      <c r="B18975"/>
      <c r="C18975" s="32"/>
      <c r="D18975"/>
      <c r="E18975" s="32"/>
      <c r="F18975"/>
      <c r="G18975"/>
      <c r="H18975"/>
      <c r="I18975"/>
    </row>
    <row r="18976" spans="1:9" x14ac:dyDescent="0.25">
      <c r="A18976"/>
      <c r="B18976"/>
      <c r="C18976" s="32"/>
      <c r="D18976"/>
      <c r="E18976" s="32"/>
      <c r="F18976"/>
      <c r="G18976"/>
      <c r="H18976"/>
      <c r="I18976"/>
    </row>
    <row r="18977" spans="1:9" x14ac:dyDescent="0.25">
      <c r="A18977"/>
      <c r="B18977"/>
      <c r="C18977" s="32"/>
      <c r="D18977"/>
      <c r="E18977" s="32"/>
      <c r="F18977"/>
      <c r="G18977"/>
      <c r="H18977"/>
      <c r="I18977"/>
    </row>
    <row r="18978" spans="1:9" x14ac:dyDescent="0.25">
      <c r="A18978"/>
      <c r="B18978"/>
      <c r="C18978" s="32"/>
      <c r="D18978"/>
      <c r="E18978" s="32"/>
      <c r="F18978"/>
      <c r="G18978"/>
      <c r="H18978"/>
      <c r="I18978"/>
    </row>
    <row r="18979" spans="1:9" x14ac:dyDescent="0.25">
      <c r="A18979"/>
      <c r="B18979"/>
      <c r="C18979" s="32"/>
      <c r="D18979"/>
      <c r="E18979" s="32"/>
      <c r="F18979"/>
      <c r="G18979"/>
      <c r="H18979"/>
      <c r="I18979"/>
    </row>
    <row r="18980" spans="1:9" x14ac:dyDescent="0.25">
      <c r="A18980"/>
      <c r="B18980"/>
      <c r="C18980" s="32"/>
      <c r="D18980"/>
      <c r="E18980" s="32"/>
      <c r="F18980"/>
      <c r="G18980"/>
      <c r="H18980"/>
      <c r="I18980"/>
    </row>
    <row r="18981" spans="1:9" x14ac:dyDescent="0.25">
      <c r="A18981"/>
      <c r="B18981"/>
      <c r="C18981" s="32"/>
      <c r="D18981"/>
      <c r="E18981" s="32"/>
      <c r="F18981"/>
      <c r="G18981"/>
      <c r="H18981"/>
      <c r="I18981"/>
    </row>
    <row r="18982" spans="1:9" x14ac:dyDescent="0.25">
      <c r="A18982"/>
      <c r="B18982"/>
      <c r="C18982" s="32"/>
      <c r="D18982"/>
      <c r="E18982" s="32"/>
      <c r="F18982"/>
      <c r="G18982"/>
      <c r="H18982"/>
      <c r="I18982"/>
    </row>
    <row r="18983" spans="1:9" x14ac:dyDescent="0.25">
      <c r="A18983"/>
      <c r="B18983"/>
      <c r="C18983" s="32"/>
      <c r="D18983"/>
      <c r="E18983" s="32"/>
      <c r="F18983"/>
      <c r="G18983"/>
      <c r="H18983"/>
      <c r="I18983"/>
    </row>
    <row r="18984" spans="1:9" x14ac:dyDescent="0.25">
      <c r="A18984"/>
      <c r="B18984"/>
      <c r="C18984" s="32"/>
      <c r="D18984"/>
      <c r="E18984" s="32"/>
      <c r="F18984"/>
      <c r="G18984"/>
      <c r="H18984"/>
      <c r="I18984"/>
    </row>
    <row r="18985" spans="1:9" x14ac:dyDescent="0.25">
      <c r="A18985"/>
      <c r="B18985"/>
      <c r="C18985" s="32"/>
      <c r="D18985"/>
      <c r="E18985" s="32"/>
      <c r="F18985"/>
      <c r="G18985"/>
      <c r="H18985"/>
      <c r="I18985"/>
    </row>
    <row r="18986" spans="1:9" x14ac:dyDescent="0.25">
      <c r="A18986"/>
      <c r="B18986"/>
      <c r="C18986" s="32"/>
      <c r="D18986"/>
      <c r="E18986" s="32"/>
      <c r="F18986"/>
      <c r="G18986"/>
      <c r="H18986"/>
      <c r="I18986"/>
    </row>
    <row r="18987" spans="1:9" x14ac:dyDescent="0.25">
      <c r="A18987"/>
      <c r="B18987"/>
      <c r="C18987" s="32"/>
      <c r="D18987"/>
      <c r="E18987" s="32"/>
      <c r="F18987"/>
      <c r="G18987"/>
      <c r="H18987"/>
      <c r="I18987"/>
    </row>
    <row r="18988" spans="1:9" x14ac:dyDescent="0.25">
      <c r="A18988"/>
      <c r="B18988"/>
      <c r="C18988" s="32"/>
      <c r="D18988"/>
      <c r="E18988" s="32"/>
      <c r="F18988"/>
      <c r="G18988"/>
      <c r="H18988"/>
      <c r="I18988"/>
    </row>
    <row r="18989" spans="1:9" x14ac:dyDescent="0.25">
      <c r="A18989"/>
      <c r="B18989"/>
      <c r="C18989" s="32"/>
      <c r="D18989"/>
      <c r="E18989" s="32"/>
      <c r="F18989"/>
      <c r="G18989"/>
      <c r="H18989"/>
      <c r="I18989"/>
    </row>
    <row r="18990" spans="1:9" x14ac:dyDescent="0.25">
      <c r="A18990"/>
      <c r="B18990"/>
      <c r="C18990" s="32"/>
      <c r="D18990"/>
      <c r="E18990" s="32"/>
      <c r="F18990"/>
      <c r="G18990"/>
      <c r="H18990"/>
      <c r="I18990"/>
    </row>
    <row r="18991" spans="1:9" x14ac:dyDescent="0.25">
      <c r="A18991"/>
      <c r="B18991"/>
      <c r="C18991" s="32"/>
      <c r="D18991"/>
      <c r="E18991" s="32"/>
      <c r="F18991"/>
      <c r="G18991"/>
      <c r="H18991"/>
      <c r="I18991"/>
    </row>
    <row r="18992" spans="1:9" x14ac:dyDescent="0.25">
      <c r="A18992"/>
      <c r="B18992"/>
      <c r="C18992" s="32"/>
      <c r="D18992"/>
      <c r="E18992" s="32"/>
      <c r="F18992"/>
      <c r="G18992"/>
      <c r="H18992"/>
      <c r="I18992"/>
    </row>
    <row r="18993" spans="1:9" x14ac:dyDescent="0.25">
      <c r="A18993"/>
      <c r="B18993"/>
      <c r="C18993" s="32"/>
      <c r="D18993"/>
      <c r="E18993" s="32"/>
      <c r="F18993"/>
      <c r="G18993"/>
      <c r="H18993"/>
      <c r="I18993"/>
    </row>
    <row r="18994" spans="1:9" x14ac:dyDescent="0.25">
      <c r="A18994"/>
      <c r="B18994"/>
      <c r="C18994" s="32"/>
      <c r="D18994"/>
      <c r="E18994" s="32"/>
      <c r="F18994"/>
      <c r="G18994"/>
      <c r="H18994"/>
      <c r="I18994"/>
    </row>
    <row r="18995" spans="1:9" x14ac:dyDescent="0.25">
      <c r="A18995"/>
      <c r="B18995"/>
      <c r="C18995" s="32"/>
      <c r="D18995"/>
      <c r="E18995" s="32"/>
      <c r="F18995"/>
      <c r="G18995"/>
      <c r="H18995"/>
      <c r="I18995"/>
    </row>
    <row r="18996" spans="1:9" x14ac:dyDescent="0.25">
      <c r="A18996"/>
      <c r="B18996"/>
      <c r="C18996" s="32"/>
      <c r="D18996"/>
      <c r="E18996" s="32"/>
      <c r="F18996"/>
      <c r="G18996"/>
      <c r="H18996"/>
      <c r="I18996"/>
    </row>
    <row r="18997" spans="1:9" x14ac:dyDescent="0.25">
      <c r="A18997"/>
      <c r="B18997"/>
      <c r="C18997" s="32"/>
      <c r="D18997"/>
      <c r="E18997" s="32"/>
      <c r="F18997"/>
      <c r="G18997"/>
      <c r="H18997"/>
      <c r="I18997"/>
    </row>
    <row r="18998" spans="1:9" x14ac:dyDescent="0.25">
      <c r="A18998"/>
      <c r="B18998"/>
      <c r="C18998" s="32"/>
      <c r="D18998"/>
      <c r="E18998" s="32"/>
      <c r="F18998"/>
      <c r="G18998"/>
      <c r="H18998"/>
      <c r="I18998"/>
    </row>
    <row r="18999" spans="1:9" x14ac:dyDescent="0.25">
      <c r="A18999"/>
      <c r="B18999"/>
      <c r="C18999" s="32"/>
      <c r="D18999"/>
      <c r="E18999" s="32"/>
      <c r="F18999"/>
      <c r="G18999"/>
      <c r="H18999"/>
      <c r="I18999"/>
    </row>
    <row r="19000" spans="1:9" x14ac:dyDescent="0.25">
      <c r="A19000"/>
      <c r="B19000"/>
      <c r="C19000" s="32"/>
      <c r="D19000"/>
      <c r="E19000" s="32"/>
      <c r="F19000"/>
      <c r="G19000"/>
      <c r="H19000"/>
      <c r="I19000"/>
    </row>
    <row r="19001" spans="1:9" x14ac:dyDescent="0.25">
      <c r="A19001"/>
      <c r="B19001"/>
      <c r="C19001" s="32"/>
      <c r="D19001"/>
      <c r="E19001" s="32"/>
      <c r="F19001"/>
      <c r="G19001"/>
      <c r="H19001"/>
      <c r="I19001"/>
    </row>
    <row r="19002" spans="1:9" x14ac:dyDescent="0.25">
      <c r="A19002"/>
      <c r="B19002"/>
      <c r="C19002" s="32"/>
      <c r="D19002"/>
      <c r="E19002" s="32"/>
      <c r="F19002"/>
      <c r="G19002"/>
      <c r="H19002"/>
      <c r="I19002"/>
    </row>
    <row r="19003" spans="1:9" x14ac:dyDescent="0.25">
      <c r="A19003"/>
      <c r="B19003"/>
      <c r="C19003" s="32"/>
      <c r="D19003"/>
      <c r="E19003" s="32"/>
      <c r="F19003"/>
      <c r="G19003"/>
      <c r="H19003"/>
      <c r="I19003"/>
    </row>
    <row r="19004" spans="1:9" x14ac:dyDescent="0.25">
      <c r="A19004"/>
      <c r="B19004"/>
      <c r="C19004" s="32"/>
      <c r="D19004"/>
      <c r="E19004" s="32"/>
      <c r="F19004"/>
      <c r="G19004"/>
      <c r="H19004"/>
      <c r="I19004"/>
    </row>
    <row r="19005" spans="1:9" x14ac:dyDescent="0.25">
      <c r="A19005"/>
      <c r="B19005"/>
      <c r="C19005" s="32"/>
      <c r="D19005"/>
      <c r="E19005" s="32"/>
      <c r="F19005"/>
      <c r="G19005"/>
      <c r="H19005"/>
      <c r="I19005"/>
    </row>
    <row r="19006" spans="1:9" x14ac:dyDescent="0.25">
      <c r="A19006"/>
      <c r="B19006"/>
      <c r="C19006" s="32"/>
      <c r="D19006"/>
      <c r="E19006" s="32"/>
      <c r="F19006"/>
      <c r="G19006"/>
      <c r="H19006"/>
      <c r="I19006"/>
    </row>
    <row r="19007" spans="1:9" x14ac:dyDescent="0.25">
      <c r="A19007"/>
      <c r="B19007"/>
      <c r="C19007" s="32"/>
      <c r="D19007"/>
      <c r="E19007" s="32"/>
      <c r="F19007"/>
      <c r="G19007"/>
      <c r="H19007"/>
      <c r="I19007"/>
    </row>
    <row r="19008" spans="1:9" x14ac:dyDescent="0.25">
      <c r="A19008"/>
      <c r="B19008"/>
      <c r="C19008" s="32"/>
      <c r="D19008"/>
      <c r="E19008" s="32"/>
      <c r="F19008"/>
      <c r="G19008"/>
      <c r="H19008"/>
      <c r="I19008"/>
    </row>
    <row r="19009" spans="1:9" x14ac:dyDescent="0.25">
      <c r="A19009"/>
      <c r="B19009"/>
      <c r="C19009" s="32"/>
      <c r="D19009"/>
      <c r="E19009" s="32"/>
      <c r="F19009"/>
      <c r="G19009"/>
      <c r="H19009"/>
      <c r="I19009"/>
    </row>
    <row r="19010" spans="1:9" x14ac:dyDescent="0.25">
      <c r="A19010"/>
      <c r="B19010"/>
      <c r="C19010" s="32"/>
      <c r="D19010"/>
      <c r="E19010" s="32"/>
      <c r="F19010"/>
      <c r="G19010"/>
      <c r="H19010"/>
      <c r="I19010"/>
    </row>
    <row r="19011" spans="1:9" x14ac:dyDescent="0.25">
      <c r="A19011"/>
      <c r="B19011"/>
      <c r="C19011" s="32"/>
      <c r="D19011"/>
      <c r="E19011" s="32"/>
      <c r="F19011"/>
      <c r="G19011"/>
      <c r="H19011"/>
      <c r="I19011"/>
    </row>
    <row r="19012" spans="1:9" x14ac:dyDescent="0.25">
      <c r="A19012"/>
      <c r="B19012"/>
      <c r="C19012" s="32"/>
      <c r="D19012"/>
      <c r="E19012" s="32"/>
      <c r="F19012"/>
      <c r="G19012"/>
      <c r="H19012"/>
      <c r="I19012"/>
    </row>
    <row r="19013" spans="1:9" x14ac:dyDescent="0.25">
      <c r="A19013"/>
      <c r="B19013"/>
      <c r="C19013" s="32"/>
      <c r="D19013"/>
      <c r="E19013" s="32"/>
      <c r="F19013"/>
      <c r="G19013"/>
      <c r="H19013"/>
      <c r="I19013"/>
    </row>
    <row r="19014" spans="1:9" x14ac:dyDescent="0.25">
      <c r="A19014"/>
      <c r="B19014"/>
      <c r="C19014" s="32"/>
      <c r="D19014"/>
      <c r="E19014" s="32"/>
      <c r="F19014"/>
      <c r="G19014"/>
      <c r="H19014"/>
      <c r="I19014"/>
    </row>
    <row r="19015" spans="1:9" x14ac:dyDescent="0.25">
      <c r="A19015"/>
      <c r="B19015"/>
      <c r="C19015" s="32"/>
      <c r="D19015"/>
      <c r="E19015" s="32"/>
      <c r="F19015"/>
      <c r="G19015"/>
      <c r="H19015"/>
      <c r="I19015"/>
    </row>
    <row r="19016" spans="1:9" x14ac:dyDescent="0.25">
      <c r="A19016"/>
      <c r="B19016"/>
      <c r="C19016" s="32"/>
      <c r="D19016"/>
      <c r="E19016" s="32"/>
      <c r="F19016"/>
      <c r="G19016"/>
      <c r="H19016"/>
      <c r="I19016"/>
    </row>
    <row r="19017" spans="1:9" x14ac:dyDescent="0.25">
      <c r="A19017"/>
      <c r="B19017"/>
      <c r="C19017" s="32"/>
      <c r="D19017"/>
      <c r="E19017" s="32"/>
      <c r="F19017"/>
      <c r="G19017"/>
      <c r="H19017"/>
      <c r="I19017"/>
    </row>
    <row r="19018" spans="1:9" x14ac:dyDescent="0.25">
      <c r="A19018"/>
      <c r="B19018"/>
      <c r="C19018" s="32"/>
      <c r="D19018"/>
      <c r="E19018" s="32"/>
      <c r="F19018"/>
      <c r="G19018"/>
      <c r="H19018"/>
      <c r="I19018"/>
    </row>
    <row r="19019" spans="1:9" x14ac:dyDescent="0.25">
      <c r="A19019"/>
      <c r="B19019"/>
      <c r="C19019" s="32"/>
      <c r="D19019"/>
      <c r="E19019" s="32"/>
      <c r="F19019"/>
      <c r="G19019"/>
      <c r="H19019"/>
      <c r="I19019"/>
    </row>
    <row r="19020" spans="1:9" x14ac:dyDescent="0.25">
      <c r="A19020"/>
      <c r="B19020"/>
      <c r="C19020" s="32"/>
      <c r="D19020"/>
      <c r="E19020" s="32"/>
      <c r="F19020"/>
      <c r="G19020"/>
      <c r="H19020"/>
      <c r="I19020"/>
    </row>
    <row r="19021" spans="1:9" x14ac:dyDescent="0.25">
      <c r="A19021"/>
      <c r="B19021"/>
      <c r="C19021" s="32"/>
      <c r="D19021"/>
      <c r="E19021" s="32"/>
      <c r="F19021"/>
      <c r="G19021"/>
      <c r="H19021"/>
      <c r="I19021"/>
    </row>
    <row r="19022" spans="1:9" x14ac:dyDescent="0.25">
      <c r="A19022"/>
      <c r="B19022"/>
      <c r="C19022" s="32"/>
      <c r="D19022"/>
      <c r="E19022" s="32"/>
      <c r="F19022"/>
      <c r="G19022"/>
      <c r="H19022"/>
      <c r="I19022"/>
    </row>
    <row r="19023" spans="1:9" x14ac:dyDescent="0.25">
      <c r="A19023"/>
      <c r="B19023"/>
      <c r="C19023" s="32"/>
      <c r="D19023"/>
      <c r="E19023" s="32"/>
      <c r="F19023"/>
      <c r="G19023"/>
      <c r="H19023"/>
      <c r="I19023"/>
    </row>
    <row r="19024" spans="1:9" x14ac:dyDescent="0.25">
      <c r="A19024"/>
      <c r="B19024"/>
      <c r="C19024" s="32"/>
      <c r="D19024"/>
      <c r="E19024" s="32"/>
      <c r="F19024"/>
      <c r="G19024"/>
      <c r="H19024"/>
      <c r="I19024"/>
    </row>
    <row r="19025" spans="1:9" x14ac:dyDescent="0.25">
      <c r="A19025"/>
      <c r="B19025"/>
      <c r="C19025" s="32"/>
      <c r="D19025"/>
      <c r="E19025" s="32"/>
      <c r="F19025"/>
      <c r="G19025"/>
      <c r="H19025"/>
      <c r="I19025"/>
    </row>
    <row r="19026" spans="1:9" x14ac:dyDescent="0.25">
      <c r="A19026"/>
      <c r="B19026"/>
      <c r="C19026" s="32"/>
      <c r="D19026"/>
      <c r="E19026" s="32"/>
      <c r="F19026"/>
      <c r="G19026"/>
      <c r="H19026"/>
      <c r="I19026"/>
    </row>
    <row r="19027" spans="1:9" x14ac:dyDescent="0.25">
      <c r="A19027"/>
      <c r="B19027"/>
      <c r="C19027" s="32"/>
      <c r="D19027"/>
      <c r="E19027" s="32"/>
      <c r="F19027"/>
      <c r="G19027"/>
      <c r="H19027"/>
      <c r="I19027"/>
    </row>
    <row r="19028" spans="1:9" x14ac:dyDescent="0.25">
      <c r="A19028"/>
      <c r="B19028"/>
      <c r="C19028" s="32"/>
      <c r="D19028"/>
      <c r="E19028" s="32"/>
      <c r="F19028"/>
      <c r="G19028"/>
      <c r="H19028"/>
      <c r="I19028"/>
    </row>
    <row r="19029" spans="1:9" x14ac:dyDescent="0.25">
      <c r="A19029"/>
      <c r="B19029"/>
      <c r="C19029" s="32"/>
      <c r="D19029"/>
      <c r="E19029" s="32"/>
      <c r="F19029"/>
      <c r="G19029"/>
      <c r="H19029"/>
      <c r="I19029"/>
    </row>
    <row r="19030" spans="1:9" x14ac:dyDescent="0.25">
      <c r="A19030"/>
      <c r="B19030"/>
      <c r="C19030" s="32"/>
      <c r="D19030"/>
      <c r="E19030" s="32"/>
      <c r="F19030"/>
      <c r="G19030"/>
      <c r="H19030"/>
      <c r="I19030"/>
    </row>
    <row r="19031" spans="1:9" x14ac:dyDescent="0.25">
      <c r="A19031"/>
      <c r="B19031"/>
      <c r="C19031" s="32"/>
      <c r="D19031"/>
      <c r="E19031" s="32"/>
      <c r="F19031"/>
      <c r="G19031"/>
      <c r="H19031"/>
      <c r="I19031"/>
    </row>
    <row r="19032" spans="1:9" x14ac:dyDescent="0.25">
      <c r="A19032"/>
      <c r="B19032"/>
      <c r="C19032" s="32"/>
      <c r="D19032"/>
      <c r="E19032" s="32"/>
      <c r="F19032"/>
      <c r="G19032"/>
      <c r="H19032"/>
      <c r="I19032"/>
    </row>
    <row r="19033" spans="1:9" x14ac:dyDescent="0.25">
      <c r="A19033"/>
      <c r="B19033"/>
      <c r="C19033" s="32"/>
      <c r="D19033"/>
      <c r="E19033" s="32"/>
      <c r="F19033"/>
      <c r="G19033"/>
      <c r="H19033"/>
      <c r="I19033"/>
    </row>
    <row r="19034" spans="1:9" x14ac:dyDescent="0.25">
      <c r="A19034"/>
      <c r="B19034"/>
      <c r="C19034" s="32"/>
      <c r="D19034"/>
      <c r="E19034" s="32"/>
      <c r="F19034"/>
      <c r="G19034"/>
      <c r="H19034"/>
      <c r="I19034"/>
    </row>
    <row r="19035" spans="1:9" x14ac:dyDescent="0.25">
      <c r="A19035"/>
      <c r="B19035"/>
      <c r="C19035" s="32"/>
      <c r="D19035"/>
      <c r="E19035" s="32"/>
      <c r="F19035"/>
      <c r="G19035"/>
      <c r="H19035"/>
      <c r="I19035"/>
    </row>
    <row r="19036" spans="1:9" x14ac:dyDescent="0.25">
      <c r="A19036"/>
      <c r="B19036"/>
      <c r="C19036" s="32"/>
      <c r="D19036"/>
      <c r="E19036" s="32"/>
      <c r="F19036"/>
      <c r="G19036"/>
      <c r="H19036"/>
      <c r="I19036"/>
    </row>
    <row r="19037" spans="1:9" x14ac:dyDescent="0.25">
      <c r="A19037"/>
      <c r="B19037"/>
      <c r="C19037" s="32"/>
      <c r="D19037"/>
      <c r="E19037" s="32"/>
      <c r="F19037"/>
      <c r="G19037"/>
      <c r="H19037"/>
      <c r="I19037"/>
    </row>
    <row r="19038" spans="1:9" x14ac:dyDescent="0.25">
      <c r="A19038"/>
      <c r="B19038"/>
      <c r="C19038" s="32"/>
      <c r="D19038"/>
      <c r="E19038" s="32"/>
      <c r="F19038"/>
      <c r="G19038"/>
      <c r="H19038"/>
      <c r="I19038"/>
    </row>
    <row r="19039" spans="1:9" x14ac:dyDescent="0.25">
      <c r="A19039"/>
      <c r="B19039"/>
      <c r="C19039" s="32"/>
      <c r="D19039"/>
      <c r="E19039" s="32"/>
      <c r="F19039"/>
      <c r="G19039"/>
      <c r="H19039"/>
      <c r="I19039"/>
    </row>
    <row r="19040" spans="1:9" x14ac:dyDescent="0.25">
      <c r="A19040"/>
      <c r="B19040"/>
      <c r="C19040" s="32"/>
      <c r="D19040"/>
      <c r="E19040" s="32"/>
      <c r="F19040"/>
      <c r="G19040"/>
      <c r="H19040"/>
      <c r="I19040"/>
    </row>
    <row r="19041" spans="1:9" x14ac:dyDescent="0.25">
      <c r="A19041"/>
      <c r="B19041"/>
      <c r="C19041" s="32"/>
      <c r="D19041"/>
      <c r="E19041" s="32"/>
      <c r="F19041"/>
      <c r="G19041"/>
      <c r="H19041"/>
      <c r="I19041"/>
    </row>
    <row r="19042" spans="1:9" x14ac:dyDescent="0.25">
      <c r="A19042"/>
      <c r="B19042"/>
      <c r="C19042" s="32"/>
      <c r="D19042"/>
      <c r="E19042" s="32"/>
      <c r="F19042"/>
      <c r="G19042"/>
      <c r="H19042"/>
      <c r="I19042"/>
    </row>
    <row r="19043" spans="1:9" x14ac:dyDescent="0.25">
      <c r="A19043"/>
      <c r="B19043"/>
      <c r="C19043" s="32"/>
      <c r="D19043"/>
      <c r="E19043" s="32"/>
      <c r="F19043"/>
      <c r="G19043"/>
      <c r="H19043"/>
      <c r="I19043"/>
    </row>
    <row r="19044" spans="1:9" x14ac:dyDescent="0.25">
      <c r="A19044"/>
      <c r="B19044"/>
      <c r="C19044" s="32"/>
      <c r="D19044"/>
      <c r="E19044" s="32"/>
      <c r="F19044"/>
      <c r="G19044"/>
      <c r="H19044"/>
      <c r="I19044"/>
    </row>
    <row r="19045" spans="1:9" x14ac:dyDescent="0.25">
      <c r="A19045"/>
      <c r="B19045"/>
      <c r="C19045" s="32"/>
      <c r="D19045"/>
      <c r="E19045" s="32"/>
      <c r="F19045"/>
      <c r="G19045"/>
      <c r="H19045"/>
      <c r="I19045"/>
    </row>
    <row r="19046" spans="1:9" x14ac:dyDescent="0.25">
      <c r="A19046"/>
      <c r="B19046"/>
      <c r="C19046" s="32"/>
      <c r="D19046"/>
      <c r="E19046" s="32"/>
      <c r="F19046"/>
      <c r="G19046"/>
      <c r="H19046"/>
      <c r="I19046"/>
    </row>
    <row r="19047" spans="1:9" x14ac:dyDescent="0.25">
      <c r="A19047"/>
      <c r="B19047"/>
      <c r="C19047" s="32"/>
      <c r="D19047"/>
      <c r="E19047" s="32"/>
      <c r="F19047"/>
      <c r="G19047"/>
      <c r="H19047"/>
      <c r="I19047"/>
    </row>
    <row r="19048" spans="1:9" x14ac:dyDescent="0.25">
      <c r="A19048"/>
      <c r="B19048"/>
      <c r="C19048" s="32"/>
      <c r="D19048"/>
      <c r="E19048" s="32"/>
      <c r="F19048"/>
      <c r="G19048"/>
      <c r="H19048"/>
      <c r="I19048"/>
    </row>
    <row r="19049" spans="1:9" x14ac:dyDescent="0.25">
      <c r="A19049"/>
      <c r="B19049"/>
      <c r="C19049" s="32"/>
      <c r="D19049"/>
      <c r="E19049" s="32"/>
      <c r="F19049"/>
      <c r="G19049"/>
      <c r="H19049"/>
      <c r="I19049"/>
    </row>
    <row r="19050" spans="1:9" x14ac:dyDescent="0.25">
      <c r="A19050"/>
      <c r="B19050"/>
      <c r="C19050" s="32"/>
      <c r="D19050"/>
      <c r="E19050" s="32"/>
      <c r="F19050"/>
      <c r="G19050"/>
      <c r="H19050"/>
      <c r="I19050"/>
    </row>
    <row r="19051" spans="1:9" x14ac:dyDescent="0.25">
      <c r="A19051"/>
      <c r="B19051"/>
      <c r="C19051" s="32"/>
      <c r="D19051"/>
      <c r="E19051" s="32"/>
      <c r="F19051"/>
      <c r="G19051"/>
      <c r="H19051"/>
      <c r="I19051"/>
    </row>
    <row r="19052" spans="1:9" x14ac:dyDescent="0.25">
      <c r="A19052"/>
      <c r="B19052"/>
      <c r="C19052" s="32"/>
      <c r="D19052"/>
      <c r="E19052" s="32"/>
      <c r="F19052"/>
      <c r="G19052"/>
      <c r="H19052"/>
      <c r="I19052"/>
    </row>
    <row r="19053" spans="1:9" x14ac:dyDescent="0.25">
      <c r="A19053"/>
      <c r="B19053"/>
      <c r="C19053" s="32"/>
      <c r="D19053"/>
      <c r="E19053" s="32"/>
      <c r="F19053"/>
      <c r="G19053"/>
      <c r="H19053"/>
      <c r="I19053"/>
    </row>
    <row r="19054" spans="1:9" x14ac:dyDescent="0.25">
      <c r="A19054"/>
      <c r="B19054"/>
      <c r="C19054" s="32"/>
      <c r="D19054"/>
      <c r="E19054" s="32"/>
      <c r="F19054"/>
      <c r="G19054"/>
      <c r="H19054"/>
      <c r="I19054"/>
    </row>
    <row r="19055" spans="1:9" x14ac:dyDescent="0.25">
      <c r="A19055"/>
      <c r="B19055"/>
      <c r="C19055" s="32"/>
      <c r="D19055"/>
      <c r="E19055" s="32"/>
      <c r="F19055"/>
      <c r="G19055"/>
      <c r="H19055"/>
      <c r="I19055"/>
    </row>
    <row r="19056" spans="1:9" x14ac:dyDescent="0.25">
      <c r="A19056"/>
      <c r="B19056"/>
      <c r="C19056" s="32"/>
      <c r="D19056"/>
      <c r="E19056" s="32"/>
      <c r="F19056"/>
      <c r="G19056"/>
      <c r="H19056"/>
      <c r="I19056"/>
    </row>
    <row r="19057" spans="1:9" x14ac:dyDescent="0.25">
      <c r="A19057"/>
      <c r="B19057"/>
      <c r="C19057" s="32"/>
      <c r="D19057"/>
      <c r="E19057" s="32"/>
      <c r="F19057"/>
      <c r="G19057"/>
      <c r="H19057"/>
      <c r="I19057"/>
    </row>
    <row r="19058" spans="1:9" x14ac:dyDescent="0.25">
      <c r="A19058"/>
      <c r="B19058"/>
      <c r="C19058" s="32"/>
      <c r="D19058"/>
      <c r="E19058" s="32"/>
      <c r="F19058"/>
      <c r="G19058"/>
      <c r="H19058"/>
      <c r="I19058"/>
    </row>
    <row r="19059" spans="1:9" x14ac:dyDescent="0.25">
      <c r="A19059"/>
      <c r="B19059"/>
      <c r="C19059" s="32"/>
      <c r="D19059"/>
      <c r="E19059" s="32"/>
      <c r="F19059"/>
      <c r="G19059"/>
      <c r="H19059"/>
      <c r="I19059"/>
    </row>
    <row r="19060" spans="1:9" x14ac:dyDescent="0.25">
      <c r="A19060"/>
      <c r="B19060"/>
      <c r="C19060" s="32"/>
      <c r="D19060"/>
      <c r="E19060" s="32"/>
      <c r="F19060"/>
      <c r="G19060"/>
      <c r="H19060"/>
      <c r="I19060"/>
    </row>
    <row r="19061" spans="1:9" x14ac:dyDescent="0.25">
      <c r="A19061"/>
      <c r="B19061"/>
      <c r="C19061" s="32"/>
      <c r="D19061"/>
      <c r="E19061" s="32"/>
      <c r="F19061"/>
      <c r="G19061"/>
      <c r="H19061"/>
      <c r="I19061"/>
    </row>
    <row r="19062" spans="1:9" x14ac:dyDescent="0.25">
      <c r="A19062"/>
      <c r="B19062"/>
      <c r="C19062" s="32"/>
      <c r="D19062"/>
      <c r="E19062" s="32"/>
      <c r="F19062"/>
      <c r="G19062"/>
      <c r="H19062"/>
      <c r="I19062"/>
    </row>
    <row r="19063" spans="1:9" x14ac:dyDescent="0.25">
      <c r="A19063"/>
      <c r="B19063"/>
      <c r="C19063" s="32"/>
      <c r="D19063"/>
      <c r="E19063" s="32"/>
      <c r="F19063"/>
      <c r="G19063"/>
      <c r="H19063"/>
      <c r="I19063"/>
    </row>
    <row r="19064" spans="1:9" x14ac:dyDescent="0.25">
      <c r="A19064"/>
      <c r="B19064"/>
      <c r="C19064" s="32"/>
      <c r="D19064"/>
      <c r="E19064" s="32"/>
      <c r="F19064"/>
      <c r="G19064"/>
      <c r="H19064"/>
      <c r="I19064"/>
    </row>
    <row r="19065" spans="1:9" x14ac:dyDescent="0.25">
      <c r="A19065"/>
      <c r="B19065"/>
      <c r="C19065" s="32"/>
      <c r="D19065"/>
      <c r="E19065" s="32"/>
      <c r="F19065"/>
      <c r="G19065"/>
      <c r="H19065"/>
      <c r="I19065"/>
    </row>
    <row r="19066" spans="1:9" x14ac:dyDescent="0.25">
      <c r="A19066"/>
      <c r="B19066"/>
      <c r="C19066" s="32"/>
      <c r="D19066"/>
      <c r="E19066" s="32"/>
      <c r="F19066"/>
      <c r="G19066"/>
      <c r="H19066"/>
      <c r="I19066"/>
    </row>
    <row r="19067" spans="1:9" x14ac:dyDescent="0.25">
      <c r="A19067"/>
      <c r="B19067"/>
      <c r="C19067" s="32"/>
      <c r="D19067"/>
      <c r="E19067" s="32"/>
      <c r="F19067"/>
      <c r="G19067"/>
      <c r="H19067"/>
      <c r="I19067"/>
    </row>
    <row r="19068" spans="1:9" x14ac:dyDescent="0.25">
      <c r="A19068"/>
      <c r="B19068"/>
      <c r="C19068" s="32"/>
      <c r="D19068"/>
      <c r="E19068" s="32"/>
      <c r="F19068"/>
      <c r="G19068"/>
      <c r="H19068"/>
      <c r="I19068"/>
    </row>
    <row r="19069" spans="1:9" x14ac:dyDescent="0.25">
      <c r="A19069"/>
      <c r="B19069"/>
      <c r="C19069" s="32"/>
      <c r="D19069"/>
      <c r="E19069" s="32"/>
      <c r="F19069"/>
      <c r="G19069"/>
      <c r="H19069"/>
      <c r="I19069"/>
    </row>
    <row r="19070" spans="1:9" x14ac:dyDescent="0.25">
      <c r="A19070"/>
      <c r="B19070"/>
      <c r="C19070" s="32"/>
      <c r="D19070"/>
      <c r="E19070" s="32"/>
      <c r="F19070"/>
      <c r="G19070"/>
      <c r="H19070"/>
      <c r="I19070"/>
    </row>
    <row r="19071" spans="1:9" x14ac:dyDescent="0.25">
      <c r="A19071"/>
      <c r="B19071"/>
      <c r="C19071" s="32"/>
      <c r="D19071"/>
      <c r="E19071" s="32"/>
      <c r="F19071"/>
      <c r="G19071"/>
      <c r="H19071"/>
      <c r="I19071"/>
    </row>
    <row r="19072" spans="1:9" x14ac:dyDescent="0.25">
      <c r="A19072"/>
      <c r="B19072"/>
      <c r="C19072" s="32"/>
      <c r="D19072"/>
      <c r="E19072" s="32"/>
      <c r="F19072"/>
      <c r="G19072"/>
      <c r="H19072"/>
      <c r="I19072"/>
    </row>
    <row r="19073" spans="1:9" x14ac:dyDescent="0.25">
      <c r="A19073"/>
      <c r="B19073"/>
      <c r="C19073" s="32"/>
      <c r="D19073"/>
      <c r="E19073" s="32"/>
      <c r="F19073"/>
      <c r="G19073"/>
      <c r="H19073"/>
      <c r="I19073"/>
    </row>
    <row r="19074" spans="1:9" x14ac:dyDescent="0.25">
      <c r="A19074"/>
      <c r="B19074"/>
      <c r="C19074" s="32"/>
      <c r="D19074"/>
      <c r="E19074" s="32"/>
      <c r="F19074"/>
      <c r="G19074"/>
      <c r="H19074"/>
      <c r="I19074"/>
    </row>
    <row r="19075" spans="1:9" x14ac:dyDescent="0.25">
      <c r="A19075"/>
      <c r="B19075"/>
      <c r="C19075" s="32"/>
      <c r="D19075"/>
      <c r="E19075" s="32"/>
      <c r="F19075"/>
      <c r="G19075"/>
      <c r="H19075"/>
      <c r="I19075"/>
    </row>
    <row r="19076" spans="1:9" x14ac:dyDescent="0.25">
      <c r="A19076"/>
      <c r="B19076"/>
      <c r="C19076" s="32"/>
      <c r="D19076"/>
      <c r="E19076" s="32"/>
      <c r="F19076"/>
      <c r="G19076"/>
      <c r="H19076"/>
      <c r="I19076"/>
    </row>
    <row r="19077" spans="1:9" x14ac:dyDescent="0.25">
      <c r="A19077"/>
      <c r="B19077"/>
      <c r="C19077" s="32"/>
      <c r="D19077"/>
      <c r="E19077" s="32"/>
      <c r="F19077"/>
      <c r="G19077"/>
      <c r="H19077"/>
      <c r="I19077"/>
    </row>
    <row r="19078" spans="1:9" x14ac:dyDescent="0.25">
      <c r="A19078"/>
      <c r="B19078"/>
      <c r="C19078" s="32"/>
      <c r="D19078"/>
      <c r="E19078" s="32"/>
      <c r="F19078"/>
      <c r="G19078"/>
      <c r="H19078"/>
      <c r="I19078"/>
    </row>
    <row r="19079" spans="1:9" x14ac:dyDescent="0.25">
      <c r="A19079"/>
      <c r="B19079"/>
      <c r="C19079" s="32"/>
      <c r="D19079"/>
      <c r="E19079" s="32"/>
      <c r="F19079"/>
      <c r="G19079"/>
      <c r="H19079"/>
      <c r="I19079"/>
    </row>
    <row r="19080" spans="1:9" x14ac:dyDescent="0.25">
      <c r="A19080"/>
      <c r="B19080"/>
      <c r="C19080" s="32"/>
      <c r="D19080"/>
      <c r="E19080" s="32"/>
      <c r="F19080"/>
      <c r="G19080"/>
      <c r="H19080"/>
      <c r="I19080"/>
    </row>
    <row r="19081" spans="1:9" x14ac:dyDescent="0.25">
      <c r="A19081"/>
      <c r="B19081"/>
      <c r="C19081" s="32"/>
      <c r="D19081"/>
      <c r="E19081" s="32"/>
      <c r="F19081"/>
      <c r="G19081"/>
      <c r="H19081"/>
      <c r="I19081"/>
    </row>
    <row r="19082" spans="1:9" x14ac:dyDescent="0.25">
      <c r="A19082"/>
      <c r="B19082"/>
      <c r="C19082" s="32"/>
      <c r="D19082"/>
      <c r="E19082" s="32"/>
      <c r="F19082"/>
      <c r="G19082"/>
      <c r="H19082"/>
      <c r="I19082"/>
    </row>
    <row r="19083" spans="1:9" x14ac:dyDescent="0.25">
      <c r="A19083"/>
      <c r="B19083"/>
      <c r="C19083" s="32"/>
      <c r="D19083"/>
      <c r="E19083" s="32"/>
      <c r="F19083"/>
      <c r="G19083"/>
      <c r="H19083"/>
      <c r="I19083"/>
    </row>
    <row r="19084" spans="1:9" x14ac:dyDescent="0.25">
      <c r="A19084"/>
      <c r="B19084"/>
      <c r="C19084" s="32"/>
      <c r="D19084"/>
      <c r="E19084" s="32"/>
      <c r="F19084"/>
      <c r="G19084"/>
      <c r="H19084"/>
      <c r="I19084"/>
    </row>
    <row r="19085" spans="1:9" x14ac:dyDescent="0.25">
      <c r="A19085"/>
      <c r="B19085"/>
      <c r="C19085" s="32"/>
      <c r="D19085"/>
      <c r="E19085" s="32"/>
      <c r="F19085"/>
      <c r="G19085"/>
      <c r="H19085"/>
      <c r="I19085"/>
    </row>
    <row r="19086" spans="1:9" x14ac:dyDescent="0.25">
      <c r="A19086"/>
      <c r="B19086"/>
      <c r="C19086" s="32"/>
      <c r="D19086"/>
      <c r="E19086" s="32"/>
      <c r="F19086"/>
      <c r="G19086"/>
      <c r="H19086"/>
      <c r="I19086"/>
    </row>
    <row r="19087" spans="1:9" x14ac:dyDescent="0.25">
      <c r="A19087"/>
      <c r="B19087"/>
      <c r="C19087" s="32"/>
      <c r="D19087"/>
      <c r="E19087" s="32"/>
      <c r="F19087"/>
      <c r="G19087"/>
      <c r="H19087"/>
      <c r="I19087"/>
    </row>
    <row r="19088" spans="1:9" x14ac:dyDescent="0.25">
      <c r="A19088"/>
      <c r="B19088"/>
      <c r="C19088" s="32"/>
      <c r="D19088"/>
      <c r="E19088" s="32"/>
      <c r="F19088"/>
      <c r="G19088"/>
      <c r="H19088"/>
      <c r="I19088"/>
    </row>
    <row r="19089" spans="1:9" x14ac:dyDescent="0.25">
      <c r="A19089"/>
      <c r="B19089"/>
      <c r="C19089" s="32"/>
      <c r="D19089"/>
      <c r="E19089" s="32"/>
      <c r="F19089"/>
      <c r="G19089"/>
      <c r="H19089"/>
      <c r="I19089"/>
    </row>
    <row r="19090" spans="1:9" x14ac:dyDescent="0.25">
      <c r="A19090"/>
      <c r="B19090"/>
      <c r="C19090" s="32"/>
      <c r="D19090"/>
      <c r="E19090" s="32"/>
      <c r="F19090"/>
      <c r="G19090"/>
      <c r="H19090"/>
      <c r="I19090"/>
    </row>
    <row r="19091" spans="1:9" x14ac:dyDescent="0.25">
      <c r="A19091"/>
      <c r="B19091"/>
      <c r="C19091" s="32"/>
      <c r="D19091"/>
      <c r="E19091" s="32"/>
      <c r="F19091"/>
      <c r="G19091"/>
      <c r="H19091"/>
      <c r="I19091"/>
    </row>
    <row r="19092" spans="1:9" x14ac:dyDescent="0.25">
      <c r="A19092"/>
      <c r="B19092"/>
      <c r="C19092" s="32"/>
      <c r="D19092"/>
      <c r="E19092" s="32"/>
      <c r="F19092"/>
      <c r="G19092"/>
      <c r="H19092"/>
      <c r="I19092"/>
    </row>
    <row r="19093" spans="1:9" x14ac:dyDescent="0.25">
      <c r="A19093"/>
      <c r="B19093"/>
      <c r="C19093" s="32"/>
      <c r="D19093"/>
      <c r="E19093" s="32"/>
      <c r="F19093"/>
      <c r="G19093"/>
      <c r="H19093"/>
      <c r="I19093"/>
    </row>
    <row r="19094" spans="1:9" x14ac:dyDescent="0.25">
      <c r="A19094"/>
      <c r="B19094"/>
      <c r="C19094" s="32"/>
      <c r="D19094"/>
      <c r="E19094" s="32"/>
      <c r="F19094"/>
      <c r="G19094"/>
      <c r="H19094"/>
      <c r="I19094"/>
    </row>
    <row r="19095" spans="1:9" x14ac:dyDescent="0.25">
      <c r="A19095"/>
      <c r="B19095"/>
      <c r="C19095" s="32"/>
      <c r="D19095"/>
      <c r="E19095" s="32"/>
      <c r="F19095"/>
      <c r="G19095"/>
      <c r="H19095"/>
      <c r="I19095"/>
    </row>
    <row r="19096" spans="1:9" x14ac:dyDescent="0.25">
      <c r="A19096"/>
      <c r="B19096"/>
      <c r="C19096" s="32"/>
      <c r="D19096"/>
      <c r="E19096" s="32"/>
      <c r="F19096"/>
      <c r="G19096"/>
      <c r="H19096"/>
      <c r="I19096"/>
    </row>
    <row r="19097" spans="1:9" x14ac:dyDescent="0.25">
      <c r="A19097"/>
      <c r="B19097"/>
      <c r="C19097" s="32"/>
      <c r="D19097"/>
      <c r="E19097" s="32"/>
      <c r="F19097"/>
      <c r="G19097"/>
      <c r="H19097"/>
      <c r="I19097"/>
    </row>
    <row r="19098" spans="1:9" x14ac:dyDescent="0.25">
      <c r="A19098"/>
      <c r="B19098"/>
      <c r="C19098" s="32"/>
      <c r="D19098"/>
      <c r="E19098" s="32"/>
      <c r="F19098"/>
      <c r="G19098"/>
      <c r="H19098"/>
      <c r="I19098"/>
    </row>
    <row r="19099" spans="1:9" x14ac:dyDescent="0.25">
      <c r="A19099"/>
      <c r="B19099"/>
      <c r="C19099" s="32"/>
      <c r="D19099"/>
      <c r="E19099" s="32"/>
      <c r="F19099"/>
      <c r="G19099"/>
      <c r="H19099"/>
      <c r="I19099"/>
    </row>
    <row r="19100" spans="1:9" x14ac:dyDescent="0.25">
      <c r="A19100"/>
      <c r="B19100"/>
      <c r="C19100" s="32"/>
      <c r="D19100"/>
      <c r="E19100" s="32"/>
      <c r="F19100"/>
      <c r="G19100"/>
      <c r="H19100"/>
      <c r="I19100"/>
    </row>
    <row r="19101" spans="1:9" x14ac:dyDescent="0.25">
      <c r="A19101"/>
      <c r="B19101"/>
      <c r="C19101" s="32"/>
      <c r="D19101"/>
      <c r="E19101" s="32"/>
      <c r="F19101"/>
      <c r="G19101"/>
      <c r="H19101"/>
      <c r="I19101"/>
    </row>
    <row r="19102" spans="1:9" x14ac:dyDescent="0.25">
      <c r="A19102"/>
      <c r="B19102"/>
      <c r="C19102" s="32"/>
      <c r="D19102"/>
      <c r="E19102" s="32"/>
      <c r="F19102"/>
      <c r="G19102"/>
      <c r="H19102"/>
      <c r="I19102"/>
    </row>
    <row r="19103" spans="1:9" x14ac:dyDescent="0.25">
      <c r="A19103"/>
      <c r="B19103"/>
      <c r="C19103" s="32"/>
      <c r="D19103"/>
      <c r="E19103" s="32"/>
      <c r="F19103"/>
      <c r="G19103"/>
      <c r="H19103"/>
      <c r="I19103"/>
    </row>
    <row r="19104" spans="1:9" x14ac:dyDescent="0.25">
      <c r="A19104"/>
      <c r="B19104"/>
      <c r="C19104" s="32"/>
      <c r="D19104"/>
      <c r="E19104" s="32"/>
      <c r="F19104"/>
      <c r="G19104"/>
      <c r="H19104"/>
      <c r="I19104"/>
    </row>
    <row r="19105" spans="1:9" x14ac:dyDescent="0.25">
      <c r="A19105"/>
      <c r="B19105"/>
      <c r="C19105" s="32"/>
      <c r="D19105"/>
      <c r="E19105" s="32"/>
      <c r="F19105"/>
      <c r="G19105"/>
      <c r="H19105"/>
      <c r="I19105"/>
    </row>
    <row r="19106" spans="1:9" x14ac:dyDescent="0.25">
      <c r="A19106"/>
      <c r="B19106"/>
      <c r="C19106" s="32"/>
      <c r="D19106"/>
      <c r="E19106" s="32"/>
      <c r="F19106"/>
      <c r="G19106"/>
      <c r="H19106"/>
      <c r="I19106"/>
    </row>
    <row r="19107" spans="1:9" x14ac:dyDescent="0.25">
      <c r="A19107"/>
      <c r="B19107"/>
      <c r="C19107" s="32"/>
      <c r="D19107"/>
      <c r="E19107" s="32"/>
      <c r="F19107"/>
      <c r="G19107"/>
      <c r="H19107"/>
      <c r="I19107"/>
    </row>
    <row r="19108" spans="1:9" x14ac:dyDescent="0.25">
      <c r="A19108"/>
      <c r="B19108"/>
      <c r="C19108" s="32"/>
      <c r="D19108"/>
      <c r="E19108" s="32"/>
      <c r="F19108"/>
      <c r="G19108"/>
      <c r="H19108"/>
      <c r="I19108"/>
    </row>
    <row r="19109" spans="1:9" x14ac:dyDescent="0.25">
      <c r="A19109"/>
      <c r="B19109"/>
      <c r="C19109" s="32"/>
      <c r="D19109"/>
      <c r="E19109" s="32"/>
      <c r="F19109"/>
      <c r="G19109"/>
      <c r="H19109"/>
      <c r="I19109"/>
    </row>
    <row r="19110" spans="1:9" x14ac:dyDescent="0.25">
      <c r="A19110"/>
      <c r="B19110"/>
      <c r="C19110" s="32"/>
      <c r="D19110"/>
      <c r="E19110" s="32"/>
      <c r="F19110"/>
      <c r="G19110"/>
      <c r="H19110"/>
      <c r="I19110"/>
    </row>
    <row r="19111" spans="1:9" x14ac:dyDescent="0.25">
      <c r="A19111"/>
      <c r="B19111"/>
      <c r="C19111" s="32"/>
      <c r="D19111"/>
      <c r="E19111" s="32"/>
      <c r="F19111"/>
      <c r="G19111"/>
      <c r="H19111"/>
      <c r="I19111"/>
    </row>
    <row r="19112" spans="1:9" x14ac:dyDescent="0.25">
      <c r="A19112"/>
      <c r="B19112"/>
      <c r="C19112" s="32"/>
      <c r="D19112"/>
      <c r="E19112" s="32"/>
      <c r="F19112"/>
      <c r="G19112"/>
      <c r="H19112"/>
      <c r="I19112"/>
    </row>
    <row r="19113" spans="1:9" x14ac:dyDescent="0.25">
      <c r="A19113"/>
      <c r="B19113"/>
      <c r="C19113" s="32"/>
      <c r="D19113"/>
      <c r="E19113" s="32"/>
      <c r="F19113"/>
      <c r="G19113"/>
      <c r="H19113"/>
      <c r="I19113"/>
    </row>
    <row r="19114" spans="1:9" x14ac:dyDescent="0.25">
      <c r="A19114"/>
      <c r="B19114"/>
      <c r="C19114" s="32"/>
      <c r="D19114"/>
      <c r="E19114" s="32"/>
      <c r="F19114"/>
      <c r="G19114"/>
      <c r="H19114"/>
      <c r="I19114"/>
    </row>
    <row r="19115" spans="1:9" x14ac:dyDescent="0.25">
      <c r="A19115"/>
      <c r="B19115"/>
      <c r="C19115" s="32"/>
      <c r="D19115"/>
      <c r="E19115" s="32"/>
      <c r="F19115"/>
      <c r="G19115"/>
      <c r="H19115"/>
      <c r="I19115"/>
    </row>
    <row r="19116" spans="1:9" x14ac:dyDescent="0.25">
      <c r="A19116"/>
      <c r="B19116"/>
      <c r="C19116" s="32"/>
      <c r="D19116"/>
      <c r="E19116" s="32"/>
      <c r="F19116"/>
      <c r="G19116"/>
      <c r="H19116"/>
      <c r="I19116"/>
    </row>
    <row r="19117" spans="1:9" x14ac:dyDescent="0.25">
      <c r="A19117"/>
      <c r="B19117"/>
      <c r="C19117" s="32"/>
      <c r="D19117"/>
      <c r="E19117" s="32"/>
      <c r="F19117"/>
      <c r="G19117"/>
      <c r="H19117"/>
      <c r="I19117"/>
    </row>
    <row r="19118" spans="1:9" x14ac:dyDescent="0.25">
      <c r="A19118"/>
      <c r="B19118"/>
      <c r="C19118" s="32"/>
      <c r="D19118"/>
      <c r="E19118" s="32"/>
      <c r="F19118"/>
      <c r="G19118"/>
      <c r="H19118"/>
      <c r="I19118"/>
    </row>
    <row r="19119" spans="1:9" x14ac:dyDescent="0.25">
      <c r="A19119"/>
      <c r="B19119"/>
      <c r="C19119" s="32"/>
      <c r="D19119"/>
      <c r="E19119" s="32"/>
      <c r="F19119"/>
      <c r="G19119"/>
      <c r="H19119"/>
      <c r="I19119"/>
    </row>
    <row r="19120" spans="1:9" x14ac:dyDescent="0.25">
      <c r="A19120"/>
      <c r="B19120"/>
      <c r="C19120" s="32"/>
      <c r="D19120"/>
      <c r="E19120" s="32"/>
      <c r="F19120"/>
      <c r="G19120"/>
      <c r="H19120"/>
      <c r="I19120"/>
    </row>
    <row r="19121" spans="1:9" x14ac:dyDescent="0.25">
      <c r="A19121"/>
      <c r="B19121"/>
      <c r="C19121" s="32"/>
      <c r="D19121"/>
      <c r="E19121" s="32"/>
      <c r="F19121"/>
      <c r="G19121"/>
      <c r="H19121"/>
      <c r="I19121"/>
    </row>
    <row r="19122" spans="1:9" x14ac:dyDescent="0.25">
      <c r="A19122"/>
      <c r="B19122"/>
      <c r="C19122" s="32"/>
      <c r="D19122"/>
      <c r="E19122" s="32"/>
      <c r="F19122"/>
      <c r="G19122"/>
      <c r="H19122"/>
      <c r="I19122"/>
    </row>
    <row r="19123" spans="1:9" x14ac:dyDescent="0.25">
      <c r="A19123"/>
      <c r="B19123"/>
      <c r="C19123" s="32"/>
      <c r="D19123"/>
      <c r="E19123" s="32"/>
      <c r="F19123"/>
      <c r="G19123"/>
      <c r="H19123"/>
      <c r="I19123"/>
    </row>
    <row r="19124" spans="1:9" x14ac:dyDescent="0.25">
      <c r="A19124"/>
      <c r="B19124"/>
      <c r="C19124" s="32"/>
      <c r="D19124"/>
      <c r="E19124" s="32"/>
      <c r="F19124"/>
      <c r="G19124"/>
      <c r="H19124"/>
      <c r="I19124"/>
    </row>
    <row r="19125" spans="1:9" x14ac:dyDescent="0.25">
      <c r="A19125"/>
      <c r="B19125"/>
      <c r="C19125" s="32"/>
      <c r="D19125"/>
      <c r="E19125" s="32"/>
      <c r="F19125"/>
      <c r="G19125"/>
      <c r="H19125"/>
      <c r="I19125"/>
    </row>
    <row r="19126" spans="1:9" x14ac:dyDescent="0.25">
      <c r="A19126"/>
      <c r="B19126"/>
      <c r="C19126" s="32"/>
      <c r="D19126"/>
      <c r="E19126" s="32"/>
      <c r="F19126"/>
      <c r="G19126"/>
      <c r="H19126"/>
      <c r="I19126"/>
    </row>
    <row r="19127" spans="1:9" x14ac:dyDescent="0.25">
      <c r="A19127"/>
      <c r="B19127"/>
      <c r="C19127" s="32"/>
      <c r="D19127"/>
      <c r="E19127" s="32"/>
      <c r="F19127"/>
      <c r="G19127"/>
      <c r="H19127"/>
      <c r="I19127"/>
    </row>
    <row r="19128" spans="1:9" x14ac:dyDescent="0.25">
      <c r="A19128"/>
      <c r="B19128"/>
      <c r="C19128" s="32"/>
      <c r="D19128"/>
      <c r="E19128" s="32"/>
      <c r="F19128"/>
      <c r="G19128"/>
      <c r="H19128"/>
      <c r="I19128"/>
    </row>
    <row r="19129" spans="1:9" x14ac:dyDescent="0.25">
      <c r="A19129"/>
      <c r="B19129"/>
      <c r="C19129" s="32"/>
      <c r="D19129"/>
      <c r="E19129" s="32"/>
      <c r="F19129"/>
      <c r="G19129"/>
      <c r="H19129"/>
      <c r="I19129"/>
    </row>
    <row r="19130" spans="1:9" x14ac:dyDescent="0.25">
      <c r="A19130"/>
      <c r="B19130"/>
      <c r="C19130" s="32"/>
      <c r="D19130"/>
      <c r="E19130" s="32"/>
      <c r="F19130"/>
      <c r="G19130"/>
      <c r="H19130"/>
      <c r="I19130"/>
    </row>
    <row r="19131" spans="1:9" x14ac:dyDescent="0.25">
      <c r="A19131"/>
      <c r="B19131"/>
      <c r="C19131" s="32"/>
      <c r="D19131"/>
      <c r="E19131" s="32"/>
      <c r="F19131"/>
      <c r="G19131"/>
      <c r="H19131"/>
      <c r="I19131"/>
    </row>
    <row r="19132" spans="1:9" x14ac:dyDescent="0.25">
      <c r="A19132"/>
      <c r="B19132"/>
      <c r="C19132" s="32"/>
      <c r="D19132"/>
      <c r="E19132" s="32"/>
      <c r="F19132"/>
      <c r="G19132"/>
      <c r="H19132"/>
      <c r="I19132"/>
    </row>
    <row r="19133" spans="1:9" x14ac:dyDescent="0.25">
      <c r="A19133"/>
      <c r="B19133"/>
      <c r="C19133" s="32"/>
      <c r="D19133"/>
      <c r="E19133" s="32"/>
      <c r="F19133"/>
      <c r="G19133"/>
      <c r="H19133"/>
      <c r="I19133"/>
    </row>
    <row r="19134" spans="1:9" x14ac:dyDescent="0.25">
      <c r="A19134"/>
      <c r="B19134"/>
      <c r="C19134" s="32"/>
      <c r="D19134"/>
      <c r="E19134" s="32"/>
      <c r="F19134"/>
      <c r="G19134"/>
      <c r="H19134"/>
      <c r="I19134"/>
    </row>
    <row r="19135" spans="1:9" x14ac:dyDescent="0.25">
      <c r="A19135"/>
      <c r="B19135"/>
      <c r="C19135" s="32"/>
      <c r="D19135"/>
      <c r="E19135" s="32"/>
      <c r="F19135"/>
      <c r="G19135"/>
      <c r="H19135"/>
      <c r="I19135"/>
    </row>
    <row r="19136" spans="1:9" x14ac:dyDescent="0.25">
      <c r="A19136"/>
      <c r="B19136"/>
      <c r="C19136" s="32"/>
      <c r="D19136"/>
      <c r="E19136" s="32"/>
      <c r="F19136"/>
      <c r="G19136"/>
      <c r="H19136"/>
      <c r="I19136"/>
    </row>
    <row r="19137" spans="1:9" x14ac:dyDescent="0.25">
      <c r="A19137"/>
      <c r="B19137"/>
      <c r="C19137" s="32"/>
      <c r="D19137"/>
      <c r="E19137" s="32"/>
      <c r="F19137"/>
      <c r="G19137"/>
      <c r="H19137"/>
      <c r="I19137"/>
    </row>
    <row r="19138" spans="1:9" x14ac:dyDescent="0.25">
      <c r="A19138"/>
      <c r="B19138"/>
      <c r="C19138" s="32"/>
      <c r="D19138"/>
      <c r="E19138" s="32"/>
      <c r="F19138"/>
      <c r="G19138"/>
      <c r="H19138"/>
      <c r="I19138"/>
    </row>
    <row r="19139" spans="1:9" x14ac:dyDescent="0.25">
      <c r="A19139"/>
      <c r="B19139"/>
      <c r="C19139" s="32"/>
      <c r="D19139"/>
      <c r="E19139" s="32"/>
      <c r="F19139"/>
      <c r="G19139"/>
      <c r="H19139"/>
      <c r="I19139"/>
    </row>
    <row r="19140" spans="1:9" x14ac:dyDescent="0.25">
      <c r="A19140"/>
      <c r="B19140"/>
      <c r="C19140" s="32"/>
      <c r="D19140"/>
      <c r="E19140" s="32"/>
      <c r="F19140"/>
      <c r="G19140"/>
      <c r="H19140"/>
      <c r="I19140"/>
    </row>
    <row r="19141" spans="1:9" x14ac:dyDescent="0.25">
      <c r="A19141"/>
      <c r="B19141"/>
      <c r="C19141" s="32"/>
      <c r="D19141"/>
      <c r="E19141" s="32"/>
      <c r="F19141"/>
      <c r="G19141"/>
      <c r="H19141"/>
      <c r="I19141"/>
    </row>
    <row r="19142" spans="1:9" x14ac:dyDescent="0.25">
      <c r="A19142"/>
      <c r="B19142"/>
      <c r="C19142" s="32"/>
      <c r="D19142"/>
      <c r="E19142" s="32"/>
      <c r="F19142"/>
      <c r="G19142"/>
      <c r="H19142"/>
      <c r="I19142"/>
    </row>
    <row r="19143" spans="1:9" x14ac:dyDescent="0.25">
      <c r="A19143"/>
      <c r="B19143"/>
      <c r="C19143" s="32"/>
      <c r="D19143"/>
      <c r="E19143" s="32"/>
      <c r="F19143"/>
      <c r="G19143"/>
      <c r="H19143"/>
      <c r="I19143"/>
    </row>
    <row r="19144" spans="1:9" x14ac:dyDescent="0.25">
      <c r="A19144"/>
      <c r="B19144"/>
      <c r="C19144" s="32"/>
      <c r="D19144"/>
      <c r="E19144" s="32"/>
      <c r="F19144"/>
      <c r="G19144"/>
      <c r="H19144"/>
      <c r="I19144"/>
    </row>
    <row r="19145" spans="1:9" x14ac:dyDescent="0.25">
      <c r="A19145"/>
      <c r="B19145"/>
      <c r="C19145" s="32"/>
      <c r="D19145"/>
      <c r="E19145" s="32"/>
      <c r="F19145"/>
      <c r="G19145"/>
      <c r="H19145"/>
      <c r="I19145"/>
    </row>
    <row r="19146" spans="1:9" x14ac:dyDescent="0.25">
      <c r="A19146"/>
      <c r="B19146"/>
      <c r="C19146" s="32"/>
      <c r="D19146"/>
      <c r="E19146" s="32"/>
      <c r="F19146"/>
      <c r="G19146"/>
      <c r="H19146"/>
      <c r="I19146"/>
    </row>
    <row r="19147" spans="1:9" x14ac:dyDescent="0.25">
      <c r="A19147"/>
      <c r="B19147"/>
      <c r="C19147" s="32"/>
      <c r="D19147"/>
      <c r="E19147" s="32"/>
      <c r="F19147"/>
      <c r="G19147"/>
      <c r="H19147"/>
      <c r="I19147"/>
    </row>
    <row r="19148" spans="1:9" x14ac:dyDescent="0.25">
      <c r="A19148"/>
      <c r="B19148"/>
      <c r="C19148" s="32"/>
      <c r="D19148"/>
      <c r="E19148" s="32"/>
      <c r="F19148"/>
      <c r="G19148"/>
      <c r="H19148"/>
      <c r="I19148"/>
    </row>
    <row r="19149" spans="1:9" x14ac:dyDescent="0.25">
      <c r="A19149"/>
      <c r="B19149"/>
      <c r="C19149" s="32"/>
      <c r="D19149"/>
      <c r="E19149" s="32"/>
      <c r="F19149"/>
      <c r="G19149"/>
      <c r="H19149"/>
      <c r="I19149"/>
    </row>
    <row r="19150" spans="1:9" x14ac:dyDescent="0.25">
      <c r="A19150"/>
      <c r="B19150"/>
      <c r="C19150" s="32"/>
      <c r="D19150"/>
      <c r="E19150" s="32"/>
      <c r="F19150"/>
      <c r="G19150"/>
      <c r="H19150"/>
      <c r="I19150"/>
    </row>
    <row r="19151" spans="1:9" x14ac:dyDescent="0.25">
      <c r="A19151"/>
      <c r="B19151"/>
      <c r="C19151" s="32"/>
      <c r="D19151"/>
      <c r="E19151" s="32"/>
      <c r="F19151"/>
      <c r="G19151"/>
      <c r="H19151"/>
      <c r="I19151"/>
    </row>
    <row r="19152" spans="1:9" x14ac:dyDescent="0.25">
      <c r="A19152"/>
      <c r="B19152"/>
      <c r="C19152" s="32"/>
      <c r="D19152"/>
      <c r="E19152" s="32"/>
      <c r="F19152"/>
      <c r="G19152"/>
      <c r="H19152"/>
      <c r="I19152"/>
    </row>
    <row r="19153" spans="1:9" x14ac:dyDescent="0.25">
      <c r="A19153"/>
      <c r="B19153"/>
      <c r="C19153" s="32"/>
      <c r="D19153"/>
      <c r="E19153" s="32"/>
      <c r="F19153"/>
      <c r="G19153"/>
      <c r="H19153"/>
      <c r="I19153"/>
    </row>
    <row r="19154" spans="1:9" x14ac:dyDescent="0.25">
      <c r="A19154"/>
      <c r="B19154"/>
      <c r="C19154" s="32"/>
      <c r="D19154"/>
      <c r="E19154" s="32"/>
      <c r="F19154"/>
      <c r="G19154"/>
      <c r="H19154"/>
      <c r="I19154"/>
    </row>
    <row r="19155" spans="1:9" x14ac:dyDescent="0.25">
      <c r="A19155"/>
      <c r="B19155"/>
      <c r="C19155" s="32"/>
      <c r="D19155"/>
      <c r="E19155" s="32"/>
      <c r="F19155"/>
      <c r="G19155"/>
      <c r="H19155"/>
      <c r="I19155"/>
    </row>
    <row r="19156" spans="1:9" x14ac:dyDescent="0.25">
      <c r="A19156"/>
      <c r="B19156"/>
      <c r="C19156" s="32"/>
      <c r="D19156"/>
      <c r="E19156" s="32"/>
      <c r="F19156"/>
      <c r="G19156"/>
      <c r="H19156"/>
      <c r="I19156"/>
    </row>
    <row r="19157" spans="1:9" x14ac:dyDescent="0.25">
      <c r="A19157"/>
      <c r="B19157"/>
      <c r="C19157" s="32"/>
      <c r="D19157"/>
      <c r="E19157" s="32"/>
      <c r="F19157"/>
      <c r="G19157"/>
      <c r="H19157"/>
      <c r="I19157"/>
    </row>
    <row r="19158" spans="1:9" x14ac:dyDescent="0.25">
      <c r="A19158"/>
      <c r="B19158"/>
      <c r="C19158" s="32"/>
      <c r="D19158"/>
      <c r="E19158" s="32"/>
      <c r="F19158"/>
      <c r="G19158"/>
      <c r="H19158"/>
      <c r="I19158"/>
    </row>
    <row r="19159" spans="1:9" x14ac:dyDescent="0.25">
      <c r="A19159"/>
      <c r="B19159"/>
      <c r="C19159" s="32"/>
      <c r="D19159"/>
      <c r="E19159" s="32"/>
      <c r="F19159"/>
      <c r="G19159"/>
      <c r="H19159"/>
      <c r="I19159"/>
    </row>
    <row r="19160" spans="1:9" x14ac:dyDescent="0.25">
      <c r="A19160"/>
      <c r="B19160"/>
      <c r="C19160" s="32"/>
      <c r="D19160"/>
      <c r="E19160" s="32"/>
      <c r="F19160"/>
      <c r="G19160"/>
      <c r="H19160"/>
      <c r="I19160"/>
    </row>
    <row r="19161" spans="1:9" x14ac:dyDescent="0.25">
      <c r="A19161"/>
      <c r="B19161"/>
      <c r="C19161" s="32"/>
      <c r="D19161"/>
      <c r="E19161" s="32"/>
      <c r="F19161"/>
      <c r="G19161"/>
      <c r="H19161"/>
      <c r="I19161"/>
    </row>
    <row r="19162" spans="1:9" x14ac:dyDescent="0.25">
      <c r="A19162"/>
      <c r="B19162"/>
      <c r="C19162" s="32"/>
      <c r="D19162"/>
      <c r="E19162" s="32"/>
      <c r="F19162"/>
      <c r="G19162"/>
      <c r="H19162"/>
      <c r="I19162"/>
    </row>
    <row r="19163" spans="1:9" x14ac:dyDescent="0.25">
      <c r="A19163"/>
      <c r="B19163"/>
      <c r="C19163" s="32"/>
      <c r="D19163"/>
      <c r="E19163" s="32"/>
      <c r="F19163"/>
      <c r="G19163"/>
      <c r="H19163"/>
      <c r="I19163"/>
    </row>
    <row r="19164" spans="1:9" x14ac:dyDescent="0.25">
      <c r="A19164"/>
      <c r="B19164"/>
      <c r="C19164" s="32"/>
      <c r="D19164"/>
      <c r="E19164" s="32"/>
      <c r="F19164"/>
      <c r="G19164"/>
      <c r="H19164"/>
      <c r="I19164"/>
    </row>
    <row r="19165" spans="1:9" x14ac:dyDescent="0.25">
      <c r="A19165"/>
      <c r="B19165"/>
      <c r="C19165" s="32"/>
      <c r="D19165"/>
      <c r="E19165" s="32"/>
      <c r="F19165"/>
      <c r="G19165"/>
      <c r="H19165"/>
      <c r="I19165"/>
    </row>
    <row r="19166" spans="1:9" x14ac:dyDescent="0.25">
      <c r="A19166"/>
      <c r="B19166"/>
      <c r="C19166" s="32"/>
      <c r="D19166"/>
      <c r="E19166" s="32"/>
      <c r="F19166"/>
      <c r="G19166"/>
      <c r="H19166"/>
      <c r="I19166"/>
    </row>
    <row r="19167" spans="1:9" x14ac:dyDescent="0.25">
      <c r="A19167"/>
      <c r="B19167"/>
      <c r="C19167" s="32"/>
      <c r="D19167"/>
      <c r="E19167" s="32"/>
      <c r="F19167"/>
      <c r="G19167"/>
      <c r="H19167"/>
      <c r="I19167"/>
    </row>
    <row r="19168" spans="1:9" x14ac:dyDescent="0.25">
      <c r="A19168"/>
      <c r="B19168"/>
      <c r="C19168" s="32"/>
      <c r="D19168"/>
      <c r="E19168" s="32"/>
      <c r="F19168"/>
      <c r="G19168"/>
      <c r="H19168"/>
      <c r="I19168"/>
    </row>
    <row r="19169" spans="1:9" x14ac:dyDescent="0.25">
      <c r="A19169"/>
      <c r="B19169"/>
      <c r="C19169" s="32"/>
      <c r="D19169"/>
      <c r="E19169" s="32"/>
      <c r="F19169"/>
      <c r="G19169"/>
      <c r="H19169"/>
      <c r="I19169"/>
    </row>
    <row r="19170" spans="1:9" x14ac:dyDescent="0.25">
      <c r="A19170"/>
      <c r="B19170"/>
      <c r="C19170" s="32"/>
      <c r="D19170"/>
      <c r="E19170" s="32"/>
      <c r="F19170"/>
      <c r="G19170"/>
      <c r="H19170"/>
      <c r="I19170"/>
    </row>
    <row r="19171" spans="1:9" x14ac:dyDescent="0.25">
      <c r="A19171"/>
      <c r="B19171"/>
      <c r="C19171" s="32"/>
      <c r="D19171"/>
      <c r="E19171" s="32"/>
      <c r="F19171"/>
      <c r="G19171"/>
      <c r="H19171"/>
      <c r="I19171"/>
    </row>
    <row r="19172" spans="1:9" x14ac:dyDescent="0.25">
      <c r="A19172"/>
      <c r="B19172"/>
      <c r="C19172" s="32"/>
      <c r="D19172"/>
      <c r="E19172" s="32"/>
      <c r="F19172"/>
      <c r="G19172"/>
      <c r="H19172"/>
      <c r="I19172"/>
    </row>
    <row r="19173" spans="1:9" x14ac:dyDescent="0.25">
      <c r="A19173"/>
      <c r="B19173"/>
      <c r="C19173" s="32"/>
      <c r="D19173"/>
      <c r="E19173" s="32"/>
      <c r="F19173"/>
      <c r="G19173"/>
      <c r="H19173"/>
      <c r="I19173"/>
    </row>
    <row r="19174" spans="1:9" x14ac:dyDescent="0.25">
      <c r="A19174"/>
      <c r="B19174"/>
      <c r="C19174" s="32"/>
      <c r="D19174"/>
      <c r="E19174" s="32"/>
      <c r="F19174"/>
      <c r="G19174"/>
      <c r="H19174"/>
      <c r="I19174"/>
    </row>
    <row r="19175" spans="1:9" x14ac:dyDescent="0.25">
      <c r="A19175"/>
      <c r="B19175"/>
      <c r="C19175" s="32"/>
      <c r="D19175"/>
      <c r="E19175" s="32"/>
      <c r="F19175"/>
      <c r="G19175"/>
      <c r="H19175"/>
      <c r="I19175"/>
    </row>
    <row r="19176" spans="1:9" x14ac:dyDescent="0.25">
      <c r="A19176"/>
      <c r="B19176"/>
      <c r="C19176" s="32"/>
      <c r="D19176"/>
      <c r="E19176" s="32"/>
      <c r="F19176"/>
      <c r="G19176"/>
      <c r="H19176"/>
      <c r="I19176"/>
    </row>
    <row r="19177" spans="1:9" x14ac:dyDescent="0.25">
      <c r="A19177"/>
      <c r="B19177"/>
      <c r="C19177" s="32"/>
      <c r="D19177"/>
      <c r="E19177" s="32"/>
      <c r="F19177"/>
      <c r="G19177"/>
      <c r="H19177"/>
      <c r="I19177"/>
    </row>
    <row r="19178" spans="1:9" x14ac:dyDescent="0.25">
      <c r="A19178"/>
      <c r="B19178"/>
      <c r="C19178" s="32"/>
      <c r="D19178"/>
      <c r="E19178" s="32"/>
      <c r="F19178"/>
      <c r="G19178"/>
      <c r="H19178"/>
      <c r="I19178"/>
    </row>
    <row r="19179" spans="1:9" x14ac:dyDescent="0.25">
      <c r="A19179"/>
      <c r="B19179"/>
      <c r="C19179" s="32"/>
      <c r="D19179"/>
      <c r="E19179" s="32"/>
      <c r="F19179"/>
      <c r="G19179"/>
      <c r="H19179"/>
      <c r="I19179"/>
    </row>
    <row r="19180" spans="1:9" x14ac:dyDescent="0.25">
      <c r="A19180"/>
      <c r="B19180"/>
      <c r="C19180" s="32"/>
      <c r="D19180"/>
      <c r="E19180" s="32"/>
      <c r="F19180"/>
      <c r="G19180"/>
      <c r="H19180"/>
      <c r="I19180"/>
    </row>
    <row r="19181" spans="1:9" x14ac:dyDescent="0.25">
      <c r="A19181"/>
      <c r="B19181"/>
      <c r="C19181" s="32"/>
      <c r="D19181"/>
      <c r="E19181" s="32"/>
      <c r="F19181"/>
      <c r="G19181"/>
      <c r="H19181"/>
      <c r="I19181"/>
    </row>
    <row r="19182" spans="1:9" x14ac:dyDescent="0.25">
      <c r="A19182"/>
      <c r="B19182"/>
      <c r="C19182" s="32"/>
      <c r="D19182"/>
      <c r="E19182" s="32"/>
      <c r="F19182"/>
      <c r="G19182"/>
      <c r="H19182"/>
      <c r="I19182"/>
    </row>
    <row r="19183" spans="1:9" x14ac:dyDescent="0.25">
      <c r="A19183"/>
      <c r="B19183"/>
      <c r="C19183" s="32"/>
      <c r="D19183"/>
      <c r="E19183" s="32"/>
      <c r="F19183"/>
      <c r="G19183"/>
      <c r="H19183"/>
      <c r="I19183"/>
    </row>
    <row r="19184" spans="1:9" x14ac:dyDescent="0.25">
      <c r="A19184"/>
      <c r="B19184"/>
      <c r="C19184" s="32"/>
      <c r="D19184"/>
      <c r="E19184" s="32"/>
      <c r="F19184"/>
      <c r="G19184"/>
      <c r="H19184"/>
      <c r="I19184"/>
    </row>
    <row r="19185" spans="1:9" x14ac:dyDescent="0.25">
      <c r="A19185"/>
      <c r="B19185"/>
      <c r="C19185" s="32"/>
      <c r="D19185"/>
      <c r="E19185" s="32"/>
      <c r="F19185"/>
      <c r="G19185"/>
      <c r="H19185"/>
      <c r="I19185"/>
    </row>
    <row r="19186" spans="1:9" x14ac:dyDescent="0.25">
      <c r="A19186"/>
      <c r="B19186"/>
      <c r="C19186" s="32"/>
      <c r="D19186"/>
      <c r="E19186" s="32"/>
      <c r="F19186"/>
      <c r="G19186"/>
      <c r="H19186"/>
      <c r="I19186"/>
    </row>
    <row r="19187" spans="1:9" x14ac:dyDescent="0.25">
      <c r="A19187"/>
      <c r="B19187"/>
      <c r="C19187" s="32"/>
      <c r="D19187"/>
      <c r="E19187" s="32"/>
      <c r="F19187"/>
      <c r="G19187"/>
      <c r="H19187"/>
      <c r="I19187"/>
    </row>
    <row r="19188" spans="1:9" x14ac:dyDescent="0.25">
      <c r="A19188"/>
      <c r="B19188"/>
      <c r="C19188" s="32"/>
      <c r="D19188"/>
      <c r="E19188" s="32"/>
      <c r="F19188"/>
      <c r="G19188"/>
      <c r="H19188"/>
      <c r="I19188"/>
    </row>
    <row r="19189" spans="1:9" x14ac:dyDescent="0.25">
      <c r="A19189"/>
      <c r="B19189"/>
      <c r="C19189" s="32"/>
      <c r="D19189"/>
      <c r="E19189" s="32"/>
      <c r="F19189"/>
      <c r="G19189"/>
      <c r="H19189"/>
      <c r="I19189"/>
    </row>
    <row r="19190" spans="1:9" x14ac:dyDescent="0.25">
      <c r="A19190"/>
      <c r="B19190"/>
      <c r="C19190" s="32"/>
      <c r="D19190"/>
      <c r="E19190" s="32"/>
      <c r="F19190"/>
      <c r="G19190"/>
      <c r="H19190"/>
      <c r="I19190"/>
    </row>
    <row r="19191" spans="1:9" x14ac:dyDescent="0.25">
      <c r="A19191"/>
      <c r="B19191"/>
      <c r="C19191" s="32"/>
      <c r="D19191"/>
      <c r="E19191" s="32"/>
      <c r="F19191"/>
      <c r="G19191"/>
      <c r="H19191"/>
      <c r="I19191"/>
    </row>
    <row r="19192" spans="1:9" x14ac:dyDescent="0.25">
      <c r="A19192"/>
      <c r="B19192"/>
      <c r="C19192" s="32"/>
      <c r="D19192"/>
      <c r="E19192" s="32"/>
      <c r="F19192"/>
      <c r="G19192"/>
      <c r="H19192"/>
      <c r="I19192"/>
    </row>
    <row r="19193" spans="1:9" x14ac:dyDescent="0.25">
      <c r="A19193"/>
      <c r="B19193"/>
      <c r="C19193" s="32"/>
      <c r="D19193"/>
      <c r="E19193" s="32"/>
      <c r="F19193"/>
      <c r="G19193"/>
      <c r="H19193"/>
      <c r="I19193"/>
    </row>
    <row r="19194" spans="1:9" x14ac:dyDescent="0.25">
      <c r="A19194"/>
      <c r="B19194"/>
      <c r="C19194" s="32"/>
      <c r="D19194"/>
      <c r="E19194" s="32"/>
      <c r="F19194"/>
      <c r="G19194"/>
      <c r="H19194"/>
      <c r="I19194"/>
    </row>
    <row r="19195" spans="1:9" x14ac:dyDescent="0.25">
      <c r="A19195"/>
      <c r="B19195"/>
      <c r="C19195" s="32"/>
      <c r="D19195"/>
      <c r="E19195" s="32"/>
      <c r="F19195"/>
      <c r="G19195"/>
      <c r="H19195"/>
      <c r="I19195"/>
    </row>
    <row r="19196" spans="1:9" x14ac:dyDescent="0.25">
      <c r="A19196"/>
      <c r="B19196"/>
      <c r="C19196" s="32"/>
      <c r="D19196"/>
      <c r="E19196" s="32"/>
      <c r="F19196"/>
      <c r="G19196"/>
      <c r="H19196"/>
      <c r="I19196"/>
    </row>
    <row r="19197" spans="1:9" x14ac:dyDescent="0.25">
      <c r="A19197"/>
      <c r="B19197"/>
      <c r="C19197" s="32"/>
      <c r="D19197"/>
      <c r="E19197" s="32"/>
      <c r="F19197"/>
      <c r="G19197"/>
      <c r="H19197"/>
      <c r="I19197"/>
    </row>
    <row r="19198" spans="1:9" x14ac:dyDescent="0.25">
      <c r="A19198"/>
      <c r="B19198"/>
      <c r="C19198" s="32"/>
      <c r="D19198"/>
      <c r="E19198" s="32"/>
      <c r="F19198"/>
      <c r="G19198"/>
      <c r="H19198"/>
      <c r="I19198"/>
    </row>
    <row r="19199" spans="1:9" x14ac:dyDescent="0.25">
      <c r="A19199"/>
      <c r="B19199"/>
      <c r="C19199" s="32"/>
      <c r="D19199"/>
      <c r="E19199" s="32"/>
      <c r="F19199"/>
      <c r="G19199"/>
      <c r="H19199"/>
      <c r="I19199"/>
    </row>
    <row r="19200" spans="1:9" x14ac:dyDescent="0.25">
      <c r="A19200"/>
      <c r="B19200"/>
      <c r="C19200" s="32"/>
      <c r="D19200"/>
      <c r="E19200" s="32"/>
      <c r="F19200"/>
      <c r="G19200"/>
      <c r="H19200"/>
      <c r="I19200"/>
    </row>
    <row r="19201" spans="1:9" x14ac:dyDescent="0.25">
      <c r="A19201"/>
      <c r="B19201"/>
      <c r="C19201" s="32"/>
      <c r="D19201"/>
      <c r="E19201" s="32"/>
      <c r="F19201"/>
      <c r="G19201"/>
      <c r="H19201"/>
      <c r="I19201"/>
    </row>
    <row r="19202" spans="1:9" x14ac:dyDescent="0.25">
      <c r="A19202"/>
      <c r="B19202"/>
      <c r="C19202" s="32"/>
      <c r="D19202"/>
      <c r="E19202" s="32"/>
      <c r="F19202"/>
      <c r="G19202"/>
      <c r="H19202"/>
      <c r="I19202"/>
    </row>
    <row r="19203" spans="1:9" x14ac:dyDescent="0.25">
      <c r="A19203"/>
      <c r="B19203"/>
      <c r="C19203" s="32"/>
      <c r="D19203"/>
      <c r="E19203" s="32"/>
      <c r="F19203"/>
      <c r="G19203"/>
      <c r="H19203"/>
      <c r="I19203"/>
    </row>
    <row r="19204" spans="1:9" x14ac:dyDescent="0.25">
      <c r="A19204"/>
      <c r="B19204"/>
      <c r="C19204" s="32"/>
      <c r="D19204"/>
      <c r="E19204" s="32"/>
      <c r="F19204"/>
      <c r="G19204"/>
      <c r="H19204"/>
      <c r="I19204"/>
    </row>
    <row r="19205" spans="1:9" x14ac:dyDescent="0.25">
      <c r="A19205"/>
      <c r="B19205"/>
      <c r="C19205" s="32"/>
      <c r="D19205"/>
      <c r="E19205" s="32"/>
      <c r="F19205"/>
      <c r="G19205"/>
      <c r="H19205"/>
      <c r="I19205"/>
    </row>
    <row r="19206" spans="1:9" x14ac:dyDescent="0.25">
      <c r="A19206"/>
      <c r="B19206"/>
      <c r="C19206" s="32"/>
      <c r="D19206"/>
      <c r="E19206" s="32"/>
      <c r="F19206"/>
      <c r="G19206"/>
      <c r="H19206"/>
      <c r="I19206"/>
    </row>
    <row r="19207" spans="1:9" x14ac:dyDescent="0.25">
      <c r="A19207"/>
      <c r="B19207"/>
      <c r="C19207" s="32"/>
      <c r="D19207"/>
      <c r="E19207" s="32"/>
      <c r="F19207"/>
      <c r="G19207"/>
      <c r="H19207"/>
      <c r="I19207"/>
    </row>
    <row r="19208" spans="1:9" x14ac:dyDescent="0.25">
      <c r="A19208"/>
      <c r="B19208"/>
      <c r="C19208" s="32"/>
      <c r="D19208"/>
      <c r="E19208" s="32"/>
      <c r="F19208"/>
      <c r="G19208"/>
      <c r="H19208"/>
      <c r="I19208"/>
    </row>
    <row r="19209" spans="1:9" x14ac:dyDescent="0.25">
      <c r="A19209"/>
      <c r="B19209"/>
      <c r="C19209" s="32"/>
      <c r="D19209"/>
      <c r="E19209" s="32"/>
      <c r="F19209"/>
      <c r="G19209"/>
      <c r="H19209"/>
      <c r="I19209"/>
    </row>
    <row r="19210" spans="1:9" x14ac:dyDescent="0.25">
      <c r="A19210"/>
      <c r="B19210"/>
      <c r="C19210" s="32"/>
      <c r="D19210"/>
      <c r="E19210" s="32"/>
      <c r="F19210"/>
      <c r="G19210"/>
      <c r="H19210"/>
      <c r="I19210"/>
    </row>
    <row r="19211" spans="1:9" x14ac:dyDescent="0.25">
      <c r="A19211"/>
      <c r="B19211"/>
      <c r="C19211" s="32"/>
      <c r="D19211"/>
      <c r="E19211" s="32"/>
      <c r="F19211"/>
      <c r="G19211"/>
      <c r="H19211"/>
      <c r="I19211"/>
    </row>
    <row r="19212" spans="1:9" x14ac:dyDescent="0.25">
      <c r="A19212"/>
      <c r="B19212"/>
      <c r="C19212" s="32"/>
      <c r="D19212"/>
      <c r="E19212" s="32"/>
      <c r="F19212"/>
      <c r="G19212"/>
      <c r="H19212"/>
      <c r="I19212"/>
    </row>
    <row r="19213" spans="1:9" x14ac:dyDescent="0.25">
      <c r="A19213"/>
      <c r="B19213"/>
      <c r="C19213" s="32"/>
      <c r="D19213"/>
      <c r="E19213" s="32"/>
      <c r="F19213"/>
      <c r="G19213"/>
      <c r="H19213"/>
      <c r="I19213"/>
    </row>
    <row r="19214" spans="1:9" x14ac:dyDescent="0.25">
      <c r="A19214"/>
      <c r="B19214"/>
      <c r="C19214" s="32"/>
      <c r="D19214"/>
      <c r="E19214" s="32"/>
      <c r="F19214"/>
      <c r="G19214"/>
      <c r="H19214"/>
      <c r="I19214"/>
    </row>
    <row r="19215" spans="1:9" x14ac:dyDescent="0.25">
      <c r="A19215"/>
      <c r="B19215"/>
      <c r="C19215" s="32"/>
      <c r="D19215"/>
      <c r="E19215" s="32"/>
      <c r="F19215"/>
      <c r="G19215"/>
      <c r="H19215"/>
      <c r="I19215"/>
    </row>
    <row r="19216" spans="1:9" x14ac:dyDescent="0.25">
      <c r="A19216"/>
      <c r="B19216"/>
      <c r="C19216" s="32"/>
      <c r="D19216"/>
      <c r="E19216" s="32"/>
      <c r="F19216"/>
      <c r="G19216"/>
      <c r="H19216"/>
      <c r="I19216"/>
    </row>
    <row r="19217" spans="1:9" x14ac:dyDescent="0.25">
      <c r="A19217"/>
      <c r="B19217"/>
      <c r="C19217" s="32"/>
      <c r="D19217"/>
      <c r="E19217" s="32"/>
      <c r="F19217"/>
      <c r="G19217"/>
      <c r="H19217"/>
      <c r="I19217"/>
    </row>
    <row r="19218" spans="1:9" x14ac:dyDescent="0.25">
      <c r="A19218"/>
      <c r="B19218"/>
      <c r="C19218" s="32"/>
      <c r="D19218"/>
      <c r="E19218" s="32"/>
      <c r="F19218"/>
      <c r="G19218"/>
      <c r="H19218"/>
      <c r="I19218"/>
    </row>
    <row r="19219" spans="1:9" x14ac:dyDescent="0.25">
      <c r="A19219"/>
      <c r="B19219"/>
      <c r="C19219" s="32"/>
      <c r="D19219"/>
      <c r="E19219" s="32"/>
      <c r="F19219"/>
      <c r="G19219"/>
      <c r="H19219"/>
      <c r="I19219"/>
    </row>
    <row r="19220" spans="1:9" x14ac:dyDescent="0.25">
      <c r="A19220"/>
      <c r="B19220"/>
      <c r="C19220" s="32"/>
      <c r="D19220"/>
      <c r="E19220" s="32"/>
      <c r="F19220"/>
      <c r="G19220"/>
      <c r="H19220"/>
      <c r="I19220"/>
    </row>
    <row r="19221" spans="1:9" x14ac:dyDescent="0.25">
      <c r="A19221"/>
      <c r="B19221"/>
      <c r="C19221" s="32"/>
      <c r="D19221"/>
      <c r="E19221" s="32"/>
      <c r="F19221"/>
      <c r="G19221"/>
      <c r="H19221"/>
      <c r="I19221"/>
    </row>
    <row r="19222" spans="1:9" x14ac:dyDescent="0.25">
      <c r="A19222"/>
      <c r="B19222"/>
      <c r="C19222" s="32"/>
      <c r="D19222"/>
      <c r="E19222" s="32"/>
      <c r="F19222"/>
      <c r="G19222"/>
      <c r="H19222"/>
      <c r="I19222"/>
    </row>
    <row r="19223" spans="1:9" x14ac:dyDescent="0.25">
      <c r="A19223"/>
      <c r="B19223"/>
      <c r="C19223" s="32"/>
      <c r="D19223"/>
      <c r="E19223" s="32"/>
      <c r="F19223"/>
      <c r="G19223"/>
      <c r="H19223"/>
      <c r="I19223"/>
    </row>
    <row r="19224" spans="1:9" x14ac:dyDescent="0.25">
      <c r="A19224"/>
      <c r="B19224"/>
      <c r="C19224" s="32"/>
      <c r="D19224"/>
      <c r="E19224" s="32"/>
      <c r="F19224"/>
      <c r="G19224"/>
      <c r="H19224"/>
      <c r="I19224"/>
    </row>
    <row r="19225" spans="1:9" x14ac:dyDescent="0.25">
      <c r="A19225"/>
      <c r="B19225"/>
      <c r="C19225" s="32"/>
      <c r="D19225"/>
      <c r="E19225" s="32"/>
      <c r="F19225"/>
      <c r="G19225"/>
      <c r="H19225"/>
      <c r="I19225"/>
    </row>
    <row r="19226" spans="1:9" x14ac:dyDescent="0.25">
      <c r="A19226"/>
      <c r="B19226"/>
      <c r="C19226" s="32"/>
      <c r="D19226"/>
      <c r="E19226" s="32"/>
      <c r="F19226"/>
      <c r="G19226"/>
      <c r="H19226"/>
      <c r="I19226"/>
    </row>
    <row r="19227" spans="1:9" x14ac:dyDescent="0.25">
      <c r="A19227"/>
      <c r="B19227"/>
      <c r="C19227" s="32"/>
      <c r="D19227"/>
      <c r="E19227" s="32"/>
      <c r="F19227"/>
      <c r="G19227"/>
      <c r="H19227"/>
      <c r="I19227"/>
    </row>
    <row r="19228" spans="1:9" x14ac:dyDescent="0.25">
      <c r="A19228"/>
      <c r="B19228"/>
      <c r="C19228" s="32"/>
      <c r="D19228"/>
      <c r="E19228" s="32"/>
      <c r="F19228"/>
      <c r="G19228"/>
      <c r="H19228"/>
      <c r="I19228"/>
    </row>
    <row r="19229" spans="1:9" x14ac:dyDescent="0.25">
      <c r="A19229"/>
      <c r="B19229"/>
      <c r="C19229" s="32"/>
      <c r="D19229"/>
      <c r="E19229" s="32"/>
      <c r="F19229"/>
      <c r="G19229"/>
      <c r="H19229"/>
      <c r="I19229"/>
    </row>
    <row r="19230" spans="1:9" x14ac:dyDescent="0.25">
      <c r="A19230"/>
      <c r="B19230"/>
      <c r="C19230" s="32"/>
      <c r="D19230"/>
      <c r="E19230" s="32"/>
      <c r="F19230"/>
      <c r="G19230"/>
      <c r="H19230"/>
      <c r="I19230"/>
    </row>
    <row r="19231" spans="1:9" x14ac:dyDescent="0.25">
      <c r="A19231"/>
      <c r="B19231"/>
      <c r="C19231" s="32"/>
      <c r="D19231"/>
      <c r="E19231" s="32"/>
      <c r="F19231"/>
      <c r="G19231"/>
      <c r="H19231"/>
      <c r="I19231"/>
    </row>
    <row r="19232" spans="1:9" x14ac:dyDescent="0.25">
      <c r="A19232"/>
      <c r="B19232"/>
      <c r="C19232" s="32"/>
      <c r="D19232"/>
      <c r="E19232" s="32"/>
      <c r="F19232"/>
      <c r="G19232"/>
      <c r="H19232"/>
      <c r="I19232"/>
    </row>
    <row r="19233" spans="1:9" x14ac:dyDescent="0.25">
      <c r="A19233"/>
      <c r="B19233"/>
      <c r="C19233" s="32"/>
      <c r="D19233"/>
      <c r="E19233" s="32"/>
      <c r="F19233"/>
      <c r="G19233"/>
      <c r="H19233"/>
      <c r="I19233"/>
    </row>
    <row r="19234" spans="1:9" x14ac:dyDescent="0.25">
      <c r="A19234"/>
      <c r="B19234"/>
      <c r="C19234" s="32"/>
      <c r="D19234"/>
      <c r="E19234" s="32"/>
      <c r="F19234"/>
      <c r="G19234"/>
      <c r="H19234"/>
      <c r="I19234"/>
    </row>
    <row r="19235" spans="1:9" x14ac:dyDescent="0.25">
      <c r="A19235"/>
      <c r="B19235"/>
      <c r="C19235" s="32"/>
      <c r="D19235"/>
      <c r="E19235" s="32"/>
      <c r="F19235"/>
      <c r="G19235"/>
      <c r="H19235"/>
      <c r="I19235"/>
    </row>
    <row r="19236" spans="1:9" x14ac:dyDescent="0.25">
      <c r="A19236"/>
      <c r="B19236"/>
      <c r="C19236" s="32"/>
      <c r="D19236"/>
      <c r="E19236" s="32"/>
      <c r="F19236"/>
      <c r="G19236"/>
      <c r="H19236"/>
      <c r="I19236"/>
    </row>
    <row r="19237" spans="1:9" x14ac:dyDescent="0.25">
      <c r="A19237"/>
      <c r="B19237"/>
      <c r="C19237" s="32"/>
      <c r="D19237"/>
      <c r="E19237" s="32"/>
      <c r="F19237"/>
      <c r="G19237"/>
      <c r="H19237"/>
      <c r="I19237"/>
    </row>
    <row r="19238" spans="1:9" x14ac:dyDescent="0.25">
      <c r="A19238"/>
      <c r="B19238"/>
      <c r="C19238" s="32"/>
      <c r="D19238"/>
      <c r="E19238" s="32"/>
      <c r="F19238"/>
      <c r="G19238"/>
      <c r="H19238"/>
      <c r="I19238"/>
    </row>
    <row r="19239" spans="1:9" x14ac:dyDescent="0.25">
      <c r="A19239"/>
      <c r="B19239"/>
      <c r="C19239" s="32"/>
      <c r="D19239"/>
      <c r="E19239" s="32"/>
      <c r="F19239"/>
      <c r="G19239"/>
      <c r="H19239"/>
      <c r="I19239"/>
    </row>
    <row r="19240" spans="1:9" x14ac:dyDescent="0.25">
      <c r="A19240"/>
      <c r="B19240"/>
      <c r="C19240" s="32"/>
      <c r="D19240"/>
      <c r="E19240" s="32"/>
      <c r="F19240"/>
      <c r="G19240"/>
      <c r="H19240"/>
      <c r="I19240"/>
    </row>
    <row r="19241" spans="1:9" x14ac:dyDescent="0.25">
      <c r="A19241"/>
      <c r="B19241"/>
      <c r="C19241" s="32"/>
      <c r="D19241"/>
      <c r="E19241" s="32"/>
      <c r="F19241"/>
      <c r="G19241"/>
      <c r="H19241"/>
      <c r="I19241"/>
    </row>
    <row r="19242" spans="1:9" x14ac:dyDescent="0.25">
      <c r="A19242"/>
      <c r="B19242"/>
      <c r="C19242" s="32"/>
      <c r="D19242"/>
      <c r="E19242" s="32"/>
      <c r="F19242"/>
      <c r="G19242"/>
      <c r="H19242"/>
      <c r="I19242"/>
    </row>
    <row r="19243" spans="1:9" x14ac:dyDescent="0.25">
      <c r="A19243"/>
      <c r="B19243"/>
      <c r="C19243" s="32"/>
      <c r="D19243"/>
      <c r="E19243" s="32"/>
      <c r="F19243"/>
      <c r="G19243"/>
      <c r="H19243"/>
      <c r="I19243"/>
    </row>
    <row r="19244" spans="1:9" x14ac:dyDescent="0.25">
      <c r="A19244"/>
      <c r="B19244"/>
      <c r="C19244" s="32"/>
      <c r="D19244"/>
      <c r="E19244" s="32"/>
      <c r="F19244"/>
      <c r="G19244"/>
      <c r="H19244"/>
      <c r="I19244"/>
    </row>
    <row r="19245" spans="1:9" x14ac:dyDescent="0.25">
      <c r="A19245"/>
      <c r="B19245"/>
      <c r="C19245" s="32"/>
      <c r="D19245"/>
      <c r="E19245" s="32"/>
      <c r="F19245"/>
      <c r="G19245"/>
      <c r="H19245"/>
      <c r="I19245"/>
    </row>
    <row r="19246" spans="1:9" x14ac:dyDescent="0.25">
      <c r="A19246"/>
      <c r="B19246"/>
      <c r="C19246" s="32"/>
      <c r="D19246"/>
      <c r="E19246" s="32"/>
      <c r="F19246"/>
      <c r="G19246"/>
      <c r="H19246"/>
      <c r="I19246"/>
    </row>
    <row r="19247" spans="1:9" x14ac:dyDescent="0.25">
      <c r="A19247"/>
      <c r="B19247"/>
      <c r="C19247" s="32"/>
      <c r="D19247"/>
      <c r="E19247" s="32"/>
      <c r="F19247"/>
      <c r="G19247"/>
      <c r="H19247"/>
      <c r="I19247"/>
    </row>
    <row r="19248" spans="1:9" x14ac:dyDescent="0.25">
      <c r="A19248"/>
      <c r="B19248"/>
      <c r="C19248" s="32"/>
      <c r="D19248"/>
      <c r="E19248" s="32"/>
      <c r="F19248"/>
      <c r="G19248"/>
      <c r="H19248"/>
      <c r="I19248"/>
    </row>
    <row r="19249" spans="1:9" x14ac:dyDescent="0.25">
      <c r="A19249"/>
      <c r="B19249"/>
      <c r="C19249" s="32"/>
      <c r="D19249"/>
      <c r="E19249" s="32"/>
      <c r="F19249"/>
      <c r="G19249"/>
      <c r="H19249"/>
      <c r="I19249"/>
    </row>
    <row r="19250" spans="1:9" x14ac:dyDescent="0.25">
      <c r="A19250"/>
      <c r="B19250"/>
      <c r="C19250" s="32"/>
      <c r="D19250"/>
      <c r="E19250" s="32"/>
      <c r="F19250"/>
      <c r="G19250"/>
      <c r="H19250"/>
      <c r="I19250"/>
    </row>
    <row r="19251" spans="1:9" x14ac:dyDescent="0.25">
      <c r="A19251"/>
      <c r="B19251"/>
      <c r="C19251" s="32"/>
      <c r="D19251"/>
      <c r="E19251" s="32"/>
      <c r="F19251"/>
      <c r="G19251"/>
      <c r="H19251"/>
      <c r="I19251"/>
    </row>
    <row r="19252" spans="1:9" x14ac:dyDescent="0.25">
      <c r="A19252"/>
      <c r="B19252"/>
      <c r="C19252" s="32"/>
      <c r="D19252"/>
      <c r="E19252" s="32"/>
      <c r="F19252"/>
      <c r="G19252"/>
      <c r="H19252"/>
      <c r="I19252"/>
    </row>
    <row r="19253" spans="1:9" x14ac:dyDescent="0.25">
      <c r="A19253"/>
      <c r="B19253"/>
      <c r="C19253" s="32"/>
      <c r="D19253"/>
      <c r="E19253" s="32"/>
      <c r="F19253"/>
      <c r="G19253"/>
      <c r="H19253"/>
      <c r="I19253"/>
    </row>
    <row r="19254" spans="1:9" x14ac:dyDescent="0.25">
      <c r="A19254"/>
      <c r="B19254"/>
      <c r="C19254" s="32"/>
      <c r="D19254"/>
      <c r="E19254" s="32"/>
      <c r="F19254"/>
      <c r="G19254"/>
      <c r="H19254"/>
      <c r="I19254"/>
    </row>
    <row r="19255" spans="1:9" x14ac:dyDescent="0.25">
      <c r="A19255"/>
      <c r="B19255"/>
      <c r="C19255" s="32"/>
      <c r="D19255"/>
      <c r="E19255" s="32"/>
      <c r="F19255"/>
      <c r="G19255"/>
      <c r="H19255"/>
      <c r="I19255"/>
    </row>
    <row r="19256" spans="1:9" x14ac:dyDescent="0.25">
      <c r="A19256"/>
      <c r="B19256"/>
      <c r="C19256" s="32"/>
      <c r="D19256"/>
      <c r="E19256" s="32"/>
      <c r="F19256"/>
      <c r="G19256"/>
      <c r="H19256"/>
      <c r="I19256"/>
    </row>
    <row r="19257" spans="1:9" x14ac:dyDescent="0.25">
      <c r="A19257"/>
      <c r="B19257"/>
      <c r="C19257" s="32"/>
      <c r="D19257"/>
      <c r="E19257" s="32"/>
      <c r="F19257"/>
      <c r="G19257"/>
      <c r="H19257"/>
      <c r="I19257"/>
    </row>
    <row r="19258" spans="1:9" x14ac:dyDescent="0.25">
      <c r="A19258"/>
      <c r="B19258"/>
      <c r="C19258" s="32"/>
      <c r="D19258"/>
      <c r="E19258" s="32"/>
      <c r="F19258"/>
      <c r="G19258"/>
      <c r="H19258"/>
      <c r="I19258"/>
    </row>
    <row r="19259" spans="1:9" x14ac:dyDescent="0.25">
      <c r="A19259"/>
      <c r="B19259"/>
      <c r="C19259" s="32"/>
      <c r="D19259"/>
      <c r="E19259" s="32"/>
      <c r="F19259"/>
      <c r="G19259"/>
      <c r="H19259"/>
      <c r="I19259"/>
    </row>
    <row r="19260" spans="1:9" x14ac:dyDescent="0.25">
      <c r="A19260"/>
      <c r="B19260"/>
      <c r="C19260" s="32"/>
      <c r="D19260"/>
      <c r="E19260" s="32"/>
      <c r="F19260"/>
      <c r="G19260"/>
      <c r="H19260"/>
      <c r="I19260"/>
    </row>
    <row r="19261" spans="1:9" x14ac:dyDescent="0.25">
      <c r="A19261"/>
      <c r="B19261"/>
      <c r="C19261" s="32"/>
      <c r="D19261"/>
      <c r="E19261" s="32"/>
      <c r="F19261"/>
      <c r="G19261"/>
      <c r="H19261"/>
      <c r="I19261"/>
    </row>
    <row r="19262" spans="1:9" x14ac:dyDescent="0.25">
      <c r="A19262"/>
      <c r="B19262"/>
      <c r="C19262" s="32"/>
      <c r="D19262"/>
      <c r="E19262" s="32"/>
      <c r="F19262"/>
      <c r="G19262"/>
      <c r="H19262"/>
      <c r="I19262"/>
    </row>
    <row r="19263" spans="1:9" x14ac:dyDescent="0.25">
      <c r="A19263"/>
      <c r="B19263"/>
      <c r="C19263" s="32"/>
      <c r="D19263"/>
      <c r="E19263" s="32"/>
      <c r="F19263"/>
      <c r="G19263"/>
      <c r="H19263"/>
      <c r="I19263"/>
    </row>
    <row r="19264" spans="1:9" x14ac:dyDescent="0.25">
      <c r="A19264"/>
      <c r="B19264"/>
      <c r="C19264" s="32"/>
      <c r="D19264"/>
      <c r="E19264" s="32"/>
      <c r="F19264"/>
      <c r="G19264"/>
      <c r="H19264"/>
      <c r="I19264"/>
    </row>
    <row r="19265" spans="1:9" x14ac:dyDescent="0.25">
      <c r="A19265"/>
      <c r="B19265"/>
      <c r="C19265" s="32"/>
      <c r="D19265"/>
      <c r="E19265" s="32"/>
      <c r="F19265"/>
      <c r="G19265"/>
      <c r="H19265"/>
      <c r="I19265"/>
    </row>
    <row r="19266" spans="1:9" x14ac:dyDescent="0.25">
      <c r="A19266"/>
      <c r="B19266"/>
      <c r="C19266" s="32"/>
      <c r="D19266"/>
      <c r="E19266" s="32"/>
      <c r="F19266"/>
      <c r="G19266"/>
      <c r="H19266"/>
      <c r="I19266"/>
    </row>
    <row r="19267" spans="1:9" x14ac:dyDescent="0.25">
      <c r="A19267"/>
      <c r="B19267"/>
      <c r="C19267" s="32"/>
      <c r="D19267"/>
      <c r="E19267" s="32"/>
      <c r="F19267"/>
      <c r="G19267"/>
      <c r="H19267"/>
      <c r="I19267"/>
    </row>
    <row r="19268" spans="1:9" x14ac:dyDescent="0.25">
      <c r="A19268"/>
      <c r="B19268"/>
      <c r="C19268" s="32"/>
      <c r="D19268"/>
      <c r="E19268" s="32"/>
      <c r="F19268"/>
      <c r="G19268"/>
      <c r="H19268"/>
      <c r="I19268"/>
    </row>
    <row r="19269" spans="1:9" x14ac:dyDescent="0.25">
      <c r="A19269"/>
      <c r="B19269"/>
      <c r="C19269" s="32"/>
      <c r="D19269"/>
      <c r="E19269" s="32"/>
      <c r="F19269"/>
      <c r="G19269"/>
      <c r="H19269"/>
      <c r="I19269"/>
    </row>
    <row r="19270" spans="1:9" x14ac:dyDescent="0.25">
      <c r="A19270"/>
      <c r="B19270"/>
      <c r="C19270" s="32"/>
      <c r="D19270"/>
      <c r="E19270" s="32"/>
      <c r="F19270"/>
      <c r="G19270"/>
      <c r="H19270"/>
      <c r="I19270"/>
    </row>
    <row r="19271" spans="1:9" x14ac:dyDescent="0.25">
      <c r="A19271"/>
      <c r="B19271"/>
      <c r="C19271" s="32"/>
      <c r="D19271"/>
      <c r="E19271" s="32"/>
      <c r="F19271"/>
      <c r="G19271"/>
      <c r="H19271"/>
      <c r="I19271"/>
    </row>
    <row r="19272" spans="1:9" x14ac:dyDescent="0.25">
      <c r="A19272"/>
      <c r="B19272"/>
      <c r="C19272" s="32"/>
      <c r="D19272"/>
      <c r="E19272" s="32"/>
      <c r="F19272"/>
      <c r="G19272"/>
      <c r="H19272"/>
      <c r="I19272"/>
    </row>
    <row r="19273" spans="1:9" x14ac:dyDescent="0.25">
      <c r="A19273"/>
      <c r="B19273"/>
      <c r="C19273" s="32"/>
      <c r="D19273"/>
      <c r="E19273" s="32"/>
      <c r="F19273"/>
      <c r="G19273"/>
      <c r="H19273"/>
      <c r="I19273"/>
    </row>
    <row r="19274" spans="1:9" x14ac:dyDescent="0.25">
      <c r="A19274"/>
      <c r="B19274"/>
      <c r="C19274" s="32"/>
      <c r="D19274"/>
      <c r="E19274" s="32"/>
      <c r="F19274"/>
      <c r="G19274"/>
      <c r="H19274"/>
      <c r="I19274"/>
    </row>
    <row r="19275" spans="1:9" x14ac:dyDescent="0.25">
      <c r="A19275"/>
      <c r="B19275"/>
      <c r="C19275" s="32"/>
      <c r="D19275"/>
      <c r="E19275" s="32"/>
      <c r="F19275"/>
      <c r="G19275"/>
      <c r="H19275"/>
      <c r="I19275"/>
    </row>
    <row r="19276" spans="1:9" x14ac:dyDescent="0.25">
      <c r="A19276"/>
      <c r="B19276"/>
      <c r="C19276" s="32"/>
      <c r="D19276"/>
      <c r="E19276" s="32"/>
      <c r="F19276"/>
      <c r="G19276"/>
      <c r="H19276"/>
      <c r="I19276"/>
    </row>
    <row r="19277" spans="1:9" x14ac:dyDescent="0.25">
      <c r="A19277"/>
      <c r="B19277"/>
      <c r="C19277" s="32"/>
      <c r="D19277"/>
      <c r="E19277" s="32"/>
      <c r="F19277"/>
      <c r="G19277"/>
      <c r="H19277"/>
      <c r="I19277"/>
    </row>
    <row r="19278" spans="1:9" x14ac:dyDescent="0.25">
      <c r="A19278"/>
      <c r="B19278"/>
      <c r="C19278" s="32"/>
      <c r="D19278"/>
      <c r="E19278" s="32"/>
      <c r="F19278"/>
      <c r="G19278"/>
      <c r="H19278"/>
      <c r="I19278"/>
    </row>
    <row r="19279" spans="1:9" x14ac:dyDescent="0.25">
      <c r="A19279"/>
      <c r="B19279"/>
      <c r="C19279" s="32"/>
      <c r="D19279"/>
      <c r="E19279" s="32"/>
      <c r="F19279"/>
      <c r="G19279"/>
      <c r="H19279"/>
      <c r="I19279"/>
    </row>
    <row r="19280" spans="1:9" x14ac:dyDescent="0.25">
      <c r="A19280"/>
      <c r="B19280"/>
      <c r="C19280" s="32"/>
      <c r="D19280"/>
      <c r="E19280" s="32"/>
      <c r="F19280"/>
      <c r="G19280"/>
      <c r="H19280"/>
      <c r="I19280"/>
    </row>
    <row r="19281" spans="1:9" x14ac:dyDescent="0.25">
      <c r="A19281"/>
      <c r="B19281"/>
      <c r="C19281" s="32"/>
      <c r="D19281"/>
      <c r="E19281" s="32"/>
      <c r="F19281"/>
      <c r="G19281"/>
      <c r="H19281"/>
      <c r="I19281"/>
    </row>
    <row r="19282" spans="1:9" x14ac:dyDescent="0.25">
      <c r="A19282"/>
      <c r="B19282"/>
      <c r="C19282" s="32"/>
      <c r="D19282"/>
      <c r="E19282" s="32"/>
      <c r="F19282"/>
      <c r="G19282"/>
      <c r="H19282"/>
      <c r="I19282"/>
    </row>
    <row r="19283" spans="1:9" x14ac:dyDescent="0.25">
      <c r="A19283"/>
      <c r="B19283"/>
      <c r="C19283" s="32"/>
      <c r="D19283"/>
      <c r="E19283" s="32"/>
      <c r="F19283"/>
      <c r="G19283"/>
      <c r="H19283"/>
      <c r="I19283"/>
    </row>
    <row r="19284" spans="1:9" x14ac:dyDescent="0.25">
      <c r="A19284"/>
      <c r="B19284"/>
      <c r="C19284" s="32"/>
      <c r="D19284"/>
      <c r="E19284" s="32"/>
      <c r="F19284"/>
      <c r="G19284"/>
      <c r="H19284"/>
      <c r="I19284"/>
    </row>
    <row r="19285" spans="1:9" x14ac:dyDescent="0.25">
      <c r="A19285"/>
      <c r="B19285"/>
      <c r="C19285" s="32"/>
      <c r="D19285"/>
      <c r="E19285" s="32"/>
      <c r="F19285"/>
      <c r="G19285"/>
      <c r="H19285"/>
      <c r="I19285"/>
    </row>
    <row r="19286" spans="1:9" x14ac:dyDescent="0.25">
      <c r="A19286"/>
      <c r="B19286"/>
      <c r="C19286" s="32"/>
      <c r="D19286"/>
      <c r="E19286" s="32"/>
      <c r="F19286"/>
      <c r="G19286"/>
      <c r="H19286"/>
      <c r="I19286"/>
    </row>
    <row r="19287" spans="1:9" x14ac:dyDescent="0.25">
      <c r="A19287"/>
      <c r="B19287"/>
      <c r="C19287" s="32"/>
      <c r="D19287"/>
      <c r="E19287" s="32"/>
      <c r="F19287"/>
      <c r="G19287"/>
      <c r="H19287"/>
      <c r="I19287"/>
    </row>
    <row r="19288" spans="1:9" x14ac:dyDescent="0.25">
      <c r="A19288"/>
      <c r="B19288"/>
      <c r="C19288" s="32"/>
      <c r="D19288"/>
      <c r="E19288" s="32"/>
      <c r="F19288"/>
      <c r="G19288"/>
      <c r="H19288"/>
      <c r="I19288"/>
    </row>
    <row r="19289" spans="1:9" x14ac:dyDescent="0.25">
      <c r="A19289"/>
      <c r="B19289"/>
      <c r="C19289" s="32"/>
      <c r="D19289"/>
      <c r="E19289" s="32"/>
      <c r="F19289"/>
      <c r="G19289"/>
      <c r="H19289"/>
      <c r="I19289"/>
    </row>
    <row r="19290" spans="1:9" x14ac:dyDescent="0.25">
      <c r="A19290"/>
      <c r="B19290"/>
      <c r="C19290" s="32"/>
      <c r="D19290"/>
      <c r="E19290" s="32"/>
      <c r="F19290"/>
      <c r="G19290"/>
      <c r="H19290"/>
      <c r="I19290"/>
    </row>
    <row r="19291" spans="1:9" x14ac:dyDescent="0.25">
      <c r="A19291"/>
      <c r="B19291"/>
      <c r="C19291" s="32"/>
      <c r="D19291"/>
      <c r="E19291" s="32"/>
      <c r="F19291"/>
      <c r="G19291"/>
      <c r="H19291"/>
      <c r="I19291"/>
    </row>
    <row r="19292" spans="1:9" x14ac:dyDescent="0.25">
      <c r="A19292"/>
      <c r="B19292"/>
      <c r="C19292" s="32"/>
      <c r="D19292"/>
      <c r="E19292" s="32"/>
      <c r="F19292"/>
      <c r="G19292"/>
      <c r="H19292"/>
      <c r="I19292"/>
    </row>
    <row r="19293" spans="1:9" x14ac:dyDescent="0.25">
      <c r="A19293"/>
      <c r="B19293"/>
      <c r="C19293" s="32"/>
      <c r="D19293"/>
      <c r="E19293" s="32"/>
      <c r="F19293"/>
      <c r="G19293"/>
      <c r="H19293"/>
      <c r="I19293"/>
    </row>
    <row r="19294" spans="1:9" x14ac:dyDescent="0.25">
      <c r="A19294"/>
      <c r="B19294"/>
      <c r="C19294" s="32"/>
      <c r="D19294"/>
      <c r="E19294" s="32"/>
      <c r="F19294"/>
      <c r="G19294"/>
      <c r="H19294"/>
      <c r="I19294"/>
    </row>
    <row r="19295" spans="1:9" x14ac:dyDescent="0.25">
      <c r="A19295"/>
      <c r="B19295"/>
      <c r="C19295" s="32"/>
      <c r="D19295"/>
      <c r="E19295" s="32"/>
      <c r="F19295"/>
      <c r="G19295"/>
      <c r="H19295"/>
      <c r="I19295"/>
    </row>
    <row r="19296" spans="1:9" x14ac:dyDescent="0.25">
      <c r="A19296"/>
      <c r="B19296"/>
      <c r="C19296" s="32"/>
      <c r="D19296"/>
      <c r="E19296" s="32"/>
      <c r="F19296"/>
      <c r="G19296"/>
      <c r="H19296"/>
      <c r="I19296"/>
    </row>
    <row r="19297" spans="1:9" x14ac:dyDescent="0.25">
      <c r="A19297"/>
      <c r="B19297"/>
      <c r="C19297" s="32"/>
      <c r="D19297"/>
      <c r="E19297" s="32"/>
      <c r="F19297"/>
      <c r="G19297"/>
      <c r="H19297"/>
      <c r="I19297"/>
    </row>
    <row r="19298" spans="1:9" x14ac:dyDescent="0.25">
      <c r="A19298"/>
      <c r="B19298"/>
      <c r="C19298" s="32"/>
      <c r="D19298"/>
      <c r="E19298" s="32"/>
      <c r="F19298"/>
      <c r="G19298"/>
      <c r="H19298"/>
      <c r="I19298"/>
    </row>
    <row r="19299" spans="1:9" x14ac:dyDescent="0.25">
      <c r="A19299"/>
      <c r="B19299"/>
      <c r="C19299" s="32"/>
      <c r="D19299"/>
      <c r="E19299" s="32"/>
      <c r="F19299"/>
      <c r="G19299"/>
      <c r="H19299"/>
      <c r="I19299"/>
    </row>
    <row r="19300" spans="1:9" x14ac:dyDescent="0.25">
      <c r="A19300"/>
      <c r="B19300"/>
      <c r="C19300" s="32"/>
      <c r="D19300"/>
      <c r="E19300" s="32"/>
      <c r="F19300"/>
      <c r="G19300"/>
      <c r="H19300"/>
      <c r="I19300"/>
    </row>
    <row r="19301" spans="1:9" x14ac:dyDescent="0.25">
      <c r="A19301"/>
      <c r="B19301"/>
      <c r="C19301" s="32"/>
      <c r="D19301"/>
      <c r="E19301" s="32"/>
      <c r="F19301"/>
      <c r="G19301"/>
      <c r="H19301"/>
      <c r="I19301"/>
    </row>
    <row r="19302" spans="1:9" x14ac:dyDescent="0.25">
      <c r="A19302"/>
      <c r="B19302"/>
      <c r="C19302" s="32"/>
      <c r="D19302"/>
      <c r="E19302" s="32"/>
      <c r="F19302"/>
      <c r="G19302"/>
      <c r="H19302"/>
      <c r="I19302"/>
    </row>
    <row r="19303" spans="1:9" x14ac:dyDescent="0.25">
      <c r="A19303"/>
      <c r="B19303"/>
      <c r="C19303" s="32"/>
      <c r="D19303"/>
      <c r="E19303" s="32"/>
      <c r="F19303"/>
      <c r="G19303"/>
      <c r="H19303"/>
      <c r="I19303"/>
    </row>
    <row r="19304" spans="1:9" x14ac:dyDescent="0.25">
      <c r="A19304"/>
      <c r="B19304"/>
      <c r="C19304" s="32"/>
      <c r="D19304"/>
      <c r="E19304" s="32"/>
      <c r="F19304"/>
      <c r="G19304"/>
      <c r="H19304"/>
      <c r="I19304"/>
    </row>
    <row r="19305" spans="1:9" x14ac:dyDescent="0.25">
      <c r="A19305"/>
      <c r="B19305"/>
      <c r="C19305" s="32"/>
      <c r="D19305"/>
      <c r="E19305" s="32"/>
      <c r="F19305"/>
      <c r="G19305"/>
      <c r="H19305"/>
      <c r="I19305"/>
    </row>
    <row r="19306" spans="1:9" x14ac:dyDescent="0.25">
      <c r="A19306"/>
      <c r="B19306"/>
      <c r="C19306" s="32"/>
      <c r="D19306"/>
      <c r="E19306" s="32"/>
      <c r="F19306"/>
      <c r="G19306"/>
      <c r="H19306"/>
      <c r="I19306"/>
    </row>
    <row r="19307" spans="1:9" x14ac:dyDescent="0.25">
      <c r="A19307"/>
      <c r="B19307"/>
      <c r="C19307" s="32"/>
      <c r="D19307"/>
      <c r="E19307" s="32"/>
      <c r="F19307"/>
      <c r="G19307"/>
      <c r="H19307"/>
      <c r="I19307"/>
    </row>
    <row r="19308" spans="1:9" x14ac:dyDescent="0.25">
      <c r="A19308"/>
      <c r="B19308"/>
      <c r="C19308" s="32"/>
      <c r="D19308"/>
      <c r="E19308" s="32"/>
      <c r="F19308"/>
      <c r="G19308"/>
      <c r="H19308"/>
      <c r="I19308"/>
    </row>
    <row r="19309" spans="1:9" x14ac:dyDescent="0.25">
      <c r="A19309"/>
      <c r="B19309"/>
      <c r="C19309" s="32"/>
      <c r="D19309"/>
      <c r="E19309" s="32"/>
      <c r="F19309"/>
      <c r="G19309"/>
      <c r="H19309"/>
      <c r="I19309"/>
    </row>
    <row r="19310" spans="1:9" x14ac:dyDescent="0.25">
      <c r="A19310"/>
      <c r="B19310"/>
      <c r="C19310" s="32"/>
      <c r="D19310"/>
      <c r="E19310" s="32"/>
      <c r="F19310"/>
      <c r="G19310"/>
      <c r="H19310"/>
      <c r="I19310"/>
    </row>
    <row r="19311" spans="1:9" x14ac:dyDescent="0.25">
      <c r="A19311"/>
      <c r="B19311"/>
      <c r="C19311" s="32"/>
      <c r="D19311"/>
      <c r="E19311" s="32"/>
      <c r="F19311"/>
      <c r="G19311"/>
      <c r="H19311"/>
      <c r="I19311"/>
    </row>
    <row r="19312" spans="1:9" x14ac:dyDescent="0.25">
      <c r="A19312"/>
      <c r="B19312"/>
      <c r="C19312" s="32"/>
      <c r="D19312"/>
      <c r="E19312" s="32"/>
      <c r="F19312"/>
      <c r="G19312"/>
      <c r="H19312"/>
      <c r="I19312"/>
    </row>
    <row r="19313" spans="1:9" x14ac:dyDescent="0.25">
      <c r="A19313"/>
      <c r="B19313"/>
      <c r="C19313" s="32"/>
      <c r="D19313"/>
      <c r="E19313" s="32"/>
      <c r="F19313"/>
      <c r="G19313"/>
      <c r="H19313"/>
      <c r="I19313"/>
    </row>
    <row r="19314" spans="1:9" x14ac:dyDescent="0.25">
      <c r="A19314"/>
      <c r="B19314"/>
      <c r="C19314" s="32"/>
      <c r="D19314"/>
      <c r="E19314" s="32"/>
      <c r="F19314"/>
      <c r="G19314"/>
      <c r="H19314"/>
      <c r="I19314"/>
    </row>
    <row r="19315" spans="1:9" x14ac:dyDescent="0.25">
      <c r="A19315"/>
      <c r="B19315"/>
      <c r="C19315" s="32"/>
      <c r="D19315"/>
      <c r="E19315" s="32"/>
      <c r="F19315"/>
      <c r="G19315"/>
      <c r="H19315"/>
      <c r="I19315"/>
    </row>
    <row r="19316" spans="1:9" x14ac:dyDescent="0.25">
      <c r="A19316"/>
      <c r="B19316"/>
      <c r="C19316" s="32"/>
      <c r="D19316"/>
      <c r="E19316" s="32"/>
      <c r="F19316"/>
      <c r="G19316"/>
      <c r="H19316"/>
      <c r="I19316"/>
    </row>
    <row r="19317" spans="1:9" x14ac:dyDescent="0.25">
      <c r="A19317"/>
      <c r="B19317"/>
      <c r="C19317" s="32"/>
      <c r="D19317"/>
      <c r="E19317" s="32"/>
      <c r="F19317"/>
      <c r="G19317"/>
      <c r="H19317"/>
      <c r="I19317"/>
    </row>
    <row r="19318" spans="1:9" x14ac:dyDescent="0.25">
      <c r="A19318"/>
      <c r="B19318"/>
      <c r="C19318" s="32"/>
      <c r="D19318"/>
      <c r="E19318" s="32"/>
      <c r="F19318"/>
      <c r="G19318"/>
      <c r="H19318"/>
      <c r="I19318"/>
    </row>
    <row r="19319" spans="1:9" x14ac:dyDescent="0.25">
      <c r="A19319"/>
      <c r="B19319"/>
      <c r="C19319" s="32"/>
      <c r="D19319"/>
      <c r="E19319" s="32"/>
      <c r="F19319"/>
      <c r="G19319"/>
      <c r="H19319"/>
      <c r="I19319"/>
    </row>
    <row r="19320" spans="1:9" x14ac:dyDescent="0.25">
      <c r="A19320"/>
      <c r="B19320"/>
      <c r="C19320" s="32"/>
      <c r="D19320"/>
      <c r="E19320" s="32"/>
      <c r="F19320"/>
      <c r="G19320"/>
      <c r="H19320"/>
      <c r="I19320"/>
    </row>
    <row r="19321" spans="1:9" x14ac:dyDescent="0.25">
      <c r="A19321"/>
      <c r="B19321"/>
      <c r="C19321" s="32"/>
      <c r="D19321"/>
      <c r="E19321" s="32"/>
      <c r="F19321"/>
      <c r="G19321"/>
      <c r="H19321"/>
      <c r="I19321"/>
    </row>
    <row r="19322" spans="1:9" x14ac:dyDescent="0.25">
      <c r="A19322"/>
      <c r="B19322"/>
      <c r="C19322" s="32"/>
      <c r="D19322"/>
      <c r="E19322" s="32"/>
      <c r="F19322"/>
      <c r="G19322"/>
      <c r="H19322"/>
      <c r="I19322"/>
    </row>
    <row r="19323" spans="1:9" x14ac:dyDescent="0.25">
      <c r="A19323"/>
      <c r="B19323"/>
      <c r="C19323" s="32"/>
      <c r="D19323"/>
      <c r="E19323" s="32"/>
      <c r="F19323"/>
      <c r="G19323"/>
      <c r="H19323"/>
      <c r="I19323"/>
    </row>
    <row r="19324" spans="1:9" x14ac:dyDescent="0.25">
      <c r="A19324"/>
      <c r="B19324"/>
      <c r="C19324" s="32"/>
      <c r="D19324"/>
      <c r="E19324" s="32"/>
      <c r="F19324"/>
      <c r="G19324"/>
      <c r="H19324"/>
      <c r="I19324"/>
    </row>
    <row r="19325" spans="1:9" x14ac:dyDescent="0.25">
      <c r="A19325"/>
      <c r="B19325"/>
      <c r="C19325" s="32"/>
      <c r="D19325"/>
      <c r="E19325" s="32"/>
      <c r="F19325"/>
      <c r="G19325"/>
      <c r="H19325"/>
      <c r="I19325"/>
    </row>
    <row r="19326" spans="1:9" x14ac:dyDescent="0.25">
      <c r="A19326"/>
      <c r="B19326"/>
      <c r="C19326" s="32"/>
      <c r="D19326"/>
      <c r="E19326" s="32"/>
      <c r="F19326"/>
      <c r="G19326"/>
      <c r="H19326"/>
      <c r="I19326"/>
    </row>
    <row r="19327" spans="1:9" x14ac:dyDescent="0.25">
      <c r="A19327"/>
      <c r="B19327"/>
      <c r="C19327" s="32"/>
      <c r="D19327"/>
      <c r="E19327" s="32"/>
      <c r="F19327"/>
      <c r="G19327"/>
      <c r="H19327"/>
      <c r="I19327"/>
    </row>
    <row r="19328" spans="1:9" x14ac:dyDescent="0.25">
      <c r="A19328"/>
      <c r="B19328"/>
      <c r="C19328" s="32"/>
      <c r="D19328"/>
      <c r="E19328" s="32"/>
      <c r="F19328"/>
      <c r="G19328"/>
      <c r="H19328"/>
      <c r="I19328"/>
    </row>
    <row r="19329" spans="1:9" x14ac:dyDescent="0.25">
      <c r="A19329"/>
      <c r="B19329"/>
      <c r="C19329" s="32"/>
      <c r="D19329"/>
      <c r="E19329" s="32"/>
      <c r="F19329"/>
      <c r="G19329"/>
      <c r="H19329"/>
      <c r="I19329"/>
    </row>
    <row r="19330" spans="1:9" x14ac:dyDescent="0.25">
      <c r="A19330"/>
      <c r="B19330"/>
      <c r="C19330" s="32"/>
      <c r="D19330"/>
      <c r="E19330" s="32"/>
      <c r="F19330"/>
      <c r="G19330"/>
      <c r="H19330"/>
      <c r="I19330"/>
    </row>
    <row r="19331" spans="1:9" x14ac:dyDescent="0.25">
      <c r="A19331"/>
      <c r="B19331"/>
      <c r="C19331" s="32"/>
      <c r="D19331"/>
      <c r="E19331" s="32"/>
      <c r="F19331"/>
      <c r="G19331"/>
      <c r="H19331"/>
      <c r="I19331"/>
    </row>
    <row r="19332" spans="1:9" x14ac:dyDescent="0.25">
      <c r="A19332"/>
      <c r="B19332"/>
      <c r="C19332" s="32"/>
      <c r="D19332"/>
      <c r="E19332" s="32"/>
      <c r="F19332"/>
      <c r="G19332"/>
      <c r="H19332"/>
      <c r="I19332"/>
    </row>
    <row r="19333" spans="1:9" x14ac:dyDescent="0.25">
      <c r="A19333"/>
      <c r="B19333"/>
      <c r="C19333" s="32"/>
      <c r="D19333"/>
      <c r="E19333" s="32"/>
      <c r="F19333"/>
      <c r="G19333"/>
      <c r="H19333"/>
      <c r="I19333"/>
    </row>
    <row r="19334" spans="1:9" x14ac:dyDescent="0.25">
      <c r="A19334"/>
      <c r="B19334"/>
      <c r="C19334" s="32"/>
      <c r="D19334"/>
      <c r="E19334" s="32"/>
      <c r="F19334"/>
      <c r="G19334"/>
      <c r="H19334"/>
      <c r="I19334"/>
    </row>
    <row r="19335" spans="1:9" x14ac:dyDescent="0.25">
      <c r="A19335"/>
      <c r="B19335"/>
      <c r="C19335" s="32"/>
      <c r="D19335"/>
      <c r="E19335" s="32"/>
      <c r="F19335"/>
      <c r="G19335"/>
      <c r="H19335"/>
      <c r="I19335"/>
    </row>
    <row r="19336" spans="1:9" x14ac:dyDescent="0.25">
      <c r="A19336"/>
      <c r="B19336"/>
      <c r="C19336" s="32"/>
      <c r="D19336"/>
      <c r="E19336" s="32"/>
      <c r="F19336"/>
      <c r="G19336"/>
      <c r="H19336"/>
      <c r="I19336"/>
    </row>
    <row r="19337" spans="1:9" x14ac:dyDescent="0.25">
      <c r="A19337"/>
      <c r="B19337"/>
      <c r="C19337" s="32"/>
      <c r="D19337"/>
      <c r="E19337" s="32"/>
      <c r="F19337"/>
      <c r="G19337"/>
      <c r="H19337"/>
      <c r="I19337"/>
    </row>
    <row r="19338" spans="1:9" x14ac:dyDescent="0.25">
      <c r="A19338"/>
      <c r="B19338"/>
      <c r="C19338" s="32"/>
      <c r="D19338"/>
      <c r="E19338" s="32"/>
      <c r="F19338"/>
      <c r="G19338"/>
      <c r="H19338"/>
      <c r="I19338"/>
    </row>
    <row r="19339" spans="1:9" x14ac:dyDescent="0.25">
      <c r="A19339"/>
      <c r="B19339"/>
      <c r="C19339" s="32"/>
      <c r="D19339"/>
      <c r="E19339" s="32"/>
      <c r="F19339"/>
      <c r="G19339"/>
      <c r="H19339"/>
      <c r="I19339"/>
    </row>
    <row r="19340" spans="1:9" x14ac:dyDescent="0.25">
      <c r="A19340"/>
      <c r="B19340"/>
      <c r="C19340" s="32"/>
      <c r="D19340"/>
      <c r="E19340" s="32"/>
      <c r="F19340"/>
      <c r="G19340"/>
      <c r="H19340"/>
      <c r="I19340"/>
    </row>
    <row r="19341" spans="1:9" x14ac:dyDescent="0.25">
      <c r="A19341"/>
      <c r="B19341"/>
      <c r="C19341" s="32"/>
      <c r="D19341"/>
      <c r="E19341" s="32"/>
      <c r="F19341"/>
      <c r="G19341"/>
      <c r="H19341"/>
      <c r="I19341"/>
    </row>
    <row r="19342" spans="1:9" x14ac:dyDescent="0.25">
      <c r="A19342"/>
      <c r="B19342"/>
      <c r="C19342" s="32"/>
      <c r="D19342"/>
      <c r="E19342" s="32"/>
      <c r="F19342"/>
      <c r="G19342"/>
      <c r="H19342"/>
      <c r="I19342"/>
    </row>
    <row r="19343" spans="1:9" x14ac:dyDescent="0.25">
      <c r="A19343"/>
      <c r="B19343"/>
      <c r="C19343" s="32"/>
      <c r="D19343"/>
      <c r="E19343" s="32"/>
      <c r="F19343"/>
      <c r="G19343"/>
      <c r="H19343"/>
      <c r="I19343"/>
    </row>
    <row r="19344" spans="1:9" x14ac:dyDescent="0.25">
      <c r="A19344"/>
      <c r="B19344"/>
      <c r="C19344" s="32"/>
      <c r="D19344"/>
      <c r="E19344" s="32"/>
      <c r="F19344"/>
      <c r="G19344"/>
      <c r="H19344"/>
      <c r="I19344"/>
    </row>
    <row r="19345" spans="1:9" x14ac:dyDescent="0.25">
      <c r="A19345"/>
      <c r="B19345"/>
      <c r="C19345" s="32"/>
      <c r="D19345"/>
      <c r="E19345" s="32"/>
      <c r="F19345"/>
      <c r="G19345"/>
      <c r="H19345"/>
      <c r="I19345"/>
    </row>
    <row r="19346" spans="1:9" x14ac:dyDescent="0.25">
      <c r="A19346"/>
      <c r="B19346"/>
      <c r="C19346" s="32"/>
      <c r="D19346"/>
      <c r="E19346" s="32"/>
      <c r="F19346"/>
      <c r="G19346"/>
      <c r="H19346"/>
      <c r="I19346"/>
    </row>
    <row r="19347" spans="1:9" x14ac:dyDescent="0.25">
      <c r="A19347"/>
      <c r="B19347"/>
      <c r="C19347" s="32"/>
      <c r="D19347"/>
      <c r="E19347" s="32"/>
      <c r="F19347"/>
      <c r="G19347"/>
      <c r="H19347"/>
      <c r="I19347"/>
    </row>
    <row r="19348" spans="1:9" x14ac:dyDescent="0.25">
      <c r="A19348"/>
      <c r="B19348"/>
      <c r="C19348" s="32"/>
      <c r="D19348"/>
      <c r="E19348" s="32"/>
      <c r="F19348"/>
      <c r="G19348"/>
      <c r="H19348"/>
      <c r="I19348"/>
    </row>
    <row r="19349" spans="1:9" x14ac:dyDescent="0.25">
      <c r="A19349"/>
      <c r="B19349"/>
      <c r="C19349" s="32"/>
      <c r="D19349"/>
      <c r="E19349" s="32"/>
      <c r="F19349"/>
      <c r="G19349"/>
      <c r="H19349"/>
      <c r="I19349"/>
    </row>
    <row r="19350" spans="1:9" x14ac:dyDescent="0.25">
      <c r="A19350"/>
      <c r="B19350"/>
      <c r="C19350" s="32"/>
      <c r="D19350"/>
      <c r="E19350" s="32"/>
      <c r="F19350"/>
      <c r="G19350"/>
      <c r="H19350"/>
      <c r="I19350"/>
    </row>
    <row r="19351" spans="1:9" x14ac:dyDescent="0.25">
      <c r="A19351"/>
      <c r="B19351"/>
      <c r="C19351" s="32"/>
      <c r="D19351"/>
      <c r="E19351" s="32"/>
      <c r="F19351"/>
      <c r="G19351"/>
      <c r="H19351"/>
      <c r="I19351"/>
    </row>
    <row r="19352" spans="1:9" x14ac:dyDescent="0.25">
      <c r="A19352"/>
      <c r="B19352"/>
      <c r="C19352" s="32"/>
      <c r="D19352"/>
      <c r="E19352" s="32"/>
      <c r="F19352"/>
      <c r="G19352"/>
      <c r="H19352"/>
      <c r="I19352"/>
    </row>
    <row r="19353" spans="1:9" x14ac:dyDescent="0.25">
      <c r="A19353"/>
      <c r="B19353"/>
      <c r="C19353" s="32"/>
      <c r="D19353"/>
      <c r="E19353" s="32"/>
      <c r="F19353"/>
      <c r="G19353"/>
      <c r="H19353"/>
      <c r="I19353"/>
    </row>
    <row r="19354" spans="1:9" x14ac:dyDescent="0.25">
      <c r="A19354"/>
      <c r="B19354"/>
      <c r="C19354" s="32"/>
      <c r="D19354"/>
      <c r="E19354" s="32"/>
      <c r="F19354"/>
      <c r="G19354"/>
      <c r="H19354"/>
      <c r="I19354"/>
    </row>
    <row r="19355" spans="1:9" x14ac:dyDescent="0.25">
      <c r="A19355"/>
      <c r="B19355"/>
      <c r="C19355" s="32"/>
      <c r="D19355"/>
      <c r="E19355" s="32"/>
      <c r="F19355"/>
      <c r="G19355"/>
      <c r="H19355"/>
      <c r="I19355"/>
    </row>
    <row r="19356" spans="1:9" x14ac:dyDescent="0.25">
      <c r="A19356"/>
      <c r="B19356"/>
      <c r="C19356" s="32"/>
      <c r="D19356"/>
      <c r="E19356" s="32"/>
      <c r="F19356"/>
      <c r="G19356"/>
      <c r="H19356"/>
      <c r="I19356"/>
    </row>
    <row r="19357" spans="1:9" x14ac:dyDescent="0.25">
      <c r="A19357"/>
      <c r="B19357"/>
      <c r="C19357" s="32"/>
      <c r="D19357"/>
      <c r="E19357" s="32"/>
      <c r="F19357"/>
      <c r="G19357"/>
      <c r="H19357"/>
      <c r="I19357"/>
    </row>
    <row r="19358" spans="1:9" x14ac:dyDescent="0.25">
      <c r="A19358"/>
      <c r="B19358"/>
      <c r="C19358" s="32"/>
      <c r="D19358"/>
      <c r="E19358" s="32"/>
      <c r="F19358"/>
      <c r="G19358"/>
      <c r="H19358"/>
      <c r="I19358"/>
    </row>
    <row r="19359" spans="1:9" x14ac:dyDescent="0.25">
      <c r="A19359"/>
      <c r="B19359"/>
      <c r="C19359" s="32"/>
      <c r="D19359"/>
      <c r="E19359" s="32"/>
      <c r="F19359"/>
      <c r="G19359"/>
      <c r="H19359"/>
      <c r="I19359"/>
    </row>
    <row r="19360" spans="1:9" x14ac:dyDescent="0.25">
      <c r="A19360"/>
      <c r="B19360"/>
      <c r="C19360" s="32"/>
      <c r="D19360"/>
      <c r="E19360" s="32"/>
      <c r="F19360"/>
      <c r="G19360"/>
      <c r="H19360"/>
      <c r="I19360"/>
    </row>
    <row r="19361" spans="1:9" x14ac:dyDescent="0.25">
      <c r="A19361"/>
      <c r="B19361"/>
      <c r="C19361" s="32"/>
      <c r="D19361"/>
      <c r="E19361" s="32"/>
      <c r="F19361"/>
      <c r="G19361"/>
      <c r="H19361"/>
      <c r="I19361"/>
    </row>
    <row r="19362" spans="1:9" x14ac:dyDescent="0.25">
      <c r="A19362"/>
      <c r="B19362"/>
      <c r="C19362" s="32"/>
      <c r="D19362"/>
      <c r="E19362" s="32"/>
      <c r="F19362"/>
      <c r="G19362"/>
      <c r="H19362"/>
      <c r="I19362"/>
    </row>
    <row r="19363" spans="1:9" x14ac:dyDescent="0.25">
      <c r="A19363"/>
      <c r="B19363"/>
      <c r="C19363" s="32"/>
      <c r="D19363"/>
      <c r="E19363" s="32"/>
      <c r="F19363"/>
      <c r="G19363"/>
      <c r="H19363"/>
      <c r="I19363"/>
    </row>
    <row r="19364" spans="1:9" x14ac:dyDescent="0.25">
      <c r="A19364"/>
      <c r="B19364"/>
      <c r="C19364" s="32"/>
      <c r="D19364"/>
      <c r="E19364" s="32"/>
      <c r="F19364"/>
      <c r="G19364"/>
      <c r="H19364"/>
      <c r="I19364"/>
    </row>
    <row r="19365" spans="1:9" x14ac:dyDescent="0.25">
      <c r="A19365"/>
      <c r="B19365"/>
      <c r="C19365" s="32"/>
      <c r="D19365"/>
      <c r="E19365" s="32"/>
      <c r="F19365"/>
      <c r="G19365"/>
      <c r="H19365"/>
      <c r="I19365"/>
    </row>
    <row r="19366" spans="1:9" x14ac:dyDescent="0.25">
      <c r="A19366"/>
      <c r="B19366"/>
      <c r="C19366" s="32"/>
      <c r="D19366"/>
      <c r="E19366" s="32"/>
      <c r="F19366"/>
      <c r="G19366"/>
      <c r="H19366"/>
      <c r="I19366"/>
    </row>
    <row r="19367" spans="1:9" x14ac:dyDescent="0.25">
      <c r="A19367"/>
      <c r="B19367"/>
      <c r="C19367" s="32"/>
      <c r="D19367"/>
      <c r="E19367" s="32"/>
      <c r="F19367"/>
      <c r="G19367"/>
      <c r="H19367"/>
      <c r="I19367"/>
    </row>
    <row r="19368" spans="1:9" x14ac:dyDescent="0.25">
      <c r="A19368"/>
      <c r="B19368"/>
      <c r="C19368" s="32"/>
      <c r="D19368"/>
      <c r="E19368" s="32"/>
      <c r="F19368"/>
      <c r="G19368"/>
      <c r="H19368"/>
      <c r="I19368"/>
    </row>
    <row r="19369" spans="1:9" x14ac:dyDescent="0.25">
      <c r="A19369"/>
      <c r="B19369"/>
      <c r="C19369" s="32"/>
      <c r="D19369"/>
      <c r="E19369" s="32"/>
      <c r="F19369"/>
      <c r="G19369"/>
      <c r="H19369"/>
      <c r="I19369"/>
    </row>
    <row r="19370" spans="1:9" x14ac:dyDescent="0.25">
      <c r="A19370"/>
      <c r="B19370"/>
      <c r="C19370" s="32"/>
      <c r="D19370"/>
      <c r="E19370" s="32"/>
      <c r="F19370"/>
      <c r="G19370"/>
      <c r="H19370"/>
      <c r="I19370"/>
    </row>
    <row r="19371" spans="1:9" x14ac:dyDescent="0.25">
      <c r="A19371"/>
      <c r="B19371"/>
      <c r="C19371" s="32"/>
      <c r="D19371"/>
      <c r="E19371" s="32"/>
      <c r="F19371"/>
      <c r="G19371"/>
      <c r="H19371"/>
      <c r="I19371"/>
    </row>
    <row r="19372" spans="1:9" x14ac:dyDescent="0.25">
      <c r="A19372"/>
      <c r="B19372"/>
      <c r="C19372" s="32"/>
      <c r="D19372"/>
      <c r="E19372" s="32"/>
      <c r="F19372"/>
      <c r="G19372"/>
      <c r="H19372"/>
      <c r="I19372"/>
    </row>
    <row r="19373" spans="1:9" x14ac:dyDescent="0.25">
      <c r="A19373"/>
      <c r="B19373"/>
      <c r="C19373" s="32"/>
      <c r="D19373"/>
      <c r="E19373" s="32"/>
      <c r="F19373"/>
      <c r="G19373"/>
      <c r="H19373"/>
      <c r="I19373"/>
    </row>
    <row r="19374" spans="1:9" x14ac:dyDescent="0.25">
      <c r="A19374"/>
      <c r="B19374"/>
      <c r="C19374" s="32"/>
      <c r="D19374"/>
      <c r="E19374" s="32"/>
      <c r="F19374"/>
      <c r="G19374"/>
      <c r="H19374"/>
      <c r="I19374"/>
    </row>
    <row r="19375" spans="1:9" x14ac:dyDescent="0.25">
      <c r="A19375"/>
      <c r="B19375"/>
      <c r="C19375" s="32"/>
      <c r="D19375"/>
      <c r="E19375" s="32"/>
      <c r="F19375"/>
      <c r="G19375"/>
      <c r="H19375"/>
      <c r="I19375"/>
    </row>
    <row r="19376" spans="1:9" x14ac:dyDescent="0.25">
      <c r="A19376"/>
      <c r="B19376"/>
      <c r="C19376" s="32"/>
      <c r="D19376"/>
      <c r="E19376" s="32"/>
      <c r="F19376"/>
      <c r="G19376"/>
      <c r="H19376"/>
      <c r="I19376"/>
    </row>
    <row r="19377" spans="1:9" x14ac:dyDescent="0.25">
      <c r="A19377"/>
      <c r="B19377"/>
      <c r="C19377" s="32"/>
      <c r="D19377"/>
      <c r="E19377" s="32"/>
      <c r="F19377"/>
      <c r="G19377"/>
      <c r="H19377"/>
      <c r="I19377"/>
    </row>
    <row r="19378" spans="1:9" x14ac:dyDescent="0.25">
      <c r="A19378"/>
      <c r="B19378"/>
      <c r="C19378" s="32"/>
      <c r="D19378"/>
      <c r="E19378" s="32"/>
      <c r="F19378"/>
      <c r="G19378"/>
      <c r="H19378"/>
      <c r="I19378"/>
    </row>
    <row r="19379" spans="1:9" x14ac:dyDescent="0.25">
      <c r="A19379"/>
      <c r="B19379"/>
      <c r="C19379" s="32"/>
      <c r="D19379"/>
      <c r="E19379" s="32"/>
      <c r="F19379"/>
      <c r="G19379"/>
      <c r="H19379"/>
      <c r="I19379"/>
    </row>
    <row r="19380" spans="1:9" x14ac:dyDescent="0.25">
      <c r="A19380"/>
      <c r="B19380"/>
      <c r="C19380" s="32"/>
      <c r="D19380"/>
      <c r="E19380" s="32"/>
      <c r="F19380"/>
      <c r="G19380"/>
      <c r="H19380"/>
      <c r="I19380"/>
    </row>
    <row r="19381" spans="1:9" x14ac:dyDescent="0.25">
      <c r="A19381"/>
      <c r="B19381"/>
      <c r="C19381" s="32"/>
      <c r="D19381"/>
      <c r="E19381" s="32"/>
      <c r="F19381"/>
      <c r="G19381"/>
      <c r="H19381"/>
      <c r="I19381"/>
    </row>
    <row r="19382" spans="1:9" x14ac:dyDescent="0.25">
      <c r="A19382"/>
      <c r="B19382"/>
      <c r="C19382" s="32"/>
      <c r="D19382"/>
      <c r="E19382" s="32"/>
      <c r="F19382"/>
      <c r="G19382"/>
      <c r="H19382"/>
      <c r="I19382"/>
    </row>
    <row r="19383" spans="1:9" x14ac:dyDescent="0.25">
      <c r="A19383"/>
      <c r="B19383"/>
      <c r="C19383" s="32"/>
      <c r="D19383"/>
      <c r="E19383" s="32"/>
      <c r="F19383"/>
      <c r="G19383"/>
      <c r="H19383"/>
      <c r="I19383"/>
    </row>
    <row r="19384" spans="1:9" x14ac:dyDescent="0.25">
      <c r="A19384"/>
      <c r="B19384"/>
      <c r="C19384" s="32"/>
      <c r="D19384"/>
      <c r="E19384" s="32"/>
      <c r="F19384"/>
      <c r="G19384"/>
      <c r="H19384"/>
      <c r="I19384"/>
    </row>
    <row r="19385" spans="1:9" x14ac:dyDescent="0.25">
      <c r="A19385"/>
      <c r="B19385"/>
      <c r="C19385" s="32"/>
      <c r="D19385"/>
      <c r="E19385" s="32"/>
      <c r="F19385"/>
      <c r="G19385"/>
      <c r="H19385"/>
      <c r="I19385"/>
    </row>
    <row r="19386" spans="1:9" x14ac:dyDescent="0.25">
      <c r="A19386"/>
      <c r="B19386"/>
      <c r="C19386" s="32"/>
      <c r="D19386"/>
      <c r="E19386" s="32"/>
      <c r="F19386"/>
      <c r="G19386"/>
      <c r="H19386"/>
      <c r="I19386"/>
    </row>
    <row r="19387" spans="1:9" x14ac:dyDescent="0.25">
      <c r="A19387"/>
      <c r="B19387"/>
      <c r="C19387" s="32"/>
      <c r="D19387"/>
      <c r="E19387" s="32"/>
      <c r="F19387"/>
      <c r="G19387"/>
      <c r="H19387"/>
      <c r="I19387"/>
    </row>
    <row r="19388" spans="1:9" x14ac:dyDescent="0.25">
      <c r="A19388"/>
      <c r="B19388"/>
      <c r="C19388" s="32"/>
      <c r="D19388"/>
      <c r="E19388" s="32"/>
      <c r="F19388"/>
      <c r="G19388"/>
      <c r="H19388"/>
      <c r="I19388"/>
    </row>
    <row r="19389" spans="1:9" x14ac:dyDescent="0.25">
      <c r="A19389"/>
      <c r="B19389"/>
      <c r="C19389" s="32"/>
      <c r="D19389"/>
      <c r="E19389" s="32"/>
      <c r="F19389"/>
      <c r="G19389"/>
      <c r="H19389"/>
      <c r="I19389"/>
    </row>
    <row r="19390" spans="1:9" x14ac:dyDescent="0.25">
      <c r="A19390"/>
      <c r="B19390"/>
      <c r="C19390" s="32"/>
      <c r="D19390"/>
      <c r="E19390" s="32"/>
      <c r="F19390"/>
      <c r="G19390"/>
      <c r="H19390"/>
      <c r="I19390"/>
    </row>
    <row r="19391" spans="1:9" x14ac:dyDescent="0.25">
      <c r="A19391"/>
      <c r="B19391"/>
      <c r="C19391" s="32"/>
      <c r="D19391"/>
      <c r="E19391" s="32"/>
      <c r="F19391"/>
      <c r="G19391"/>
      <c r="H19391"/>
      <c r="I19391"/>
    </row>
    <row r="19392" spans="1:9" x14ac:dyDescent="0.25">
      <c r="A19392"/>
      <c r="B19392"/>
      <c r="C19392" s="32"/>
      <c r="D19392"/>
      <c r="E19392" s="32"/>
      <c r="F19392"/>
      <c r="G19392"/>
      <c r="H19392"/>
      <c r="I19392"/>
    </row>
    <row r="19393" spans="1:9" x14ac:dyDescent="0.25">
      <c r="A19393"/>
      <c r="B19393"/>
      <c r="C19393" s="32"/>
      <c r="D19393"/>
      <c r="E19393" s="32"/>
      <c r="F19393"/>
      <c r="G19393"/>
      <c r="H19393"/>
      <c r="I19393"/>
    </row>
    <row r="19394" spans="1:9" x14ac:dyDescent="0.25">
      <c r="A19394"/>
      <c r="B19394"/>
      <c r="C19394" s="32"/>
      <c r="D19394"/>
      <c r="E19394" s="32"/>
      <c r="F19394"/>
      <c r="G19394"/>
      <c r="H19394"/>
      <c r="I19394"/>
    </row>
    <row r="19395" spans="1:9" x14ac:dyDescent="0.25">
      <c r="A19395"/>
      <c r="B19395"/>
      <c r="C19395" s="32"/>
      <c r="D19395"/>
      <c r="E19395" s="32"/>
      <c r="F19395"/>
      <c r="G19395"/>
      <c r="H19395"/>
      <c r="I19395"/>
    </row>
    <row r="19396" spans="1:9" x14ac:dyDescent="0.25">
      <c r="A19396"/>
      <c r="B19396"/>
      <c r="C19396" s="32"/>
      <c r="D19396"/>
      <c r="E19396" s="32"/>
      <c r="F19396"/>
      <c r="G19396"/>
      <c r="H19396"/>
      <c r="I19396"/>
    </row>
    <row r="19397" spans="1:9" x14ac:dyDescent="0.25">
      <c r="A19397"/>
      <c r="B19397"/>
      <c r="C19397" s="32"/>
      <c r="D19397"/>
      <c r="E19397" s="32"/>
      <c r="F19397"/>
      <c r="G19397"/>
      <c r="H19397"/>
      <c r="I19397"/>
    </row>
    <row r="19398" spans="1:9" x14ac:dyDescent="0.25">
      <c r="A19398"/>
      <c r="B19398"/>
      <c r="C19398" s="32"/>
      <c r="D19398"/>
      <c r="E19398" s="32"/>
      <c r="F19398"/>
      <c r="G19398"/>
      <c r="H19398"/>
      <c r="I19398"/>
    </row>
    <row r="19399" spans="1:9" x14ac:dyDescent="0.25">
      <c r="A19399"/>
      <c r="B19399"/>
      <c r="C19399" s="32"/>
      <c r="D19399"/>
      <c r="E19399" s="32"/>
      <c r="F19399"/>
      <c r="G19399"/>
      <c r="H19399"/>
      <c r="I19399"/>
    </row>
    <row r="19400" spans="1:9" x14ac:dyDescent="0.25">
      <c r="A19400"/>
      <c r="B19400"/>
      <c r="C19400" s="32"/>
      <c r="D19400"/>
      <c r="E19400" s="32"/>
      <c r="F19400"/>
      <c r="G19400"/>
      <c r="H19400"/>
      <c r="I19400"/>
    </row>
    <row r="19401" spans="1:9" x14ac:dyDescent="0.25">
      <c r="A19401"/>
      <c r="B19401"/>
      <c r="C19401" s="32"/>
      <c r="D19401"/>
      <c r="E19401" s="32"/>
      <c r="F19401"/>
      <c r="G19401"/>
      <c r="H19401"/>
      <c r="I19401"/>
    </row>
    <row r="19402" spans="1:9" x14ac:dyDescent="0.25">
      <c r="A19402"/>
      <c r="B19402"/>
      <c r="C19402" s="32"/>
      <c r="D19402"/>
      <c r="E19402" s="32"/>
      <c r="F19402"/>
      <c r="G19402"/>
      <c r="H19402"/>
      <c r="I19402"/>
    </row>
    <row r="19403" spans="1:9" x14ac:dyDescent="0.25">
      <c r="A19403"/>
      <c r="B19403"/>
      <c r="C19403" s="32"/>
      <c r="D19403"/>
      <c r="E19403" s="32"/>
      <c r="F19403"/>
      <c r="G19403"/>
      <c r="H19403"/>
      <c r="I19403"/>
    </row>
    <row r="19404" spans="1:9" x14ac:dyDescent="0.25">
      <c r="A19404"/>
      <c r="B19404"/>
      <c r="C19404" s="32"/>
      <c r="D19404"/>
      <c r="E19404" s="32"/>
      <c r="F19404"/>
      <c r="G19404"/>
      <c r="H19404"/>
      <c r="I19404"/>
    </row>
    <row r="19405" spans="1:9" x14ac:dyDescent="0.25">
      <c r="A19405"/>
      <c r="B19405"/>
      <c r="C19405" s="32"/>
      <c r="D19405"/>
      <c r="E19405" s="32"/>
      <c r="F19405"/>
      <c r="G19405"/>
      <c r="H19405"/>
      <c r="I19405"/>
    </row>
    <row r="19406" spans="1:9" x14ac:dyDescent="0.25">
      <c r="A19406"/>
      <c r="B19406"/>
      <c r="C19406" s="32"/>
      <c r="D19406"/>
      <c r="E19406" s="32"/>
      <c r="F19406"/>
      <c r="G19406"/>
      <c r="H19406"/>
      <c r="I19406"/>
    </row>
    <row r="19407" spans="1:9" x14ac:dyDescent="0.25">
      <c r="A19407"/>
      <c r="B19407"/>
      <c r="C19407" s="32"/>
      <c r="D19407"/>
      <c r="E19407" s="32"/>
      <c r="F19407"/>
      <c r="G19407"/>
      <c r="H19407"/>
      <c r="I19407"/>
    </row>
    <row r="19408" spans="1:9" x14ac:dyDescent="0.25">
      <c r="A19408"/>
      <c r="B19408"/>
      <c r="C19408" s="32"/>
      <c r="D19408"/>
      <c r="E19408" s="32"/>
      <c r="F19408"/>
      <c r="G19408"/>
      <c r="H19408"/>
      <c r="I19408"/>
    </row>
    <row r="19409" spans="1:9" x14ac:dyDescent="0.25">
      <c r="A19409"/>
      <c r="B19409"/>
      <c r="C19409" s="32"/>
      <c r="D19409"/>
      <c r="E19409" s="32"/>
      <c r="F19409"/>
      <c r="G19409"/>
      <c r="H19409"/>
      <c r="I19409"/>
    </row>
    <row r="19410" spans="1:9" x14ac:dyDescent="0.25">
      <c r="A19410"/>
      <c r="B19410"/>
      <c r="C19410" s="32"/>
      <c r="D19410"/>
      <c r="E19410" s="32"/>
      <c r="F19410"/>
      <c r="G19410"/>
      <c r="H19410"/>
      <c r="I19410"/>
    </row>
    <row r="19411" spans="1:9" x14ac:dyDescent="0.25">
      <c r="A19411"/>
      <c r="B19411"/>
      <c r="C19411" s="32"/>
      <c r="D19411"/>
      <c r="E19411" s="32"/>
      <c r="F19411"/>
      <c r="G19411"/>
      <c r="H19411"/>
      <c r="I19411"/>
    </row>
    <row r="19412" spans="1:9" x14ac:dyDescent="0.25">
      <c r="A19412"/>
      <c r="B19412"/>
      <c r="C19412" s="32"/>
      <c r="D19412"/>
      <c r="E19412" s="32"/>
      <c r="F19412"/>
      <c r="G19412"/>
      <c r="H19412"/>
      <c r="I19412"/>
    </row>
    <row r="19413" spans="1:9" x14ac:dyDescent="0.25">
      <c r="A19413"/>
      <c r="B19413"/>
      <c r="C19413" s="32"/>
      <c r="D19413"/>
      <c r="E19413" s="32"/>
      <c r="F19413"/>
      <c r="G19413"/>
      <c r="H19413"/>
      <c r="I19413"/>
    </row>
    <row r="19414" spans="1:9" x14ac:dyDescent="0.25">
      <c r="A19414"/>
      <c r="B19414"/>
      <c r="C19414" s="32"/>
      <c r="D19414"/>
      <c r="E19414" s="32"/>
      <c r="F19414"/>
      <c r="G19414"/>
      <c r="H19414"/>
      <c r="I19414"/>
    </row>
    <row r="19415" spans="1:9" x14ac:dyDescent="0.25">
      <c r="A19415"/>
      <c r="B19415"/>
      <c r="C19415" s="32"/>
      <c r="D19415"/>
      <c r="E19415" s="32"/>
      <c r="F19415"/>
      <c r="G19415"/>
      <c r="H19415"/>
      <c r="I19415"/>
    </row>
    <row r="19416" spans="1:9" x14ac:dyDescent="0.25">
      <c r="A19416"/>
      <c r="B19416"/>
      <c r="C19416" s="32"/>
      <c r="D19416"/>
      <c r="E19416" s="32"/>
      <c r="F19416"/>
      <c r="G19416"/>
      <c r="H19416"/>
      <c r="I19416"/>
    </row>
    <row r="19417" spans="1:9" x14ac:dyDescent="0.25">
      <c r="A19417"/>
      <c r="B19417"/>
      <c r="C19417" s="32"/>
      <c r="D19417"/>
      <c r="E19417" s="32"/>
      <c r="F19417"/>
      <c r="G19417"/>
      <c r="H19417"/>
      <c r="I19417"/>
    </row>
    <row r="19418" spans="1:9" x14ac:dyDescent="0.25">
      <c r="A19418"/>
      <c r="B19418"/>
      <c r="C19418" s="32"/>
      <c r="D19418"/>
      <c r="E19418" s="32"/>
      <c r="F19418"/>
      <c r="G19418"/>
      <c r="H19418"/>
      <c r="I19418"/>
    </row>
    <row r="19419" spans="1:9" x14ac:dyDescent="0.25">
      <c r="A19419"/>
      <c r="B19419"/>
      <c r="C19419" s="32"/>
      <c r="D19419"/>
      <c r="E19419" s="32"/>
      <c r="F19419"/>
      <c r="G19419"/>
      <c r="H19419"/>
      <c r="I19419"/>
    </row>
    <row r="19420" spans="1:9" x14ac:dyDescent="0.25">
      <c r="A19420"/>
      <c r="B19420"/>
      <c r="C19420" s="32"/>
      <c r="D19420"/>
      <c r="E19420" s="32"/>
      <c r="F19420"/>
      <c r="G19420"/>
      <c r="H19420"/>
      <c r="I19420"/>
    </row>
    <row r="19421" spans="1:9" x14ac:dyDescent="0.25">
      <c r="A19421"/>
      <c r="B19421"/>
      <c r="C19421" s="32"/>
      <c r="D19421"/>
      <c r="E19421" s="32"/>
      <c r="F19421"/>
      <c r="G19421"/>
      <c r="H19421"/>
      <c r="I19421"/>
    </row>
    <row r="19422" spans="1:9" x14ac:dyDescent="0.25">
      <c r="A19422"/>
      <c r="B19422"/>
      <c r="C19422" s="32"/>
      <c r="D19422"/>
      <c r="E19422" s="32"/>
      <c r="F19422"/>
      <c r="G19422"/>
      <c r="H19422"/>
      <c r="I19422"/>
    </row>
    <row r="19423" spans="1:9" x14ac:dyDescent="0.25">
      <c r="A19423"/>
      <c r="B19423"/>
      <c r="C19423" s="32"/>
      <c r="D19423"/>
      <c r="E19423" s="32"/>
      <c r="F19423"/>
      <c r="G19423"/>
      <c r="H19423"/>
      <c r="I19423"/>
    </row>
    <row r="19424" spans="1:9" x14ac:dyDescent="0.25">
      <c r="A19424"/>
      <c r="B19424"/>
      <c r="C19424" s="32"/>
      <c r="D19424"/>
      <c r="E19424" s="32"/>
      <c r="F19424"/>
      <c r="G19424"/>
      <c r="H19424"/>
      <c r="I19424"/>
    </row>
    <row r="19425" spans="1:9" x14ac:dyDescent="0.25">
      <c r="A19425"/>
      <c r="B19425"/>
      <c r="C19425" s="32"/>
      <c r="D19425"/>
      <c r="E19425" s="32"/>
      <c r="F19425"/>
      <c r="G19425"/>
      <c r="H19425"/>
      <c r="I19425"/>
    </row>
    <row r="19426" spans="1:9" x14ac:dyDescent="0.25">
      <c r="A19426"/>
      <c r="B19426"/>
      <c r="C19426" s="32"/>
      <c r="D19426"/>
      <c r="E19426" s="32"/>
      <c r="F19426"/>
      <c r="G19426"/>
      <c r="H19426"/>
      <c r="I19426"/>
    </row>
    <row r="19427" spans="1:9" x14ac:dyDescent="0.25">
      <c r="A19427"/>
      <c r="B19427"/>
      <c r="C19427" s="32"/>
      <c r="D19427"/>
      <c r="E19427" s="32"/>
      <c r="F19427"/>
      <c r="G19427"/>
      <c r="H19427"/>
      <c r="I19427"/>
    </row>
    <row r="19428" spans="1:9" x14ac:dyDescent="0.25">
      <c r="A19428"/>
      <c r="B19428"/>
      <c r="C19428" s="32"/>
      <c r="D19428"/>
      <c r="E19428" s="32"/>
      <c r="F19428"/>
      <c r="G19428"/>
      <c r="H19428"/>
      <c r="I19428"/>
    </row>
    <row r="19429" spans="1:9" x14ac:dyDescent="0.25">
      <c r="A19429"/>
      <c r="B19429"/>
      <c r="C19429" s="32"/>
      <c r="D19429"/>
      <c r="E19429" s="32"/>
      <c r="F19429"/>
      <c r="G19429"/>
      <c r="H19429"/>
      <c r="I19429"/>
    </row>
    <row r="19430" spans="1:9" x14ac:dyDescent="0.25">
      <c r="A19430"/>
      <c r="B19430"/>
      <c r="C19430" s="32"/>
      <c r="D19430"/>
      <c r="E19430" s="32"/>
      <c r="F19430"/>
      <c r="G19430"/>
      <c r="H19430"/>
      <c r="I19430"/>
    </row>
    <row r="19431" spans="1:9" x14ac:dyDescent="0.25">
      <c r="A19431"/>
      <c r="B19431"/>
      <c r="C19431" s="32"/>
      <c r="D19431"/>
      <c r="E19431" s="32"/>
      <c r="F19431"/>
      <c r="G19431"/>
      <c r="H19431"/>
      <c r="I19431"/>
    </row>
    <row r="19432" spans="1:9" x14ac:dyDescent="0.25">
      <c r="A19432"/>
      <c r="B19432"/>
      <c r="C19432" s="32"/>
      <c r="D19432"/>
      <c r="E19432" s="32"/>
      <c r="F19432"/>
      <c r="G19432"/>
      <c r="H19432"/>
      <c r="I19432"/>
    </row>
    <row r="19433" spans="1:9" x14ac:dyDescent="0.25">
      <c r="A19433"/>
      <c r="B19433"/>
      <c r="C19433" s="32"/>
      <c r="D19433"/>
      <c r="E19433" s="32"/>
      <c r="F19433"/>
      <c r="G19433"/>
      <c r="H19433"/>
      <c r="I19433"/>
    </row>
    <row r="19434" spans="1:9" x14ac:dyDescent="0.25">
      <c r="A19434"/>
      <c r="B19434"/>
      <c r="C19434" s="32"/>
      <c r="D19434"/>
      <c r="E19434" s="32"/>
      <c r="F19434"/>
      <c r="G19434"/>
      <c r="H19434"/>
      <c r="I19434"/>
    </row>
    <row r="19435" spans="1:9" x14ac:dyDescent="0.25">
      <c r="A19435"/>
      <c r="B19435"/>
      <c r="C19435" s="32"/>
      <c r="D19435"/>
      <c r="E19435" s="32"/>
      <c r="F19435"/>
      <c r="G19435"/>
      <c r="H19435"/>
      <c r="I19435"/>
    </row>
    <row r="19436" spans="1:9" x14ac:dyDescent="0.25">
      <c r="A19436"/>
      <c r="B19436"/>
      <c r="C19436" s="32"/>
      <c r="D19436"/>
      <c r="E19436" s="32"/>
      <c r="F19436"/>
      <c r="G19436"/>
      <c r="H19436"/>
      <c r="I19436"/>
    </row>
    <row r="19437" spans="1:9" x14ac:dyDescent="0.25">
      <c r="A19437"/>
      <c r="B19437"/>
      <c r="C19437" s="32"/>
      <c r="D19437"/>
      <c r="E19437" s="32"/>
      <c r="F19437"/>
      <c r="G19437"/>
      <c r="H19437"/>
      <c r="I19437"/>
    </row>
    <row r="19438" spans="1:9" x14ac:dyDescent="0.25">
      <c r="A19438"/>
      <c r="B19438"/>
      <c r="C19438" s="32"/>
      <c r="D19438"/>
      <c r="E19438" s="32"/>
      <c r="F19438"/>
      <c r="G19438"/>
      <c r="H19438"/>
      <c r="I19438"/>
    </row>
    <row r="19439" spans="1:9" x14ac:dyDescent="0.25">
      <c r="A19439"/>
      <c r="B19439"/>
      <c r="C19439" s="32"/>
      <c r="D19439"/>
      <c r="E19439" s="32"/>
      <c r="F19439"/>
      <c r="G19439"/>
      <c r="H19439"/>
      <c r="I19439"/>
    </row>
    <row r="19440" spans="1:9" x14ac:dyDescent="0.25">
      <c r="A19440"/>
      <c r="B19440"/>
      <c r="C19440" s="32"/>
      <c r="D19440"/>
      <c r="E19440" s="32"/>
      <c r="F19440"/>
      <c r="G19440"/>
      <c r="H19440"/>
      <c r="I19440"/>
    </row>
    <row r="19441" spans="1:9" x14ac:dyDescent="0.25">
      <c r="A19441"/>
      <c r="B19441"/>
      <c r="C19441" s="32"/>
      <c r="D19441"/>
      <c r="E19441" s="32"/>
      <c r="F19441"/>
      <c r="G19441"/>
      <c r="H19441"/>
      <c r="I19441"/>
    </row>
    <row r="19442" spans="1:9" x14ac:dyDescent="0.25">
      <c r="A19442"/>
      <c r="B19442"/>
      <c r="C19442" s="32"/>
      <c r="D19442"/>
      <c r="E19442" s="32"/>
      <c r="F19442"/>
      <c r="G19442"/>
      <c r="H19442"/>
      <c r="I19442"/>
    </row>
    <row r="19443" spans="1:9" x14ac:dyDescent="0.25">
      <c r="A19443"/>
      <c r="B19443"/>
      <c r="C19443" s="32"/>
      <c r="D19443"/>
      <c r="E19443" s="32"/>
      <c r="F19443"/>
      <c r="G19443"/>
      <c r="H19443"/>
      <c r="I19443"/>
    </row>
    <row r="19444" spans="1:9" x14ac:dyDescent="0.25">
      <c r="A19444"/>
      <c r="B19444"/>
      <c r="C19444" s="32"/>
      <c r="D19444"/>
      <c r="E19444" s="32"/>
      <c r="F19444"/>
      <c r="G19444"/>
      <c r="H19444"/>
      <c r="I19444"/>
    </row>
    <row r="19445" spans="1:9" x14ac:dyDescent="0.25">
      <c r="A19445"/>
      <c r="B19445"/>
      <c r="C19445" s="32"/>
      <c r="D19445"/>
      <c r="E19445" s="32"/>
      <c r="F19445"/>
      <c r="G19445"/>
      <c r="H19445"/>
      <c r="I19445"/>
    </row>
    <row r="19446" spans="1:9" x14ac:dyDescent="0.25">
      <c r="A19446"/>
      <c r="B19446"/>
      <c r="C19446" s="32"/>
      <c r="D19446"/>
      <c r="E19446" s="32"/>
      <c r="F19446"/>
      <c r="G19446"/>
      <c r="H19446"/>
      <c r="I19446"/>
    </row>
    <row r="19447" spans="1:9" x14ac:dyDescent="0.25">
      <c r="A19447"/>
      <c r="B19447"/>
      <c r="C19447" s="32"/>
      <c r="D19447"/>
      <c r="E19447" s="32"/>
      <c r="F19447"/>
      <c r="G19447"/>
      <c r="H19447"/>
      <c r="I19447"/>
    </row>
    <row r="19448" spans="1:9" x14ac:dyDescent="0.25">
      <c r="A19448"/>
      <c r="B19448"/>
      <c r="C19448" s="32"/>
      <c r="D19448"/>
      <c r="E19448" s="32"/>
      <c r="F19448"/>
      <c r="G19448"/>
      <c r="H19448"/>
      <c r="I19448"/>
    </row>
    <row r="19449" spans="1:9" x14ac:dyDescent="0.25">
      <c r="A19449"/>
      <c r="B19449"/>
      <c r="C19449" s="32"/>
      <c r="D19449"/>
      <c r="E19449" s="32"/>
      <c r="F19449"/>
      <c r="G19449"/>
      <c r="H19449"/>
      <c r="I19449"/>
    </row>
    <row r="19450" spans="1:9" x14ac:dyDescent="0.25">
      <c r="A19450"/>
      <c r="B19450"/>
      <c r="C19450" s="32"/>
      <c r="D19450"/>
      <c r="E19450" s="32"/>
      <c r="F19450"/>
      <c r="G19450"/>
      <c r="H19450"/>
      <c r="I19450"/>
    </row>
    <row r="19451" spans="1:9" x14ac:dyDescent="0.25">
      <c r="A19451"/>
      <c r="B19451"/>
      <c r="C19451" s="32"/>
      <c r="D19451"/>
      <c r="E19451" s="32"/>
      <c r="F19451"/>
      <c r="G19451"/>
      <c r="H19451"/>
      <c r="I19451"/>
    </row>
    <row r="19452" spans="1:9" x14ac:dyDescent="0.25">
      <c r="A19452"/>
      <c r="B19452"/>
      <c r="C19452" s="32"/>
      <c r="D19452"/>
      <c r="E19452" s="32"/>
      <c r="F19452"/>
      <c r="G19452"/>
      <c r="H19452"/>
      <c r="I19452"/>
    </row>
    <row r="19453" spans="1:9" x14ac:dyDescent="0.25">
      <c r="A19453"/>
      <c r="B19453"/>
      <c r="C19453" s="32"/>
      <c r="D19453"/>
      <c r="E19453" s="32"/>
      <c r="F19453"/>
      <c r="G19453"/>
      <c r="H19453"/>
      <c r="I19453"/>
    </row>
    <row r="19454" spans="1:9" x14ac:dyDescent="0.25">
      <c r="A19454"/>
      <c r="B19454"/>
      <c r="C19454" s="32"/>
      <c r="D19454"/>
      <c r="E19454" s="32"/>
      <c r="F19454"/>
      <c r="G19454"/>
      <c r="H19454"/>
      <c r="I19454"/>
    </row>
    <row r="19455" spans="1:9" x14ac:dyDescent="0.25">
      <c r="A19455"/>
      <c r="B19455"/>
      <c r="C19455" s="32"/>
      <c r="D19455"/>
      <c r="E19455" s="32"/>
      <c r="F19455"/>
      <c r="G19455"/>
      <c r="H19455"/>
      <c r="I19455"/>
    </row>
    <row r="19456" spans="1:9" x14ac:dyDescent="0.25">
      <c r="A19456"/>
      <c r="B19456"/>
      <c r="C19456" s="32"/>
      <c r="D19456"/>
      <c r="E19456" s="32"/>
      <c r="F19456"/>
      <c r="G19456"/>
      <c r="H19456"/>
      <c r="I19456"/>
    </row>
    <row r="19457" spans="1:9" x14ac:dyDescent="0.25">
      <c r="A19457"/>
      <c r="B19457"/>
      <c r="C19457" s="32"/>
      <c r="D19457"/>
      <c r="E19457" s="32"/>
      <c r="F19457"/>
      <c r="G19457"/>
      <c r="H19457"/>
      <c r="I19457"/>
    </row>
    <row r="19458" spans="1:9" x14ac:dyDescent="0.25">
      <c r="A19458"/>
      <c r="B19458"/>
      <c r="C19458" s="32"/>
      <c r="D19458"/>
      <c r="E19458" s="32"/>
      <c r="F19458"/>
      <c r="G19458"/>
      <c r="H19458"/>
      <c r="I19458"/>
    </row>
    <row r="19459" spans="1:9" x14ac:dyDescent="0.25">
      <c r="A19459"/>
      <c r="B19459"/>
      <c r="C19459" s="32"/>
      <c r="D19459"/>
      <c r="E19459" s="32"/>
      <c r="F19459"/>
      <c r="G19459"/>
      <c r="H19459"/>
      <c r="I19459"/>
    </row>
    <row r="19460" spans="1:9" x14ac:dyDescent="0.25">
      <c r="A19460"/>
      <c r="B19460"/>
      <c r="C19460" s="32"/>
      <c r="D19460"/>
      <c r="E19460" s="32"/>
      <c r="F19460"/>
      <c r="G19460"/>
      <c r="H19460"/>
      <c r="I19460"/>
    </row>
    <row r="19461" spans="1:9" x14ac:dyDescent="0.25">
      <c r="A19461"/>
      <c r="B19461"/>
      <c r="C19461" s="32"/>
      <c r="D19461"/>
      <c r="E19461" s="32"/>
      <c r="F19461"/>
      <c r="G19461"/>
      <c r="H19461"/>
      <c r="I19461"/>
    </row>
    <row r="19462" spans="1:9" x14ac:dyDescent="0.25">
      <c r="A19462"/>
      <c r="B19462"/>
      <c r="C19462" s="32"/>
      <c r="D19462"/>
      <c r="E19462" s="32"/>
      <c r="F19462"/>
      <c r="G19462"/>
      <c r="H19462"/>
      <c r="I19462"/>
    </row>
    <row r="19463" spans="1:9" x14ac:dyDescent="0.25">
      <c r="A19463"/>
      <c r="B19463"/>
      <c r="C19463" s="32"/>
      <c r="D19463"/>
      <c r="E19463" s="32"/>
      <c r="F19463"/>
      <c r="G19463"/>
      <c r="H19463"/>
      <c r="I19463"/>
    </row>
    <row r="19464" spans="1:9" x14ac:dyDescent="0.25">
      <c r="A19464"/>
      <c r="B19464"/>
      <c r="C19464" s="32"/>
      <c r="D19464"/>
      <c r="E19464" s="32"/>
      <c r="F19464"/>
      <c r="G19464"/>
      <c r="H19464"/>
      <c r="I19464"/>
    </row>
    <row r="19465" spans="1:9" x14ac:dyDescent="0.25">
      <c r="A19465"/>
      <c r="B19465"/>
      <c r="C19465" s="32"/>
      <c r="D19465"/>
      <c r="E19465" s="32"/>
      <c r="F19465"/>
      <c r="G19465"/>
      <c r="H19465"/>
      <c r="I19465"/>
    </row>
    <row r="19466" spans="1:9" x14ac:dyDescent="0.25">
      <c r="A19466"/>
      <c r="B19466"/>
      <c r="C19466" s="32"/>
      <c r="D19466"/>
      <c r="E19466" s="32"/>
      <c r="F19466"/>
      <c r="G19466"/>
      <c r="H19466"/>
      <c r="I19466"/>
    </row>
    <row r="19467" spans="1:9" x14ac:dyDescent="0.25">
      <c r="A19467"/>
      <c r="B19467"/>
      <c r="C19467" s="32"/>
      <c r="D19467"/>
      <c r="E19467" s="32"/>
      <c r="F19467"/>
      <c r="G19467"/>
      <c r="H19467"/>
      <c r="I19467"/>
    </row>
    <row r="19468" spans="1:9" x14ac:dyDescent="0.25">
      <c r="A19468"/>
      <c r="B19468"/>
      <c r="C19468" s="32"/>
      <c r="D19468"/>
      <c r="E19468" s="32"/>
      <c r="F19468"/>
      <c r="G19468"/>
      <c r="H19468"/>
      <c r="I19468"/>
    </row>
    <row r="19469" spans="1:9" x14ac:dyDescent="0.25">
      <c r="A19469"/>
      <c r="B19469"/>
      <c r="C19469" s="32"/>
      <c r="D19469"/>
      <c r="E19469" s="32"/>
      <c r="F19469"/>
      <c r="G19469"/>
      <c r="H19469"/>
      <c r="I19469"/>
    </row>
    <row r="19470" spans="1:9" x14ac:dyDescent="0.25">
      <c r="A19470"/>
      <c r="B19470"/>
      <c r="C19470" s="32"/>
      <c r="D19470"/>
      <c r="E19470" s="32"/>
      <c r="F19470"/>
      <c r="G19470"/>
      <c r="H19470"/>
      <c r="I19470"/>
    </row>
    <row r="19471" spans="1:9" x14ac:dyDescent="0.25">
      <c r="A19471"/>
      <c r="B19471"/>
      <c r="C19471" s="32"/>
      <c r="D19471"/>
      <c r="E19471" s="32"/>
      <c r="F19471"/>
      <c r="G19471"/>
      <c r="H19471"/>
      <c r="I19471"/>
    </row>
    <row r="19472" spans="1:9" x14ac:dyDescent="0.25">
      <c r="A19472"/>
      <c r="B19472"/>
      <c r="C19472" s="32"/>
      <c r="D19472"/>
      <c r="E19472" s="32"/>
      <c r="F19472"/>
      <c r="G19472"/>
      <c r="H19472"/>
      <c r="I19472"/>
    </row>
    <row r="19473" spans="1:9" x14ac:dyDescent="0.25">
      <c r="A19473"/>
      <c r="B19473"/>
      <c r="C19473" s="32"/>
      <c r="D19473"/>
      <c r="E19473" s="32"/>
      <c r="F19473"/>
      <c r="G19473"/>
      <c r="H19473"/>
      <c r="I19473"/>
    </row>
    <row r="19474" spans="1:9" x14ac:dyDescent="0.25">
      <c r="A19474"/>
      <c r="B19474"/>
      <c r="C19474" s="32"/>
      <c r="D19474"/>
      <c r="E19474" s="32"/>
      <c r="F19474"/>
      <c r="G19474"/>
      <c r="H19474"/>
      <c r="I19474"/>
    </row>
    <row r="19475" spans="1:9" x14ac:dyDescent="0.25">
      <c r="A19475"/>
      <c r="B19475"/>
      <c r="C19475" s="32"/>
      <c r="D19475"/>
      <c r="E19475" s="32"/>
      <c r="F19475"/>
      <c r="G19475"/>
      <c r="H19475"/>
      <c r="I19475"/>
    </row>
    <row r="19476" spans="1:9" x14ac:dyDescent="0.25">
      <c r="A19476"/>
      <c r="B19476"/>
      <c r="C19476" s="32"/>
      <c r="D19476"/>
      <c r="E19476" s="32"/>
      <c r="F19476"/>
      <c r="G19476"/>
      <c r="H19476"/>
      <c r="I19476"/>
    </row>
    <row r="19477" spans="1:9" x14ac:dyDescent="0.25">
      <c r="A19477"/>
      <c r="B19477"/>
      <c r="C19477" s="32"/>
      <c r="D19477"/>
      <c r="E19477" s="32"/>
      <c r="F19477"/>
      <c r="G19477"/>
      <c r="H19477"/>
      <c r="I19477"/>
    </row>
    <row r="19478" spans="1:9" x14ac:dyDescent="0.25">
      <c r="A19478"/>
      <c r="B19478"/>
      <c r="C19478" s="32"/>
      <c r="D19478"/>
      <c r="E19478" s="32"/>
      <c r="F19478"/>
      <c r="G19478"/>
      <c r="H19478"/>
      <c r="I19478"/>
    </row>
    <row r="19479" spans="1:9" x14ac:dyDescent="0.25">
      <c r="A19479"/>
      <c r="B19479"/>
      <c r="C19479" s="32"/>
      <c r="D19479"/>
      <c r="E19479" s="32"/>
      <c r="F19479"/>
      <c r="G19479"/>
      <c r="H19479"/>
      <c r="I19479"/>
    </row>
    <row r="19480" spans="1:9" x14ac:dyDescent="0.25">
      <c r="A19480"/>
      <c r="B19480"/>
      <c r="C19480" s="32"/>
      <c r="D19480"/>
      <c r="E19480" s="32"/>
      <c r="F19480"/>
      <c r="G19480"/>
      <c r="H19480"/>
      <c r="I19480"/>
    </row>
    <row r="19481" spans="1:9" x14ac:dyDescent="0.25">
      <c r="A19481"/>
      <c r="B19481"/>
      <c r="C19481" s="32"/>
      <c r="D19481"/>
      <c r="E19481" s="32"/>
      <c r="F19481"/>
      <c r="G19481"/>
      <c r="H19481"/>
      <c r="I19481"/>
    </row>
    <row r="19482" spans="1:9" x14ac:dyDescent="0.25">
      <c r="A19482"/>
      <c r="B19482"/>
      <c r="C19482" s="32"/>
      <c r="D19482"/>
      <c r="E19482" s="32"/>
      <c r="F19482"/>
      <c r="G19482"/>
      <c r="H19482"/>
      <c r="I19482"/>
    </row>
    <row r="19483" spans="1:9" x14ac:dyDescent="0.25">
      <c r="A19483"/>
      <c r="B19483"/>
      <c r="C19483" s="32"/>
      <c r="D19483"/>
      <c r="E19483" s="32"/>
      <c r="F19483"/>
      <c r="G19483"/>
      <c r="H19483"/>
      <c r="I19483"/>
    </row>
    <row r="19484" spans="1:9" x14ac:dyDescent="0.25">
      <c r="A19484"/>
      <c r="B19484"/>
      <c r="C19484" s="32"/>
      <c r="D19484"/>
      <c r="E19484" s="32"/>
      <c r="F19484"/>
      <c r="G19484"/>
      <c r="H19484"/>
      <c r="I19484"/>
    </row>
    <row r="19485" spans="1:9" x14ac:dyDescent="0.25">
      <c r="A19485"/>
      <c r="B19485"/>
      <c r="C19485" s="32"/>
      <c r="D19485"/>
      <c r="E19485" s="32"/>
      <c r="F19485"/>
      <c r="G19485"/>
      <c r="H19485"/>
      <c r="I19485"/>
    </row>
    <row r="19486" spans="1:9" x14ac:dyDescent="0.25">
      <c r="A19486"/>
      <c r="B19486"/>
      <c r="C19486" s="32"/>
      <c r="D19486"/>
      <c r="E19486" s="32"/>
      <c r="F19486"/>
      <c r="G19486"/>
      <c r="H19486"/>
      <c r="I19486"/>
    </row>
    <row r="19487" spans="1:9" x14ac:dyDescent="0.25">
      <c r="A19487"/>
      <c r="B19487"/>
      <c r="C19487" s="32"/>
      <c r="D19487"/>
      <c r="E19487" s="32"/>
      <c r="F19487"/>
      <c r="G19487"/>
      <c r="H19487"/>
      <c r="I19487"/>
    </row>
    <row r="19488" spans="1:9" x14ac:dyDescent="0.25">
      <c r="A19488"/>
      <c r="B19488"/>
      <c r="C19488" s="32"/>
      <c r="D19488"/>
      <c r="E19488" s="32"/>
      <c r="F19488"/>
      <c r="G19488"/>
      <c r="H19488"/>
      <c r="I19488"/>
    </row>
    <row r="19489" spans="1:9" x14ac:dyDescent="0.25">
      <c r="A19489"/>
      <c r="B19489"/>
      <c r="C19489" s="32"/>
      <c r="D19489"/>
      <c r="E19489" s="32"/>
      <c r="F19489"/>
      <c r="G19489"/>
      <c r="H19489"/>
      <c r="I19489"/>
    </row>
    <row r="19490" spans="1:9" x14ac:dyDescent="0.25">
      <c r="A19490"/>
      <c r="B19490"/>
      <c r="C19490" s="32"/>
      <c r="D19490"/>
      <c r="E19490" s="32"/>
      <c r="F19490"/>
      <c r="G19490"/>
      <c r="H19490"/>
      <c r="I19490"/>
    </row>
    <row r="19491" spans="1:9" x14ac:dyDescent="0.25">
      <c r="A19491"/>
      <c r="B19491"/>
      <c r="C19491" s="32"/>
      <c r="D19491"/>
      <c r="E19491" s="32"/>
      <c r="F19491"/>
      <c r="G19491"/>
      <c r="H19491"/>
      <c r="I19491"/>
    </row>
    <row r="19492" spans="1:9" x14ac:dyDescent="0.25">
      <c r="A19492"/>
      <c r="B19492"/>
      <c r="C19492" s="32"/>
      <c r="D19492"/>
      <c r="E19492" s="32"/>
      <c r="F19492"/>
      <c r="G19492"/>
      <c r="H19492"/>
      <c r="I19492"/>
    </row>
    <row r="19493" spans="1:9" x14ac:dyDescent="0.25">
      <c r="A19493"/>
      <c r="B19493"/>
      <c r="C19493" s="32"/>
      <c r="D19493"/>
      <c r="E19493" s="32"/>
      <c r="F19493"/>
      <c r="G19493"/>
      <c r="H19493"/>
      <c r="I19493"/>
    </row>
    <row r="19494" spans="1:9" x14ac:dyDescent="0.25">
      <c r="A19494"/>
      <c r="B19494"/>
      <c r="C19494" s="32"/>
      <c r="D19494"/>
      <c r="E19494" s="32"/>
      <c r="F19494"/>
      <c r="G19494"/>
      <c r="H19494"/>
      <c r="I19494"/>
    </row>
    <row r="19495" spans="1:9" x14ac:dyDescent="0.25">
      <c r="A19495"/>
      <c r="B19495"/>
      <c r="C19495" s="32"/>
      <c r="D19495"/>
      <c r="E19495" s="32"/>
      <c r="F19495"/>
      <c r="G19495"/>
      <c r="H19495"/>
      <c r="I19495"/>
    </row>
    <row r="19496" spans="1:9" x14ac:dyDescent="0.25">
      <c r="A19496"/>
      <c r="B19496"/>
      <c r="C19496" s="32"/>
      <c r="D19496"/>
      <c r="E19496" s="32"/>
      <c r="F19496"/>
      <c r="G19496"/>
      <c r="H19496"/>
      <c r="I19496"/>
    </row>
    <row r="19497" spans="1:9" x14ac:dyDescent="0.25">
      <c r="A19497"/>
      <c r="B19497"/>
      <c r="C19497" s="32"/>
      <c r="D19497"/>
      <c r="E19497" s="32"/>
      <c r="F19497"/>
      <c r="G19497"/>
      <c r="H19497"/>
      <c r="I19497"/>
    </row>
    <row r="19498" spans="1:9" x14ac:dyDescent="0.25">
      <c r="A19498"/>
      <c r="B19498"/>
      <c r="C19498" s="32"/>
      <c r="D19498"/>
      <c r="E19498" s="32"/>
      <c r="F19498"/>
      <c r="G19498"/>
      <c r="H19498"/>
      <c r="I19498"/>
    </row>
    <row r="19499" spans="1:9" x14ac:dyDescent="0.25">
      <c r="A19499"/>
      <c r="B19499"/>
      <c r="C19499" s="32"/>
      <c r="D19499"/>
      <c r="E19499" s="32"/>
      <c r="F19499"/>
      <c r="G19499"/>
      <c r="H19499"/>
      <c r="I19499"/>
    </row>
    <row r="19500" spans="1:9" x14ac:dyDescent="0.25">
      <c r="A19500"/>
      <c r="B19500"/>
      <c r="C19500" s="32"/>
      <c r="D19500"/>
      <c r="E19500" s="32"/>
      <c r="F19500"/>
      <c r="G19500"/>
      <c r="H19500"/>
      <c r="I19500"/>
    </row>
    <row r="19501" spans="1:9" x14ac:dyDescent="0.25">
      <c r="A19501"/>
      <c r="B19501"/>
      <c r="C19501" s="32"/>
      <c r="D19501"/>
      <c r="E19501" s="32"/>
      <c r="F19501"/>
      <c r="G19501"/>
      <c r="H19501"/>
      <c r="I19501"/>
    </row>
    <row r="19502" spans="1:9" x14ac:dyDescent="0.25">
      <c r="A19502"/>
      <c r="B19502"/>
      <c r="C19502" s="32"/>
      <c r="D19502"/>
      <c r="E19502" s="32"/>
      <c r="F19502"/>
      <c r="G19502"/>
      <c r="H19502"/>
      <c r="I19502"/>
    </row>
    <row r="19503" spans="1:9" x14ac:dyDescent="0.25">
      <c r="A19503"/>
      <c r="B19503"/>
      <c r="C19503" s="32"/>
      <c r="D19503"/>
      <c r="E19503" s="32"/>
      <c r="F19503"/>
      <c r="G19503"/>
      <c r="H19503"/>
      <c r="I19503"/>
    </row>
    <row r="19504" spans="1:9" x14ac:dyDescent="0.25">
      <c r="A19504"/>
      <c r="B19504"/>
      <c r="C19504" s="32"/>
      <c r="D19504"/>
      <c r="E19504" s="32"/>
      <c r="F19504"/>
      <c r="G19504"/>
      <c r="H19504"/>
      <c r="I19504"/>
    </row>
    <row r="19505" spans="1:9" x14ac:dyDescent="0.25">
      <c r="A19505"/>
      <c r="B19505"/>
      <c r="C19505" s="32"/>
      <c r="D19505"/>
      <c r="E19505" s="32"/>
      <c r="F19505"/>
      <c r="G19505"/>
      <c r="H19505"/>
      <c r="I19505"/>
    </row>
    <row r="19506" spans="1:9" x14ac:dyDescent="0.25">
      <c r="A19506"/>
      <c r="B19506"/>
      <c r="C19506" s="32"/>
      <c r="D19506"/>
      <c r="E19506" s="32"/>
      <c r="F19506"/>
      <c r="G19506"/>
      <c r="H19506"/>
      <c r="I19506"/>
    </row>
    <row r="19507" spans="1:9" x14ac:dyDescent="0.25">
      <c r="A19507"/>
      <c r="B19507"/>
      <c r="C19507" s="32"/>
      <c r="D19507"/>
      <c r="E19507" s="32"/>
      <c r="F19507"/>
      <c r="G19507"/>
      <c r="H19507"/>
      <c r="I19507"/>
    </row>
    <row r="19508" spans="1:9" x14ac:dyDescent="0.25">
      <c r="A19508"/>
      <c r="B19508"/>
      <c r="C19508" s="32"/>
      <c r="D19508"/>
      <c r="E19508" s="32"/>
      <c r="F19508"/>
      <c r="G19508"/>
      <c r="H19508"/>
      <c r="I19508"/>
    </row>
    <row r="19509" spans="1:9" x14ac:dyDescent="0.25">
      <c r="A19509"/>
      <c r="B19509"/>
      <c r="C19509" s="32"/>
      <c r="D19509"/>
      <c r="E19509" s="32"/>
      <c r="F19509"/>
      <c r="G19509"/>
      <c r="H19509"/>
      <c r="I19509"/>
    </row>
    <row r="19510" spans="1:9" x14ac:dyDescent="0.25">
      <c r="A19510"/>
      <c r="B19510"/>
      <c r="C19510" s="32"/>
      <c r="D19510"/>
      <c r="E19510" s="32"/>
      <c r="F19510"/>
      <c r="G19510"/>
      <c r="H19510"/>
      <c r="I19510"/>
    </row>
    <row r="19511" spans="1:9" x14ac:dyDescent="0.25">
      <c r="A19511"/>
      <c r="B19511"/>
      <c r="C19511" s="32"/>
      <c r="D19511"/>
      <c r="E19511" s="32"/>
      <c r="F19511"/>
      <c r="G19511"/>
      <c r="H19511"/>
      <c r="I19511"/>
    </row>
    <row r="19512" spans="1:9" x14ac:dyDescent="0.25">
      <c r="A19512"/>
      <c r="B19512"/>
      <c r="C19512" s="32"/>
      <c r="D19512"/>
      <c r="E19512" s="32"/>
      <c r="F19512"/>
      <c r="G19512"/>
      <c r="H19512"/>
      <c r="I19512"/>
    </row>
    <row r="19513" spans="1:9" x14ac:dyDescent="0.25">
      <c r="A19513"/>
      <c r="B19513"/>
      <c r="C19513" s="32"/>
      <c r="D19513"/>
      <c r="E19513" s="32"/>
      <c r="F19513"/>
      <c r="G19513"/>
      <c r="H19513"/>
      <c r="I19513"/>
    </row>
    <row r="19514" spans="1:9" x14ac:dyDescent="0.25">
      <c r="A19514"/>
      <c r="B19514"/>
      <c r="C19514" s="32"/>
      <c r="D19514"/>
      <c r="E19514" s="32"/>
      <c r="F19514"/>
      <c r="G19514"/>
      <c r="H19514"/>
      <c r="I19514"/>
    </row>
    <row r="19515" spans="1:9" x14ac:dyDescent="0.25">
      <c r="A19515"/>
      <c r="B19515"/>
      <c r="C19515" s="32"/>
      <c r="D19515"/>
      <c r="E19515" s="32"/>
      <c r="F19515"/>
      <c r="G19515"/>
      <c r="H19515"/>
      <c r="I19515"/>
    </row>
    <row r="19516" spans="1:9" x14ac:dyDescent="0.25">
      <c r="A19516"/>
      <c r="B19516"/>
      <c r="C19516" s="32"/>
      <c r="D19516"/>
      <c r="E19516" s="32"/>
      <c r="F19516"/>
      <c r="G19516"/>
      <c r="H19516"/>
      <c r="I19516"/>
    </row>
    <row r="19517" spans="1:9" x14ac:dyDescent="0.25">
      <c r="A19517"/>
      <c r="B19517"/>
      <c r="C19517" s="32"/>
      <c r="D19517"/>
      <c r="E19517" s="32"/>
      <c r="F19517"/>
      <c r="G19517"/>
      <c r="H19517"/>
      <c r="I19517"/>
    </row>
    <row r="19518" spans="1:9" x14ac:dyDescent="0.25">
      <c r="A19518"/>
      <c r="B19518"/>
      <c r="C19518" s="32"/>
      <c r="D19518"/>
      <c r="E19518" s="32"/>
      <c r="F19518"/>
      <c r="G19518"/>
      <c r="H19518"/>
      <c r="I19518"/>
    </row>
    <row r="19519" spans="1:9" x14ac:dyDescent="0.25">
      <c r="A19519"/>
      <c r="B19519"/>
      <c r="C19519" s="32"/>
      <c r="D19519"/>
      <c r="E19519" s="32"/>
      <c r="F19519"/>
      <c r="G19519"/>
      <c r="H19519"/>
      <c r="I19519"/>
    </row>
    <row r="19520" spans="1:9" x14ac:dyDescent="0.25">
      <c r="A19520"/>
      <c r="B19520"/>
      <c r="C19520" s="32"/>
      <c r="D19520"/>
      <c r="E19520" s="32"/>
      <c r="F19520"/>
      <c r="G19520"/>
      <c r="H19520"/>
      <c r="I19520"/>
    </row>
    <row r="19521" spans="1:9" x14ac:dyDescent="0.25">
      <c r="A19521"/>
      <c r="B19521"/>
      <c r="C19521" s="32"/>
      <c r="D19521"/>
      <c r="E19521" s="32"/>
      <c r="F19521"/>
      <c r="G19521"/>
      <c r="H19521"/>
      <c r="I19521"/>
    </row>
    <row r="19522" spans="1:9" x14ac:dyDescent="0.25">
      <c r="A19522"/>
      <c r="B19522"/>
      <c r="C19522" s="32"/>
      <c r="D19522"/>
      <c r="E19522" s="32"/>
      <c r="F19522"/>
      <c r="G19522"/>
      <c r="H19522"/>
      <c r="I19522"/>
    </row>
    <row r="19523" spans="1:9" x14ac:dyDescent="0.25">
      <c r="A19523"/>
      <c r="B19523"/>
      <c r="C19523" s="32"/>
      <c r="D19523"/>
      <c r="E19523" s="32"/>
      <c r="F19523"/>
      <c r="G19523"/>
      <c r="H19523"/>
      <c r="I19523"/>
    </row>
    <row r="19524" spans="1:9" x14ac:dyDescent="0.25">
      <c r="A19524"/>
      <c r="B19524"/>
      <c r="C19524" s="32"/>
      <c r="D19524"/>
      <c r="E19524" s="32"/>
      <c r="F19524"/>
      <c r="G19524"/>
      <c r="H19524"/>
      <c r="I19524"/>
    </row>
    <row r="19525" spans="1:9" x14ac:dyDescent="0.25">
      <c r="A19525"/>
      <c r="B19525"/>
      <c r="C19525" s="32"/>
      <c r="D19525"/>
      <c r="E19525" s="32"/>
      <c r="F19525"/>
      <c r="G19525"/>
      <c r="H19525"/>
      <c r="I19525"/>
    </row>
    <row r="19526" spans="1:9" x14ac:dyDescent="0.25">
      <c r="A19526"/>
      <c r="B19526"/>
      <c r="C19526" s="32"/>
      <c r="D19526"/>
      <c r="E19526" s="32"/>
      <c r="F19526"/>
      <c r="G19526"/>
      <c r="H19526"/>
      <c r="I19526"/>
    </row>
    <row r="19527" spans="1:9" x14ac:dyDescent="0.25">
      <c r="A19527"/>
      <c r="B19527"/>
      <c r="C19527" s="32"/>
      <c r="D19527"/>
      <c r="E19527" s="32"/>
      <c r="F19527"/>
      <c r="G19527"/>
      <c r="H19527"/>
      <c r="I19527"/>
    </row>
    <row r="19528" spans="1:9" x14ac:dyDescent="0.25">
      <c r="A19528"/>
      <c r="B19528"/>
      <c r="C19528" s="32"/>
      <c r="D19528"/>
      <c r="E19528" s="32"/>
      <c r="F19528"/>
      <c r="G19528"/>
      <c r="H19528"/>
      <c r="I19528"/>
    </row>
    <row r="19529" spans="1:9" x14ac:dyDescent="0.25">
      <c r="A19529"/>
      <c r="B19529"/>
      <c r="C19529" s="32"/>
      <c r="D19529"/>
      <c r="E19529" s="32"/>
      <c r="F19529"/>
      <c r="G19529"/>
      <c r="H19529"/>
      <c r="I19529"/>
    </row>
    <row r="19530" spans="1:9" x14ac:dyDescent="0.25">
      <c r="A19530"/>
      <c r="B19530"/>
      <c r="C19530" s="32"/>
      <c r="D19530"/>
      <c r="E19530" s="32"/>
      <c r="F19530"/>
      <c r="G19530"/>
      <c r="H19530"/>
      <c r="I19530"/>
    </row>
    <row r="19531" spans="1:9" x14ac:dyDescent="0.25">
      <c r="A19531"/>
      <c r="B19531"/>
      <c r="C19531" s="32"/>
      <c r="D19531"/>
      <c r="E19531" s="32"/>
      <c r="F19531"/>
      <c r="G19531"/>
      <c r="H19531"/>
      <c r="I19531"/>
    </row>
    <row r="19532" spans="1:9" x14ac:dyDescent="0.25">
      <c r="A19532"/>
      <c r="B19532"/>
      <c r="C19532" s="32"/>
      <c r="D19532"/>
      <c r="E19532" s="32"/>
      <c r="F19532"/>
      <c r="G19532"/>
      <c r="H19532"/>
      <c r="I19532"/>
    </row>
    <row r="19533" spans="1:9" x14ac:dyDescent="0.25">
      <c r="A19533"/>
      <c r="B19533"/>
      <c r="C19533" s="32"/>
      <c r="D19533"/>
      <c r="E19533" s="32"/>
      <c r="F19533"/>
      <c r="G19533"/>
      <c r="H19533"/>
      <c r="I19533"/>
    </row>
    <row r="19534" spans="1:9" x14ac:dyDescent="0.25">
      <c r="A19534"/>
      <c r="B19534"/>
      <c r="C19534" s="32"/>
      <c r="D19534"/>
      <c r="E19534" s="32"/>
      <c r="F19534"/>
      <c r="G19534"/>
      <c r="H19534"/>
      <c r="I19534"/>
    </row>
    <row r="19535" spans="1:9" x14ac:dyDescent="0.25">
      <c r="A19535"/>
      <c r="B19535"/>
      <c r="C19535" s="32"/>
      <c r="D19535"/>
      <c r="E19535" s="32"/>
      <c r="F19535"/>
      <c r="G19535"/>
      <c r="H19535"/>
      <c r="I19535"/>
    </row>
    <row r="19536" spans="1:9" x14ac:dyDescent="0.25">
      <c r="A19536"/>
      <c r="B19536"/>
      <c r="C19536" s="32"/>
      <c r="D19536"/>
      <c r="E19536" s="32"/>
      <c r="F19536"/>
      <c r="G19536"/>
      <c r="H19536"/>
      <c r="I19536"/>
    </row>
    <row r="19537" spans="1:9" x14ac:dyDescent="0.25">
      <c r="A19537"/>
      <c r="B19537"/>
      <c r="C19537" s="32"/>
      <c r="D19537"/>
      <c r="E19537" s="32"/>
      <c r="F19537"/>
      <c r="G19537"/>
      <c r="H19537"/>
      <c r="I19537"/>
    </row>
    <row r="19538" spans="1:9" x14ac:dyDescent="0.25">
      <c r="A19538"/>
      <c r="B19538"/>
      <c r="C19538" s="32"/>
      <c r="D19538"/>
      <c r="E19538" s="32"/>
      <c r="F19538"/>
      <c r="G19538"/>
      <c r="H19538"/>
      <c r="I19538"/>
    </row>
    <row r="19539" spans="1:9" x14ac:dyDescent="0.25">
      <c r="A19539"/>
      <c r="B19539"/>
      <c r="C19539" s="32"/>
      <c r="D19539"/>
      <c r="E19539" s="32"/>
      <c r="F19539"/>
      <c r="G19539"/>
      <c r="H19539"/>
      <c r="I19539"/>
    </row>
    <row r="19540" spans="1:9" x14ac:dyDescent="0.25">
      <c r="A19540"/>
      <c r="B19540"/>
      <c r="C19540" s="32"/>
      <c r="D19540"/>
      <c r="E19540" s="32"/>
      <c r="F19540"/>
      <c r="G19540"/>
      <c r="H19540"/>
      <c r="I19540"/>
    </row>
    <row r="19541" spans="1:9" x14ac:dyDescent="0.25">
      <c r="A19541"/>
      <c r="B19541"/>
      <c r="C19541" s="32"/>
      <c r="D19541"/>
      <c r="E19541" s="32"/>
      <c r="F19541"/>
      <c r="G19541"/>
      <c r="H19541"/>
      <c r="I19541"/>
    </row>
    <row r="19542" spans="1:9" x14ac:dyDescent="0.25">
      <c r="A19542"/>
      <c r="B19542"/>
      <c r="C19542" s="32"/>
      <c r="D19542"/>
      <c r="E19542" s="32"/>
      <c r="F19542"/>
      <c r="G19542"/>
      <c r="H19542"/>
      <c r="I19542"/>
    </row>
    <row r="19543" spans="1:9" x14ac:dyDescent="0.25">
      <c r="A19543"/>
      <c r="B19543"/>
      <c r="C19543" s="32"/>
      <c r="D19543"/>
      <c r="E19543" s="32"/>
      <c r="F19543"/>
      <c r="G19543"/>
      <c r="H19543"/>
      <c r="I19543"/>
    </row>
    <row r="19544" spans="1:9" x14ac:dyDescent="0.25">
      <c r="A19544"/>
      <c r="B19544"/>
      <c r="C19544" s="32"/>
      <c r="D19544"/>
      <c r="E19544" s="32"/>
      <c r="F19544"/>
      <c r="G19544"/>
      <c r="H19544"/>
      <c r="I19544"/>
    </row>
    <row r="19545" spans="1:9" x14ac:dyDescent="0.25">
      <c r="A19545"/>
      <c r="B19545"/>
      <c r="C19545" s="32"/>
      <c r="D19545"/>
      <c r="E19545" s="32"/>
      <c r="F19545"/>
      <c r="G19545"/>
      <c r="H19545"/>
      <c r="I19545"/>
    </row>
    <row r="19546" spans="1:9" x14ac:dyDescent="0.25">
      <c r="A19546"/>
      <c r="B19546"/>
      <c r="C19546" s="32"/>
      <c r="D19546"/>
      <c r="E19546" s="32"/>
      <c r="F19546"/>
      <c r="G19546"/>
      <c r="H19546"/>
      <c r="I19546"/>
    </row>
    <row r="19547" spans="1:9" x14ac:dyDescent="0.25">
      <c r="A19547"/>
      <c r="B19547"/>
      <c r="C19547" s="32"/>
      <c r="D19547"/>
      <c r="E19547" s="32"/>
      <c r="F19547"/>
      <c r="G19547"/>
      <c r="H19547"/>
      <c r="I19547"/>
    </row>
    <row r="19548" spans="1:9" x14ac:dyDescent="0.25">
      <c r="A19548"/>
      <c r="B19548"/>
      <c r="C19548" s="32"/>
      <c r="D19548"/>
      <c r="E19548" s="32"/>
      <c r="F19548"/>
      <c r="G19548"/>
      <c r="H19548"/>
      <c r="I19548"/>
    </row>
    <row r="19549" spans="1:9" x14ac:dyDescent="0.25">
      <c r="A19549"/>
      <c r="B19549"/>
      <c r="C19549" s="32"/>
      <c r="D19549"/>
      <c r="E19549" s="32"/>
      <c r="F19549"/>
      <c r="G19549"/>
      <c r="H19549"/>
      <c r="I19549"/>
    </row>
    <row r="19550" spans="1:9" x14ac:dyDescent="0.25">
      <c r="A19550"/>
      <c r="B19550"/>
      <c r="C19550" s="32"/>
      <c r="D19550"/>
      <c r="E19550" s="32"/>
      <c r="F19550"/>
      <c r="G19550"/>
      <c r="H19550"/>
      <c r="I19550"/>
    </row>
    <row r="19551" spans="1:9" x14ac:dyDescent="0.25">
      <c r="A19551"/>
      <c r="B19551"/>
      <c r="C19551" s="32"/>
      <c r="D19551"/>
      <c r="E19551" s="32"/>
      <c r="F19551"/>
      <c r="G19551"/>
      <c r="H19551"/>
      <c r="I19551"/>
    </row>
    <row r="19552" spans="1:9" x14ac:dyDescent="0.25">
      <c r="A19552"/>
      <c r="B19552"/>
      <c r="C19552" s="32"/>
      <c r="D19552"/>
      <c r="E19552" s="32"/>
      <c r="F19552"/>
      <c r="G19552"/>
      <c r="H19552"/>
      <c r="I19552"/>
    </row>
    <row r="19553" spans="1:9" x14ac:dyDescent="0.25">
      <c r="A19553"/>
      <c r="B19553"/>
      <c r="C19553" s="32"/>
      <c r="D19553"/>
      <c r="E19553" s="32"/>
      <c r="F19553"/>
      <c r="G19553"/>
      <c r="H19553"/>
      <c r="I19553"/>
    </row>
    <row r="19554" spans="1:9" x14ac:dyDescent="0.25">
      <c r="A19554"/>
      <c r="B19554"/>
      <c r="C19554" s="32"/>
      <c r="D19554"/>
      <c r="E19554" s="32"/>
      <c r="F19554"/>
      <c r="G19554"/>
      <c r="H19554"/>
      <c r="I19554"/>
    </row>
    <row r="19555" spans="1:9" x14ac:dyDescent="0.25">
      <c r="A19555"/>
      <c r="B19555"/>
      <c r="C19555" s="32"/>
      <c r="D19555"/>
      <c r="E19555" s="32"/>
      <c r="F19555"/>
      <c r="G19555"/>
      <c r="H19555"/>
      <c r="I19555"/>
    </row>
    <row r="19556" spans="1:9" x14ac:dyDescent="0.25">
      <c r="A19556"/>
      <c r="B19556"/>
      <c r="C19556" s="32"/>
      <c r="D19556"/>
      <c r="E19556" s="32"/>
      <c r="F19556"/>
      <c r="G19556"/>
      <c r="H19556"/>
      <c r="I19556"/>
    </row>
    <row r="19557" spans="1:9" x14ac:dyDescent="0.25">
      <c r="A19557"/>
      <c r="B19557"/>
      <c r="C19557" s="32"/>
      <c r="D19557"/>
      <c r="E19557" s="32"/>
      <c r="F19557"/>
      <c r="G19557"/>
      <c r="H19557"/>
      <c r="I19557"/>
    </row>
    <row r="19558" spans="1:9" x14ac:dyDescent="0.25">
      <c r="A19558"/>
      <c r="B19558"/>
      <c r="C19558" s="32"/>
      <c r="D19558"/>
      <c r="E19558" s="32"/>
      <c r="F19558"/>
      <c r="G19558"/>
      <c r="H19558"/>
      <c r="I19558"/>
    </row>
    <row r="19559" spans="1:9" x14ac:dyDescent="0.25">
      <c r="A19559"/>
      <c r="B19559"/>
      <c r="C19559" s="32"/>
      <c r="D19559"/>
      <c r="E19559" s="32"/>
      <c r="F19559"/>
      <c r="G19559"/>
      <c r="H19559"/>
      <c r="I19559"/>
    </row>
    <row r="19560" spans="1:9" x14ac:dyDescent="0.25">
      <c r="A19560"/>
      <c r="B19560"/>
      <c r="C19560" s="32"/>
      <c r="D19560"/>
      <c r="E19560" s="32"/>
      <c r="F19560"/>
      <c r="G19560"/>
      <c r="H19560"/>
      <c r="I19560"/>
    </row>
    <row r="19561" spans="1:9" x14ac:dyDescent="0.25">
      <c r="A19561"/>
      <c r="B19561"/>
      <c r="C19561" s="32"/>
      <c r="D19561"/>
      <c r="E19561" s="32"/>
      <c r="F19561"/>
      <c r="G19561"/>
      <c r="H19561"/>
      <c r="I19561"/>
    </row>
    <row r="19562" spans="1:9" x14ac:dyDescent="0.25">
      <c r="A19562"/>
      <c r="B19562"/>
      <c r="C19562" s="32"/>
      <c r="D19562"/>
      <c r="E19562" s="32"/>
      <c r="F19562"/>
      <c r="G19562"/>
      <c r="H19562"/>
      <c r="I19562"/>
    </row>
    <row r="19563" spans="1:9" x14ac:dyDescent="0.25">
      <c r="A19563"/>
      <c r="B19563"/>
      <c r="C19563" s="32"/>
      <c r="D19563"/>
      <c r="E19563" s="32"/>
      <c r="F19563"/>
      <c r="G19563"/>
      <c r="H19563"/>
      <c r="I19563"/>
    </row>
    <row r="19564" spans="1:9" x14ac:dyDescent="0.25">
      <c r="A19564"/>
      <c r="B19564"/>
      <c r="C19564" s="32"/>
      <c r="D19564"/>
      <c r="E19564" s="32"/>
      <c r="F19564"/>
      <c r="G19564"/>
      <c r="H19564"/>
      <c r="I19564"/>
    </row>
    <row r="19565" spans="1:9" x14ac:dyDescent="0.25">
      <c r="A19565"/>
      <c r="B19565"/>
      <c r="C19565" s="32"/>
      <c r="D19565"/>
      <c r="E19565" s="32"/>
      <c r="F19565"/>
      <c r="G19565"/>
      <c r="H19565"/>
      <c r="I19565"/>
    </row>
    <row r="19566" spans="1:9" x14ac:dyDescent="0.25">
      <c r="A19566"/>
      <c r="B19566"/>
      <c r="C19566" s="32"/>
      <c r="D19566"/>
      <c r="E19566" s="32"/>
      <c r="F19566"/>
      <c r="G19566"/>
      <c r="H19566"/>
      <c r="I19566"/>
    </row>
    <row r="19567" spans="1:9" x14ac:dyDescent="0.25">
      <c r="A19567"/>
      <c r="B19567"/>
      <c r="C19567" s="32"/>
      <c r="D19567"/>
      <c r="E19567" s="32"/>
      <c r="F19567"/>
      <c r="G19567"/>
      <c r="H19567"/>
      <c r="I19567"/>
    </row>
    <row r="19568" spans="1:9" x14ac:dyDescent="0.25">
      <c r="A19568"/>
      <c r="B19568"/>
      <c r="C19568" s="32"/>
      <c r="D19568"/>
      <c r="E19568" s="32"/>
      <c r="F19568"/>
      <c r="G19568"/>
      <c r="H19568"/>
      <c r="I19568"/>
    </row>
    <row r="19569" spans="1:9" x14ac:dyDescent="0.25">
      <c r="A19569"/>
      <c r="B19569"/>
      <c r="C19569" s="32"/>
      <c r="D19569"/>
      <c r="E19569" s="32"/>
      <c r="F19569"/>
      <c r="G19569"/>
      <c r="H19569"/>
      <c r="I19569"/>
    </row>
    <row r="19570" spans="1:9" x14ac:dyDescent="0.25">
      <c r="A19570"/>
      <c r="B19570"/>
      <c r="C19570" s="32"/>
      <c r="D19570"/>
      <c r="E19570" s="32"/>
      <c r="F19570"/>
      <c r="G19570"/>
      <c r="H19570"/>
      <c r="I19570"/>
    </row>
    <row r="19571" spans="1:9" x14ac:dyDescent="0.25">
      <c r="A19571"/>
      <c r="B19571"/>
      <c r="C19571" s="32"/>
      <c r="D19571"/>
      <c r="E19571" s="32"/>
      <c r="F19571"/>
      <c r="G19571"/>
      <c r="H19571"/>
      <c r="I19571"/>
    </row>
    <row r="19572" spans="1:9" x14ac:dyDescent="0.25">
      <c r="A19572"/>
      <c r="B19572"/>
      <c r="C19572" s="32"/>
      <c r="D19572"/>
      <c r="E19572" s="32"/>
      <c r="F19572"/>
      <c r="G19572"/>
      <c r="H19572"/>
      <c r="I19572"/>
    </row>
    <row r="19573" spans="1:9" x14ac:dyDescent="0.25">
      <c r="A19573"/>
      <c r="B19573"/>
      <c r="C19573" s="32"/>
      <c r="D19573"/>
      <c r="E19573" s="32"/>
      <c r="F19573"/>
      <c r="G19573"/>
      <c r="H19573"/>
      <c r="I19573"/>
    </row>
    <row r="19574" spans="1:9" x14ac:dyDescent="0.25">
      <c r="A19574"/>
      <c r="B19574"/>
      <c r="C19574" s="32"/>
      <c r="D19574"/>
      <c r="E19574" s="32"/>
      <c r="F19574"/>
      <c r="G19574"/>
      <c r="H19574"/>
      <c r="I19574"/>
    </row>
    <row r="19575" spans="1:9" x14ac:dyDescent="0.25">
      <c r="A19575"/>
      <c r="B19575"/>
      <c r="C19575" s="32"/>
      <c r="D19575"/>
      <c r="E19575" s="32"/>
      <c r="F19575"/>
      <c r="G19575"/>
      <c r="H19575"/>
      <c r="I19575"/>
    </row>
    <row r="19576" spans="1:9" x14ac:dyDescent="0.25">
      <c r="A19576"/>
      <c r="B19576"/>
      <c r="C19576" s="32"/>
      <c r="D19576"/>
      <c r="E19576" s="32"/>
      <c r="F19576"/>
      <c r="G19576"/>
      <c r="H19576"/>
      <c r="I19576"/>
    </row>
    <row r="19577" spans="1:9" x14ac:dyDescent="0.25">
      <c r="A19577"/>
      <c r="B19577"/>
      <c r="C19577" s="32"/>
      <c r="D19577"/>
      <c r="E19577" s="32"/>
      <c r="F19577"/>
      <c r="G19577"/>
      <c r="H19577"/>
      <c r="I19577"/>
    </row>
    <row r="19578" spans="1:9" x14ac:dyDescent="0.25">
      <c r="A19578"/>
      <c r="B19578"/>
      <c r="C19578" s="32"/>
      <c r="D19578"/>
      <c r="E19578" s="32"/>
      <c r="F19578"/>
      <c r="G19578"/>
      <c r="H19578"/>
      <c r="I19578"/>
    </row>
    <row r="19579" spans="1:9" x14ac:dyDescent="0.25">
      <c r="A19579"/>
      <c r="B19579"/>
      <c r="C19579" s="32"/>
      <c r="D19579"/>
      <c r="E19579" s="32"/>
      <c r="F19579"/>
      <c r="G19579"/>
      <c r="H19579"/>
      <c r="I19579"/>
    </row>
    <row r="19580" spans="1:9" x14ac:dyDescent="0.25">
      <c r="A19580"/>
      <c r="B19580"/>
      <c r="C19580" s="32"/>
      <c r="D19580"/>
      <c r="E19580" s="32"/>
      <c r="F19580"/>
      <c r="G19580"/>
      <c r="H19580"/>
      <c r="I19580"/>
    </row>
    <row r="19581" spans="1:9" x14ac:dyDescent="0.25">
      <c r="A19581"/>
      <c r="B19581"/>
      <c r="C19581" s="32"/>
      <c r="D19581"/>
      <c r="E19581" s="32"/>
      <c r="F19581"/>
      <c r="G19581"/>
      <c r="H19581"/>
      <c r="I19581"/>
    </row>
    <row r="19582" spans="1:9" x14ac:dyDescent="0.25">
      <c r="A19582"/>
      <c r="B19582"/>
      <c r="C19582" s="32"/>
      <c r="D19582"/>
      <c r="E19582" s="32"/>
      <c r="F19582"/>
      <c r="G19582"/>
      <c r="H19582"/>
      <c r="I19582"/>
    </row>
    <row r="19583" spans="1:9" x14ac:dyDescent="0.25">
      <c r="A19583"/>
      <c r="B19583"/>
      <c r="C19583" s="32"/>
      <c r="D19583"/>
      <c r="E19583" s="32"/>
      <c r="F19583"/>
      <c r="G19583"/>
      <c r="H19583"/>
      <c r="I19583"/>
    </row>
    <row r="19584" spans="1:9" x14ac:dyDescent="0.25">
      <c r="A19584"/>
      <c r="B19584"/>
      <c r="C19584" s="32"/>
      <c r="D19584"/>
      <c r="E19584" s="32"/>
      <c r="F19584"/>
      <c r="G19584"/>
      <c r="H19584"/>
      <c r="I19584"/>
    </row>
    <row r="19585" spans="1:9" x14ac:dyDescent="0.25">
      <c r="A19585"/>
      <c r="B19585"/>
      <c r="C19585" s="32"/>
      <c r="D19585"/>
      <c r="E19585" s="32"/>
      <c r="F19585"/>
      <c r="G19585"/>
      <c r="H19585"/>
      <c r="I19585"/>
    </row>
    <row r="19586" spans="1:9" x14ac:dyDescent="0.25">
      <c r="A19586"/>
      <c r="B19586"/>
      <c r="C19586" s="32"/>
      <c r="D19586"/>
      <c r="E19586" s="32"/>
      <c r="F19586"/>
      <c r="G19586"/>
      <c r="H19586"/>
      <c r="I19586"/>
    </row>
    <row r="19587" spans="1:9" x14ac:dyDescent="0.25">
      <c r="A19587"/>
      <c r="B19587"/>
      <c r="C19587" s="32"/>
      <c r="D19587"/>
      <c r="E19587" s="32"/>
      <c r="F19587"/>
      <c r="G19587"/>
      <c r="H19587"/>
      <c r="I19587"/>
    </row>
    <row r="19588" spans="1:9" x14ac:dyDescent="0.25">
      <c r="A19588"/>
      <c r="B19588"/>
      <c r="C19588" s="32"/>
      <c r="D19588"/>
      <c r="E19588" s="32"/>
      <c r="F19588"/>
      <c r="G19588"/>
      <c r="H19588"/>
      <c r="I19588"/>
    </row>
    <row r="19589" spans="1:9" x14ac:dyDescent="0.25">
      <c r="A19589"/>
      <c r="B19589"/>
      <c r="C19589" s="32"/>
      <c r="D19589"/>
      <c r="E19589" s="32"/>
      <c r="F19589"/>
      <c r="G19589"/>
      <c r="H19589"/>
      <c r="I19589"/>
    </row>
    <row r="19590" spans="1:9" x14ac:dyDescent="0.25">
      <c r="A19590"/>
      <c r="B19590"/>
      <c r="C19590" s="32"/>
      <c r="D19590"/>
      <c r="E19590" s="32"/>
      <c r="F19590"/>
      <c r="G19590"/>
      <c r="H19590"/>
      <c r="I19590"/>
    </row>
    <row r="19591" spans="1:9" x14ac:dyDescent="0.25">
      <c r="A19591"/>
      <c r="B19591"/>
      <c r="C19591" s="32"/>
      <c r="D19591"/>
      <c r="E19591" s="32"/>
      <c r="F19591"/>
      <c r="G19591"/>
      <c r="H19591"/>
      <c r="I19591"/>
    </row>
    <row r="19592" spans="1:9" x14ac:dyDescent="0.25">
      <c r="A19592"/>
      <c r="B19592"/>
      <c r="C19592" s="32"/>
      <c r="D19592"/>
      <c r="E19592" s="32"/>
      <c r="F19592"/>
      <c r="G19592"/>
      <c r="H19592"/>
      <c r="I19592"/>
    </row>
    <row r="19593" spans="1:9" x14ac:dyDescent="0.25">
      <c r="A19593"/>
      <c r="B19593"/>
      <c r="C19593" s="32"/>
      <c r="D19593"/>
      <c r="E19593" s="32"/>
      <c r="F19593"/>
      <c r="G19593"/>
      <c r="H19593"/>
      <c r="I19593"/>
    </row>
    <row r="19594" spans="1:9" x14ac:dyDescent="0.25">
      <c r="A19594"/>
      <c r="B19594"/>
      <c r="C19594" s="32"/>
      <c r="D19594"/>
      <c r="E19594" s="32"/>
      <c r="F19594"/>
      <c r="G19594"/>
      <c r="H19594"/>
      <c r="I19594"/>
    </row>
    <row r="19595" spans="1:9" x14ac:dyDescent="0.25">
      <c r="A19595"/>
      <c r="B19595"/>
      <c r="C19595" s="32"/>
      <c r="D19595"/>
      <c r="E19595" s="32"/>
      <c r="F19595"/>
      <c r="G19595"/>
      <c r="H19595"/>
      <c r="I19595"/>
    </row>
    <row r="19596" spans="1:9" x14ac:dyDescent="0.25">
      <c r="A19596"/>
      <c r="B19596"/>
      <c r="C19596" s="32"/>
      <c r="D19596"/>
      <c r="E19596" s="32"/>
      <c r="F19596"/>
      <c r="G19596"/>
      <c r="H19596"/>
      <c r="I19596"/>
    </row>
    <row r="19597" spans="1:9" x14ac:dyDescent="0.25">
      <c r="A19597"/>
      <c r="B19597"/>
      <c r="C19597" s="32"/>
      <c r="D19597"/>
      <c r="E19597" s="32"/>
      <c r="F19597"/>
      <c r="G19597"/>
      <c r="H19597"/>
      <c r="I19597"/>
    </row>
    <row r="19598" spans="1:9" x14ac:dyDescent="0.25">
      <c r="A19598"/>
      <c r="B19598"/>
      <c r="C19598" s="32"/>
      <c r="D19598"/>
      <c r="E19598" s="32"/>
      <c r="F19598"/>
      <c r="G19598"/>
      <c r="H19598"/>
      <c r="I19598"/>
    </row>
    <row r="19599" spans="1:9" x14ac:dyDescent="0.25">
      <c r="A19599"/>
      <c r="B19599"/>
      <c r="C19599" s="32"/>
      <c r="D19599"/>
      <c r="E19599" s="32"/>
      <c r="F19599"/>
      <c r="G19599"/>
      <c r="H19599"/>
      <c r="I19599"/>
    </row>
    <row r="19600" spans="1:9" x14ac:dyDescent="0.25">
      <c r="A19600"/>
      <c r="B19600"/>
      <c r="C19600" s="32"/>
      <c r="D19600"/>
      <c r="E19600" s="32"/>
      <c r="F19600"/>
      <c r="G19600"/>
      <c r="H19600"/>
      <c r="I19600"/>
    </row>
    <row r="19601" spans="1:9" x14ac:dyDescent="0.25">
      <c r="A19601"/>
      <c r="B19601"/>
      <c r="C19601" s="32"/>
      <c r="D19601"/>
      <c r="E19601" s="32"/>
      <c r="F19601"/>
      <c r="G19601"/>
      <c r="H19601"/>
      <c r="I19601"/>
    </row>
    <row r="19602" spans="1:9" x14ac:dyDescent="0.25">
      <c r="A19602"/>
      <c r="B19602"/>
      <c r="C19602" s="32"/>
      <c r="D19602"/>
      <c r="E19602" s="32"/>
      <c r="F19602"/>
      <c r="G19602"/>
      <c r="H19602"/>
      <c r="I19602"/>
    </row>
    <row r="19603" spans="1:9" x14ac:dyDescent="0.25">
      <c r="A19603"/>
      <c r="B19603"/>
      <c r="C19603" s="32"/>
      <c r="D19603"/>
      <c r="E19603" s="32"/>
      <c r="F19603"/>
      <c r="G19603"/>
      <c r="H19603"/>
      <c r="I19603"/>
    </row>
    <row r="19604" spans="1:9" x14ac:dyDescent="0.25">
      <c r="A19604"/>
      <c r="B19604"/>
      <c r="C19604" s="32"/>
      <c r="D19604"/>
      <c r="E19604" s="32"/>
      <c r="F19604"/>
      <c r="G19604"/>
      <c r="H19604"/>
      <c r="I19604"/>
    </row>
    <row r="19605" spans="1:9" x14ac:dyDescent="0.25">
      <c r="A19605"/>
      <c r="B19605"/>
      <c r="C19605" s="32"/>
      <c r="D19605"/>
      <c r="E19605" s="32"/>
      <c r="F19605"/>
      <c r="G19605"/>
      <c r="H19605"/>
      <c r="I19605"/>
    </row>
    <row r="19606" spans="1:9" x14ac:dyDescent="0.25">
      <c r="A19606"/>
      <c r="B19606"/>
      <c r="C19606" s="32"/>
      <c r="D19606"/>
      <c r="E19606" s="32"/>
      <c r="F19606"/>
      <c r="G19606"/>
      <c r="H19606"/>
      <c r="I19606"/>
    </row>
    <row r="19607" spans="1:9" x14ac:dyDescent="0.25">
      <c r="A19607"/>
      <c r="B19607"/>
      <c r="C19607" s="32"/>
      <c r="D19607"/>
      <c r="E19607" s="32"/>
      <c r="F19607"/>
      <c r="G19607"/>
      <c r="H19607"/>
      <c r="I19607"/>
    </row>
    <row r="19608" spans="1:9" x14ac:dyDescent="0.25">
      <c r="A19608"/>
      <c r="B19608"/>
      <c r="C19608" s="32"/>
      <c r="D19608"/>
      <c r="E19608" s="32"/>
      <c r="F19608"/>
      <c r="G19608"/>
      <c r="H19608"/>
      <c r="I19608"/>
    </row>
    <row r="19609" spans="1:9" x14ac:dyDescent="0.25">
      <c r="A19609"/>
      <c r="B19609"/>
      <c r="C19609" s="32"/>
      <c r="D19609"/>
      <c r="E19609" s="32"/>
      <c r="F19609"/>
      <c r="G19609"/>
      <c r="H19609"/>
      <c r="I19609"/>
    </row>
    <row r="19610" spans="1:9" x14ac:dyDescent="0.25">
      <c r="A19610"/>
      <c r="B19610"/>
      <c r="C19610" s="32"/>
      <c r="D19610"/>
      <c r="E19610" s="32"/>
      <c r="F19610"/>
      <c r="G19610"/>
      <c r="H19610"/>
      <c r="I19610"/>
    </row>
    <row r="19611" spans="1:9" x14ac:dyDescent="0.25">
      <c r="A19611"/>
      <c r="B19611"/>
      <c r="C19611" s="32"/>
      <c r="D19611"/>
      <c r="E19611" s="32"/>
      <c r="F19611"/>
      <c r="G19611"/>
      <c r="H19611"/>
      <c r="I19611"/>
    </row>
    <row r="19612" spans="1:9" x14ac:dyDescent="0.25">
      <c r="A19612"/>
      <c r="B19612"/>
      <c r="C19612" s="32"/>
      <c r="D19612"/>
      <c r="E19612" s="32"/>
      <c r="F19612"/>
      <c r="G19612"/>
      <c r="H19612"/>
      <c r="I19612"/>
    </row>
    <row r="19613" spans="1:9" x14ac:dyDescent="0.25">
      <c r="A19613"/>
      <c r="B19613"/>
      <c r="C19613" s="32"/>
      <c r="D19613"/>
      <c r="E19613" s="32"/>
      <c r="F19613"/>
      <c r="G19613"/>
      <c r="H19613"/>
      <c r="I19613"/>
    </row>
    <row r="19614" spans="1:9" x14ac:dyDescent="0.25">
      <c r="A19614"/>
      <c r="B19614"/>
      <c r="C19614" s="32"/>
      <c r="D19614"/>
      <c r="E19614" s="32"/>
      <c r="F19614"/>
      <c r="G19614"/>
      <c r="H19614"/>
      <c r="I19614"/>
    </row>
    <row r="19615" spans="1:9" x14ac:dyDescent="0.25">
      <c r="A19615"/>
      <c r="B19615"/>
      <c r="C19615" s="32"/>
      <c r="D19615"/>
      <c r="E19615" s="32"/>
      <c r="F19615"/>
      <c r="G19615"/>
      <c r="H19615"/>
      <c r="I19615"/>
    </row>
    <row r="19616" spans="1:9" x14ac:dyDescent="0.25">
      <c r="A19616"/>
      <c r="B19616"/>
      <c r="C19616" s="32"/>
      <c r="D19616"/>
      <c r="E19616" s="32"/>
      <c r="F19616"/>
      <c r="G19616"/>
      <c r="H19616"/>
      <c r="I19616"/>
    </row>
    <row r="19617" spans="1:9" x14ac:dyDescent="0.25">
      <c r="A19617"/>
      <c r="B19617"/>
      <c r="C19617" s="32"/>
      <c r="D19617"/>
      <c r="E19617" s="32"/>
      <c r="F19617"/>
      <c r="G19617"/>
      <c r="H19617"/>
      <c r="I19617"/>
    </row>
    <row r="19618" spans="1:9" x14ac:dyDescent="0.25">
      <c r="A19618"/>
      <c r="B19618"/>
      <c r="C19618" s="32"/>
      <c r="D19618"/>
      <c r="E19618" s="32"/>
      <c r="F19618"/>
      <c r="G19618"/>
      <c r="H19618"/>
      <c r="I19618"/>
    </row>
    <row r="19619" spans="1:9" x14ac:dyDescent="0.25">
      <c r="A19619"/>
      <c r="B19619"/>
      <c r="C19619" s="32"/>
      <c r="D19619"/>
      <c r="E19619" s="32"/>
      <c r="F19619"/>
      <c r="G19619"/>
      <c r="H19619"/>
      <c r="I19619"/>
    </row>
    <row r="19620" spans="1:9" x14ac:dyDescent="0.25">
      <c r="A19620"/>
      <c r="B19620"/>
      <c r="C19620" s="32"/>
      <c r="D19620"/>
      <c r="E19620" s="32"/>
      <c r="F19620"/>
      <c r="G19620"/>
      <c r="H19620"/>
      <c r="I19620"/>
    </row>
    <row r="19621" spans="1:9" x14ac:dyDescent="0.25">
      <c r="A19621"/>
      <c r="B19621"/>
      <c r="C19621" s="32"/>
      <c r="D19621"/>
      <c r="E19621" s="32"/>
      <c r="F19621"/>
      <c r="G19621"/>
      <c r="H19621"/>
      <c r="I19621"/>
    </row>
    <row r="19622" spans="1:9" x14ac:dyDescent="0.25">
      <c r="A19622"/>
      <c r="B19622"/>
      <c r="C19622" s="32"/>
      <c r="D19622"/>
      <c r="E19622" s="32"/>
      <c r="F19622"/>
      <c r="G19622"/>
      <c r="H19622"/>
      <c r="I19622"/>
    </row>
    <row r="19623" spans="1:9" x14ac:dyDescent="0.25">
      <c r="A19623"/>
      <c r="B19623"/>
      <c r="C19623" s="32"/>
      <c r="D19623"/>
      <c r="E19623" s="32"/>
      <c r="F19623"/>
      <c r="G19623"/>
      <c r="H19623"/>
      <c r="I19623"/>
    </row>
    <row r="19624" spans="1:9" x14ac:dyDescent="0.25">
      <c r="A19624"/>
      <c r="B19624"/>
      <c r="C19624" s="32"/>
      <c r="D19624"/>
      <c r="E19624" s="32"/>
      <c r="F19624"/>
      <c r="G19624"/>
      <c r="H19624"/>
      <c r="I19624"/>
    </row>
    <row r="19625" spans="1:9" x14ac:dyDescent="0.25">
      <c r="A19625"/>
      <c r="B19625"/>
      <c r="C19625" s="32"/>
      <c r="D19625"/>
      <c r="E19625" s="32"/>
      <c r="F19625"/>
      <c r="G19625"/>
      <c r="H19625"/>
      <c r="I19625"/>
    </row>
    <row r="19626" spans="1:9" x14ac:dyDescent="0.25">
      <c r="A19626"/>
      <c r="B19626"/>
      <c r="C19626" s="32"/>
      <c r="D19626"/>
      <c r="E19626" s="32"/>
      <c r="F19626"/>
      <c r="G19626"/>
      <c r="H19626"/>
      <c r="I19626"/>
    </row>
    <row r="19627" spans="1:9" x14ac:dyDescent="0.25">
      <c r="A19627"/>
      <c r="B19627"/>
      <c r="C19627" s="32"/>
      <c r="D19627"/>
      <c r="E19627" s="32"/>
      <c r="F19627"/>
      <c r="G19627"/>
      <c r="H19627"/>
      <c r="I19627"/>
    </row>
    <row r="19628" spans="1:9" x14ac:dyDescent="0.25">
      <c r="A19628"/>
      <c r="B19628"/>
      <c r="C19628" s="32"/>
      <c r="D19628"/>
      <c r="E19628" s="32"/>
      <c r="F19628"/>
      <c r="G19628"/>
      <c r="H19628"/>
      <c r="I19628"/>
    </row>
    <row r="19629" spans="1:9" x14ac:dyDescent="0.25">
      <c r="A19629"/>
      <c r="B19629"/>
      <c r="C19629" s="32"/>
      <c r="D19629"/>
      <c r="E19629" s="32"/>
      <c r="F19629"/>
      <c r="G19629"/>
      <c r="H19629"/>
      <c r="I19629"/>
    </row>
    <row r="19630" spans="1:9" x14ac:dyDescent="0.25">
      <c r="A19630"/>
      <c r="B19630"/>
      <c r="C19630" s="32"/>
      <c r="D19630"/>
      <c r="E19630" s="32"/>
      <c r="F19630"/>
      <c r="G19630"/>
      <c r="H19630"/>
      <c r="I19630"/>
    </row>
    <row r="19631" spans="1:9" x14ac:dyDescent="0.25">
      <c r="A19631"/>
      <c r="B19631"/>
      <c r="C19631" s="32"/>
      <c r="D19631"/>
      <c r="E19631" s="32"/>
      <c r="F19631"/>
      <c r="G19631"/>
      <c r="H19631"/>
      <c r="I19631"/>
    </row>
    <row r="19632" spans="1:9" x14ac:dyDescent="0.25">
      <c r="A19632"/>
      <c r="B19632"/>
      <c r="C19632" s="32"/>
      <c r="D19632"/>
      <c r="E19632" s="32"/>
      <c r="F19632"/>
      <c r="G19632"/>
      <c r="H19632"/>
      <c r="I19632"/>
    </row>
    <row r="19633" spans="1:9" x14ac:dyDescent="0.25">
      <c r="A19633"/>
      <c r="B19633"/>
      <c r="C19633" s="32"/>
      <c r="D19633"/>
      <c r="E19633" s="32"/>
      <c r="F19633"/>
      <c r="G19633"/>
      <c r="H19633"/>
      <c r="I19633"/>
    </row>
    <row r="19634" spans="1:9" x14ac:dyDescent="0.25">
      <c r="A19634"/>
      <c r="B19634"/>
      <c r="C19634" s="32"/>
      <c r="D19634"/>
      <c r="E19634" s="32"/>
      <c r="F19634"/>
      <c r="G19634"/>
      <c r="H19634"/>
      <c r="I19634"/>
    </row>
    <row r="19635" spans="1:9" x14ac:dyDescent="0.25">
      <c r="A19635"/>
      <c r="B19635"/>
      <c r="C19635" s="32"/>
      <c r="D19635"/>
      <c r="E19635" s="32"/>
      <c r="F19635"/>
      <c r="G19635"/>
      <c r="H19635"/>
      <c r="I19635"/>
    </row>
    <row r="19636" spans="1:9" x14ac:dyDescent="0.25">
      <c r="A19636"/>
      <c r="B19636"/>
      <c r="C19636" s="32"/>
      <c r="D19636"/>
      <c r="E19636" s="32"/>
      <c r="F19636"/>
      <c r="G19636"/>
      <c r="H19636"/>
      <c r="I19636"/>
    </row>
    <row r="19637" spans="1:9" x14ac:dyDescent="0.25">
      <c r="A19637"/>
      <c r="B19637"/>
      <c r="C19637" s="32"/>
      <c r="D19637"/>
      <c r="E19637" s="32"/>
      <c r="F19637"/>
      <c r="G19637"/>
      <c r="H19637"/>
      <c r="I19637"/>
    </row>
    <row r="19638" spans="1:9" x14ac:dyDescent="0.25">
      <c r="A19638"/>
      <c r="B19638"/>
      <c r="C19638" s="32"/>
      <c r="D19638"/>
      <c r="E19638" s="32"/>
      <c r="F19638"/>
      <c r="G19638"/>
      <c r="H19638"/>
      <c r="I19638"/>
    </row>
    <row r="19639" spans="1:9" x14ac:dyDescent="0.25">
      <c r="A19639"/>
      <c r="B19639"/>
      <c r="C19639" s="32"/>
      <c r="D19639"/>
      <c r="E19639" s="32"/>
      <c r="F19639"/>
      <c r="G19639"/>
      <c r="H19639"/>
      <c r="I19639"/>
    </row>
    <row r="19640" spans="1:9" x14ac:dyDescent="0.25">
      <c r="A19640"/>
      <c r="B19640"/>
      <c r="C19640" s="32"/>
      <c r="D19640"/>
      <c r="E19640" s="32"/>
      <c r="F19640"/>
      <c r="G19640"/>
      <c r="H19640"/>
      <c r="I19640"/>
    </row>
    <row r="19641" spans="1:9" x14ac:dyDescent="0.25">
      <c r="A19641"/>
      <c r="B19641"/>
      <c r="C19641" s="32"/>
      <c r="D19641"/>
      <c r="E19641" s="32"/>
      <c r="F19641"/>
      <c r="G19641"/>
      <c r="H19641"/>
      <c r="I19641"/>
    </row>
    <row r="19642" spans="1:9" x14ac:dyDescent="0.25">
      <c r="A19642"/>
      <c r="B19642"/>
      <c r="C19642" s="32"/>
      <c r="D19642"/>
      <c r="E19642" s="32"/>
      <c r="F19642"/>
      <c r="G19642"/>
      <c r="H19642"/>
      <c r="I19642"/>
    </row>
    <row r="19643" spans="1:9" x14ac:dyDescent="0.25">
      <c r="A19643"/>
      <c r="B19643"/>
      <c r="C19643" s="32"/>
      <c r="D19643"/>
      <c r="E19643" s="32"/>
      <c r="F19643"/>
      <c r="G19643"/>
      <c r="H19643"/>
      <c r="I19643"/>
    </row>
    <row r="19644" spans="1:9" x14ac:dyDescent="0.25">
      <c r="A19644"/>
      <c r="B19644"/>
      <c r="C19644" s="32"/>
      <c r="D19644"/>
      <c r="E19644" s="32"/>
      <c r="F19644"/>
      <c r="G19644"/>
      <c r="H19644"/>
      <c r="I19644"/>
    </row>
    <row r="19645" spans="1:9" x14ac:dyDescent="0.25">
      <c r="A19645"/>
      <c r="B19645"/>
      <c r="C19645" s="32"/>
      <c r="D19645"/>
      <c r="E19645" s="32"/>
      <c r="F19645"/>
      <c r="G19645"/>
      <c r="H19645"/>
      <c r="I19645"/>
    </row>
    <row r="19646" spans="1:9" x14ac:dyDescent="0.25">
      <c r="A19646"/>
      <c r="B19646"/>
      <c r="C19646" s="32"/>
      <c r="D19646"/>
      <c r="E19646" s="32"/>
      <c r="F19646"/>
      <c r="G19646"/>
      <c r="H19646"/>
      <c r="I19646"/>
    </row>
    <row r="19647" spans="1:9" x14ac:dyDescent="0.25">
      <c r="A19647"/>
      <c r="B19647"/>
      <c r="C19647" s="32"/>
      <c r="D19647"/>
      <c r="E19647" s="32"/>
      <c r="F19647"/>
      <c r="G19647"/>
      <c r="H19647"/>
      <c r="I19647"/>
    </row>
    <row r="19648" spans="1:9" x14ac:dyDescent="0.25">
      <c r="A19648"/>
      <c r="B19648"/>
      <c r="C19648" s="32"/>
      <c r="D19648"/>
      <c r="E19648" s="32"/>
      <c r="F19648"/>
      <c r="G19648"/>
      <c r="H19648"/>
      <c r="I19648"/>
    </row>
    <row r="19649" spans="1:9" x14ac:dyDescent="0.25">
      <c r="A19649"/>
      <c r="B19649"/>
      <c r="C19649" s="32"/>
      <c r="D19649"/>
      <c r="E19649" s="32"/>
      <c r="F19649"/>
      <c r="G19649"/>
      <c r="H19649"/>
      <c r="I19649"/>
    </row>
    <row r="19650" spans="1:9" x14ac:dyDescent="0.25">
      <c r="A19650"/>
      <c r="B19650"/>
      <c r="C19650" s="32"/>
      <c r="D19650"/>
      <c r="E19650" s="32"/>
      <c r="F19650"/>
      <c r="G19650"/>
      <c r="H19650"/>
      <c r="I19650"/>
    </row>
    <row r="19651" spans="1:9" x14ac:dyDescent="0.25">
      <c r="A19651"/>
      <c r="B19651"/>
      <c r="C19651" s="32"/>
      <c r="D19651"/>
      <c r="E19651" s="32"/>
      <c r="F19651"/>
      <c r="G19651"/>
      <c r="H19651"/>
      <c r="I19651"/>
    </row>
    <row r="19652" spans="1:9" x14ac:dyDescent="0.25">
      <c r="A19652"/>
      <c r="B19652"/>
      <c r="C19652" s="32"/>
      <c r="D19652"/>
      <c r="E19652" s="32"/>
      <c r="F19652"/>
      <c r="G19652"/>
      <c r="H19652"/>
      <c r="I19652"/>
    </row>
    <row r="19653" spans="1:9" x14ac:dyDescent="0.25">
      <c r="A19653"/>
      <c r="B19653"/>
      <c r="C19653" s="32"/>
      <c r="D19653"/>
      <c r="E19653" s="32"/>
      <c r="F19653"/>
      <c r="G19653"/>
      <c r="H19653"/>
      <c r="I19653"/>
    </row>
    <row r="19654" spans="1:9" x14ac:dyDescent="0.25">
      <c r="A19654"/>
      <c r="B19654"/>
      <c r="C19654" s="32"/>
      <c r="D19654"/>
      <c r="E19654" s="32"/>
      <c r="F19654"/>
      <c r="G19654"/>
      <c r="H19654"/>
      <c r="I19654"/>
    </row>
    <row r="19655" spans="1:9" x14ac:dyDescent="0.25">
      <c r="A19655"/>
      <c r="B19655"/>
      <c r="C19655" s="32"/>
      <c r="D19655"/>
      <c r="E19655" s="32"/>
      <c r="F19655"/>
      <c r="G19655"/>
      <c r="H19655"/>
      <c r="I19655"/>
    </row>
    <row r="19656" spans="1:9" x14ac:dyDescent="0.25">
      <c r="A19656"/>
      <c r="B19656"/>
      <c r="C19656" s="32"/>
      <c r="D19656"/>
      <c r="E19656" s="32"/>
      <c r="F19656"/>
      <c r="G19656"/>
      <c r="H19656"/>
      <c r="I19656"/>
    </row>
    <row r="19657" spans="1:9" x14ac:dyDescent="0.25">
      <c r="A19657"/>
      <c r="B19657"/>
      <c r="C19657" s="32"/>
      <c r="D19657"/>
      <c r="E19657" s="32"/>
      <c r="F19657"/>
      <c r="G19657"/>
      <c r="H19657"/>
      <c r="I19657"/>
    </row>
    <row r="19658" spans="1:9" x14ac:dyDescent="0.25">
      <c r="A19658"/>
      <c r="B19658"/>
      <c r="C19658" s="32"/>
      <c r="D19658"/>
      <c r="E19658" s="32"/>
      <c r="F19658"/>
      <c r="G19658"/>
      <c r="H19658"/>
      <c r="I19658"/>
    </row>
    <row r="19659" spans="1:9" x14ac:dyDescent="0.25">
      <c r="A19659"/>
      <c r="B19659"/>
      <c r="C19659" s="32"/>
      <c r="D19659"/>
      <c r="E19659" s="32"/>
      <c r="F19659"/>
      <c r="G19659"/>
      <c r="H19659"/>
      <c r="I19659"/>
    </row>
    <row r="19660" spans="1:9" x14ac:dyDescent="0.25">
      <c r="A19660"/>
      <c r="B19660"/>
      <c r="C19660" s="32"/>
      <c r="D19660"/>
      <c r="E19660" s="32"/>
      <c r="F19660"/>
      <c r="G19660"/>
      <c r="H19660"/>
      <c r="I19660"/>
    </row>
    <row r="19661" spans="1:9" x14ac:dyDescent="0.25">
      <c r="A19661"/>
      <c r="B19661"/>
      <c r="C19661" s="32"/>
      <c r="D19661"/>
      <c r="E19661" s="32"/>
      <c r="F19661"/>
      <c r="G19661"/>
      <c r="H19661"/>
      <c r="I19661"/>
    </row>
    <row r="19662" spans="1:9" x14ac:dyDescent="0.25">
      <c r="A19662"/>
      <c r="B19662"/>
      <c r="C19662" s="32"/>
      <c r="D19662"/>
      <c r="E19662" s="32"/>
      <c r="F19662"/>
      <c r="G19662"/>
      <c r="H19662"/>
      <c r="I19662"/>
    </row>
    <row r="19663" spans="1:9" x14ac:dyDescent="0.25">
      <c r="A19663"/>
      <c r="B19663"/>
      <c r="C19663" s="32"/>
      <c r="D19663"/>
      <c r="E19663" s="32"/>
      <c r="F19663"/>
      <c r="G19663"/>
      <c r="H19663"/>
      <c r="I19663"/>
    </row>
    <row r="19664" spans="1:9" x14ac:dyDescent="0.25">
      <c r="A19664"/>
      <c r="B19664"/>
      <c r="C19664" s="32"/>
      <c r="D19664"/>
      <c r="E19664" s="32"/>
      <c r="F19664"/>
      <c r="G19664"/>
      <c r="H19664"/>
      <c r="I19664"/>
    </row>
    <row r="19665" spans="1:9" x14ac:dyDescent="0.25">
      <c r="A19665"/>
      <c r="B19665"/>
      <c r="C19665" s="32"/>
      <c r="D19665"/>
      <c r="E19665" s="32"/>
      <c r="F19665"/>
      <c r="G19665"/>
      <c r="H19665"/>
      <c r="I19665"/>
    </row>
    <row r="19666" spans="1:9" x14ac:dyDescent="0.25">
      <c r="A19666"/>
      <c r="B19666"/>
      <c r="C19666" s="32"/>
      <c r="D19666"/>
      <c r="E19666" s="32"/>
      <c r="F19666"/>
      <c r="G19666"/>
      <c r="H19666"/>
      <c r="I19666"/>
    </row>
    <row r="19667" spans="1:9" x14ac:dyDescent="0.25">
      <c r="A19667"/>
      <c r="B19667"/>
      <c r="C19667" s="32"/>
      <c r="D19667"/>
      <c r="E19667" s="32"/>
      <c r="F19667"/>
      <c r="G19667"/>
      <c r="H19667"/>
      <c r="I19667"/>
    </row>
    <row r="19668" spans="1:9" x14ac:dyDescent="0.25">
      <c r="A19668"/>
      <c r="B19668"/>
      <c r="C19668" s="32"/>
      <c r="D19668"/>
      <c r="E19668" s="32"/>
      <c r="F19668"/>
      <c r="G19668"/>
      <c r="H19668"/>
      <c r="I19668"/>
    </row>
    <row r="19669" spans="1:9" x14ac:dyDescent="0.25">
      <c r="A19669"/>
      <c r="B19669"/>
      <c r="C19669" s="32"/>
      <c r="D19669"/>
      <c r="E19669" s="32"/>
      <c r="F19669"/>
      <c r="G19669"/>
      <c r="H19669"/>
      <c r="I19669"/>
    </row>
    <row r="19670" spans="1:9" x14ac:dyDescent="0.25">
      <c r="A19670"/>
      <c r="B19670"/>
      <c r="C19670" s="32"/>
      <c r="D19670"/>
      <c r="E19670" s="32"/>
      <c r="F19670"/>
      <c r="G19670"/>
      <c r="H19670"/>
      <c r="I19670"/>
    </row>
    <row r="19671" spans="1:9" x14ac:dyDescent="0.25">
      <c r="A19671"/>
      <c r="B19671"/>
      <c r="C19671" s="32"/>
      <c r="D19671"/>
      <c r="E19671" s="32"/>
      <c r="F19671"/>
      <c r="G19671"/>
      <c r="H19671"/>
      <c r="I19671"/>
    </row>
    <row r="19672" spans="1:9" x14ac:dyDescent="0.25">
      <c r="A19672"/>
      <c r="B19672"/>
      <c r="C19672" s="32"/>
      <c r="D19672"/>
      <c r="E19672" s="32"/>
      <c r="F19672"/>
      <c r="G19672"/>
      <c r="H19672"/>
      <c r="I19672"/>
    </row>
    <row r="19673" spans="1:9" x14ac:dyDescent="0.25">
      <c r="A19673"/>
      <c r="B19673"/>
      <c r="C19673" s="32"/>
      <c r="D19673"/>
      <c r="E19673" s="32"/>
      <c r="F19673"/>
      <c r="G19673"/>
      <c r="H19673"/>
      <c r="I19673"/>
    </row>
    <row r="19674" spans="1:9" x14ac:dyDescent="0.25">
      <c r="A19674"/>
      <c r="B19674"/>
      <c r="C19674" s="32"/>
      <c r="D19674"/>
      <c r="E19674" s="32"/>
      <c r="F19674"/>
      <c r="G19674"/>
      <c r="H19674"/>
      <c r="I19674"/>
    </row>
    <row r="19675" spans="1:9" x14ac:dyDescent="0.25">
      <c r="A19675"/>
      <c r="B19675"/>
      <c r="C19675" s="32"/>
      <c r="D19675"/>
      <c r="E19675" s="32"/>
      <c r="F19675"/>
      <c r="G19675"/>
      <c r="H19675"/>
      <c r="I19675"/>
    </row>
    <row r="19676" spans="1:9" x14ac:dyDescent="0.25">
      <c r="A19676"/>
      <c r="B19676"/>
      <c r="C19676" s="32"/>
      <c r="D19676"/>
      <c r="E19676" s="32"/>
      <c r="F19676"/>
      <c r="G19676"/>
      <c r="H19676"/>
      <c r="I19676"/>
    </row>
    <row r="19677" spans="1:9" x14ac:dyDescent="0.25">
      <c r="A19677"/>
      <c r="B19677"/>
      <c r="C19677" s="32"/>
      <c r="D19677"/>
      <c r="E19677" s="32"/>
      <c r="F19677"/>
      <c r="G19677"/>
      <c r="H19677"/>
      <c r="I19677"/>
    </row>
    <row r="19678" spans="1:9" x14ac:dyDescent="0.25">
      <c r="A19678"/>
      <c r="B19678"/>
      <c r="C19678" s="32"/>
      <c r="D19678"/>
      <c r="E19678" s="32"/>
      <c r="F19678"/>
      <c r="G19678"/>
      <c r="H19678"/>
      <c r="I19678"/>
    </row>
    <row r="19679" spans="1:9" x14ac:dyDescent="0.25">
      <c r="A19679"/>
      <c r="B19679"/>
      <c r="C19679" s="32"/>
      <c r="D19679"/>
      <c r="E19679" s="32"/>
      <c r="F19679"/>
      <c r="G19679"/>
      <c r="H19679"/>
      <c r="I19679"/>
    </row>
    <row r="19680" spans="1:9" x14ac:dyDescent="0.25">
      <c r="A19680"/>
      <c r="B19680"/>
      <c r="C19680" s="32"/>
      <c r="D19680"/>
      <c r="E19680" s="32"/>
      <c r="F19680"/>
      <c r="G19680"/>
      <c r="H19680"/>
      <c r="I19680"/>
    </row>
    <row r="19681" spans="1:9" x14ac:dyDescent="0.25">
      <c r="A19681"/>
      <c r="B19681"/>
      <c r="C19681" s="32"/>
      <c r="D19681"/>
      <c r="E19681" s="32"/>
      <c r="F19681"/>
      <c r="G19681"/>
      <c r="H19681"/>
      <c r="I19681"/>
    </row>
    <row r="19682" spans="1:9" x14ac:dyDescent="0.25">
      <c r="A19682"/>
      <c r="B19682"/>
      <c r="C19682" s="32"/>
      <c r="D19682"/>
      <c r="E19682" s="32"/>
      <c r="F19682"/>
      <c r="G19682"/>
      <c r="H19682"/>
      <c r="I19682"/>
    </row>
    <row r="19683" spans="1:9" x14ac:dyDescent="0.25">
      <c r="A19683"/>
      <c r="B19683"/>
      <c r="C19683" s="32"/>
      <c r="D19683"/>
      <c r="E19683" s="32"/>
      <c r="F19683"/>
      <c r="G19683"/>
      <c r="H19683"/>
      <c r="I19683"/>
    </row>
    <row r="19684" spans="1:9" x14ac:dyDescent="0.25">
      <c r="A19684"/>
      <c r="B19684"/>
      <c r="C19684" s="32"/>
      <c r="D19684"/>
      <c r="E19684" s="32"/>
      <c r="F19684"/>
      <c r="G19684"/>
      <c r="H19684"/>
      <c r="I19684"/>
    </row>
    <row r="19685" spans="1:9" x14ac:dyDescent="0.25">
      <c r="A19685"/>
      <c r="B19685"/>
      <c r="C19685" s="32"/>
      <c r="D19685"/>
      <c r="E19685" s="32"/>
      <c r="F19685"/>
      <c r="G19685"/>
      <c r="H19685"/>
      <c r="I19685"/>
    </row>
    <row r="19686" spans="1:9" x14ac:dyDescent="0.25">
      <c r="A19686"/>
      <c r="B19686"/>
      <c r="C19686" s="32"/>
      <c r="D19686"/>
      <c r="E19686" s="32"/>
      <c r="F19686"/>
      <c r="G19686"/>
      <c r="H19686"/>
      <c r="I19686"/>
    </row>
    <row r="19687" spans="1:9" x14ac:dyDescent="0.25">
      <c r="A19687"/>
      <c r="B19687"/>
      <c r="C19687" s="32"/>
      <c r="D19687"/>
      <c r="E19687" s="32"/>
      <c r="F19687"/>
      <c r="G19687"/>
      <c r="H19687"/>
      <c r="I19687"/>
    </row>
    <row r="19688" spans="1:9" x14ac:dyDescent="0.25">
      <c r="A19688"/>
      <c r="B19688"/>
      <c r="C19688" s="32"/>
      <c r="D19688"/>
      <c r="E19688" s="32"/>
      <c r="F19688"/>
      <c r="G19688"/>
      <c r="H19688"/>
      <c r="I19688"/>
    </row>
    <row r="19689" spans="1:9" x14ac:dyDescent="0.25">
      <c r="A19689"/>
      <c r="B19689"/>
      <c r="C19689" s="32"/>
      <c r="D19689"/>
      <c r="E19689" s="32"/>
      <c r="F19689"/>
      <c r="G19689"/>
      <c r="H19689"/>
      <c r="I19689"/>
    </row>
    <row r="19690" spans="1:9" x14ac:dyDescent="0.25">
      <c r="A19690"/>
      <c r="B19690"/>
      <c r="C19690" s="32"/>
      <c r="D19690"/>
      <c r="E19690" s="32"/>
      <c r="F19690"/>
      <c r="G19690"/>
      <c r="H19690"/>
      <c r="I19690"/>
    </row>
    <row r="19691" spans="1:9" x14ac:dyDescent="0.25">
      <c r="A19691"/>
      <c r="B19691"/>
      <c r="C19691" s="32"/>
      <c r="D19691"/>
      <c r="E19691" s="32"/>
      <c r="F19691"/>
      <c r="G19691"/>
      <c r="H19691"/>
      <c r="I19691"/>
    </row>
    <row r="19692" spans="1:9" x14ac:dyDescent="0.25">
      <c r="A19692"/>
      <c r="B19692"/>
      <c r="C19692" s="32"/>
      <c r="D19692"/>
      <c r="E19692" s="32"/>
      <c r="F19692"/>
      <c r="G19692"/>
      <c r="H19692"/>
      <c r="I19692"/>
    </row>
    <row r="19693" spans="1:9" x14ac:dyDescent="0.25">
      <c r="A19693"/>
      <c r="B19693"/>
      <c r="C19693" s="32"/>
      <c r="D19693"/>
      <c r="E19693" s="32"/>
      <c r="F19693"/>
      <c r="G19693"/>
      <c r="H19693"/>
      <c r="I19693"/>
    </row>
    <row r="19694" spans="1:9" x14ac:dyDescent="0.25">
      <c r="A19694"/>
      <c r="B19694"/>
      <c r="C19694" s="32"/>
      <c r="D19694"/>
      <c r="E19694" s="32"/>
      <c r="F19694"/>
      <c r="G19694"/>
      <c r="H19694"/>
      <c r="I19694"/>
    </row>
    <row r="19695" spans="1:9" x14ac:dyDescent="0.25">
      <c r="A19695"/>
      <c r="B19695"/>
      <c r="C19695" s="32"/>
      <c r="D19695"/>
      <c r="E19695" s="32"/>
      <c r="F19695"/>
      <c r="G19695"/>
      <c r="H19695"/>
      <c r="I19695"/>
    </row>
    <row r="19696" spans="1:9" x14ac:dyDescent="0.25">
      <c r="A19696"/>
      <c r="B19696"/>
      <c r="C19696" s="32"/>
      <c r="D19696"/>
      <c r="E19696" s="32"/>
      <c r="F19696"/>
      <c r="G19696"/>
      <c r="H19696"/>
      <c r="I19696"/>
    </row>
    <row r="19697" spans="1:9" x14ac:dyDescent="0.25">
      <c r="A19697"/>
      <c r="B19697"/>
      <c r="C19697" s="32"/>
      <c r="D19697"/>
      <c r="E19697" s="32"/>
      <c r="F19697"/>
      <c r="G19697"/>
      <c r="H19697"/>
      <c r="I19697"/>
    </row>
    <row r="19698" spans="1:9" x14ac:dyDescent="0.25">
      <c r="A19698"/>
      <c r="B19698"/>
      <c r="C19698" s="32"/>
      <c r="D19698"/>
      <c r="E19698" s="32"/>
      <c r="F19698"/>
      <c r="G19698"/>
      <c r="H19698"/>
      <c r="I19698"/>
    </row>
    <row r="19699" spans="1:9" x14ac:dyDescent="0.25">
      <c r="A19699"/>
      <c r="B19699"/>
      <c r="C19699" s="32"/>
      <c r="D19699"/>
      <c r="E19699" s="32"/>
      <c r="F19699"/>
      <c r="G19699"/>
      <c r="H19699"/>
      <c r="I19699"/>
    </row>
    <row r="19700" spans="1:9" x14ac:dyDescent="0.25">
      <c r="A19700"/>
      <c r="B19700"/>
      <c r="C19700" s="32"/>
      <c r="D19700"/>
      <c r="E19700" s="32"/>
      <c r="F19700"/>
      <c r="G19700"/>
      <c r="H19700"/>
      <c r="I19700"/>
    </row>
    <row r="19701" spans="1:9" x14ac:dyDescent="0.25">
      <c r="A19701"/>
      <c r="B19701"/>
      <c r="C19701" s="32"/>
      <c r="D19701"/>
      <c r="E19701" s="32"/>
      <c r="F19701"/>
      <c r="G19701"/>
      <c r="H19701"/>
      <c r="I19701"/>
    </row>
    <row r="19702" spans="1:9" x14ac:dyDescent="0.25">
      <c r="A19702"/>
      <c r="B19702"/>
      <c r="C19702" s="32"/>
      <c r="D19702"/>
      <c r="E19702" s="32"/>
      <c r="F19702"/>
      <c r="G19702"/>
      <c r="H19702"/>
      <c r="I19702"/>
    </row>
    <row r="19703" spans="1:9" x14ac:dyDescent="0.25">
      <c r="A19703"/>
      <c r="B19703"/>
      <c r="C19703" s="32"/>
      <c r="D19703"/>
      <c r="E19703" s="32"/>
      <c r="F19703"/>
      <c r="G19703"/>
      <c r="H19703"/>
      <c r="I19703"/>
    </row>
    <row r="19704" spans="1:9" x14ac:dyDescent="0.25">
      <c r="A19704"/>
      <c r="B19704"/>
      <c r="C19704" s="32"/>
      <c r="D19704"/>
      <c r="E19704" s="32"/>
      <c r="F19704"/>
      <c r="G19704"/>
      <c r="H19704"/>
      <c r="I19704"/>
    </row>
    <row r="19705" spans="1:9" x14ac:dyDescent="0.25">
      <c r="A19705"/>
      <c r="B19705"/>
      <c r="C19705" s="32"/>
      <c r="D19705"/>
      <c r="E19705" s="32"/>
      <c r="F19705"/>
      <c r="G19705"/>
      <c r="H19705"/>
      <c r="I19705"/>
    </row>
    <row r="19706" spans="1:9" x14ac:dyDescent="0.25">
      <c r="A19706"/>
      <c r="B19706"/>
      <c r="C19706" s="32"/>
      <c r="D19706"/>
      <c r="E19706" s="32"/>
      <c r="F19706"/>
      <c r="G19706"/>
      <c r="H19706"/>
      <c r="I19706"/>
    </row>
    <row r="19707" spans="1:9" x14ac:dyDescent="0.25">
      <c r="A19707"/>
      <c r="B19707"/>
      <c r="C19707" s="32"/>
      <c r="D19707"/>
      <c r="E19707" s="32"/>
      <c r="F19707"/>
      <c r="G19707"/>
      <c r="H19707"/>
      <c r="I19707"/>
    </row>
    <row r="19708" spans="1:9" x14ac:dyDescent="0.25">
      <c r="A19708"/>
      <c r="B19708"/>
      <c r="C19708" s="32"/>
      <c r="D19708"/>
      <c r="E19708" s="32"/>
      <c r="F19708"/>
      <c r="G19708"/>
      <c r="H19708"/>
      <c r="I19708"/>
    </row>
    <row r="19709" spans="1:9" x14ac:dyDescent="0.25">
      <c r="A19709"/>
      <c r="B19709"/>
      <c r="C19709" s="32"/>
      <c r="D19709"/>
      <c r="E19709" s="32"/>
      <c r="F19709"/>
      <c r="G19709"/>
      <c r="H19709"/>
      <c r="I19709"/>
    </row>
    <row r="19710" spans="1:9" x14ac:dyDescent="0.25">
      <c r="A19710"/>
      <c r="B19710"/>
      <c r="C19710" s="32"/>
      <c r="D19710"/>
      <c r="E19710" s="32"/>
      <c r="F19710"/>
      <c r="G19710"/>
      <c r="H19710"/>
      <c r="I19710"/>
    </row>
    <row r="19711" spans="1:9" x14ac:dyDescent="0.25">
      <c r="A19711"/>
      <c r="B19711"/>
      <c r="C19711" s="32"/>
      <c r="D19711"/>
      <c r="E19711" s="32"/>
      <c r="F19711"/>
      <c r="G19711"/>
      <c r="H19711"/>
      <c r="I19711"/>
    </row>
    <row r="19712" spans="1:9" x14ac:dyDescent="0.25">
      <c r="A19712"/>
      <c r="B19712"/>
      <c r="C19712" s="32"/>
      <c r="D19712"/>
      <c r="E19712" s="32"/>
      <c r="F19712"/>
      <c r="G19712"/>
      <c r="H19712"/>
      <c r="I19712"/>
    </row>
    <row r="19713" spans="1:9" x14ac:dyDescent="0.25">
      <c r="A19713"/>
      <c r="B19713"/>
      <c r="C19713" s="32"/>
      <c r="D19713"/>
      <c r="E19713" s="32"/>
      <c r="F19713"/>
      <c r="G19713"/>
      <c r="H19713"/>
      <c r="I19713"/>
    </row>
    <row r="19714" spans="1:9" x14ac:dyDescent="0.25">
      <c r="A19714"/>
      <c r="B19714"/>
      <c r="C19714" s="32"/>
      <c r="D19714"/>
      <c r="E19714" s="32"/>
      <c r="F19714"/>
      <c r="G19714"/>
      <c r="H19714"/>
      <c r="I19714"/>
    </row>
    <row r="19715" spans="1:9" x14ac:dyDescent="0.25">
      <c r="A19715"/>
      <c r="B19715"/>
      <c r="C19715" s="32"/>
      <c r="D19715"/>
      <c r="E19715" s="32"/>
      <c r="F19715"/>
      <c r="G19715"/>
      <c r="H19715"/>
      <c r="I19715"/>
    </row>
    <row r="19716" spans="1:9" x14ac:dyDescent="0.25">
      <c r="A19716"/>
      <c r="B19716"/>
      <c r="C19716" s="32"/>
      <c r="D19716"/>
      <c r="E19716" s="32"/>
      <c r="F19716"/>
      <c r="G19716"/>
      <c r="H19716"/>
      <c r="I19716"/>
    </row>
    <row r="19717" spans="1:9" x14ac:dyDescent="0.25">
      <c r="A19717"/>
      <c r="B19717"/>
      <c r="C19717" s="32"/>
      <c r="D19717"/>
      <c r="E19717" s="32"/>
      <c r="F19717"/>
      <c r="G19717"/>
      <c r="H19717"/>
      <c r="I19717"/>
    </row>
    <row r="19718" spans="1:9" x14ac:dyDescent="0.25">
      <c r="A19718"/>
      <c r="B19718"/>
      <c r="C19718" s="32"/>
      <c r="D19718"/>
      <c r="E19718" s="32"/>
      <c r="F19718"/>
      <c r="G19718"/>
      <c r="H19718"/>
      <c r="I19718"/>
    </row>
    <row r="19719" spans="1:9" x14ac:dyDescent="0.25">
      <c r="A19719"/>
      <c r="B19719"/>
      <c r="C19719" s="32"/>
      <c r="D19719"/>
      <c r="E19719" s="32"/>
      <c r="F19719"/>
      <c r="G19719"/>
      <c r="H19719"/>
      <c r="I19719"/>
    </row>
    <row r="19720" spans="1:9" x14ac:dyDescent="0.25">
      <c r="A19720"/>
      <c r="B19720"/>
      <c r="C19720" s="32"/>
      <c r="D19720"/>
      <c r="E19720" s="32"/>
      <c r="F19720"/>
      <c r="G19720"/>
      <c r="H19720"/>
      <c r="I19720"/>
    </row>
    <row r="19721" spans="1:9" x14ac:dyDescent="0.25">
      <c r="A19721"/>
      <c r="B19721"/>
      <c r="C19721" s="32"/>
      <c r="D19721"/>
      <c r="E19721" s="32"/>
      <c r="F19721"/>
      <c r="G19721"/>
      <c r="H19721"/>
      <c r="I19721"/>
    </row>
    <row r="19722" spans="1:9" x14ac:dyDescent="0.25">
      <c r="A19722"/>
      <c r="B19722"/>
      <c r="C19722" s="32"/>
      <c r="D19722"/>
      <c r="E19722" s="32"/>
      <c r="F19722"/>
      <c r="G19722"/>
      <c r="H19722"/>
      <c r="I19722"/>
    </row>
    <row r="19723" spans="1:9" x14ac:dyDescent="0.25">
      <c r="A19723"/>
      <c r="B19723"/>
      <c r="C19723" s="32"/>
      <c r="D19723"/>
      <c r="E19723" s="32"/>
      <c r="F19723"/>
      <c r="G19723"/>
      <c r="H19723"/>
      <c r="I19723"/>
    </row>
    <row r="19724" spans="1:9" x14ac:dyDescent="0.25">
      <c r="A19724"/>
      <c r="B19724"/>
      <c r="C19724" s="32"/>
      <c r="D19724"/>
      <c r="E19724" s="32"/>
      <c r="F19724"/>
      <c r="G19724"/>
      <c r="H19724"/>
      <c r="I19724"/>
    </row>
    <row r="19725" spans="1:9" x14ac:dyDescent="0.25">
      <c r="A19725"/>
      <c r="B19725"/>
      <c r="C19725" s="32"/>
      <c r="D19725"/>
      <c r="E19725" s="32"/>
      <c r="F19725"/>
      <c r="G19725"/>
      <c r="H19725"/>
      <c r="I19725"/>
    </row>
    <row r="19726" spans="1:9" x14ac:dyDescent="0.25">
      <c r="A19726"/>
      <c r="B19726"/>
      <c r="C19726" s="32"/>
      <c r="D19726"/>
      <c r="E19726" s="32"/>
      <c r="F19726"/>
      <c r="G19726"/>
      <c r="H19726"/>
      <c r="I19726"/>
    </row>
    <row r="19727" spans="1:9" x14ac:dyDescent="0.25">
      <c r="A19727"/>
      <c r="B19727"/>
      <c r="C19727" s="32"/>
      <c r="D19727"/>
      <c r="E19727" s="32"/>
      <c r="F19727"/>
      <c r="G19727"/>
      <c r="H19727"/>
      <c r="I19727"/>
    </row>
    <row r="19728" spans="1:9" x14ac:dyDescent="0.25">
      <c r="A19728"/>
      <c r="B19728"/>
      <c r="C19728" s="32"/>
      <c r="D19728"/>
      <c r="E19728" s="32"/>
      <c r="F19728"/>
      <c r="G19728"/>
      <c r="H19728"/>
      <c r="I19728"/>
    </row>
    <row r="19729" spans="1:9" x14ac:dyDescent="0.25">
      <c r="A19729"/>
      <c r="B19729"/>
      <c r="C19729" s="32"/>
      <c r="D19729"/>
      <c r="E19729" s="32"/>
      <c r="F19729"/>
      <c r="G19729"/>
      <c r="H19729"/>
      <c r="I19729"/>
    </row>
    <row r="19730" spans="1:9" x14ac:dyDescent="0.25">
      <c r="A19730"/>
      <c r="B19730"/>
      <c r="C19730" s="32"/>
      <c r="D19730"/>
      <c r="E19730" s="32"/>
      <c r="F19730"/>
      <c r="G19730"/>
      <c r="H19730"/>
      <c r="I19730"/>
    </row>
    <row r="19731" spans="1:9" x14ac:dyDescent="0.25">
      <c r="A19731"/>
      <c r="B19731"/>
      <c r="C19731" s="32"/>
      <c r="D19731"/>
      <c r="E19731" s="32"/>
      <c r="F19731"/>
      <c r="G19731"/>
      <c r="H19731"/>
      <c r="I19731"/>
    </row>
    <row r="19732" spans="1:9" x14ac:dyDescent="0.25">
      <c r="A19732"/>
      <c r="B19732"/>
      <c r="C19732" s="32"/>
      <c r="D19732"/>
      <c r="E19732" s="32"/>
      <c r="F19732"/>
      <c r="G19732"/>
      <c r="H19732"/>
      <c r="I19732"/>
    </row>
    <row r="19733" spans="1:9" x14ac:dyDescent="0.25">
      <c r="A19733"/>
      <c r="B19733"/>
      <c r="C19733" s="32"/>
      <c r="D19733"/>
      <c r="E19733" s="32"/>
      <c r="F19733"/>
      <c r="G19733"/>
      <c r="H19733"/>
      <c r="I19733"/>
    </row>
    <row r="19734" spans="1:9" x14ac:dyDescent="0.25">
      <c r="A19734"/>
      <c r="B19734"/>
      <c r="C19734" s="32"/>
      <c r="D19734"/>
      <c r="E19734" s="32"/>
      <c r="F19734"/>
      <c r="G19734"/>
      <c r="H19734"/>
      <c r="I19734"/>
    </row>
    <row r="19735" spans="1:9" x14ac:dyDescent="0.25">
      <c r="A19735"/>
      <c r="B19735"/>
      <c r="C19735" s="32"/>
      <c r="D19735"/>
      <c r="E19735" s="32"/>
      <c r="F19735"/>
      <c r="G19735"/>
      <c r="H19735"/>
      <c r="I19735"/>
    </row>
    <row r="19736" spans="1:9" x14ac:dyDescent="0.25">
      <c r="A19736"/>
      <c r="B19736"/>
      <c r="C19736" s="32"/>
      <c r="D19736"/>
      <c r="E19736" s="32"/>
      <c r="F19736"/>
      <c r="G19736"/>
      <c r="H19736"/>
      <c r="I19736"/>
    </row>
    <row r="19737" spans="1:9" x14ac:dyDescent="0.25">
      <c r="A19737"/>
      <c r="B19737"/>
      <c r="C19737" s="32"/>
      <c r="D19737"/>
      <c r="E19737" s="32"/>
      <c r="F19737"/>
      <c r="G19737"/>
      <c r="H19737"/>
      <c r="I19737"/>
    </row>
    <row r="19738" spans="1:9" x14ac:dyDescent="0.25">
      <c r="A19738"/>
      <c r="B19738"/>
      <c r="C19738" s="32"/>
      <c r="D19738"/>
      <c r="E19738" s="32"/>
      <c r="F19738"/>
      <c r="G19738"/>
      <c r="H19738"/>
      <c r="I19738"/>
    </row>
    <row r="19739" spans="1:9" x14ac:dyDescent="0.25">
      <c r="A19739"/>
      <c r="B19739"/>
      <c r="C19739" s="32"/>
      <c r="D19739"/>
      <c r="E19739" s="32"/>
      <c r="F19739"/>
      <c r="G19739"/>
      <c r="H19739"/>
      <c r="I19739"/>
    </row>
    <row r="19740" spans="1:9" x14ac:dyDescent="0.25">
      <c r="A19740"/>
      <c r="B19740"/>
      <c r="C19740" s="32"/>
      <c r="D19740"/>
      <c r="E19740" s="32"/>
      <c r="F19740"/>
      <c r="G19740"/>
      <c r="H19740"/>
      <c r="I19740"/>
    </row>
    <row r="19741" spans="1:9" x14ac:dyDescent="0.25">
      <c r="A19741"/>
      <c r="B19741"/>
      <c r="C19741" s="32"/>
      <c r="D19741"/>
      <c r="E19741" s="32"/>
      <c r="F19741"/>
      <c r="G19741"/>
      <c r="H19741"/>
      <c r="I19741"/>
    </row>
    <row r="19742" spans="1:9" x14ac:dyDescent="0.25">
      <c r="A19742"/>
      <c r="B19742"/>
      <c r="C19742" s="32"/>
      <c r="D19742"/>
      <c r="E19742" s="32"/>
      <c r="F19742"/>
      <c r="G19742"/>
      <c r="H19742"/>
      <c r="I19742"/>
    </row>
    <row r="19743" spans="1:9" x14ac:dyDescent="0.25">
      <c r="A19743"/>
      <c r="B19743"/>
      <c r="C19743" s="32"/>
      <c r="D19743"/>
      <c r="E19743" s="32"/>
      <c r="F19743"/>
      <c r="G19743"/>
      <c r="H19743"/>
      <c r="I19743"/>
    </row>
    <row r="19744" spans="1:9" x14ac:dyDescent="0.25">
      <c r="A19744"/>
      <c r="B19744"/>
      <c r="C19744" s="32"/>
      <c r="D19744"/>
      <c r="E19744" s="32"/>
      <c r="F19744"/>
      <c r="G19744"/>
      <c r="H19744"/>
      <c r="I19744"/>
    </row>
    <row r="19745" spans="1:9" x14ac:dyDescent="0.25">
      <c r="A19745"/>
      <c r="B19745"/>
      <c r="C19745" s="32"/>
      <c r="D19745"/>
      <c r="E19745" s="32"/>
      <c r="F19745"/>
      <c r="G19745"/>
      <c r="H19745"/>
      <c r="I19745"/>
    </row>
    <row r="19746" spans="1:9" x14ac:dyDescent="0.25">
      <c r="A19746"/>
      <c r="B19746"/>
      <c r="C19746" s="32"/>
      <c r="D19746"/>
      <c r="E19746" s="32"/>
      <c r="F19746"/>
      <c r="G19746"/>
      <c r="H19746"/>
      <c r="I19746"/>
    </row>
    <row r="19747" spans="1:9" x14ac:dyDescent="0.25">
      <c r="A19747"/>
      <c r="B19747"/>
      <c r="C19747" s="32"/>
      <c r="D19747"/>
      <c r="E19747" s="32"/>
      <c r="F19747"/>
      <c r="G19747"/>
      <c r="H19747"/>
      <c r="I19747"/>
    </row>
    <row r="19748" spans="1:9" x14ac:dyDescent="0.25">
      <c r="A19748"/>
      <c r="B19748"/>
      <c r="C19748" s="32"/>
      <c r="D19748"/>
      <c r="E19748" s="32"/>
      <c r="F19748"/>
      <c r="G19748"/>
      <c r="H19748"/>
      <c r="I19748"/>
    </row>
    <row r="19749" spans="1:9" x14ac:dyDescent="0.25">
      <c r="A19749"/>
      <c r="B19749"/>
      <c r="C19749" s="32"/>
      <c r="D19749"/>
      <c r="E19749" s="32"/>
      <c r="F19749"/>
      <c r="G19749"/>
      <c r="H19749"/>
      <c r="I19749"/>
    </row>
    <row r="19750" spans="1:9" x14ac:dyDescent="0.25">
      <c r="A19750"/>
      <c r="B19750"/>
      <c r="C19750" s="32"/>
      <c r="D19750"/>
      <c r="E19750" s="32"/>
      <c r="F19750"/>
      <c r="G19750"/>
      <c r="H19750"/>
      <c r="I19750"/>
    </row>
    <row r="19751" spans="1:9" x14ac:dyDescent="0.25">
      <c r="A19751"/>
      <c r="B19751"/>
      <c r="C19751" s="32"/>
      <c r="D19751"/>
      <c r="E19751" s="32"/>
      <c r="F19751"/>
      <c r="G19751"/>
      <c r="H19751"/>
      <c r="I19751"/>
    </row>
    <row r="19752" spans="1:9" x14ac:dyDescent="0.25">
      <c r="A19752"/>
      <c r="B19752"/>
      <c r="C19752" s="32"/>
      <c r="D19752"/>
      <c r="E19752" s="32"/>
      <c r="F19752"/>
      <c r="G19752"/>
      <c r="H19752"/>
      <c r="I19752"/>
    </row>
    <row r="19753" spans="1:9" x14ac:dyDescent="0.25">
      <c r="A19753"/>
      <c r="B19753"/>
      <c r="C19753" s="32"/>
      <c r="D19753"/>
      <c r="E19753" s="32"/>
      <c r="F19753"/>
      <c r="G19753"/>
      <c r="H19753"/>
      <c r="I19753"/>
    </row>
    <row r="19754" spans="1:9" x14ac:dyDescent="0.25">
      <c r="A19754"/>
      <c r="B19754"/>
      <c r="C19754" s="32"/>
      <c r="D19754"/>
      <c r="E19754" s="32"/>
      <c r="F19754"/>
      <c r="G19754"/>
      <c r="H19754"/>
      <c r="I19754"/>
    </row>
    <row r="19755" spans="1:9" x14ac:dyDescent="0.25">
      <c r="A19755"/>
      <c r="B19755"/>
      <c r="C19755" s="32"/>
      <c r="D19755"/>
      <c r="E19755" s="32"/>
      <c r="F19755"/>
      <c r="G19755"/>
      <c r="H19755"/>
      <c r="I19755"/>
    </row>
    <row r="19756" spans="1:9" x14ac:dyDescent="0.25">
      <c r="A19756"/>
      <c r="B19756"/>
      <c r="C19756" s="32"/>
      <c r="D19756"/>
      <c r="E19756" s="32"/>
      <c r="F19756"/>
      <c r="G19756"/>
      <c r="H19756"/>
      <c r="I19756"/>
    </row>
    <row r="19757" spans="1:9" x14ac:dyDescent="0.25">
      <c r="A19757"/>
      <c r="B19757"/>
      <c r="C19757" s="32"/>
      <c r="D19757"/>
      <c r="E19757" s="32"/>
      <c r="F19757"/>
      <c r="G19757"/>
      <c r="H19757"/>
      <c r="I19757"/>
    </row>
    <row r="19758" spans="1:9" x14ac:dyDescent="0.25">
      <c r="A19758"/>
      <c r="B19758"/>
      <c r="C19758" s="32"/>
      <c r="D19758"/>
      <c r="E19758" s="32"/>
      <c r="F19758"/>
      <c r="G19758"/>
      <c r="H19758"/>
      <c r="I19758"/>
    </row>
    <row r="19759" spans="1:9" x14ac:dyDescent="0.25">
      <c r="A19759"/>
      <c r="B19759"/>
      <c r="C19759" s="32"/>
      <c r="D19759"/>
      <c r="E19759" s="32"/>
      <c r="F19759"/>
      <c r="G19759"/>
      <c r="H19759"/>
      <c r="I19759"/>
    </row>
    <row r="19760" spans="1:9" x14ac:dyDescent="0.25">
      <c r="A19760"/>
      <c r="B19760"/>
      <c r="C19760" s="32"/>
      <c r="D19760"/>
      <c r="E19760" s="32"/>
      <c r="F19760"/>
      <c r="G19760"/>
      <c r="H19760"/>
      <c r="I19760"/>
    </row>
    <row r="19761" spans="1:9" x14ac:dyDescent="0.25">
      <c r="A19761"/>
      <c r="B19761"/>
      <c r="C19761" s="32"/>
      <c r="D19761"/>
      <c r="E19761" s="32"/>
      <c r="F19761"/>
      <c r="G19761"/>
      <c r="H19761"/>
      <c r="I19761"/>
    </row>
    <row r="19762" spans="1:9" x14ac:dyDescent="0.25">
      <c r="A19762"/>
      <c r="B19762"/>
      <c r="C19762" s="32"/>
      <c r="D19762"/>
      <c r="E19762" s="32"/>
      <c r="F19762"/>
      <c r="G19762"/>
      <c r="H19762"/>
      <c r="I19762"/>
    </row>
    <row r="19763" spans="1:9" x14ac:dyDescent="0.25">
      <c r="A19763"/>
      <c r="B19763"/>
      <c r="C19763" s="32"/>
      <c r="D19763"/>
      <c r="E19763" s="32"/>
      <c r="F19763"/>
      <c r="G19763"/>
      <c r="H19763"/>
      <c r="I19763"/>
    </row>
    <row r="19764" spans="1:9" x14ac:dyDescent="0.25">
      <c r="A19764"/>
      <c r="B19764"/>
      <c r="C19764" s="32"/>
      <c r="D19764"/>
      <c r="E19764" s="32"/>
      <c r="F19764"/>
      <c r="G19764"/>
      <c r="H19764"/>
      <c r="I19764"/>
    </row>
    <row r="19765" spans="1:9" x14ac:dyDescent="0.25">
      <c r="A19765"/>
      <c r="B19765"/>
      <c r="C19765" s="32"/>
      <c r="D19765"/>
      <c r="E19765" s="32"/>
      <c r="F19765"/>
      <c r="G19765"/>
      <c r="H19765"/>
      <c r="I19765"/>
    </row>
    <row r="19766" spans="1:9" x14ac:dyDescent="0.25">
      <c r="A19766"/>
      <c r="B19766"/>
      <c r="C19766" s="32"/>
      <c r="D19766"/>
      <c r="E19766" s="32"/>
      <c r="F19766"/>
      <c r="G19766"/>
      <c r="H19766"/>
      <c r="I19766"/>
    </row>
    <row r="19767" spans="1:9" x14ac:dyDescent="0.25">
      <c r="A19767"/>
      <c r="B19767"/>
      <c r="C19767" s="32"/>
      <c r="D19767"/>
      <c r="E19767" s="32"/>
      <c r="F19767"/>
      <c r="G19767"/>
      <c r="H19767"/>
      <c r="I19767"/>
    </row>
    <row r="19768" spans="1:9" x14ac:dyDescent="0.25">
      <c r="A19768"/>
      <c r="B19768"/>
      <c r="C19768" s="32"/>
      <c r="D19768"/>
      <c r="E19768" s="32"/>
      <c r="F19768"/>
      <c r="G19768"/>
      <c r="H19768"/>
      <c r="I19768"/>
    </row>
    <row r="19769" spans="1:9" x14ac:dyDescent="0.25">
      <c r="A19769"/>
      <c r="B19769"/>
      <c r="C19769" s="32"/>
      <c r="D19769"/>
      <c r="E19769" s="32"/>
      <c r="F19769"/>
      <c r="G19769"/>
      <c r="H19769"/>
      <c r="I19769"/>
    </row>
    <row r="19770" spans="1:9" x14ac:dyDescent="0.25">
      <c r="A19770"/>
      <c r="B19770"/>
      <c r="C19770" s="32"/>
      <c r="D19770"/>
      <c r="E19770" s="32"/>
      <c r="F19770"/>
      <c r="G19770"/>
      <c r="H19770"/>
      <c r="I19770"/>
    </row>
    <row r="19771" spans="1:9" x14ac:dyDescent="0.25">
      <c r="A19771"/>
      <c r="B19771"/>
      <c r="C19771" s="32"/>
      <c r="D19771"/>
      <c r="E19771" s="32"/>
      <c r="F19771"/>
      <c r="G19771"/>
      <c r="H19771"/>
      <c r="I19771"/>
    </row>
    <row r="19772" spans="1:9" x14ac:dyDescent="0.25">
      <c r="A19772"/>
      <c r="B19772"/>
      <c r="C19772" s="32"/>
      <c r="D19772"/>
      <c r="E19772" s="32"/>
      <c r="F19772"/>
      <c r="G19772"/>
      <c r="H19772"/>
      <c r="I19772"/>
    </row>
    <row r="19773" spans="1:9" x14ac:dyDescent="0.25">
      <c r="A19773"/>
      <c r="B19773"/>
      <c r="C19773" s="32"/>
      <c r="D19773"/>
      <c r="E19773" s="32"/>
      <c r="F19773"/>
      <c r="G19773"/>
      <c r="H19773"/>
      <c r="I19773"/>
    </row>
    <row r="19774" spans="1:9" x14ac:dyDescent="0.25">
      <c r="A19774"/>
      <c r="B19774"/>
      <c r="C19774" s="32"/>
      <c r="D19774"/>
      <c r="E19774" s="32"/>
      <c r="F19774"/>
      <c r="G19774"/>
      <c r="H19774"/>
      <c r="I19774"/>
    </row>
    <row r="19775" spans="1:9" x14ac:dyDescent="0.25">
      <c r="A19775"/>
      <c r="B19775"/>
      <c r="C19775" s="32"/>
      <c r="D19775"/>
      <c r="E19775" s="32"/>
      <c r="F19775"/>
      <c r="G19775"/>
      <c r="H19775"/>
      <c r="I19775"/>
    </row>
    <row r="19776" spans="1:9" x14ac:dyDescent="0.25">
      <c r="A19776"/>
      <c r="B19776"/>
      <c r="C19776" s="32"/>
      <c r="D19776"/>
      <c r="E19776" s="32"/>
      <c r="F19776"/>
      <c r="G19776"/>
      <c r="H19776"/>
      <c r="I19776"/>
    </row>
    <row r="19777" spans="1:9" x14ac:dyDescent="0.25">
      <c r="A19777"/>
      <c r="B19777"/>
      <c r="C19777" s="32"/>
      <c r="D19777"/>
      <c r="E19777" s="32"/>
      <c r="F19777"/>
      <c r="G19777"/>
      <c r="H19777"/>
      <c r="I19777"/>
    </row>
    <row r="19778" spans="1:9" x14ac:dyDescent="0.25">
      <c r="A19778"/>
      <c r="B19778"/>
      <c r="C19778" s="32"/>
      <c r="D19778"/>
      <c r="E19778" s="32"/>
      <c r="F19778"/>
      <c r="G19778"/>
      <c r="H19778"/>
      <c r="I19778"/>
    </row>
    <row r="19779" spans="1:9" x14ac:dyDescent="0.25">
      <c r="A19779"/>
      <c r="B19779"/>
      <c r="C19779" s="32"/>
      <c r="D19779"/>
      <c r="E19779" s="32"/>
      <c r="F19779"/>
      <c r="G19779"/>
      <c r="H19779"/>
      <c r="I19779"/>
    </row>
    <row r="19780" spans="1:9" x14ac:dyDescent="0.25">
      <c r="A19780"/>
      <c r="B19780"/>
      <c r="C19780" s="32"/>
      <c r="D19780"/>
      <c r="E19780" s="32"/>
      <c r="F19780"/>
      <c r="G19780"/>
      <c r="H19780"/>
      <c r="I19780"/>
    </row>
    <row r="19781" spans="1:9" x14ac:dyDescent="0.25">
      <c r="A19781"/>
      <c r="B19781"/>
      <c r="C19781" s="32"/>
      <c r="D19781"/>
      <c r="E19781" s="32"/>
      <c r="F19781"/>
      <c r="G19781"/>
      <c r="H19781"/>
      <c r="I19781"/>
    </row>
    <row r="19782" spans="1:9" x14ac:dyDescent="0.25">
      <c r="A19782"/>
      <c r="B19782"/>
      <c r="C19782" s="32"/>
      <c r="D19782"/>
      <c r="E19782" s="32"/>
      <c r="F19782"/>
      <c r="G19782"/>
      <c r="H19782"/>
      <c r="I19782"/>
    </row>
    <row r="19783" spans="1:9" x14ac:dyDescent="0.25">
      <c r="A19783"/>
      <c r="B19783"/>
      <c r="C19783" s="32"/>
      <c r="D19783"/>
      <c r="E19783" s="32"/>
      <c r="F19783"/>
      <c r="G19783"/>
      <c r="H19783"/>
      <c r="I19783"/>
    </row>
    <row r="19784" spans="1:9" x14ac:dyDescent="0.25">
      <c r="A19784"/>
      <c r="B19784"/>
      <c r="C19784" s="32"/>
      <c r="D19784"/>
      <c r="E19784" s="32"/>
      <c r="F19784"/>
      <c r="G19784"/>
      <c r="H19784"/>
      <c r="I19784"/>
    </row>
    <row r="19785" spans="1:9" x14ac:dyDescent="0.25">
      <c r="A19785"/>
      <c r="B19785"/>
      <c r="C19785" s="32"/>
      <c r="D19785"/>
      <c r="E19785" s="32"/>
      <c r="F19785"/>
      <c r="G19785"/>
      <c r="H19785"/>
      <c r="I19785"/>
    </row>
    <row r="19786" spans="1:9" x14ac:dyDescent="0.25">
      <c r="A19786"/>
      <c r="B19786"/>
      <c r="C19786" s="32"/>
      <c r="D19786"/>
      <c r="E19786" s="32"/>
      <c r="F19786"/>
      <c r="G19786"/>
      <c r="H19786"/>
      <c r="I19786"/>
    </row>
    <row r="19787" spans="1:9" x14ac:dyDescent="0.25">
      <c r="A19787"/>
      <c r="B19787"/>
      <c r="C19787" s="32"/>
      <c r="D19787"/>
      <c r="E19787" s="32"/>
      <c r="F19787"/>
      <c r="G19787"/>
      <c r="H19787"/>
      <c r="I19787"/>
    </row>
    <row r="19788" spans="1:9" x14ac:dyDescent="0.25">
      <c r="A19788"/>
      <c r="B19788"/>
      <c r="C19788" s="32"/>
      <c r="D19788"/>
      <c r="E19788" s="32"/>
      <c r="F19788"/>
      <c r="G19788"/>
      <c r="H19788"/>
      <c r="I19788"/>
    </row>
    <row r="19789" spans="1:9" x14ac:dyDescent="0.25">
      <c r="A19789"/>
      <c r="B19789"/>
      <c r="C19789" s="32"/>
      <c r="D19789"/>
      <c r="E19789" s="32"/>
      <c r="F19789"/>
      <c r="G19789"/>
      <c r="H19789"/>
      <c r="I19789"/>
    </row>
    <row r="19790" spans="1:9" x14ac:dyDescent="0.25">
      <c r="A19790"/>
      <c r="B19790"/>
      <c r="C19790" s="32"/>
      <c r="D19790"/>
      <c r="E19790" s="32"/>
      <c r="F19790"/>
      <c r="G19790"/>
      <c r="H19790"/>
      <c r="I19790"/>
    </row>
    <row r="19791" spans="1:9" x14ac:dyDescent="0.25">
      <c r="A19791"/>
      <c r="B19791"/>
      <c r="C19791" s="32"/>
      <c r="D19791"/>
      <c r="E19791" s="32"/>
      <c r="F19791"/>
      <c r="G19791"/>
      <c r="H19791"/>
      <c r="I19791"/>
    </row>
    <row r="19792" spans="1:9" x14ac:dyDescent="0.25">
      <c r="A19792"/>
      <c r="B19792"/>
      <c r="C19792" s="32"/>
      <c r="D19792"/>
      <c r="E19792" s="32"/>
      <c r="F19792"/>
      <c r="G19792"/>
      <c r="H19792"/>
      <c r="I19792"/>
    </row>
    <row r="19793" spans="1:9" x14ac:dyDescent="0.25">
      <c r="A19793"/>
      <c r="B19793"/>
      <c r="C19793" s="32"/>
      <c r="D19793"/>
      <c r="E19793" s="32"/>
      <c r="F19793"/>
      <c r="G19793"/>
      <c r="H19793"/>
      <c r="I19793"/>
    </row>
    <row r="19794" spans="1:9" x14ac:dyDescent="0.25">
      <c r="A19794"/>
      <c r="B19794"/>
      <c r="C19794" s="32"/>
      <c r="D19794"/>
      <c r="E19794" s="32"/>
      <c r="F19794"/>
      <c r="G19794"/>
      <c r="H19794"/>
      <c r="I19794"/>
    </row>
    <row r="19795" spans="1:9" x14ac:dyDescent="0.25">
      <c r="A19795"/>
      <c r="B19795"/>
      <c r="C19795" s="32"/>
      <c r="D19795"/>
      <c r="E19795" s="32"/>
      <c r="F19795"/>
      <c r="G19795"/>
      <c r="H19795"/>
      <c r="I19795"/>
    </row>
    <row r="19796" spans="1:9" x14ac:dyDescent="0.25">
      <c r="A19796"/>
      <c r="B19796"/>
      <c r="C19796" s="32"/>
      <c r="D19796"/>
      <c r="E19796" s="32"/>
      <c r="F19796"/>
      <c r="G19796"/>
      <c r="H19796"/>
      <c r="I19796"/>
    </row>
    <row r="19797" spans="1:9" x14ac:dyDescent="0.25">
      <c r="A19797"/>
      <c r="B19797"/>
      <c r="C19797" s="32"/>
      <c r="D19797"/>
      <c r="E19797" s="32"/>
      <c r="F19797"/>
      <c r="G19797"/>
      <c r="H19797"/>
      <c r="I19797"/>
    </row>
    <row r="19798" spans="1:9" x14ac:dyDescent="0.25">
      <c r="A19798"/>
      <c r="B19798"/>
      <c r="C19798" s="32"/>
      <c r="D19798"/>
      <c r="E19798" s="32"/>
      <c r="F19798"/>
      <c r="G19798"/>
      <c r="H19798"/>
      <c r="I19798"/>
    </row>
    <row r="19799" spans="1:9" x14ac:dyDescent="0.25">
      <c r="A19799"/>
      <c r="B19799"/>
      <c r="C19799" s="32"/>
      <c r="D19799"/>
      <c r="E19799" s="32"/>
      <c r="F19799"/>
      <c r="G19799"/>
      <c r="H19799"/>
      <c r="I19799"/>
    </row>
    <row r="19800" spans="1:9" x14ac:dyDescent="0.25">
      <c r="A19800"/>
      <c r="B19800"/>
      <c r="C19800" s="32"/>
      <c r="D19800"/>
      <c r="E19800" s="32"/>
      <c r="F19800"/>
      <c r="G19800"/>
      <c r="H19800"/>
      <c r="I19800"/>
    </row>
    <row r="19801" spans="1:9" x14ac:dyDescent="0.25">
      <c r="A19801"/>
      <c r="B19801"/>
      <c r="C19801" s="32"/>
      <c r="D19801"/>
      <c r="E19801" s="32"/>
      <c r="F19801"/>
      <c r="G19801"/>
      <c r="H19801"/>
      <c r="I19801"/>
    </row>
    <row r="19802" spans="1:9" x14ac:dyDescent="0.25">
      <c r="A19802"/>
      <c r="B19802"/>
      <c r="C19802" s="32"/>
      <c r="D19802"/>
      <c r="E19802" s="32"/>
      <c r="F19802"/>
      <c r="G19802"/>
      <c r="H19802"/>
      <c r="I19802"/>
    </row>
    <row r="19803" spans="1:9" x14ac:dyDescent="0.25">
      <c r="A19803"/>
      <c r="B19803"/>
      <c r="C19803" s="32"/>
      <c r="D19803"/>
      <c r="E19803" s="32"/>
      <c r="F19803"/>
      <c r="G19803"/>
      <c r="H19803"/>
      <c r="I19803"/>
    </row>
    <row r="19804" spans="1:9" x14ac:dyDescent="0.25">
      <c r="A19804"/>
      <c r="B19804"/>
      <c r="C19804" s="32"/>
      <c r="D19804"/>
      <c r="E19804" s="32"/>
      <c r="F19804"/>
      <c r="G19804"/>
      <c r="H19804"/>
      <c r="I19804"/>
    </row>
    <row r="19805" spans="1:9" x14ac:dyDescent="0.25">
      <c r="A19805"/>
      <c r="B19805"/>
      <c r="C19805" s="32"/>
      <c r="D19805"/>
      <c r="E19805" s="32"/>
      <c r="F19805"/>
      <c r="G19805"/>
      <c r="H19805"/>
      <c r="I19805"/>
    </row>
    <row r="19806" spans="1:9" x14ac:dyDescent="0.25">
      <c r="A19806"/>
      <c r="B19806"/>
      <c r="C19806" s="32"/>
      <c r="D19806"/>
      <c r="E19806" s="32"/>
      <c r="F19806"/>
      <c r="G19806"/>
      <c r="H19806"/>
      <c r="I19806"/>
    </row>
    <row r="19807" spans="1:9" x14ac:dyDescent="0.25">
      <c r="A19807"/>
      <c r="B19807"/>
      <c r="C19807" s="32"/>
      <c r="D19807"/>
      <c r="E19807" s="32"/>
      <c r="F19807"/>
      <c r="G19807"/>
      <c r="H19807"/>
      <c r="I19807"/>
    </row>
    <row r="19808" spans="1:9" x14ac:dyDescent="0.25">
      <c r="A19808"/>
      <c r="B19808"/>
      <c r="C19808" s="32"/>
      <c r="D19808"/>
      <c r="E19808" s="32"/>
      <c r="F19808"/>
      <c r="G19808"/>
      <c r="H19808"/>
      <c r="I19808"/>
    </row>
    <row r="19809" spans="1:9" x14ac:dyDescent="0.25">
      <c r="A19809"/>
      <c r="B19809"/>
      <c r="C19809" s="32"/>
      <c r="D19809"/>
      <c r="E19809" s="32"/>
      <c r="F19809"/>
      <c r="G19809"/>
      <c r="H19809"/>
      <c r="I19809"/>
    </row>
    <row r="19810" spans="1:9" x14ac:dyDescent="0.25">
      <c r="A19810"/>
      <c r="B19810"/>
      <c r="C19810" s="32"/>
      <c r="D19810"/>
      <c r="E19810" s="32"/>
      <c r="F19810"/>
      <c r="G19810"/>
      <c r="H19810"/>
      <c r="I19810"/>
    </row>
    <row r="19811" spans="1:9" x14ac:dyDescent="0.25">
      <c r="A19811"/>
      <c r="B19811"/>
      <c r="C19811" s="32"/>
      <c r="D19811"/>
      <c r="E19811" s="32"/>
      <c r="F19811"/>
      <c r="G19811"/>
      <c r="H19811"/>
      <c r="I19811"/>
    </row>
    <row r="19812" spans="1:9" x14ac:dyDescent="0.25">
      <c r="A19812"/>
      <c r="B19812"/>
      <c r="C19812" s="32"/>
      <c r="D19812"/>
      <c r="E19812" s="32"/>
      <c r="F19812"/>
      <c r="G19812"/>
      <c r="H19812"/>
      <c r="I19812"/>
    </row>
    <row r="19813" spans="1:9" x14ac:dyDescent="0.25">
      <c r="A19813"/>
      <c r="B19813"/>
      <c r="C19813" s="32"/>
      <c r="D19813"/>
      <c r="E19813" s="32"/>
      <c r="F19813"/>
      <c r="G19813"/>
      <c r="H19813"/>
      <c r="I19813"/>
    </row>
    <row r="19814" spans="1:9" x14ac:dyDescent="0.25">
      <c r="A19814"/>
      <c r="B19814"/>
      <c r="C19814" s="32"/>
      <c r="D19814"/>
      <c r="E19814" s="32"/>
      <c r="F19814"/>
      <c r="G19814"/>
      <c r="H19814"/>
      <c r="I19814"/>
    </row>
    <row r="19815" spans="1:9" x14ac:dyDescent="0.25">
      <c r="A19815"/>
      <c r="B19815"/>
      <c r="C19815" s="32"/>
      <c r="D19815"/>
      <c r="E19815" s="32"/>
      <c r="F19815"/>
      <c r="G19815"/>
      <c r="H19815"/>
      <c r="I19815"/>
    </row>
    <row r="19816" spans="1:9" x14ac:dyDescent="0.25">
      <c r="A19816"/>
      <c r="B19816"/>
      <c r="C19816" s="32"/>
      <c r="D19816"/>
      <c r="E19816" s="32"/>
      <c r="F19816"/>
      <c r="G19816"/>
      <c r="H19816"/>
      <c r="I19816"/>
    </row>
    <row r="19817" spans="1:9" x14ac:dyDescent="0.25">
      <c r="A19817"/>
      <c r="B19817"/>
      <c r="C19817" s="32"/>
      <c r="D19817"/>
      <c r="E19817" s="32"/>
      <c r="F19817"/>
      <c r="G19817"/>
      <c r="H19817"/>
      <c r="I19817"/>
    </row>
    <row r="19818" spans="1:9" x14ac:dyDescent="0.25">
      <c r="A19818"/>
      <c r="B19818"/>
      <c r="C19818" s="32"/>
      <c r="D19818"/>
      <c r="E19818" s="32"/>
      <c r="F19818"/>
      <c r="G19818"/>
      <c r="H19818"/>
      <c r="I19818"/>
    </row>
    <row r="19819" spans="1:9" x14ac:dyDescent="0.25">
      <c r="A19819"/>
      <c r="B19819"/>
      <c r="C19819" s="32"/>
      <c r="D19819"/>
      <c r="E19819" s="32"/>
      <c r="F19819"/>
      <c r="G19819"/>
      <c r="H19819"/>
      <c r="I19819"/>
    </row>
    <row r="19820" spans="1:9" x14ac:dyDescent="0.25">
      <c r="A19820"/>
      <c r="B19820"/>
      <c r="C19820" s="32"/>
      <c r="D19820"/>
      <c r="E19820" s="32"/>
      <c r="F19820"/>
      <c r="G19820"/>
      <c r="H19820"/>
      <c r="I19820"/>
    </row>
    <row r="19821" spans="1:9" x14ac:dyDescent="0.25">
      <c r="A19821"/>
      <c r="B19821"/>
      <c r="C19821" s="32"/>
      <c r="D19821"/>
      <c r="E19821" s="32"/>
      <c r="F19821"/>
      <c r="G19821"/>
      <c r="H19821"/>
      <c r="I19821"/>
    </row>
    <row r="19822" spans="1:9" x14ac:dyDescent="0.25">
      <c r="A19822"/>
      <c r="B19822"/>
      <c r="C19822" s="32"/>
      <c r="D19822"/>
      <c r="E19822" s="32"/>
      <c r="F19822"/>
      <c r="G19822"/>
      <c r="H19822"/>
      <c r="I19822"/>
    </row>
    <row r="19823" spans="1:9" x14ac:dyDescent="0.25">
      <c r="A19823"/>
      <c r="B19823"/>
      <c r="C19823" s="32"/>
      <c r="D19823"/>
      <c r="E19823" s="32"/>
      <c r="F19823"/>
      <c r="G19823"/>
      <c r="H19823"/>
      <c r="I19823"/>
    </row>
    <row r="19824" spans="1:9" x14ac:dyDescent="0.25">
      <c r="A19824"/>
      <c r="B19824"/>
      <c r="C19824" s="32"/>
      <c r="D19824"/>
      <c r="E19824" s="32"/>
      <c r="F19824"/>
      <c r="G19824"/>
      <c r="H19824"/>
      <c r="I19824"/>
    </row>
    <row r="19825" spans="1:9" x14ac:dyDescent="0.25">
      <c r="A19825"/>
      <c r="B19825"/>
      <c r="C19825" s="32"/>
      <c r="D19825"/>
      <c r="E19825" s="32"/>
      <c r="F19825"/>
      <c r="G19825"/>
      <c r="H19825"/>
      <c r="I19825"/>
    </row>
    <row r="19826" spans="1:9" x14ac:dyDescent="0.25">
      <c r="A19826"/>
      <c r="B19826"/>
      <c r="C19826" s="32"/>
      <c r="D19826"/>
      <c r="E19826" s="32"/>
      <c r="F19826"/>
      <c r="G19826"/>
      <c r="H19826"/>
      <c r="I19826"/>
    </row>
    <row r="19827" spans="1:9" x14ac:dyDescent="0.25">
      <c r="A19827"/>
      <c r="B19827"/>
      <c r="C19827" s="32"/>
      <c r="D19827"/>
      <c r="E19827" s="32"/>
      <c r="F19827"/>
      <c r="G19827"/>
      <c r="H19827"/>
      <c r="I19827"/>
    </row>
    <row r="19828" spans="1:9" x14ac:dyDescent="0.25">
      <c r="A19828"/>
      <c r="B19828"/>
      <c r="C19828" s="32"/>
      <c r="D19828"/>
      <c r="E19828" s="32"/>
      <c r="F19828"/>
      <c r="G19828"/>
      <c r="H19828"/>
      <c r="I19828"/>
    </row>
    <row r="19829" spans="1:9" x14ac:dyDescent="0.25">
      <c r="A19829"/>
      <c r="B19829"/>
      <c r="C19829" s="32"/>
      <c r="D19829"/>
      <c r="E19829" s="32"/>
      <c r="F19829"/>
      <c r="G19829"/>
      <c r="H19829"/>
      <c r="I19829"/>
    </row>
    <row r="19830" spans="1:9" x14ac:dyDescent="0.25">
      <c r="A19830"/>
      <c r="B19830"/>
      <c r="C19830" s="32"/>
      <c r="D19830"/>
      <c r="E19830" s="32"/>
      <c r="F19830"/>
      <c r="G19830"/>
      <c r="H19830"/>
      <c r="I19830"/>
    </row>
    <row r="19831" spans="1:9" x14ac:dyDescent="0.25">
      <c r="A19831"/>
      <c r="B19831"/>
      <c r="C19831" s="32"/>
      <c r="D19831"/>
      <c r="E19831" s="32"/>
      <c r="F19831"/>
      <c r="G19831"/>
      <c r="H19831"/>
      <c r="I19831"/>
    </row>
    <row r="19832" spans="1:9" x14ac:dyDescent="0.25">
      <c r="A19832"/>
      <c r="B19832"/>
      <c r="C19832" s="32"/>
      <c r="D19832"/>
      <c r="E19832" s="32"/>
      <c r="F19832"/>
      <c r="G19832"/>
      <c r="H19832"/>
      <c r="I19832"/>
    </row>
    <row r="19833" spans="1:9" x14ac:dyDescent="0.25">
      <c r="A19833"/>
      <c r="B19833"/>
      <c r="C19833" s="32"/>
      <c r="D19833"/>
      <c r="E19833" s="32"/>
      <c r="F19833"/>
      <c r="G19833"/>
      <c r="H19833"/>
      <c r="I19833"/>
    </row>
    <row r="19834" spans="1:9" x14ac:dyDescent="0.25">
      <c r="A19834"/>
      <c r="B19834"/>
      <c r="C19834" s="32"/>
      <c r="D19834"/>
      <c r="E19834" s="32"/>
      <c r="F19834"/>
      <c r="G19834"/>
      <c r="H19834"/>
      <c r="I19834"/>
    </row>
    <row r="19835" spans="1:9" x14ac:dyDescent="0.25">
      <c r="A19835"/>
      <c r="B19835"/>
      <c r="C19835" s="32"/>
      <c r="D19835"/>
      <c r="E19835" s="32"/>
      <c r="F19835"/>
      <c r="G19835"/>
      <c r="H19835"/>
      <c r="I19835"/>
    </row>
    <row r="19836" spans="1:9" x14ac:dyDescent="0.25">
      <c r="A19836"/>
      <c r="B19836"/>
      <c r="C19836" s="32"/>
      <c r="D19836"/>
      <c r="E19836" s="32"/>
      <c r="F19836"/>
      <c r="G19836"/>
      <c r="H19836"/>
      <c r="I19836"/>
    </row>
    <row r="19837" spans="1:9" x14ac:dyDescent="0.25">
      <c r="A19837"/>
      <c r="B19837"/>
      <c r="C19837" s="32"/>
      <c r="D19837"/>
      <c r="E19837" s="32"/>
      <c r="F19837"/>
      <c r="G19837"/>
      <c r="H19837"/>
      <c r="I19837"/>
    </row>
    <row r="19838" spans="1:9" x14ac:dyDescent="0.25">
      <c r="A19838"/>
      <c r="B19838"/>
      <c r="C19838" s="32"/>
      <c r="D19838"/>
      <c r="E19838" s="32"/>
      <c r="F19838"/>
      <c r="G19838"/>
      <c r="H19838"/>
      <c r="I19838"/>
    </row>
    <row r="19839" spans="1:9" x14ac:dyDescent="0.25">
      <c r="A19839"/>
      <c r="B19839"/>
      <c r="C19839" s="32"/>
      <c r="D19839"/>
      <c r="E19839" s="32"/>
      <c r="F19839"/>
      <c r="G19839"/>
      <c r="H19839"/>
      <c r="I19839"/>
    </row>
    <row r="19840" spans="1:9" x14ac:dyDescent="0.25">
      <c r="A19840"/>
      <c r="B19840"/>
      <c r="C19840" s="32"/>
      <c r="D19840"/>
      <c r="E19840" s="32"/>
      <c r="F19840"/>
      <c r="G19840"/>
      <c r="H19840"/>
      <c r="I19840"/>
    </row>
    <row r="19841" spans="1:9" x14ac:dyDescent="0.25">
      <c r="A19841"/>
      <c r="B19841"/>
      <c r="C19841" s="32"/>
      <c r="D19841"/>
      <c r="E19841" s="32"/>
      <c r="F19841"/>
      <c r="G19841"/>
      <c r="H19841"/>
      <c r="I19841"/>
    </row>
    <row r="19842" spans="1:9" x14ac:dyDescent="0.25">
      <c r="A19842"/>
      <c r="B19842"/>
      <c r="C19842" s="32"/>
      <c r="D19842"/>
      <c r="E19842" s="32"/>
      <c r="F19842"/>
      <c r="G19842"/>
      <c r="H19842"/>
      <c r="I19842"/>
    </row>
    <row r="19843" spans="1:9" x14ac:dyDescent="0.25">
      <c r="A19843"/>
      <c r="B19843"/>
      <c r="C19843" s="32"/>
      <c r="D19843"/>
      <c r="E19843" s="32"/>
      <c r="F19843"/>
      <c r="G19843"/>
      <c r="H19843"/>
      <c r="I19843"/>
    </row>
    <row r="19844" spans="1:9" x14ac:dyDescent="0.25">
      <c r="A19844"/>
      <c r="B19844"/>
      <c r="C19844" s="32"/>
      <c r="D19844"/>
      <c r="E19844" s="32"/>
      <c r="F19844"/>
      <c r="G19844"/>
      <c r="H19844"/>
      <c r="I19844"/>
    </row>
    <row r="19845" spans="1:9" x14ac:dyDescent="0.25">
      <c r="A19845"/>
      <c r="B19845"/>
      <c r="C19845" s="32"/>
      <c r="D19845"/>
      <c r="E19845" s="32"/>
      <c r="F19845"/>
      <c r="G19845"/>
      <c r="H19845"/>
      <c r="I19845"/>
    </row>
    <row r="19846" spans="1:9" x14ac:dyDescent="0.25">
      <c r="A19846"/>
      <c r="B19846"/>
      <c r="C19846" s="32"/>
      <c r="D19846"/>
      <c r="E19846" s="32"/>
      <c r="F19846"/>
      <c r="G19846"/>
      <c r="H19846"/>
      <c r="I19846"/>
    </row>
    <row r="19847" spans="1:9" x14ac:dyDescent="0.25">
      <c r="A19847"/>
      <c r="B19847"/>
      <c r="C19847" s="32"/>
      <c r="D19847"/>
      <c r="E19847" s="32"/>
      <c r="F19847"/>
      <c r="G19847"/>
      <c r="H19847"/>
      <c r="I19847"/>
    </row>
    <row r="19848" spans="1:9" x14ac:dyDescent="0.25">
      <c r="A19848"/>
      <c r="B19848"/>
      <c r="C19848" s="32"/>
      <c r="D19848"/>
      <c r="E19848" s="32"/>
      <c r="F19848"/>
      <c r="G19848"/>
      <c r="H19848"/>
      <c r="I19848"/>
    </row>
    <row r="19849" spans="1:9" x14ac:dyDescent="0.25">
      <c r="A19849"/>
      <c r="B19849"/>
      <c r="C19849" s="32"/>
      <c r="D19849"/>
      <c r="E19849" s="32"/>
      <c r="F19849"/>
      <c r="G19849"/>
      <c r="H19849"/>
      <c r="I19849"/>
    </row>
    <row r="19850" spans="1:9" x14ac:dyDescent="0.25">
      <c r="A19850"/>
      <c r="B19850"/>
      <c r="C19850" s="32"/>
      <c r="D19850"/>
      <c r="E19850" s="32"/>
      <c r="F19850"/>
      <c r="G19850"/>
      <c r="H19850"/>
      <c r="I19850"/>
    </row>
    <row r="19851" spans="1:9" x14ac:dyDescent="0.25">
      <c r="A19851"/>
      <c r="B19851"/>
      <c r="C19851" s="32"/>
      <c r="D19851"/>
      <c r="E19851" s="32"/>
      <c r="F19851"/>
      <c r="G19851"/>
      <c r="H19851"/>
      <c r="I19851"/>
    </row>
    <row r="19852" spans="1:9" x14ac:dyDescent="0.25">
      <c r="A19852"/>
      <c r="B19852"/>
      <c r="C19852" s="32"/>
      <c r="D19852"/>
      <c r="E19852" s="32"/>
      <c r="F19852"/>
      <c r="G19852"/>
      <c r="H19852"/>
      <c r="I19852"/>
    </row>
    <row r="19853" spans="1:9" x14ac:dyDescent="0.25">
      <c r="A19853"/>
      <c r="B19853"/>
      <c r="C19853" s="32"/>
      <c r="D19853"/>
      <c r="E19853" s="32"/>
      <c r="F19853"/>
      <c r="G19853"/>
      <c r="H19853"/>
      <c r="I19853"/>
    </row>
    <row r="19854" spans="1:9" x14ac:dyDescent="0.25">
      <c r="A19854"/>
      <c r="B19854"/>
      <c r="C19854" s="32"/>
      <c r="D19854"/>
      <c r="E19854" s="32"/>
      <c r="F19854"/>
      <c r="G19854"/>
      <c r="H19854"/>
      <c r="I19854"/>
    </row>
    <row r="19855" spans="1:9" x14ac:dyDescent="0.25">
      <c r="A19855"/>
      <c r="B19855"/>
      <c r="C19855" s="32"/>
      <c r="D19855"/>
      <c r="E19855" s="32"/>
      <c r="F19855"/>
      <c r="G19855"/>
      <c r="H19855"/>
      <c r="I19855"/>
    </row>
    <row r="19856" spans="1:9" x14ac:dyDescent="0.25">
      <c r="A19856"/>
      <c r="B19856"/>
      <c r="C19856" s="32"/>
      <c r="D19856"/>
      <c r="E19856" s="32"/>
      <c r="F19856"/>
      <c r="G19856"/>
      <c r="H19856"/>
      <c r="I19856"/>
    </row>
    <row r="19857" spans="1:9" x14ac:dyDescent="0.25">
      <c r="A19857"/>
      <c r="B19857"/>
      <c r="C19857" s="32"/>
      <c r="D19857"/>
      <c r="E19857" s="32"/>
      <c r="F19857"/>
      <c r="G19857"/>
      <c r="H19857"/>
      <c r="I19857"/>
    </row>
    <row r="19858" spans="1:9" x14ac:dyDescent="0.25">
      <c r="A19858"/>
      <c r="B19858"/>
      <c r="C19858" s="32"/>
      <c r="D19858"/>
      <c r="E19858" s="32"/>
      <c r="F19858"/>
      <c r="G19858"/>
      <c r="H19858"/>
      <c r="I19858"/>
    </row>
    <row r="19859" spans="1:9" x14ac:dyDescent="0.25">
      <c r="A19859"/>
      <c r="B19859"/>
      <c r="C19859" s="32"/>
      <c r="D19859"/>
      <c r="E19859" s="32"/>
      <c r="F19859"/>
      <c r="G19859"/>
      <c r="H19859"/>
      <c r="I19859"/>
    </row>
    <row r="19860" spans="1:9" x14ac:dyDescent="0.25">
      <c r="A19860"/>
      <c r="B19860"/>
      <c r="C19860" s="32"/>
      <c r="D19860"/>
      <c r="E19860" s="32"/>
      <c r="F19860"/>
      <c r="G19860"/>
      <c r="H19860"/>
      <c r="I19860"/>
    </row>
    <row r="19861" spans="1:9" x14ac:dyDescent="0.25">
      <c r="A19861"/>
      <c r="B19861"/>
      <c r="C19861" s="32"/>
      <c r="D19861"/>
      <c r="E19861" s="32"/>
      <c r="F19861"/>
      <c r="G19861"/>
      <c r="H19861"/>
      <c r="I19861"/>
    </row>
    <row r="19862" spans="1:9" x14ac:dyDescent="0.25">
      <c r="A19862"/>
      <c r="B19862"/>
      <c r="C19862" s="32"/>
      <c r="D19862"/>
      <c r="E19862" s="32"/>
      <c r="F19862"/>
      <c r="G19862"/>
      <c r="H19862"/>
      <c r="I19862"/>
    </row>
    <row r="19863" spans="1:9" x14ac:dyDescent="0.25">
      <c r="A19863"/>
      <c r="B19863"/>
      <c r="C19863" s="32"/>
      <c r="D19863"/>
      <c r="E19863" s="32"/>
      <c r="F19863"/>
      <c r="G19863"/>
      <c r="H19863"/>
      <c r="I19863"/>
    </row>
    <row r="19864" spans="1:9" x14ac:dyDescent="0.25">
      <c r="A19864"/>
      <c r="B19864"/>
      <c r="C19864" s="32"/>
      <c r="D19864"/>
      <c r="E19864" s="32"/>
      <c r="F19864"/>
      <c r="G19864"/>
      <c r="H19864"/>
      <c r="I19864"/>
    </row>
    <row r="19865" spans="1:9" x14ac:dyDescent="0.25">
      <c r="A19865"/>
      <c r="B19865"/>
      <c r="C19865" s="32"/>
      <c r="D19865"/>
      <c r="E19865" s="32"/>
      <c r="F19865"/>
      <c r="G19865"/>
      <c r="H19865"/>
      <c r="I19865"/>
    </row>
    <row r="19866" spans="1:9" x14ac:dyDescent="0.25">
      <c r="A19866"/>
      <c r="B19866"/>
      <c r="C19866" s="32"/>
      <c r="D19866"/>
      <c r="E19866" s="32"/>
      <c r="F19866"/>
      <c r="G19866"/>
      <c r="H19866"/>
      <c r="I19866"/>
    </row>
    <row r="19867" spans="1:9" x14ac:dyDescent="0.25">
      <c r="A19867"/>
      <c r="B19867"/>
      <c r="C19867" s="32"/>
      <c r="D19867"/>
      <c r="E19867" s="32"/>
      <c r="F19867"/>
      <c r="G19867"/>
      <c r="H19867"/>
      <c r="I19867"/>
    </row>
    <row r="19868" spans="1:9" x14ac:dyDescent="0.25">
      <c r="A19868"/>
      <c r="B19868"/>
      <c r="C19868" s="32"/>
      <c r="D19868"/>
      <c r="E19868" s="32"/>
      <c r="F19868"/>
      <c r="G19868"/>
      <c r="H19868"/>
      <c r="I19868"/>
    </row>
    <row r="19869" spans="1:9" x14ac:dyDescent="0.25">
      <c r="A19869"/>
      <c r="B19869"/>
      <c r="C19869" s="32"/>
      <c r="D19869"/>
      <c r="E19869" s="32"/>
      <c r="F19869"/>
      <c r="G19869"/>
      <c r="H19869"/>
      <c r="I19869"/>
    </row>
    <row r="19870" spans="1:9" x14ac:dyDescent="0.25">
      <c r="A19870"/>
      <c r="B19870"/>
      <c r="C19870" s="32"/>
      <c r="D19870"/>
      <c r="E19870" s="32"/>
      <c r="F19870"/>
      <c r="G19870"/>
      <c r="H19870"/>
      <c r="I19870"/>
    </row>
    <row r="19871" spans="1:9" x14ac:dyDescent="0.25">
      <c r="A19871"/>
      <c r="B19871"/>
      <c r="C19871" s="32"/>
      <c r="D19871"/>
      <c r="E19871" s="32"/>
      <c r="F19871"/>
      <c r="G19871"/>
      <c r="H19871"/>
      <c r="I19871"/>
    </row>
    <row r="19872" spans="1:9" x14ac:dyDescent="0.25">
      <c r="A19872"/>
      <c r="B19872"/>
      <c r="C19872" s="32"/>
      <c r="D19872"/>
      <c r="E19872" s="32"/>
      <c r="F19872"/>
      <c r="G19872"/>
      <c r="H19872"/>
      <c r="I19872"/>
    </row>
    <row r="19873" spans="1:9" x14ac:dyDescent="0.25">
      <c r="A19873"/>
      <c r="B19873"/>
      <c r="C19873" s="32"/>
      <c r="D19873"/>
      <c r="E19873" s="32"/>
      <c r="F19873"/>
      <c r="G19873"/>
      <c r="H19873"/>
      <c r="I19873"/>
    </row>
    <row r="19874" spans="1:9" x14ac:dyDescent="0.25">
      <c r="A19874"/>
      <c r="B19874"/>
      <c r="C19874" s="32"/>
      <c r="D19874"/>
      <c r="E19874" s="32"/>
      <c r="F19874"/>
      <c r="G19874"/>
      <c r="H19874"/>
      <c r="I19874"/>
    </row>
    <row r="19875" spans="1:9" x14ac:dyDescent="0.25">
      <c r="A19875"/>
      <c r="B19875"/>
      <c r="C19875" s="32"/>
      <c r="D19875"/>
      <c r="E19875" s="32"/>
      <c r="F19875"/>
      <c r="G19875"/>
      <c r="H19875"/>
      <c r="I19875"/>
    </row>
    <row r="19876" spans="1:9" x14ac:dyDescent="0.25">
      <c r="A19876"/>
      <c r="B19876"/>
      <c r="C19876" s="32"/>
      <c r="D19876"/>
      <c r="E19876" s="32"/>
      <c r="F19876"/>
      <c r="G19876"/>
      <c r="H19876"/>
      <c r="I19876"/>
    </row>
    <row r="19877" spans="1:9" x14ac:dyDescent="0.25">
      <c r="A19877"/>
      <c r="B19877"/>
      <c r="C19877" s="32"/>
      <c r="D19877"/>
      <c r="E19877" s="32"/>
      <c r="F19877"/>
      <c r="G19877"/>
      <c r="H19877"/>
      <c r="I19877"/>
    </row>
    <row r="19878" spans="1:9" x14ac:dyDescent="0.25">
      <c r="A19878"/>
      <c r="B19878"/>
      <c r="C19878" s="32"/>
      <c r="D19878"/>
      <c r="E19878" s="32"/>
      <c r="F19878"/>
      <c r="G19878"/>
      <c r="H19878"/>
      <c r="I19878"/>
    </row>
    <row r="19879" spans="1:9" x14ac:dyDescent="0.25">
      <c r="A19879"/>
      <c r="B19879"/>
      <c r="C19879" s="32"/>
      <c r="D19879"/>
      <c r="E19879" s="32"/>
      <c r="F19879"/>
      <c r="G19879"/>
      <c r="H19879"/>
      <c r="I19879"/>
    </row>
    <row r="19880" spans="1:9" x14ac:dyDescent="0.25">
      <c r="A19880"/>
      <c r="B19880"/>
      <c r="C19880" s="32"/>
      <c r="D19880"/>
      <c r="E19880" s="32"/>
      <c r="F19880"/>
      <c r="G19880"/>
      <c r="H19880"/>
      <c r="I19880"/>
    </row>
    <row r="19881" spans="1:9" x14ac:dyDescent="0.25">
      <c r="A19881"/>
      <c r="B19881"/>
      <c r="C19881" s="32"/>
      <c r="D19881"/>
      <c r="E19881" s="32"/>
      <c r="F19881"/>
      <c r="G19881"/>
      <c r="H19881"/>
      <c r="I19881"/>
    </row>
    <row r="19882" spans="1:9" x14ac:dyDescent="0.25">
      <c r="A19882"/>
      <c r="B19882"/>
      <c r="C19882" s="32"/>
      <c r="D19882"/>
      <c r="E19882" s="32"/>
      <c r="F19882"/>
      <c r="G19882"/>
      <c r="H19882"/>
      <c r="I19882"/>
    </row>
    <row r="19883" spans="1:9" x14ac:dyDescent="0.25">
      <c r="A19883"/>
      <c r="B19883"/>
      <c r="C19883" s="32"/>
      <c r="D19883"/>
      <c r="E19883" s="32"/>
      <c r="F19883"/>
      <c r="G19883"/>
      <c r="H19883"/>
      <c r="I19883"/>
    </row>
    <row r="19884" spans="1:9" x14ac:dyDescent="0.25">
      <c r="A19884"/>
      <c r="B19884"/>
      <c r="C19884" s="32"/>
      <c r="D19884"/>
      <c r="E19884" s="32"/>
      <c r="F19884"/>
      <c r="G19884"/>
      <c r="H19884"/>
      <c r="I19884"/>
    </row>
    <row r="19885" spans="1:9" x14ac:dyDescent="0.25">
      <c r="A19885"/>
      <c r="B19885"/>
      <c r="C19885" s="32"/>
      <c r="D19885"/>
      <c r="E19885" s="32"/>
      <c r="F19885"/>
      <c r="G19885"/>
      <c r="H19885"/>
      <c r="I19885"/>
    </row>
    <row r="19886" spans="1:9" x14ac:dyDescent="0.25">
      <c r="A19886"/>
      <c r="B19886"/>
      <c r="C19886" s="32"/>
      <c r="D19886"/>
      <c r="E19886" s="32"/>
      <c r="F19886"/>
      <c r="G19886"/>
      <c r="H19886"/>
      <c r="I19886"/>
    </row>
    <row r="19887" spans="1:9" x14ac:dyDescent="0.25">
      <c r="A19887"/>
      <c r="B19887"/>
      <c r="C19887" s="32"/>
      <c r="D19887"/>
      <c r="E19887" s="32"/>
      <c r="F19887"/>
      <c r="G19887"/>
      <c r="H19887"/>
      <c r="I19887"/>
    </row>
    <row r="19888" spans="1:9" x14ac:dyDescent="0.25">
      <c r="A19888"/>
      <c r="B19888"/>
      <c r="C19888" s="32"/>
      <c r="D19888"/>
      <c r="E19888" s="32"/>
      <c r="F19888"/>
      <c r="G19888"/>
      <c r="H19888"/>
      <c r="I19888"/>
    </row>
    <row r="19889" spans="1:9" x14ac:dyDescent="0.25">
      <c r="A19889"/>
      <c r="B19889"/>
      <c r="C19889" s="32"/>
      <c r="D19889"/>
      <c r="E19889" s="32"/>
      <c r="F19889"/>
      <c r="G19889"/>
      <c r="H19889"/>
      <c r="I19889"/>
    </row>
    <row r="19890" spans="1:9" x14ac:dyDescent="0.25">
      <c r="A19890"/>
      <c r="B19890"/>
      <c r="C19890" s="32"/>
      <c r="D19890"/>
      <c r="E19890" s="32"/>
      <c r="F19890"/>
      <c r="G19890"/>
      <c r="H19890"/>
      <c r="I19890"/>
    </row>
    <row r="19891" spans="1:9" x14ac:dyDescent="0.25">
      <c r="A19891"/>
      <c r="B19891"/>
      <c r="C19891" s="32"/>
      <c r="D19891"/>
      <c r="E19891" s="32"/>
      <c r="F19891"/>
      <c r="G19891"/>
      <c r="H19891"/>
      <c r="I19891"/>
    </row>
    <row r="19892" spans="1:9" x14ac:dyDescent="0.25">
      <c r="A19892"/>
      <c r="B19892"/>
      <c r="C19892" s="32"/>
      <c r="D19892"/>
      <c r="E19892" s="32"/>
      <c r="F19892"/>
      <c r="G19892"/>
      <c r="H19892"/>
      <c r="I19892"/>
    </row>
    <row r="19893" spans="1:9" x14ac:dyDescent="0.25">
      <c r="A19893"/>
      <c r="B19893"/>
      <c r="C19893" s="32"/>
      <c r="D19893"/>
      <c r="E19893" s="32"/>
      <c r="F19893"/>
      <c r="G19893"/>
      <c r="H19893"/>
      <c r="I19893"/>
    </row>
    <row r="19894" spans="1:9" x14ac:dyDescent="0.25">
      <c r="A19894"/>
      <c r="B19894"/>
      <c r="C19894" s="32"/>
      <c r="D19894"/>
      <c r="E19894" s="32"/>
      <c r="F19894"/>
      <c r="G19894"/>
      <c r="H19894"/>
      <c r="I19894"/>
    </row>
    <row r="19895" spans="1:9" x14ac:dyDescent="0.25">
      <c r="A19895"/>
      <c r="B19895"/>
      <c r="C19895" s="32"/>
      <c r="D19895"/>
      <c r="E19895" s="32"/>
      <c r="F19895"/>
      <c r="G19895"/>
      <c r="H19895"/>
      <c r="I19895"/>
    </row>
    <row r="19896" spans="1:9" x14ac:dyDescent="0.25">
      <c r="A19896"/>
      <c r="B19896"/>
      <c r="C19896" s="32"/>
      <c r="D19896"/>
      <c r="E19896" s="32"/>
      <c r="F19896"/>
      <c r="G19896"/>
      <c r="H19896"/>
      <c r="I19896"/>
    </row>
    <row r="19897" spans="1:9" x14ac:dyDescent="0.25">
      <c r="A19897"/>
      <c r="B19897"/>
      <c r="C19897" s="32"/>
      <c r="D19897"/>
      <c r="E19897" s="32"/>
      <c r="F19897"/>
      <c r="G19897"/>
      <c r="H19897"/>
      <c r="I19897"/>
    </row>
    <row r="19898" spans="1:9" x14ac:dyDescent="0.25">
      <c r="A19898"/>
      <c r="B19898"/>
      <c r="C19898" s="32"/>
      <c r="D19898"/>
      <c r="E19898" s="32"/>
      <c r="F19898"/>
      <c r="G19898"/>
      <c r="H19898"/>
      <c r="I19898"/>
    </row>
    <row r="19899" spans="1:9" x14ac:dyDescent="0.25">
      <c r="A19899"/>
      <c r="B19899"/>
      <c r="C19899" s="32"/>
      <c r="D19899"/>
      <c r="E19899" s="32"/>
      <c r="F19899"/>
      <c r="G19899"/>
      <c r="H19899"/>
      <c r="I19899"/>
    </row>
    <row r="19900" spans="1:9" x14ac:dyDescent="0.25">
      <c r="A19900"/>
      <c r="B19900"/>
      <c r="C19900" s="32"/>
      <c r="D19900"/>
      <c r="E19900" s="32"/>
      <c r="F19900"/>
      <c r="G19900"/>
      <c r="H19900"/>
      <c r="I19900"/>
    </row>
    <row r="19901" spans="1:9" x14ac:dyDescent="0.25">
      <c r="A19901"/>
      <c r="B19901"/>
      <c r="C19901" s="32"/>
      <c r="D19901"/>
      <c r="E19901" s="32"/>
      <c r="F19901"/>
      <c r="G19901"/>
      <c r="H19901"/>
      <c r="I19901"/>
    </row>
    <row r="19902" spans="1:9" x14ac:dyDescent="0.25">
      <c r="A19902"/>
      <c r="B19902"/>
      <c r="C19902" s="32"/>
      <c r="D19902"/>
      <c r="E19902" s="32"/>
      <c r="F19902"/>
      <c r="G19902"/>
      <c r="H19902"/>
      <c r="I19902"/>
    </row>
    <row r="19903" spans="1:9" x14ac:dyDescent="0.25">
      <c r="A19903"/>
      <c r="B19903"/>
      <c r="C19903" s="32"/>
      <c r="D19903"/>
      <c r="E19903" s="32"/>
      <c r="F19903"/>
      <c r="G19903"/>
      <c r="H19903"/>
      <c r="I19903"/>
    </row>
    <row r="19904" spans="1:9" x14ac:dyDescent="0.25">
      <c r="A19904"/>
      <c r="B19904"/>
      <c r="C19904" s="32"/>
      <c r="D19904"/>
      <c r="E19904" s="32"/>
      <c r="F19904"/>
      <c r="G19904"/>
      <c r="H19904"/>
      <c r="I19904"/>
    </row>
    <row r="19905" spans="1:9" x14ac:dyDescent="0.25">
      <c r="A19905"/>
      <c r="B19905"/>
      <c r="C19905" s="32"/>
      <c r="D19905"/>
      <c r="E19905" s="32"/>
      <c r="F19905"/>
      <c r="G19905"/>
      <c r="H19905"/>
      <c r="I19905"/>
    </row>
    <row r="19906" spans="1:9" x14ac:dyDescent="0.25">
      <c r="A19906"/>
      <c r="B19906"/>
      <c r="C19906" s="32"/>
      <c r="D19906"/>
      <c r="E19906" s="32"/>
      <c r="F19906"/>
      <c r="G19906"/>
      <c r="H19906"/>
      <c r="I19906"/>
    </row>
    <row r="19907" spans="1:9" x14ac:dyDescent="0.25">
      <c r="A19907"/>
      <c r="B19907"/>
      <c r="C19907" s="32"/>
      <c r="D19907"/>
      <c r="E19907" s="32"/>
      <c r="F19907"/>
      <c r="G19907"/>
      <c r="H19907"/>
      <c r="I19907"/>
    </row>
    <row r="19908" spans="1:9" x14ac:dyDescent="0.25">
      <c r="A19908"/>
      <c r="B19908"/>
      <c r="C19908" s="32"/>
      <c r="D19908"/>
      <c r="E19908" s="32"/>
      <c r="F19908"/>
      <c r="G19908"/>
      <c r="H19908"/>
      <c r="I19908"/>
    </row>
    <row r="19909" spans="1:9" x14ac:dyDescent="0.25">
      <c r="A19909"/>
      <c r="B19909"/>
      <c r="C19909" s="32"/>
      <c r="D19909"/>
      <c r="E19909" s="32"/>
      <c r="F19909"/>
      <c r="G19909"/>
      <c r="H19909"/>
      <c r="I19909"/>
    </row>
    <row r="19910" spans="1:9" x14ac:dyDescent="0.25">
      <c r="A19910"/>
      <c r="B19910"/>
      <c r="C19910" s="32"/>
      <c r="D19910"/>
      <c r="E19910" s="32"/>
      <c r="F19910"/>
      <c r="G19910"/>
      <c r="H19910"/>
      <c r="I19910"/>
    </row>
    <row r="19911" spans="1:9" x14ac:dyDescent="0.25">
      <c r="A19911"/>
      <c r="B19911"/>
      <c r="C19911" s="32"/>
      <c r="D19911"/>
      <c r="E19911" s="32"/>
      <c r="F19911"/>
      <c r="G19911"/>
      <c r="H19911"/>
      <c r="I19911"/>
    </row>
    <row r="19912" spans="1:9" x14ac:dyDescent="0.25">
      <c r="A19912"/>
      <c r="B19912"/>
      <c r="C19912" s="32"/>
      <c r="D19912"/>
      <c r="E19912" s="32"/>
      <c r="F19912"/>
      <c r="G19912"/>
      <c r="H19912"/>
      <c r="I19912"/>
    </row>
    <row r="19913" spans="1:9" x14ac:dyDescent="0.25">
      <c r="A19913"/>
      <c r="B19913"/>
      <c r="C19913" s="32"/>
      <c r="D19913"/>
      <c r="E19913" s="32"/>
      <c r="F19913"/>
      <c r="G19913"/>
      <c r="H19913"/>
      <c r="I19913"/>
    </row>
    <row r="19914" spans="1:9" x14ac:dyDescent="0.25">
      <c r="A19914"/>
      <c r="B19914"/>
      <c r="C19914" s="32"/>
      <c r="D19914"/>
      <c r="E19914" s="32"/>
      <c r="F19914"/>
      <c r="G19914"/>
      <c r="H19914"/>
      <c r="I19914"/>
    </row>
    <row r="19915" spans="1:9" x14ac:dyDescent="0.25">
      <c r="A19915"/>
      <c r="B19915"/>
      <c r="C19915" s="32"/>
      <c r="D19915"/>
      <c r="E19915" s="32"/>
      <c r="F19915"/>
      <c r="G19915"/>
      <c r="H19915"/>
      <c r="I19915"/>
    </row>
    <row r="19916" spans="1:9" x14ac:dyDescent="0.25">
      <c r="A19916"/>
      <c r="B19916"/>
      <c r="C19916" s="32"/>
      <c r="D19916"/>
      <c r="E19916" s="32"/>
      <c r="F19916"/>
      <c r="G19916"/>
      <c r="H19916"/>
      <c r="I19916"/>
    </row>
    <row r="19917" spans="1:9" x14ac:dyDescent="0.25">
      <c r="A19917"/>
      <c r="B19917"/>
      <c r="C19917" s="32"/>
      <c r="D19917"/>
      <c r="E19917" s="32"/>
      <c r="F19917"/>
      <c r="G19917"/>
      <c r="H19917"/>
      <c r="I19917"/>
    </row>
    <row r="19918" spans="1:9" x14ac:dyDescent="0.25">
      <c r="A19918"/>
      <c r="B19918"/>
      <c r="C19918" s="32"/>
      <c r="D19918"/>
      <c r="E19918" s="32"/>
      <c r="F19918"/>
      <c r="G19918"/>
      <c r="H19918"/>
      <c r="I19918"/>
    </row>
    <row r="19919" spans="1:9" x14ac:dyDescent="0.25">
      <c r="A19919"/>
      <c r="B19919"/>
      <c r="C19919" s="32"/>
      <c r="D19919"/>
      <c r="E19919" s="32"/>
      <c r="F19919"/>
      <c r="G19919"/>
      <c r="H19919"/>
      <c r="I19919"/>
    </row>
    <row r="19920" spans="1:9" x14ac:dyDescent="0.25">
      <c r="A19920"/>
      <c r="B19920"/>
      <c r="C19920" s="32"/>
      <c r="D19920"/>
      <c r="E19920" s="32"/>
      <c r="F19920"/>
      <c r="G19920"/>
      <c r="H19920"/>
      <c r="I19920"/>
    </row>
    <row r="19921" spans="1:9" x14ac:dyDescent="0.25">
      <c r="A19921"/>
      <c r="B19921"/>
      <c r="C19921" s="32"/>
      <c r="D19921"/>
      <c r="E19921" s="32"/>
      <c r="F19921"/>
      <c r="G19921"/>
      <c r="H19921"/>
      <c r="I19921"/>
    </row>
    <row r="19922" spans="1:9" x14ac:dyDescent="0.25">
      <c r="A19922"/>
      <c r="B19922"/>
      <c r="C19922" s="32"/>
      <c r="D19922"/>
      <c r="E19922" s="32"/>
      <c r="F19922"/>
      <c r="G19922"/>
      <c r="H19922"/>
      <c r="I19922"/>
    </row>
    <row r="19923" spans="1:9" x14ac:dyDescent="0.25">
      <c r="A19923"/>
      <c r="B19923"/>
      <c r="C19923" s="32"/>
      <c r="D19923"/>
      <c r="E19923" s="32"/>
      <c r="F19923"/>
      <c r="G19923"/>
      <c r="H19923"/>
      <c r="I19923"/>
    </row>
    <row r="19924" spans="1:9" x14ac:dyDescent="0.25">
      <c r="A19924"/>
      <c r="B19924"/>
      <c r="C19924" s="32"/>
      <c r="D19924"/>
      <c r="E19924" s="32"/>
      <c r="F19924"/>
      <c r="G19924"/>
      <c r="H19924"/>
      <c r="I19924"/>
    </row>
    <row r="19925" spans="1:9" x14ac:dyDescent="0.25">
      <c r="A19925"/>
      <c r="B19925"/>
      <c r="C19925" s="32"/>
      <c r="D19925"/>
      <c r="E19925" s="32"/>
      <c r="F19925"/>
      <c r="G19925"/>
      <c r="H19925"/>
      <c r="I19925"/>
    </row>
    <row r="19926" spans="1:9" x14ac:dyDescent="0.25">
      <c r="A19926"/>
      <c r="B19926"/>
      <c r="C19926" s="32"/>
      <c r="D19926"/>
      <c r="E19926" s="32"/>
      <c r="F19926"/>
      <c r="G19926"/>
      <c r="H19926"/>
      <c r="I19926"/>
    </row>
    <row r="19927" spans="1:9" x14ac:dyDescent="0.25">
      <c r="A19927"/>
      <c r="B19927"/>
      <c r="C19927" s="32"/>
      <c r="D19927"/>
      <c r="E19927" s="32"/>
      <c r="F19927"/>
      <c r="G19927"/>
      <c r="H19927"/>
      <c r="I19927"/>
    </row>
    <row r="19928" spans="1:9" x14ac:dyDescent="0.25">
      <c r="A19928"/>
      <c r="B19928"/>
      <c r="C19928" s="32"/>
      <c r="D19928"/>
      <c r="E19928" s="32"/>
      <c r="F19928"/>
      <c r="G19928"/>
      <c r="H19928"/>
      <c r="I19928"/>
    </row>
    <row r="19929" spans="1:9" x14ac:dyDescent="0.25">
      <c r="A19929"/>
      <c r="B19929"/>
      <c r="C19929" s="32"/>
      <c r="D19929"/>
      <c r="E19929" s="32"/>
      <c r="F19929"/>
      <c r="G19929"/>
      <c r="H19929"/>
      <c r="I19929"/>
    </row>
    <row r="19930" spans="1:9" x14ac:dyDescent="0.25">
      <c r="A19930"/>
      <c r="B19930"/>
      <c r="C19930" s="32"/>
      <c r="D19930"/>
      <c r="E19930" s="32"/>
      <c r="F19930"/>
      <c r="G19930"/>
      <c r="H19930"/>
      <c r="I19930"/>
    </row>
    <row r="19931" spans="1:9" x14ac:dyDescent="0.25">
      <c r="A19931"/>
      <c r="B19931"/>
      <c r="C19931" s="32"/>
      <c r="D19931"/>
      <c r="E19931" s="32"/>
      <c r="F19931"/>
      <c r="G19931"/>
      <c r="H19931"/>
      <c r="I19931"/>
    </row>
    <row r="19932" spans="1:9" x14ac:dyDescent="0.25">
      <c r="A19932"/>
      <c r="B19932"/>
      <c r="C19932" s="32"/>
      <c r="D19932"/>
      <c r="E19932" s="32"/>
      <c r="F19932"/>
      <c r="G19932"/>
      <c r="H19932"/>
      <c r="I19932"/>
    </row>
    <row r="19933" spans="1:9" x14ac:dyDescent="0.25">
      <c r="A19933"/>
      <c r="B19933"/>
      <c r="C19933" s="32"/>
      <c r="D19933"/>
      <c r="E19933" s="32"/>
      <c r="F19933"/>
      <c r="G19933"/>
      <c r="H19933"/>
      <c r="I19933"/>
    </row>
    <row r="19934" spans="1:9" x14ac:dyDescent="0.25">
      <c r="A19934"/>
      <c r="B19934"/>
      <c r="C19934" s="32"/>
      <c r="D19934"/>
      <c r="E19934" s="32"/>
      <c r="F19934"/>
      <c r="G19934"/>
      <c r="H19934"/>
      <c r="I19934"/>
    </row>
    <row r="19935" spans="1:9" x14ac:dyDescent="0.25">
      <c r="A19935"/>
      <c r="B19935"/>
      <c r="C19935" s="32"/>
      <c r="D19935"/>
      <c r="E19935" s="32"/>
      <c r="F19935"/>
      <c r="G19935"/>
      <c r="H19935"/>
      <c r="I19935"/>
    </row>
    <row r="19936" spans="1:9" x14ac:dyDescent="0.25">
      <c r="A19936"/>
      <c r="B19936"/>
      <c r="C19936" s="32"/>
      <c r="D19936"/>
      <c r="E19936" s="32"/>
      <c r="F19936"/>
      <c r="G19936"/>
      <c r="H19936"/>
      <c r="I19936"/>
    </row>
    <row r="19937" spans="1:9" x14ac:dyDescent="0.25">
      <c r="A19937"/>
      <c r="B19937"/>
      <c r="C19937" s="32"/>
      <c r="D19937"/>
      <c r="E19937" s="32"/>
      <c r="F19937"/>
      <c r="G19937"/>
      <c r="H19937"/>
      <c r="I19937"/>
    </row>
    <row r="19938" spans="1:9" x14ac:dyDescent="0.25">
      <c r="A19938"/>
      <c r="B19938"/>
      <c r="C19938" s="32"/>
      <c r="D19938"/>
      <c r="E19938" s="32"/>
      <c r="F19938"/>
      <c r="G19938"/>
      <c r="H19938"/>
      <c r="I19938"/>
    </row>
    <row r="19939" spans="1:9" x14ac:dyDescent="0.25">
      <c r="A19939"/>
      <c r="B19939"/>
      <c r="C19939" s="32"/>
      <c r="D19939"/>
      <c r="E19939" s="32"/>
      <c r="F19939"/>
      <c r="G19939"/>
      <c r="H19939"/>
      <c r="I19939"/>
    </row>
    <row r="19940" spans="1:9" x14ac:dyDescent="0.25">
      <c r="A19940"/>
      <c r="B19940"/>
      <c r="C19940" s="32"/>
      <c r="D19940"/>
      <c r="E19940" s="32"/>
      <c r="F19940"/>
      <c r="G19940"/>
      <c r="H19940"/>
      <c r="I19940"/>
    </row>
    <row r="19941" spans="1:9" x14ac:dyDescent="0.25">
      <c r="A19941"/>
      <c r="B19941"/>
      <c r="C19941" s="32"/>
      <c r="D19941"/>
      <c r="E19941" s="32"/>
      <c r="F19941"/>
      <c r="G19941"/>
      <c r="H19941"/>
      <c r="I19941"/>
    </row>
    <row r="19942" spans="1:9" x14ac:dyDescent="0.25">
      <c r="A19942"/>
      <c r="B19942"/>
      <c r="C19942" s="32"/>
      <c r="D19942"/>
      <c r="E19942" s="32"/>
      <c r="F19942"/>
      <c r="G19942"/>
      <c r="H19942"/>
      <c r="I19942"/>
    </row>
    <row r="19943" spans="1:9" x14ac:dyDescent="0.25">
      <c r="A19943"/>
      <c r="B19943"/>
      <c r="C19943" s="32"/>
      <c r="D19943"/>
      <c r="E19943" s="32"/>
      <c r="F19943"/>
      <c r="G19943"/>
      <c r="H19943"/>
      <c r="I19943"/>
    </row>
    <row r="19944" spans="1:9" x14ac:dyDescent="0.25">
      <c r="A19944"/>
      <c r="B19944"/>
      <c r="C19944" s="32"/>
      <c r="D19944"/>
      <c r="E19944" s="32"/>
      <c r="F19944"/>
      <c r="G19944"/>
      <c r="H19944"/>
      <c r="I19944"/>
    </row>
    <row r="19945" spans="1:9" x14ac:dyDescent="0.25">
      <c r="A19945"/>
      <c r="B19945"/>
      <c r="C19945" s="32"/>
      <c r="D19945"/>
      <c r="E19945" s="32"/>
      <c r="F19945"/>
      <c r="G19945"/>
      <c r="H19945"/>
      <c r="I19945"/>
    </row>
    <row r="19946" spans="1:9" x14ac:dyDescent="0.25">
      <c r="A19946"/>
      <c r="B19946"/>
      <c r="C19946" s="32"/>
      <c r="D19946"/>
      <c r="E19946" s="32"/>
      <c r="F19946"/>
      <c r="G19946"/>
      <c r="H19946"/>
      <c r="I19946"/>
    </row>
    <row r="19947" spans="1:9" x14ac:dyDescent="0.25">
      <c r="A19947"/>
      <c r="B19947"/>
      <c r="C19947" s="32"/>
      <c r="D19947"/>
      <c r="E19947" s="32"/>
      <c r="F19947"/>
      <c r="G19947"/>
      <c r="H19947"/>
      <c r="I19947"/>
    </row>
    <row r="19948" spans="1:9" x14ac:dyDescent="0.25">
      <c r="A19948"/>
      <c r="B19948"/>
      <c r="C19948" s="32"/>
      <c r="D19948"/>
      <c r="E19948" s="32"/>
      <c r="F19948"/>
      <c r="G19948"/>
      <c r="H19948"/>
      <c r="I19948"/>
    </row>
    <row r="19949" spans="1:9" x14ac:dyDescent="0.25">
      <c r="A19949"/>
      <c r="B19949"/>
      <c r="C19949" s="32"/>
      <c r="D19949"/>
      <c r="E19949" s="32"/>
      <c r="F19949"/>
      <c r="G19949"/>
      <c r="H19949"/>
      <c r="I19949"/>
    </row>
    <row r="19950" spans="1:9" x14ac:dyDescent="0.25">
      <c r="A19950"/>
      <c r="B19950"/>
      <c r="C19950" s="32"/>
      <c r="D19950"/>
      <c r="E19950" s="32"/>
      <c r="F19950"/>
      <c r="G19950"/>
      <c r="H19950"/>
      <c r="I19950"/>
    </row>
    <row r="19951" spans="1:9" x14ac:dyDescent="0.25">
      <c r="A19951"/>
      <c r="B19951"/>
      <c r="C19951" s="32"/>
      <c r="D19951"/>
      <c r="E19951" s="32"/>
      <c r="F19951"/>
      <c r="G19951"/>
      <c r="H19951"/>
      <c r="I19951"/>
    </row>
    <row r="19952" spans="1:9" x14ac:dyDescent="0.25">
      <c r="A19952"/>
      <c r="B19952"/>
      <c r="C19952" s="32"/>
      <c r="D19952"/>
      <c r="E19952" s="32"/>
      <c r="F19952"/>
      <c r="G19952"/>
      <c r="H19952"/>
      <c r="I19952"/>
    </row>
    <row r="19953" spans="1:9" x14ac:dyDescent="0.25">
      <c r="A19953"/>
      <c r="B19953"/>
      <c r="C19953" s="32"/>
      <c r="D19953"/>
      <c r="E19953" s="32"/>
      <c r="F19953"/>
      <c r="G19953"/>
      <c r="H19953"/>
      <c r="I19953"/>
    </row>
    <row r="19954" spans="1:9" x14ac:dyDescent="0.25">
      <c r="A19954"/>
      <c r="B19954"/>
      <c r="C19954" s="32"/>
      <c r="D19954"/>
      <c r="E19954" s="32"/>
      <c r="F19954"/>
      <c r="G19954"/>
      <c r="H19954"/>
      <c r="I19954"/>
    </row>
    <row r="19955" spans="1:9" x14ac:dyDescent="0.25">
      <c r="A19955"/>
      <c r="B19955"/>
      <c r="C19955" s="32"/>
      <c r="D19955"/>
      <c r="E19955" s="32"/>
      <c r="F19955"/>
      <c r="G19955"/>
      <c r="H19955"/>
      <c r="I19955"/>
    </row>
    <row r="19956" spans="1:9" x14ac:dyDescent="0.25">
      <c r="A19956"/>
      <c r="B19956"/>
      <c r="C19956" s="32"/>
      <c r="D19956"/>
      <c r="E19956" s="32"/>
      <c r="F19956"/>
      <c r="G19956"/>
      <c r="H19956"/>
      <c r="I19956"/>
    </row>
    <row r="19957" spans="1:9" x14ac:dyDescent="0.25">
      <c r="A19957"/>
      <c r="B19957"/>
      <c r="C19957" s="32"/>
      <c r="D19957"/>
      <c r="E19957" s="32"/>
      <c r="F19957"/>
      <c r="G19957"/>
      <c r="H19957"/>
      <c r="I19957"/>
    </row>
    <row r="19958" spans="1:9" x14ac:dyDescent="0.25">
      <c r="A19958"/>
      <c r="B19958"/>
      <c r="C19958" s="32"/>
      <c r="D19958"/>
      <c r="E19958" s="32"/>
      <c r="F19958"/>
      <c r="G19958"/>
      <c r="H19958"/>
      <c r="I19958"/>
    </row>
    <row r="19959" spans="1:9" x14ac:dyDescent="0.25">
      <c r="A19959"/>
      <c r="B19959"/>
      <c r="C19959" s="32"/>
      <c r="D19959"/>
      <c r="E19959" s="32"/>
      <c r="F19959"/>
      <c r="G19959"/>
      <c r="H19959"/>
      <c r="I19959"/>
    </row>
    <row r="19960" spans="1:9" x14ac:dyDescent="0.25">
      <c r="A19960"/>
      <c r="B19960"/>
      <c r="C19960" s="32"/>
      <c r="D19960"/>
      <c r="E19960" s="32"/>
      <c r="F19960"/>
      <c r="G19960"/>
      <c r="H19960"/>
      <c r="I19960"/>
    </row>
    <row r="19961" spans="1:9" x14ac:dyDescent="0.25">
      <c r="A19961"/>
      <c r="B19961"/>
      <c r="C19961" s="32"/>
      <c r="D19961"/>
      <c r="E19961" s="32"/>
      <c r="F19961"/>
      <c r="G19961"/>
      <c r="H19961"/>
      <c r="I19961"/>
    </row>
    <row r="19962" spans="1:9" x14ac:dyDescent="0.25">
      <c r="A19962"/>
      <c r="B19962"/>
      <c r="C19962" s="32"/>
      <c r="D19962"/>
      <c r="E19962" s="32"/>
      <c r="F19962"/>
      <c r="G19962"/>
      <c r="H19962"/>
      <c r="I19962"/>
    </row>
    <row r="19963" spans="1:9" x14ac:dyDescent="0.25">
      <c r="A19963"/>
      <c r="B19963"/>
      <c r="C19963" s="32"/>
      <c r="D19963"/>
      <c r="E19963" s="32"/>
      <c r="F19963"/>
      <c r="G19963"/>
      <c r="H19963"/>
      <c r="I19963"/>
    </row>
    <row r="19964" spans="1:9" x14ac:dyDescent="0.25">
      <c r="A19964"/>
      <c r="B19964"/>
      <c r="C19964" s="32"/>
      <c r="D19964"/>
      <c r="E19964" s="32"/>
      <c r="F19964"/>
      <c r="G19964"/>
      <c r="H19964"/>
      <c r="I19964"/>
    </row>
    <row r="19965" spans="1:9" x14ac:dyDescent="0.25">
      <c r="A19965"/>
      <c r="B19965"/>
      <c r="C19965" s="32"/>
      <c r="D19965"/>
      <c r="E19965" s="32"/>
      <c r="F19965"/>
      <c r="G19965"/>
      <c r="H19965"/>
      <c r="I19965"/>
    </row>
    <row r="19966" spans="1:9" x14ac:dyDescent="0.25">
      <c r="A19966"/>
      <c r="B19966"/>
      <c r="C19966" s="32"/>
      <c r="D19966"/>
      <c r="E19966" s="32"/>
      <c r="F19966"/>
      <c r="G19966"/>
      <c r="H19966"/>
      <c r="I19966"/>
    </row>
    <row r="19967" spans="1:9" x14ac:dyDescent="0.25">
      <c r="A19967"/>
      <c r="B19967"/>
      <c r="C19967" s="32"/>
      <c r="D19967"/>
      <c r="E19967" s="32"/>
      <c r="F19967"/>
      <c r="G19967"/>
      <c r="H19967"/>
      <c r="I19967"/>
    </row>
    <row r="19968" spans="1:9" x14ac:dyDescent="0.25">
      <c r="A19968"/>
      <c r="B19968"/>
      <c r="C19968" s="32"/>
      <c r="D19968"/>
      <c r="E19968" s="32"/>
      <c r="F19968"/>
      <c r="G19968"/>
      <c r="H19968"/>
      <c r="I19968"/>
    </row>
    <row r="19969" spans="1:9" x14ac:dyDescent="0.25">
      <c r="A19969"/>
      <c r="B19969"/>
      <c r="C19969" s="32"/>
      <c r="D19969"/>
      <c r="E19969" s="32"/>
      <c r="F19969"/>
      <c r="G19969"/>
      <c r="H19969"/>
      <c r="I19969"/>
    </row>
    <row r="19970" spans="1:9" x14ac:dyDescent="0.25">
      <c r="A19970"/>
      <c r="B19970"/>
      <c r="C19970" s="32"/>
      <c r="D19970"/>
      <c r="E19970" s="32"/>
      <c r="F19970"/>
      <c r="G19970"/>
      <c r="H19970"/>
      <c r="I19970"/>
    </row>
    <row r="19971" spans="1:9" x14ac:dyDescent="0.25">
      <c r="A19971"/>
      <c r="B19971"/>
      <c r="C19971" s="32"/>
      <c r="D19971"/>
      <c r="E19971" s="32"/>
      <c r="F19971"/>
      <c r="G19971"/>
      <c r="H19971"/>
      <c r="I19971"/>
    </row>
    <row r="19972" spans="1:9" x14ac:dyDescent="0.25">
      <c r="A19972"/>
      <c r="B19972"/>
      <c r="C19972" s="32"/>
      <c r="D19972"/>
      <c r="E19972" s="32"/>
      <c r="F19972"/>
      <c r="G19972"/>
      <c r="H19972"/>
      <c r="I19972"/>
    </row>
    <row r="19973" spans="1:9" x14ac:dyDescent="0.25">
      <c r="A19973"/>
      <c r="B19973"/>
      <c r="C19973" s="32"/>
      <c r="D19973"/>
      <c r="E19973" s="32"/>
      <c r="F19973"/>
      <c r="G19973"/>
      <c r="H19973"/>
      <c r="I19973"/>
    </row>
    <row r="19974" spans="1:9" x14ac:dyDescent="0.25">
      <c r="A19974"/>
      <c r="B19974"/>
      <c r="C19974" s="32"/>
      <c r="D19974"/>
      <c r="E19974" s="32"/>
      <c r="F19974"/>
      <c r="G19974"/>
      <c r="H19974"/>
      <c r="I19974"/>
    </row>
    <row r="19975" spans="1:9" x14ac:dyDescent="0.25">
      <c r="A19975"/>
      <c r="B19975"/>
      <c r="C19975" s="32"/>
      <c r="D19975"/>
      <c r="E19975" s="32"/>
      <c r="F19975"/>
      <c r="G19975"/>
      <c r="H19975"/>
      <c r="I19975"/>
    </row>
    <row r="19976" spans="1:9" x14ac:dyDescent="0.25">
      <c r="A19976"/>
      <c r="B19976"/>
      <c r="C19976" s="32"/>
      <c r="D19976"/>
      <c r="E19976" s="32"/>
      <c r="F19976"/>
      <c r="G19976"/>
      <c r="H19976"/>
      <c r="I19976"/>
    </row>
    <row r="19977" spans="1:9" x14ac:dyDescent="0.25">
      <c r="A19977"/>
      <c r="B19977"/>
      <c r="C19977" s="32"/>
      <c r="D19977"/>
      <c r="E19977" s="32"/>
      <c r="F19977"/>
      <c r="G19977"/>
      <c r="H19977"/>
      <c r="I19977"/>
    </row>
    <row r="19978" spans="1:9" x14ac:dyDescent="0.25">
      <c r="A19978"/>
      <c r="B19978"/>
      <c r="C19978" s="32"/>
      <c r="D19978"/>
      <c r="E19978" s="32"/>
      <c r="F19978"/>
      <c r="G19978"/>
      <c r="H19978"/>
      <c r="I19978"/>
    </row>
    <row r="19979" spans="1:9" x14ac:dyDescent="0.25">
      <c r="A19979"/>
      <c r="B19979"/>
      <c r="C19979" s="32"/>
      <c r="D19979"/>
      <c r="E19979" s="32"/>
      <c r="F19979"/>
      <c r="G19979"/>
      <c r="H19979"/>
      <c r="I19979"/>
    </row>
    <row r="19980" spans="1:9" x14ac:dyDescent="0.25">
      <c r="A19980"/>
      <c r="B19980"/>
      <c r="C19980" s="32"/>
      <c r="D19980"/>
      <c r="E19980" s="32"/>
      <c r="F19980"/>
      <c r="G19980"/>
      <c r="H19980"/>
      <c r="I19980"/>
    </row>
    <row r="19981" spans="1:9" x14ac:dyDescent="0.25">
      <c r="A19981"/>
      <c r="B19981"/>
      <c r="C19981" s="32"/>
      <c r="D19981"/>
      <c r="E19981" s="32"/>
      <c r="F19981"/>
      <c r="G19981"/>
      <c r="H19981"/>
      <c r="I19981"/>
    </row>
    <row r="19982" spans="1:9" x14ac:dyDescent="0.25">
      <c r="A19982"/>
      <c r="B19982"/>
      <c r="C19982" s="32"/>
      <c r="D19982"/>
      <c r="E19982" s="32"/>
      <c r="F19982"/>
      <c r="G19982"/>
      <c r="H19982"/>
      <c r="I19982"/>
    </row>
    <row r="19983" spans="1:9" x14ac:dyDescent="0.25">
      <c r="A19983"/>
      <c r="B19983"/>
      <c r="C19983" s="32"/>
      <c r="D19983"/>
      <c r="E19983" s="32"/>
      <c r="F19983"/>
      <c r="G19983"/>
      <c r="H19983"/>
      <c r="I19983"/>
    </row>
    <row r="19984" spans="1:9" x14ac:dyDescent="0.25">
      <c r="A19984"/>
      <c r="B19984"/>
      <c r="C19984" s="32"/>
      <c r="D19984"/>
      <c r="E19984" s="32"/>
      <c r="F19984"/>
      <c r="G19984"/>
      <c r="H19984"/>
      <c r="I19984"/>
    </row>
    <row r="19985" spans="1:9" x14ac:dyDescent="0.25">
      <c r="A19985"/>
      <c r="B19985"/>
      <c r="C19985" s="32"/>
      <c r="D19985"/>
      <c r="E19985" s="32"/>
      <c r="F19985"/>
      <c r="G19985"/>
      <c r="H19985"/>
      <c r="I19985"/>
    </row>
    <row r="19986" spans="1:9" x14ac:dyDescent="0.25">
      <c r="A19986"/>
      <c r="B19986"/>
      <c r="C19986" s="32"/>
      <c r="D19986"/>
      <c r="E19986" s="32"/>
      <c r="F19986"/>
      <c r="G19986"/>
      <c r="H19986"/>
      <c r="I19986"/>
    </row>
    <row r="19987" spans="1:9" x14ac:dyDescent="0.25">
      <c r="A19987"/>
      <c r="B19987"/>
      <c r="C19987" s="32"/>
      <c r="D19987"/>
      <c r="E19987" s="32"/>
      <c r="F19987"/>
      <c r="G19987"/>
      <c r="H19987"/>
      <c r="I19987"/>
    </row>
    <row r="19988" spans="1:9" x14ac:dyDescent="0.25">
      <c r="A19988"/>
      <c r="B19988"/>
      <c r="C19988" s="32"/>
      <c r="D19988"/>
      <c r="E19988" s="32"/>
      <c r="F19988"/>
      <c r="G19988"/>
      <c r="H19988"/>
      <c r="I19988"/>
    </row>
    <row r="19989" spans="1:9" x14ac:dyDescent="0.25">
      <c r="A19989"/>
      <c r="B19989"/>
      <c r="C19989" s="32"/>
      <c r="D19989"/>
      <c r="E19989" s="32"/>
      <c r="F19989"/>
      <c r="G19989"/>
      <c r="H19989"/>
      <c r="I19989"/>
    </row>
    <row r="19990" spans="1:9" x14ac:dyDescent="0.25">
      <c r="A19990"/>
      <c r="B19990"/>
      <c r="C19990" s="32"/>
      <c r="D19990"/>
      <c r="E19990" s="32"/>
      <c r="F19990"/>
      <c r="G19990"/>
      <c r="H19990"/>
      <c r="I19990"/>
    </row>
    <row r="19991" spans="1:9" x14ac:dyDescent="0.25">
      <c r="A19991"/>
      <c r="B19991"/>
      <c r="C19991" s="32"/>
      <c r="D19991"/>
      <c r="E19991" s="32"/>
      <c r="F19991"/>
      <c r="G19991"/>
      <c r="H19991"/>
      <c r="I19991"/>
    </row>
    <row r="19992" spans="1:9" x14ac:dyDescent="0.25">
      <c r="A19992"/>
      <c r="B19992"/>
      <c r="C19992" s="32"/>
      <c r="D19992"/>
      <c r="E19992" s="32"/>
      <c r="F19992"/>
      <c r="G19992"/>
      <c r="H19992"/>
      <c r="I19992"/>
    </row>
    <row r="19993" spans="1:9" x14ac:dyDescent="0.25">
      <c r="A19993"/>
      <c r="B19993"/>
      <c r="C19993" s="32"/>
      <c r="D19993"/>
      <c r="E19993" s="32"/>
      <c r="F19993"/>
      <c r="G19993"/>
      <c r="H19993"/>
      <c r="I19993"/>
    </row>
    <row r="19994" spans="1:9" x14ac:dyDescent="0.25">
      <c r="A19994"/>
      <c r="B19994"/>
      <c r="C19994" s="32"/>
      <c r="D19994"/>
      <c r="E19994" s="32"/>
      <c r="F19994"/>
      <c r="G19994"/>
      <c r="H19994"/>
      <c r="I19994"/>
    </row>
    <row r="19995" spans="1:9" x14ac:dyDescent="0.25">
      <c r="A19995"/>
      <c r="B19995"/>
      <c r="C19995" s="32"/>
      <c r="D19995"/>
      <c r="E19995" s="32"/>
      <c r="F19995"/>
      <c r="G19995"/>
      <c r="H19995"/>
      <c r="I19995"/>
    </row>
    <row r="19996" spans="1:9" x14ac:dyDescent="0.25">
      <c r="A19996"/>
      <c r="B19996"/>
      <c r="C19996" s="32"/>
      <c r="D19996"/>
      <c r="E19996" s="32"/>
      <c r="F19996"/>
      <c r="G19996"/>
      <c r="H19996"/>
      <c r="I19996"/>
    </row>
    <row r="19997" spans="1:9" x14ac:dyDescent="0.25">
      <c r="A19997"/>
      <c r="B19997"/>
      <c r="C19997" s="32"/>
      <c r="D19997"/>
      <c r="E19997" s="32"/>
      <c r="F19997"/>
      <c r="G19997"/>
      <c r="H19997"/>
      <c r="I19997"/>
    </row>
    <row r="19998" spans="1:9" x14ac:dyDescent="0.25">
      <c r="A19998"/>
      <c r="B19998"/>
      <c r="C19998" s="32"/>
      <c r="D19998"/>
      <c r="E19998" s="32"/>
      <c r="F19998"/>
      <c r="G19998"/>
      <c r="H19998"/>
      <c r="I19998"/>
    </row>
    <row r="19999" spans="1:9" x14ac:dyDescent="0.25">
      <c r="A19999"/>
      <c r="B19999"/>
      <c r="C19999" s="32"/>
      <c r="D19999"/>
      <c r="E19999" s="32"/>
      <c r="F19999"/>
      <c r="G19999"/>
      <c r="H19999"/>
      <c r="I19999"/>
    </row>
    <row r="20000" spans="1:9" x14ac:dyDescent="0.25">
      <c r="A20000"/>
      <c r="B20000"/>
      <c r="C20000" s="32"/>
      <c r="D20000"/>
      <c r="E20000" s="32"/>
      <c r="F20000"/>
      <c r="G20000"/>
      <c r="H20000"/>
      <c r="I20000"/>
    </row>
    <row r="20001" spans="1:9" x14ac:dyDescent="0.25">
      <c r="A20001"/>
      <c r="B20001"/>
      <c r="C20001" s="32"/>
      <c r="D20001"/>
      <c r="E20001" s="32"/>
      <c r="F20001"/>
      <c r="G20001"/>
      <c r="H20001"/>
      <c r="I20001"/>
    </row>
    <row r="20002" spans="1:9" x14ac:dyDescent="0.25">
      <c r="A20002"/>
      <c r="B20002"/>
      <c r="C20002" s="32"/>
      <c r="D20002"/>
      <c r="E20002" s="32"/>
      <c r="F20002"/>
      <c r="G20002"/>
      <c r="H20002"/>
      <c r="I20002"/>
    </row>
    <row r="20003" spans="1:9" x14ac:dyDescent="0.25">
      <c r="A20003"/>
      <c r="B20003"/>
      <c r="C20003" s="32"/>
      <c r="D20003"/>
      <c r="E20003" s="32"/>
      <c r="F20003"/>
      <c r="G20003"/>
      <c r="H20003"/>
      <c r="I20003"/>
    </row>
    <row r="20004" spans="1:9" x14ac:dyDescent="0.25">
      <c r="A20004"/>
      <c r="B20004"/>
      <c r="C20004" s="32"/>
      <c r="D20004"/>
      <c r="E20004" s="32"/>
      <c r="F20004"/>
      <c r="G20004"/>
      <c r="H20004"/>
      <c r="I20004"/>
    </row>
    <row r="20005" spans="1:9" x14ac:dyDescent="0.25">
      <c r="A20005"/>
      <c r="B20005"/>
      <c r="C20005" s="32"/>
      <c r="D20005"/>
      <c r="E20005" s="32"/>
      <c r="F20005"/>
      <c r="G20005"/>
      <c r="H20005"/>
      <c r="I20005"/>
    </row>
    <row r="20006" spans="1:9" x14ac:dyDescent="0.25">
      <c r="A20006"/>
      <c r="B20006"/>
      <c r="C20006" s="32"/>
      <c r="D20006"/>
      <c r="E20006" s="32"/>
      <c r="F20006"/>
      <c r="G20006"/>
      <c r="H20006"/>
      <c r="I20006"/>
    </row>
    <row r="20007" spans="1:9" x14ac:dyDescent="0.25">
      <c r="A20007"/>
      <c r="B20007"/>
      <c r="C20007" s="32"/>
      <c r="D20007"/>
      <c r="E20007" s="32"/>
      <c r="F20007"/>
      <c r="G20007"/>
      <c r="H20007"/>
      <c r="I20007"/>
    </row>
    <row r="20008" spans="1:9" x14ac:dyDescent="0.25">
      <c r="A20008"/>
      <c r="B20008"/>
      <c r="C20008" s="32"/>
      <c r="D20008"/>
      <c r="E20008" s="32"/>
      <c r="F20008"/>
      <c r="G20008"/>
      <c r="H20008"/>
      <c r="I20008"/>
    </row>
    <row r="20009" spans="1:9" x14ac:dyDescent="0.25">
      <c r="A20009"/>
      <c r="B20009"/>
      <c r="C20009" s="32"/>
      <c r="D20009"/>
      <c r="E20009" s="32"/>
      <c r="F20009"/>
      <c r="G20009"/>
      <c r="H20009"/>
      <c r="I20009"/>
    </row>
    <row r="20010" spans="1:9" x14ac:dyDescent="0.25">
      <c r="A20010"/>
      <c r="B20010"/>
      <c r="C20010" s="32"/>
      <c r="D20010"/>
      <c r="E20010" s="32"/>
      <c r="F20010"/>
      <c r="G20010"/>
      <c r="H20010"/>
      <c r="I20010"/>
    </row>
    <row r="20011" spans="1:9" x14ac:dyDescent="0.25">
      <c r="A20011"/>
      <c r="B20011"/>
      <c r="C20011" s="32"/>
      <c r="D20011"/>
      <c r="E20011" s="32"/>
      <c r="F20011"/>
      <c r="G20011"/>
      <c r="H20011"/>
      <c r="I20011"/>
    </row>
    <row r="20012" spans="1:9" x14ac:dyDescent="0.25">
      <c r="A20012"/>
      <c r="B20012"/>
      <c r="C20012" s="32"/>
      <c r="D20012"/>
      <c r="E20012" s="32"/>
      <c r="F20012"/>
      <c r="G20012"/>
      <c r="H20012"/>
      <c r="I20012"/>
    </row>
    <row r="20013" spans="1:9" x14ac:dyDescent="0.25">
      <c r="A20013"/>
      <c r="B20013"/>
      <c r="C20013" s="32"/>
      <c r="D20013"/>
      <c r="E20013" s="32"/>
      <c r="F20013"/>
      <c r="G20013"/>
      <c r="H20013"/>
      <c r="I20013"/>
    </row>
    <row r="20014" spans="1:9" x14ac:dyDescent="0.25">
      <c r="A20014"/>
      <c r="B20014"/>
      <c r="C20014" s="32"/>
      <c r="D20014"/>
      <c r="E20014" s="32"/>
      <c r="F20014"/>
      <c r="G20014"/>
      <c r="H20014"/>
      <c r="I20014"/>
    </row>
    <row r="20015" spans="1:9" x14ac:dyDescent="0.25">
      <c r="A20015"/>
      <c r="B20015"/>
      <c r="C20015" s="32"/>
      <c r="D20015"/>
      <c r="E20015" s="32"/>
      <c r="F20015"/>
      <c r="G20015"/>
      <c r="H20015"/>
      <c r="I20015"/>
    </row>
    <row r="20016" spans="1:9" x14ac:dyDescent="0.25">
      <c r="A20016"/>
      <c r="B20016"/>
      <c r="C20016" s="32"/>
      <c r="D20016"/>
      <c r="E20016" s="32"/>
      <c r="F20016"/>
      <c r="G20016"/>
      <c r="H20016"/>
      <c r="I20016"/>
    </row>
    <row r="20017" spans="1:9" x14ac:dyDescent="0.25">
      <c r="A20017"/>
      <c r="B20017"/>
      <c r="C20017" s="32"/>
      <c r="D20017"/>
      <c r="E20017" s="32"/>
      <c r="F20017"/>
      <c r="G20017"/>
      <c r="H20017"/>
      <c r="I20017"/>
    </row>
    <row r="20018" spans="1:9" x14ac:dyDescent="0.25">
      <c r="A20018"/>
      <c r="B20018"/>
      <c r="C20018" s="32"/>
      <c r="D20018"/>
      <c r="E20018" s="32"/>
      <c r="F20018"/>
      <c r="G20018"/>
      <c r="H20018"/>
      <c r="I20018"/>
    </row>
    <row r="20019" spans="1:9" x14ac:dyDescent="0.25">
      <c r="A20019"/>
      <c r="B20019"/>
      <c r="C20019" s="32"/>
      <c r="D20019"/>
      <c r="E20019" s="32"/>
      <c r="F20019"/>
      <c r="G20019"/>
      <c r="H20019"/>
      <c r="I20019"/>
    </row>
    <row r="20020" spans="1:9" x14ac:dyDescent="0.25">
      <c r="A20020"/>
      <c r="B20020"/>
      <c r="C20020" s="32"/>
      <c r="D20020"/>
      <c r="E20020" s="32"/>
      <c r="F20020"/>
      <c r="G20020"/>
      <c r="H20020"/>
      <c r="I20020"/>
    </row>
    <row r="20021" spans="1:9" x14ac:dyDescent="0.25">
      <c r="A20021"/>
      <c r="B20021"/>
      <c r="C20021" s="32"/>
      <c r="D20021"/>
      <c r="E20021" s="32"/>
      <c r="F20021"/>
      <c r="G20021"/>
      <c r="H20021"/>
      <c r="I20021"/>
    </row>
    <row r="20022" spans="1:9" x14ac:dyDescent="0.25">
      <c r="A20022"/>
      <c r="B20022"/>
      <c r="C20022" s="32"/>
      <c r="D20022"/>
      <c r="E20022" s="32"/>
      <c r="F20022"/>
      <c r="G20022"/>
      <c r="H20022"/>
      <c r="I20022"/>
    </row>
    <row r="20023" spans="1:9" x14ac:dyDescent="0.25">
      <c r="A20023"/>
      <c r="B20023"/>
      <c r="C20023" s="32"/>
      <c r="D20023"/>
      <c r="E20023" s="32"/>
      <c r="F20023"/>
      <c r="G20023"/>
      <c r="H20023"/>
      <c r="I20023"/>
    </row>
    <row r="20024" spans="1:9" x14ac:dyDescent="0.25">
      <c r="A20024"/>
      <c r="B20024"/>
      <c r="C20024" s="32"/>
      <c r="D20024"/>
      <c r="E20024" s="32"/>
      <c r="F20024"/>
      <c r="G20024"/>
      <c r="H20024"/>
      <c r="I20024"/>
    </row>
    <row r="20025" spans="1:9" x14ac:dyDescent="0.25">
      <c r="A20025"/>
      <c r="B20025"/>
      <c r="C20025" s="32"/>
      <c r="D20025"/>
      <c r="E20025" s="32"/>
      <c r="F20025"/>
      <c r="G20025"/>
      <c r="H20025"/>
      <c r="I20025"/>
    </row>
    <row r="20026" spans="1:9" x14ac:dyDescent="0.25">
      <c r="A20026"/>
      <c r="B20026"/>
      <c r="C20026" s="32"/>
      <c r="D20026"/>
      <c r="E20026" s="32"/>
      <c r="F20026"/>
      <c r="G20026"/>
      <c r="H20026"/>
      <c r="I20026"/>
    </row>
    <row r="20027" spans="1:9" x14ac:dyDescent="0.25">
      <c r="A20027"/>
      <c r="B20027"/>
      <c r="C20027" s="32"/>
      <c r="D20027"/>
      <c r="E20027" s="32"/>
      <c r="F20027"/>
      <c r="G20027"/>
      <c r="H20027"/>
      <c r="I20027"/>
    </row>
    <row r="20028" spans="1:9" x14ac:dyDescent="0.25">
      <c r="A20028"/>
      <c r="B20028"/>
      <c r="C20028" s="32"/>
      <c r="D20028"/>
      <c r="E20028" s="32"/>
      <c r="F20028"/>
      <c r="G20028"/>
      <c r="H20028"/>
      <c r="I20028"/>
    </row>
    <row r="20029" spans="1:9" x14ac:dyDescent="0.25">
      <c r="A20029"/>
      <c r="B20029"/>
      <c r="C20029" s="32"/>
      <c r="D20029"/>
      <c r="E20029" s="32"/>
      <c r="F20029"/>
      <c r="G20029"/>
      <c r="H20029"/>
      <c r="I20029"/>
    </row>
    <row r="20030" spans="1:9" x14ac:dyDescent="0.25">
      <c r="A20030"/>
      <c r="B20030"/>
      <c r="C20030" s="32"/>
      <c r="D20030"/>
      <c r="E20030" s="32"/>
      <c r="F20030"/>
      <c r="G20030"/>
      <c r="H20030"/>
      <c r="I20030"/>
    </row>
    <row r="20031" spans="1:9" x14ac:dyDescent="0.25">
      <c r="A20031"/>
      <c r="B20031"/>
      <c r="C20031" s="32"/>
      <c r="D20031"/>
      <c r="E20031" s="32"/>
      <c r="F20031"/>
      <c r="G20031"/>
      <c r="H20031"/>
      <c r="I20031"/>
    </row>
    <row r="20032" spans="1:9" x14ac:dyDescent="0.25">
      <c r="A20032"/>
      <c r="B20032"/>
      <c r="C20032" s="32"/>
      <c r="D20032"/>
      <c r="E20032" s="32"/>
      <c r="F20032"/>
      <c r="G20032"/>
      <c r="H20032"/>
      <c r="I20032"/>
    </row>
    <row r="20033" spans="1:9" x14ac:dyDescent="0.25">
      <c r="A20033"/>
      <c r="B20033"/>
      <c r="C20033" s="32"/>
      <c r="D20033"/>
      <c r="E20033" s="32"/>
      <c r="F20033"/>
      <c r="G20033"/>
      <c r="H20033"/>
      <c r="I20033"/>
    </row>
    <row r="20034" spans="1:9" x14ac:dyDescent="0.25">
      <c r="A20034"/>
      <c r="B20034"/>
      <c r="C20034" s="32"/>
      <c r="D20034"/>
      <c r="E20034" s="32"/>
      <c r="F20034"/>
      <c r="G20034"/>
      <c r="H20034"/>
      <c r="I20034"/>
    </row>
    <row r="20035" spans="1:9" x14ac:dyDescent="0.25">
      <c r="A20035"/>
      <c r="B20035"/>
      <c r="C20035" s="32"/>
      <c r="D20035"/>
      <c r="E20035" s="32"/>
      <c r="F20035"/>
      <c r="G20035"/>
      <c r="H20035"/>
      <c r="I20035"/>
    </row>
    <row r="20036" spans="1:9" x14ac:dyDescent="0.25">
      <c r="A20036"/>
      <c r="B20036"/>
      <c r="C20036" s="32"/>
      <c r="D20036"/>
      <c r="E20036" s="32"/>
      <c r="F20036"/>
      <c r="G20036"/>
      <c r="H20036"/>
      <c r="I20036"/>
    </row>
    <row r="20037" spans="1:9" x14ac:dyDescent="0.25">
      <c r="A20037"/>
      <c r="B20037"/>
      <c r="C20037" s="32"/>
      <c r="D20037"/>
      <c r="E20037" s="32"/>
      <c r="F20037"/>
      <c r="G20037"/>
      <c r="H20037"/>
      <c r="I20037"/>
    </row>
    <row r="20038" spans="1:9" x14ac:dyDescent="0.25">
      <c r="A20038"/>
      <c r="B20038"/>
      <c r="C20038" s="32"/>
      <c r="D20038"/>
      <c r="E20038" s="32"/>
      <c r="F20038"/>
      <c r="G20038"/>
      <c r="H20038"/>
      <c r="I20038"/>
    </row>
    <row r="20039" spans="1:9" x14ac:dyDescent="0.25">
      <c r="A20039"/>
      <c r="B20039"/>
      <c r="C20039" s="32"/>
      <c r="D20039"/>
      <c r="E20039" s="32"/>
      <c r="F20039"/>
      <c r="G20039"/>
      <c r="H20039"/>
      <c r="I20039"/>
    </row>
    <row r="20040" spans="1:9" x14ac:dyDescent="0.25">
      <c r="A20040"/>
      <c r="B20040"/>
      <c r="C20040" s="32"/>
      <c r="D20040"/>
      <c r="E20040" s="32"/>
      <c r="F20040"/>
      <c r="G20040"/>
      <c r="H20040"/>
      <c r="I20040"/>
    </row>
    <row r="20041" spans="1:9" x14ac:dyDescent="0.25">
      <c r="A20041"/>
      <c r="B20041"/>
      <c r="C20041" s="32"/>
      <c r="D20041"/>
      <c r="E20041" s="32"/>
      <c r="F20041"/>
      <c r="G20041"/>
      <c r="H20041"/>
      <c r="I20041"/>
    </row>
    <row r="20042" spans="1:9" x14ac:dyDescent="0.25">
      <c r="A20042"/>
      <c r="B20042"/>
      <c r="C20042" s="32"/>
      <c r="D20042"/>
      <c r="E20042" s="32"/>
      <c r="F20042"/>
      <c r="G20042"/>
      <c r="H20042"/>
      <c r="I20042"/>
    </row>
    <row r="20043" spans="1:9" x14ac:dyDescent="0.25">
      <c r="A20043"/>
      <c r="B20043"/>
      <c r="C20043" s="32"/>
      <c r="D20043"/>
      <c r="E20043" s="32"/>
      <c r="F20043"/>
      <c r="G20043"/>
      <c r="H20043"/>
      <c r="I20043"/>
    </row>
    <row r="20044" spans="1:9" x14ac:dyDescent="0.25">
      <c r="A20044"/>
      <c r="B20044"/>
      <c r="C20044" s="32"/>
      <c r="D20044"/>
      <c r="E20044" s="32"/>
      <c r="F20044"/>
      <c r="G20044"/>
      <c r="H20044"/>
      <c r="I20044"/>
    </row>
    <row r="20045" spans="1:9" x14ac:dyDescent="0.25">
      <c r="A20045"/>
      <c r="B20045"/>
      <c r="C20045" s="32"/>
      <c r="D20045"/>
      <c r="E20045" s="32"/>
      <c r="F20045"/>
      <c r="G20045"/>
      <c r="H20045"/>
      <c r="I20045"/>
    </row>
    <row r="20046" spans="1:9" x14ac:dyDescent="0.25">
      <c r="A20046"/>
      <c r="B20046"/>
      <c r="C20046" s="32"/>
      <c r="D20046"/>
      <c r="E20046" s="32"/>
      <c r="F20046"/>
      <c r="G20046"/>
      <c r="H20046"/>
      <c r="I20046"/>
    </row>
    <row r="20047" spans="1:9" x14ac:dyDescent="0.25">
      <c r="A20047"/>
      <c r="B20047"/>
      <c r="C20047" s="32"/>
      <c r="D20047"/>
      <c r="E20047" s="32"/>
      <c r="F20047"/>
      <c r="G20047"/>
      <c r="H20047"/>
      <c r="I20047"/>
    </row>
    <row r="20048" spans="1:9" x14ac:dyDescent="0.25">
      <c r="A20048"/>
      <c r="B20048"/>
      <c r="C20048" s="32"/>
      <c r="D20048"/>
      <c r="E20048" s="32"/>
      <c r="F20048"/>
      <c r="G20048"/>
      <c r="H20048"/>
      <c r="I20048"/>
    </row>
    <row r="20049" spans="1:9" x14ac:dyDescent="0.25">
      <c r="A20049"/>
      <c r="B20049"/>
      <c r="C20049" s="32"/>
      <c r="D20049"/>
      <c r="E20049" s="32"/>
      <c r="F20049"/>
      <c r="G20049"/>
      <c r="H20049"/>
      <c r="I20049"/>
    </row>
    <row r="20050" spans="1:9" x14ac:dyDescent="0.25">
      <c r="A20050"/>
      <c r="B20050"/>
      <c r="C20050" s="32"/>
      <c r="D20050"/>
      <c r="E20050" s="32"/>
      <c r="F20050"/>
      <c r="G20050"/>
      <c r="H20050"/>
      <c r="I20050"/>
    </row>
    <row r="20051" spans="1:9" x14ac:dyDescent="0.25">
      <c r="A20051"/>
      <c r="B20051"/>
      <c r="C20051" s="32"/>
      <c r="D20051"/>
      <c r="E20051" s="32"/>
      <c r="F20051"/>
      <c r="G20051"/>
      <c r="H20051"/>
      <c r="I20051"/>
    </row>
    <row r="20052" spans="1:9" x14ac:dyDescent="0.25">
      <c r="A20052"/>
      <c r="B20052"/>
      <c r="C20052" s="32"/>
      <c r="D20052"/>
      <c r="E20052" s="32"/>
      <c r="F20052"/>
      <c r="G20052"/>
      <c r="H20052"/>
      <c r="I20052"/>
    </row>
    <row r="20053" spans="1:9" x14ac:dyDescent="0.25">
      <c r="A20053"/>
      <c r="B20053"/>
      <c r="C20053" s="32"/>
      <c r="D20053"/>
      <c r="E20053" s="32"/>
      <c r="F20053"/>
      <c r="G20053"/>
      <c r="H20053"/>
      <c r="I20053"/>
    </row>
    <row r="20054" spans="1:9" x14ac:dyDescent="0.25">
      <c r="A20054"/>
      <c r="B20054"/>
      <c r="C20054" s="32"/>
      <c r="D20054"/>
      <c r="E20054" s="32"/>
      <c r="F20054"/>
      <c r="G20054"/>
      <c r="H20054"/>
      <c r="I20054"/>
    </row>
    <row r="20055" spans="1:9" x14ac:dyDescent="0.25">
      <c r="A20055"/>
      <c r="B20055"/>
      <c r="C20055" s="32"/>
      <c r="D20055"/>
      <c r="E20055" s="32"/>
      <c r="F20055"/>
      <c r="G20055"/>
      <c r="H20055"/>
      <c r="I20055"/>
    </row>
    <row r="20056" spans="1:9" x14ac:dyDescent="0.25">
      <c r="A20056"/>
      <c r="B20056"/>
      <c r="C20056" s="32"/>
      <c r="D20056"/>
      <c r="E20056" s="32"/>
      <c r="F20056"/>
      <c r="G20056"/>
      <c r="H20056"/>
      <c r="I20056"/>
    </row>
    <row r="20057" spans="1:9" x14ac:dyDescent="0.25">
      <c r="A20057"/>
      <c r="B20057"/>
      <c r="C20057" s="32"/>
      <c r="D20057"/>
      <c r="E20057" s="32"/>
      <c r="F20057"/>
      <c r="G20057"/>
      <c r="H20057"/>
      <c r="I20057"/>
    </row>
    <row r="20058" spans="1:9" x14ac:dyDescent="0.25">
      <c r="A20058"/>
      <c r="B20058"/>
      <c r="C20058" s="32"/>
      <c r="D20058"/>
      <c r="E20058" s="32"/>
      <c r="F20058"/>
      <c r="G20058"/>
      <c r="H20058"/>
      <c r="I20058"/>
    </row>
    <row r="20059" spans="1:9" x14ac:dyDescent="0.25">
      <c r="A20059"/>
      <c r="B20059"/>
      <c r="C20059" s="32"/>
      <c r="D20059"/>
      <c r="E20059" s="32"/>
      <c r="F20059"/>
      <c r="G20059"/>
      <c r="H20059"/>
      <c r="I20059"/>
    </row>
    <row r="20060" spans="1:9" x14ac:dyDescent="0.25">
      <c r="A20060"/>
      <c r="B20060"/>
      <c r="C20060" s="32"/>
      <c r="D20060"/>
      <c r="E20060" s="32"/>
      <c r="F20060"/>
      <c r="G20060"/>
      <c r="H20060"/>
      <c r="I20060"/>
    </row>
    <row r="20061" spans="1:9" x14ac:dyDescent="0.25">
      <c r="A20061"/>
      <c r="B20061"/>
      <c r="C20061" s="32"/>
      <c r="D20061"/>
      <c r="E20061" s="32"/>
      <c r="F20061"/>
      <c r="G20061"/>
      <c r="H20061"/>
      <c r="I20061"/>
    </row>
    <row r="20062" spans="1:9" x14ac:dyDescent="0.25">
      <c r="A20062"/>
      <c r="B20062"/>
      <c r="C20062" s="32"/>
      <c r="D20062"/>
      <c r="E20062" s="32"/>
      <c r="F20062"/>
      <c r="G20062"/>
      <c r="H20062"/>
      <c r="I20062"/>
    </row>
    <row r="20063" spans="1:9" x14ac:dyDescent="0.25">
      <c r="A20063"/>
      <c r="B20063"/>
      <c r="C20063" s="32"/>
      <c r="D20063"/>
      <c r="E20063" s="32"/>
      <c r="F20063"/>
      <c r="G20063"/>
      <c r="H20063"/>
      <c r="I20063"/>
    </row>
    <row r="20064" spans="1:9" x14ac:dyDescent="0.25">
      <c r="A20064"/>
      <c r="B20064"/>
      <c r="C20064" s="32"/>
      <c r="D20064"/>
      <c r="E20064" s="32"/>
      <c r="F20064"/>
      <c r="G20064"/>
      <c r="H20064"/>
      <c r="I20064"/>
    </row>
    <row r="20065" spans="1:9" x14ac:dyDescent="0.25">
      <c r="A20065"/>
      <c r="B20065"/>
      <c r="C20065" s="32"/>
      <c r="D20065"/>
      <c r="E20065" s="32"/>
      <c r="F20065"/>
      <c r="G20065"/>
      <c r="H20065"/>
      <c r="I20065"/>
    </row>
    <row r="20066" spans="1:9" x14ac:dyDescent="0.25">
      <c r="A20066"/>
      <c r="B20066"/>
      <c r="C20066" s="32"/>
      <c r="D20066"/>
      <c r="E20066" s="32"/>
      <c r="F20066"/>
      <c r="G20066"/>
      <c r="H20066"/>
      <c r="I20066"/>
    </row>
    <row r="20067" spans="1:9" x14ac:dyDescent="0.25">
      <c r="A20067"/>
      <c r="B20067"/>
      <c r="C20067" s="32"/>
      <c r="D20067"/>
      <c r="E20067" s="32"/>
      <c r="F20067"/>
      <c r="G20067"/>
      <c r="H20067"/>
      <c r="I20067"/>
    </row>
    <row r="20068" spans="1:9" x14ac:dyDescent="0.25">
      <c r="A20068"/>
      <c r="B20068"/>
      <c r="C20068" s="32"/>
      <c r="D20068"/>
      <c r="E20068" s="32"/>
      <c r="F20068"/>
      <c r="G20068"/>
      <c r="H20068"/>
      <c r="I20068"/>
    </row>
    <row r="20069" spans="1:9" x14ac:dyDescent="0.25">
      <c r="A20069"/>
      <c r="B20069"/>
      <c r="C20069" s="32"/>
      <c r="D20069"/>
      <c r="E20069" s="32"/>
      <c r="F20069"/>
      <c r="G20069"/>
      <c r="H20069"/>
      <c r="I20069"/>
    </row>
    <row r="20070" spans="1:9" x14ac:dyDescent="0.25">
      <c r="A20070"/>
      <c r="B20070"/>
      <c r="C20070" s="32"/>
      <c r="D20070"/>
      <c r="E20070" s="32"/>
      <c r="F20070"/>
      <c r="G20070"/>
      <c r="H20070"/>
      <c r="I20070"/>
    </row>
    <row r="20071" spans="1:9" x14ac:dyDescent="0.25">
      <c r="A20071"/>
      <c r="B20071"/>
      <c r="C20071" s="32"/>
      <c r="D20071"/>
      <c r="E20071" s="32"/>
      <c r="F20071"/>
      <c r="G20071"/>
      <c r="H20071"/>
      <c r="I20071"/>
    </row>
    <row r="20072" spans="1:9" x14ac:dyDescent="0.25">
      <c r="A20072"/>
      <c r="B20072"/>
      <c r="C20072" s="32"/>
      <c r="D20072"/>
      <c r="E20072" s="32"/>
      <c r="F20072"/>
      <c r="G20072"/>
      <c r="H20072"/>
      <c r="I20072"/>
    </row>
    <row r="20073" spans="1:9" x14ac:dyDescent="0.25">
      <c r="A20073"/>
      <c r="B20073"/>
      <c r="C20073" s="32"/>
      <c r="D20073"/>
      <c r="E20073" s="32"/>
      <c r="F20073"/>
      <c r="G20073"/>
      <c r="H20073"/>
      <c r="I20073"/>
    </row>
    <row r="20074" spans="1:9" x14ac:dyDescent="0.25">
      <c r="A20074"/>
      <c r="B20074"/>
      <c r="C20074" s="32"/>
      <c r="D20074"/>
      <c r="E20074" s="32"/>
      <c r="F20074"/>
      <c r="G20074"/>
      <c r="H20074"/>
      <c r="I20074"/>
    </row>
    <row r="20075" spans="1:9" x14ac:dyDescent="0.25">
      <c r="A20075"/>
      <c r="B20075"/>
      <c r="C20075" s="32"/>
      <c r="D20075"/>
      <c r="E20075" s="32"/>
      <c r="F20075"/>
      <c r="G20075"/>
      <c r="H20075"/>
      <c r="I20075"/>
    </row>
    <row r="20076" spans="1:9" x14ac:dyDescent="0.25">
      <c r="A20076"/>
      <c r="B20076"/>
      <c r="C20076" s="32"/>
      <c r="D20076"/>
      <c r="E20076" s="32"/>
      <c r="F20076"/>
      <c r="G20076"/>
      <c r="H20076"/>
      <c r="I20076"/>
    </row>
    <row r="20077" spans="1:9" x14ac:dyDescent="0.25">
      <c r="A20077"/>
      <c r="B20077"/>
      <c r="C20077" s="32"/>
      <c r="D20077"/>
      <c r="E20077" s="32"/>
      <c r="F20077"/>
      <c r="G20077"/>
      <c r="H20077"/>
      <c r="I20077"/>
    </row>
    <row r="20078" spans="1:9" x14ac:dyDescent="0.25">
      <c r="A20078"/>
      <c r="B20078"/>
      <c r="C20078" s="32"/>
      <c r="D20078"/>
      <c r="E20078" s="32"/>
      <c r="F20078"/>
      <c r="G20078"/>
      <c r="H20078"/>
      <c r="I20078"/>
    </row>
    <row r="20079" spans="1:9" x14ac:dyDescent="0.25">
      <c r="A20079"/>
      <c r="B20079"/>
      <c r="C20079" s="32"/>
      <c r="D20079"/>
      <c r="E20079" s="32"/>
      <c r="F20079"/>
      <c r="G20079"/>
      <c r="H20079"/>
      <c r="I20079"/>
    </row>
    <row r="20080" spans="1:9" x14ac:dyDescent="0.25">
      <c r="A20080"/>
      <c r="B20080"/>
      <c r="C20080" s="32"/>
      <c r="D20080"/>
      <c r="E20080" s="32"/>
      <c r="F20080"/>
      <c r="G20080"/>
      <c r="H20080"/>
      <c r="I20080"/>
    </row>
    <row r="20081" spans="1:9" x14ac:dyDescent="0.25">
      <c r="A20081"/>
      <c r="B20081"/>
      <c r="C20081" s="32"/>
      <c r="D20081"/>
      <c r="E20081" s="32"/>
      <c r="F20081"/>
      <c r="G20081"/>
      <c r="H20081"/>
      <c r="I20081"/>
    </row>
    <row r="20082" spans="1:9" x14ac:dyDescent="0.25">
      <c r="A20082"/>
      <c r="B20082"/>
      <c r="C20082" s="32"/>
      <c r="D20082"/>
      <c r="E20082" s="32"/>
      <c r="F20082"/>
      <c r="G20082"/>
      <c r="H20082"/>
      <c r="I20082"/>
    </row>
    <row r="20083" spans="1:9" x14ac:dyDescent="0.25">
      <c r="A20083"/>
      <c r="B20083"/>
      <c r="C20083" s="32"/>
      <c r="D20083"/>
      <c r="E20083" s="32"/>
      <c r="F20083"/>
      <c r="G20083"/>
      <c r="H20083"/>
      <c r="I20083"/>
    </row>
    <row r="20084" spans="1:9" x14ac:dyDescent="0.25">
      <c r="A20084"/>
      <c r="B20084"/>
      <c r="C20084" s="32"/>
      <c r="D20084"/>
      <c r="E20084" s="32"/>
      <c r="F20084"/>
      <c r="G20084"/>
      <c r="H20084"/>
      <c r="I20084"/>
    </row>
    <row r="20085" spans="1:9" x14ac:dyDescent="0.25">
      <c r="A20085"/>
      <c r="B20085"/>
      <c r="C20085" s="32"/>
      <c r="D20085"/>
      <c r="E20085" s="32"/>
      <c r="F20085"/>
      <c r="G20085"/>
      <c r="H20085"/>
      <c r="I20085"/>
    </row>
    <row r="20086" spans="1:9" x14ac:dyDescent="0.25">
      <c r="A20086"/>
      <c r="B20086"/>
      <c r="C20086" s="32"/>
      <c r="D20086"/>
      <c r="E20086" s="32"/>
      <c r="F20086"/>
      <c r="G20086"/>
      <c r="H20086"/>
      <c r="I20086"/>
    </row>
    <row r="20087" spans="1:9" x14ac:dyDescent="0.25">
      <c r="A20087"/>
      <c r="B20087"/>
      <c r="C20087" s="32"/>
      <c r="D20087"/>
      <c r="E20087" s="32"/>
      <c r="F20087"/>
      <c r="G20087"/>
      <c r="H20087"/>
      <c r="I20087"/>
    </row>
    <row r="20088" spans="1:9" x14ac:dyDescent="0.25">
      <c r="A20088"/>
      <c r="B20088"/>
      <c r="C20088" s="32"/>
      <c r="D20088"/>
      <c r="E20088" s="32"/>
      <c r="F20088"/>
      <c r="G20088"/>
      <c r="H20088"/>
      <c r="I20088"/>
    </row>
    <row r="20089" spans="1:9" x14ac:dyDescent="0.25">
      <c r="A20089"/>
      <c r="B20089"/>
      <c r="C20089" s="32"/>
      <c r="D20089"/>
      <c r="E20089" s="32"/>
      <c r="F20089"/>
      <c r="G20089"/>
      <c r="H20089"/>
      <c r="I20089"/>
    </row>
    <row r="20090" spans="1:9" x14ac:dyDescent="0.25">
      <c r="A20090"/>
      <c r="B20090"/>
      <c r="C20090" s="32"/>
      <c r="D20090"/>
      <c r="E20090" s="32"/>
      <c r="F20090"/>
      <c r="G20090"/>
      <c r="H20090"/>
      <c r="I20090"/>
    </row>
    <row r="20091" spans="1:9" x14ac:dyDescent="0.25">
      <c r="A20091"/>
      <c r="B20091"/>
      <c r="C20091" s="32"/>
      <c r="D20091"/>
      <c r="E20091" s="32"/>
      <c r="F20091"/>
      <c r="G20091"/>
      <c r="H20091"/>
      <c r="I20091"/>
    </row>
    <row r="20092" spans="1:9" x14ac:dyDescent="0.25">
      <c r="A20092"/>
      <c r="B20092"/>
      <c r="C20092" s="32"/>
      <c r="D20092"/>
      <c r="E20092" s="32"/>
      <c r="F20092"/>
      <c r="G20092"/>
      <c r="H20092"/>
      <c r="I20092"/>
    </row>
    <row r="20093" spans="1:9" x14ac:dyDescent="0.25">
      <c r="A20093"/>
      <c r="B20093"/>
      <c r="C20093" s="32"/>
      <c r="D20093"/>
      <c r="E20093" s="32"/>
      <c r="F20093"/>
      <c r="G20093"/>
      <c r="H20093"/>
      <c r="I20093"/>
    </row>
    <row r="20094" spans="1:9" x14ac:dyDescent="0.25">
      <c r="A20094"/>
      <c r="B20094"/>
      <c r="C20094" s="32"/>
      <c r="D20094"/>
      <c r="E20094" s="32"/>
      <c r="F20094"/>
      <c r="G20094"/>
      <c r="H20094"/>
      <c r="I20094"/>
    </row>
    <row r="20095" spans="1:9" x14ac:dyDescent="0.25">
      <c r="A20095"/>
      <c r="B20095"/>
      <c r="C20095" s="32"/>
      <c r="D20095"/>
      <c r="E20095" s="32"/>
      <c r="F20095"/>
      <c r="G20095"/>
      <c r="H20095"/>
      <c r="I20095"/>
    </row>
    <row r="20096" spans="1:9" x14ac:dyDescent="0.25">
      <c r="A20096"/>
      <c r="B20096"/>
      <c r="C20096" s="32"/>
      <c r="D20096"/>
      <c r="E20096" s="32"/>
      <c r="F20096"/>
      <c r="G20096"/>
      <c r="H20096"/>
      <c r="I20096"/>
    </row>
    <row r="20097" spans="1:9" x14ac:dyDescent="0.25">
      <c r="A20097"/>
      <c r="B20097"/>
      <c r="C20097" s="32"/>
      <c r="D20097"/>
      <c r="E20097" s="32"/>
      <c r="F20097"/>
      <c r="G20097"/>
      <c r="H20097"/>
      <c r="I20097"/>
    </row>
    <row r="20098" spans="1:9" x14ac:dyDescent="0.25">
      <c r="A20098"/>
      <c r="B20098"/>
      <c r="C20098" s="32"/>
      <c r="D20098"/>
      <c r="E20098" s="32"/>
      <c r="F20098"/>
      <c r="G20098"/>
      <c r="H20098"/>
      <c r="I20098"/>
    </row>
    <row r="20099" spans="1:9" x14ac:dyDescent="0.25">
      <c r="A20099"/>
      <c r="B20099"/>
      <c r="C20099" s="32"/>
      <c r="D20099"/>
      <c r="E20099" s="32"/>
      <c r="F20099"/>
      <c r="G20099"/>
      <c r="H20099"/>
      <c r="I20099"/>
    </row>
    <row r="20100" spans="1:9" x14ac:dyDescent="0.25">
      <c r="A20100"/>
      <c r="B20100"/>
      <c r="C20100" s="32"/>
      <c r="D20100"/>
      <c r="E20100" s="32"/>
      <c r="F20100"/>
      <c r="G20100"/>
      <c r="H20100"/>
      <c r="I20100"/>
    </row>
    <row r="20101" spans="1:9" x14ac:dyDescent="0.25">
      <c r="A20101"/>
      <c r="B20101"/>
      <c r="C20101" s="32"/>
      <c r="D20101"/>
      <c r="E20101" s="32"/>
      <c r="F20101"/>
      <c r="G20101"/>
      <c r="H20101"/>
      <c r="I20101"/>
    </row>
    <row r="20102" spans="1:9" x14ac:dyDescent="0.25">
      <c r="A20102"/>
      <c r="B20102"/>
      <c r="C20102" s="32"/>
      <c r="D20102"/>
      <c r="E20102" s="32"/>
      <c r="F20102"/>
      <c r="G20102"/>
      <c r="H20102"/>
      <c r="I20102"/>
    </row>
    <row r="20103" spans="1:9" x14ac:dyDescent="0.25">
      <c r="A20103"/>
      <c r="B20103"/>
      <c r="C20103" s="32"/>
      <c r="D20103"/>
      <c r="E20103" s="32"/>
      <c r="F20103"/>
      <c r="G20103"/>
      <c r="H20103"/>
      <c r="I20103"/>
    </row>
    <row r="20104" spans="1:9" x14ac:dyDescent="0.25">
      <c r="A20104"/>
      <c r="B20104"/>
      <c r="C20104" s="32"/>
      <c r="D20104"/>
      <c r="E20104" s="32"/>
      <c r="F20104"/>
      <c r="G20104"/>
      <c r="H20104"/>
      <c r="I20104"/>
    </row>
    <row r="20105" spans="1:9" x14ac:dyDescent="0.25">
      <c r="A20105"/>
      <c r="B20105"/>
      <c r="C20105" s="32"/>
      <c r="D20105"/>
      <c r="E20105" s="32"/>
      <c r="F20105"/>
      <c r="G20105"/>
      <c r="H20105"/>
      <c r="I20105"/>
    </row>
    <row r="20106" spans="1:9" x14ac:dyDescent="0.25">
      <c r="A20106"/>
      <c r="B20106"/>
      <c r="C20106" s="32"/>
      <c r="D20106"/>
      <c r="E20106" s="32"/>
      <c r="F20106"/>
      <c r="G20106"/>
      <c r="H20106"/>
      <c r="I20106"/>
    </row>
    <row r="20107" spans="1:9" x14ac:dyDescent="0.25">
      <c r="A20107"/>
      <c r="B20107"/>
      <c r="C20107" s="32"/>
      <c r="D20107"/>
      <c r="E20107" s="32"/>
      <c r="F20107"/>
      <c r="G20107"/>
      <c r="H20107"/>
      <c r="I20107"/>
    </row>
    <row r="20108" spans="1:9" x14ac:dyDescent="0.25">
      <c r="A20108"/>
      <c r="B20108"/>
      <c r="C20108" s="32"/>
      <c r="D20108"/>
      <c r="E20108" s="32"/>
      <c r="F20108"/>
      <c r="G20108"/>
      <c r="H20108"/>
      <c r="I20108"/>
    </row>
    <row r="20109" spans="1:9" x14ac:dyDescent="0.25">
      <c r="A20109"/>
      <c r="B20109"/>
      <c r="C20109" s="32"/>
      <c r="D20109"/>
      <c r="E20109" s="32"/>
      <c r="F20109"/>
      <c r="G20109"/>
      <c r="H20109"/>
      <c r="I20109"/>
    </row>
    <row r="20110" spans="1:9" x14ac:dyDescent="0.25">
      <c r="A20110"/>
      <c r="B20110"/>
      <c r="C20110" s="32"/>
      <c r="D20110"/>
      <c r="E20110" s="32"/>
      <c r="F20110"/>
      <c r="G20110"/>
      <c r="H20110"/>
      <c r="I20110"/>
    </row>
    <row r="20111" spans="1:9" x14ac:dyDescent="0.25">
      <c r="A20111"/>
      <c r="B20111"/>
      <c r="C20111" s="32"/>
      <c r="D20111"/>
      <c r="E20111" s="32"/>
      <c r="F20111"/>
      <c r="G20111"/>
      <c r="H20111"/>
      <c r="I20111"/>
    </row>
    <row r="20112" spans="1:9" x14ac:dyDescent="0.25">
      <c r="A20112"/>
      <c r="B20112"/>
      <c r="C20112" s="32"/>
      <c r="D20112"/>
      <c r="E20112" s="32"/>
      <c r="F20112"/>
      <c r="G20112"/>
      <c r="H20112"/>
      <c r="I20112"/>
    </row>
    <row r="20113" spans="1:9" x14ac:dyDescent="0.25">
      <c r="A20113"/>
      <c r="B20113"/>
      <c r="C20113" s="32"/>
      <c r="D20113"/>
      <c r="E20113" s="32"/>
      <c r="F20113"/>
      <c r="G20113"/>
      <c r="H20113"/>
      <c r="I20113"/>
    </row>
    <row r="20114" spans="1:9" x14ac:dyDescent="0.25">
      <c r="A20114"/>
      <c r="B20114"/>
      <c r="C20114" s="32"/>
      <c r="D20114"/>
      <c r="E20114" s="32"/>
      <c r="F20114"/>
      <c r="G20114"/>
      <c r="H20114"/>
      <c r="I20114"/>
    </row>
    <row r="20115" spans="1:9" x14ac:dyDescent="0.25">
      <c r="A20115"/>
      <c r="B20115"/>
      <c r="C20115" s="32"/>
      <c r="D20115"/>
      <c r="E20115" s="32"/>
      <c r="F20115"/>
      <c r="G20115"/>
      <c r="H20115"/>
      <c r="I20115"/>
    </row>
    <row r="20116" spans="1:9" x14ac:dyDescent="0.25">
      <c r="A20116"/>
      <c r="B20116"/>
      <c r="C20116" s="32"/>
      <c r="D20116"/>
      <c r="E20116" s="32"/>
      <c r="F20116"/>
      <c r="G20116"/>
      <c r="H20116"/>
      <c r="I20116"/>
    </row>
    <row r="20117" spans="1:9" x14ac:dyDescent="0.25">
      <c r="A20117"/>
      <c r="B20117"/>
      <c r="C20117" s="32"/>
      <c r="D20117"/>
      <c r="E20117" s="32"/>
      <c r="F20117"/>
      <c r="G20117"/>
      <c r="H20117"/>
      <c r="I20117"/>
    </row>
    <row r="20118" spans="1:9" x14ac:dyDescent="0.25">
      <c r="A20118"/>
      <c r="B20118"/>
      <c r="C20118" s="32"/>
      <c r="D20118"/>
      <c r="E20118" s="32"/>
      <c r="F20118"/>
      <c r="G20118"/>
      <c r="H20118"/>
      <c r="I20118"/>
    </row>
    <row r="20119" spans="1:9" x14ac:dyDescent="0.25">
      <c r="A20119"/>
      <c r="B20119"/>
      <c r="C20119" s="32"/>
      <c r="D20119"/>
      <c r="E20119" s="32"/>
      <c r="F20119"/>
      <c r="G20119"/>
      <c r="H20119"/>
      <c r="I20119"/>
    </row>
    <row r="20120" spans="1:9" x14ac:dyDescent="0.25">
      <c r="A20120"/>
      <c r="B20120"/>
      <c r="C20120" s="32"/>
      <c r="D20120"/>
      <c r="E20120" s="32"/>
      <c r="F20120"/>
      <c r="G20120"/>
      <c r="H20120"/>
      <c r="I20120"/>
    </row>
    <row r="20121" spans="1:9" x14ac:dyDescent="0.25">
      <c r="A20121"/>
      <c r="B20121"/>
      <c r="C20121" s="32"/>
      <c r="D20121"/>
      <c r="E20121" s="32"/>
      <c r="F20121"/>
      <c r="G20121"/>
      <c r="H20121"/>
      <c r="I20121"/>
    </row>
    <row r="20122" spans="1:9" x14ac:dyDescent="0.25">
      <c r="A20122"/>
      <c r="B20122"/>
      <c r="C20122" s="32"/>
      <c r="D20122"/>
      <c r="E20122" s="32"/>
      <c r="F20122"/>
      <c r="G20122"/>
      <c r="H20122"/>
      <c r="I20122"/>
    </row>
    <row r="20123" spans="1:9" x14ac:dyDescent="0.25">
      <c r="A20123"/>
      <c r="B20123"/>
      <c r="C20123" s="32"/>
      <c r="D20123"/>
      <c r="E20123" s="32"/>
      <c r="F20123"/>
      <c r="G20123"/>
      <c r="H20123"/>
      <c r="I20123"/>
    </row>
    <row r="20124" spans="1:9" x14ac:dyDescent="0.25">
      <c r="A20124"/>
      <c r="B20124"/>
      <c r="C20124" s="32"/>
      <c r="D20124"/>
      <c r="E20124" s="32"/>
      <c r="F20124"/>
      <c r="G20124"/>
      <c r="H20124"/>
      <c r="I20124"/>
    </row>
    <row r="20125" spans="1:9" x14ac:dyDescent="0.25">
      <c r="A20125"/>
      <c r="B20125"/>
      <c r="C20125" s="32"/>
      <c r="D20125"/>
      <c r="E20125" s="32"/>
      <c r="F20125"/>
      <c r="G20125"/>
      <c r="H20125"/>
      <c r="I20125"/>
    </row>
    <row r="20126" spans="1:9" x14ac:dyDescent="0.25">
      <c r="A20126"/>
      <c r="B20126"/>
      <c r="C20126" s="32"/>
      <c r="D20126"/>
      <c r="E20126" s="32"/>
      <c r="F20126"/>
      <c r="G20126"/>
      <c r="H20126"/>
      <c r="I20126"/>
    </row>
    <row r="20127" spans="1:9" x14ac:dyDescent="0.25">
      <c r="A20127"/>
      <c r="B20127"/>
      <c r="C20127" s="32"/>
      <c r="D20127"/>
      <c r="E20127" s="32"/>
      <c r="F20127"/>
      <c r="G20127"/>
      <c r="H20127"/>
      <c r="I20127"/>
    </row>
    <row r="20128" spans="1:9" x14ac:dyDescent="0.25">
      <c r="A20128"/>
      <c r="B20128"/>
      <c r="C20128" s="32"/>
      <c r="D20128"/>
      <c r="E20128" s="32"/>
      <c r="F20128"/>
      <c r="G20128"/>
      <c r="H20128"/>
      <c r="I20128"/>
    </row>
    <row r="20129" spans="1:9" x14ac:dyDescent="0.25">
      <c r="A20129"/>
      <c r="B20129"/>
      <c r="C20129" s="32"/>
      <c r="D20129"/>
      <c r="E20129" s="32"/>
      <c r="F20129"/>
      <c r="G20129"/>
      <c r="H20129"/>
      <c r="I20129"/>
    </row>
    <row r="20130" spans="1:9" x14ac:dyDescent="0.25">
      <c r="A20130"/>
      <c r="B20130"/>
      <c r="C20130" s="32"/>
      <c r="D20130"/>
      <c r="E20130" s="32"/>
      <c r="F20130"/>
      <c r="G20130"/>
      <c r="H20130"/>
      <c r="I20130"/>
    </row>
    <row r="20131" spans="1:9" x14ac:dyDescent="0.25">
      <c r="A20131"/>
      <c r="B20131"/>
      <c r="C20131" s="32"/>
      <c r="D20131"/>
      <c r="E20131" s="32"/>
      <c r="F20131"/>
      <c r="G20131"/>
      <c r="H20131"/>
      <c r="I20131"/>
    </row>
    <row r="20132" spans="1:9" x14ac:dyDescent="0.25">
      <c r="A20132"/>
      <c r="B20132"/>
      <c r="C20132" s="32"/>
      <c r="D20132"/>
      <c r="E20132" s="32"/>
      <c r="F20132"/>
      <c r="G20132"/>
      <c r="H20132"/>
      <c r="I20132"/>
    </row>
    <row r="20133" spans="1:9" x14ac:dyDescent="0.25">
      <c r="A20133"/>
      <c r="B20133"/>
      <c r="C20133" s="32"/>
      <c r="D20133"/>
      <c r="E20133" s="32"/>
      <c r="F20133"/>
      <c r="G20133"/>
      <c r="H20133"/>
      <c r="I20133"/>
    </row>
    <row r="20134" spans="1:9" x14ac:dyDescent="0.25">
      <c r="A20134"/>
      <c r="B20134"/>
      <c r="C20134" s="32"/>
      <c r="D20134"/>
      <c r="E20134" s="32"/>
      <c r="F20134"/>
      <c r="G20134"/>
      <c r="H20134"/>
      <c r="I20134"/>
    </row>
    <row r="20135" spans="1:9" x14ac:dyDescent="0.25">
      <c r="A20135"/>
      <c r="B20135"/>
      <c r="C20135" s="32"/>
      <c r="D20135"/>
      <c r="E20135" s="32"/>
      <c r="F20135"/>
      <c r="G20135"/>
      <c r="H20135"/>
      <c r="I20135"/>
    </row>
    <row r="20136" spans="1:9" x14ac:dyDescent="0.25">
      <c r="A20136"/>
      <c r="B20136"/>
      <c r="C20136" s="32"/>
      <c r="D20136"/>
      <c r="E20136" s="32"/>
      <c r="F20136"/>
      <c r="G20136"/>
      <c r="H20136"/>
      <c r="I20136"/>
    </row>
    <row r="20137" spans="1:9" x14ac:dyDescent="0.25">
      <c r="A20137"/>
      <c r="B20137"/>
      <c r="C20137" s="32"/>
      <c r="D20137"/>
      <c r="E20137" s="32"/>
      <c r="F20137"/>
      <c r="G20137"/>
      <c r="H20137"/>
      <c r="I20137"/>
    </row>
    <row r="20138" spans="1:9" x14ac:dyDescent="0.25">
      <c r="A20138"/>
      <c r="B20138"/>
      <c r="C20138" s="32"/>
      <c r="D20138"/>
      <c r="E20138" s="32"/>
      <c r="F20138"/>
      <c r="G20138"/>
      <c r="H20138"/>
      <c r="I20138"/>
    </row>
    <row r="20139" spans="1:9" x14ac:dyDescent="0.25">
      <c r="A20139"/>
      <c r="B20139"/>
      <c r="C20139" s="32"/>
      <c r="D20139"/>
      <c r="E20139" s="32"/>
      <c r="F20139"/>
      <c r="G20139"/>
      <c r="H20139"/>
      <c r="I20139"/>
    </row>
    <row r="20140" spans="1:9" x14ac:dyDescent="0.25">
      <c r="A20140"/>
      <c r="B20140"/>
      <c r="C20140" s="32"/>
      <c r="D20140"/>
      <c r="E20140" s="32"/>
      <c r="F20140"/>
      <c r="G20140"/>
      <c r="H20140"/>
      <c r="I20140"/>
    </row>
    <row r="20141" spans="1:9" x14ac:dyDescent="0.25">
      <c r="A20141"/>
      <c r="B20141"/>
      <c r="C20141" s="32"/>
      <c r="D20141"/>
      <c r="E20141" s="32"/>
      <c r="F20141"/>
      <c r="G20141"/>
      <c r="H20141"/>
      <c r="I20141"/>
    </row>
    <row r="20142" spans="1:9" x14ac:dyDescent="0.25">
      <c r="A20142"/>
      <c r="B20142"/>
      <c r="C20142" s="32"/>
      <c r="D20142"/>
      <c r="E20142" s="32"/>
      <c r="F20142"/>
      <c r="G20142"/>
      <c r="H20142"/>
      <c r="I20142"/>
    </row>
    <row r="20143" spans="1:9" x14ac:dyDescent="0.25">
      <c r="A20143"/>
      <c r="B20143"/>
      <c r="C20143" s="32"/>
      <c r="D20143"/>
      <c r="E20143" s="32"/>
      <c r="F20143"/>
      <c r="G20143"/>
      <c r="H20143"/>
      <c r="I20143"/>
    </row>
    <row r="20144" spans="1:9" x14ac:dyDescent="0.25">
      <c r="A20144"/>
      <c r="B20144"/>
      <c r="C20144" s="32"/>
      <c r="D20144"/>
      <c r="E20144" s="32"/>
      <c r="F20144"/>
      <c r="G20144"/>
      <c r="H20144"/>
      <c r="I20144"/>
    </row>
    <row r="20145" spans="1:9" x14ac:dyDescent="0.25">
      <c r="A20145"/>
      <c r="B20145"/>
      <c r="C20145" s="32"/>
      <c r="D20145"/>
      <c r="E20145" s="32"/>
      <c r="F20145"/>
      <c r="G20145"/>
      <c r="H20145"/>
      <c r="I20145"/>
    </row>
    <row r="20146" spans="1:9" x14ac:dyDescent="0.25">
      <c r="A20146"/>
      <c r="B20146"/>
      <c r="C20146" s="32"/>
      <c r="D20146"/>
      <c r="E20146" s="32"/>
      <c r="F20146"/>
      <c r="G20146"/>
      <c r="H20146"/>
      <c r="I20146"/>
    </row>
    <row r="20147" spans="1:9" x14ac:dyDescent="0.25">
      <c r="A20147"/>
      <c r="B20147"/>
      <c r="C20147" s="32"/>
      <c r="D20147"/>
      <c r="E20147" s="32"/>
      <c r="F20147"/>
      <c r="G20147"/>
      <c r="H20147"/>
      <c r="I20147"/>
    </row>
    <row r="20148" spans="1:9" x14ac:dyDescent="0.25">
      <c r="A20148"/>
      <c r="B20148"/>
      <c r="C20148" s="32"/>
      <c r="D20148"/>
      <c r="E20148" s="32"/>
      <c r="F20148"/>
      <c r="G20148"/>
      <c r="H20148"/>
      <c r="I20148"/>
    </row>
    <row r="20149" spans="1:9" x14ac:dyDescent="0.25">
      <c r="A20149"/>
      <c r="B20149"/>
      <c r="C20149" s="32"/>
      <c r="D20149"/>
      <c r="E20149" s="32"/>
      <c r="F20149"/>
      <c r="G20149"/>
      <c r="H20149"/>
      <c r="I20149"/>
    </row>
    <row r="20150" spans="1:9" x14ac:dyDescent="0.25">
      <c r="A20150"/>
      <c r="B20150"/>
      <c r="C20150" s="32"/>
      <c r="D20150"/>
      <c r="E20150" s="32"/>
      <c r="F20150"/>
      <c r="G20150"/>
      <c r="H20150"/>
      <c r="I20150"/>
    </row>
    <row r="20151" spans="1:9" x14ac:dyDescent="0.25">
      <c r="A20151"/>
      <c r="B20151"/>
      <c r="C20151" s="32"/>
      <c r="D20151"/>
      <c r="E20151" s="32"/>
      <c r="F20151"/>
      <c r="G20151"/>
      <c r="H20151"/>
      <c r="I20151"/>
    </row>
    <row r="20152" spans="1:9" x14ac:dyDescent="0.25">
      <c r="A20152"/>
      <c r="B20152"/>
      <c r="C20152" s="32"/>
      <c r="D20152"/>
      <c r="E20152" s="32"/>
      <c r="F20152"/>
      <c r="G20152"/>
      <c r="H20152"/>
      <c r="I20152"/>
    </row>
    <row r="20153" spans="1:9" x14ac:dyDescent="0.25">
      <c r="A20153"/>
      <c r="B20153"/>
      <c r="C20153" s="32"/>
      <c r="D20153"/>
      <c r="E20153" s="32"/>
      <c r="F20153"/>
      <c r="G20153"/>
      <c r="H20153"/>
      <c r="I20153"/>
    </row>
    <row r="20154" spans="1:9" x14ac:dyDescent="0.25">
      <c r="A20154"/>
      <c r="B20154"/>
      <c r="C20154" s="32"/>
      <c r="D20154"/>
      <c r="E20154" s="32"/>
      <c r="F20154"/>
      <c r="G20154"/>
      <c r="H20154"/>
      <c r="I20154"/>
    </row>
    <row r="20155" spans="1:9" x14ac:dyDescent="0.25">
      <c r="A20155"/>
      <c r="B20155"/>
      <c r="C20155" s="32"/>
      <c r="D20155"/>
      <c r="E20155" s="32"/>
      <c r="F20155"/>
      <c r="G20155"/>
      <c r="H20155"/>
      <c r="I20155"/>
    </row>
    <row r="20156" spans="1:9" x14ac:dyDescent="0.25">
      <c r="A20156"/>
      <c r="B20156"/>
      <c r="C20156" s="32"/>
      <c r="D20156"/>
      <c r="E20156" s="32"/>
      <c r="F20156"/>
      <c r="G20156"/>
      <c r="H20156"/>
      <c r="I20156"/>
    </row>
    <row r="20157" spans="1:9" x14ac:dyDescent="0.25">
      <c r="A20157"/>
      <c r="B20157"/>
      <c r="C20157" s="32"/>
      <c r="D20157"/>
      <c r="E20157" s="32"/>
      <c r="F20157"/>
      <c r="G20157"/>
      <c r="H20157"/>
      <c r="I20157"/>
    </row>
    <row r="20158" spans="1:9" x14ac:dyDescent="0.25">
      <c r="A20158"/>
      <c r="B20158"/>
      <c r="C20158" s="32"/>
      <c r="D20158"/>
      <c r="E20158" s="32"/>
      <c r="F20158"/>
      <c r="G20158"/>
      <c r="H20158"/>
      <c r="I20158"/>
    </row>
    <row r="20159" spans="1:9" x14ac:dyDescent="0.25">
      <c r="A20159"/>
      <c r="B20159"/>
      <c r="C20159" s="32"/>
      <c r="D20159"/>
      <c r="E20159" s="32"/>
      <c r="F20159"/>
      <c r="G20159"/>
      <c r="H20159"/>
      <c r="I20159"/>
    </row>
    <row r="20160" spans="1:9" x14ac:dyDescent="0.25">
      <c r="A20160"/>
      <c r="B20160"/>
      <c r="C20160" s="32"/>
      <c r="D20160"/>
      <c r="E20160" s="32"/>
      <c r="F20160"/>
      <c r="G20160"/>
      <c r="H20160"/>
      <c r="I20160"/>
    </row>
    <row r="20161" spans="1:9" x14ac:dyDescent="0.25">
      <c r="A20161"/>
      <c r="B20161"/>
      <c r="C20161" s="32"/>
      <c r="D20161"/>
      <c r="E20161" s="32"/>
      <c r="F20161"/>
      <c r="G20161"/>
      <c r="H20161"/>
      <c r="I20161"/>
    </row>
    <row r="20162" spans="1:9" x14ac:dyDescent="0.25">
      <c r="A20162"/>
      <c r="B20162"/>
      <c r="C20162" s="32"/>
      <c r="D20162"/>
      <c r="E20162" s="32"/>
      <c r="F20162"/>
      <c r="G20162"/>
      <c r="H20162"/>
      <c r="I20162"/>
    </row>
    <row r="20163" spans="1:9" x14ac:dyDescent="0.25">
      <c r="A20163"/>
      <c r="B20163"/>
      <c r="C20163" s="32"/>
      <c r="D20163"/>
      <c r="E20163" s="32"/>
      <c r="F20163"/>
      <c r="G20163"/>
      <c r="H20163"/>
      <c r="I20163"/>
    </row>
    <row r="20164" spans="1:9" x14ac:dyDescent="0.25">
      <c r="A20164"/>
      <c r="B20164"/>
      <c r="C20164" s="32"/>
      <c r="D20164"/>
      <c r="E20164" s="32"/>
      <c r="F20164"/>
      <c r="G20164"/>
      <c r="H20164"/>
      <c r="I20164"/>
    </row>
    <row r="20165" spans="1:9" x14ac:dyDescent="0.25">
      <c r="A20165"/>
      <c r="B20165"/>
      <c r="C20165" s="32"/>
      <c r="D20165"/>
      <c r="E20165" s="32"/>
      <c r="F20165"/>
      <c r="G20165"/>
      <c r="H20165"/>
      <c r="I20165"/>
    </row>
    <row r="20166" spans="1:9" x14ac:dyDescent="0.25">
      <c r="A20166"/>
      <c r="B20166"/>
      <c r="C20166" s="32"/>
      <c r="D20166"/>
      <c r="E20166" s="32"/>
      <c r="F20166"/>
      <c r="G20166"/>
      <c r="H20166"/>
      <c r="I20166"/>
    </row>
    <row r="20167" spans="1:9" x14ac:dyDescent="0.25">
      <c r="A20167"/>
      <c r="B20167"/>
      <c r="C20167" s="32"/>
      <c r="D20167"/>
      <c r="E20167" s="32"/>
      <c r="F20167"/>
      <c r="G20167"/>
      <c r="H20167"/>
      <c r="I20167"/>
    </row>
    <row r="20168" spans="1:9" x14ac:dyDescent="0.25">
      <c r="A20168"/>
      <c r="B20168"/>
      <c r="C20168" s="32"/>
      <c r="D20168"/>
      <c r="E20168" s="32"/>
      <c r="F20168"/>
      <c r="G20168"/>
      <c r="H20168"/>
      <c r="I20168"/>
    </row>
    <row r="20169" spans="1:9" x14ac:dyDescent="0.25">
      <c r="A20169"/>
      <c r="B20169"/>
      <c r="C20169" s="32"/>
      <c r="D20169"/>
      <c r="E20169" s="32"/>
      <c r="F20169"/>
      <c r="G20169"/>
      <c r="H20169"/>
      <c r="I20169"/>
    </row>
    <row r="20170" spans="1:9" x14ac:dyDescent="0.25">
      <c r="A20170"/>
      <c r="B20170"/>
      <c r="C20170" s="32"/>
      <c r="D20170"/>
      <c r="E20170" s="32"/>
      <c r="F20170"/>
      <c r="G20170"/>
      <c r="H20170"/>
      <c r="I20170"/>
    </row>
    <row r="20171" spans="1:9" x14ac:dyDescent="0.25">
      <c r="A20171"/>
      <c r="B20171"/>
      <c r="C20171" s="32"/>
      <c r="D20171"/>
      <c r="E20171" s="32"/>
      <c r="F20171"/>
      <c r="G20171"/>
      <c r="H20171"/>
      <c r="I20171"/>
    </row>
    <row r="20172" spans="1:9" x14ac:dyDescent="0.25">
      <c r="A20172"/>
      <c r="B20172"/>
      <c r="C20172" s="32"/>
      <c r="D20172"/>
      <c r="E20172" s="32"/>
      <c r="F20172"/>
      <c r="G20172"/>
      <c r="H20172"/>
      <c r="I20172"/>
    </row>
    <row r="20173" spans="1:9" x14ac:dyDescent="0.25">
      <c r="A20173"/>
      <c r="B20173"/>
      <c r="C20173" s="32"/>
      <c r="D20173"/>
      <c r="E20173" s="32"/>
      <c r="F20173"/>
      <c r="G20173"/>
      <c r="H20173"/>
      <c r="I20173"/>
    </row>
    <row r="20174" spans="1:9" x14ac:dyDescent="0.25">
      <c r="A20174"/>
      <c r="B20174"/>
      <c r="C20174" s="32"/>
      <c r="D20174"/>
      <c r="E20174" s="32"/>
      <c r="F20174"/>
      <c r="G20174"/>
      <c r="H20174"/>
      <c r="I20174"/>
    </row>
    <row r="20175" spans="1:9" x14ac:dyDescent="0.25">
      <c r="A20175"/>
      <c r="B20175"/>
      <c r="C20175" s="32"/>
      <c r="D20175"/>
      <c r="E20175" s="32"/>
      <c r="F20175"/>
      <c r="G20175"/>
      <c r="H20175"/>
      <c r="I20175"/>
    </row>
    <row r="20176" spans="1:9" x14ac:dyDescent="0.25">
      <c r="A20176"/>
      <c r="B20176"/>
      <c r="C20176" s="32"/>
      <c r="D20176"/>
      <c r="E20176" s="32"/>
      <c r="F20176"/>
      <c r="G20176"/>
      <c r="H20176"/>
      <c r="I20176"/>
    </row>
    <row r="20177" spans="1:9" x14ac:dyDescent="0.25">
      <c r="A20177"/>
      <c r="B20177"/>
      <c r="C20177" s="32"/>
      <c r="D20177"/>
      <c r="E20177" s="32"/>
      <c r="F20177"/>
      <c r="G20177"/>
      <c r="H20177"/>
      <c r="I20177"/>
    </row>
    <row r="20178" spans="1:9" x14ac:dyDescent="0.25">
      <c r="A20178"/>
      <c r="B20178"/>
      <c r="C20178" s="32"/>
      <c r="D20178"/>
      <c r="E20178" s="32"/>
      <c r="F20178"/>
      <c r="G20178"/>
      <c r="H20178"/>
      <c r="I20178"/>
    </row>
    <row r="20179" spans="1:9" x14ac:dyDescent="0.25">
      <c r="A20179"/>
      <c r="B20179"/>
      <c r="C20179" s="32"/>
      <c r="D20179"/>
      <c r="E20179" s="32"/>
      <c r="F20179"/>
      <c r="G20179"/>
      <c r="H20179"/>
      <c r="I20179"/>
    </row>
    <row r="20180" spans="1:9" x14ac:dyDescent="0.25">
      <c r="A20180"/>
      <c r="B20180"/>
      <c r="C20180" s="32"/>
      <c r="D20180"/>
      <c r="E20180" s="32"/>
      <c r="F20180"/>
      <c r="G20180"/>
      <c r="H20180"/>
      <c r="I20180"/>
    </row>
    <row r="20181" spans="1:9" x14ac:dyDescent="0.25">
      <c r="A20181"/>
      <c r="B20181"/>
      <c r="C20181" s="32"/>
      <c r="D20181"/>
      <c r="E20181" s="32"/>
      <c r="F20181"/>
      <c r="G20181"/>
      <c r="H20181"/>
      <c r="I20181"/>
    </row>
    <row r="20182" spans="1:9" x14ac:dyDescent="0.25">
      <c r="A20182"/>
      <c r="B20182"/>
      <c r="C20182" s="32"/>
      <c r="D20182"/>
      <c r="E20182" s="32"/>
      <c r="F20182"/>
      <c r="G20182"/>
      <c r="H20182"/>
      <c r="I20182"/>
    </row>
    <row r="20183" spans="1:9" x14ac:dyDescent="0.25">
      <c r="A20183"/>
      <c r="B20183"/>
      <c r="C20183" s="32"/>
      <c r="D20183"/>
      <c r="E20183" s="32"/>
      <c r="F20183"/>
      <c r="G20183"/>
      <c r="H20183"/>
      <c r="I20183"/>
    </row>
    <row r="20184" spans="1:9" x14ac:dyDescent="0.25">
      <c r="A20184"/>
      <c r="B20184"/>
      <c r="C20184" s="32"/>
      <c r="D20184"/>
      <c r="E20184" s="32"/>
      <c r="F20184"/>
      <c r="G20184"/>
      <c r="H20184"/>
      <c r="I20184"/>
    </row>
    <row r="20185" spans="1:9" x14ac:dyDescent="0.25">
      <c r="A20185"/>
      <c r="B20185"/>
      <c r="C20185" s="32"/>
      <c r="D20185"/>
      <c r="E20185" s="32"/>
      <c r="F20185"/>
      <c r="G20185"/>
      <c r="H20185"/>
      <c r="I20185"/>
    </row>
    <row r="20186" spans="1:9" x14ac:dyDescent="0.25">
      <c r="A20186"/>
      <c r="B20186"/>
      <c r="C20186" s="32"/>
      <c r="D20186"/>
      <c r="E20186" s="32"/>
      <c r="F20186"/>
      <c r="G20186"/>
      <c r="H20186"/>
      <c r="I20186"/>
    </row>
    <row r="20187" spans="1:9" x14ac:dyDescent="0.25">
      <c r="A20187"/>
      <c r="B20187"/>
      <c r="C20187" s="32"/>
      <c r="D20187"/>
      <c r="E20187" s="32"/>
      <c r="F20187"/>
      <c r="G20187"/>
      <c r="H20187"/>
      <c r="I20187"/>
    </row>
    <row r="20188" spans="1:9" x14ac:dyDescent="0.25">
      <c r="A20188"/>
      <c r="B20188"/>
      <c r="C20188" s="32"/>
      <c r="D20188"/>
      <c r="E20188" s="32"/>
      <c r="F20188"/>
      <c r="G20188"/>
      <c r="H20188"/>
      <c r="I20188"/>
    </row>
    <row r="20189" spans="1:9" x14ac:dyDescent="0.25">
      <c r="A20189"/>
      <c r="B20189"/>
      <c r="C20189" s="32"/>
      <c r="D20189"/>
      <c r="E20189" s="32"/>
      <c r="F20189"/>
      <c r="G20189"/>
      <c r="H20189"/>
      <c r="I20189"/>
    </row>
    <row r="20190" spans="1:9" x14ac:dyDescent="0.25">
      <c r="A20190"/>
      <c r="B20190"/>
      <c r="C20190" s="32"/>
      <c r="D20190"/>
      <c r="E20190" s="32"/>
      <c r="F20190"/>
      <c r="G20190"/>
      <c r="H20190"/>
      <c r="I20190"/>
    </row>
    <row r="20191" spans="1:9" x14ac:dyDescent="0.25">
      <c r="A20191"/>
      <c r="B20191"/>
      <c r="C20191" s="32"/>
      <c r="D20191"/>
      <c r="E20191" s="32"/>
      <c r="F20191"/>
      <c r="G20191"/>
      <c r="H20191"/>
      <c r="I20191"/>
    </row>
    <row r="20192" spans="1:9" x14ac:dyDescent="0.25">
      <c r="A20192"/>
      <c r="B20192"/>
      <c r="C20192" s="32"/>
      <c r="D20192"/>
      <c r="E20192" s="32"/>
      <c r="F20192"/>
      <c r="G20192"/>
      <c r="H20192"/>
      <c r="I20192"/>
    </row>
    <row r="20193" spans="1:9" x14ac:dyDescent="0.25">
      <c r="A20193"/>
      <c r="B20193"/>
      <c r="C20193" s="32"/>
      <c r="D20193"/>
      <c r="E20193" s="32"/>
      <c r="F20193"/>
      <c r="G20193"/>
      <c r="H20193"/>
      <c r="I20193"/>
    </row>
    <row r="20194" spans="1:9" x14ac:dyDescent="0.25">
      <c r="A20194"/>
      <c r="B20194"/>
      <c r="C20194" s="32"/>
      <c r="D20194"/>
      <c r="E20194" s="32"/>
      <c r="F20194"/>
      <c r="G20194"/>
      <c r="H20194"/>
      <c r="I20194"/>
    </row>
    <row r="20195" spans="1:9" x14ac:dyDescent="0.25">
      <c r="A20195"/>
      <c r="B20195"/>
      <c r="C20195" s="32"/>
      <c r="D20195"/>
      <c r="E20195" s="32"/>
      <c r="F20195"/>
      <c r="G20195"/>
      <c r="H20195"/>
      <c r="I20195"/>
    </row>
    <row r="20196" spans="1:9" x14ac:dyDescent="0.25">
      <c r="A20196"/>
      <c r="B20196"/>
      <c r="C20196" s="32"/>
      <c r="D20196"/>
      <c r="E20196" s="32"/>
      <c r="F20196"/>
      <c r="G20196"/>
      <c r="H20196"/>
      <c r="I20196"/>
    </row>
    <row r="20197" spans="1:9" x14ac:dyDescent="0.25">
      <c r="A20197"/>
      <c r="B20197"/>
      <c r="C20197" s="32"/>
      <c r="D20197"/>
      <c r="E20197" s="32"/>
      <c r="F20197"/>
      <c r="G20197"/>
      <c r="H20197"/>
      <c r="I20197"/>
    </row>
    <row r="20198" spans="1:9" x14ac:dyDescent="0.25">
      <c r="A20198"/>
      <c r="B20198"/>
      <c r="C20198" s="32"/>
      <c r="D20198"/>
      <c r="E20198" s="32"/>
      <c r="F20198"/>
      <c r="G20198"/>
      <c r="H20198"/>
      <c r="I20198"/>
    </row>
    <row r="20199" spans="1:9" x14ac:dyDescent="0.25">
      <c r="A20199"/>
      <c r="B20199"/>
      <c r="C20199" s="32"/>
      <c r="D20199"/>
      <c r="E20199" s="32"/>
      <c r="F20199"/>
      <c r="G20199"/>
      <c r="H20199"/>
      <c r="I20199"/>
    </row>
    <row r="20200" spans="1:9" x14ac:dyDescent="0.25">
      <c r="A20200"/>
      <c r="B20200"/>
      <c r="C20200" s="32"/>
      <c r="D20200"/>
      <c r="E20200" s="32"/>
      <c r="F20200"/>
      <c r="G20200"/>
      <c r="H20200"/>
      <c r="I20200"/>
    </row>
    <row r="20201" spans="1:9" x14ac:dyDescent="0.25">
      <c r="A20201"/>
      <c r="B20201"/>
      <c r="C20201" s="32"/>
      <c r="D20201"/>
      <c r="E20201" s="32"/>
      <c r="F20201"/>
      <c r="G20201"/>
      <c r="H20201"/>
      <c r="I20201"/>
    </row>
    <row r="20202" spans="1:9" x14ac:dyDescent="0.25">
      <c r="A20202"/>
      <c r="B20202"/>
      <c r="C20202" s="32"/>
      <c r="D20202"/>
      <c r="E20202" s="32"/>
      <c r="F20202"/>
      <c r="G20202"/>
      <c r="H20202"/>
      <c r="I20202"/>
    </row>
    <row r="20203" spans="1:9" x14ac:dyDescent="0.25">
      <c r="A20203"/>
      <c r="B20203"/>
      <c r="C20203" s="32"/>
      <c r="D20203"/>
      <c r="E20203" s="32"/>
      <c r="F20203"/>
      <c r="G20203"/>
      <c r="H20203"/>
      <c r="I20203"/>
    </row>
    <row r="20204" spans="1:9" x14ac:dyDescent="0.25">
      <c r="A20204"/>
      <c r="B20204"/>
      <c r="C20204" s="32"/>
      <c r="D20204"/>
      <c r="E20204" s="32"/>
      <c r="F20204"/>
      <c r="G20204"/>
      <c r="H20204"/>
      <c r="I20204"/>
    </row>
    <row r="20205" spans="1:9" x14ac:dyDescent="0.25">
      <c r="A20205"/>
      <c r="B20205"/>
      <c r="C20205" s="32"/>
      <c r="D20205"/>
      <c r="E20205" s="32"/>
      <c r="F20205"/>
      <c r="G20205"/>
      <c r="H20205"/>
      <c r="I20205"/>
    </row>
    <row r="20206" spans="1:9" x14ac:dyDescent="0.25">
      <c r="A20206"/>
      <c r="B20206"/>
      <c r="C20206" s="32"/>
      <c r="D20206"/>
      <c r="E20206" s="32"/>
      <c r="F20206"/>
      <c r="G20206"/>
      <c r="H20206"/>
      <c r="I20206"/>
    </row>
    <row r="20207" spans="1:9" x14ac:dyDescent="0.25">
      <c r="A20207"/>
      <c r="B20207"/>
      <c r="C20207" s="32"/>
      <c r="D20207"/>
      <c r="E20207" s="32"/>
      <c r="F20207"/>
      <c r="G20207"/>
      <c r="H20207"/>
      <c r="I20207"/>
    </row>
    <row r="20208" spans="1:9" x14ac:dyDescent="0.25">
      <c r="A20208"/>
      <c r="B20208"/>
      <c r="C20208" s="32"/>
      <c r="D20208"/>
      <c r="E20208" s="32"/>
      <c r="F20208"/>
      <c r="G20208"/>
      <c r="H20208"/>
      <c r="I20208"/>
    </row>
    <row r="20209" spans="1:9" x14ac:dyDescent="0.25">
      <c r="A20209"/>
      <c r="B20209"/>
      <c r="C20209" s="32"/>
      <c r="D20209"/>
      <c r="E20209" s="32"/>
      <c r="F20209"/>
      <c r="G20209"/>
      <c r="H20209"/>
      <c r="I20209"/>
    </row>
    <row r="20210" spans="1:9" x14ac:dyDescent="0.25">
      <c r="A20210"/>
      <c r="B20210"/>
      <c r="C20210" s="32"/>
      <c r="D20210"/>
      <c r="E20210" s="32"/>
      <c r="F20210"/>
      <c r="G20210"/>
      <c r="H20210"/>
      <c r="I20210"/>
    </row>
    <row r="20211" spans="1:9" x14ac:dyDescent="0.25">
      <c r="A20211"/>
      <c r="B20211"/>
      <c r="C20211" s="32"/>
      <c r="D20211"/>
      <c r="E20211" s="32"/>
      <c r="F20211"/>
      <c r="G20211"/>
      <c r="H20211"/>
      <c r="I20211"/>
    </row>
    <row r="20212" spans="1:9" x14ac:dyDescent="0.25">
      <c r="A20212"/>
      <c r="B20212"/>
      <c r="C20212" s="32"/>
      <c r="D20212"/>
      <c r="E20212" s="32"/>
      <c r="F20212"/>
      <c r="G20212"/>
      <c r="H20212"/>
      <c r="I20212"/>
    </row>
    <row r="20213" spans="1:9" x14ac:dyDescent="0.25">
      <c r="A20213"/>
      <c r="B20213"/>
      <c r="C20213" s="32"/>
      <c r="D20213"/>
      <c r="E20213" s="32"/>
      <c r="F20213"/>
      <c r="G20213"/>
      <c r="H20213"/>
      <c r="I20213"/>
    </row>
    <row r="20214" spans="1:9" x14ac:dyDescent="0.25">
      <c r="A20214"/>
      <c r="B20214"/>
      <c r="C20214" s="32"/>
      <c r="D20214"/>
      <c r="E20214" s="32"/>
      <c r="F20214"/>
      <c r="G20214"/>
      <c r="H20214"/>
      <c r="I20214"/>
    </row>
    <row r="20215" spans="1:9" x14ac:dyDescent="0.25">
      <c r="A20215"/>
      <c r="B20215"/>
      <c r="C20215" s="32"/>
      <c r="D20215"/>
      <c r="E20215" s="32"/>
      <c r="F20215"/>
      <c r="G20215"/>
      <c r="H20215"/>
      <c r="I20215"/>
    </row>
    <row r="20216" spans="1:9" x14ac:dyDescent="0.25">
      <c r="A20216"/>
      <c r="B20216"/>
      <c r="C20216" s="32"/>
      <c r="D20216"/>
      <c r="E20216" s="32"/>
      <c r="F20216"/>
      <c r="G20216"/>
      <c r="H20216"/>
      <c r="I20216"/>
    </row>
    <row r="20217" spans="1:9" x14ac:dyDescent="0.25">
      <c r="A20217"/>
      <c r="B20217"/>
      <c r="C20217" s="32"/>
      <c r="D20217"/>
      <c r="E20217" s="32"/>
      <c r="F20217"/>
      <c r="G20217"/>
      <c r="H20217"/>
      <c r="I20217"/>
    </row>
    <row r="20218" spans="1:9" x14ac:dyDescent="0.25">
      <c r="A20218"/>
      <c r="B20218"/>
      <c r="C20218" s="32"/>
      <c r="D20218"/>
      <c r="E20218" s="32"/>
      <c r="F20218"/>
      <c r="G20218"/>
      <c r="H20218"/>
      <c r="I20218"/>
    </row>
    <row r="20219" spans="1:9" x14ac:dyDescent="0.25">
      <c r="A20219"/>
      <c r="B20219"/>
      <c r="C20219" s="32"/>
      <c r="D20219"/>
      <c r="E20219" s="32"/>
      <c r="F20219"/>
      <c r="G20219"/>
      <c r="H20219"/>
      <c r="I20219"/>
    </row>
    <row r="20220" spans="1:9" x14ac:dyDescent="0.25">
      <c r="A20220"/>
      <c r="B20220"/>
      <c r="C20220" s="32"/>
      <c r="D20220"/>
      <c r="E20220" s="32"/>
      <c r="F20220"/>
      <c r="G20220"/>
      <c r="H20220"/>
      <c r="I20220"/>
    </row>
    <row r="20221" spans="1:9" x14ac:dyDescent="0.25">
      <c r="A20221"/>
      <c r="B20221"/>
      <c r="C20221" s="32"/>
      <c r="D20221"/>
      <c r="E20221" s="32"/>
      <c r="F20221"/>
      <c r="G20221"/>
      <c r="H20221"/>
      <c r="I20221"/>
    </row>
    <row r="20222" spans="1:9" x14ac:dyDescent="0.25">
      <c r="A20222"/>
      <c r="B20222"/>
      <c r="C20222" s="32"/>
      <c r="D20222"/>
      <c r="E20222" s="32"/>
      <c r="F20222"/>
      <c r="G20222"/>
      <c r="H20222"/>
      <c r="I20222"/>
    </row>
    <row r="20223" spans="1:9" x14ac:dyDescent="0.25">
      <c r="A20223"/>
      <c r="B20223"/>
      <c r="C20223" s="32"/>
      <c r="D20223"/>
      <c r="E20223" s="32"/>
      <c r="F20223"/>
      <c r="G20223"/>
      <c r="H20223"/>
      <c r="I20223"/>
    </row>
    <row r="20224" spans="1:9" x14ac:dyDescent="0.25">
      <c r="A20224"/>
      <c r="B20224"/>
      <c r="C20224" s="32"/>
      <c r="D20224"/>
      <c r="E20224" s="32"/>
      <c r="F20224"/>
      <c r="G20224"/>
      <c r="H20224"/>
      <c r="I20224"/>
    </row>
    <row r="20225" spans="1:9" x14ac:dyDescent="0.25">
      <c r="A20225"/>
      <c r="B20225"/>
      <c r="C20225" s="32"/>
      <c r="D20225"/>
      <c r="E20225" s="32"/>
      <c r="F20225"/>
      <c r="G20225"/>
      <c r="H20225"/>
      <c r="I20225"/>
    </row>
    <row r="20226" spans="1:9" x14ac:dyDescent="0.25">
      <c r="A20226"/>
      <c r="B20226"/>
      <c r="C20226" s="32"/>
      <c r="D20226"/>
      <c r="E20226" s="32"/>
      <c r="F20226"/>
      <c r="G20226"/>
      <c r="H20226"/>
      <c r="I20226"/>
    </row>
    <row r="20227" spans="1:9" x14ac:dyDescent="0.25">
      <c r="A20227"/>
      <c r="B20227"/>
      <c r="C20227" s="32"/>
      <c r="D20227"/>
      <c r="E20227" s="32"/>
      <c r="F20227"/>
      <c r="G20227"/>
      <c r="H20227"/>
      <c r="I20227"/>
    </row>
    <row r="20228" spans="1:9" x14ac:dyDescent="0.25">
      <c r="A20228"/>
      <c r="B20228"/>
      <c r="C20228" s="32"/>
      <c r="D20228"/>
      <c r="E20228" s="32"/>
      <c r="F20228"/>
      <c r="G20228"/>
      <c r="H20228"/>
      <c r="I20228"/>
    </row>
    <row r="20229" spans="1:9" x14ac:dyDescent="0.25">
      <c r="A20229"/>
      <c r="B20229"/>
      <c r="C20229" s="32"/>
      <c r="D20229"/>
      <c r="E20229" s="32"/>
      <c r="F20229"/>
      <c r="G20229"/>
      <c r="H20229"/>
      <c r="I20229"/>
    </row>
    <row r="20230" spans="1:9" x14ac:dyDescent="0.25">
      <c r="A20230"/>
      <c r="B20230"/>
      <c r="C20230" s="32"/>
      <c r="D20230"/>
      <c r="E20230" s="32"/>
      <c r="F20230"/>
      <c r="G20230"/>
      <c r="H20230"/>
      <c r="I20230"/>
    </row>
    <row r="20231" spans="1:9" x14ac:dyDescent="0.25">
      <c r="A20231"/>
      <c r="B20231"/>
      <c r="C20231" s="32"/>
      <c r="D20231"/>
      <c r="E20231" s="32"/>
      <c r="F20231"/>
      <c r="G20231"/>
      <c r="H20231"/>
      <c r="I20231"/>
    </row>
    <row r="20232" spans="1:9" x14ac:dyDescent="0.25">
      <c r="A20232"/>
      <c r="B20232"/>
      <c r="C20232" s="32"/>
      <c r="D20232"/>
      <c r="E20232" s="32"/>
      <c r="F20232"/>
      <c r="G20232"/>
      <c r="H20232"/>
      <c r="I20232"/>
    </row>
    <row r="20233" spans="1:9" x14ac:dyDescent="0.25">
      <c r="A20233"/>
      <c r="B20233"/>
      <c r="C20233" s="32"/>
      <c r="D20233"/>
      <c r="E20233" s="32"/>
      <c r="F20233"/>
      <c r="G20233"/>
      <c r="H20233"/>
      <c r="I20233"/>
    </row>
    <row r="20234" spans="1:9" x14ac:dyDescent="0.25">
      <c r="A20234"/>
      <c r="B20234"/>
      <c r="C20234" s="32"/>
      <c r="D20234"/>
      <c r="E20234" s="32"/>
      <c r="F20234"/>
      <c r="G20234"/>
      <c r="H20234"/>
      <c r="I20234"/>
    </row>
    <row r="20235" spans="1:9" x14ac:dyDescent="0.25">
      <c r="A20235"/>
      <c r="B20235"/>
      <c r="C20235" s="32"/>
      <c r="D20235"/>
      <c r="E20235" s="32"/>
      <c r="F20235"/>
      <c r="G20235"/>
      <c r="H20235"/>
      <c r="I20235"/>
    </row>
    <row r="20236" spans="1:9" x14ac:dyDescent="0.25">
      <c r="A20236"/>
      <c r="B20236"/>
      <c r="C20236" s="32"/>
      <c r="D20236"/>
      <c r="E20236" s="32"/>
      <c r="F20236"/>
      <c r="G20236"/>
      <c r="H20236"/>
      <c r="I20236"/>
    </row>
    <row r="20237" spans="1:9" x14ac:dyDescent="0.25">
      <c r="A20237"/>
      <c r="B20237"/>
      <c r="C20237" s="32"/>
      <c r="D20237"/>
      <c r="E20237" s="32"/>
      <c r="F20237"/>
      <c r="G20237"/>
      <c r="H20237"/>
      <c r="I20237"/>
    </row>
    <row r="20238" spans="1:9" x14ac:dyDescent="0.25">
      <c r="A20238"/>
      <c r="B20238"/>
      <c r="C20238" s="32"/>
      <c r="D20238"/>
      <c r="E20238" s="32"/>
      <c r="F20238"/>
      <c r="G20238"/>
      <c r="H20238"/>
      <c r="I20238"/>
    </row>
    <row r="20239" spans="1:9" x14ac:dyDescent="0.25">
      <c r="A20239"/>
      <c r="B20239"/>
      <c r="C20239" s="32"/>
      <c r="D20239"/>
      <c r="E20239" s="32"/>
      <c r="F20239"/>
      <c r="G20239"/>
      <c r="H20239"/>
      <c r="I20239"/>
    </row>
    <row r="20240" spans="1:9" x14ac:dyDescent="0.25">
      <c r="A20240"/>
      <c r="B20240"/>
      <c r="C20240" s="32"/>
      <c r="D20240"/>
      <c r="E20240" s="32"/>
      <c r="F20240"/>
      <c r="G20240"/>
      <c r="H20240"/>
      <c r="I20240"/>
    </row>
    <row r="20241" spans="1:9" x14ac:dyDescent="0.25">
      <c r="A20241"/>
      <c r="B20241"/>
      <c r="C20241" s="32"/>
      <c r="D20241"/>
      <c r="E20241" s="32"/>
      <c r="F20241"/>
      <c r="G20241"/>
      <c r="H20241"/>
      <c r="I20241"/>
    </row>
    <row r="20242" spans="1:9" x14ac:dyDescent="0.25">
      <c r="A20242"/>
      <c r="B20242"/>
      <c r="C20242" s="32"/>
      <c r="D20242"/>
      <c r="E20242" s="32"/>
      <c r="F20242"/>
      <c r="G20242"/>
      <c r="H20242"/>
      <c r="I20242"/>
    </row>
    <row r="20243" spans="1:9" x14ac:dyDescent="0.25">
      <c r="A20243"/>
      <c r="B20243"/>
      <c r="C20243" s="32"/>
      <c r="D20243"/>
      <c r="E20243" s="32"/>
      <c r="F20243"/>
      <c r="G20243"/>
      <c r="H20243"/>
      <c r="I20243"/>
    </row>
    <row r="20244" spans="1:9" x14ac:dyDescent="0.25">
      <c r="A20244"/>
      <c r="B20244"/>
      <c r="C20244" s="32"/>
      <c r="D20244"/>
      <c r="E20244" s="32"/>
      <c r="F20244"/>
      <c r="G20244"/>
      <c r="H20244"/>
      <c r="I20244"/>
    </row>
    <row r="20245" spans="1:9" x14ac:dyDescent="0.25">
      <c r="A20245"/>
      <c r="B20245"/>
      <c r="C20245" s="32"/>
      <c r="D20245"/>
      <c r="E20245" s="32"/>
      <c r="F20245"/>
      <c r="G20245"/>
      <c r="H20245"/>
      <c r="I20245"/>
    </row>
    <row r="20246" spans="1:9" x14ac:dyDescent="0.25">
      <c r="A20246"/>
      <c r="B20246"/>
      <c r="C20246" s="32"/>
      <c r="D20246"/>
      <c r="E20246" s="32"/>
      <c r="F20246"/>
      <c r="G20246"/>
      <c r="H20246"/>
      <c r="I20246"/>
    </row>
    <row r="20247" spans="1:9" x14ac:dyDescent="0.25">
      <c r="A20247"/>
      <c r="B20247"/>
      <c r="C20247" s="32"/>
      <c r="D20247"/>
      <c r="E20247" s="32"/>
      <c r="F20247"/>
      <c r="G20247"/>
      <c r="H20247"/>
      <c r="I20247"/>
    </row>
    <row r="20248" spans="1:9" x14ac:dyDescent="0.25">
      <c r="A20248"/>
      <c r="B20248"/>
      <c r="C20248" s="32"/>
      <c r="D20248"/>
      <c r="E20248" s="32"/>
      <c r="F20248"/>
      <c r="G20248"/>
      <c r="H20248"/>
      <c r="I20248"/>
    </row>
    <row r="20249" spans="1:9" x14ac:dyDescent="0.25">
      <c r="A20249"/>
      <c r="B20249"/>
      <c r="C20249" s="32"/>
      <c r="D20249"/>
      <c r="E20249" s="32"/>
      <c r="F20249"/>
      <c r="G20249"/>
      <c r="H20249"/>
      <c r="I20249"/>
    </row>
    <row r="20250" spans="1:9" x14ac:dyDescent="0.25">
      <c r="A20250"/>
      <c r="B20250"/>
      <c r="C20250" s="32"/>
      <c r="D20250"/>
      <c r="E20250" s="32"/>
      <c r="F20250"/>
      <c r="G20250"/>
      <c r="H20250"/>
      <c r="I20250"/>
    </row>
    <row r="20251" spans="1:9" x14ac:dyDescent="0.25">
      <c r="A20251"/>
      <c r="B20251"/>
      <c r="C20251" s="32"/>
      <c r="D20251"/>
      <c r="E20251" s="32"/>
      <c r="F20251"/>
      <c r="G20251"/>
      <c r="H20251"/>
      <c r="I20251"/>
    </row>
    <row r="20252" spans="1:9" x14ac:dyDescent="0.25">
      <c r="A20252"/>
      <c r="B20252"/>
      <c r="C20252" s="32"/>
      <c r="D20252"/>
      <c r="E20252" s="32"/>
      <c r="F20252"/>
      <c r="G20252"/>
      <c r="H20252"/>
      <c r="I20252"/>
    </row>
    <row r="20253" spans="1:9" x14ac:dyDescent="0.25">
      <c r="A20253"/>
      <c r="B20253"/>
      <c r="C20253" s="32"/>
      <c r="D20253"/>
      <c r="E20253" s="32"/>
      <c r="F20253"/>
      <c r="G20253"/>
      <c r="H20253"/>
      <c r="I20253"/>
    </row>
    <row r="20254" spans="1:9" x14ac:dyDescent="0.25">
      <c r="A20254"/>
      <c r="B20254"/>
      <c r="C20254" s="32"/>
      <c r="D20254"/>
      <c r="E20254" s="32"/>
      <c r="F20254"/>
      <c r="G20254"/>
      <c r="H20254"/>
      <c r="I20254"/>
    </row>
    <row r="20255" spans="1:9" x14ac:dyDescent="0.25">
      <c r="A20255"/>
      <c r="B20255"/>
      <c r="C20255" s="32"/>
      <c r="D20255"/>
      <c r="E20255" s="32"/>
      <c r="F20255"/>
      <c r="G20255"/>
      <c r="H20255"/>
      <c r="I20255"/>
    </row>
    <row r="20256" spans="1:9" x14ac:dyDescent="0.25">
      <c r="A20256"/>
      <c r="B20256"/>
      <c r="C20256" s="32"/>
      <c r="D20256"/>
      <c r="E20256" s="32"/>
      <c r="F20256"/>
      <c r="G20256"/>
      <c r="H20256"/>
      <c r="I20256"/>
    </row>
    <row r="20257" spans="1:9" x14ac:dyDescent="0.25">
      <c r="A20257"/>
      <c r="B20257"/>
      <c r="C20257" s="32"/>
      <c r="D20257"/>
      <c r="E20257" s="32"/>
      <c r="F20257"/>
      <c r="G20257"/>
      <c r="H20257"/>
      <c r="I20257"/>
    </row>
    <row r="20258" spans="1:9" x14ac:dyDescent="0.25">
      <c r="A20258"/>
      <c r="B20258"/>
      <c r="C20258" s="32"/>
      <c r="D20258"/>
      <c r="E20258" s="32"/>
      <c r="F20258"/>
      <c r="G20258"/>
      <c r="H20258"/>
      <c r="I20258"/>
    </row>
    <row r="20259" spans="1:9" x14ac:dyDescent="0.25">
      <c r="A20259"/>
      <c r="B20259"/>
      <c r="C20259" s="32"/>
      <c r="D20259"/>
      <c r="E20259" s="32"/>
      <c r="F20259"/>
      <c r="G20259"/>
      <c r="H20259"/>
      <c r="I20259"/>
    </row>
    <row r="20260" spans="1:9" x14ac:dyDescent="0.25">
      <c r="A20260"/>
      <c r="B20260"/>
      <c r="C20260" s="32"/>
      <c r="D20260"/>
      <c r="E20260" s="32"/>
      <c r="F20260"/>
      <c r="G20260"/>
      <c r="H20260"/>
      <c r="I20260"/>
    </row>
    <row r="20261" spans="1:9" x14ac:dyDescent="0.25">
      <c r="A20261"/>
      <c r="B20261"/>
      <c r="C20261" s="32"/>
      <c r="D20261"/>
      <c r="E20261" s="32"/>
      <c r="F20261"/>
      <c r="G20261"/>
      <c r="H20261"/>
      <c r="I20261"/>
    </row>
    <row r="20262" spans="1:9" x14ac:dyDescent="0.25">
      <c r="A20262"/>
      <c r="B20262"/>
      <c r="C20262" s="32"/>
      <c r="D20262"/>
      <c r="E20262" s="32"/>
      <c r="F20262"/>
      <c r="G20262"/>
      <c r="H20262"/>
      <c r="I20262"/>
    </row>
    <row r="20263" spans="1:9" x14ac:dyDescent="0.25">
      <c r="A20263"/>
      <c r="B20263"/>
      <c r="C20263" s="32"/>
      <c r="D20263"/>
      <c r="E20263" s="32"/>
      <c r="F20263"/>
      <c r="G20263"/>
      <c r="H20263"/>
      <c r="I20263"/>
    </row>
    <row r="20264" spans="1:9" x14ac:dyDescent="0.25">
      <c r="A20264"/>
      <c r="B20264"/>
      <c r="C20264" s="32"/>
      <c r="D20264"/>
      <c r="E20264" s="32"/>
      <c r="F20264"/>
      <c r="G20264"/>
      <c r="H20264"/>
      <c r="I20264"/>
    </row>
    <row r="20265" spans="1:9" x14ac:dyDescent="0.25">
      <c r="A20265"/>
      <c r="B20265"/>
      <c r="C20265" s="32"/>
      <c r="D20265"/>
      <c r="E20265" s="32"/>
      <c r="F20265"/>
      <c r="G20265"/>
      <c r="H20265"/>
      <c r="I20265"/>
    </row>
    <row r="20266" spans="1:9" x14ac:dyDescent="0.25">
      <c r="A20266"/>
      <c r="B20266"/>
      <c r="C20266" s="32"/>
      <c r="D20266"/>
      <c r="E20266" s="32"/>
      <c r="F20266"/>
      <c r="G20266"/>
      <c r="H20266"/>
      <c r="I20266"/>
    </row>
    <row r="20267" spans="1:9" x14ac:dyDescent="0.25">
      <c r="A20267"/>
      <c r="B20267"/>
      <c r="C20267" s="32"/>
      <c r="D20267"/>
      <c r="E20267" s="32"/>
      <c r="F20267"/>
      <c r="G20267"/>
      <c r="H20267"/>
      <c r="I20267"/>
    </row>
    <row r="20268" spans="1:9" x14ac:dyDescent="0.25">
      <c r="A20268"/>
      <c r="B20268"/>
      <c r="C20268" s="32"/>
      <c r="D20268"/>
      <c r="E20268" s="32"/>
      <c r="F20268"/>
      <c r="G20268"/>
      <c r="H20268"/>
      <c r="I20268"/>
    </row>
    <row r="20269" spans="1:9" x14ac:dyDescent="0.25">
      <c r="A20269"/>
      <c r="B20269"/>
      <c r="C20269" s="32"/>
      <c r="D20269"/>
      <c r="E20269" s="32"/>
      <c r="F20269"/>
      <c r="G20269"/>
      <c r="H20269"/>
      <c r="I20269"/>
    </row>
    <row r="20270" spans="1:9" x14ac:dyDescent="0.25">
      <c r="A20270"/>
      <c r="B20270"/>
      <c r="C20270" s="32"/>
      <c r="D20270"/>
      <c r="E20270" s="32"/>
      <c r="F20270"/>
      <c r="G20270"/>
      <c r="H20270"/>
      <c r="I20270"/>
    </row>
    <row r="20271" spans="1:9" x14ac:dyDescent="0.25">
      <c r="A20271"/>
      <c r="B20271"/>
      <c r="C20271" s="32"/>
      <c r="D20271"/>
      <c r="E20271" s="32"/>
      <c r="F20271"/>
      <c r="G20271"/>
      <c r="H20271"/>
      <c r="I20271"/>
    </row>
    <row r="20272" spans="1:9" x14ac:dyDescent="0.25">
      <c r="A20272"/>
      <c r="B20272"/>
      <c r="C20272" s="32"/>
      <c r="D20272"/>
      <c r="E20272" s="32"/>
      <c r="F20272"/>
      <c r="G20272"/>
      <c r="H20272"/>
      <c r="I20272"/>
    </row>
    <row r="20273" spans="1:9" x14ac:dyDescent="0.25">
      <c r="A20273"/>
      <c r="B20273"/>
      <c r="C20273" s="32"/>
      <c r="D20273"/>
      <c r="E20273" s="32"/>
      <c r="F20273"/>
      <c r="G20273"/>
      <c r="H20273"/>
      <c r="I20273"/>
    </row>
    <row r="20274" spans="1:9" x14ac:dyDescent="0.25">
      <c r="A20274"/>
      <c r="B20274"/>
      <c r="C20274" s="32"/>
      <c r="D20274"/>
      <c r="E20274" s="32"/>
      <c r="F20274"/>
      <c r="G20274"/>
      <c r="H20274"/>
      <c r="I20274"/>
    </row>
    <row r="20275" spans="1:9" x14ac:dyDescent="0.25">
      <c r="A20275"/>
      <c r="B20275"/>
      <c r="C20275" s="32"/>
      <c r="D20275"/>
      <c r="E20275" s="32"/>
      <c r="F20275"/>
      <c r="G20275"/>
      <c r="H20275"/>
      <c r="I20275"/>
    </row>
    <row r="20276" spans="1:9" x14ac:dyDescent="0.25">
      <c r="A20276"/>
      <c r="B20276"/>
      <c r="C20276" s="32"/>
      <c r="D20276"/>
      <c r="E20276" s="32"/>
      <c r="F20276"/>
      <c r="G20276"/>
      <c r="H20276"/>
      <c r="I20276"/>
    </row>
    <row r="20277" spans="1:9" x14ac:dyDescent="0.25">
      <c r="A20277"/>
      <c r="B20277"/>
      <c r="C20277" s="32"/>
      <c r="D20277"/>
      <c r="E20277" s="32"/>
      <c r="F20277"/>
      <c r="G20277"/>
      <c r="H20277"/>
      <c r="I20277"/>
    </row>
    <row r="20278" spans="1:9" x14ac:dyDescent="0.25">
      <c r="A20278"/>
      <c r="B20278"/>
      <c r="C20278" s="32"/>
      <c r="D20278"/>
      <c r="E20278" s="32"/>
      <c r="F20278"/>
      <c r="G20278"/>
      <c r="H20278"/>
      <c r="I20278"/>
    </row>
    <row r="20279" spans="1:9" x14ac:dyDescent="0.25">
      <c r="A20279"/>
      <c r="B20279"/>
      <c r="C20279" s="32"/>
      <c r="D20279"/>
      <c r="E20279" s="32"/>
      <c r="F20279"/>
      <c r="G20279"/>
      <c r="H20279"/>
      <c r="I20279"/>
    </row>
    <row r="20280" spans="1:9" x14ac:dyDescent="0.25">
      <c r="A20280"/>
      <c r="B20280"/>
      <c r="C20280" s="32"/>
      <c r="D20280"/>
      <c r="E20280" s="32"/>
      <c r="F20280"/>
      <c r="G20280"/>
      <c r="H20280"/>
      <c r="I20280"/>
    </row>
    <row r="20281" spans="1:9" x14ac:dyDescent="0.25">
      <c r="A20281"/>
      <c r="B20281"/>
      <c r="C20281" s="32"/>
      <c r="D20281"/>
      <c r="E20281" s="32"/>
      <c r="F20281"/>
      <c r="G20281"/>
      <c r="H20281"/>
      <c r="I20281"/>
    </row>
    <row r="20282" spans="1:9" x14ac:dyDescent="0.25">
      <c r="A20282"/>
      <c r="B20282"/>
      <c r="C20282" s="32"/>
      <c r="D20282"/>
      <c r="E20282" s="32"/>
      <c r="F20282"/>
      <c r="G20282"/>
      <c r="H20282"/>
      <c r="I20282"/>
    </row>
    <row r="20283" spans="1:9" x14ac:dyDescent="0.25">
      <c r="A20283"/>
      <c r="B20283"/>
      <c r="C20283" s="32"/>
      <c r="D20283"/>
      <c r="E20283" s="32"/>
      <c r="F20283"/>
      <c r="G20283"/>
      <c r="H20283"/>
      <c r="I20283"/>
    </row>
    <row r="20284" spans="1:9" x14ac:dyDescent="0.25">
      <c r="A20284"/>
      <c r="B20284"/>
      <c r="C20284" s="32"/>
      <c r="D20284"/>
      <c r="E20284" s="32"/>
      <c r="F20284"/>
      <c r="G20284"/>
      <c r="H20284"/>
      <c r="I20284"/>
    </row>
    <row r="20285" spans="1:9" x14ac:dyDescent="0.25">
      <c r="A20285"/>
      <c r="B20285"/>
      <c r="C20285" s="32"/>
      <c r="D20285"/>
      <c r="E20285" s="32"/>
      <c r="F20285"/>
      <c r="G20285"/>
      <c r="H20285"/>
      <c r="I20285"/>
    </row>
    <row r="20286" spans="1:9" x14ac:dyDescent="0.25">
      <c r="A20286"/>
      <c r="B20286"/>
      <c r="C20286" s="32"/>
      <c r="D20286"/>
      <c r="E20286" s="32"/>
      <c r="F20286"/>
      <c r="G20286"/>
      <c r="H20286"/>
      <c r="I20286"/>
    </row>
    <row r="20287" spans="1:9" x14ac:dyDescent="0.25">
      <c r="A20287"/>
      <c r="B20287"/>
      <c r="C20287" s="32"/>
      <c r="D20287"/>
      <c r="E20287" s="32"/>
      <c r="F20287"/>
      <c r="G20287"/>
      <c r="H20287"/>
      <c r="I20287"/>
    </row>
    <row r="20288" spans="1:9" x14ac:dyDescent="0.25">
      <c r="A20288"/>
      <c r="B20288"/>
      <c r="C20288" s="32"/>
      <c r="D20288"/>
      <c r="E20288" s="32"/>
      <c r="F20288"/>
      <c r="G20288"/>
      <c r="H20288"/>
      <c r="I20288"/>
    </row>
    <row r="20289" spans="1:9" x14ac:dyDescent="0.25">
      <c r="A20289"/>
      <c r="B20289"/>
      <c r="C20289" s="32"/>
      <c r="D20289"/>
      <c r="E20289" s="32"/>
      <c r="F20289"/>
      <c r="G20289"/>
      <c r="H20289"/>
      <c r="I20289"/>
    </row>
    <row r="20290" spans="1:9" x14ac:dyDescent="0.25">
      <c r="A20290"/>
      <c r="B20290"/>
      <c r="C20290" s="32"/>
      <c r="D20290"/>
      <c r="E20290" s="32"/>
      <c r="F20290"/>
      <c r="G20290"/>
      <c r="H20290"/>
      <c r="I20290"/>
    </row>
    <row r="20291" spans="1:9" x14ac:dyDescent="0.25">
      <c r="A20291"/>
      <c r="B20291"/>
      <c r="C20291" s="32"/>
      <c r="D20291"/>
      <c r="E20291" s="32"/>
      <c r="F20291"/>
      <c r="G20291"/>
      <c r="H20291"/>
      <c r="I20291"/>
    </row>
    <row r="20292" spans="1:9" x14ac:dyDescent="0.25">
      <c r="A20292"/>
      <c r="B20292"/>
      <c r="C20292" s="32"/>
      <c r="D20292"/>
      <c r="E20292" s="32"/>
      <c r="F20292"/>
      <c r="G20292"/>
      <c r="H20292"/>
      <c r="I20292"/>
    </row>
    <row r="20293" spans="1:9" x14ac:dyDescent="0.25">
      <c r="A20293"/>
      <c r="B20293"/>
      <c r="C20293" s="32"/>
      <c r="D20293"/>
      <c r="E20293" s="32"/>
      <c r="F20293"/>
      <c r="G20293"/>
      <c r="H20293"/>
      <c r="I20293"/>
    </row>
    <row r="20294" spans="1:9" x14ac:dyDescent="0.25">
      <c r="A20294"/>
      <c r="B20294"/>
      <c r="C20294" s="32"/>
      <c r="D20294"/>
      <c r="E20294" s="32"/>
      <c r="F20294"/>
      <c r="G20294"/>
      <c r="H20294"/>
      <c r="I20294"/>
    </row>
    <row r="20295" spans="1:9" x14ac:dyDescent="0.25">
      <c r="A20295"/>
      <c r="B20295"/>
      <c r="C20295" s="32"/>
      <c r="D20295"/>
      <c r="E20295" s="32"/>
      <c r="F20295"/>
      <c r="G20295"/>
      <c r="H20295"/>
      <c r="I20295"/>
    </row>
    <row r="20296" spans="1:9" x14ac:dyDescent="0.25">
      <c r="A20296"/>
      <c r="B20296"/>
      <c r="C20296" s="32"/>
      <c r="D20296"/>
      <c r="E20296" s="32"/>
      <c r="F20296"/>
      <c r="G20296"/>
      <c r="H20296"/>
      <c r="I20296"/>
    </row>
    <row r="20297" spans="1:9" x14ac:dyDescent="0.25">
      <c r="A20297"/>
      <c r="B20297"/>
      <c r="C20297" s="32"/>
      <c r="D20297"/>
      <c r="E20297" s="32"/>
      <c r="F20297"/>
      <c r="G20297"/>
      <c r="H20297"/>
      <c r="I20297"/>
    </row>
    <row r="20298" spans="1:9" x14ac:dyDescent="0.25">
      <c r="A20298"/>
      <c r="B20298"/>
      <c r="C20298" s="32"/>
      <c r="D20298"/>
      <c r="E20298" s="32"/>
      <c r="F20298"/>
      <c r="G20298"/>
      <c r="H20298"/>
      <c r="I20298"/>
    </row>
    <row r="20299" spans="1:9" x14ac:dyDescent="0.25">
      <c r="A20299"/>
      <c r="B20299"/>
      <c r="C20299" s="32"/>
      <c r="D20299"/>
      <c r="E20299" s="32"/>
      <c r="F20299"/>
      <c r="G20299"/>
      <c r="H20299"/>
      <c r="I20299"/>
    </row>
    <row r="20300" spans="1:9" x14ac:dyDescent="0.25">
      <c r="A20300"/>
      <c r="B20300"/>
      <c r="C20300" s="32"/>
      <c r="D20300"/>
      <c r="E20300" s="32"/>
      <c r="F20300"/>
      <c r="G20300"/>
      <c r="H20300"/>
      <c r="I20300"/>
    </row>
    <row r="20301" spans="1:9" x14ac:dyDescent="0.25">
      <c r="A20301"/>
      <c r="B20301"/>
      <c r="C20301" s="32"/>
      <c r="D20301"/>
      <c r="E20301" s="32"/>
      <c r="F20301"/>
      <c r="G20301"/>
      <c r="H20301"/>
      <c r="I20301"/>
    </row>
    <row r="20302" spans="1:9" x14ac:dyDescent="0.25">
      <c r="A20302"/>
      <c r="B20302"/>
      <c r="C20302" s="32"/>
      <c r="D20302"/>
      <c r="E20302" s="32"/>
      <c r="F20302"/>
      <c r="G20302"/>
      <c r="H20302"/>
      <c r="I20302"/>
    </row>
    <row r="20303" spans="1:9" x14ac:dyDescent="0.25">
      <c r="A20303"/>
      <c r="B20303"/>
      <c r="C20303" s="32"/>
      <c r="D20303"/>
      <c r="E20303" s="32"/>
      <c r="F20303"/>
      <c r="G20303"/>
      <c r="H20303"/>
      <c r="I20303"/>
    </row>
    <row r="20304" spans="1:9" x14ac:dyDescent="0.25">
      <c r="A20304"/>
      <c r="B20304"/>
      <c r="C20304" s="32"/>
      <c r="D20304"/>
      <c r="E20304" s="32"/>
      <c r="F20304"/>
      <c r="G20304"/>
      <c r="H20304"/>
      <c r="I20304"/>
    </row>
    <row r="20305" spans="1:9" x14ac:dyDescent="0.25">
      <c r="A20305"/>
      <c r="B20305"/>
      <c r="C20305" s="32"/>
      <c r="D20305"/>
      <c r="E20305" s="32"/>
      <c r="F20305"/>
      <c r="G20305"/>
      <c r="H20305"/>
      <c r="I20305"/>
    </row>
    <row r="20306" spans="1:9" x14ac:dyDescent="0.25">
      <c r="A20306"/>
      <c r="B20306"/>
      <c r="C20306" s="32"/>
      <c r="D20306"/>
      <c r="E20306" s="32"/>
      <c r="F20306"/>
      <c r="G20306"/>
      <c r="H20306"/>
      <c r="I20306"/>
    </row>
    <row r="20307" spans="1:9" x14ac:dyDescent="0.25">
      <c r="A20307"/>
      <c r="B20307"/>
      <c r="C20307" s="32"/>
      <c r="D20307"/>
      <c r="E20307" s="32"/>
      <c r="F20307"/>
      <c r="G20307"/>
      <c r="H20307"/>
      <c r="I20307"/>
    </row>
    <row r="20308" spans="1:9" x14ac:dyDescent="0.25">
      <c r="A20308"/>
      <c r="B20308"/>
      <c r="C20308" s="32"/>
      <c r="D20308"/>
      <c r="E20308" s="32"/>
      <c r="F20308"/>
      <c r="G20308"/>
      <c r="H20308"/>
      <c r="I20308"/>
    </row>
    <row r="20309" spans="1:9" x14ac:dyDescent="0.25">
      <c r="A20309"/>
      <c r="B20309"/>
      <c r="C20309" s="32"/>
      <c r="D20309"/>
      <c r="E20309" s="32"/>
      <c r="F20309"/>
      <c r="G20309"/>
      <c r="H20309"/>
      <c r="I20309"/>
    </row>
    <row r="20310" spans="1:9" x14ac:dyDescent="0.25">
      <c r="A20310"/>
      <c r="B20310"/>
      <c r="C20310" s="32"/>
      <c r="D20310"/>
      <c r="E20310" s="32"/>
      <c r="F20310"/>
      <c r="G20310"/>
      <c r="H20310"/>
      <c r="I20310"/>
    </row>
    <row r="20311" spans="1:9" x14ac:dyDescent="0.25">
      <c r="A20311"/>
      <c r="B20311"/>
      <c r="C20311" s="32"/>
      <c r="D20311"/>
      <c r="E20311" s="32"/>
      <c r="F20311"/>
      <c r="G20311"/>
      <c r="H20311"/>
      <c r="I20311"/>
    </row>
    <row r="20312" spans="1:9" x14ac:dyDescent="0.25">
      <c r="A20312"/>
      <c r="B20312"/>
      <c r="C20312" s="32"/>
      <c r="D20312"/>
      <c r="E20312" s="32"/>
      <c r="F20312"/>
      <c r="G20312"/>
      <c r="H20312"/>
      <c r="I20312"/>
    </row>
    <row r="20313" spans="1:9" x14ac:dyDescent="0.25">
      <c r="A20313"/>
      <c r="B20313"/>
      <c r="C20313" s="32"/>
      <c r="D20313"/>
      <c r="E20313" s="32"/>
      <c r="F20313"/>
      <c r="G20313"/>
      <c r="H20313"/>
      <c r="I20313"/>
    </row>
    <row r="20314" spans="1:9" x14ac:dyDescent="0.25">
      <c r="A20314"/>
      <c r="B20314"/>
      <c r="C20314" s="32"/>
      <c r="D20314"/>
      <c r="E20314" s="32"/>
      <c r="F20314"/>
      <c r="G20314"/>
      <c r="H20314"/>
      <c r="I20314"/>
    </row>
    <row r="20315" spans="1:9" x14ac:dyDescent="0.25">
      <c r="A20315"/>
      <c r="B20315"/>
      <c r="C20315" s="32"/>
      <c r="D20315"/>
      <c r="E20315" s="32"/>
      <c r="F20315"/>
      <c r="G20315"/>
      <c r="H20315"/>
      <c r="I20315"/>
    </row>
    <row r="20316" spans="1:9" x14ac:dyDescent="0.25">
      <c r="A20316"/>
      <c r="B20316"/>
      <c r="C20316" s="32"/>
      <c r="D20316"/>
      <c r="E20316" s="32"/>
      <c r="F20316"/>
      <c r="G20316"/>
      <c r="H20316"/>
      <c r="I20316"/>
    </row>
    <row r="20317" spans="1:9" x14ac:dyDescent="0.25">
      <c r="A20317"/>
      <c r="B20317"/>
      <c r="C20317" s="32"/>
      <c r="D20317"/>
      <c r="E20317" s="32"/>
      <c r="F20317"/>
      <c r="G20317"/>
      <c r="H20317"/>
      <c r="I20317"/>
    </row>
    <row r="20318" spans="1:9" x14ac:dyDescent="0.25">
      <c r="A20318"/>
      <c r="B20318"/>
      <c r="C20318" s="32"/>
      <c r="D20318"/>
      <c r="E20318" s="32"/>
      <c r="F20318"/>
      <c r="G20318"/>
      <c r="H20318"/>
      <c r="I20318"/>
    </row>
    <row r="20319" spans="1:9" x14ac:dyDescent="0.25">
      <c r="A20319"/>
      <c r="B20319"/>
      <c r="C20319" s="32"/>
      <c r="D20319"/>
      <c r="E20319" s="32"/>
      <c r="F20319"/>
      <c r="G20319"/>
      <c r="H20319"/>
      <c r="I20319"/>
    </row>
    <row r="20320" spans="1:9" x14ac:dyDescent="0.25">
      <c r="A20320"/>
      <c r="B20320"/>
      <c r="C20320" s="32"/>
      <c r="D20320"/>
      <c r="E20320" s="32"/>
      <c r="F20320"/>
      <c r="G20320"/>
      <c r="H20320"/>
      <c r="I20320"/>
    </row>
    <row r="20321" spans="1:9" x14ac:dyDescent="0.25">
      <c r="A20321"/>
      <c r="B20321"/>
      <c r="C20321" s="32"/>
      <c r="D20321"/>
      <c r="E20321" s="32"/>
      <c r="F20321"/>
      <c r="G20321"/>
      <c r="H20321"/>
      <c r="I20321"/>
    </row>
    <row r="20322" spans="1:9" x14ac:dyDescent="0.25">
      <c r="A20322"/>
      <c r="B20322"/>
      <c r="C20322" s="32"/>
      <c r="D20322"/>
      <c r="E20322" s="32"/>
      <c r="F20322"/>
      <c r="G20322"/>
      <c r="H20322"/>
      <c r="I20322"/>
    </row>
    <row r="20323" spans="1:9" x14ac:dyDescent="0.25">
      <c r="A20323"/>
      <c r="B20323"/>
      <c r="C20323" s="32"/>
      <c r="D20323"/>
      <c r="E20323" s="32"/>
      <c r="F20323"/>
      <c r="G20323"/>
      <c r="H20323"/>
      <c r="I20323"/>
    </row>
    <row r="20324" spans="1:9" x14ac:dyDescent="0.25">
      <c r="A20324"/>
      <c r="B20324"/>
      <c r="C20324" s="32"/>
      <c r="D20324"/>
      <c r="E20324" s="32"/>
      <c r="F20324"/>
      <c r="G20324"/>
      <c r="H20324"/>
      <c r="I20324"/>
    </row>
    <row r="20325" spans="1:9" x14ac:dyDescent="0.25">
      <c r="A20325"/>
      <c r="B20325"/>
      <c r="C20325" s="32"/>
      <c r="D20325"/>
      <c r="E20325" s="32"/>
      <c r="F20325"/>
      <c r="G20325"/>
      <c r="H20325"/>
      <c r="I20325"/>
    </row>
    <row r="20326" spans="1:9" x14ac:dyDescent="0.25">
      <c r="A20326"/>
      <c r="B20326"/>
      <c r="C20326" s="32"/>
      <c r="D20326"/>
      <c r="E20326" s="32"/>
      <c r="F20326"/>
      <c r="G20326"/>
      <c r="H20326"/>
      <c r="I20326"/>
    </row>
    <row r="20327" spans="1:9" x14ac:dyDescent="0.25">
      <c r="A20327"/>
      <c r="B20327"/>
      <c r="C20327" s="32"/>
      <c r="D20327"/>
      <c r="E20327" s="32"/>
      <c r="F20327"/>
      <c r="G20327"/>
      <c r="H20327"/>
      <c r="I20327"/>
    </row>
    <row r="20328" spans="1:9" x14ac:dyDescent="0.25">
      <c r="A20328"/>
      <c r="B20328"/>
      <c r="C20328" s="32"/>
      <c r="D20328"/>
      <c r="E20328" s="32"/>
      <c r="F20328"/>
      <c r="G20328"/>
      <c r="H20328"/>
      <c r="I20328"/>
    </row>
    <row r="20329" spans="1:9" x14ac:dyDescent="0.25">
      <c r="A20329"/>
      <c r="B20329"/>
      <c r="C20329" s="32"/>
      <c r="D20329"/>
      <c r="E20329" s="32"/>
      <c r="F20329"/>
      <c r="G20329"/>
      <c r="H20329"/>
      <c r="I20329"/>
    </row>
    <row r="20330" spans="1:9" x14ac:dyDescent="0.25">
      <c r="A20330"/>
      <c r="B20330"/>
      <c r="C20330" s="32"/>
      <c r="D20330"/>
      <c r="E20330" s="32"/>
      <c r="F20330"/>
      <c r="G20330"/>
      <c r="H20330"/>
      <c r="I20330"/>
    </row>
    <row r="20331" spans="1:9" x14ac:dyDescent="0.25">
      <c r="A20331"/>
      <c r="B20331"/>
      <c r="C20331" s="32"/>
      <c r="D20331"/>
      <c r="E20331" s="32"/>
      <c r="F20331"/>
      <c r="G20331"/>
      <c r="H20331"/>
      <c r="I20331"/>
    </row>
    <row r="20332" spans="1:9" x14ac:dyDescent="0.25">
      <c r="A20332"/>
      <c r="B20332"/>
      <c r="C20332" s="32"/>
      <c r="D20332"/>
      <c r="E20332" s="32"/>
      <c r="F20332"/>
      <c r="G20332"/>
      <c r="H20332"/>
      <c r="I20332"/>
    </row>
    <row r="20333" spans="1:9" x14ac:dyDescent="0.25">
      <c r="A20333"/>
      <c r="B20333"/>
      <c r="C20333" s="32"/>
      <c r="D20333"/>
      <c r="E20333" s="32"/>
      <c r="F20333"/>
      <c r="G20333"/>
      <c r="H20333"/>
      <c r="I20333"/>
    </row>
    <row r="20334" spans="1:9" x14ac:dyDescent="0.25">
      <c r="A20334"/>
      <c r="B20334"/>
      <c r="C20334" s="32"/>
      <c r="D20334"/>
      <c r="E20334" s="32"/>
      <c r="F20334"/>
      <c r="G20334"/>
      <c r="H20334"/>
      <c r="I20334"/>
    </row>
    <row r="20335" spans="1:9" x14ac:dyDescent="0.25">
      <c r="A20335"/>
      <c r="B20335"/>
      <c r="C20335" s="32"/>
      <c r="D20335"/>
      <c r="E20335" s="32"/>
      <c r="F20335"/>
      <c r="G20335"/>
      <c r="H20335"/>
      <c r="I20335"/>
    </row>
    <row r="20336" spans="1:9" x14ac:dyDescent="0.25">
      <c r="A20336"/>
      <c r="B20336"/>
      <c r="C20336" s="32"/>
      <c r="D20336"/>
      <c r="E20336" s="32"/>
      <c r="F20336"/>
      <c r="G20336"/>
      <c r="H20336"/>
      <c r="I20336"/>
    </row>
    <row r="20337" spans="1:9" x14ac:dyDescent="0.25">
      <c r="A20337"/>
      <c r="B20337"/>
      <c r="C20337" s="32"/>
      <c r="D20337"/>
      <c r="E20337" s="32"/>
      <c r="F20337"/>
      <c r="G20337"/>
      <c r="H20337"/>
      <c r="I20337"/>
    </row>
    <row r="20338" spans="1:9" x14ac:dyDescent="0.25">
      <c r="A20338"/>
      <c r="B20338"/>
      <c r="C20338" s="32"/>
      <c r="D20338"/>
      <c r="E20338" s="32"/>
      <c r="F20338"/>
      <c r="G20338"/>
      <c r="H20338"/>
      <c r="I20338"/>
    </row>
    <row r="20339" spans="1:9" x14ac:dyDescent="0.25">
      <c r="A20339"/>
      <c r="B20339"/>
      <c r="C20339" s="32"/>
      <c r="D20339"/>
      <c r="E20339" s="32"/>
      <c r="F20339"/>
      <c r="G20339"/>
      <c r="H20339"/>
      <c r="I20339"/>
    </row>
    <row r="20340" spans="1:9" x14ac:dyDescent="0.25">
      <c r="A20340"/>
      <c r="B20340"/>
      <c r="C20340" s="32"/>
      <c r="D20340"/>
      <c r="E20340" s="32"/>
      <c r="F20340"/>
      <c r="G20340"/>
      <c r="H20340"/>
      <c r="I20340"/>
    </row>
    <row r="20341" spans="1:9" x14ac:dyDescent="0.25">
      <c r="A20341"/>
      <c r="B20341"/>
      <c r="C20341" s="32"/>
      <c r="D20341"/>
      <c r="E20341" s="32"/>
      <c r="F20341"/>
      <c r="G20341"/>
      <c r="H20341"/>
      <c r="I20341"/>
    </row>
    <row r="20342" spans="1:9" x14ac:dyDescent="0.25">
      <c r="A20342"/>
      <c r="B20342"/>
      <c r="C20342" s="32"/>
      <c r="D20342"/>
      <c r="E20342" s="32"/>
      <c r="F20342"/>
      <c r="G20342"/>
      <c r="H20342"/>
      <c r="I20342"/>
    </row>
    <row r="20343" spans="1:9" x14ac:dyDescent="0.25">
      <c r="A20343"/>
      <c r="B20343"/>
      <c r="C20343" s="32"/>
      <c r="D20343"/>
      <c r="E20343" s="32"/>
      <c r="F20343"/>
      <c r="G20343"/>
      <c r="H20343"/>
      <c r="I20343"/>
    </row>
    <row r="20344" spans="1:9" x14ac:dyDescent="0.25">
      <c r="A20344"/>
      <c r="B20344"/>
      <c r="C20344" s="32"/>
      <c r="D20344"/>
      <c r="E20344" s="32"/>
      <c r="F20344"/>
      <c r="G20344"/>
      <c r="H20344"/>
      <c r="I20344"/>
    </row>
    <row r="20345" spans="1:9" x14ac:dyDescent="0.25">
      <c r="A20345"/>
      <c r="B20345"/>
      <c r="C20345" s="32"/>
      <c r="D20345"/>
      <c r="E20345" s="32"/>
      <c r="F20345"/>
      <c r="G20345"/>
      <c r="H20345"/>
      <c r="I20345"/>
    </row>
    <row r="20346" spans="1:9" x14ac:dyDescent="0.25">
      <c r="A20346"/>
      <c r="B20346"/>
      <c r="C20346" s="32"/>
      <c r="D20346"/>
      <c r="E20346" s="32"/>
      <c r="F20346"/>
      <c r="G20346"/>
      <c r="H20346"/>
      <c r="I20346"/>
    </row>
    <row r="20347" spans="1:9" x14ac:dyDescent="0.25">
      <c r="A20347"/>
      <c r="B20347"/>
      <c r="C20347" s="32"/>
      <c r="D20347"/>
      <c r="E20347" s="32"/>
      <c r="F20347"/>
      <c r="G20347"/>
      <c r="H20347"/>
      <c r="I20347"/>
    </row>
    <row r="20348" spans="1:9" x14ac:dyDescent="0.25">
      <c r="A20348"/>
      <c r="B20348"/>
      <c r="C20348" s="32"/>
      <c r="D20348"/>
      <c r="E20348" s="32"/>
      <c r="F20348"/>
      <c r="G20348"/>
      <c r="H20348"/>
      <c r="I20348"/>
    </row>
    <row r="20349" spans="1:9" x14ac:dyDescent="0.25">
      <c r="A20349"/>
      <c r="B20349"/>
      <c r="C20349" s="32"/>
      <c r="D20349"/>
      <c r="E20349" s="32"/>
      <c r="F20349"/>
      <c r="G20349"/>
      <c r="H20349"/>
      <c r="I20349"/>
    </row>
    <row r="20350" spans="1:9" x14ac:dyDescent="0.25">
      <c r="A20350"/>
      <c r="B20350"/>
      <c r="C20350" s="32"/>
      <c r="D20350"/>
      <c r="E20350" s="32"/>
      <c r="F20350"/>
      <c r="G20350"/>
      <c r="H20350"/>
      <c r="I20350"/>
    </row>
    <row r="20351" spans="1:9" x14ac:dyDescent="0.25">
      <c r="A20351"/>
      <c r="B20351"/>
      <c r="C20351" s="32"/>
      <c r="D20351"/>
      <c r="E20351" s="32"/>
      <c r="F20351"/>
      <c r="G20351"/>
      <c r="H20351"/>
      <c r="I20351"/>
    </row>
    <row r="20352" spans="1:9" x14ac:dyDescent="0.25">
      <c r="A20352"/>
      <c r="B20352"/>
      <c r="C20352" s="32"/>
      <c r="D20352"/>
      <c r="E20352" s="32"/>
      <c r="F20352"/>
      <c r="G20352"/>
      <c r="H20352"/>
      <c r="I20352"/>
    </row>
    <row r="20353" spans="1:9" x14ac:dyDescent="0.25">
      <c r="A20353"/>
      <c r="B20353"/>
      <c r="C20353" s="32"/>
      <c r="D20353"/>
      <c r="E20353" s="32"/>
      <c r="F20353"/>
      <c r="G20353"/>
      <c r="H20353"/>
      <c r="I20353"/>
    </row>
    <row r="20354" spans="1:9" x14ac:dyDescent="0.25">
      <c r="A20354"/>
      <c r="B20354"/>
      <c r="C20354" s="32"/>
      <c r="D20354"/>
      <c r="E20354" s="32"/>
      <c r="F20354"/>
      <c r="G20354"/>
      <c r="H20354"/>
      <c r="I20354"/>
    </row>
    <row r="20355" spans="1:9" x14ac:dyDescent="0.25">
      <c r="A20355"/>
      <c r="B20355"/>
      <c r="C20355" s="32"/>
      <c r="D20355"/>
      <c r="E20355" s="32"/>
      <c r="F20355"/>
      <c r="G20355"/>
      <c r="H20355"/>
      <c r="I20355"/>
    </row>
    <row r="20356" spans="1:9" x14ac:dyDescent="0.25">
      <c r="A20356"/>
      <c r="B20356"/>
      <c r="C20356" s="32"/>
      <c r="D20356"/>
      <c r="E20356" s="32"/>
      <c r="F20356"/>
      <c r="G20356"/>
      <c r="H20356"/>
      <c r="I20356"/>
    </row>
    <row r="20357" spans="1:9" x14ac:dyDescent="0.25">
      <c r="A20357"/>
      <c r="B20357"/>
      <c r="C20357" s="32"/>
      <c r="D20357"/>
      <c r="E20357" s="32"/>
      <c r="F20357"/>
      <c r="G20357"/>
      <c r="H20357"/>
      <c r="I20357"/>
    </row>
    <row r="20358" spans="1:9" x14ac:dyDescent="0.25">
      <c r="A20358"/>
      <c r="B20358"/>
      <c r="C20358" s="32"/>
      <c r="D20358"/>
      <c r="E20358" s="32"/>
      <c r="F20358"/>
      <c r="G20358"/>
      <c r="H20358"/>
      <c r="I20358"/>
    </row>
    <row r="20359" spans="1:9" x14ac:dyDescent="0.25">
      <c r="A20359"/>
      <c r="B20359"/>
      <c r="C20359" s="32"/>
      <c r="D20359"/>
      <c r="E20359" s="32"/>
      <c r="F20359"/>
      <c r="G20359"/>
      <c r="H20359"/>
      <c r="I20359"/>
    </row>
    <row r="20360" spans="1:9" x14ac:dyDescent="0.25">
      <c r="A20360"/>
      <c r="B20360"/>
      <c r="C20360" s="32"/>
      <c r="D20360"/>
      <c r="E20360" s="32"/>
      <c r="F20360"/>
      <c r="G20360"/>
      <c r="H20360"/>
      <c r="I20360"/>
    </row>
    <row r="20361" spans="1:9" x14ac:dyDescent="0.25">
      <c r="A20361"/>
      <c r="B20361"/>
      <c r="C20361" s="32"/>
      <c r="D20361"/>
      <c r="E20361" s="32"/>
      <c r="F20361"/>
      <c r="G20361"/>
      <c r="H20361"/>
      <c r="I20361"/>
    </row>
    <row r="20362" spans="1:9" x14ac:dyDescent="0.25">
      <c r="A20362"/>
      <c r="B20362"/>
      <c r="C20362" s="32"/>
      <c r="D20362"/>
      <c r="E20362" s="32"/>
      <c r="F20362"/>
      <c r="G20362"/>
      <c r="H20362"/>
      <c r="I20362"/>
    </row>
    <row r="20363" spans="1:9" x14ac:dyDescent="0.25">
      <c r="A20363"/>
      <c r="B20363"/>
      <c r="C20363" s="32"/>
      <c r="D20363"/>
      <c r="E20363" s="32"/>
      <c r="F20363"/>
      <c r="G20363"/>
      <c r="H20363"/>
      <c r="I20363"/>
    </row>
    <row r="20364" spans="1:9" x14ac:dyDescent="0.25">
      <c r="A20364"/>
      <c r="B20364"/>
      <c r="C20364" s="32"/>
      <c r="D20364"/>
      <c r="E20364" s="32"/>
      <c r="F20364"/>
      <c r="G20364"/>
      <c r="H20364"/>
      <c r="I20364"/>
    </row>
    <row r="20365" spans="1:9" x14ac:dyDescent="0.25">
      <c r="A20365"/>
      <c r="B20365"/>
      <c r="C20365" s="32"/>
      <c r="D20365"/>
      <c r="E20365" s="32"/>
      <c r="F20365"/>
      <c r="G20365"/>
      <c r="H20365"/>
      <c r="I20365"/>
    </row>
    <row r="20366" spans="1:9" x14ac:dyDescent="0.25">
      <c r="A20366"/>
      <c r="B20366"/>
      <c r="C20366" s="32"/>
      <c r="D20366"/>
      <c r="E20366" s="32"/>
      <c r="F20366"/>
      <c r="G20366"/>
      <c r="H20366"/>
      <c r="I20366"/>
    </row>
    <row r="20367" spans="1:9" x14ac:dyDescent="0.25">
      <c r="A20367"/>
      <c r="B20367"/>
      <c r="C20367" s="32"/>
      <c r="D20367"/>
      <c r="E20367" s="32"/>
      <c r="F20367"/>
      <c r="G20367"/>
      <c r="H20367"/>
      <c r="I20367"/>
    </row>
    <row r="20368" spans="1:9" x14ac:dyDescent="0.25">
      <c r="A20368"/>
      <c r="B20368"/>
      <c r="C20368" s="32"/>
      <c r="D20368"/>
      <c r="E20368" s="32"/>
      <c r="F20368"/>
      <c r="G20368"/>
      <c r="H20368"/>
      <c r="I20368"/>
    </row>
    <row r="20369" spans="1:9" x14ac:dyDescent="0.25">
      <c r="A20369"/>
      <c r="B20369"/>
      <c r="C20369" s="32"/>
      <c r="D20369"/>
      <c r="E20369" s="32"/>
      <c r="F20369"/>
      <c r="G20369"/>
      <c r="H20369"/>
      <c r="I20369"/>
    </row>
    <row r="20370" spans="1:9" x14ac:dyDescent="0.25">
      <c r="A20370"/>
      <c r="B20370"/>
      <c r="C20370" s="32"/>
      <c r="D20370"/>
      <c r="E20370" s="32"/>
      <c r="F20370"/>
      <c r="G20370"/>
      <c r="H20370"/>
      <c r="I20370"/>
    </row>
    <row r="20371" spans="1:9" x14ac:dyDescent="0.25">
      <c r="A20371"/>
      <c r="B20371"/>
      <c r="C20371" s="32"/>
      <c r="D20371"/>
      <c r="E20371" s="32"/>
      <c r="F20371"/>
      <c r="G20371"/>
      <c r="H20371"/>
      <c r="I20371"/>
    </row>
    <row r="20372" spans="1:9" x14ac:dyDescent="0.25">
      <c r="A20372"/>
      <c r="B20372"/>
      <c r="C20372" s="32"/>
      <c r="D20372"/>
      <c r="E20372" s="32"/>
      <c r="F20372"/>
      <c r="G20372"/>
      <c r="H20372"/>
      <c r="I20372"/>
    </row>
    <row r="20373" spans="1:9" x14ac:dyDescent="0.25">
      <c r="A20373"/>
      <c r="B20373"/>
      <c r="C20373" s="32"/>
      <c r="D20373"/>
      <c r="E20373" s="32"/>
      <c r="F20373"/>
      <c r="G20373"/>
      <c r="H20373"/>
      <c r="I20373"/>
    </row>
    <row r="20374" spans="1:9" x14ac:dyDescent="0.25">
      <c r="A20374"/>
      <c r="B20374"/>
      <c r="C20374" s="32"/>
      <c r="D20374"/>
      <c r="E20374" s="32"/>
      <c r="F20374"/>
      <c r="G20374"/>
      <c r="H20374"/>
      <c r="I20374"/>
    </row>
    <row r="20375" spans="1:9" x14ac:dyDescent="0.25">
      <c r="A20375"/>
      <c r="B20375"/>
      <c r="C20375" s="32"/>
      <c r="D20375"/>
      <c r="E20375" s="32"/>
      <c r="F20375"/>
      <c r="G20375"/>
      <c r="H20375"/>
      <c r="I20375"/>
    </row>
    <row r="20376" spans="1:9" x14ac:dyDescent="0.25">
      <c r="A20376"/>
      <c r="B20376"/>
      <c r="C20376" s="32"/>
      <c r="D20376"/>
      <c r="E20376" s="32"/>
      <c r="F20376"/>
      <c r="G20376"/>
      <c r="H20376"/>
      <c r="I20376"/>
    </row>
    <row r="20377" spans="1:9" x14ac:dyDescent="0.25">
      <c r="A20377"/>
      <c r="B20377"/>
      <c r="C20377" s="32"/>
      <c r="D20377"/>
      <c r="E20377" s="32"/>
      <c r="F20377"/>
      <c r="G20377"/>
      <c r="H20377"/>
      <c r="I20377"/>
    </row>
    <row r="20378" spans="1:9" x14ac:dyDescent="0.25">
      <c r="A20378"/>
      <c r="B20378"/>
      <c r="C20378" s="32"/>
      <c r="D20378"/>
      <c r="E20378" s="32"/>
      <c r="F20378"/>
      <c r="G20378"/>
      <c r="H20378"/>
      <c r="I20378"/>
    </row>
    <row r="20379" spans="1:9" x14ac:dyDescent="0.25">
      <c r="A20379"/>
      <c r="B20379"/>
      <c r="C20379" s="32"/>
      <c r="D20379"/>
      <c r="E20379" s="32"/>
      <c r="F20379"/>
      <c r="G20379"/>
      <c r="H20379"/>
      <c r="I20379"/>
    </row>
    <row r="20380" spans="1:9" x14ac:dyDescent="0.25">
      <c r="A20380"/>
      <c r="B20380"/>
      <c r="C20380" s="32"/>
      <c r="D20380"/>
      <c r="E20380" s="32"/>
      <c r="F20380"/>
      <c r="G20380"/>
      <c r="H20380"/>
      <c r="I20380"/>
    </row>
    <row r="20381" spans="1:9" x14ac:dyDescent="0.25">
      <c r="A20381"/>
      <c r="B20381"/>
      <c r="C20381" s="32"/>
      <c r="D20381"/>
      <c r="E20381" s="32"/>
      <c r="F20381"/>
      <c r="G20381"/>
      <c r="H20381"/>
      <c r="I20381"/>
    </row>
    <row r="20382" spans="1:9" x14ac:dyDescent="0.25">
      <c r="A20382"/>
      <c r="B20382"/>
      <c r="C20382" s="32"/>
      <c r="D20382"/>
      <c r="E20382" s="32"/>
      <c r="F20382"/>
      <c r="G20382"/>
      <c r="H20382"/>
      <c r="I20382"/>
    </row>
    <row r="20383" spans="1:9" x14ac:dyDescent="0.25">
      <c r="A20383"/>
      <c r="B20383"/>
      <c r="C20383" s="32"/>
      <c r="D20383"/>
      <c r="E20383" s="32"/>
      <c r="F20383"/>
      <c r="G20383"/>
      <c r="H20383"/>
      <c r="I20383"/>
    </row>
    <row r="20384" spans="1:9" x14ac:dyDescent="0.25">
      <c r="A20384"/>
      <c r="B20384"/>
      <c r="C20384" s="32"/>
      <c r="D20384"/>
      <c r="E20384" s="32"/>
      <c r="F20384"/>
      <c r="G20384"/>
      <c r="H20384"/>
      <c r="I20384"/>
    </row>
    <row r="20385" spans="1:9" x14ac:dyDescent="0.25">
      <c r="A20385"/>
      <c r="B20385"/>
      <c r="C20385" s="32"/>
      <c r="D20385"/>
      <c r="E20385" s="32"/>
      <c r="F20385"/>
      <c r="G20385"/>
      <c r="H20385"/>
      <c r="I20385"/>
    </row>
    <row r="20386" spans="1:9" x14ac:dyDescent="0.25">
      <c r="A20386"/>
      <c r="B20386"/>
      <c r="C20386" s="32"/>
      <c r="D20386"/>
      <c r="E20386" s="32"/>
      <c r="F20386"/>
      <c r="G20386"/>
      <c r="H20386"/>
      <c r="I20386"/>
    </row>
    <row r="20387" spans="1:9" x14ac:dyDescent="0.25">
      <c r="A20387"/>
      <c r="B20387"/>
      <c r="C20387" s="32"/>
      <c r="D20387"/>
      <c r="E20387" s="32"/>
      <c r="F20387"/>
      <c r="G20387"/>
      <c r="H20387"/>
      <c r="I20387"/>
    </row>
    <row r="20388" spans="1:9" x14ac:dyDescent="0.25">
      <c r="A20388"/>
      <c r="B20388"/>
      <c r="C20388" s="32"/>
      <c r="D20388"/>
      <c r="E20388" s="32"/>
      <c r="F20388"/>
      <c r="G20388"/>
      <c r="H20388"/>
      <c r="I20388"/>
    </row>
    <row r="20389" spans="1:9" x14ac:dyDescent="0.25">
      <c r="A20389"/>
      <c r="B20389"/>
      <c r="C20389" s="32"/>
      <c r="D20389"/>
      <c r="E20389" s="32"/>
      <c r="F20389"/>
      <c r="G20389"/>
      <c r="H20389"/>
      <c r="I20389"/>
    </row>
    <row r="20390" spans="1:9" x14ac:dyDescent="0.25">
      <c r="A20390"/>
      <c r="B20390"/>
      <c r="C20390" s="32"/>
      <c r="D20390"/>
      <c r="E20390" s="32"/>
      <c r="F20390"/>
      <c r="G20390"/>
      <c r="H20390"/>
      <c r="I20390"/>
    </row>
    <row r="20391" spans="1:9" x14ac:dyDescent="0.25">
      <c r="A20391"/>
      <c r="B20391"/>
      <c r="C20391" s="32"/>
      <c r="D20391"/>
      <c r="E20391" s="32"/>
      <c r="F20391"/>
      <c r="G20391"/>
      <c r="H20391"/>
      <c r="I20391"/>
    </row>
    <row r="20392" spans="1:9" x14ac:dyDescent="0.25">
      <c r="A20392"/>
      <c r="B20392"/>
      <c r="C20392" s="32"/>
      <c r="D20392"/>
      <c r="E20392" s="32"/>
      <c r="F20392"/>
      <c r="G20392"/>
      <c r="H20392"/>
      <c r="I20392"/>
    </row>
    <row r="20393" spans="1:9" x14ac:dyDescent="0.25">
      <c r="A20393"/>
      <c r="B20393"/>
      <c r="C20393" s="32"/>
      <c r="D20393"/>
      <c r="E20393" s="32"/>
      <c r="F20393"/>
      <c r="G20393"/>
      <c r="H20393"/>
      <c r="I20393"/>
    </row>
    <row r="20394" spans="1:9" x14ac:dyDescent="0.25">
      <c r="A20394"/>
      <c r="B20394"/>
      <c r="C20394" s="32"/>
      <c r="D20394"/>
      <c r="E20394" s="32"/>
      <c r="F20394"/>
      <c r="G20394"/>
      <c r="H20394"/>
      <c r="I20394"/>
    </row>
    <row r="20395" spans="1:9" x14ac:dyDescent="0.25">
      <c r="A20395"/>
      <c r="B20395"/>
      <c r="C20395" s="32"/>
      <c r="D20395"/>
      <c r="E20395" s="32"/>
      <c r="F20395"/>
      <c r="G20395"/>
      <c r="H20395"/>
      <c r="I20395"/>
    </row>
    <row r="20396" spans="1:9" x14ac:dyDescent="0.25">
      <c r="A20396"/>
      <c r="B20396"/>
      <c r="C20396" s="32"/>
      <c r="D20396"/>
      <c r="E20396" s="32"/>
      <c r="F20396"/>
      <c r="G20396"/>
      <c r="H20396"/>
      <c r="I20396"/>
    </row>
    <row r="20397" spans="1:9" x14ac:dyDescent="0.25">
      <c r="A20397"/>
      <c r="B20397"/>
      <c r="C20397" s="32"/>
      <c r="D20397"/>
      <c r="E20397" s="32"/>
      <c r="F20397"/>
      <c r="G20397"/>
      <c r="H20397"/>
      <c r="I20397"/>
    </row>
    <row r="20398" spans="1:9" x14ac:dyDescent="0.25">
      <c r="A20398"/>
      <c r="B20398"/>
      <c r="C20398" s="32"/>
      <c r="D20398"/>
      <c r="E20398" s="32"/>
      <c r="F20398"/>
      <c r="G20398"/>
      <c r="H20398"/>
      <c r="I20398"/>
    </row>
    <row r="20399" spans="1:9" x14ac:dyDescent="0.25">
      <c r="A20399"/>
      <c r="B20399"/>
      <c r="C20399" s="32"/>
      <c r="D20399"/>
      <c r="E20399" s="32"/>
      <c r="F20399"/>
      <c r="G20399"/>
      <c r="H20399"/>
      <c r="I20399"/>
    </row>
    <row r="20400" spans="1:9" x14ac:dyDescent="0.25">
      <c r="A20400"/>
      <c r="B20400"/>
      <c r="C20400" s="32"/>
      <c r="D20400"/>
      <c r="E20400" s="32"/>
      <c r="F20400"/>
      <c r="G20400"/>
      <c r="H20400"/>
      <c r="I20400"/>
    </row>
    <row r="20401" spans="1:9" x14ac:dyDescent="0.25">
      <c r="A20401"/>
      <c r="B20401"/>
      <c r="C20401" s="32"/>
      <c r="D20401"/>
      <c r="E20401" s="32"/>
      <c r="F20401"/>
      <c r="G20401"/>
      <c r="H20401"/>
      <c r="I20401"/>
    </row>
    <row r="20402" spans="1:9" x14ac:dyDescent="0.25">
      <c r="A20402"/>
      <c r="B20402"/>
      <c r="C20402" s="32"/>
      <c r="D20402"/>
      <c r="E20402" s="32"/>
      <c r="F20402"/>
      <c r="G20402"/>
      <c r="H20402"/>
      <c r="I20402"/>
    </row>
    <row r="20403" spans="1:9" x14ac:dyDescent="0.25">
      <c r="A20403"/>
      <c r="B20403"/>
      <c r="C20403" s="32"/>
      <c r="D20403"/>
      <c r="E20403" s="32"/>
      <c r="F20403"/>
      <c r="G20403"/>
      <c r="H20403"/>
      <c r="I20403"/>
    </row>
    <row r="20404" spans="1:9" x14ac:dyDescent="0.25">
      <c r="A20404"/>
      <c r="B20404"/>
      <c r="C20404" s="32"/>
      <c r="D20404"/>
      <c r="E20404" s="32"/>
      <c r="F20404"/>
      <c r="G20404"/>
      <c r="H20404"/>
      <c r="I20404"/>
    </row>
    <row r="20405" spans="1:9" x14ac:dyDescent="0.25">
      <c r="A20405"/>
      <c r="B20405"/>
      <c r="C20405" s="32"/>
      <c r="D20405"/>
      <c r="E20405" s="32"/>
      <c r="F20405"/>
      <c r="G20405"/>
      <c r="H20405"/>
      <c r="I20405"/>
    </row>
    <row r="20406" spans="1:9" x14ac:dyDescent="0.25">
      <c r="A20406"/>
      <c r="B20406"/>
      <c r="C20406" s="32"/>
      <c r="D20406"/>
      <c r="E20406" s="32"/>
      <c r="F20406"/>
      <c r="G20406"/>
      <c r="H20406"/>
      <c r="I20406"/>
    </row>
    <row r="20407" spans="1:9" x14ac:dyDescent="0.25">
      <c r="A20407"/>
      <c r="B20407"/>
      <c r="C20407" s="32"/>
      <c r="D20407"/>
      <c r="E20407" s="32"/>
      <c r="F20407"/>
      <c r="G20407"/>
      <c r="H20407"/>
      <c r="I20407"/>
    </row>
    <row r="20408" spans="1:9" x14ac:dyDescent="0.25">
      <c r="A20408"/>
      <c r="B20408"/>
      <c r="C20408" s="32"/>
      <c r="D20408"/>
      <c r="E20408" s="32"/>
      <c r="F20408"/>
      <c r="G20408"/>
      <c r="H20408"/>
      <c r="I20408"/>
    </row>
    <row r="20409" spans="1:9" x14ac:dyDescent="0.25">
      <c r="A20409"/>
      <c r="B20409"/>
      <c r="C20409" s="32"/>
      <c r="D20409"/>
      <c r="E20409" s="32"/>
      <c r="F20409"/>
      <c r="G20409"/>
      <c r="H20409"/>
      <c r="I20409"/>
    </row>
    <row r="20410" spans="1:9" x14ac:dyDescent="0.25">
      <c r="A20410"/>
      <c r="B20410"/>
      <c r="C20410" s="32"/>
      <c r="D20410"/>
      <c r="E20410" s="32"/>
      <c r="F20410"/>
      <c r="G20410"/>
      <c r="H20410"/>
      <c r="I20410"/>
    </row>
    <row r="20411" spans="1:9" x14ac:dyDescent="0.25">
      <c r="A20411"/>
      <c r="B20411"/>
      <c r="C20411" s="32"/>
      <c r="D20411"/>
      <c r="E20411" s="32"/>
      <c r="F20411"/>
      <c r="G20411"/>
      <c r="H20411"/>
      <c r="I20411"/>
    </row>
    <row r="20412" spans="1:9" x14ac:dyDescent="0.25">
      <c r="A20412"/>
      <c r="B20412"/>
      <c r="C20412" s="32"/>
      <c r="D20412"/>
      <c r="E20412" s="32"/>
      <c r="F20412"/>
      <c r="G20412"/>
      <c r="H20412"/>
      <c r="I20412"/>
    </row>
    <row r="20413" spans="1:9" x14ac:dyDescent="0.25">
      <c r="A20413"/>
      <c r="B20413"/>
      <c r="C20413" s="32"/>
      <c r="D20413"/>
      <c r="E20413" s="32"/>
      <c r="F20413"/>
      <c r="G20413"/>
      <c r="H20413"/>
      <c r="I20413"/>
    </row>
    <row r="20414" spans="1:9" x14ac:dyDescent="0.25">
      <c r="A20414"/>
      <c r="B20414"/>
      <c r="C20414" s="32"/>
      <c r="D20414"/>
      <c r="E20414" s="32"/>
      <c r="F20414"/>
      <c r="G20414"/>
      <c r="H20414"/>
      <c r="I20414"/>
    </row>
    <row r="20415" spans="1:9" x14ac:dyDescent="0.25">
      <c r="A20415"/>
      <c r="B20415"/>
      <c r="C20415" s="32"/>
      <c r="D20415"/>
      <c r="E20415" s="32"/>
      <c r="F20415"/>
      <c r="G20415"/>
      <c r="H20415"/>
      <c r="I20415"/>
    </row>
    <row r="20416" spans="1:9" x14ac:dyDescent="0.25">
      <c r="A20416"/>
      <c r="B20416"/>
      <c r="C20416" s="32"/>
      <c r="D20416"/>
      <c r="E20416" s="32"/>
      <c r="F20416"/>
      <c r="G20416"/>
      <c r="H20416"/>
      <c r="I20416"/>
    </row>
    <row r="20417" spans="1:9" x14ac:dyDescent="0.25">
      <c r="A20417"/>
      <c r="B20417"/>
      <c r="C20417" s="32"/>
      <c r="D20417"/>
      <c r="E20417" s="32"/>
      <c r="F20417"/>
      <c r="G20417"/>
      <c r="H20417"/>
      <c r="I20417"/>
    </row>
    <row r="20418" spans="1:9" x14ac:dyDescent="0.25">
      <c r="A20418"/>
      <c r="B20418"/>
      <c r="C20418" s="32"/>
      <c r="D20418"/>
      <c r="E20418" s="32"/>
      <c r="F20418"/>
      <c r="G20418"/>
      <c r="H20418"/>
      <c r="I20418"/>
    </row>
    <row r="20419" spans="1:9" x14ac:dyDescent="0.25">
      <c r="A20419"/>
      <c r="B20419"/>
      <c r="C20419" s="32"/>
      <c r="D20419"/>
      <c r="E20419" s="32"/>
      <c r="F20419"/>
      <c r="G20419"/>
      <c r="H20419"/>
      <c r="I20419"/>
    </row>
    <row r="20420" spans="1:9" x14ac:dyDescent="0.25">
      <c r="A20420"/>
      <c r="B20420"/>
      <c r="C20420" s="32"/>
      <c r="D20420"/>
      <c r="E20420" s="32"/>
      <c r="F20420"/>
      <c r="G20420"/>
      <c r="H20420"/>
      <c r="I20420"/>
    </row>
    <row r="20421" spans="1:9" x14ac:dyDescent="0.25">
      <c r="A20421"/>
      <c r="B20421"/>
      <c r="C20421" s="32"/>
      <c r="D20421"/>
      <c r="E20421" s="32"/>
      <c r="F20421"/>
      <c r="G20421"/>
      <c r="H20421"/>
      <c r="I20421"/>
    </row>
    <row r="20422" spans="1:9" x14ac:dyDescent="0.25">
      <c r="A20422"/>
      <c r="B20422"/>
      <c r="C20422" s="32"/>
      <c r="D20422"/>
      <c r="E20422" s="32"/>
      <c r="F20422"/>
      <c r="G20422"/>
      <c r="H20422"/>
      <c r="I20422"/>
    </row>
    <row r="20423" spans="1:9" x14ac:dyDescent="0.25">
      <c r="A20423"/>
      <c r="B20423"/>
      <c r="C20423" s="32"/>
      <c r="D20423"/>
      <c r="E20423" s="32"/>
      <c r="F20423"/>
      <c r="G20423"/>
      <c r="H20423"/>
      <c r="I20423"/>
    </row>
    <row r="20424" spans="1:9" x14ac:dyDescent="0.25">
      <c r="A20424"/>
      <c r="B20424"/>
      <c r="C20424" s="32"/>
      <c r="D20424"/>
      <c r="E20424" s="32"/>
      <c r="F20424"/>
      <c r="G20424"/>
      <c r="H20424"/>
      <c r="I20424"/>
    </row>
    <row r="20425" spans="1:9" x14ac:dyDescent="0.25">
      <c r="A20425"/>
      <c r="B20425"/>
      <c r="C20425" s="32"/>
      <c r="D20425"/>
      <c r="E20425" s="32"/>
      <c r="F20425"/>
      <c r="G20425"/>
      <c r="H20425"/>
      <c r="I20425"/>
    </row>
    <row r="20426" spans="1:9" x14ac:dyDescent="0.25">
      <c r="A20426"/>
      <c r="B20426"/>
      <c r="C20426" s="32"/>
      <c r="D20426"/>
      <c r="E20426" s="32"/>
      <c r="F20426"/>
      <c r="G20426"/>
      <c r="H20426"/>
      <c r="I20426"/>
    </row>
    <row r="20427" spans="1:9" x14ac:dyDescent="0.25">
      <c r="A20427"/>
      <c r="B20427"/>
      <c r="C20427" s="32"/>
      <c r="D20427"/>
      <c r="E20427" s="32"/>
      <c r="F20427"/>
      <c r="G20427"/>
      <c r="H20427"/>
      <c r="I20427"/>
    </row>
    <row r="20428" spans="1:9" x14ac:dyDescent="0.25">
      <c r="A20428"/>
      <c r="B20428"/>
      <c r="C20428" s="32"/>
      <c r="D20428"/>
      <c r="E20428" s="32"/>
      <c r="F20428"/>
      <c r="G20428"/>
      <c r="H20428"/>
      <c r="I20428"/>
    </row>
    <row r="20429" spans="1:9" x14ac:dyDescent="0.25">
      <c r="A20429"/>
      <c r="B20429"/>
      <c r="C20429" s="32"/>
      <c r="D20429"/>
      <c r="E20429" s="32"/>
      <c r="F20429"/>
      <c r="G20429"/>
      <c r="H20429"/>
      <c r="I20429"/>
    </row>
    <row r="20430" spans="1:9" x14ac:dyDescent="0.25">
      <c r="A20430"/>
      <c r="B20430"/>
      <c r="C20430" s="32"/>
      <c r="D20430"/>
      <c r="E20430" s="32"/>
      <c r="F20430"/>
      <c r="G20430"/>
      <c r="H20430"/>
      <c r="I20430"/>
    </row>
    <row r="20431" spans="1:9" x14ac:dyDescent="0.25">
      <c r="A20431"/>
      <c r="B20431"/>
      <c r="C20431" s="32"/>
      <c r="D20431"/>
      <c r="E20431" s="32"/>
      <c r="F20431"/>
      <c r="G20431"/>
      <c r="H20431"/>
      <c r="I20431"/>
    </row>
    <row r="20432" spans="1:9" x14ac:dyDescent="0.25">
      <c r="A20432"/>
      <c r="B20432"/>
      <c r="C20432" s="32"/>
      <c r="D20432"/>
      <c r="E20432" s="32"/>
      <c r="F20432"/>
      <c r="G20432"/>
      <c r="H20432"/>
      <c r="I20432"/>
    </row>
    <row r="20433" spans="1:9" x14ac:dyDescent="0.25">
      <c r="A20433"/>
      <c r="B20433"/>
      <c r="C20433" s="32"/>
      <c r="D20433"/>
      <c r="E20433" s="32"/>
      <c r="F20433"/>
      <c r="G20433"/>
      <c r="H20433"/>
      <c r="I20433"/>
    </row>
    <row r="20434" spans="1:9" x14ac:dyDescent="0.25">
      <c r="A20434"/>
      <c r="B20434"/>
      <c r="C20434" s="32"/>
      <c r="D20434"/>
      <c r="E20434" s="32"/>
      <c r="F20434"/>
      <c r="G20434"/>
      <c r="H20434"/>
      <c r="I20434"/>
    </row>
    <row r="20435" spans="1:9" x14ac:dyDescent="0.25">
      <c r="A20435"/>
      <c r="B20435"/>
      <c r="C20435" s="32"/>
      <c r="D20435"/>
      <c r="E20435" s="32"/>
      <c r="F20435"/>
      <c r="G20435"/>
      <c r="H20435"/>
      <c r="I20435"/>
    </row>
    <row r="20436" spans="1:9" x14ac:dyDescent="0.25">
      <c r="A20436"/>
      <c r="B20436"/>
      <c r="C20436" s="32"/>
      <c r="D20436"/>
      <c r="E20436" s="32"/>
      <c r="F20436"/>
      <c r="G20436"/>
      <c r="H20436"/>
      <c r="I20436"/>
    </row>
    <row r="20437" spans="1:9" x14ac:dyDescent="0.25">
      <c r="A20437"/>
      <c r="B20437"/>
      <c r="C20437" s="32"/>
      <c r="D20437"/>
      <c r="E20437" s="32"/>
      <c r="F20437"/>
      <c r="G20437"/>
      <c r="H20437"/>
      <c r="I20437"/>
    </row>
    <row r="20438" spans="1:9" x14ac:dyDescent="0.25">
      <c r="A20438"/>
      <c r="B20438"/>
      <c r="C20438" s="32"/>
      <c r="D20438"/>
      <c r="E20438" s="32"/>
      <c r="F20438"/>
      <c r="G20438"/>
      <c r="H20438"/>
      <c r="I20438"/>
    </row>
    <row r="20439" spans="1:9" x14ac:dyDescent="0.25">
      <c r="A20439"/>
      <c r="B20439"/>
      <c r="C20439" s="32"/>
      <c r="D20439"/>
      <c r="E20439" s="32"/>
      <c r="F20439"/>
      <c r="G20439"/>
      <c r="H20439"/>
      <c r="I20439"/>
    </row>
    <row r="20440" spans="1:9" x14ac:dyDescent="0.25">
      <c r="A20440"/>
      <c r="B20440"/>
      <c r="C20440" s="32"/>
      <c r="D20440"/>
      <c r="E20440" s="32"/>
      <c r="F20440"/>
      <c r="G20440"/>
      <c r="H20440"/>
      <c r="I20440"/>
    </row>
    <row r="20441" spans="1:9" x14ac:dyDescent="0.25">
      <c r="A20441"/>
      <c r="B20441"/>
      <c r="C20441" s="32"/>
      <c r="D20441"/>
      <c r="E20441" s="32"/>
      <c r="F20441"/>
      <c r="G20441"/>
      <c r="H20441"/>
      <c r="I20441"/>
    </row>
    <row r="20442" spans="1:9" x14ac:dyDescent="0.25">
      <c r="A20442"/>
      <c r="B20442"/>
      <c r="C20442" s="32"/>
      <c r="D20442"/>
      <c r="E20442" s="32"/>
      <c r="F20442"/>
      <c r="G20442"/>
      <c r="H20442"/>
      <c r="I20442"/>
    </row>
    <row r="20443" spans="1:9" x14ac:dyDescent="0.25">
      <c r="A20443"/>
      <c r="B20443"/>
      <c r="C20443" s="32"/>
      <c r="D20443"/>
      <c r="E20443" s="32"/>
      <c r="F20443"/>
      <c r="G20443"/>
      <c r="H20443"/>
      <c r="I20443"/>
    </row>
    <row r="20444" spans="1:9" x14ac:dyDescent="0.25">
      <c r="A20444"/>
      <c r="B20444"/>
      <c r="C20444" s="32"/>
      <c r="D20444"/>
      <c r="E20444" s="32"/>
      <c r="F20444"/>
      <c r="G20444"/>
      <c r="H20444"/>
      <c r="I20444"/>
    </row>
    <row r="20445" spans="1:9" x14ac:dyDescent="0.25">
      <c r="A20445"/>
      <c r="B20445"/>
      <c r="C20445" s="32"/>
      <c r="D20445"/>
      <c r="E20445" s="32"/>
      <c r="F20445"/>
      <c r="G20445"/>
      <c r="H20445"/>
      <c r="I20445"/>
    </row>
    <row r="20446" spans="1:9" x14ac:dyDescent="0.25">
      <c r="A20446"/>
      <c r="B20446"/>
      <c r="C20446" s="32"/>
      <c r="D20446"/>
      <c r="E20446" s="32"/>
      <c r="F20446"/>
      <c r="G20446"/>
      <c r="H20446"/>
      <c r="I20446"/>
    </row>
    <row r="20447" spans="1:9" x14ac:dyDescent="0.25">
      <c r="A20447"/>
      <c r="B20447"/>
      <c r="C20447" s="32"/>
      <c r="D20447"/>
      <c r="E20447" s="32"/>
      <c r="F20447"/>
      <c r="G20447"/>
      <c r="H20447"/>
      <c r="I20447"/>
    </row>
    <row r="20448" spans="1:9" x14ac:dyDescent="0.25">
      <c r="A20448"/>
      <c r="B20448"/>
      <c r="C20448" s="32"/>
      <c r="D20448"/>
      <c r="E20448" s="32"/>
      <c r="F20448"/>
      <c r="G20448"/>
      <c r="H20448"/>
      <c r="I20448"/>
    </row>
    <row r="20449" spans="1:9" x14ac:dyDescent="0.25">
      <c r="A20449"/>
      <c r="B20449"/>
      <c r="C20449" s="32"/>
      <c r="D20449"/>
      <c r="E20449" s="32"/>
      <c r="F20449"/>
      <c r="G20449"/>
      <c r="H20449"/>
      <c r="I20449"/>
    </row>
    <row r="20450" spans="1:9" x14ac:dyDescent="0.25">
      <c r="A20450"/>
      <c r="B20450"/>
      <c r="C20450" s="32"/>
      <c r="D20450"/>
      <c r="E20450" s="32"/>
      <c r="F20450"/>
      <c r="G20450"/>
      <c r="H20450"/>
      <c r="I20450"/>
    </row>
    <row r="20451" spans="1:9" x14ac:dyDescent="0.25">
      <c r="A20451"/>
      <c r="B20451"/>
      <c r="C20451" s="32"/>
      <c r="D20451"/>
      <c r="E20451" s="32"/>
      <c r="F20451"/>
      <c r="G20451"/>
      <c r="H20451"/>
      <c r="I20451"/>
    </row>
    <row r="20452" spans="1:9" x14ac:dyDescent="0.25">
      <c r="A20452"/>
      <c r="B20452"/>
      <c r="C20452" s="32"/>
      <c r="D20452"/>
      <c r="E20452" s="32"/>
      <c r="F20452"/>
      <c r="G20452"/>
      <c r="H20452"/>
      <c r="I20452"/>
    </row>
    <row r="20453" spans="1:9" x14ac:dyDescent="0.25">
      <c r="A20453"/>
      <c r="B20453"/>
      <c r="C20453" s="32"/>
      <c r="D20453"/>
      <c r="E20453" s="32"/>
      <c r="F20453"/>
      <c r="G20453"/>
      <c r="H20453"/>
      <c r="I20453"/>
    </row>
    <row r="20454" spans="1:9" x14ac:dyDescent="0.25">
      <c r="A20454"/>
      <c r="B20454"/>
      <c r="C20454" s="32"/>
      <c r="D20454"/>
      <c r="E20454" s="32"/>
      <c r="F20454"/>
      <c r="G20454"/>
      <c r="H20454"/>
      <c r="I20454"/>
    </row>
    <row r="20455" spans="1:9" x14ac:dyDescent="0.25">
      <c r="A20455"/>
      <c r="B20455"/>
      <c r="C20455" s="32"/>
      <c r="D20455"/>
      <c r="E20455" s="32"/>
      <c r="F20455"/>
      <c r="G20455"/>
      <c r="H20455"/>
      <c r="I20455"/>
    </row>
    <row r="20456" spans="1:9" x14ac:dyDescent="0.25">
      <c r="A20456"/>
      <c r="B20456"/>
      <c r="C20456" s="32"/>
      <c r="D20456"/>
      <c r="E20456" s="32"/>
      <c r="F20456"/>
      <c r="G20456"/>
      <c r="H20456"/>
      <c r="I20456"/>
    </row>
    <row r="20457" spans="1:9" x14ac:dyDescent="0.25">
      <c r="A20457"/>
      <c r="B20457"/>
      <c r="C20457" s="32"/>
      <c r="D20457"/>
      <c r="E20457" s="32"/>
      <c r="F20457"/>
      <c r="G20457"/>
      <c r="H20457"/>
      <c r="I20457"/>
    </row>
    <row r="20458" spans="1:9" x14ac:dyDescent="0.25">
      <c r="A20458"/>
      <c r="B20458"/>
      <c r="C20458" s="32"/>
      <c r="D20458"/>
      <c r="E20458" s="32"/>
      <c r="F20458"/>
      <c r="G20458"/>
      <c r="H20458"/>
      <c r="I20458"/>
    </row>
    <row r="20459" spans="1:9" x14ac:dyDescent="0.25">
      <c r="A20459"/>
      <c r="B20459"/>
      <c r="C20459" s="32"/>
      <c r="D20459"/>
      <c r="E20459" s="32"/>
      <c r="F20459"/>
      <c r="G20459"/>
      <c r="H20459"/>
      <c r="I20459"/>
    </row>
    <row r="20460" spans="1:9" x14ac:dyDescent="0.25">
      <c r="A20460"/>
      <c r="B20460"/>
      <c r="C20460" s="32"/>
      <c r="D20460"/>
      <c r="E20460" s="32"/>
      <c r="F20460"/>
      <c r="G20460"/>
      <c r="H20460"/>
      <c r="I20460"/>
    </row>
    <row r="20461" spans="1:9" x14ac:dyDescent="0.25">
      <c r="A20461"/>
      <c r="B20461"/>
      <c r="C20461" s="32"/>
      <c r="D20461"/>
      <c r="E20461" s="32"/>
      <c r="F20461"/>
      <c r="G20461"/>
      <c r="H20461"/>
      <c r="I20461"/>
    </row>
    <row r="20462" spans="1:9" x14ac:dyDescent="0.25">
      <c r="A20462"/>
      <c r="B20462"/>
      <c r="C20462" s="32"/>
      <c r="D20462"/>
      <c r="E20462" s="32"/>
      <c r="F20462"/>
      <c r="G20462"/>
      <c r="H20462"/>
      <c r="I20462"/>
    </row>
    <row r="20463" spans="1:9" x14ac:dyDescent="0.25">
      <c r="A20463"/>
      <c r="B20463"/>
      <c r="C20463" s="32"/>
      <c r="D20463"/>
      <c r="E20463" s="32"/>
      <c r="F20463"/>
      <c r="G20463"/>
      <c r="H20463"/>
      <c r="I20463"/>
    </row>
    <row r="20464" spans="1:9" x14ac:dyDescent="0.25">
      <c r="A20464"/>
      <c r="B20464"/>
      <c r="C20464" s="32"/>
      <c r="D20464"/>
      <c r="E20464" s="32"/>
      <c r="F20464"/>
      <c r="G20464"/>
      <c r="H20464"/>
      <c r="I20464"/>
    </row>
    <row r="20465" spans="1:9" x14ac:dyDescent="0.25">
      <c r="A20465"/>
      <c r="B20465"/>
      <c r="C20465" s="32"/>
      <c r="D20465"/>
      <c r="E20465" s="32"/>
      <c r="F20465"/>
      <c r="G20465"/>
      <c r="H20465"/>
      <c r="I20465"/>
    </row>
    <row r="20466" spans="1:9" x14ac:dyDescent="0.25">
      <c r="A20466"/>
      <c r="B20466"/>
      <c r="C20466" s="32"/>
      <c r="D20466"/>
      <c r="E20466" s="32"/>
      <c r="F20466"/>
      <c r="G20466"/>
      <c r="H20466"/>
      <c r="I20466"/>
    </row>
    <row r="20467" spans="1:9" x14ac:dyDescent="0.25">
      <c r="A20467"/>
      <c r="B20467"/>
      <c r="C20467" s="32"/>
      <c r="D20467"/>
      <c r="E20467" s="32"/>
      <c r="F20467"/>
      <c r="G20467"/>
      <c r="H20467"/>
      <c r="I20467"/>
    </row>
    <row r="20468" spans="1:9" x14ac:dyDescent="0.25">
      <c r="A20468"/>
      <c r="B20468"/>
      <c r="C20468" s="32"/>
      <c r="D20468"/>
      <c r="E20468" s="32"/>
      <c r="F20468"/>
      <c r="G20468"/>
      <c r="H20468"/>
      <c r="I20468"/>
    </row>
    <row r="20469" spans="1:9" x14ac:dyDescent="0.25">
      <c r="A20469"/>
      <c r="B20469"/>
      <c r="C20469" s="32"/>
      <c r="D20469"/>
      <c r="E20469" s="32"/>
      <c r="F20469"/>
      <c r="G20469"/>
      <c r="H20469"/>
      <c r="I20469"/>
    </row>
    <row r="20470" spans="1:9" x14ac:dyDescent="0.25">
      <c r="A20470"/>
      <c r="B20470"/>
      <c r="C20470" s="32"/>
      <c r="D20470"/>
      <c r="E20470" s="32"/>
      <c r="F20470"/>
      <c r="G20470"/>
      <c r="H20470"/>
      <c r="I20470"/>
    </row>
    <row r="20471" spans="1:9" x14ac:dyDescent="0.25">
      <c r="A20471"/>
      <c r="B20471"/>
      <c r="C20471" s="32"/>
      <c r="D20471"/>
      <c r="E20471" s="32"/>
      <c r="F20471"/>
      <c r="G20471"/>
      <c r="H20471"/>
      <c r="I20471"/>
    </row>
    <row r="20472" spans="1:9" x14ac:dyDescent="0.25">
      <c r="A20472"/>
      <c r="B20472"/>
      <c r="C20472" s="32"/>
      <c r="D20472"/>
      <c r="E20472" s="32"/>
      <c r="F20472"/>
      <c r="G20472"/>
      <c r="H20472"/>
      <c r="I20472"/>
    </row>
    <row r="20473" spans="1:9" x14ac:dyDescent="0.25">
      <c r="A20473"/>
      <c r="B20473"/>
      <c r="C20473" s="32"/>
      <c r="D20473"/>
      <c r="E20473" s="32"/>
      <c r="F20473"/>
      <c r="G20473"/>
      <c r="H20473"/>
      <c r="I20473"/>
    </row>
    <row r="20474" spans="1:9" x14ac:dyDescent="0.25">
      <c r="A20474"/>
      <c r="B20474"/>
      <c r="C20474" s="32"/>
      <c r="D20474"/>
      <c r="E20474" s="32"/>
      <c r="F20474"/>
      <c r="G20474"/>
      <c r="H20474"/>
      <c r="I20474"/>
    </row>
    <row r="20475" spans="1:9" x14ac:dyDescent="0.25">
      <c r="A20475"/>
      <c r="B20475"/>
      <c r="C20475" s="32"/>
      <c r="D20475"/>
      <c r="E20475" s="32"/>
      <c r="F20475"/>
      <c r="G20475"/>
      <c r="H20475"/>
      <c r="I20475"/>
    </row>
    <row r="20476" spans="1:9" x14ac:dyDescent="0.25">
      <c r="A20476"/>
      <c r="B20476"/>
      <c r="C20476" s="32"/>
      <c r="D20476"/>
      <c r="E20476" s="32"/>
      <c r="F20476"/>
      <c r="G20476"/>
      <c r="H20476"/>
      <c r="I20476"/>
    </row>
    <row r="20477" spans="1:9" x14ac:dyDescent="0.25">
      <c r="A20477"/>
      <c r="B20477"/>
      <c r="C20477" s="32"/>
      <c r="D20477"/>
      <c r="E20477" s="32"/>
      <c r="F20477"/>
      <c r="G20477"/>
      <c r="H20477"/>
      <c r="I20477"/>
    </row>
    <row r="20478" spans="1:9" x14ac:dyDescent="0.25">
      <c r="A20478"/>
      <c r="B20478"/>
      <c r="C20478" s="32"/>
      <c r="D20478"/>
      <c r="E20478" s="32"/>
      <c r="F20478"/>
      <c r="G20478"/>
      <c r="H20478"/>
      <c r="I20478"/>
    </row>
    <row r="20479" spans="1:9" x14ac:dyDescent="0.25">
      <c r="A20479"/>
      <c r="B20479"/>
      <c r="C20479" s="32"/>
      <c r="D20479"/>
      <c r="E20479" s="32"/>
      <c r="F20479"/>
      <c r="G20479"/>
      <c r="H20479"/>
      <c r="I20479"/>
    </row>
    <row r="20480" spans="1:9" x14ac:dyDescent="0.25">
      <c r="A20480"/>
      <c r="B20480"/>
      <c r="C20480" s="32"/>
      <c r="D20480"/>
      <c r="E20480" s="32"/>
      <c r="F20480"/>
      <c r="G20480"/>
      <c r="H20480"/>
      <c r="I20480"/>
    </row>
    <row r="20481" spans="1:9" x14ac:dyDescent="0.25">
      <c r="A20481"/>
      <c r="B20481"/>
      <c r="C20481" s="32"/>
      <c r="D20481"/>
      <c r="E20481" s="32"/>
      <c r="F20481"/>
      <c r="G20481"/>
      <c r="H20481"/>
      <c r="I20481"/>
    </row>
    <row r="20482" spans="1:9" x14ac:dyDescent="0.25">
      <c r="A20482"/>
      <c r="B20482"/>
      <c r="C20482" s="32"/>
      <c r="D20482"/>
      <c r="E20482" s="32"/>
      <c r="F20482"/>
      <c r="G20482"/>
      <c r="H20482"/>
      <c r="I20482"/>
    </row>
    <row r="20483" spans="1:9" x14ac:dyDescent="0.25">
      <c r="A20483"/>
      <c r="B20483"/>
      <c r="C20483" s="32"/>
      <c r="D20483"/>
      <c r="E20483" s="32"/>
      <c r="F20483"/>
      <c r="G20483"/>
      <c r="H20483"/>
      <c r="I20483"/>
    </row>
    <row r="20484" spans="1:9" x14ac:dyDescent="0.25">
      <c r="A20484"/>
      <c r="B20484"/>
      <c r="C20484" s="32"/>
      <c r="D20484"/>
      <c r="E20484" s="32"/>
      <c r="F20484"/>
      <c r="G20484"/>
      <c r="H20484"/>
      <c r="I20484"/>
    </row>
    <row r="20485" spans="1:9" x14ac:dyDescent="0.25">
      <c r="A20485"/>
      <c r="B20485"/>
      <c r="C20485" s="32"/>
      <c r="D20485"/>
      <c r="E20485" s="32"/>
      <c r="F20485"/>
      <c r="G20485"/>
      <c r="H20485"/>
      <c r="I20485"/>
    </row>
    <row r="20486" spans="1:9" x14ac:dyDescent="0.25">
      <c r="A20486"/>
      <c r="B20486"/>
      <c r="C20486" s="32"/>
      <c r="D20486"/>
      <c r="E20486" s="32"/>
      <c r="F20486"/>
      <c r="G20486"/>
      <c r="H20486"/>
      <c r="I20486"/>
    </row>
    <row r="20487" spans="1:9" x14ac:dyDescent="0.25">
      <c r="A20487"/>
      <c r="B20487"/>
      <c r="C20487" s="32"/>
      <c r="D20487"/>
      <c r="E20487" s="32"/>
      <c r="F20487"/>
      <c r="G20487"/>
      <c r="H20487"/>
      <c r="I20487"/>
    </row>
    <row r="20488" spans="1:9" x14ac:dyDescent="0.25">
      <c r="A20488"/>
      <c r="B20488"/>
      <c r="C20488" s="32"/>
      <c r="D20488"/>
      <c r="E20488" s="32"/>
      <c r="F20488"/>
      <c r="G20488"/>
      <c r="H20488"/>
      <c r="I20488"/>
    </row>
    <row r="20489" spans="1:9" x14ac:dyDescent="0.25">
      <c r="A20489"/>
      <c r="B20489"/>
      <c r="C20489" s="32"/>
      <c r="D20489"/>
      <c r="E20489" s="32"/>
      <c r="F20489"/>
      <c r="G20489"/>
      <c r="H20489"/>
      <c r="I20489"/>
    </row>
    <row r="20490" spans="1:9" x14ac:dyDescent="0.25">
      <c r="A20490"/>
      <c r="B20490"/>
      <c r="C20490" s="32"/>
      <c r="D20490"/>
      <c r="E20490" s="32"/>
      <c r="F20490"/>
      <c r="G20490"/>
      <c r="H20490"/>
      <c r="I20490"/>
    </row>
    <row r="20491" spans="1:9" x14ac:dyDescent="0.25">
      <c r="A20491"/>
      <c r="B20491"/>
      <c r="C20491" s="32"/>
      <c r="D20491"/>
      <c r="E20491" s="32"/>
      <c r="F20491"/>
      <c r="G20491"/>
      <c r="H20491"/>
      <c r="I20491"/>
    </row>
    <row r="20492" spans="1:9" x14ac:dyDescent="0.25">
      <c r="A20492"/>
      <c r="B20492"/>
      <c r="C20492" s="32"/>
      <c r="D20492"/>
      <c r="E20492" s="32"/>
      <c r="F20492"/>
      <c r="G20492"/>
      <c r="H20492"/>
      <c r="I20492"/>
    </row>
    <row r="20493" spans="1:9" x14ac:dyDescent="0.25">
      <c r="A20493"/>
      <c r="B20493"/>
      <c r="C20493" s="32"/>
      <c r="D20493"/>
      <c r="E20493" s="32"/>
      <c r="F20493"/>
      <c r="G20493"/>
      <c r="H20493"/>
      <c r="I20493"/>
    </row>
    <row r="20494" spans="1:9" x14ac:dyDescent="0.25">
      <c r="A20494"/>
      <c r="B20494"/>
      <c r="C20494" s="32"/>
      <c r="D20494"/>
      <c r="E20494" s="32"/>
      <c r="F20494"/>
      <c r="G20494"/>
      <c r="H20494"/>
      <c r="I20494"/>
    </row>
    <row r="20495" spans="1:9" x14ac:dyDescent="0.25">
      <c r="A20495"/>
      <c r="B20495"/>
      <c r="C20495" s="32"/>
      <c r="D20495"/>
      <c r="E20495" s="32"/>
      <c r="F20495"/>
      <c r="G20495"/>
      <c r="H20495"/>
      <c r="I20495"/>
    </row>
    <row r="20496" spans="1:9" x14ac:dyDescent="0.25">
      <c r="A20496"/>
      <c r="B20496"/>
      <c r="C20496" s="32"/>
      <c r="D20496"/>
      <c r="E20496" s="32"/>
      <c r="F20496"/>
      <c r="G20496"/>
      <c r="H20496"/>
      <c r="I20496"/>
    </row>
    <row r="20497" spans="1:9" x14ac:dyDescent="0.25">
      <c r="A20497"/>
      <c r="B20497"/>
      <c r="C20497" s="32"/>
      <c r="D20497"/>
      <c r="E20497" s="32"/>
      <c r="F20497"/>
      <c r="G20497"/>
      <c r="H20497"/>
      <c r="I20497"/>
    </row>
    <row r="20498" spans="1:9" x14ac:dyDescent="0.25">
      <c r="A20498"/>
      <c r="B20498"/>
      <c r="C20498" s="32"/>
      <c r="D20498"/>
      <c r="E20498" s="32"/>
      <c r="F20498"/>
      <c r="G20498"/>
      <c r="H20498"/>
      <c r="I20498"/>
    </row>
    <row r="20499" spans="1:9" x14ac:dyDescent="0.25">
      <c r="A20499"/>
      <c r="B20499"/>
      <c r="C20499" s="32"/>
      <c r="D20499"/>
      <c r="E20499" s="32"/>
      <c r="F20499"/>
      <c r="G20499"/>
      <c r="H20499"/>
      <c r="I20499"/>
    </row>
    <row r="20500" spans="1:9" x14ac:dyDescent="0.25">
      <c r="A20500"/>
      <c r="B20500"/>
      <c r="C20500" s="32"/>
      <c r="D20500"/>
      <c r="E20500" s="32"/>
      <c r="F20500"/>
      <c r="G20500"/>
      <c r="H20500"/>
      <c r="I20500"/>
    </row>
    <row r="20501" spans="1:9" x14ac:dyDescent="0.25">
      <c r="A20501"/>
      <c r="B20501"/>
      <c r="C20501" s="32"/>
      <c r="D20501"/>
      <c r="E20501" s="32"/>
      <c r="F20501"/>
      <c r="G20501"/>
      <c r="H20501"/>
      <c r="I20501"/>
    </row>
    <row r="20502" spans="1:9" x14ac:dyDescent="0.25">
      <c r="A20502"/>
      <c r="B20502"/>
      <c r="C20502" s="32"/>
      <c r="D20502"/>
      <c r="E20502" s="32"/>
      <c r="F20502"/>
      <c r="G20502"/>
      <c r="H20502"/>
      <c r="I20502"/>
    </row>
    <row r="20503" spans="1:9" x14ac:dyDescent="0.25">
      <c r="A20503"/>
      <c r="B20503"/>
      <c r="C20503" s="32"/>
      <c r="D20503"/>
      <c r="E20503" s="32"/>
      <c r="F20503"/>
      <c r="G20503"/>
      <c r="H20503"/>
      <c r="I20503"/>
    </row>
    <row r="20504" spans="1:9" x14ac:dyDescent="0.25">
      <c r="A20504"/>
      <c r="B20504"/>
      <c r="C20504" s="32"/>
      <c r="D20504"/>
      <c r="E20504" s="32"/>
      <c r="F20504"/>
      <c r="G20504"/>
      <c r="H20504"/>
      <c r="I20504"/>
    </row>
    <row r="20505" spans="1:9" x14ac:dyDescent="0.25">
      <c r="A20505"/>
      <c r="B20505"/>
      <c r="C20505" s="32"/>
      <c r="D20505"/>
      <c r="E20505" s="32"/>
      <c r="F20505"/>
      <c r="G20505"/>
      <c r="H20505"/>
      <c r="I20505"/>
    </row>
    <row r="20506" spans="1:9" x14ac:dyDescent="0.25">
      <c r="A20506"/>
      <c r="B20506"/>
      <c r="C20506" s="32"/>
      <c r="D20506"/>
      <c r="E20506" s="32"/>
      <c r="F20506"/>
      <c r="G20506"/>
      <c r="H20506"/>
      <c r="I20506"/>
    </row>
    <row r="20507" spans="1:9" x14ac:dyDescent="0.25">
      <c r="A20507"/>
      <c r="B20507"/>
      <c r="C20507" s="32"/>
      <c r="D20507"/>
      <c r="E20507" s="32"/>
      <c r="F20507"/>
      <c r="G20507"/>
      <c r="H20507"/>
      <c r="I20507"/>
    </row>
    <row r="20508" spans="1:9" x14ac:dyDescent="0.25">
      <c r="A20508"/>
      <c r="B20508"/>
      <c r="C20508" s="32"/>
      <c r="D20508"/>
      <c r="E20508" s="32"/>
      <c r="F20508"/>
      <c r="G20508"/>
      <c r="H20508"/>
      <c r="I20508"/>
    </row>
    <row r="20509" spans="1:9" x14ac:dyDescent="0.25">
      <c r="A20509"/>
      <c r="B20509"/>
      <c r="C20509" s="32"/>
      <c r="D20509"/>
      <c r="E20509" s="32"/>
      <c r="F20509"/>
      <c r="G20509"/>
      <c r="H20509"/>
      <c r="I20509"/>
    </row>
    <row r="20510" spans="1:9" x14ac:dyDescent="0.25">
      <c r="A20510"/>
      <c r="B20510"/>
      <c r="C20510" s="32"/>
      <c r="D20510"/>
      <c r="E20510" s="32"/>
      <c r="F20510"/>
      <c r="G20510"/>
      <c r="H20510"/>
      <c r="I20510"/>
    </row>
    <row r="20511" spans="1:9" x14ac:dyDescent="0.25">
      <c r="A20511"/>
      <c r="B20511"/>
      <c r="C20511" s="32"/>
      <c r="D20511"/>
      <c r="E20511" s="32"/>
      <c r="F20511"/>
      <c r="G20511"/>
      <c r="H20511"/>
      <c r="I20511"/>
    </row>
    <row r="20512" spans="1:9" x14ac:dyDescent="0.25">
      <c r="A20512"/>
      <c r="B20512"/>
      <c r="C20512" s="32"/>
      <c r="D20512"/>
      <c r="E20512" s="32"/>
      <c r="F20512"/>
      <c r="G20512"/>
      <c r="H20512"/>
      <c r="I20512"/>
    </row>
    <row r="20513" spans="1:9" x14ac:dyDescent="0.25">
      <c r="A20513"/>
      <c r="B20513"/>
      <c r="C20513" s="32"/>
      <c r="D20513"/>
      <c r="E20513" s="32"/>
      <c r="F20513"/>
      <c r="G20513"/>
      <c r="H20513"/>
      <c r="I20513"/>
    </row>
    <row r="20514" spans="1:9" x14ac:dyDescent="0.25">
      <c r="A20514"/>
      <c r="B20514"/>
      <c r="C20514" s="32"/>
      <c r="D20514"/>
      <c r="E20514" s="32"/>
      <c r="F20514"/>
      <c r="G20514"/>
      <c r="H20514"/>
      <c r="I20514"/>
    </row>
    <row r="20515" spans="1:9" x14ac:dyDescent="0.25">
      <c r="A20515"/>
      <c r="B20515"/>
      <c r="C20515" s="32"/>
      <c r="D20515"/>
      <c r="E20515" s="32"/>
      <c r="F20515"/>
      <c r="G20515"/>
      <c r="H20515"/>
      <c r="I20515"/>
    </row>
    <row r="20516" spans="1:9" x14ac:dyDescent="0.25">
      <c r="A20516"/>
      <c r="B20516"/>
      <c r="C20516" s="32"/>
      <c r="D20516"/>
      <c r="E20516" s="32"/>
      <c r="F20516"/>
      <c r="G20516"/>
      <c r="H20516"/>
      <c r="I20516"/>
    </row>
    <row r="20517" spans="1:9" x14ac:dyDescent="0.25">
      <c r="A20517"/>
      <c r="B20517"/>
      <c r="C20517" s="32"/>
      <c r="D20517"/>
      <c r="E20517" s="32"/>
      <c r="F20517"/>
      <c r="G20517"/>
      <c r="H20517"/>
      <c r="I20517"/>
    </row>
    <row r="20518" spans="1:9" x14ac:dyDescent="0.25">
      <c r="A20518"/>
      <c r="B20518"/>
      <c r="C20518" s="32"/>
      <c r="D20518"/>
      <c r="E20518" s="32"/>
      <c r="F20518"/>
      <c r="G20518"/>
      <c r="H20518"/>
      <c r="I20518"/>
    </row>
    <row r="20519" spans="1:9" x14ac:dyDescent="0.25">
      <c r="A20519"/>
      <c r="B20519"/>
      <c r="C20519" s="32"/>
      <c r="D20519"/>
      <c r="E20519" s="32"/>
      <c r="F20519"/>
      <c r="G20519"/>
      <c r="H20519"/>
      <c r="I20519"/>
    </row>
    <row r="20520" spans="1:9" x14ac:dyDescent="0.25">
      <c r="A20520"/>
      <c r="B20520"/>
      <c r="C20520" s="32"/>
      <c r="D20520"/>
      <c r="E20520" s="32"/>
      <c r="F20520"/>
      <c r="G20520"/>
      <c r="H20520"/>
      <c r="I20520"/>
    </row>
    <row r="20521" spans="1:9" x14ac:dyDescent="0.25">
      <c r="A20521"/>
      <c r="B20521"/>
      <c r="C20521" s="32"/>
      <c r="D20521"/>
      <c r="E20521" s="32"/>
      <c r="F20521"/>
      <c r="G20521"/>
      <c r="H20521"/>
      <c r="I20521"/>
    </row>
    <row r="20522" spans="1:9" x14ac:dyDescent="0.25">
      <c r="A20522"/>
      <c r="B20522"/>
      <c r="C20522" s="32"/>
      <c r="D20522"/>
      <c r="E20522" s="32"/>
      <c r="F20522"/>
      <c r="G20522"/>
      <c r="H20522"/>
      <c r="I20522"/>
    </row>
    <row r="20523" spans="1:9" x14ac:dyDescent="0.25">
      <c r="A20523"/>
      <c r="B20523"/>
      <c r="C20523" s="32"/>
      <c r="D20523"/>
      <c r="E20523" s="32"/>
      <c r="F20523"/>
      <c r="G20523"/>
      <c r="H20523"/>
      <c r="I20523"/>
    </row>
    <row r="20524" spans="1:9" x14ac:dyDescent="0.25">
      <c r="A20524"/>
      <c r="B20524"/>
      <c r="C20524" s="32"/>
      <c r="D20524"/>
      <c r="E20524" s="32"/>
      <c r="F20524"/>
      <c r="G20524"/>
      <c r="H20524"/>
      <c r="I20524"/>
    </row>
    <row r="20525" spans="1:9" x14ac:dyDescent="0.25">
      <c r="A20525"/>
      <c r="B20525"/>
      <c r="C20525" s="32"/>
      <c r="D20525"/>
      <c r="E20525" s="32"/>
      <c r="F20525"/>
      <c r="G20525"/>
      <c r="H20525"/>
      <c r="I20525"/>
    </row>
    <row r="20526" spans="1:9" x14ac:dyDescent="0.25">
      <c r="A20526"/>
      <c r="B20526"/>
      <c r="C20526" s="32"/>
      <c r="D20526"/>
      <c r="E20526" s="32"/>
      <c r="F20526"/>
      <c r="G20526"/>
      <c r="H20526"/>
      <c r="I20526"/>
    </row>
    <row r="20527" spans="1:9" x14ac:dyDescent="0.25">
      <c r="A20527"/>
      <c r="B20527"/>
      <c r="C20527" s="32"/>
      <c r="D20527"/>
      <c r="E20527" s="32"/>
      <c r="F20527"/>
      <c r="G20527"/>
      <c r="H20527"/>
      <c r="I20527"/>
    </row>
    <row r="20528" spans="1:9" x14ac:dyDescent="0.25">
      <c r="A20528"/>
      <c r="B20528"/>
      <c r="C20528" s="32"/>
      <c r="D20528"/>
      <c r="E20528" s="32"/>
      <c r="F20528"/>
      <c r="G20528"/>
      <c r="H20528"/>
      <c r="I20528"/>
    </row>
    <row r="20529" spans="1:9" x14ac:dyDescent="0.25">
      <c r="A20529"/>
      <c r="B20529"/>
      <c r="C20529" s="32"/>
      <c r="D20529"/>
      <c r="E20529" s="32"/>
      <c r="F20529"/>
      <c r="G20529"/>
      <c r="H20529"/>
      <c r="I20529"/>
    </row>
    <row r="20530" spans="1:9" x14ac:dyDescent="0.25">
      <c r="A20530"/>
      <c r="B20530"/>
      <c r="C20530" s="32"/>
      <c r="D20530"/>
      <c r="E20530" s="32"/>
      <c r="F20530"/>
      <c r="G20530"/>
      <c r="H20530"/>
      <c r="I20530"/>
    </row>
    <row r="20531" spans="1:9" x14ac:dyDescent="0.25">
      <c r="A20531"/>
      <c r="B20531"/>
      <c r="C20531" s="32"/>
      <c r="D20531"/>
      <c r="E20531" s="32"/>
      <c r="F20531"/>
      <c r="G20531"/>
      <c r="H20531"/>
      <c r="I20531"/>
    </row>
    <row r="20532" spans="1:9" x14ac:dyDescent="0.25">
      <c r="A20532"/>
      <c r="B20532"/>
      <c r="C20532" s="32"/>
      <c r="D20532"/>
      <c r="E20532" s="32"/>
      <c r="F20532"/>
      <c r="G20532"/>
      <c r="H20532"/>
      <c r="I20532"/>
    </row>
    <row r="20533" spans="1:9" x14ac:dyDescent="0.25">
      <c r="A20533"/>
      <c r="B20533"/>
      <c r="C20533" s="32"/>
      <c r="D20533"/>
      <c r="E20533" s="32"/>
      <c r="F20533"/>
      <c r="G20533"/>
      <c r="H20533"/>
      <c r="I20533"/>
    </row>
    <row r="20534" spans="1:9" x14ac:dyDescent="0.25">
      <c r="A20534"/>
      <c r="B20534"/>
      <c r="C20534" s="32"/>
      <c r="D20534"/>
      <c r="E20534" s="32"/>
      <c r="F20534"/>
      <c r="G20534"/>
      <c r="H20534"/>
      <c r="I20534"/>
    </row>
    <row r="20535" spans="1:9" x14ac:dyDescent="0.25">
      <c r="A20535"/>
      <c r="B20535"/>
      <c r="C20535" s="32"/>
      <c r="D20535"/>
      <c r="E20535" s="32"/>
      <c r="F20535"/>
      <c r="G20535"/>
      <c r="H20535"/>
      <c r="I20535"/>
    </row>
    <row r="20536" spans="1:9" x14ac:dyDescent="0.25">
      <c r="A20536"/>
      <c r="B20536"/>
      <c r="C20536" s="32"/>
      <c r="D20536"/>
      <c r="E20536" s="32"/>
      <c r="F20536"/>
      <c r="G20536"/>
      <c r="H20536"/>
      <c r="I20536"/>
    </row>
    <row r="20537" spans="1:9" x14ac:dyDescent="0.25">
      <c r="A20537"/>
      <c r="B20537"/>
      <c r="C20537" s="32"/>
      <c r="D20537"/>
      <c r="E20537" s="32"/>
      <c r="F20537"/>
      <c r="G20537"/>
      <c r="H20537"/>
      <c r="I20537"/>
    </row>
    <row r="20538" spans="1:9" x14ac:dyDescent="0.25">
      <c r="A20538"/>
      <c r="B20538"/>
      <c r="C20538" s="32"/>
      <c r="D20538"/>
      <c r="E20538" s="32"/>
      <c r="F20538"/>
      <c r="G20538"/>
      <c r="H20538"/>
      <c r="I20538"/>
    </row>
    <row r="20539" spans="1:9" x14ac:dyDescent="0.25">
      <c r="A20539"/>
      <c r="B20539"/>
      <c r="C20539" s="32"/>
      <c r="D20539"/>
      <c r="E20539" s="32"/>
      <c r="F20539"/>
      <c r="G20539"/>
      <c r="H20539"/>
      <c r="I20539"/>
    </row>
    <row r="20540" spans="1:9" x14ac:dyDescent="0.25">
      <c r="A20540"/>
      <c r="B20540"/>
      <c r="C20540" s="32"/>
      <c r="D20540"/>
      <c r="E20540" s="32"/>
      <c r="F20540"/>
      <c r="G20540"/>
      <c r="H20540"/>
      <c r="I20540"/>
    </row>
    <row r="20541" spans="1:9" x14ac:dyDescent="0.25">
      <c r="A20541"/>
      <c r="B20541"/>
      <c r="C20541" s="32"/>
      <c r="D20541"/>
      <c r="E20541" s="32"/>
      <c r="F20541"/>
      <c r="G20541"/>
      <c r="H20541"/>
      <c r="I20541"/>
    </row>
    <row r="20542" spans="1:9" x14ac:dyDescent="0.25">
      <c r="A20542"/>
      <c r="B20542"/>
      <c r="C20542" s="32"/>
      <c r="D20542"/>
      <c r="E20542" s="32"/>
      <c r="F20542"/>
      <c r="G20542"/>
      <c r="H20542"/>
      <c r="I20542"/>
    </row>
    <row r="20543" spans="1:9" x14ac:dyDescent="0.25">
      <c r="A20543"/>
      <c r="B20543"/>
      <c r="C20543" s="32"/>
      <c r="D20543"/>
      <c r="E20543" s="32"/>
      <c r="F20543"/>
      <c r="G20543"/>
      <c r="H20543"/>
      <c r="I20543"/>
    </row>
    <row r="20544" spans="1:9" x14ac:dyDescent="0.25">
      <c r="A20544"/>
      <c r="B20544"/>
      <c r="C20544" s="32"/>
      <c r="D20544"/>
      <c r="E20544" s="32"/>
      <c r="F20544"/>
      <c r="G20544"/>
      <c r="H20544"/>
      <c r="I20544"/>
    </row>
    <row r="20545" spans="1:9" x14ac:dyDescent="0.25">
      <c r="A20545"/>
      <c r="B20545"/>
      <c r="C20545" s="32"/>
      <c r="D20545"/>
      <c r="E20545" s="32"/>
      <c r="F20545"/>
      <c r="G20545"/>
      <c r="H20545"/>
      <c r="I20545"/>
    </row>
    <row r="20546" spans="1:9" x14ac:dyDescent="0.25">
      <c r="A20546"/>
      <c r="B20546"/>
      <c r="C20546" s="32"/>
      <c r="D20546"/>
      <c r="E20546" s="32"/>
      <c r="F20546"/>
      <c r="G20546"/>
      <c r="H20546"/>
      <c r="I20546"/>
    </row>
    <row r="20547" spans="1:9" x14ac:dyDescent="0.25">
      <c r="A20547"/>
      <c r="B20547"/>
      <c r="C20547" s="32"/>
      <c r="D20547"/>
      <c r="E20547" s="32"/>
      <c r="F20547"/>
      <c r="G20547"/>
      <c r="H20547"/>
      <c r="I20547"/>
    </row>
    <row r="20548" spans="1:9" x14ac:dyDescent="0.25">
      <c r="A20548"/>
      <c r="B20548"/>
      <c r="C20548" s="32"/>
      <c r="D20548"/>
      <c r="E20548" s="32"/>
      <c r="F20548"/>
      <c r="G20548"/>
      <c r="H20548"/>
      <c r="I20548"/>
    </row>
    <row r="20549" spans="1:9" x14ac:dyDescent="0.25">
      <c r="A20549"/>
      <c r="B20549"/>
      <c r="C20549" s="32"/>
      <c r="D20549"/>
      <c r="E20549" s="32"/>
      <c r="F20549"/>
      <c r="G20549"/>
      <c r="H20549"/>
      <c r="I20549"/>
    </row>
    <row r="20550" spans="1:9" x14ac:dyDescent="0.25">
      <c r="A20550"/>
      <c r="B20550"/>
      <c r="C20550" s="32"/>
      <c r="D20550"/>
      <c r="E20550" s="32"/>
      <c r="F20550"/>
      <c r="G20550"/>
      <c r="H20550"/>
      <c r="I20550"/>
    </row>
    <row r="20551" spans="1:9" x14ac:dyDescent="0.25">
      <c r="A20551"/>
      <c r="B20551"/>
      <c r="C20551" s="32"/>
      <c r="D20551"/>
      <c r="E20551" s="32"/>
      <c r="F20551"/>
      <c r="G20551"/>
      <c r="H20551"/>
      <c r="I20551"/>
    </row>
    <row r="20552" spans="1:9" x14ac:dyDescent="0.25">
      <c r="A20552"/>
      <c r="B20552"/>
      <c r="C20552" s="32"/>
      <c r="D20552"/>
      <c r="E20552" s="32"/>
      <c r="F20552"/>
      <c r="G20552"/>
      <c r="H20552"/>
      <c r="I20552"/>
    </row>
    <row r="20553" spans="1:9" x14ac:dyDescent="0.25">
      <c r="A20553"/>
      <c r="B20553"/>
      <c r="C20553" s="32"/>
      <c r="D20553"/>
      <c r="E20553" s="32"/>
      <c r="F20553"/>
      <c r="G20553"/>
      <c r="H20553"/>
      <c r="I20553"/>
    </row>
    <row r="20554" spans="1:9" x14ac:dyDescent="0.25">
      <c r="A20554"/>
      <c r="B20554"/>
      <c r="C20554" s="32"/>
      <c r="D20554"/>
      <c r="E20554" s="32"/>
      <c r="F20554"/>
      <c r="G20554"/>
      <c r="H20554"/>
      <c r="I20554"/>
    </row>
    <row r="20555" spans="1:9" x14ac:dyDescent="0.25">
      <c r="A20555"/>
      <c r="B20555"/>
      <c r="C20555" s="32"/>
      <c r="D20555"/>
      <c r="E20555" s="32"/>
      <c r="F20555"/>
      <c r="G20555"/>
      <c r="H20555"/>
      <c r="I20555"/>
    </row>
    <row r="20556" spans="1:9" x14ac:dyDescent="0.25">
      <c r="A20556"/>
      <c r="B20556"/>
      <c r="C20556" s="32"/>
      <c r="D20556"/>
      <c r="E20556" s="32"/>
      <c r="F20556"/>
      <c r="G20556"/>
      <c r="H20556"/>
      <c r="I20556"/>
    </row>
    <row r="20557" spans="1:9" x14ac:dyDescent="0.25">
      <c r="A20557"/>
      <c r="B20557"/>
      <c r="C20557" s="32"/>
      <c r="D20557"/>
      <c r="E20557" s="32"/>
      <c r="F20557"/>
      <c r="G20557"/>
      <c r="H20557"/>
      <c r="I20557"/>
    </row>
    <row r="20558" spans="1:9" x14ac:dyDescent="0.25">
      <c r="A20558"/>
      <c r="B20558"/>
      <c r="C20558" s="32"/>
      <c r="D20558"/>
      <c r="E20558" s="32"/>
      <c r="F20558"/>
      <c r="G20558"/>
      <c r="H20558"/>
      <c r="I20558"/>
    </row>
    <row r="20559" spans="1:9" x14ac:dyDescent="0.25">
      <c r="A20559"/>
      <c r="B20559"/>
      <c r="C20559" s="32"/>
      <c r="D20559"/>
      <c r="E20559" s="32"/>
      <c r="F20559"/>
      <c r="G20559"/>
      <c r="H20559"/>
      <c r="I20559"/>
    </row>
    <row r="20560" spans="1:9" x14ac:dyDescent="0.25">
      <c r="A20560"/>
      <c r="B20560"/>
      <c r="C20560" s="32"/>
      <c r="D20560"/>
      <c r="E20560" s="32"/>
      <c r="F20560"/>
      <c r="G20560"/>
      <c r="H20560"/>
      <c r="I20560"/>
    </row>
    <row r="20561" spans="1:9" x14ac:dyDescent="0.25">
      <c r="A20561"/>
      <c r="B20561"/>
      <c r="C20561" s="32"/>
      <c r="D20561"/>
      <c r="E20561" s="32"/>
      <c r="F20561"/>
      <c r="G20561"/>
      <c r="H20561"/>
      <c r="I20561"/>
    </row>
    <row r="20562" spans="1:9" x14ac:dyDescent="0.25">
      <c r="A20562"/>
      <c r="B20562"/>
      <c r="C20562" s="32"/>
      <c r="D20562"/>
      <c r="E20562" s="32"/>
      <c r="F20562"/>
      <c r="G20562"/>
      <c r="H20562"/>
      <c r="I20562"/>
    </row>
    <row r="20563" spans="1:9" x14ac:dyDescent="0.25">
      <c r="A20563"/>
      <c r="B20563"/>
      <c r="C20563" s="32"/>
      <c r="D20563"/>
      <c r="E20563" s="32"/>
      <c r="F20563"/>
      <c r="G20563"/>
      <c r="H20563"/>
      <c r="I20563"/>
    </row>
    <row r="20564" spans="1:9" x14ac:dyDescent="0.25">
      <c r="A20564"/>
      <c r="B20564"/>
      <c r="C20564" s="32"/>
      <c r="D20564"/>
      <c r="E20564" s="32"/>
      <c r="F20564"/>
      <c r="G20564"/>
      <c r="H20564"/>
      <c r="I20564"/>
    </row>
    <row r="20565" spans="1:9" x14ac:dyDescent="0.25">
      <c r="A20565"/>
      <c r="B20565"/>
      <c r="C20565" s="32"/>
      <c r="D20565"/>
      <c r="E20565" s="32"/>
      <c r="F20565"/>
      <c r="G20565"/>
      <c r="H20565"/>
      <c r="I20565"/>
    </row>
    <row r="20566" spans="1:9" x14ac:dyDescent="0.25">
      <c r="A20566"/>
      <c r="B20566"/>
      <c r="C20566" s="32"/>
      <c r="D20566"/>
      <c r="E20566" s="32"/>
      <c r="F20566"/>
      <c r="G20566"/>
      <c r="H20566"/>
      <c r="I20566"/>
    </row>
    <row r="20567" spans="1:9" x14ac:dyDescent="0.25">
      <c r="A20567"/>
      <c r="B20567"/>
      <c r="C20567" s="32"/>
      <c r="D20567"/>
      <c r="E20567" s="32"/>
      <c r="F20567"/>
      <c r="G20567"/>
      <c r="H20567"/>
      <c r="I20567"/>
    </row>
    <row r="20568" spans="1:9" x14ac:dyDescent="0.25">
      <c r="A20568"/>
      <c r="B20568"/>
      <c r="C20568" s="32"/>
      <c r="D20568"/>
      <c r="E20568" s="32"/>
      <c r="F20568"/>
      <c r="G20568"/>
      <c r="H20568"/>
      <c r="I20568"/>
    </row>
    <row r="20569" spans="1:9" x14ac:dyDescent="0.25">
      <c r="A20569"/>
      <c r="B20569"/>
      <c r="C20569" s="32"/>
      <c r="D20569"/>
      <c r="E20569" s="32"/>
      <c r="F20569"/>
      <c r="G20569"/>
      <c r="H20569"/>
      <c r="I20569"/>
    </row>
    <row r="20570" spans="1:9" x14ac:dyDescent="0.25">
      <c r="A20570"/>
      <c r="B20570"/>
      <c r="C20570" s="32"/>
      <c r="D20570"/>
      <c r="E20570" s="32"/>
      <c r="F20570"/>
      <c r="G20570"/>
      <c r="H20570"/>
      <c r="I20570"/>
    </row>
    <row r="20571" spans="1:9" x14ac:dyDescent="0.25">
      <c r="A20571"/>
      <c r="B20571"/>
      <c r="C20571" s="32"/>
      <c r="D20571"/>
      <c r="E20571" s="32"/>
      <c r="F20571"/>
      <c r="G20571"/>
      <c r="H20571"/>
      <c r="I20571"/>
    </row>
    <row r="20572" spans="1:9" x14ac:dyDescent="0.25">
      <c r="A20572"/>
      <c r="B20572"/>
      <c r="C20572" s="32"/>
      <c r="D20572"/>
      <c r="E20572" s="32"/>
      <c r="F20572"/>
      <c r="G20572"/>
      <c r="H20572"/>
      <c r="I20572"/>
    </row>
    <row r="20573" spans="1:9" x14ac:dyDescent="0.25">
      <c r="A20573"/>
      <c r="B20573"/>
      <c r="C20573" s="32"/>
      <c r="D20573"/>
      <c r="E20573" s="32"/>
      <c r="F20573"/>
      <c r="G20573"/>
      <c r="H20573"/>
      <c r="I20573"/>
    </row>
    <row r="20574" spans="1:9" x14ac:dyDescent="0.25">
      <c r="A20574"/>
      <c r="B20574"/>
      <c r="C20574" s="32"/>
      <c r="D20574"/>
      <c r="E20574" s="32"/>
      <c r="F20574"/>
      <c r="G20574"/>
      <c r="H20574"/>
      <c r="I20574"/>
    </row>
    <row r="20575" spans="1:9" x14ac:dyDescent="0.25">
      <c r="A20575"/>
      <c r="B20575"/>
      <c r="C20575" s="32"/>
      <c r="D20575"/>
      <c r="E20575" s="32"/>
      <c r="F20575"/>
      <c r="G20575"/>
      <c r="H20575"/>
      <c r="I20575"/>
    </row>
    <row r="20576" spans="1:9" x14ac:dyDescent="0.25">
      <c r="A20576"/>
      <c r="B20576"/>
      <c r="C20576" s="32"/>
      <c r="D20576"/>
      <c r="E20576" s="32"/>
      <c r="F20576"/>
      <c r="G20576"/>
      <c r="H20576"/>
      <c r="I20576"/>
    </row>
    <row r="20577" spans="1:9" x14ac:dyDescent="0.25">
      <c r="A20577"/>
      <c r="B20577"/>
      <c r="C20577" s="32"/>
      <c r="D20577"/>
      <c r="E20577" s="32"/>
      <c r="F20577"/>
      <c r="G20577"/>
      <c r="H20577"/>
      <c r="I20577"/>
    </row>
    <row r="20578" spans="1:9" x14ac:dyDescent="0.25">
      <c r="A20578"/>
      <c r="B20578"/>
      <c r="C20578" s="32"/>
      <c r="D20578"/>
      <c r="E20578" s="32"/>
      <c r="F20578"/>
      <c r="G20578"/>
      <c r="H20578"/>
      <c r="I20578"/>
    </row>
    <row r="20579" spans="1:9" x14ac:dyDescent="0.25">
      <c r="A20579"/>
      <c r="B20579"/>
      <c r="C20579" s="32"/>
      <c r="D20579"/>
      <c r="E20579" s="32"/>
      <c r="F20579"/>
      <c r="G20579"/>
      <c r="H20579"/>
      <c r="I20579"/>
    </row>
    <row r="20580" spans="1:9" x14ac:dyDescent="0.25">
      <c r="A20580"/>
      <c r="B20580"/>
      <c r="C20580" s="32"/>
      <c r="D20580"/>
      <c r="E20580" s="32"/>
      <c r="F20580"/>
      <c r="G20580"/>
      <c r="H20580"/>
      <c r="I20580"/>
    </row>
    <row r="20581" spans="1:9" x14ac:dyDescent="0.25">
      <c r="A20581"/>
      <c r="B20581"/>
      <c r="C20581" s="32"/>
      <c r="D20581"/>
      <c r="E20581" s="32"/>
      <c r="F20581"/>
      <c r="G20581"/>
      <c r="H20581"/>
      <c r="I20581"/>
    </row>
    <row r="20582" spans="1:9" x14ac:dyDescent="0.25">
      <c r="A20582"/>
      <c r="B20582"/>
      <c r="C20582" s="32"/>
      <c r="D20582"/>
      <c r="E20582" s="32"/>
      <c r="F20582"/>
      <c r="G20582"/>
      <c r="H20582"/>
      <c r="I20582"/>
    </row>
    <row r="20583" spans="1:9" x14ac:dyDescent="0.25">
      <c r="A20583"/>
      <c r="B20583"/>
      <c r="C20583" s="32"/>
      <c r="D20583"/>
      <c r="E20583" s="32"/>
      <c r="F20583"/>
      <c r="G20583"/>
      <c r="H20583"/>
      <c r="I20583"/>
    </row>
    <row r="20584" spans="1:9" x14ac:dyDescent="0.25">
      <c r="A20584"/>
      <c r="B20584"/>
      <c r="C20584" s="32"/>
      <c r="D20584"/>
      <c r="E20584" s="32"/>
      <c r="F20584"/>
      <c r="G20584"/>
      <c r="H20584"/>
      <c r="I20584"/>
    </row>
    <row r="20585" spans="1:9" x14ac:dyDescent="0.25">
      <c r="A20585"/>
      <c r="B20585"/>
      <c r="C20585" s="32"/>
      <c r="D20585"/>
      <c r="E20585" s="32"/>
      <c r="F20585"/>
      <c r="G20585"/>
      <c r="H20585"/>
      <c r="I20585"/>
    </row>
    <row r="20586" spans="1:9" x14ac:dyDescent="0.25">
      <c r="A20586"/>
      <c r="B20586"/>
      <c r="C20586" s="32"/>
      <c r="D20586"/>
      <c r="E20586" s="32"/>
      <c r="F20586"/>
      <c r="G20586"/>
      <c r="H20586"/>
      <c r="I20586"/>
    </row>
    <row r="20587" spans="1:9" x14ac:dyDescent="0.25">
      <c r="A20587"/>
      <c r="B20587"/>
      <c r="C20587" s="32"/>
      <c r="D20587"/>
      <c r="E20587" s="32"/>
      <c r="F20587"/>
      <c r="G20587"/>
      <c r="H20587"/>
      <c r="I20587"/>
    </row>
    <row r="20588" spans="1:9" x14ac:dyDescent="0.25">
      <c r="A20588"/>
      <c r="B20588"/>
      <c r="C20588" s="32"/>
      <c r="D20588"/>
      <c r="E20588" s="32"/>
      <c r="F20588"/>
      <c r="G20588"/>
      <c r="H20588"/>
      <c r="I20588"/>
    </row>
    <row r="20589" spans="1:9" x14ac:dyDescent="0.25">
      <c r="A20589"/>
      <c r="B20589"/>
      <c r="C20589" s="32"/>
      <c r="D20589"/>
      <c r="E20589" s="32"/>
      <c r="F20589"/>
      <c r="G20589"/>
      <c r="H20589"/>
      <c r="I20589"/>
    </row>
    <row r="20590" spans="1:9" x14ac:dyDescent="0.25">
      <c r="A20590"/>
      <c r="B20590"/>
      <c r="C20590" s="32"/>
      <c r="D20590"/>
      <c r="E20590" s="32"/>
      <c r="F20590"/>
      <c r="G20590"/>
      <c r="H20590"/>
      <c r="I20590"/>
    </row>
    <row r="20591" spans="1:9" x14ac:dyDescent="0.25">
      <c r="A20591"/>
      <c r="B20591"/>
      <c r="C20591" s="32"/>
      <c r="D20591"/>
      <c r="E20591" s="32"/>
      <c r="F20591"/>
      <c r="G20591"/>
      <c r="H20591"/>
      <c r="I20591"/>
    </row>
    <row r="20592" spans="1:9" x14ac:dyDescent="0.25">
      <c r="A20592"/>
      <c r="B20592"/>
      <c r="C20592" s="32"/>
      <c r="D20592"/>
      <c r="E20592" s="32"/>
      <c r="F20592"/>
      <c r="G20592"/>
      <c r="H20592"/>
      <c r="I20592"/>
    </row>
    <row r="20593" spans="1:9" x14ac:dyDescent="0.25">
      <c r="A20593"/>
      <c r="B20593"/>
      <c r="C20593" s="32"/>
      <c r="D20593"/>
      <c r="E20593" s="32"/>
      <c r="F20593"/>
      <c r="G20593"/>
      <c r="H20593"/>
      <c r="I20593"/>
    </row>
    <row r="20594" spans="1:9" x14ac:dyDescent="0.25">
      <c r="A20594"/>
      <c r="B20594"/>
      <c r="C20594" s="32"/>
      <c r="D20594"/>
      <c r="E20594" s="32"/>
      <c r="F20594"/>
      <c r="G20594"/>
      <c r="H20594"/>
      <c r="I20594"/>
    </row>
    <row r="20595" spans="1:9" x14ac:dyDescent="0.25">
      <c r="A20595"/>
      <c r="B20595"/>
      <c r="C20595" s="32"/>
      <c r="D20595"/>
      <c r="E20595" s="32"/>
      <c r="F20595"/>
      <c r="G20595"/>
      <c r="H20595"/>
      <c r="I20595"/>
    </row>
    <row r="20596" spans="1:9" x14ac:dyDescent="0.25">
      <c r="A20596"/>
      <c r="B20596"/>
      <c r="C20596" s="32"/>
      <c r="D20596"/>
      <c r="E20596" s="32"/>
      <c r="F20596"/>
      <c r="G20596"/>
      <c r="H20596"/>
      <c r="I20596"/>
    </row>
    <row r="20597" spans="1:9" x14ac:dyDescent="0.25">
      <c r="A20597"/>
      <c r="B20597"/>
      <c r="C20597" s="32"/>
      <c r="D20597"/>
      <c r="E20597" s="32"/>
      <c r="F20597"/>
      <c r="G20597"/>
      <c r="H20597"/>
      <c r="I20597"/>
    </row>
    <row r="20598" spans="1:9" x14ac:dyDescent="0.25">
      <c r="A20598"/>
      <c r="B20598"/>
      <c r="C20598" s="32"/>
      <c r="D20598"/>
      <c r="E20598" s="32"/>
      <c r="F20598"/>
      <c r="G20598"/>
      <c r="H20598"/>
      <c r="I20598"/>
    </row>
    <row r="20599" spans="1:9" x14ac:dyDescent="0.25">
      <c r="A20599"/>
      <c r="B20599"/>
      <c r="C20599" s="32"/>
      <c r="D20599"/>
      <c r="E20599" s="32"/>
      <c r="F20599"/>
      <c r="G20599"/>
      <c r="H20599"/>
      <c r="I20599"/>
    </row>
    <row r="20600" spans="1:9" x14ac:dyDescent="0.25">
      <c r="A20600"/>
      <c r="B20600"/>
      <c r="C20600" s="32"/>
      <c r="D20600"/>
      <c r="E20600" s="32"/>
      <c r="F20600"/>
      <c r="G20600"/>
      <c r="H20600"/>
      <c r="I20600"/>
    </row>
    <row r="20601" spans="1:9" x14ac:dyDescent="0.25">
      <c r="A20601"/>
      <c r="B20601"/>
      <c r="C20601" s="32"/>
      <c r="D20601"/>
      <c r="E20601" s="32"/>
      <c r="F20601"/>
      <c r="G20601"/>
      <c r="H20601"/>
      <c r="I20601"/>
    </row>
    <row r="20602" spans="1:9" x14ac:dyDescent="0.25">
      <c r="A20602"/>
      <c r="B20602"/>
      <c r="C20602" s="32"/>
      <c r="D20602"/>
      <c r="E20602" s="32"/>
      <c r="F20602"/>
      <c r="G20602"/>
      <c r="H20602"/>
      <c r="I20602"/>
    </row>
    <row r="20603" spans="1:9" x14ac:dyDescent="0.25">
      <c r="A20603"/>
      <c r="B20603"/>
      <c r="C20603" s="32"/>
      <c r="D20603"/>
      <c r="E20603" s="32"/>
      <c r="F20603"/>
      <c r="G20603"/>
      <c r="H20603"/>
      <c r="I20603"/>
    </row>
    <row r="20604" spans="1:9" x14ac:dyDescent="0.25">
      <c r="A20604"/>
      <c r="B20604"/>
      <c r="C20604" s="32"/>
      <c r="D20604"/>
      <c r="E20604" s="32"/>
      <c r="F20604"/>
      <c r="G20604"/>
      <c r="H20604"/>
      <c r="I20604"/>
    </row>
    <row r="20605" spans="1:9" x14ac:dyDescent="0.25">
      <c r="A20605"/>
      <c r="B20605"/>
      <c r="C20605" s="32"/>
      <c r="D20605"/>
      <c r="E20605" s="32"/>
      <c r="F20605"/>
      <c r="G20605"/>
      <c r="H20605"/>
      <c r="I20605"/>
    </row>
    <row r="20606" spans="1:9" x14ac:dyDescent="0.25">
      <c r="A20606"/>
      <c r="B20606"/>
      <c r="C20606" s="32"/>
      <c r="D20606"/>
      <c r="E20606" s="32"/>
      <c r="F20606"/>
      <c r="G20606"/>
      <c r="H20606"/>
      <c r="I20606"/>
    </row>
    <row r="20607" spans="1:9" x14ac:dyDescent="0.25">
      <c r="A20607"/>
      <c r="B20607"/>
      <c r="C20607" s="32"/>
      <c r="D20607"/>
      <c r="E20607" s="32"/>
      <c r="F20607"/>
      <c r="G20607"/>
      <c r="H20607"/>
      <c r="I20607"/>
    </row>
    <row r="20608" spans="1:9" x14ac:dyDescent="0.25">
      <c r="A20608"/>
      <c r="B20608"/>
      <c r="C20608" s="32"/>
      <c r="D20608"/>
      <c r="E20608" s="32"/>
      <c r="F20608"/>
      <c r="G20608"/>
      <c r="H20608"/>
      <c r="I20608"/>
    </row>
    <row r="20609" spans="1:9" x14ac:dyDescent="0.25">
      <c r="A20609"/>
      <c r="B20609"/>
      <c r="C20609" s="32"/>
      <c r="D20609"/>
      <c r="E20609" s="32"/>
      <c r="F20609"/>
      <c r="G20609"/>
      <c r="H20609"/>
      <c r="I20609"/>
    </row>
    <row r="20610" spans="1:9" x14ac:dyDescent="0.25">
      <c r="A20610"/>
      <c r="B20610"/>
      <c r="C20610" s="32"/>
      <c r="D20610"/>
      <c r="E20610" s="32"/>
      <c r="F20610"/>
      <c r="G20610"/>
      <c r="H20610"/>
      <c r="I20610"/>
    </row>
    <row r="20611" spans="1:9" x14ac:dyDescent="0.25">
      <c r="A20611"/>
      <c r="B20611"/>
      <c r="C20611" s="32"/>
      <c r="D20611"/>
      <c r="E20611" s="32"/>
      <c r="F20611"/>
      <c r="G20611"/>
      <c r="H20611"/>
      <c r="I20611"/>
    </row>
    <row r="20612" spans="1:9" x14ac:dyDescent="0.25">
      <c r="A20612"/>
      <c r="B20612"/>
      <c r="C20612" s="32"/>
      <c r="D20612"/>
      <c r="E20612" s="32"/>
      <c r="F20612"/>
      <c r="G20612"/>
      <c r="H20612"/>
      <c r="I20612"/>
    </row>
    <row r="20613" spans="1:9" x14ac:dyDescent="0.25">
      <c r="A20613"/>
      <c r="B20613"/>
      <c r="C20613" s="32"/>
      <c r="D20613"/>
      <c r="E20613" s="32"/>
      <c r="F20613"/>
      <c r="G20613"/>
      <c r="H20613"/>
      <c r="I20613"/>
    </row>
    <row r="20614" spans="1:9" x14ac:dyDescent="0.25">
      <c r="A20614"/>
      <c r="B20614"/>
      <c r="C20614" s="32"/>
      <c r="D20614"/>
      <c r="E20614" s="32"/>
      <c r="F20614"/>
      <c r="G20614"/>
      <c r="H20614"/>
      <c r="I20614"/>
    </row>
    <row r="20615" spans="1:9" x14ac:dyDescent="0.25">
      <c r="A20615"/>
      <c r="B20615"/>
      <c r="C20615" s="32"/>
      <c r="D20615"/>
      <c r="E20615" s="32"/>
      <c r="F20615"/>
      <c r="G20615"/>
      <c r="H20615"/>
      <c r="I20615"/>
    </row>
    <row r="20616" spans="1:9" x14ac:dyDescent="0.25">
      <c r="A20616"/>
      <c r="B20616"/>
      <c r="C20616" s="32"/>
      <c r="D20616"/>
      <c r="E20616" s="32"/>
      <c r="F20616"/>
      <c r="G20616"/>
      <c r="H20616"/>
      <c r="I20616"/>
    </row>
    <row r="20617" spans="1:9" x14ac:dyDescent="0.25">
      <c r="A20617"/>
      <c r="B20617"/>
      <c r="C20617" s="32"/>
      <c r="D20617"/>
      <c r="E20617" s="32"/>
      <c r="F20617"/>
      <c r="G20617"/>
      <c r="H20617"/>
      <c r="I20617"/>
    </row>
    <row r="20618" spans="1:9" x14ac:dyDescent="0.25">
      <c r="A20618"/>
      <c r="B20618"/>
      <c r="C20618" s="32"/>
      <c r="D20618"/>
      <c r="E20618" s="32"/>
      <c r="F20618"/>
      <c r="G20618"/>
      <c r="H20618"/>
      <c r="I20618"/>
    </row>
    <row r="20619" spans="1:9" x14ac:dyDescent="0.25">
      <c r="A20619"/>
      <c r="B20619"/>
      <c r="C20619" s="32"/>
      <c r="D20619"/>
      <c r="E20619" s="32"/>
      <c r="F20619"/>
      <c r="G20619"/>
      <c r="H20619"/>
      <c r="I20619"/>
    </row>
    <row r="20620" spans="1:9" x14ac:dyDescent="0.25">
      <c r="A20620"/>
      <c r="B20620"/>
      <c r="C20620" s="32"/>
      <c r="D20620"/>
      <c r="E20620" s="32"/>
      <c r="F20620"/>
      <c r="G20620"/>
      <c r="H20620"/>
      <c r="I20620"/>
    </row>
    <row r="20621" spans="1:9" x14ac:dyDescent="0.25">
      <c r="A20621"/>
      <c r="B20621"/>
      <c r="C20621" s="32"/>
      <c r="D20621"/>
      <c r="E20621" s="32"/>
      <c r="F20621"/>
      <c r="G20621"/>
      <c r="H20621"/>
      <c r="I20621"/>
    </row>
    <row r="20622" spans="1:9" x14ac:dyDescent="0.25">
      <c r="A20622"/>
      <c r="B20622"/>
      <c r="C20622" s="32"/>
      <c r="D20622"/>
      <c r="E20622" s="32"/>
      <c r="F20622"/>
      <c r="G20622"/>
      <c r="H20622"/>
      <c r="I20622"/>
    </row>
    <row r="20623" spans="1:9" x14ac:dyDescent="0.25">
      <c r="A20623"/>
      <c r="B20623"/>
      <c r="C20623" s="32"/>
      <c r="D20623"/>
      <c r="E20623" s="32"/>
      <c r="F20623"/>
      <c r="G20623"/>
      <c r="H20623"/>
      <c r="I20623"/>
    </row>
    <row r="20624" spans="1:9" x14ac:dyDescent="0.25">
      <c r="A20624"/>
      <c r="B20624"/>
      <c r="C20624" s="32"/>
      <c r="D20624"/>
      <c r="E20624" s="32"/>
      <c r="F20624"/>
      <c r="G20624"/>
      <c r="H20624"/>
      <c r="I20624"/>
    </row>
    <row r="20625" spans="1:9" x14ac:dyDescent="0.25">
      <c r="A20625"/>
      <c r="B20625"/>
      <c r="C20625" s="32"/>
      <c r="D20625"/>
      <c r="E20625" s="32"/>
      <c r="F20625"/>
      <c r="G20625"/>
      <c r="H20625"/>
      <c r="I20625"/>
    </row>
    <row r="20626" spans="1:9" x14ac:dyDescent="0.25">
      <c r="A20626"/>
      <c r="B20626"/>
      <c r="C20626" s="32"/>
      <c r="D20626"/>
      <c r="E20626" s="32"/>
      <c r="F20626"/>
      <c r="G20626"/>
      <c r="H20626"/>
      <c r="I20626"/>
    </row>
    <row r="20627" spans="1:9" x14ac:dyDescent="0.25">
      <c r="A20627"/>
      <c r="B20627"/>
      <c r="C20627" s="32"/>
      <c r="D20627"/>
      <c r="E20627" s="32"/>
      <c r="F20627"/>
      <c r="G20627"/>
      <c r="H20627"/>
      <c r="I20627"/>
    </row>
    <row r="20628" spans="1:9" x14ac:dyDescent="0.25">
      <c r="A20628"/>
      <c r="B20628"/>
      <c r="C20628" s="32"/>
      <c r="D20628"/>
      <c r="E20628" s="32"/>
      <c r="F20628"/>
      <c r="G20628"/>
      <c r="H20628"/>
      <c r="I20628"/>
    </row>
    <row r="20629" spans="1:9" x14ac:dyDescent="0.25">
      <c r="A20629"/>
      <c r="B20629"/>
      <c r="C20629" s="32"/>
      <c r="D20629"/>
      <c r="E20629" s="32"/>
      <c r="F20629"/>
      <c r="G20629"/>
      <c r="H20629"/>
      <c r="I20629"/>
    </row>
    <row r="20630" spans="1:9" x14ac:dyDescent="0.25">
      <c r="A20630"/>
      <c r="B20630"/>
      <c r="C20630" s="32"/>
      <c r="D20630"/>
      <c r="E20630" s="32"/>
      <c r="F20630"/>
      <c r="G20630"/>
      <c r="H20630"/>
      <c r="I20630"/>
    </row>
    <row r="20631" spans="1:9" x14ac:dyDescent="0.25">
      <c r="A20631"/>
      <c r="B20631"/>
      <c r="C20631" s="32"/>
      <c r="D20631"/>
      <c r="E20631" s="32"/>
      <c r="F20631"/>
      <c r="G20631"/>
      <c r="H20631"/>
      <c r="I20631"/>
    </row>
    <row r="20632" spans="1:9" x14ac:dyDescent="0.25">
      <c r="A20632"/>
      <c r="B20632"/>
      <c r="C20632" s="32"/>
      <c r="D20632"/>
      <c r="E20632" s="32"/>
      <c r="F20632"/>
      <c r="G20632"/>
      <c r="H20632"/>
      <c r="I20632"/>
    </row>
    <row r="20633" spans="1:9" x14ac:dyDescent="0.25">
      <c r="A20633"/>
      <c r="B20633"/>
      <c r="C20633" s="32"/>
      <c r="D20633"/>
      <c r="E20633" s="32"/>
      <c r="F20633"/>
      <c r="G20633"/>
      <c r="H20633"/>
      <c r="I20633"/>
    </row>
    <row r="20634" spans="1:9" x14ac:dyDescent="0.25">
      <c r="A20634"/>
      <c r="B20634"/>
      <c r="C20634" s="32"/>
      <c r="D20634"/>
      <c r="E20634" s="32"/>
      <c r="F20634"/>
      <c r="G20634"/>
      <c r="H20634"/>
      <c r="I20634"/>
    </row>
    <row r="20635" spans="1:9" x14ac:dyDescent="0.25">
      <c r="A20635"/>
      <c r="B20635"/>
      <c r="C20635" s="32"/>
      <c r="D20635"/>
      <c r="E20635" s="32"/>
      <c r="F20635"/>
      <c r="G20635"/>
      <c r="H20635"/>
      <c r="I20635"/>
    </row>
    <row r="20636" spans="1:9" x14ac:dyDescent="0.25">
      <c r="A20636"/>
      <c r="B20636"/>
      <c r="C20636" s="32"/>
      <c r="D20636"/>
      <c r="E20636" s="32"/>
      <c r="F20636"/>
      <c r="G20636"/>
      <c r="H20636"/>
      <c r="I20636"/>
    </row>
    <row r="20637" spans="1:9" x14ac:dyDescent="0.25">
      <c r="A20637"/>
      <c r="B20637"/>
      <c r="C20637" s="32"/>
      <c r="D20637"/>
      <c r="E20637" s="32"/>
      <c r="F20637"/>
      <c r="G20637"/>
      <c r="H20637"/>
      <c r="I20637"/>
    </row>
    <row r="20638" spans="1:9" x14ac:dyDescent="0.25">
      <c r="A20638"/>
      <c r="B20638"/>
      <c r="C20638" s="32"/>
      <c r="D20638"/>
      <c r="E20638" s="32"/>
      <c r="F20638"/>
      <c r="G20638"/>
      <c r="H20638"/>
      <c r="I20638"/>
    </row>
    <row r="20639" spans="1:9" x14ac:dyDescent="0.25">
      <c r="A20639"/>
      <c r="B20639"/>
      <c r="C20639" s="32"/>
      <c r="D20639"/>
      <c r="E20639" s="32"/>
      <c r="F20639"/>
      <c r="G20639"/>
      <c r="H20639"/>
      <c r="I20639"/>
    </row>
    <row r="20640" spans="1:9" x14ac:dyDescent="0.25">
      <c r="A20640"/>
      <c r="B20640"/>
      <c r="C20640" s="32"/>
      <c r="D20640"/>
      <c r="E20640" s="32"/>
      <c r="F20640"/>
      <c r="G20640"/>
      <c r="H20640"/>
      <c r="I20640"/>
    </row>
    <row r="20641" spans="1:9" x14ac:dyDescent="0.25">
      <c r="A20641"/>
      <c r="B20641"/>
      <c r="C20641" s="32"/>
      <c r="D20641"/>
      <c r="E20641" s="32"/>
      <c r="F20641"/>
      <c r="G20641"/>
      <c r="H20641"/>
      <c r="I20641"/>
    </row>
    <row r="20642" spans="1:9" x14ac:dyDescent="0.25">
      <c r="A20642"/>
      <c r="B20642"/>
      <c r="C20642" s="32"/>
      <c r="D20642"/>
      <c r="E20642" s="32"/>
      <c r="F20642"/>
      <c r="G20642"/>
      <c r="H20642"/>
      <c r="I20642"/>
    </row>
    <row r="20643" spans="1:9" x14ac:dyDescent="0.25">
      <c r="A20643"/>
      <c r="B20643"/>
      <c r="C20643" s="32"/>
      <c r="D20643"/>
      <c r="E20643" s="32"/>
      <c r="F20643"/>
      <c r="G20643"/>
      <c r="H20643"/>
      <c r="I20643"/>
    </row>
    <row r="20644" spans="1:9" x14ac:dyDescent="0.25">
      <c r="A20644"/>
      <c r="B20644"/>
      <c r="C20644" s="32"/>
      <c r="D20644"/>
      <c r="E20644" s="32"/>
      <c r="F20644"/>
      <c r="G20644"/>
      <c r="H20644"/>
      <c r="I20644"/>
    </row>
    <row r="20645" spans="1:9" x14ac:dyDescent="0.25">
      <c r="A20645"/>
      <c r="B20645"/>
      <c r="C20645" s="32"/>
      <c r="D20645"/>
      <c r="E20645" s="32"/>
      <c r="F20645"/>
      <c r="G20645"/>
      <c r="H20645"/>
      <c r="I20645"/>
    </row>
    <row r="20646" spans="1:9" x14ac:dyDescent="0.25">
      <c r="A20646"/>
      <c r="B20646"/>
      <c r="C20646" s="32"/>
      <c r="D20646"/>
      <c r="E20646" s="32"/>
      <c r="F20646"/>
      <c r="G20646"/>
      <c r="H20646"/>
      <c r="I20646"/>
    </row>
    <row r="20647" spans="1:9" x14ac:dyDescent="0.25">
      <c r="A20647"/>
      <c r="B20647"/>
      <c r="C20647" s="32"/>
      <c r="D20647"/>
      <c r="E20647" s="32"/>
      <c r="F20647"/>
      <c r="G20647"/>
      <c r="H20647"/>
      <c r="I20647"/>
    </row>
    <row r="20648" spans="1:9" x14ac:dyDescent="0.25">
      <c r="A20648"/>
      <c r="B20648"/>
      <c r="C20648" s="32"/>
      <c r="D20648"/>
      <c r="E20648" s="32"/>
      <c r="F20648"/>
      <c r="G20648"/>
      <c r="H20648"/>
      <c r="I20648"/>
    </row>
    <row r="20649" spans="1:9" x14ac:dyDescent="0.25">
      <c r="A20649"/>
      <c r="B20649"/>
      <c r="C20649" s="32"/>
      <c r="D20649"/>
      <c r="E20649" s="32"/>
      <c r="F20649"/>
      <c r="G20649"/>
      <c r="H20649"/>
      <c r="I20649"/>
    </row>
    <row r="20650" spans="1:9" x14ac:dyDescent="0.25">
      <c r="A20650"/>
      <c r="B20650"/>
      <c r="C20650" s="32"/>
      <c r="D20650"/>
      <c r="E20650" s="32"/>
      <c r="F20650"/>
      <c r="G20650"/>
      <c r="H20650"/>
      <c r="I20650"/>
    </row>
    <row r="20651" spans="1:9" x14ac:dyDescent="0.25">
      <c r="A20651"/>
      <c r="B20651"/>
      <c r="C20651" s="32"/>
      <c r="D20651"/>
      <c r="E20651" s="32"/>
      <c r="F20651"/>
      <c r="G20651"/>
      <c r="H20651"/>
      <c r="I20651"/>
    </row>
    <row r="20652" spans="1:9" x14ac:dyDescent="0.25">
      <c r="A20652"/>
      <c r="B20652"/>
      <c r="C20652" s="32"/>
      <c r="D20652"/>
      <c r="E20652" s="32"/>
      <c r="F20652"/>
      <c r="G20652"/>
      <c r="H20652"/>
      <c r="I20652"/>
    </row>
    <row r="20653" spans="1:9" x14ac:dyDescent="0.25">
      <c r="A20653"/>
      <c r="B20653"/>
      <c r="C20653" s="32"/>
      <c r="D20653"/>
      <c r="E20653" s="32"/>
      <c r="F20653"/>
      <c r="G20653"/>
      <c r="H20653"/>
      <c r="I20653"/>
    </row>
    <row r="20654" spans="1:9" x14ac:dyDescent="0.25">
      <c r="A20654"/>
      <c r="B20654"/>
      <c r="C20654" s="32"/>
      <c r="D20654"/>
      <c r="E20654" s="32"/>
      <c r="F20654"/>
      <c r="G20654"/>
      <c r="H20654"/>
      <c r="I20654"/>
    </row>
    <row r="20655" spans="1:9" x14ac:dyDescent="0.25">
      <c r="A20655"/>
      <c r="B20655"/>
      <c r="C20655" s="32"/>
      <c r="D20655"/>
      <c r="E20655" s="32"/>
      <c r="F20655"/>
      <c r="G20655"/>
      <c r="H20655"/>
      <c r="I20655"/>
    </row>
    <row r="20656" spans="1:9" x14ac:dyDescent="0.25">
      <c r="A20656"/>
      <c r="B20656"/>
      <c r="C20656" s="32"/>
      <c r="D20656"/>
      <c r="E20656" s="32"/>
      <c r="F20656"/>
      <c r="G20656"/>
      <c r="H20656"/>
      <c r="I20656"/>
    </row>
    <row r="20657" spans="1:9" x14ac:dyDescent="0.25">
      <c r="A20657"/>
      <c r="B20657"/>
      <c r="C20657" s="32"/>
      <c r="D20657"/>
      <c r="E20657" s="32"/>
      <c r="F20657"/>
      <c r="G20657"/>
      <c r="H20657"/>
      <c r="I20657"/>
    </row>
    <row r="20658" spans="1:9" x14ac:dyDescent="0.25">
      <c r="A20658"/>
      <c r="B20658"/>
      <c r="C20658" s="32"/>
      <c r="D20658"/>
      <c r="E20658" s="32"/>
      <c r="F20658"/>
      <c r="G20658"/>
      <c r="H20658"/>
      <c r="I20658"/>
    </row>
    <row r="20659" spans="1:9" x14ac:dyDescent="0.25">
      <c r="A20659"/>
      <c r="B20659"/>
      <c r="C20659" s="32"/>
      <c r="D20659"/>
      <c r="E20659" s="32"/>
      <c r="F20659"/>
      <c r="G20659"/>
      <c r="H20659"/>
      <c r="I20659"/>
    </row>
    <row r="20660" spans="1:9" x14ac:dyDescent="0.25">
      <c r="A20660"/>
      <c r="B20660"/>
      <c r="C20660" s="32"/>
      <c r="D20660"/>
      <c r="E20660" s="32"/>
      <c r="F20660"/>
      <c r="G20660"/>
      <c r="H20660"/>
      <c r="I20660"/>
    </row>
    <row r="20661" spans="1:9" x14ac:dyDescent="0.25">
      <c r="A20661"/>
      <c r="B20661"/>
      <c r="C20661" s="32"/>
      <c r="D20661"/>
      <c r="E20661" s="32"/>
      <c r="F20661"/>
      <c r="G20661"/>
      <c r="H20661"/>
      <c r="I20661"/>
    </row>
    <row r="20662" spans="1:9" x14ac:dyDescent="0.25">
      <c r="A20662"/>
      <c r="B20662"/>
      <c r="C20662" s="32"/>
      <c r="D20662"/>
      <c r="E20662" s="32"/>
      <c r="F20662"/>
      <c r="G20662"/>
      <c r="H20662"/>
      <c r="I20662"/>
    </row>
    <row r="20663" spans="1:9" x14ac:dyDescent="0.25">
      <c r="A20663"/>
      <c r="B20663"/>
      <c r="C20663" s="32"/>
      <c r="D20663"/>
      <c r="E20663" s="32"/>
      <c r="F20663"/>
      <c r="G20663"/>
      <c r="H20663"/>
      <c r="I20663"/>
    </row>
    <row r="20664" spans="1:9" x14ac:dyDescent="0.25">
      <c r="A20664"/>
      <c r="B20664"/>
      <c r="C20664" s="32"/>
      <c r="D20664"/>
      <c r="E20664" s="32"/>
      <c r="F20664"/>
      <c r="G20664"/>
      <c r="H20664"/>
      <c r="I20664"/>
    </row>
    <row r="20665" spans="1:9" x14ac:dyDescent="0.25">
      <c r="A20665"/>
      <c r="B20665"/>
      <c r="C20665" s="32"/>
      <c r="D20665"/>
      <c r="E20665" s="32"/>
      <c r="F20665"/>
      <c r="G20665"/>
      <c r="H20665"/>
      <c r="I20665"/>
    </row>
    <row r="20666" spans="1:9" x14ac:dyDescent="0.25">
      <c r="A20666"/>
      <c r="B20666"/>
      <c r="C20666" s="32"/>
      <c r="D20666"/>
      <c r="E20666" s="32"/>
      <c r="F20666"/>
      <c r="G20666"/>
      <c r="H20666"/>
      <c r="I20666"/>
    </row>
    <row r="20667" spans="1:9" x14ac:dyDescent="0.25">
      <c r="A20667"/>
      <c r="B20667"/>
      <c r="C20667" s="32"/>
      <c r="D20667"/>
      <c r="E20667" s="32"/>
      <c r="F20667"/>
      <c r="G20667"/>
      <c r="H20667"/>
      <c r="I20667"/>
    </row>
    <row r="20668" spans="1:9" x14ac:dyDescent="0.25">
      <c r="A20668"/>
      <c r="B20668"/>
      <c r="C20668" s="32"/>
      <c r="D20668"/>
      <c r="E20668" s="32"/>
      <c r="F20668"/>
      <c r="G20668"/>
      <c r="H20668"/>
      <c r="I20668"/>
    </row>
    <row r="20669" spans="1:9" x14ac:dyDescent="0.25">
      <c r="A20669"/>
      <c r="B20669"/>
      <c r="C20669" s="32"/>
      <c r="D20669"/>
      <c r="E20669" s="32"/>
      <c r="F20669"/>
      <c r="G20669"/>
      <c r="H20669"/>
      <c r="I20669"/>
    </row>
    <row r="20670" spans="1:9" x14ac:dyDescent="0.25">
      <c r="A20670"/>
      <c r="B20670"/>
      <c r="C20670" s="32"/>
      <c r="D20670"/>
      <c r="E20670" s="32"/>
      <c r="F20670"/>
      <c r="G20670"/>
      <c r="H20670"/>
      <c r="I20670"/>
    </row>
    <row r="20671" spans="1:9" x14ac:dyDescent="0.25">
      <c r="A20671"/>
      <c r="B20671"/>
      <c r="C20671" s="32"/>
      <c r="D20671"/>
      <c r="E20671" s="32"/>
      <c r="F20671"/>
      <c r="G20671"/>
      <c r="H20671"/>
      <c r="I20671"/>
    </row>
    <row r="20672" spans="1:9" x14ac:dyDescent="0.25">
      <c r="A20672"/>
      <c r="B20672"/>
      <c r="C20672" s="32"/>
      <c r="D20672"/>
      <c r="E20672" s="32"/>
      <c r="F20672"/>
      <c r="G20672"/>
      <c r="H20672"/>
      <c r="I20672"/>
    </row>
    <row r="20673" spans="1:9" x14ac:dyDescent="0.25">
      <c r="A20673"/>
      <c r="B20673"/>
      <c r="C20673" s="32"/>
      <c r="D20673"/>
      <c r="E20673" s="32"/>
      <c r="F20673"/>
      <c r="G20673"/>
      <c r="H20673"/>
      <c r="I20673"/>
    </row>
    <row r="20674" spans="1:9" x14ac:dyDescent="0.25">
      <c r="A20674"/>
      <c r="B20674"/>
      <c r="C20674" s="32"/>
      <c r="D20674"/>
      <c r="E20674" s="32"/>
      <c r="F20674"/>
      <c r="G20674"/>
      <c r="H20674"/>
      <c r="I20674"/>
    </row>
    <row r="20675" spans="1:9" x14ac:dyDescent="0.25">
      <c r="A20675"/>
      <c r="B20675"/>
      <c r="C20675" s="32"/>
      <c r="D20675"/>
      <c r="E20675" s="32"/>
      <c r="F20675"/>
      <c r="G20675"/>
      <c r="H20675"/>
      <c r="I20675"/>
    </row>
    <row r="20676" spans="1:9" x14ac:dyDescent="0.25">
      <c r="A20676"/>
      <c r="B20676"/>
      <c r="C20676" s="32"/>
      <c r="D20676"/>
      <c r="E20676" s="32"/>
      <c r="F20676"/>
      <c r="G20676"/>
      <c r="H20676"/>
      <c r="I20676"/>
    </row>
    <row r="20677" spans="1:9" x14ac:dyDescent="0.25">
      <c r="A20677"/>
      <c r="B20677"/>
      <c r="C20677" s="32"/>
      <c r="D20677"/>
      <c r="E20677" s="32"/>
      <c r="F20677"/>
      <c r="G20677"/>
      <c r="H20677"/>
      <c r="I20677"/>
    </row>
    <row r="20678" spans="1:9" x14ac:dyDescent="0.25">
      <c r="A20678"/>
      <c r="B20678"/>
      <c r="C20678" s="32"/>
      <c r="D20678"/>
      <c r="E20678" s="32"/>
      <c r="F20678"/>
      <c r="G20678"/>
      <c r="H20678"/>
      <c r="I20678"/>
    </row>
    <row r="20679" spans="1:9" x14ac:dyDescent="0.25">
      <c r="A20679"/>
      <c r="B20679"/>
      <c r="C20679" s="32"/>
      <c r="D20679"/>
      <c r="E20679" s="32"/>
      <c r="F20679"/>
      <c r="G20679"/>
      <c r="H20679"/>
      <c r="I20679"/>
    </row>
    <row r="20680" spans="1:9" x14ac:dyDescent="0.25">
      <c r="A20680"/>
      <c r="B20680"/>
      <c r="C20680" s="32"/>
      <c r="D20680"/>
      <c r="E20680" s="32"/>
      <c r="F20680"/>
      <c r="G20680"/>
      <c r="H20680"/>
      <c r="I20680"/>
    </row>
    <row r="20681" spans="1:9" x14ac:dyDescent="0.25">
      <c r="A20681"/>
      <c r="B20681"/>
      <c r="C20681" s="32"/>
      <c r="D20681"/>
      <c r="E20681" s="32"/>
      <c r="F20681"/>
      <c r="G20681"/>
      <c r="H20681"/>
      <c r="I20681"/>
    </row>
    <row r="20682" spans="1:9" x14ac:dyDescent="0.25">
      <c r="A20682"/>
      <c r="B20682"/>
      <c r="C20682" s="32"/>
      <c r="D20682"/>
      <c r="E20682" s="32"/>
      <c r="F20682"/>
      <c r="G20682"/>
      <c r="H20682"/>
      <c r="I20682"/>
    </row>
    <row r="20683" spans="1:9" x14ac:dyDescent="0.25">
      <c r="A20683"/>
      <c r="B20683"/>
      <c r="C20683" s="32"/>
      <c r="D20683"/>
      <c r="E20683" s="32"/>
      <c r="F20683"/>
      <c r="G20683"/>
      <c r="H20683"/>
      <c r="I20683"/>
    </row>
    <row r="20684" spans="1:9" x14ac:dyDescent="0.25">
      <c r="A20684"/>
      <c r="B20684"/>
      <c r="C20684" s="32"/>
      <c r="D20684"/>
      <c r="E20684" s="32"/>
      <c r="F20684"/>
      <c r="G20684"/>
      <c r="H20684"/>
      <c r="I20684"/>
    </row>
    <row r="20685" spans="1:9" x14ac:dyDescent="0.25">
      <c r="A20685"/>
      <c r="B20685"/>
      <c r="C20685" s="32"/>
      <c r="D20685"/>
      <c r="E20685" s="32"/>
      <c r="F20685"/>
      <c r="G20685"/>
      <c r="H20685"/>
      <c r="I20685"/>
    </row>
    <row r="20686" spans="1:9" x14ac:dyDescent="0.25">
      <c r="A20686"/>
      <c r="B20686"/>
      <c r="C20686" s="32"/>
      <c r="D20686"/>
      <c r="E20686" s="32"/>
      <c r="F20686"/>
      <c r="G20686"/>
      <c r="H20686"/>
      <c r="I20686"/>
    </row>
    <row r="20687" spans="1:9" x14ac:dyDescent="0.25">
      <c r="A20687"/>
      <c r="B20687"/>
      <c r="C20687" s="32"/>
      <c r="D20687"/>
      <c r="E20687" s="32"/>
      <c r="F20687"/>
      <c r="G20687"/>
      <c r="H20687"/>
      <c r="I20687"/>
    </row>
    <row r="20688" spans="1:9" x14ac:dyDescent="0.25">
      <c r="A20688"/>
      <c r="B20688"/>
      <c r="C20688" s="32"/>
      <c r="D20688"/>
      <c r="E20688" s="32"/>
      <c r="F20688"/>
      <c r="G20688"/>
      <c r="H20688"/>
      <c r="I20688"/>
    </row>
    <row r="20689" spans="1:9" x14ac:dyDescent="0.25">
      <c r="A20689"/>
      <c r="B20689"/>
      <c r="C20689" s="32"/>
      <c r="D20689"/>
      <c r="E20689" s="32"/>
      <c r="F20689"/>
      <c r="G20689"/>
      <c r="H20689"/>
      <c r="I20689"/>
    </row>
    <row r="20690" spans="1:9" x14ac:dyDescent="0.25">
      <c r="A20690"/>
      <c r="B20690"/>
      <c r="C20690" s="32"/>
      <c r="D20690"/>
      <c r="E20690" s="32"/>
      <c r="F20690"/>
      <c r="G20690"/>
      <c r="H20690"/>
      <c r="I20690"/>
    </row>
    <row r="20691" spans="1:9" x14ac:dyDescent="0.25">
      <c r="A20691"/>
      <c r="B20691"/>
      <c r="C20691" s="32"/>
      <c r="D20691"/>
      <c r="E20691" s="32"/>
      <c r="F20691"/>
      <c r="G20691"/>
      <c r="H20691"/>
      <c r="I20691"/>
    </row>
    <row r="20692" spans="1:9" x14ac:dyDescent="0.25">
      <c r="A20692"/>
      <c r="B20692"/>
      <c r="C20692" s="32"/>
      <c r="D20692"/>
      <c r="E20692" s="32"/>
      <c r="F20692"/>
      <c r="G20692"/>
      <c r="H20692"/>
      <c r="I20692"/>
    </row>
    <row r="20693" spans="1:9" x14ac:dyDescent="0.25">
      <c r="A20693"/>
      <c r="B20693"/>
      <c r="C20693" s="32"/>
      <c r="D20693"/>
      <c r="E20693" s="32"/>
      <c r="F20693"/>
      <c r="G20693"/>
      <c r="H20693"/>
      <c r="I20693"/>
    </row>
    <row r="20694" spans="1:9" x14ac:dyDescent="0.25">
      <c r="A20694"/>
      <c r="B20694"/>
      <c r="C20694" s="32"/>
      <c r="D20694"/>
      <c r="E20694" s="32"/>
      <c r="F20694"/>
      <c r="G20694"/>
      <c r="H20694"/>
      <c r="I20694"/>
    </row>
    <row r="20695" spans="1:9" x14ac:dyDescent="0.25">
      <c r="A20695"/>
      <c r="B20695"/>
      <c r="C20695" s="32"/>
      <c r="D20695"/>
      <c r="E20695" s="32"/>
      <c r="F20695"/>
      <c r="G20695"/>
      <c r="H20695"/>
      <c r="I20695"/>
    </row>
    <row r="20696" spans="1:9" x14ac:dyDescent="0.25">
      <c r="A20696"/>
      <c r="B20696"/>
      <c r="C20696" s="32"/>
      <c r="D20696"/>
      <c r="E20696" s="32"/>
      <c r="F20696"/>
      <c r="G20696"/>
      <c r="H20696"/>
      <c r="I20696"/>
    </row>
    <row r="20697" spans="1:9" x14ac:dyDescent="0.25">
      <c r="A20697"/>
      <c r="B20697"/>
      <c r="C20697" s="32"/>
      <c r="D20697"/>
      <c r="E20697" s="32"/>
      <c r="F20697"/>
      <c r="G20697"/>
      <c r="H20697"/>
      <c r="I20697"/>
    </row>
    <row r="20698" spans="1:9" x14ac:dyDescent="0.25">
      <c r="A20698"/>
      <c r="B20698"/>
      <c r="C20698" s="32"/>
      <c r="D20698"/>
      <c r="E20698" s="32"/>
      <c r="F20698"/>
      <c r="G20698"/>
      <c r="H20698"/>
      <c r="I20698"/>
    </row>
    <row r="20699" spans="1:9" x14ac:dyDescent="0.25">
      <c r="A20699"/>
      <c r="B20699"/>
      <c r="C20699" s="32"/>
      <c r="D20699"/>
      <c r="E20699" s="32"/>
      <c r="F20699"/>
      <c r="G20699"/>
      <c r="H20699"/>
      <c r="I20699"/>
    </row>
    <row r="20700" spans="1:9" x14ac:dyDescent="0.25">
      <c r="A20700"/>
      <c r="B20700"/>
      <c r="C20700" s="32"/>
      <c r="D20700"/>
      <c r="E20700" s="32"/>
      <c r="F20700"/>
      <c r="G20700"/>
      <c r="H20700"/>
      <c r="I20700"/>
    </row>
    <row r="20701" spans="1:9" x14ac:dyDescent="0.25">
      <c r="A20701"/>
      <c r="B20701"/>
      <c r="C20701" s="32"/>
      <c r="D20701"/>
      <c r="E20701" s="32"/>
      <c r="F20701"/>
      <c r="G20701"/>
      <c r="H20701"/>
      <c r="I20701"/>
    </row>
    <row r="20702" spans="1:9" x14ac:dyDescent="0.25">
      <c r="A20702"/>
      <c r="B20702"/>
      <c r="C20702" s="32"/>
      <c r="D20702"/>
      <c r="E20702" s="32"/>
      <c r="F20702"/>
      <c r="G20702"/>
      <c r="H20702"/>
      <c r="I20702"/>
    </row>
    <row r="20703" spans="1:9" x14ac:dyDescent="0.25">
      <c r="A20703"/>
      <c r="B20703"/>
      <c r="C20703" s="32"/>
      <c r="D20703"/>
      <c r="E20703" s="32"/>
      <c r="F20703"/>
      <c r="G20703"/>
      <c r="H20703"/>
      <c r="I20703"/>
    </row>
    <row r="20704" spans="1:9" x14ac:dyDescent="0.25">
      <c r="A20704"/>
      <c r="B20704"/>
      <c r="C20704" s="32"/>
      <c r="D20704"/>
      <c r="E20704" s="32"/>
      <c r="F20704"/>
      <c r="G20704"/>
      <c r="H20704"/>
      <c r="I20704"/>
    </row>
    <row r="20705" spans="1:9" x14ac:dyDescent="0.25">
      <c r="A20705"/>
      <c r="B20705"/>
      <c r="C20705" s="32"/>
      <c r="D20705"/>
      <c r="E20705" s="32"/>
      <c r="F20705"/>
      <c r="G20705"/>
      <c r="H20705"/>
      <c r="I20705"/>
    </row>
    <row r="20706" spans="1:9" x14ac:dyDescent="0.25">
      <c r="A20706"/>
      <c r="B20706"/>
      <c r="C20706" s="32"/>
      <c r="D20706"/>
      <c r="E20706" s="32"/>
      <c r="F20706"/>
      <c r="G20706"/>
      <c r="H20706"/>
      <c r="I20706"/>
    </row>
    <row r="20707" spans="1:9" x14ac:dyDescent="0.25">
      <c r="A20707"/>
      <c r="B20707"/>
      <c r="C20707" s="32"/>
      <c r="D20707"/>
      <c r="E20707" s="32"/>
      <c r="F20707"/>
      <c r="G20707"/>
      <c r="H20707"/>
      <c r="I20707"/>
    </row>
    <row r="20708" spans="1:9" x14ac:dyDescent="0.25">
      <c r="A20708"/>
      <c r="B20708"/>
      <c r="C20708" s="32"/>
      <c r="D20708"/>
      <c r="E20708" s="32"/>
      <c r="F20708"/>
      <c r="G20708"/>
      <c r="H20708"/>
      <c r="I20708"/>
    </row>
    <row r="20709" spans="1:9" x14ac:dyDescent="0.25">
      <c r="A20709"/>
      <c r="B20709"/>
      <c r="C20709" s="32"/>
      <c r="D20709"/>
      <c r="E20709" s="32"/>
      <c r="F20709"/>
      <c r="G20709"/>
      <c r="H20709"/>
      <c r="I20709"/>
    </row>
    <row r="20710" spans="1:9" x14ac:dyDescent="0.25">
      <c r="A20710"/>
      <c r="B20710"/>
      <c r="C20710" s="32"/>
      <c r="D20710"/>
      <c r="E20710" s="32"/>
      <c r="F20710"/>
      <c r="G20710"/>
      <c r="H20710"/>
      <c r="I20710"/>
    </row>
    <row r="20711" spans="1:9" x14ac:dyDescent="0.25">
      <c r="A20711"/>
      <c r="B20711"/>
      <c r="C20711" s="32"/>
      <c r="D20711"/>
      <c r="E20711" s="32"/>
      <c r="F20711"/>
      <c r="G20711"/>
      <c r="H20711"/>
      <c r="I20711"/>
    </row>
    <row r="20712" spans="1:9" x14ac:dyDescent="0.25">
      <c r="A20712"/>
      <c r="B20712"/>
      <c r="C20712" s="32"/>
      <c r="D20712"/>
      <c r="E20712" s="32"/>
      <c r="F20712"/>
      <c r="G20712"/>
      <c r="H20712"/>
      <c r="I20712"/>
    </row>
    <row r="20713" spans="1:9" x14ac:dyDescent="0.25">
      <c r="A20713"/>
      <c r="B20713"/>
      <c r="C20713" s="32"/>
      <c r="D20713"/>
      <c r="E20713" s="32"/>
      <c r="F20713"/>
      <c r="G20713"/>
      <c r="H20713"/>
      <c r="I20713"/>
    </row>
    <row r="20714" spans="1:9" x14ac:dyDescent="0.25">
      <c r="A20714"/>
      <c r="B20714"/>
      <c r="C20714" s="32"/>
      <c r="D20714"/>
      <c r="E20714" s="32"/>
      <c r="F20714"/>
      <c r="G20714"/>
      <c r="H20714"/>
      <c r="I20714"/>
    </row>
    <row r="20715" spans="1:9" x14ac:dyDescent="0.25">
      <c r="A20715"/>
      <c r="B20715"/>
      <c r="C20715" s="32"/>
      <c r="D20715"/>
      <c r="E20715" s="32"/>
      <c r="F20715"/>
      <c r="G20715"/>
      <c r="H20715"/>
      <c r="I20715"/>
    </row>
    <row r="20716" spans="1:9" x14ac:dyDescent="0.25">
      <c r="A20716"/>
      <c r="B20716"/>
      <c r="C20716" s="32"/>
      <c r="D20716"/>
      <c r="E20716" s="32"/>
      <c r="F20716"/>
      <c r="G20716"/>
      <c r="H20716"/>
      <c r="I20716"/>
    </row>
    <row r="20717" spans="1:9" x14ac:dyDescent="0.25">
      <c r="A20717"/>
      <c r="B20717"/>
      <c r="C20717" s="32"/>
      <c r="D20717"/>
      <c r="E20717" s="32"/>
      <c r="F20717"/>
      <c r="G20717"/>
      <c r="H20717"/>
      <c r="I20717"/>
    </row>
    <row r="20718" spans="1:9" x14ac:dyDescent="0.25">
      <c r="A20718"/>
      <c r="B20718"/>
      <c r="C20718" s="32"/>
      <c r="D20718"/>
      <c r="E20718" s="32"/>
      <c r="F20718"/>
      <c r="G20718"/>
      <c r="H20718"/>
      <c r="I20718"/>
    </row>
    <row r="20719" spans="1:9" x14ac:dyDescent="0.25">
      <c r="A20719"/>
      <c r="B20719"/>
      <c r="C20719" s="32"/>
      <c r="D20719"/>
      <c r="E20719" s="32"/>
      <c r="F20719"/>
      <c r="G20719"/>
      <c r="H20719"/>
      <c r="I20719"/>
    </row>
    <row r="20720" spans="1:9" x14ac:dyDescent="0.25">
      <c r="A20720"/>
      <c r="B20720"/>
      <c r="C20720" s="32"/>
      <c r="D20720"/>
      <c r="E20720" s="32"/>
      <c r="F20720"/>
      <c r="G20720"/>
      <c r="H20720"/>
      <c r="I20720"/>
    </row>
    <row r="20721" spans="1:9" x14ac:dyDescent="0.25">
      <c r="A20721"/>
      <c r="B20721"/>
      <c r="C20721" s="32"/>
      <c r="D20721"/>
      <c r="E20721" s="32"/>
      <c r="F20721"/>
      <c r="G20721"/>
      <c r="H20721"/>
      <c r="I20721"/>
    </row>
    <row r="20722" spans="1:9" x14ac:dyDescent="0.25">
      <c r="A20722"/>
      <c r="B20722"/>
      <c r="C20722" s="32"/>
      <c r="D20722"/>
      <c r="E20722" s="32"/>
      <c r="F20722"/>
      <c r="G20722"/>
      <c r="H20722"/>
      <c r="I20722"/>
    </row>
    <row r="20723" spans="1:9" x14ac:dyDescent="0.25">
      <c r="A20723"/>
      <c r="B20723"/>
      <c r="C20723" s="32"/>
      <c r="D20723"/>
      <c r="E20723" s="32"/>
      <c r="F20723"/>
      <c r="G20723"/>
      <c r="H20723"/>
      <c r="I20723"/>
    </row>
    <row r="20724" spans="1:9" x14ac:dyDescent="0.25">
      <c r="A20724"/>
      <c r="B20724"/>
      <c r="C20724" s="32"/>
      <c r="D20724"/>
      <c r="E20724" s="32"/>
      <c r="F20724"/>
      <c r="G20724"/>
      <c r="H20724"/>
      <c r="I20724"/>
    </row>
    <row r="20725" spans="1:9" x14ac:dyDescent="0.25">
      <c r="A20725"/>
      <c r="B20725"/>
      <c r="C20725" s="32"/>
      <c r="D20725"/>
      <c r="E20725" s="32"/>
      <c r="F20725"/>
      <c r="G20725"/>
      <c r="H20725"/>
      <c r="I20725"/>
    </row>
    <row r="20726" spans="1:9" x14ac:dyDescent="0.25">
      <c r="A20726"/>
      <c r="B20726"/>
      <c r="C20726" s="32"/>
      <c r="D20726"/>
      <c r="E20726" s="32"/>
      <c r="F20726"/>
      <c r="G20726"/>
      <c r="H20726"/>
      <c r="I20726"/>
    </row>
    <row r="20727" spans="1:9" x14ac:dyDescent="0.25">
      <c r="A20727"/>
      <c r="B20727"/>
      <c r="C20727" s="32"/>
      <c r="D20727"/>
      <c r="E20727" s="32"/>
      <c r="F20727"/>
      <c r="G20727"/>
      <c r="H20727"/>
      <c r="I20727"/>
    </row>
    <row r="20728" spans="1:9" x14ac:dyDescent="0.25">
      <c r="A20728"/>
      <c r="B20728"/>
      <c r="C20728" s="32"/>
      <c r="D20728"/>
      <c r="E20728" s="32"/>
      <c r="F20728"/>
      <c r="G20728"/>
      <c r="H20728"/>
      <c r="I20728"/>
    </row>
    <row r="20729" spans="1:9" x14ac:dyDescent="0.25">
      <c r="A20729"/>
      <c r="B20729"/>
      <c r="C20729" s="32"/>
      <c r="D20729"/>
      <c r="E20729" s="32"/>
      <c r="F20729"/>
      <c r="G20729"/>
      <c r="H20729"/>
      <c r="I20729"/>
    </row>
    <row r="20730" spans="1:9" x14ac:dyDescent="0.25">
      <c r="A20730"/>
      <c r="B20730"/>
      <c r="C20730" s="32"/>
      <c r="D20730"/>
      <c r="E20730" s="32"/>
      <c r="F20730"/>
      <c r="G20730"/>
      <c r="H20730"/>
      <c r="I20730"/>
    </row>
    <row r="20731" spans="1:9" x14ac:dyDescent="0.25">
      <c r="A20731"/>
      <c r="B20731"/>
      <c r="C20731" s="32"/>
      <c r="D20731"/>
      <c r="E20731" s="32"/>
      <c r="F20731"/>
      <c r="G20731"/>
      <c r="H20731"/>
      <c r="I20731"/>
    </row>
    <row r="20732" spans="1:9" x14ac:dyDescent="0.25">
      <c r="A20732"/>
      <c r="B20732"/>
      <c r="C20732" s="32"/>
      <c r="D20732"/>
      <c r="E20732" s="32"/>
      <c r="F20732"/>
      <c r="G20732"/>
      <c r="H20732"/>
      <c r="I20732"/>
    </row>
    <row r="20733" spans="1:9" x14ac:dyDescent="0.25">
      <c r="A20733"/>
      <c r="B20733"/>
      <c r="C20733" s="32"/>
      <c r="D20733"/>
      <c r="E20733" s="32"/>
      <c r="F20733"/>
      <c r="G20733"/>
      <c r="H20733"/>
      <c r="I20733"/>
    </row>
    <row r="20734" spans="1:9" x14ac:dyDescent="0.25">
      <c r="A20734"/>
      <c r="B20734"/>
      <c r="C20734" s="32"/>
      <c r="D20734"/>
      <c r="E20734" s="32"/>
      <c r="F20734"/>
      <c r="G20734"/>
      <c r="H20734"/>
      <c r="I20734"/>
    </row>
    <row r="20735" spans="1:9" x14ac:dyDescent="0.25">
      <c r="A20735"/>
      <c r="B20735"/>
      <c r="C20735" s="32"/>
      <c r="D20735"/>
      <c r="E20735" s="32"/>
      <c r="F20735"/>
      <c r="G20735"/>
      <c r="H20735"/>
      <c r="I20735"/>
    </row>
    <row r="20736" spans="1:9" x14ac:dyDescent="0.25">
      <c r="A20736"/>
      <c r="B20736"/>
      <c r="C20736" s="32"/>
      <c r="D20736"/>
      <c r="E20736" s="32"/>
      <c r="F20736"/>
      <c r="G20736"/>
      <c r="H20736"/>
      <c r="I20736"/>
    </row>
    <row r="20737" spans="1:9" x14ac:dyDescent="0.25">
      <c r="A20737"/>
      <c r="B20737"/>
      <c r="C20737" s="32"/>
      <c r="D20737"/>
      <c r="E20737" s="32"/>
      <c r="F20737"/>
      <c r="G20737"/>
      <c r="H20737"/>
      <c r="I20737"/>
    </row>
    <row r="20738" spans="1:9" x14ac:dyDescent="0.25">
      <c r="A20738"/>
      <c r="B20738"/>
      <c r="C20738" s="32"/>
      <c r="D20738"/>
      <c r="E20738" s="32"/>
      <c r="F20738"/>
      <c r="G20738"/>
      <c r="H20738"/>
      <c r="I20738"/>
    </row>
    <row r="20739" spans="1:9" x14ac:dyDescent="0.25">
      <c r="A20739"/>
      <c r="B20739"/>
      <c r="C20739" s="32"/>
      <c r="D20739"/>
      <c r="E20739" s="32"/>
      <c r="F20739"/>
      <c r="G20739"/>
      <c r="H20739"/>
      <c r="I20739"/>
    </row>
    <row r="20740" spans="1:9" x14ac:dyDescent="0.25">
      <c r="A20740"/>
      <c r="B20740"/>
      <c r="C20740" s="32"/>
      <c r="D20740"/>
      <c r="E20740" s="32"/>
      <c r="F20740"/>
      <c r="G20740"/>
      <c r="H20740"/>
      <c r="I20740"/>
    </row>
    <row r="20741" spans="1:9" x14ac:dyDescent="0.25">
      <c r="A20741"/>
      <c r="B20741"/>
      <c r="C20741" s="32"/>
      <c r="D20741"/>
      <c r="E20741" s="32"/>
      <c r="F20741"/>
      <c r="G20741"/>
      <c r="H20741"/>
      <c r="I20741"/>
    </row>
    <row r="20742" spans="1:9" x14ac:dyDescent="0.25">
      <c r="A20742"/>
      <c r="B20742"/>
      <c r="C20742" s="32"/>
      <c r="D20742"/>
      <c r="E20742" s="32"/>
      <c r="F20742"/>
      <c r="G20742"/>
      <c r="H20742"/>
      <c r="I20742"/>
    </row>
    <row r="20743" spans="1:9" x14ac:dyDescent="0.25">
      <c r="A20743"/>
      <c r="B20743"/>
      <c r="C20743" s="32"/>
      <c r="D20743"/>
      <c r="E20743" s="32"/>
      <c r="F20743"/>
      <c r="G20743"/>
      <c r="H20743"/>
      <c r="I20743"/>
    </row>
    <row r="20744" spans="1:9" x14ac:dyDescent="0.25">
      <c r="A20744"/>
      <c r="B20744"/>
      <c r="C20744" s="32"/>
      <c r="D20744"/>
      <c r="E20744" s="32"/>
      <c r="F20744"/>
      <c r="G20744"/>
      <c r="H20744"/>
      <c r="I20744"/>
    </row>
    <row r="20745" spans="1:9" x14ac:dyDescent="0.25">
      <c r="A20745"/>
      <c r="B20745"/>
      <c r="C20745" s="32"/>
      <c r="D20745"/>
      <c r="E20745" s="32"/>
      <c r="F20745"/>
      <c r="G20745"/>
      <c r="H20745"/>
      <c r="I20745"/>
    </row>
    <row r="20746" spans="1:9" x14ac:dyDescent="0.25">
      <c r="A20746"/>
      <c r="B20746"/>
      <c r="C20746" s="32"/>
      <c r="D20746"/>
      <c r="E20746" s="32"/>
      <c r="F20746"/>
      <c r="G20746"/>
      <c r="H20746"/>
      <c r="I20746"/>
    </row>
    <row r="20747" spans="1:9" x14ac:dyDescent="0.25">
      <c r="A20747"/>
      <c r="B20747"/>
      <c r="C20747" s="32"/>
      <c r="D20747"/>
      <c r="E20747" s="32"/>
      <c r="F20747"/>
      <c r="G20747"/>
      <c r="H20747"/>
      <c r="I20747"/>
    </row>
    <row r="20748" spans="1:9" x14ac:dyDescent="0.25">
      <c r="A20748"/>
      <c r="B20748"/>
      <c r="C20748" s="32"/>
      <c r="D20748"/>
      <c r="E20748" s="32"/>
      <c r="F20748"/>
      <c r="G20748"/>
      <c r="H20748"/>
      <c r="I20748"/>
    </row>
    <row r="20749" spans="1:9" x14ac:dyDescent="0.25">
      <c r="A20749"/>
      <c r="B20749"/>
      <c r="C20749" s="32"/>
      <c r="D20749"/>
      <c r="E20749" s="32"/>
      <c r="F20749"/>
      <c r="G20749"/>
      <c r="H20749"/>
      <c r="I20749"/>
    </row>
    <row r="20750" spans="1:9" x14ac:dyDescent="0.25">
      <c r="A20750"/>
      <c r="B20750"/>
      <c r="C20750" s="32"/>
      <c r="D20750"/>
      <c r="E20750" s="32"/>
      <c r="F20750"/>
      <c r="G20750"/>
      <c r="H20750"/>
      <c r="I20750"/>
    </row>
    <row r="20751" spans="1:9" x14ac:dyDescent="0.25">
      <c r="A20751"/>
      <c r="B20751"/>
      <c r="C20751" s="32"/>
      <c r="D20751"/>
      <c r="E20751" s="32"/>
      <c r="F20751"/>
      <c r="G20751"/>
      <c r="H20751"/>
      <c r="I20751"/>
    </row>
    <row r="20752" spans="1:9" x14ac:dyDescent="0.25">
      <c r="A20752"/>
      <c r="B20752"/>
      <c r="C20752" s="32"/>
      <c r="D20752"/>
      <c r="E20752" s="32"/>
      <c r="F20752"/>
      <c r="G20752"/>
      <c r="H20752"/>
      <c r="I20752"/>
    </row>
    <row r="20753" spans="1:9" x14ac:dyDescent="0.25">
      <c r="A20753"/>
      <c r="B20753"/>
      <c r="C20753" s="32"/>
      <c r="D20753"/>
      <c r="E20753" s="32"/>
      <c r="F20753"/>
      <c r="G20753"/>
      <c r="H20753"/>
      <c r="I20753"/>
    </row>
    <row r="20754" spans="1:9" x14ac:dyDescent="0.25">
      <c r="A20754"/>
      <c r="B20754"/>
      <c r="C20754" s="32"/>
      <c r="D20754"/>
      <c r="E20754" s="32"/>
      <c r="F20754"/>
      <c r="G20754"/>
      <c r="H20754"/>
      <c r="I20754"/>
    </row>
    <row r="20755" spans="1:9" x14ac:dyDescent="0.25">
      <c r="A20755"/>
      <c r="B20755"/>
      <c r="C20755" s="32"/>
      <c r="D20755"/>
      <c r="E20755" s="32"/>
      <c r="F20755"/>
      <c r="G20755"/>
      <c r="H20755"/>
      <c r="I20755"/>
    </row>
    <row r="20756" spans="1:9" x14ac:dyDescent="0.25">
      <c r="A20756"/>
      <c r="B20756"/>
      <c r="C20756" s="32"/>
      <c r="D20756"/>
      <c r="E20756" s="32"/>
      <c r="F20756"/>
      <c r="G20756"/>
      <c r="H20756"/>
      <c r="I20756"/>
    </row>
    <row r="20757" spans="1:9" x14ac:dyDescent="0.25">
      <c r="A20757"/>
      <c r="B20757"/>
      <c r="C20757" s="32"/>
      <c r="D20757"/>
      <c r="E20757" s="32"/>
      <c r="F20757"/>
      <c r="G20757"/>
      <c r="H20757"/>
      <c r="I20757"/>
    </row>
    <row r="20758" spans="1:9" x14ac:dyDescent="0.25">
      <c r="A20758"/>
      <c r="B20758"/>
      <c r="C20758" s="32"/>
      <c r="D20758"/>
      <c r="E20758" s="32"/>
      <c r="F20758"/>
      <c r="G20758"/>
      <c r="H20758"/>
      <c r="I20758"/>
    </row>
    <row r="20759" spans="1:9" x14ac:dyDescent="0.25">
      <c r="A20759"/>
      <c r="B20759"/>
      <c r="C20759" s="32"/>
      <c r="D20759"/>
      <c r="E20759" s="32"/>
      <c r="F20759"/>
      <c r="G20759"/>
      <c r="H20759"/>
      <c r="I20759"/>
    </row>
    <row r="20760" spans="1:9" x14ac:dyDescent="0.25">
      <c r="A20760"/>
      <c r="B20760"/>
      <c r="C20760" s="32"/>
      <c r="D20760"/>
      <c r="E20760" s="32"/>
      <c r="F20760"/>
      <c r="G20760"/>
      <c r="H20760"/>
      <c r="I20760"/>
    </row>
    <row r="20761" spans="1:9" x14ac:dyDescent="0.25">
      <c r="A20761"/>
      <c r="B20761"/>
      <c r="C20761" s="32"/>
      <c r="D20761"/>
      <c r="E20761" s="32"/>
      <c r="F20761"/>
      <c r="G20761"/>
      <c r="H20761"/>
      <c r="I20761"/>
    </row>
    <row r="20762" spans="1:9" x14ac:dyDescent="0.25">
      <c r="A20762"/>
      <c r="B20762"/>
      <c r="C20762" s="32"/>
      <c r="D20762"/>
      <c r="E20762" s="32"/>
      <c r="F20762"/>
      <c r="G20762"/>
      <c r="H20762"/>
      <c r="I20762"/>
    </row>
    <row r="20763" spans="1:9" x14ac:dyDescent="0.25">
      <c r="A20763"/>
      <c r="B20763"/>
      <c r="C20763" s="32"/>
      <c r="D20763"/>
      <c r="E20763" s="32"/>
      <c r="F20763"/>
      <c r="G20763"/>
      <c r="H20763"/>
      <c r="I20763"/>
    </row>
    <row r="20764" spans="1:9" x14ac:dyDescent="0.25">
      <c r="A20764"/>
      <c r="B20764"/>
      <c r="C20764" s="32"/>
      <c r="D20764"/>
      <c r="E20764" s="32"/>
      <c r="F20764"/>
      <c r="G20764"/>
      <c r="H20764"/>
      <c r="I20764"/>
    </row>
    <row r="20765" spans="1:9" x14ac:dyDescent="0.25">
      <c r="A20765"/>
      <c r="B20765"/>
      <c r="C20765" s="32"/>
      <c r="D20765"/>
      <c r="E20765" s="32"/>
      <c r="F20765"/>
      <c r="G20765"/>
      <c r="H20765"/>
      <c r="I20765"/>
    </row>
    <row r="20766" spans="1:9" x14ac:dyDescent="0.25">
      <c r="A20766"/>
      <c r="B20766"/>
      <c r="C20766" s="32"/>
      <c r="D20766"/>
      <c r="E20766" s="32"/>
      <c r="F20766"/>
      <c r="G20766"/>
      <c r="H20766"/>
      <c r="I20766"/>
    </row>
    <row r="20767" spans="1:9" x14ac:dyDescent="0.25">
      <c r="A20767"/>
      <c r="B20767"/>
      <c r="C20767" s="32"/>
      <c r="D20767"/>
      <c r="E20767" s="32"/>
      <c r="F20767"/>
      <c r="G20767"/>
      <c r="H20767"/>
      <c r="I20767"/>
    </row>
    <row r="20768" spans="1:9" x14ac:dyDescent="0.25">
      <c r="A20768"/>
      <c r="B20768"/>
      <c r="C20768" s="32"/>
      <c r="D20768"/>
      <c r="E20768" s="32"/>
      <c r="F20768"/>
      <c r="G20768"/>
      <c r="H20768"/>
      <c r="I20768"/>
    </row>
    <row r="20769" spans="1:9" x14ac:dyDescent="0.25">
      <c r="A20769"/>
      <c r="B20769"/>
      <c r="C20769" s="32"/>
      <c r="D20769"/>
      <c r="E20769" s="32"/>
      <c r="F20769"/>
      <c r="G20769"/>
      <c r="H20769"/>
      <c r="I20769"/>
    </row>
    <row r="20770" spans="1:9" x14ac:dyDescent="0.25">
      <c r="A20770"/>
      <c r="B20770"/>
      <c r="C20770" s="32"/>
      <c r="D20770"/>
      <c r="E20770" s="32"/>
      <c r="F20770"/>
      <c r="G20770"/>
      <c r="H20770"/>
      <c r="I20770"/>
    </row>
    <row r="20771" spans="1:9" x14ac:dyDescent="0.25">
      <c r="A20771"/>
      <c r="B20771"/>
      <c r="C20771" s="32"/>
      <c r="D20771"/>
      <c r="E20771" s="32"/>
      <c r="F20771"/>
      <c r="G20771"/>
      <c r="H20771"/>
      <c r="I20771"/>
    </row>
    <row r="20772" spans="1:9" x14ac:dyDescent="0.25">
      <c r="A20772"/>
      <c r="B20772"/>
      <c r="C20772" s="32"/>
      <c r="D20772"/>
      <c r="E20772" s="32"/>
      <c r="F20772"/>
      <c r="G20772"/>
      <c r="H20772"/>
      <c r="I20772"/>
    </row>
    <row r="20773" spans="1:9" x14ac:dyDescent="0.25">
      <c r="A20773"/>
      <c r="B20773"/>
      <c r="C20773" s="32"/>
      <c r="D20773"/>
      <c r="E20773" s="32"/>
      <c r="F20773"/>
      <c r="G20773"/>
      <c r="H20773"/>
      <c r="I20773"/>
    </row>
    <row r="20774" spans="1:9" x14ac:dyDescent="0.25">
      <c r="A20774"/>
      <c r="B20774"/>
      <c r="C20774" s="32"/>
      <c r="D20774"/>
      <c r="E20774" s="32"/>
      <c r="F20774"/>
      <c r="G20774"/>
      <c r="H20774"/>
      <c r="I20774"/>
    </row>
    <row r="20775" spans="1:9" x14ac:dyDescent="0.25">
      <c r="A20775"/>
      <c r="B20775"/>
      <c r="C20775" s="32"/>
      <c r="D20775"/>
      <c r="E20775" s="32"/>
      <c r="F20775"/>
      <c r="G20775"/>
      <c r="H20775"/>
      <c r="I20775"/>
    </row>
    <row r="20776" spans="1:9" x14ac:dyDescent="0.25">
      <c r="A20776"/>
      <c r="B20776"/>
      <c r="C20776" s="32"/>
      <c r="D20776"/>
      <c r="E20776" s="32"/>
      <c r="F20776"/>
      <c r="G20776"/>
      <c r="H20776"/>
      <c r="I20776"/>
    </row>
    <row r="20777" spans="1:9" x14ac:dyDescent="0.25">
      <c r="A20777"/>
      <c r="B20777"/>
      <c r="C20777" s="32"/>
      <c r="D20777"/>
      <c r="E20777" s="32"/>
      <c r="F20777"/>
      <c r="G20777"/>
      <c r="H20777"/>
      <c r="I20777"/>
    </row>
    <row r="20778" spans="1:9" x14ac:dyDescent="0.25">
      <c r="A20778"/>
      <c r="B20778"/>
      <c r="C20778" s="32"/>
      <c r="D20778"/>
      <c r="E20778" s="32"/>
      <c r="F20778"/>
      <c r="G20778"/>
      <c r="H20778"/>
      <c r="I20778"/>
    </row>
    <row r="20779" spans="1:9" x14ac:dyDescent="0.25">
      <c r="A20779"/>
      <c r="B20779"/>
      <c r="C20779" s="32"/>
      <c r="D20779"/>
      <c r="E20779" s="32"/>
      <c r="F20779"/>
      <c r="G20779"/>
      <c r="H20779"/>
      <c r="I20779"/>
    </row>
    <row r="20780" spans="1:9" x14ac:dyDescent="0.25">
      <c r="A20780"/>
      <c r="B20780"/>
      <c r="C20780" s="32"/>
      <c r="D20780"/>
      <c r="E20780" s="32"/>
      <c r="F20780"/>
      <c r="G20780"/>
      <c r="H20780"/>
      <c r="I20780"/>
    </row>
    <row r="20781" spans="1:9" x14ac:dyDescent="0.25">
      <c r="A20781"/>
      <c r="B20781"/>
      <c r="C20781" s="32"/>
      <c r="D20781"/>
      <c r="E20781" s="32"/>
      <c r="F20781"/>
      <c r="G20781"/>
      <c r="H20781"/>
      <c r="I20781"/>
    </row>
    <row r="20782" spans="1:9" x14ac:dyDescent="0.25">
      <c r="A20782"/>
      <c r="B20782"/>
      <c r="C20782" s="32"/>
      <c r="D20782"/>
      <c r="E20782" s="32"/>
      <c r="F20782"/>
      <c r="G20782"/>
      <c r="H20782"/>
      <c r="I20782"/>
    </row>
    <row r="20783" spans="1:9" x14ac:dyDescent="0.25">
      <c r="A20783"/>
      <c r="B20783"/>
      <c r="C20783" s="32"/>
      <c r="D20783"/>
      <c r="E20783" s="32"/>
      <c r="F20783"/>
      <c r="G20783"/>
      <c r="H20783"/>
      <c r="I20783"/>
    </row>
    <row r="20784" spans="1:9" x14ac:dyDescent="0.25">
      <c r="A20784"/>
      <c r="B20784"/>
      <c r="C20784" s="32"/>
      <c r="D20784"/>
      <c r="E20784" s="32"/>
      <c r="F20784"/>
      <c r="G20784"/>
      <c r="H20784"/>
      <c r="I20784"/>
    </row>
    <row r="20785" spans="1:9" x14ac:dyDescent="0.25">
      <c r="A20785"/>
      <c r="B20785"/>
      <c r="C20785" s="32"/>
      <c r="D20785"/>
      <c r="E20785" s="32"/>
      <c r="F20785"/>
      <c r="G20785"/>
      <c r="H20785"/>
      <c r="I20785"/>
    </row>
    <row r="20786" spans="1:9" x14ac:dyDescent="0.25">
      <c r="A20786"/>
      <c r="B20786"/>
      <c r="C20786" s="32"/>
      <c r="D20786"/>
      <c r="E20786" s="32"/>
      <c r="F20786"/>
      <c r="G20786"/>
      <c r="H20786"/>
      <c r="I20786"/>
    </row>
    <row r="20787" spans="1:9" x14ac:dyDescent="0.25">
      <c r="A20787"/>
      <c r="B20787"/>
      <c r="C20787" s="32"/>
      <c r="D20787"/>
      <c r="E20787" s="32"/>
      <c r="F20787"/>
      <c r="G20787"/>
      <c r="H20787"/>
      <c r="I20787"/>
    </row>
    <row r="20788" spans="1:9" x14ac:dyDescent="0.25">
      <c r="A20788"/>
      <c r="B20788"/>
      <c r="C20788" s="32"/>
      <c r="D20788"/>
      <c r="E20788" s="32"/>
      <c r="F20788"/>
      <c r="G20788"/>
      <c r="H20788"/>
      <c r="I20788"/>
    </row>
    <row r="20789" spans="1:9" x14ac:dyDescent="0.25">
      <c r="A20789"/>
      <c r="B20789"/>
      <c r="C20789" s="32"/>
      <c r="D20789"/>
      <c r="E20789" s="32"/>
      <c r="F20789"/>
      <c r="G20789"/>
      <c r="H20789"/>
      <c r="I20789"/>
    </row>
    <row r="20790" spans="1:9" x14ac:dyDescent="0.25">
      <c r="A20790"/>
      <c r="B20790"/>
      <c r="C20790" s="32"/>
      <c r="D20790"/>
      <c r="E20790" s="32"/>
      <c r="F20790"/>
      <c r="G20790"/>
      <c r="H20790"/>
      <c r="I20790"/>
    </row>
    <row r="20791" spans="1:9" x14ac:dyDescent="0.25">
      <c r="A20791"/>
      <c r="B20791"/>
      <c r="C20791" s="32"/>
      <c r="D20791"/>
      <c r="E20791" s="32"/>
      <c r="F20791"/>
      <c r="G20791"/>
      <c r="H20791"/>
      <c r="I20791"/>
    </row>
    <row r="20792" spans="1:9" x14ac:dyDescent="0.25">
      <c r="A20792"/>
      <c r="B20792"/>
      <c r="C20792" s="32"/>
      <c r="D20792"/>
      <c r="E20792" s="32"/>
      <c r="F20792"/>
      <c r="G20792"/>
      <c r="H20792"/>
      <c r="I20792"/>
    </row>
    <row r="20793" spans="1:9" x14ac:dyDescent="0.25">
      <c r="A20793"/>
      <c r="B20793"/>
      <c r="C20793" s="32"/>
      <c r="D20793"/>
      <c r="E20793" s="32"/>
      <c r="F20793"/>
      <c r="G20793"/>
      <c r="H20793"/>
      <c r="I20793"/>
    </row>
    <row r="20794" spans="1:9" x14ac:dyDescent="0.25">
      <c r="A20794"/>
      <c r="B20794"/>
      <c r="C20794" s="32"/>
      <c r="D20794"/>
      <c r="E20794" s="32"/>
      <c r="F20794"/>
      <c r="G20794"/>
      <c r="H20794"/>
      <c r="I20794"/>
    </row>
    <row r="20795" spans="1:9" x14ac:dyDescent="0.25">
      <c r="A20795"/>
      <c r="B20795"/>
      <c r="C20795" s="32"/>
      <c r="D20795"/>
      <c r="E20795" s="32"/>
      <c r="F20795"/>
      <c r="G20795"/>
      <c r="H20795"/>
      <c r="I20795"/>
    </row>
    <row r="20796" spans="1:9" x14ac:dyDescent="0.25">
      <c r="A20796"/>
      <c r="B20796"/>
      <c r="C20796" s="32"/>
      <c r="D20796"/>
      <c r="E20796" s="32"/>
      <c r="F20796"/>
      <c r="G20796"/>
      <c r="H20796"/>
      <c r="I20796"/>
    </row>
    <row r="20797" spans="1:9" x14ac:dyDescent="0.25">
      <c r="A20797"/>
      <c r="B20797"/>
      <c r="C20797" s="32"/>
      <c r="D20797"/>
      <c r="E20797" s="32"/>
      <c r="F20797"/>
      <c r="G20797"/>
      <c r="H20797"/>
      <c r="I20797"/>
    </row>
    <row r="20798" spans="1:9" x14ac:dyDescent="0.25">
      <c r="A20798"/>
      <c r="B20798"/>
      <c r="C20798" s="32"/>
      <c r="D20798"/>
      <c r="E20798" s="32"/>
      <c r="F20798"/>
      <c r="G20798"/>
      <c r="H20798"/>
      <c r="I20798"/>
    </row>
    <row r="20799" spans="1:9" x14ac:dyDescent="0.25">
      <c r="A20799"/>
      <c r="B20799"/>
      <c r="C20799" s="32"/>
      <c r="D20799"/>
      <c r="E20799" s="32"/>
      <c r="F20799"/>
      <c r="G20799"/>
      <c r="H20799"/>
      <c r="I20799"/>
    </row>
    <row r="20800" spans="1:9" x14ac:dyDescent="0.25">
      <c r="A20800"/>
      <c r="B20800"/>
      <c r="C20800" s="32"/>
      <c r="D20800"/>
      <c r="E20800" s="32"/>
      <c r="F20800"/>
      <c r="G20800"/>
      <c r="H20800"/>
      <c r="I20800"/>
    </row>
    <row r="20801" spans="1:9" x14ac:dyDescent="0.25">
      <c r="A20801"/>
      <c r="B20801"/>
      <c r="C20801" s="32"/>
      <c r="D20801"/>
      <c r="E20801" s="32"/>
      <c r="F20801"/>
      <c r="G20801"/>
      <c r="H20801"/>
      <c r="I20801"/>
    </row>
    <row r="20802" spans="1:9" x14ac:dyDescent="0.25">
      <c r="A20802"/>
      <c r="B20802"/>
      <c r="C20802" s="32"/>
      <c r="D20802"/>
      <c r="E20802" s="32"/>
      <c r="F20802"/>
      <c r="G20802"/>
      <c r="H20802"/>
      <c r="I20802"/>
    </row>
    <row r="20803" spans="1:9" x14ac:dyDescent="0.25">
      <c r="A20803"/>
      <c r="B20803"/>
      <c r="C20803" s="32"/>
      <c r="D20803"/>
      <c r="E20803" s="32"/>
      <c r="F20803"/>
      <c r="G20803"/>
      <c r="H20803"/>
      <c r="I20803"/>
    </row>
    <row r="20804" spans="1:9" x14ac:dyDescent="0.25">
      <c r="A20804"/>
      <c r="B20804"/>
      <c r="C20804" s="32"/>
      <c r="D20804"/>
      <c r="E20804" s="32"/>
      <c r="F20804"/>
      <c r="G20804"/>
      <c r="H20804"/>
      <c r="I20804"/>
    </row>
    <row r="20805" spans="1:9" x14ac:dyDescent="0.25">
      <c r="A20805"/>
      <c r="B20805"/>
      <c r="C20805" s="32"/>
      <c r="D20805"/>
      <c r="E20805" s="32"/>
      <c r="F20805"/>
      <c r="G20805"/>
      <c r="H20805"/>
      <c r="I20805"/>
    </row>
    <row r="20806" spans="1:9" x14ac:dyDescent="0.25">
      <c r="A20806"/>
      <c r="B20806"/>
      <c r="C20806" s="32"/>
      <c r="D20806"/>
      <c r="E20806" s="32"/>
      <c r="F20806"/>
      <c r="G20806"/>
      <c r="H20806"/>
      <c r="I20806"/>
    </row>
    <row r="20807" spans="1:9" x14ac:dyDescent="0.25">
      <c r="A20807"/>
      <c r="B20807"/>
      <c r="C20807" s="32"/>
      <c r="D20807"/>
      <c r="E20807" s="32"/>
      <c r="F20807"/>
      <c r="G20807"/>
      <c r="H20807"/>
      <c r="I20807"/>
    </row>
    <row r="20808" spans="1:9" x14ac:dyDescent="0.25">
      <c r="A20808"/>
      <c r="B20808"/>
      <c r="C20808" s="32"/>
      <c r="D20808"/>
      <c r="E20808" s="32"/>
      <c r="F20808"/>
      <c r="G20808"/>
      <c r="H20808"/>
      <c r="I20808"/>
    </row>
    <row r="20809" spans="1:9" x14ac:dyDescent="0.25">
      <c r="A20809"/>
      <c r="B20809"/>
      <c r="C20809" s="32"/>
      <c r="D20809"/>
      <c r="E20809" s="32"/>
      <c r="F20809"/>
      <c r="G20809"/>
      <c r="H20809"/>
      <c r="I20809"/>
    </row>
    <row r="20810" spans="1:9" x14ac:dyDescent="0.25">
      <c r="A20810"/>
      <c r="B20810"/>
      <c r="C20810" s="32"/>
      <c r="D20810"/>
      <c r="E20810" s="32"/>
      <c r="F20810"/>
      <c r="G20810"/>
      <c r="H20810"/>
      <c r="I20810"/>
    </row>
    <row r="20811" spans="1:9" x14ac:dyDescent="0.25">
      <c r="A20811"/>
      <c r="B20811"/>
      <c r="C20811" s="32"/>
      <c r="D20811"/>
      <c r="E20811" s="32"/>
      <c r="F20811"/>
      <c r="G20811"/>
      <c r="H20811"/>
      <c r="I20811"/>
    </row>
    <row r="20812" spans="1:9" x14ac:dyDescent="0.25">
      <c r="A20812"/>
      <c r="B20812"/>
      <c r="C20812" s="32"/>
      <c r="D20812"/>
      <c r="E20812" s="32"/>
      <c r="F20812"/>
      <c r="G20812"/>
      <c r="H20812"/>
      <c r="I20812"/>
    </row>
    <row r="20813" spans="1:9" x14ac:dyDescent="0.25">
      <c r="A20813"/>
      <c r="B20813"/>
      <c r="C20813" s="32"/>
      <c r="D20813"/>
      <c r="E20813" s="32"/>
      <c r="F20813"/>
      <c r="G20813"/>
      <c r="H20813"/>
      <c r="I20813"/>
    </row>
    <row r="20814" spans="1:9" x14ac:dyDescent="0.25">
      <c r="A20814"/>
      <c r="B20814"/>
      <c r="C20814" s="32"/>
      <c r="D20814"/>
      <c r="E20814" s="32"/>
      <c r="F20814"/>
      <c r="G20814"/>
      <c r="H20814"/>
      <c r="I20814"/>
    </row>
    <row r="20815" spans="1:9" x14ac:dyDescent="0.25">
      <c r="A20815"/>
      <c r="B20815"/>
      <c r="C20815" s="32"/>
      <c r="D20815"/>
      <c r="E20815" s="32"/>
      <c r="F20815"/>
      <c r="G20815"/>
      <c r="H20815"/>
      <c r="I20815"/>
    </row>
    <row r="20816" spans="1:9" x14ac:dyDescent="0.25">
      <c r="A20816"/>
      <c r="B20816"/>
      <c r="C20816" s="32"/>
      <c r="D20816"/>
      <c r="E20816" s="32"/>
      <c r="F20816"/>
      <c r="G20816"/>
      <c r="H20816"/>
      <c r="I20816"/>
    </row>
    <row r="20817" spans="1:9" x14ac:dyDescent="0.25">
      <c r="A20817"/>
      <c r="B20817"/>
      <c r="C20817" s="32"/>
      <c r="D20817"/>
      <c r="E20817" s="32"/>
      <c r="F20817"/>
      <c r="G20817"/>
      <c r="H20817"/>
      <c r="I20817"/>
    </row>
    <row r="20818" spans="1:9" x14ac:dyDescent="0.25">
      <c r="A20818"/>
      <c r="B20818"/>
      <c r="C20818" s="32"/>
      <c r="D20818"/>
      <c r="E20818" s="32"/>
      <c r="F20818"/>
      <c r="G20818"/>
      <c r="H20818"/>
      <c r="I20818"/>
    </row>
    <row r="20819" spans="1:9" x14ac:dyDescent="0.25">
      <c r="A20819"/>
      <c r="B20819"/>
      <c r="C20819" s="32"/>
      <c r="D20819"/>
      <c r="E20819" s="32"/>
      <c r="F20819"/>
      <c r="G20819"/>
      <c r="H20819"/>
      <c r="I20819"/>
    </row>
    <row r="20820" spans="1:9" x14ac:dyDescent="0.25">
      <c r="A20820"/>
      <c r="B20820"/>
      <c r="C20820" s="32"/>
      <c r="D20820"/>
      <c r="E20820" s="32"/>
      <c r="F20820"/>
      <c r="G20820"/>
      <c r="H20820"/>
      <c r="I20820"/>
    </row>
    <row r="20821" spans="1:9" x14ac:dyDescent="0.25">
      <c r="A20821"/>
      <c r="B20821"/>
      <c r="C20821" s="32"/>
      <c r="D20821"/>
      <c r="E20821" s="32"/>
      <c r="F20821"/>
      <c r="G20821"/>
      <c r="H20821"/>
      <c r="I20821"/>
    </row>
    <row r="20822" spans="1:9" x14ac:dyDescent="0.25">
      <c r="A20822"/>
      <c r="B20822"/>
      <c r="C20822" s="32"/>
      <c r="D20822"/>
      <c r="E20822" s="32"/>
      <c r="F20822"/>
      <c r="G20822"/>
      <c r="H20822"/>
      <c r="I20822"/>
    </row>
    <row r="20823" spans="1:9" x14ac:dyDescent="0.25">
      <c r="A20823"/>
      <c r="B20823"/>
      <c r="C20823" s="32"/>
      <c r="D20823"/>
      <c r="E20823" s="32"/>
      <c r="F20823"/>
      <c r="G20823"/>
      <c r="H20823"/>
      <c r="I20823"/>
    </row>
    <row r="20824" spans="1:9" x14ac:dyDescent="0.25">
      <c r="A20824"/>
      <c r="B20824"/>
      <c r="C20824" s="32"/>
      <c r="D20824"/>
      <c r="E20824" s="32"/>
      <c r="F20824"/>
      <c r="G20824"/>
      <c r="H20824"/>
      <c r="I20824"/>
    </row>
    <row r="20825" spans="1:9" x14ac:dyDescent="0.25">
      <c r="A20825"/>
      <c r="B20825"/>
      <c r="C20825" s="32"/>
      <c r="D20825"/>
      <c r="E20825" s="32"/>
      <c r="F20825"/>
      <c r="G20825"/>
      <c r="H20825"/>
      <c r="I20825"/>
    </row>
    <row r="20826" spans="1:9" x14ac:dyDescent="0.25">
      <c r="A20826"/>
      <c r="B20826"/>
      <c r="C20826" s="32"/>
      <c r="D20826"/>
      <c r="E20826" s="32"/>
      <c r="F20826"/>
      <c r="G20826"/>
      <c r="H20826"/>
      <c r="I20826"/>
    </row>
    <row r="20827" spans="1:9" x14ac:dyDescent="0.25">
      <c r="A20827"/>
      <c r="B20827"/>
      <c r="C20827" s="32"/>
      <c r="D20827"/>
      <c r="E20827" s="32"/>
      <c r="F20827"/>
      <c r="G20827"/>
      <c r="H20827"/>
      <c r="I20827"/>
    </row>
    <row r="20828" spans="1:9" x14ac:dyDescent="0.25">
      <c r="A20828"/>
      <c r="B20828"/>
      <c r="C20828" s="32"/>
      <c r="D20828"/>
      <c r="E20828" s="32"/>
      <c r="F20828"/>
      <c r="G20828"/>
      <c r="H20828"/>
      <c r="I20828"/>
    </row>
    <row r="20829" spans="1:9" x14ac:dyDescent="0.25">
      <c r="A20829"/>
      <c r="B20829"/>
      <c r="C20829" s="32"/>
      <c r="D20829"/>
      <c r="E20829" s="32"/>
      <c r="F20829"/>
      <c r="G20829"/>
      <c r="H20829"/>
      <c r="I20829"/>
    </row>
    <row r="20830" spans="1:9" x14ac:dyDescent="0.25">
      <c r="A20830"/>
      <c r="B20830"/>
      <c r="C20830" s="32"/>
      <c r="D20830"/>
      <c r="E20830" s="32"/>
      <c r="F20830"/>
      <c r="G20830"/>
      <c r="H20830"/>
      <c r="I20830"/>
    </row>
    <row r="20831" spans="1:9" x14ac:dyDescent="0.25">
      <c r="A20831"/>
      <c r="B20831"/>
      <c r="C20831" s="32"/>
      <c r="D20831"/>
      <c r="E20831" s="32"/>
      <c r="F20831"/>
      <c r="G20831"/>
      <c r="H20831"/>
      <c r="I20831"/>
    </row>
    <row r="20832" spans="1:9" x14ac:dyDescent="0.25">
      <c r="A20832"/>
      <c r="B20832"/>
      <c r="C20832" s="32"/>
      <c r="D20832"/>
      <c r="E20832" s="32"/>
      <c r="F20832"/>
      <c r="G20832"/>
      <c r="H20832"/>
      <c r="I20832"/>
    </row>
    <row r="20833" spans="1:9" x14ac:dyDescent="0.25">
      <c r="A20833"/>
      <c r="B20833"/>
      <c r="C20833" s="32"/>
      <c r="D20833"/>
      <c r="E20833" s="32"/>
      <c r="F20833"/>
      <c r="G20833"/>
      <c r="H20833"/>
      <c r="I20833"/>
    </row>
    <row r="20834" spans="1:9" x14ac:dyDescent="0.25">
      <c r="A20834"/>
      <c r="B20834"/>
      <c r="C20834" s="32"/>
      <c r="D20834"/>
      <c r="E20834" s="32"/>
      <c r="F20834"/>
      <c r="G20834"/>
      <c r="H20834"/>
      <c r="I20834"/>
    </row>
    <row r="20835" spans="1:9" x14ac:dyDescent="0.25">
      <c r="A20835"/>
      <c r="B20835"/>
      <c r="C20835" s="32"/>
      <c r="D20835"/>
      <c r="E20835" s="32"/>
      <c r="F20835"/>
      <c r="G20835"/>
      <c r="H20835"/>
      <c r="I20835"/>
    </row>
    <row r="20836" spans="1:9" x14ac:dyDescent="0.25">
      <c r="A20836"/>
      <c r="B20836"/>
      <c r="C20836" s="32"/>
      <c r="D20836"/>
      <c r="E20836" s="32"/>
      <c r="F20836"/>
      <c r="G20836"/>
      <c r="H20836"/>
      <c r="I20836"/>
    </row>
    <row r="20837" spans="1:9" x14ac:dyDescent="0.25">
      <c r="A20837"/>
      <c r="B20837"/>
      <c r="C20837" s="32"/>
      <c r="D20837"/>
      <c r="E20837" s="32"/>
      <c r="F20837"/>
      <c r="G20837"/>
      <c r="H20837"/>
      <c r="I20837"/>
    </row>
    <row r="20838" spans="1:9" x14ac:dyDescent="0.25">
      <c r="A20838"/>
      <c r="B20838"/>
      <c r="C20838" s="32"/>
      <c r="D20838"/>
      <c r="E20838" s="32"/>
      <c r="F20838"/>
      <c r="G20838"/>
      <c r="H20838"/>
      <c r="I20838"/>
    </row>
    <row r="20839" spans="1:9" x14ac:dyDescent="0.25">
      <c r="A20839"/>
      <c r="B20839"/>
      <c r="C20839" s="32"/>
      <c r="D20839"/>
      <c r="E20839" s="32"/>
      <c r="F20839"/>
      <c r="G20839"/>
      <c r="H20839"/>
      <c r="I20839"/>
    </row>
    <row r="20840" spans="1:9" x14ac:dyDescent="0.25">
      <c r="A20840"/>
      <c r="B20840"/>
      <c r="C20840" s="32"/>
      <c r="D20840"/>
      <c r="E20840" s="32"/>
      <c r="F20840"/>
      <c r="G20840"/>
      <c r="H20840"/>
      <c r="I20840"/>
    </row>
    <row r="20841" spans="1:9" x14ac:dyDescent="0.25">
      <c r="A20841"/>
      <c r="B20841"/>
      <c r="C20841" s="32"/>
      <c r="D20841"/>
      <c r="E20841" s="32"/>
      <c r="F20841"/>
      <c r="G20841"/>
      <c r="H20841"/>
      <c r="I20841"/>
    </row>
    <row r="20842" spans="1:9" x14ac:dyDescent="0.25">
      <c r="A20842"/>
      <c r="B20842"/>
      <c r="C20842" s="32"/>
      <c r="D20842"/>
      <c r="E20842" s="32"/>
      <c r="F20842"/>
      <c r="G20842"/>
      <c r="H20842"/>
      <c r="I20842"/>
    </row>
    <row r="20843" spans="1:9" x14ac:dyDescent="0.25">
      <c r="A20843"/>
      <c r="B20843"/>
      <c r="C20843" s="32"/>
      <c r="D20843"/>
      <c r="E20843" s="32"/>
      <c r="F20843"/>
      <c r="G20843"/>
      <c r="H20843"/>
      <c r="I20843"/>
    </row>
    <row r="20844" spans="1:9" x14ac:dyDescent="0.25">
      <c r="A20844"/>
      <c r="B20844"/>
      <c r="C20844" s="32"/>
      <c r="D20844"/>
      <c r="E20844" s="32"/>
      <c r="F20844"/>
      <c r="G20844"/>
      <c r="H20844"/>
      <c r="I20844"/>
    </row>
    <row r="20845" spans="1:9" x14ac:dyDescent="0.25">
      <c r="A20845"/>
      <c r="B20845"/>
      <c r="C20845" s="32"/>
      <c r="D20845"/>
      <c r="E20845" s="32"/>
      <c r="F20845"/>
      <c r="G20845"/>
      <c r="H20845"/>
      <c r="I20845"/>
    </row>
    <row r="20846" spans="1:9" x14ac:dyDescent="0.25">
      <c r="A20846"/>
      <c r="B20846"/>
      <c r="C20846" s="32"/>
      <c r="D20846"/>
      <c r="E20846" s="32"/>
      <c r="F20846"/>
      <c r="G20846"/>
      <c r="H20846"/>
      <c r="I20846"/>
    </row>
    <row r="20847" spans="1:9" x14ac:dyDescent="0.25">
      <c r="A20847"/>
      <c r="B20847"/>
      <c r="C20847" s="32"/>
      <c r="D20847"/>
      <c r="E20847" s="32"/>
      <c r="F20847"/>
      <c r="G20847"/>
      <c r="H20847"/>
      <c r="I20847"/>
    </row>
    <row r="20848" spans="1:9" x14ac:dyDescent="0.25">
      <c r="A20848"/>
      <c r="B20848"/>
      <c r="C20848" s="32"/>
      <c r="D20848"/>
      <c r="E20848" s="32"/>
      <c r="F20848"/>
      <c r="G20848"/>
      <c r="H20848"/>
      <c r="I20848"/>
    </row>
    <row r="20849" spans="1:9" x14ac:dyDescent="0.25">
      <c r="A20849"/>
      <c r="B20849"/>
      <c r="C20849" s="32"/>
      <c r="D20849"/>
      <c r="E20849" s="32"/>
      <c r="F20849"/>
      <c r="G20849"/>
      <c r="H20849"/>
      <c r="I20849"/>
    </row>
    <row r="20850" spans="1:9" x14ac:dyDescent="0.25">
      <c r="A20850"/>
      <c r="B20850"/>
      <c r="C20850" s="32"/>
      <c r="D20850"/>
      <c r="E20850" s="32"/>
      <c r="F20850"/>
      <c r="G20850"/>
      <c r="H20850"/>
      <c r="I20850"/>
    </row>
    <row r="20851" spans="1:9" x14ac:dyDescent="0.25">
      <c r="A20851"/>
      <c r="B20851"/>
      <c r="C20851" s="32"/>
      <c r="D20851"/>
      <c r="E20851" s="32"/>
      <c r="F20851"/>
      <c r="G20851"/>
      <c r="H20851"/>
      <c r="I20851"/>
    </row>
    <row r="20852" spans="1:9" x14ac:dyDescent="0.25">
      <c r="A20852"/>
      <c r="B20852"/>
      <c r="C20852" s="32"/>
      <c r="D20852"/>
      <c r="E20852" s="32"/>
      <c r="F20852"/>
      <c r="G20852"/>
      <c r="H20852"/>
      <c r="I20852"/>
    </row>
    <row r="20853" spans="1:9" x14ac:dyDescent="0.25">
      <c r="A20853"/>
      <c r="B20853"/>
      <c r="C20853" s="32"/>
      <c r="D20853"/>
      <c r="E20853" s="32"/>
      <c r="F20853"/>
      <c r="G20853"/>
      <c r="H20853"/>
      <c r="I20853"/>
    </row>
    <row r="20854" spans="1:9" x14ac:dyDescent="0.25">
      <c r="A20854"/>
      <c r="B20854"/>
      <c r="C20854" s="32"/>
      <c r="D20854"/>
      <c r="E20854" s="32"/>
      <c r="F20854"/>
      <c r="G20854"/>
      <c r="H20854"/>
      <c r="I20854"/>
    </row>
    <row r="20855" spans="1:9" x14ac:dyDescent="0.25">
      <c r="A20855"/>
      <c r="B20855"/>
      <c r="C20855" s="32"/>
      <c r="D20855"/>
      <c r="E20855" s="32"/>
      <c r="F20855"/>
      <c r="G20855"/>
      <c r="H20855"/>
      <c r="I20855"/>
    </row>
    <row r="20856" spans="1:9" x14ac:dyDescent="0.25">
      <c r="A20856"/>
      <c r="B20856"/>
      <c r="C20856" s="32"/>
      <c r="D20856"/>
      <c r="E20856" s="32"/>
      <c r="F20856"/>
      <c r="G20856"/>
      <c r="H20856"/>
      <c r="I20856"/>
    </row>
    <row r="20857" spans="1:9" x14ac:dyDescent="0.25">
      <c r="A20857"/>
      <c r="B20857"/>
      <c r="C20857" s="32"/>
      <c r="D20857"/>
      <c r="E20857" s="32"/>
      <c r="F20857"/>
      <c r="G20857"/>
      <c r="H20857"/>
      <c r="I20857"/>
    </row>
    <row r="20858" spans="1:9" x14ac:dyDescent="0.25">
      <c r="A20858"/>
      <c r="B20858"/>
      <c r="C20858" s="32"/>
      <c r="D20858"/>
      <c r="E20858" s="32"/>
      <c r="F20858"/>
      <c r="G20858"/>
      <c r="H20858"/>
      <c r="I20858"/>
    </row>
    <row r="20859" spans="1:9" x14ac:dyDescent="0.25">
      <c r="A20859"/>
      <c r="B20859"/>
      <c r="C20859" s="32"/>
      <c r="D20859"/>
      <c r="E20859" s="32"/>
      <c r="F20859"/>
      <c r="G20859"/>
      <c r="H20859"/>
      <c r="I20859"/>
    </row>
    <row r="20860" spans="1:9" x14ac:dyDescent="0.25">
      <c r="A20860"/>
      <c r="B20860"/>
      <c r="C20860" s="32"/>
      <c r="D20860"/>
      <c r="E20860" s="32"/>
      <c r="F20860"/>
      <c r="G20860"/>
      <c r="H20860"/>
      <c r="I20860"/>
    </row>
    <row r="20861" spans="1:9" x14ac:dyDescent="0.25">
      <c r="A20861"/>
      <c r="B20861"/>
      <c r="C20861" s="32"/>
      <c r="D20861"/>
      <c r="E20861" s="32"/>
      <c r="F20861"/>
      <c r="G20861"/>
      <c r="H20861"/>
      <c r="I20861"/>
    </row>
    <row r="20862" spans="1:9" x14ac:dyDescent="0.25">
      <c r="A20862"/>
      <c r="B20862"/>
      <c r="C20862" s="32"/>
      <c r="D20862"/>
      <c r="E20862" s="32"/>
      <c r="F20862"/>
      <c r="G20862"/>
      <c r="H20862"/>
      <c r="I20862"/>
    </row>
    <row r="20863" spans="1:9" x14ac:dyDescent="0.25">
      <c r="A20863"/>
      <c r="B20863"/>
      <c r="C20863" s="32"/>
      <c r="D20863"/>
      <c r="E20863" s="32"/>
      <c r="F20863"/>
      <c r="G20863"/>
      <c r="H20863"/>
      <c r="I20863"/>
    </row>
    <row r="20864" spans="1:9" x14ac:dyDescent="0.25">
      <c r="A20864"/>
      <c r="B20864"/>
      <c r="C20864" s="32"/>
      <c r="D20864"/>
      <c r="E20864" s="32"/>
      <c r="F20864"/>
      <c r="G20864"/>
      <c r="H20864"/>
      <c r="I20864"/>
    </row>
    <row r="20865" spans="1:9" x14ac:dyDescent="0.25">
      <c r="A20865"/>
      <c r="B20865"/>
      <c r="C20865" s="32"/>
      <c r="D20865"/>
      <c r="E20865" s="32"/>
      <c r="F20865"/>
      <c r="G20865"/>
      <c r="H20865"/>
      <c r="I20865"/>
    </row>
    <row r="20866" spans="1:9" x14ac:dyDescent="0.25">
      <c r="A20866"/>
      <c r="B20866"/>
      <c r="C20866" s="32"/>
      <c r="D20866"/>
      <c r="E20866" s="32"/>
      <c r="F20866"/>
      <c r="G20866"/>
      <c r="H20866"/>
      <c r="I20866"/>
    </row>
    <row r="20867" spans="1:9" x14ac:dyDescent="0.25">
      <c r="A20867"/>
      <c r="B20867"/>
      <c r="C20867" s="32"/>
      <c r="D20867"/>
      <c r="E20867" s="32"/>
      <c r="F20867"/>
      <c r="G20867"/>
      <c r="H20867"/>
      <c r="I20867"/>
    </row>
    <row r="20868" spans="1:9" x14ac:dyDescent="0.25">
      <c r="A20868"/>
      <c r="B20868"/>
      <c r="C20868" s="32"/>
      <c r="D20868"/>
      <c r="E20868" s="32"/>
      <c r="F20868"/>
      <c r="G20868"/>
      <c r="H20868"/>
      <c r="I20868"/>
    </row>
    <row r="20869" spans="1:9" x14ac:dyDescent="0.25">
      <c r="A20869"/>
      <c r="B20869"/>
      <c r="C20869" s="32"/>
      <c r="D20869"/>
      <c r="E20869" s="32"/>
      <c r="F20869"/>
      <c r="G20869"/>
      <c r="H20869"/>
      <c r="I20869"/>
    </row>
    <row r="20870" spans="1:9" x14ac:dyDescent="0.25">
      <c r="A20870"/>
      <c r="B20870"/>
      <c r="C20870" s="32"/>
      <c r="D20870"/>
      <c r="E20870" s="32"/>
      <c r="F20870"/>
      <c r="G20870"/>
      <c r="H20870"/>
      <c r="I20870"/>
    </row>
    <row r="20871" spans="1:9" x14ac:dyDescent="0.25">
      <c r="A20871"/>
      <c r="B20871"/>
      <c r="C20871" s="32"/>
      <c r="D20871"/>
      <c r="E20871" s="32"/>
      <c r="F20871"/>
      <c r="G20871"/>
      <c r="H20871"/>
      <c r="I20871"/>
    </row>
    <row r="20872" spans="1:9" x14ac:dyDescent="0.25">
      <c r="A20872"/>
      <c r="B20872"/>
      <c r="C20872" s="32"/>
      <c r="D20872"/>
      <c r="E20872" s="32"/>
      <c r="F20872"/>
      <c r="G20872"/>
      <c r="H20872"/>
      <c r="I20872"/>
    </row>
    <row r="20873" spans="1:9" x14ac:dyDescent="0.25">
      <c r="A20873"/>
      <c r="B20873"/>
      <c r="C20873" s="32"/>
      <c r="D20873"/>
      <c r="E20873" s="32"/>
      <c r="F20873"/>
      <c r="G20873"/>
      <c r="H20873"/>
      <c r="I20873"/>
    </row>
    <row r="20874" spans="1:9" x14ac:dyDescent="0.25">
      <c r="A20874"/>
      <c r="B20874"/>
      <c r="C20874" s="32"/>
      <c r="D20874"/>
      <c r="E20874" s="32"/>
      <c r="F20874"/>
      <c r="G20874"/>
      <c r="H20874"/>
      <c r="I20874"/>
    </row>
    <row r="20875" spans="1:9" x14ac:dyDescent="0.25">
      <c r="A20875"/>
      <c r="B20875"/>
      <c r="C20875" s="32"/>
      <c r="D20875"/>
      <c r="E20875" s="32"/>
      <c r="F20875"/>
      <c r="G20875"/>
      <c r="H20875"/>
      <c r="I20875"/>
    </row>
    <row r="20876" spans="1:9" x14ac:dyDescent="0.25">
      <c r="A20876"/>
      <c r="B20876"/>
      <c r="C20876" s="32"/>
      <c r="D20876"/>
      <c r="E20876" s="32"/>
      <c r="F20876"/>
      <c r="G20876"/>
      <c r="H20876"/>
      <c r="I20876"/>
    </row>
    <row r="20877" spans="1:9" x14ac:dyDescent="0.25">
      <c r="A20877"/>
      <c r="B20877"/>
      <c r="C20877" s="32"/>
      <c r="D20877"/>
      <c r="E20877" s="32"/>
      <c r="F20877"/>
      <c r="G20877"/>
      <c r="H20877"/>
      <c r="I20877"/>
    </row>
    <row r="20878" spans="1:9" x14ac:dyDescent="0.25">
      <c r="A20878"/>
      <c r="B20878"/>
      <c r="C20878" s="32"/>
      <c r="D20878"/>
      <c r="E20878" s="32"/>
      <c r="F20878"/>
      <c r="G20878"/>
      <c r="H20878"/>
      <c r="I20878"/>
    </row>
    <row r="20879" spans="1:9" x14ac:dyDescent="0.25">
      <c r="A20879"/>
      <c r="B20879"/>
      <c r="C20879" s="32"/>
      <c r="D20879"/>
      <c r="E20879" s="32"/>
      <c r="F20879"/>
      <c r="G20879"/>
      <c r="H20879"/>
      <c r="I20879"/>
    </row>
    <row r="20880" spans="1:9" x14ac:dyDescent="0.25">
      <c r="A20880"/>
      <c r="B20880"/>
      <c r="C20880" s="32"/>
      <c r="D20880"/>
      <c r="E20880" s="32"/>
      <c r="F20880"/>
      <c r="G20880"/>
      <c r="H20880"/>
      <c r="I20880"/>
    </row>
    <row r="20881" spans="1:9" x14ac:dyDescent="0.25">
      <c r="A20881"/>
      <c r="B20881"/>
      <c r="C20881" s="32"/>
      <c r="D20881"/>
      <c r="E20881" s="32"/>
      <c r="F20881"/>
      <c r="G20881"/>
      <c r="H20881"/>
      <c r="I20881"/>
    </row>
    <row r="20882" spans="1:9" x14ac:dyDescent="0.25">
      <c r="A20882"/>
      <c r="B20882"/>
      <c r="C20882" s="32"/>
      <c r="D20882"/>
      <c r="E20882" s="32"/>
      <c r="F20882"/>
      <c r="G20882"/>
      <c r="H20882"/>
      <c r="I20882"/>
    </row>
    <row r="20883" spans="1:9" x14ac:dyDescent="0.25">
      <c r="A20883"/>
      <c r="B20883"/>
      <c r="C20883" s="32"/>
      <c r="D20883"/>
      <c r="E20883" s="32"/>
      <c r="F20883"/>
      <c r="G20883"/>
      <c r="H20883"/>
      <c r="I20883"/>
    </row>
    <row r="20884" spans="1:9" x14ac:dyDescent="0.25">
      <c r="A20884"/>
      <c r="B20884"/>
      <c r="C20884" s="32"/>
      <c r="D20884"/>
      <c r="E20884" s="32"/>
      <c r="F20884"/>
      <c r="G20884"/>
      <c r="H20884"/>
      <c r="I20884"/>
    </row>
    <row r="20885" spans="1:9" x14ac:dyDescent="0.25">
      <c r="A20885"/>
      <c r="B20885"/>
      <c r="C20885" s="32"/>
      <c r="D20885"/>
      <c r="E20885" s="32"/>
      <c r="F20885"/>
      <c r="G20885"/>
      <c r="H20885"/>
      <c r="I20885"/>
    </row>
    <row r="20886" spans="1:9" x14ac:dyDescent="0.25">
      <c r="A20886"/>
      <c r="B20886"/>
      <c r="C20886" s="32"/>
      <c r="D20886"/>
      <c r="E20886" s="32"/>
      <c r="F20886"/>
      <c r="G20886"/>
      <c r="H20886"/>
      <c r="I20886"/>
    </row>
    <row r="20887" spans="1:9" x14ac:dyDescent="0.25">
      <c r="A20887"/>
      <c r="B20887"/>
      <c r="C20887" s="32"/>
      <c r="D20887"/>
      <c r="E20887" s="32"/>
      <c r="F20887"/>
      <c r="G20887"/>
      <c r="H20887"/>
      <c r="I20887"/>
    </row>
    <row r="20888" spans="1:9" x14ac:dyDescent="0.25">
      <c r="A20888"/>
      <c r="B20888"/>
      <c r="C20888" s="32"/>
      <c r="D20888"/>
      <c r="E20888" s="32"/>
      <c r="F20888"/>
      <c r="G20888"/>
      <c r="H20888"/>
      <c r="I20888"/>
    </row>
    <row r="20889" spans="1:9" x14ac:dyDescent="0.25">
      <c r="A20889"/>
      <c r="B20889"/>
      <c r="C20889" s="32"/>
      <c r="D20889"/>
      <c r="E20889" s="32"/>
      <c r="F20889"/>
      <c r="G20889"/>
      <c r="H20889"/>
      <c r="I20889"/>
    </row>
    <row r="20890" spans="1:9" x14ac:dyDescent="0.25">
      <c r="A20890"/>
      <c r="B20890"/>
      <c r="C20890" s="32"/>
      <c r="D20890"/>
      <c r="E20890" s="32"/>
      <c r="F20890"/>
      <c r="G20890"/>
      <c r="H20890"/>
      <c r="I20890"/>
    </row>
    <row r="20891" spans="1:9" x14ac:dyDescent="0.25">
      <c r="A20891"/>
      <c r="B20891"/>
      <c r="C20891" s="32"/>
      <c r="D20891"/>
      <c r="E20891" s="32"/>
      <c r="F20891"/>
      <c r="G20891"/>
      <c r="H20891"/>
      <c r="I20891"/>
    </row>
    <row r="20892" spans="1:9" x14ac:dyDescent="0.25">
      <c r="A20892"/>
      <c r="B20892"/>
      <c r="C20892" s="32"/>
      <c r="D20892"/>
      <c r="E20892" s="32"/>
      <c r="F20892"/>
      <c r="G20892"/>
      <c r="H20892"/>
      <c r="I20892"/>
    </row>
    <row r="20893" spans="1:9" x14ac:dyDescent="0.25">
      <c r="A20893"/>
      <c r="B20893"/>
      <c r="C20893" s="32"/>
      <c r="D20893"/>
      <c r="E20893" s="32"/>
      <c r="F20893"/>
      <c r="G20893"/>
      <c r="H20893"/>
      <c r="I20893"/>
    </row>
    <row r="20894" spans="1:9" x14ac:dyDescent="0.25">
      <c r="A20894"/>
      <c r="B20894"/>
      <c r="C20894" s="32"/>
      <c r="D20894"/>
      <c r="E20894" s="32"/>
      <c r="F20894"/>
      <c r="G20894"/>
      <c r="H20894"/>
      <c r="I20894"/>
    </row>
    <row r="20895" spans="1:9" x14ac:dyDescent="0.25">
      <c r="A20895"/>
      <c r="B20895"/>
      <c r="C20895" s="32"/>
      <c r="D20895"/>
      <c r="E20895" s="32"/>
      <c r="F20895"/>
      <c r="G20895"/>
      <c r="H20895"/>
      <c r="I20895"/>
    </row>
    <row r="20896" spans="1:9" x14ac:dyDescent="0.25">
      <c r="A20896"/>
      <c r="B20896"/>
      <c r="C20896" s="32"/>
      <c r="D20896"/>
      <c r="E20896" s="32"/>
      <c r="F20896"/>
      <c r="G20896"/>
      <c r="H20896"/>
      <c r="I20896"/>
    </row>
    <row r="20897" spans="1:9" x14ac:dyDescent="0.25">
      <c r="A20897"/>
      <c r="B20897"/>
      <c r="C20897" s="32"/>
      <c r="D20897"/>
      <c r="E20897" s="32"/>
      <c r="F20897"/>
      <c r="G20897"/>
      <c r="H20897"/>
      <c r="I20897"/>
    </row>
    <row r="20898" spans="1:9" x14ac:dyDescent="0.25">
      <c r="A20898"/>
      <c r="B20898"/>
      <c r="C20898" s="32"/>
      <c r="D20898"/>
      <c r="E20898" s="32"/>
      <c r="F20898"/>
      <c r="G20898"/>
      <c r="H20898"/>
      <c r="I20898"/>
    </row>
    <row r="20899" spans="1:9" x14ac:dyDescent="0.25">
      <c r="A20899"/>
      <c r="B20899"/>
      <c r="C20899" s="32"/>
      <c r="D20899"/>
      <c r="E20899" s="32"/>
      <c r="F20899"/>
      <c r="G20899"/>
      <c r="H20899"/>
      <c r="I20899"/>
    </row>
    <row r="20900" spans="1:9" x14ac:dyDescent="0.25">
      <c r="A20900"/>
      <c r="B20900"/>
      <c r="C20900" s="32"/>
      <c r="D20900"/>
      <c r="E20900" s="32"/>
      <c r="F20900"/>
      <c r="G20900"/>
      <c r="H20900"/>
      <c r="I20900"/>
    </row>
    <row r="20901" spans="1:9" x14ac:dyDescent="0.25">
      <c r="A20901"/>
      <c r="B20901"/>
      <c r="C20901" s="32"/>
      <c r="D20901"/>
      <c r="E20901" s="32"/>
      <c r="F20901"/>
      <c r="G20901"/>
      <c r="H20901"/>
      <c r="I20901"/>
    </row>
    <row r="20902" spans="1:9" x14ac:dyDescent="0.25">
      <c r="A20902"/>
      <c r="B20902"/>
      <c r="C20902" s="32"/>
      <c r="D20902"/>
      <c r="E20902" s="32"/>
      <c r="F20902"/>
      <c r="G20902"/>
      <c r="H20902"/>
      <c r="I20902"/>
    </row>
    <row r="20903" spans="1:9" x14ac:dyDescent="0.25">
      <c r="A20903"/>
      <c r="B20903"/>
      <c r="C20903" s="32"/>
      <c r="D20903"/>
      <c r="E20903" s="32"/>
      <c r="F20903"/>
      <c r="G20903"/>
      <c r="H20903"/>
      <c r="I20903"/>
    </row>
    <row r="20904" spans="1:9" x14ac:dyDescent="0.25">
      <c r="A20904"/>
      <c r="B20904"/>
      <c r="C20904" s="32"/>
      <c r="D20904"/>
      <c r="E20904" s="32"/>
      <c r="F20904"/>
      <c r="G20904"/>
      <c r="H20904"/>
      <c r="I20904"/>
    </row>
    <row r="20905" spans="1:9" x14ac:dyDescent="0.25">
      <c r="A20905"/>
      <c r="B20905"/>
      <c r="C20905" s="32"/>
      <c r="D20905"/>
      <c r="E20905" s="32"/>
      <c r="F20905"/>
      <c r="G20905"/>
      <c r="H20905"/>
      <c r="I20905"/>
    </row>
    <row r="20906" spans="1:9" x14ac:dyDescent="0.25">
      <c r="A20906"/>
      <c r="B20906"/>
      <c r="C20906" s="32"/>
      <c r="D20906"/>
      <c r="E20906" s="32"/>
      <c r="F20906"/>
      <c r="G20906"/>
      <c r="H20906"/>
      <c r="I20906"/>
    </row>
    <row r="20907" spans="1:9" x14ac:dyDescent="0.25">
      <c r="A20907"/>
      <c r="B20907"/>
      <c r="C20907" s="32"/>
      <c r="D20907"/>
      <c r="E20907" s="32"/>
      <c r="F20907"/>
      <c r="G20907"/>
      <c r="H20907"/>
      <c r="I20907"/>
    </row>
    <row r="20908" spans="1:9" x14ac:dyDescent="0.25">
      <c r="A20908"/>
      <c r="B20908"/>
      <c r="C20908" s="32"/>
      <c r="D20908"/>
      <c r="E20908" s="32"/>
      <c r="F20908"/>
      <c r="G20908"/>
      <c r="H20908"/>
      <c r="I20908"/>
    </row>
    <row r="20909" spans="1:9" x14ac:dyDescent="0.25">
      <c r="A20909"/>
      <c r="B20909"/>
      <c r="C20909" s="32"/>
      <c r="D20909"/>
      <c r="E20909" s="32"/>
      <c r="F20909"/>
      <c r="G20909"/>
      <c r="H20909"/>
      <c r="I20909"/>
    </row>
    <row r="20910" spans="1:9" x14ac:dyDescent="0.25">
      <c r="A20910"/>
      <c r="B20910"/>
      <c r="C20910" s="32"/>
      <c r="D20910"/>
      <c r="E20910" s="32"/>
      <c r="F20910"/>
      <c r="G20910"/>
      <c r="H20910"/>
      <c r="I20910"/>
    </row>
    <row r="20911" spans="1:9" x14ac:dyDescent="0.25">
      <c r="A20911"/>
      <c r="B20911"/>
      <c r="C20911" s="32"/>
      <c r="D20911"/>
      <c r="E20911" s="32"/>
      <c r="F20911"/>
      <c r="G20911"/>
      <c r="H20911"/>
      <c r="I20911"/>
    </row>
    <row r="20912" spans="1:9" x14ac:dyDescent="0.25">
      <c r="A20912"/>
      <c r="B20912"/>
      <c r="C20912" s="32"/>
      <c r="D20912"/>
      <c r="E20912" s="32"/>
      <c r="F20912"/>
      <c r="G20912"/>
      <c r="H20912"/>
      <c r="I20912"/>
    </row>
    <row r="20913" spans="1:9" x14ac:dyDescent="0.25">
      <c r="A20913"/>
      <c r="B20913"/>
      <c r="C20913" s="32"/>
      <c r="D20913"/>
      <c r="E20913" s="32"/>
      <c r="F20913"/>
      <c r="G20913"/>
      <c r="H20913"/>
      <c r="I20913"/>
    </row>
    <row r="20914" spans="1:9" x14ac:dyDescent="0.25">
      <c r="A20914"/>
      <c r="B20914"/>
      <c r="C20914" s="32"/>
      <c r="D20914"/>
      <c r="E20914" s="32"/>
      <c r="F20914"/>
      <c r="G20914"/>
      <c r="H20914"/>
      <c r="I20914"/>
    </row>
    <row r="20915" spans="1:9" x14ac:dyDescent="0.25">
      <c r="A20915"/>
      <c r="B20915"/>
      <c r="C20915" s="32"/>
      <c r="D20915"/>
      <c r="E20915" s="32"/>
      <c r="F20915"/>
      <c r="G20915"/>
      <c r="H20915"/>
      <c r="I20915"/>
    </row>
    <row r="20916" spans="1:9" x14ac:dyDescent="0.25">
      <c r="A20916"/>
      <c r="B20916"/>
      <c r="C20916" s="32"/>
      <c r="D20916"/>
      <c r="E20916" s="32"/>
      <c r="F20916"/>
      <c r="G20916"/>
      <c r="H20916"/>
      <c r="I20916"/>
    </row>
    <row r="20917" spans="1:9" x14ac:dyDescent="0.25">
      <c r="A20917"/>
      <c r="B20917"/>
      <c r="C20917" s="32"/>
      <c r="D20917"/>
      <c r="E20917" s="32"/>
      <c r="F20917"/>
      <c r="G20917"/>
      <c r="H20917"/>
      <c r="I20917"/>
    </row>
    <row r="20918" spans="1:9" x14ac:dyDescent="0.25">
      <c r="A20918"/>
      <c r="B20918"/>
      <c r="C20918" s="32"/>
      <c r="D20918"/>
      <c r="E20918" s="32"/>
      <c r="F20918"/>
      <c r="G20918"/>
      <c r="H20918"/>
      <c r="I20918"/>
    </row>
    <row r="20919" spans="1:9" x14ac:dyDescent="0.25">
      <c r="A20919"/>
      <c r="B20919"/>
      <c r="C20919" s="32"/>
      <c r="D20919"/>
      <c r="E20919" s="32"/>
      <c r="F20919"/>
      <c r="G20919"/>
      <c r="H20919"/>
      <c r="I20919"/>
    </row>
    <row r="20920" spans="1:9" x14ac:dyDescent="0.25">
      <c r="A20920"/>
      <c r="B20920"/>
      <c r="C20920" s="32"/>
      <c r="D20920"/>
      <c r="E20920" s="32"/>
      <c r="F20920"/>
      <c r="G20920"/>
      <c r="H20920"/>
      <c r="I20920"/>
    </row>
    <row r="20921" spans="1:9" x14ac:dyDescent="0.25">
      <c r="A20921"/>
      <c r="B20921"/>
      <c r="C20921" s="32"/>
      <c r="D20921"/>
      <c r="E20921" s="32"/>
      <c r="F20921"/>
      <c r="G20921"/>
      <c r="H20921"/>
      <c r="I20921"/>
    </row>
    <row r="20922" spans="1:9" x14ac:dyDescent="0.25">
      <c r="A20922"/>
      <c r="B20922"/>
      <c r="C20922" s="32"/>
      <c r="D20922"/>
      <c r="E20922" s="32"/>
      <c r="F20922"/>
      <c r="G20922"/>
      <c r="H20922"/>
      <c r="I20922"/>
    </row>
    <row r="20923" spans="1:9" x14ac:dyDescent="0.25">
      <c r="A20923"/>
      <c r="B20923"/>
      <c r="C20923" s="32"/>
      <c r="D20923"/>
      <c r="E20923" s="32"/>
      <c r="F20923"/>
      <c r="G20923"/>
      <c r="H20923"/>
      <c r="I20923"/>
    </row>
    <row r="20924" spans="1:9" x14ac:dyDescent="0.25">
      <c r="A20924"/>
      <c r="B20924"/>
      <c r="C20924" s="32"/>
      <c r="D20924"/>
      <c r="E20924" s="32"/>
      <c r="F20924"/>
      <c r="G20924"/>
      <c r="H20924"/>
      <c r="I20924"/>
    </row>
    <row r="20925" spans="1:9" x14ac:dyDescent="0.25">
      <c r="A20925"/>
      <c r="B20925"/>
      <c r="C20925" s="32"/>
      <c r="D20925"/>
      <c r="E20925" s="32"/>
      <c r="F20925"/>
      <c r="G20925"/>
      <c r="H20925"/>
      <c r="I20925"/>
    </row>
    <row r="20926" spans="1:9" x14ac:dyDescent="0.25">
      <c r="A20926"/>
      <c r="B20926"/>
      <c r="C20926" s="32"/>
      <c r="D20926"/>
      <c r="E20926" s="32"/>
      <c r="F20926"/>
      <c r="G20926"/>
      <c r="H20926"/>
      <c r="I20926"/>
    </row>
    <row r="20927" spans="1:9" x14ac:dyDescent="0.25">
      <c r="A20927"/>
      <c r="B20927"/>
      <c r="C20927" s="32"/>
      <c r="D20927"/>
      <c r="E20927" s="32"/>
      <c r="F20927"/>
      <c r="G20927"/>
      <c r="H20927"/>
      <c r="I20927"/>
    </row>
    <row r="20928" spans="1:9" x14ac:dyDescent="0.25">
      <c r="A20928"/>
      <c r="B20928"/>
      <c r="C20928" s="32"/>
      <c r="D20928"/>
      <c r="E20928" s="32"/>
      <c r="F20928"/>
      <c r="G20928"/>
      <c r="H20928"/>
      <c r="I20928"/>
    </row>
    <row r="20929" spans="1:9" x14ac:dyDescent="0.25">
      <c r="A20929"/>
      <c r="B20929"/>
      <c r="C20929" s="32"/>
      <c r="D20929"/>
      <c r="E20929" s="32"/>
      <c r="F20929"/>
      <c r="G20929"/>
      <c r="H20929"/>
      <c r="I20929"/>
    </row>
    <row r="20930" spans="1:9" x14ac:dyDescent="0.25">
      <c r="A20930"/>
      <c r="B20930"/>
      <c r="C20930" s="32"/>
      <c r="D20930"/>
      <c r="E20930" s="32"/>
      <c r="F20930"/>
      <c r="G20930"/>
      <c r="H20930"/>
      <c r="I20930"/>
    </row>
    <row r="20931" spans="1:9" x14ac:dyDescent="0.25">
      <c r="A20931"/>
      <c r="B20931"/>
      <c r="C20931" s="32"/>
      <c r="D20931"/>
      <c r="E20931" s="32"/>
      <c r="F20931"/>
      <c r="G20931"/>
      <c r="H20931"/>
      <c r="I20931"/>
    </row>
    <row r="20932" spans="1:9" x14ac:dyDescent="0.25">
      <c r="A20932"/>
      <c r="B20932"/>
      <c r="C20932" s="32"/>
      <c r="D20932"/>
      <c r="E20932" s="32"/>
      <c r="F20932"/>
      <c r="G20932"/>
      <c r="H20932"/>
      <c r="I20932"/>
    </row>
    <row r="20933" spans="1:9" x14ac:dyDescent="0.25">
      <c r="A20933"/>
      <c r="B20933"/>
      <c r="C20933" s="32"/>
      <c r="D20933"/>
      <c r="E20933" s="32"/>
      <c r="F20933"/>
      <c r="G20933"/>
      <c r="H20933"/>
      <c r="I20933"/>
    </row>
    <row r="20934" spans="1:9" x14ac:dyDescent="0.25">
      <c r="A20934"/>
      <c r="B20934"/>
      <c r="C20934" s="32"/>
      <c r="D20934"/>
      <c r="E20934" s="32"/>
      <c r="F20934"/>
      <c r="G20934"/>
      <c r="H20934"/>
      <c r="I20934"/>
    </row>
    <row r="20935" spans="1:9" x14ac:dyDescent="0.25">
      <c r="A20935"/>
      <c r="B20935"/>
      <c r="C20935" s="32"/>
      <c r="D20935"/>
      <c r="E20935" s="32"/>
      <c r="F20935"/>
      <c r="G20935"/>
      <c r="H20935"/>
      <c r="I20935"/>
    </row>
    <row r="20936" spans="1:9" x14ac:dyDescent="0.25">
      <c r="A20936"/>
      <c r="B20936"/>
      <c r="C20936" s="32"/>
      <c r="D20936"/>
      <c r="E20936" s="32"/>
      <c r="F20936"/>
      <c r="G20936"/>
      <c r="H20936"/>
      <c r="I20936"/>
    </row>
    <row r="20937" spans="1:9" x14ac:dyDescent="0.25">
      <c r="A20937"/>
      <c r="B20937"/>
      <c r="C20937" s="32"/>
      <c r="D20937"/>
      <c r="E20937" s="32"/>
      <c r="F20937"/>
      <c r="G20937"/>
      <c r="H20937"/>
      <c r="I20937"/>
    </row>
    <row r="20938" spans="1:9" x14ac:dyDescent="0.25">
      <c r="A20938"/>
      <c r="B20938"/>
      <c r="C20938" s="32"/>
      <c r="D20938"/>
      <c r="E20938" s="32"/>
      <c r="F20938"/>
      <c r="G20938"/>
      <c r="H20938"/>
      <c r="I20938"/>
    </row>
    <row r="20939" spans="1:9" x14ac:dyDescent="0.25">
      <c r="A20939"/>
      <c r="B20939"/>
      <c r="C20939" s="32"/>
      <c r="D20939"/>
      <c r="E20939" s="32"/>
      <c r="F20939"/>
      <c r="G20939"/>
      <c r="H20939"/>
      <c r="I20939"/>
    </row>
    <row r="20940" spans="1:9" x14ac:dyDescent="0.25">
      <c r="A20940"/>
      <c r="B20940"/>
      <c r="C20940" s="32"/>
      <c r="D20940"/>
      <c r="E20940" s="32"/>
      <c r="F20940"/>
      <c r="G20940"/>
      <c r="H20940"/>
      <c r="I20940"/>
    </row>
    <row r="20941" spans="1:9" x14ac:dyDescent="0.25">
      <c r="A20941"/>
      <c r="B20941"/>
      <c r="C20941" s="32"/>
      <c r="D20941"/>
      <c r="E20941" s="32"/>
      <c r="F20941"/>
      <c r="G20941"/>
      <c r="H20941"/>
      <c r="I20941"/>
    </row>
    <row r="20942" spans="1:9" x14ac:dyDescent="0.25">
      <c r="A20942"/>
      <c r="B20942"/>
      <c r="C20942" s="32"/>
      <c r="D20942"/>
      <c r="E20942" s="32"/>
      <c r="F20942"/>
      <c r="G20942"/>
      <c r="H20942"/>
      <c r="I20942"/>
    </row>
    <row r="20943" spans="1:9" x14ac:dyDescent="0.25">
      <c r="A20943"/>
      <c r="B20943"/>
      <c r="C20943" s="32"/>
      <c r="D20943"/>
      <c r="E20943" s="32"/>
      <c r="F20943"/>
      <c r="G20943"/>
      <c r="H20943"/>
      <c r="I20943"/>
    </row>
    <row r="20944" spans="1:9" x14ac:dyDescent="0.25">
      <c r="A20944"/>
      <c r="B20944"/>
      <c r="C20944" s="32"/>
      <c r="D20944"/>
      <c r="E20944" s="32"/>
      <c r="F20944"/>
      <c r="G20944"/>
      <c r="H20944"/>
      <c r="I20944"/>
    </row>
    <row r="20945" spans="1:9" x14ac:dyDescent="0.25">
      <c r="A20945"/>
      <c r="B20945"/>
      <c r="C20945" s="32"/>
      <c r="D20945"/>
      <c r="E20945" s="32"/>
      <c r="F20945"/>
      <c r="G20945"/>
      <c r="H20945"/>
      <c r="I20945"/>
    </row>
    <row r="20946" spans="1:9" x14ac:dyDescent="0.25">
      <c r="A20946"/>
      <c r="B20946"/>
      <c r="C20946" s="32"/>
      <c r="D20946"/>
      <c r="E20946" s="32"/>
      <c r="F20946"/>
      <c r="G20946"/>
      <c r="H20946"/>
      <c r="I20946"/>
    </row>
    <row r="20947" spans="1:9" x14ac:dyDescent="0.25">
      <c r="A20947"/>
      <c r="B20947"/>
      <c r="C20947" s="32"/>
      <c r="D20947"/>
      <c r="E20947" s="32"/>
      <c r="F20947"/>
      <c r="G20947"/>
      <c r="H20947"/>
      <c r="I20947"/>
    </row>
    <row r="20948" spans="1:9" x14ac:dyDescent="0.25">
      <c r="A20948"/>
      <c r="B20948"/>
      <c r="C20948" s="32"/>
      <c r="D20948"/>
      <c r="E20948" s="32"/>
      <c r="F20948"/>
      <c r="G20948"/>
      <c r="H20948"/>
      <c r="I20948"/>
    </row>
    <row r="20949" spans="1:9" x14ac:dyDescent="0.25">
      <c r="A20949"/>
      <c r="B20949"/>
      <c r="C20949" s="32"/>
      <c r="D20949"/>
      <c r="E20949" s="32"/>
      <c r="F20949"/>
      <c r="G20949"/>
      <c r="H20949"/>
      <c r="I20949"/>
    </row>
    <row r="20950" spans="1:9" x14ac:dyDescent="0.25">
      <c r="A20950"/>
      <c r="B20950"/>
      <c r="C20950" s="32"/>
      <c r="D20950"/>
      <c r="E20950" s="32"/>
      <c r="F20950"/>
      <c r="G20950"/>
      <c r="H20950"/>
      <c r="I20950"/>
    </row>
    <row r="20951" spans="1:9" x14ac:dyDescent="0.25">
      <c r="A20951"/>
      <c r="B20951"/>
      <c r="C20951" s="32"/>
      <c r="D20951"/>
      <c r="E20951" s="32"/>
      <c r="F20951"/>
      <c r="G20951"/>
      <c r="H20951"/>
      <c r="I20951"/>
    </row>
    <row r="20952" spans="1:9" x14ac:dyDescent="0.25">
      <c r="A20952"/>
      <c r="B20952"/>
      <c r="C20952" s="32"/>
      <c r="D20952"/>
      <c r="E20952" s="32"/>
      <c r="F20952"/>
      <c r="G20952"/>
      <c r="H20952"/>
      <c r="I20952"/>
    </row>
    <row r="20953" spans="1:9" x14ac:dyDescent="0.25">
      <c r="A20953"/>
      <c r="B20953"/>
      <c r="C20953" s="32"/>
      <c r="D20953"/>
      <c r="E20953" s="32"/>
      <c r="F20953"/>
      <c r="G20953"/>
      <c r="H20953"/>
      <c r="I20953"/>
    </row>
    <row r="20954" spans="1:9" x14ac:dyDescent="0.25">
      <c r="A20954"/>
      <c r="B20954"/>
      <c r="C20954" s="32"/>
      <c r="D20954"/>
      <c r="E20954" s="32"/>
      <c r="F20954"/>
      <c r="G20954"/>
      <c r="H20954"/>
      <c r="I20954"/>
    </row>
    <row r="20955" spans="1:9" x14ac:dyDescent="0.25">
      <c r="A20955"/>
      <c r="B20955"/>
      <c r="C20955" s="32"/>
      <c r="D20955"/>
      <c r="E20955" s="32"/>
      <c r="F20955"/>
      <c r="G20955"/>
      <c r="H20955"/>
      <c r="I20955"/>
    </row>
    <row r="20956" spans="1:9" x14ac:dyDescent="0.25">
      <c r="A20956"/>
      <c r="B20956"/>
      <c r="C20956" s="32"/>
      <c r="D20956"/>
      <c r="E20956" s="32"/>
      <c r="F20956"/>
      <c r="G20956"/>
      <c r="H20956"/>
      <c r="I20956"/>
    </row>
    <row r="20957" spans="1:9" x14ac:dyDescent="0.25">
      <c r="A20957"/>
      <c r="B20957"/>
      <c r="C20957" s="32"/>
      <c r="D20957"/>
      <c r="E20957" s="32"/>
      <c r="F20957"/>
      <c r="G20957"/>
      <c r="H20957"/>
      <c r="I20957"/>
    </row>
    <row r="20958" spans="1:9" x14ac:dyDescent="0.25">
      <c r="A20958"/>
      <c r="B20958"/>
      <c r="C20958" s="32"/>
      <c r="D20958"/>
      <c r="E20958" s="32"/>
      <c r="F20958"/>
      <c r="G20958"/>
      <c r="H20958"/>
      <c r="I20958"/>
    </row>
    <row r="20959" spans="1:9" x14ac:dyDescent="0.25">
      <c r="A20959"/>
      <c r="B20959"/>
      <c r="C20959" s="32"/>
      <c r="D20959"/>
      <c r="E20959" s="32"/>
      <c r="F20959"/>
      <c r="G20959"/>
      <c r="H20959"/>
      <c r="I20959"/>
    </row>
    <row r="20960" spans="1:9" x14ac:dyDescent="0.25">
      <c r="A20960"/>
      <c r="B20960"/>
      <c r="C20960" s="32"/>
      <c r="D20960"/>
      <c r="E20960" s="32"/>
      <c r="F20960"/>
      <c r="G20960"/>
      <c r="H20960"/>
      <c r="I20960"/>
    </row>
    <row r="20961" spans="1:9" x14ac:dyDescent="0.25">
      <c r="A20961"/>
      <c r="B20961"/>
      <c r="C20961" s="32"/>
      <c r="D20961"/>
      <c r="E20961" s="32"/>
      <c r="F20961"/>
      <c r="G20961"/>
      <c r="H20961"/>
      <c r="I20961"/>
    </row>
    <row r="20962" spans="1:9" x14ac:dyDescent="0.25">
      <c r="A20962"/>
      <c r="B20962"/>
      <c r="C20962" s="32"/>
      <c r="D20962"/>
      <c r="E20962" s="32"/>
      <c r="F20962"/>
      <c r="G20962"/>
      <c r="H20962"/>
      <c r="I20962"/>
    </row>
    <row r="20963" spans="1:9" x14ac:dyDescent="0.25">
      <c r="A20963"/>
      <c r="B20963"/>
      <c r="C20963" s="32"/>
      <c r="D20963"/>
      <c r="E20963" s="32"/>
      <c r="F20963"/>
      <c r="G20963"/>
      <c r="H20963"/>
      <c r="I20963"/>
    </row>
    <row r="20964" spans="1:9" x14ac:dyDescent="0.25">
      <c r="A20964"/>
      <c r="B20964"/>
      <c r="C20964" s="32"/>
      <c r="D20964"/>
      <c r="E20964" s="32"/>
      <c r="F20964"/>
      <c r="G20964"/>
      <c r="H20964"/>
      <c r="I20964"/>
    </row>
    <row r="20965" spans="1:9" x14ac:dyDescent="0.25">
      <c r="A20965"/>
      <c r="B20965"/>
      <c r="C20965" s="32"/>
      <c r="D20965"/>
      <c r="E20965" s="32"/>
      <c r="F20965"/>
      <c r="G20965"/>
      <c r="H20965"/>
      <c r="I20965"/>
    </row>
    <row r="20966" spans="1:9" x14ac:dyDescent="0.25">
      <c r="A20966"/>
      <c r="B20966"/>
      <c r="C20966" s="32"/>
      <c r="D20966"/>
      <c r="E20966" s="32"/>
      <c r="F20966"/>
      <c r="G20966"/>
      <c r="H20966"/>
      <c r="I20966"/>
    </row>
    <row r="20967" spans="1:9" x14ac:dyDescent="0.25">
      <c r="A20967"/>
      <c r="B20967"/>
      <c r="C20967" s="32"/>
      <c r="D20967"/>
      <c r="E20967" s="32"/>
      <c r="F20967"/>
      <c r="G20967"/>
      <c r="H20967"/>
      <c r="I20967"/>
    </row>
    <row r="20968" spans="1:9" x14ac:dyDescent="0.25">
      <c r="A20968"/>
      <c r="B20968"/>
      <c r="C20968" s="32"/>
      <c r="D20968"/>
      <c r="E20968" s="32"/>
      <c r="F20968"/>
      <c r="G20968"/>
      <c r="H20968"/>
      <c r="I20968"/>
    </row>
    <row r="20969" spans="1:9" x14ac:dyDescent="0.25">
      <c r="A20969"/>
      <c r="B20969"/>
      <c r="C20969" s="32"/>
      <c r="D20969"/>
      <c r="E20969" s="32"/>
      <c r="F20969"/>
      <c r="G20969"/>
      <c r="H20969"/>
      <c r="I20969"/>
    </row>
    <row r="20970" spans="1:9" x14ac:dyDescent="0.25">
      <c r="A20970"/>
      <c r="B20970"/>
      <c r="C20970" s="32"/>
      <c r="D20970"/>
      <c r="E20970" s="32"/>
      <c r="F20970"/>
      <c r="G20970"/>
      <c r="H20970"/>
      <c r="I20970"/>
    </row>
    <row r="20971" spans="1:9" x14ac:dyDescent="0.25">
      <c r="A20971"/>
      <c r="B20971"/>
      <c r="C20971" s="32"/>
      <c r="D20971"/>
      <c r="E20971" s="32"/>
      <c r="F20971"/>
      <c r="G20971"/>
      <c r="H20971"/>
      <c r="I20971"/>
    </row>
    <row r="20972" spans="1:9" x14ac:dyDescent="0.25">
      <c r="A20972"/>
      <c r="B20972"/>
      <c r="C20972" s="32"/>
      <c r="D20972"/>
      <c r="E20972" s="32"/>
      <c r="F20972"/>
      <c r="G20972"/>
      <c r="H20972"/>
      <c r="I20972"/>
    </row>
    <row r="20973" spans="1:9" x14ac:dyDescent="0.25">
      <c r="A20973"/>
      <c r="B20973"/>
      <c r="C20973" s="32"/>
      <c r="D20973"/>
      <c r="E20973" s="32"/>
      <c r="F20973"/>
      <c r="G20973"/>
      <c r="H20973"/>
      <c r="I20973"/>
    </row>
    <row r="20974" spans="1:9" x14ac:dyDescent="0.25">
      <c r="A20974"/>
      <c r="B20974"/>
      <c r="C20974" s="32"/>
      <c r="D20974"/>
      <c r="E20974" s="32"/>
      <c r="F20974"/>
      <c r="G20974"/>
      <c r="H20974"/>
      <c r="I20974"/>
    </row>
    <row r="20975" spans="1:9" x14ac:dyDescent="0.25">
      <c r="A20975"/>
      <c r="B20975"/>
      <c r="C20975" s="32"/>
      <c r="D20975"/>
      <c r="E20975" s="32"/>
      <c r="F20975"/>
      <c r="G20975"/>
      <c r="H20975"/>
      <c r="I20975"/>
    </row>
    <row r="20976" spans="1:9" x14ac:dyDescent="0.25">
      <c r="A20976"/>
      <c r="B20976"/>
      <c r="C20976" s="32"/>
      <c r="D20976"/>
      <c r="E20976" s="32"/>
      <c r="F20976"/>
      <c r="G20976"/>
      <c r="H20976"/>
      <c r="I20976"/>
    </row>
    <row r="20977" spans="1:9" x14ac:dyDescent="0.25">
      <c r="A20977"/>
      <c r="B20977"/>
      <c r="C20977" s="32"/>
      <c r="D20977"/>
      <c r="E20977" s="32"/>
      <c r="F20977"/>
      <c r="G20977"/>
      <c r="H20977"/>
      <c r="I20977"/>
    </row>
    <row r="20978" spans="1:9" x14ac:dyDescent="0.25">
      <c r="A20978"/>
      <c r="B20978"/>
      <c r="C20978" s="32"/>
      <c r="D20978"/>
      <c r="E20978" s="32"/>
      <c r="F20978"/>
      <c r="G20978"/>
      <c r="H20978"/>
      <c r="I20978"/>
    </row>
    <row r="20979" spans="1:9" x14ac:dyDescent="0.25">
      <c r="A20979"/>
      <c r="B20979"/>
      <c r="C20979" s="32"/>
      <c r="D20979"/>
      <c r="E20979" s="32"/>
      <c r="F20979"/>
      <c r="G20979"/>
      <c r="H20979"/>
      <c r="I20979"/>
    </row>
    <row r="20980" spans="1:9" x14ac:dyDescent="0.25">
      <c r="A20980"/>
      <c r="B20980"/>
      <c r="C20980" s="32"/>
      <c r="D20980"/>
      <c r="E20980" s="32"/>
      <c r="F20980"/>
      <c r="G20980"/>
      <c r="H20980"/>
      <c r="I20980"/>
    </row>
    <row r="20981" spans="1:9" x14ac:dyDescent="0.25">
      <c r="A20981"/>
      <c r="B20981"/>
      <c r="C20981" s="32"/>
      <c r="D20981"/>
      <c r="E20981" s="32"/>
      <c r="F20981"/>
      <c r="G20981"/>
      <c r="H20981"/>
      <c r="I20981"/>
    </row>
    <row r="20982" spans="1:9" x14ac:dyDescent="0.25">
      <c r="A20982"/>
      <c r="B20982"/>
      <c r="C20982" s="32"/>
      <c r="D20982"/>
      <c r="E20982" s="32"/>
      <c r="F20982"/>
      <c r="G20982"/>
      <c r="H20982"/>
      <c r="I20982"/>
    </row>
    <row r="20983" spans="1:9" x14ac:dyDescent="0.25">
      <c r="A20983"/>
      <c r="B20983"/>
      <c r="C20983" s="32"/>
      <c r="D20983"/>
      <c r="E20983" s="32"/>
      <c r="F20983"/>
      <c r="G20983"/>
      <c r="H20983"/>
      <c r="I20983"/>
    </row>
    <row r="20984" spans="1:9" x14ac:dyDescent="0.25">
      <c r="A20984"/>
      <c r="B20984"/>
      <c r="C20984" s="32"/>
      <c r="D20984"/>
      <c r="E20984" s="32"/>
      <c r="F20984"/>
      <c r="G20984"/>
      <c r="H20984"/>
      <c r="I20984"/>
    </row>
    <row r="20985" spans="1:9" x14ac:dyDescent="0.25">
      <c r="A20985"/>
      <c r="B20985"/>
      <c r="C20985" s="32"/>
      <c r="D20985"/>
      <c r="E20985" s="32"/>
      <c r="F20985"/>
      <c r="G20985"/>
      <c r="H20985"/>
      <c r="I20985"/>
    </row>
    <row r="20986" spans="1:9" x14ac:dyDescent="0.25">
      <c r="A20986"/>
      <c r="B20986"/>
      <c r="C20986" s="32"/>
      <c r="D20986"/>
      <c r="E20986" s="32"/>
      <c r="F20986"/>
      <c r="G20986"/>
      <c r="H20986"/>
      <c r="I20986"/>
    </row>
    <row r="20987" spans="1:9" x14ac:dyDescent="0.25">
      <c r="A20987"/>
      <c r="B20987"/>
      <c r="C20987" s="32"/>
      <c r="D20987"/>
      <c r="E20987" s="32"/>
      <c r="F20987"/>
      <c r="G20987"/>
      <c r="H20987"/>
      <c r="I20987"/>
    </row>
    <row r="20988" spans="1:9" x14ac:dyDescent="0.25">
      <c r="A20988"/>
      <c r="B20988"/>
      <c r="C20988" s="32"/>
      <c r="D20988"/>
      <c r="E20988" s="32"/>
      <c r="F20988"/>
      <c r="G20988"/>
      <c r="H20988"/>
      <c r="I20988"/>
    </row>
    <row r="20989" spans="1:9" x14ac:dyDescent="0.25">
      <c r="A20989"/>
      <c r="B20989"/>
      <c r="C20989" s="32"/>
      <c r="D20989"/>
      <c r="E20989" s="32"/>
      <c r="F20989"/>
      <c r="G20989"/>
      <c r="H20989"/>
      <c r="I20989"/>
    </row>
    <row r="20990" spans="1:9" x14ac:dyDescent="0.25">
      <c r="A20990"/>
      <c r="B20990"/>
      <c r="C20990" s="32"/>
      <c r="D20990"/>
      <c r="E20990" s="32"/>
      <c r="F20990"/>
      <c r="G20990"/>
      <c r="H20990"/>
      <c r="I20990"/>
    </row>
    <row r="20991" spans="1:9" x14ac:dyDescent="0.25">
      <c r="A20991"/>
      <c r="B20991"/>
      <c r="C20991" s="32"/>
      <c r="D20991"/>
      <c r="E20991" s="32"/>
      <c r="F20991"/>
      <c r="G20991"/>
      <c r="H20991"/>
      <c r="I20991"/>
    </row>
    <row r="20992" spans="1:9" x14ac:dyDescent="0.25">
      <c r="A20992"/>
      <c r="B20992"/>
      <c r="C20992" s="32"/>
      <c r="D20992"/>
      <c r="E20992" s="32"/>
      <c r="F20992"/>
      <c r="G20992"/>
      <c r="H20992"/>
      <c r="I20992"/>
    </row>
    <row r="20993" spans="1:9" x14ac:dyDescent="0.25">
      <c r="A20993"/>
      <c r="B20993"/>
      <c r="C20993" s="32"/>
      <c r="D20993"/>
      <c r="E20993" s="32"/>
      <c r="F20993"/>
      <c r="G20993"/>
      <c r="H20993"/>
      <c r="I20993"/>
    </row>
    <row r="20994" spans="1:9" x14ac:dyDescent="0.25">
      <c r="A20994"/>
      <c r="B20994"/>
      <c r="C20994" s="32"/>
      <c r="D20994"/>
      <c r="E20994" s="32"/>
      <c r="F20994"/>
      <c r="G20994"/>
      <c r="H20994"/>
      <c r="I20994"/>
    </row>
    <row r="20995" spans="1:9" x14ac:dyDescent="0.25">
      <c r="A20995"/>
      <c r="B20995"/>
      <c r="C20995" s="32"/>
      <c r="D20995"/>
      <c r="E20995" s="32"/>
      <c r="F20995"/>
      <c r="G20995"/>
      <c r="H20995"/>
      <c r="I20995"/>
    </row>
    <row r="20996" spans="1:9" x14ac:dyDescent="0.25">
      <c r="A20996"/>
      <c r="B20996"/>
      <c r="C20996" s="32"/>
      <c r="D20996"/>
      <c r="E20996" s="32"/>
      <c r="F20996"/>
      <c r="G20996"/>
      <c r="H20996"/>
      <c r="I20996"/>
    </row>
    <row r="20997" spans="1:9" x14ac:dyDescent="0.25">
      <c r="A20997"/>
      <c r="B20997"/>
      <c r="C20997" s="32"/>
      <c r="D20997"/>
      <c r="E20997" s="32"/>
      <c r="F20997"/>
      <c r="G20997"/>
      <c r="H20997"/>
      <c r="I20997"/>
    </row>
    <row r="20998" spans="1:9" x14ac:dyDescent="0.25">
      <c r="A20998"/>
      <c r="B20998"/>
      <c r="C20998" s="32"/>
      <c r="D20998"/>
      <c r="E20998" s="32"/>
      <c r="F20998"/>
      <c r="G20998"/>
      <c r="H20998"/>
      <c r="I20998"/>
    </row>
    <row r="20999" spans="1:9" x14ac:dyDescent="0.25">
      <c r="A20999"/>
      <c r="B20999"/>
      <c r="C20999" s="32"/>
      <c r="D20999"/>
      <c r="E20999" s="32"/>
      <c r="F20999"/>
      <c r="G20999"/>
      <c r="H20999"/>
      <c r="I20999"/>
    </row>
    <row r="21000" spans="1:9" x14ac:dyDescent="0.25">
      <c r="A21000"/>
      <c r="B21000"/>
      <c r="C21000" s="32"/>
      <c r="D21000"/>
      <c r="E21000" s="32"/>
      <c r="F21000"/>
      <c r="G21000"/>
      <c r="H21000"/>
      <c r="I21000"/>
    </row>
    <row r="21001" spans="1:9" x14ac:dyDescent="0.25">
      <c r="A21001"/>
      <c r="B21001"/>
      <c r="C21001" s="32"/>
      <c r="D21001"/>
      <c r="E21001" s="32"/>
      <c r="F21001"/>
      <c r="G21001"/>
      <c r="H21001"/>
      <c r="I21001"/>
    </row>
    <row r="21002" spans="1:9" x14ac:dyDescent="0.25">
      <c r="A21002"/>
      <c r="B21002"/>
      <c r="C21002" s="32"/>
      <c r="D21002"/>
      <c r="E21002" s="32"/>
      <c r="F21002"/>
      <c r="G21002"/>
      <c r="H21002"/>
      <c r="I21002"/>
    </row>
    <row r="21003" spans="1:9" x14ac:dyDescent="0.25">
      <c r="A21003"/>
      <c r="B21003"/>
      <c r="C21003" s="32"/>
      <c r="D21003"/>
      <c r="E21003" s="32"/>
      <c r="F21003"/>
      <c r="G21003"/>
      <c r="H21003"/>
      <c r="I21003"/>
    </row>
    <row r="21004" spans="1:9" x14ac:dyDescent="0.25">
      <c r="A21004"/>
      <c r="B21004"/>
      <c r="C21004" s="32"/>
      <c r="D21004"/>
      <c r="E21004" s="32"/>
      <c r="F21004"/>
      <c r="G21004"/>
      <c r="H21004"/>
      <c r="I21004"/>
    </row>
    <row r="21005" spans="1:9" x14ac:dyDescent="0.25">
      <c r="A21005"/>
      <c r="B21005"/>
      <c r="C21005" s="32"/>
      <c r="D21005"/>
      <c r="E21005" s="32"/>
      <c r="F21005"/>
      <c r="G21005"/>
      <c r="H21005"/>
      <c r="I21005"/>
    </row>
    <row r="21006" spans="1:9" x14ac:dyDescent="0.25">
      <c r="A21006"/>
      <c r="B21006"/>
      <c r="C21006" s="32"/>
      <c r="D21006"/>
      <c r="E21006" s="32"/>
      <c r="F21006"/>
      <c r="G21006"/>
      <c r="H21006"/>
      <c r="I21006"/>
    </row>
    <row r="21007" spans="1:9" x14ac:dyDescent="0.25">
      <c r="A21007"/>
      <c r="B21007"/>
      <c r="C21007" s="32"/>
      <c r="D21007"/>
      <c r="E21007" s="32"/>
      <c r="F21007"/>
      <c r="G21007"/>
      <c r="H21007"/>
      <c r="I21007"/>
    </row>
    <row r="21008" spans="1:9" x14ac:dyDescent="0.25">
      <c r="A21008"/>
      <c r="B21008"/>
      <c r="C21008" s="32"/>
      <c r="D21008"/>
      <c r="E21008" s="32"/>
      <c r="F21008"/>
      <c r="G21008"/>
      <c r="H21008"/>
      <c r="I21008"/>
    </row>
    <row r="21009" spans="1:9" x14ac:dyDescent="0.25">
      <c r="A21009"/>
      <c r="B21009"/>
      <c r="C21009" s="32"/>
      <c r="D21009"/>
      <c r="E21009" s="32"/>
      <c r="F21009"/>
      <c r="G21009"/>
      <c r="H21009"/>
      <c r="I21009"/>
    </row>
    <row r="21010" spans="1:9" x14ac:dyDescent="0.25">
      <c r="A21010"/>
      <c r="B21010"/>
      <c r="C21010" s="32"/>
      <c r="D21010"/>
      <c r="E21010" s="32"/>
      <c r="F21010"/>
      <c r="G21010"/>
      <c r="H21010"/>
      <c r="I21010"/>
    </row>
    <row r="21011" spans="1:9" x14ac:dyDescent="0.25">
      <c r="A21011"/>
      <c r="B21011"/>
      <c r="C21011" s="32"/>
      <c r="D21011"/>
      <c r="E21011" s="32"/>
      <c r="F21011"/>
      <c r="G21011"/>
      <c r="H21011"/>
      <c r="I21011"/>
    </row>
    <row r="21012" spans="1:9" x14ac:dyDescent="0.25">
      <c r="A21012"/>
      <c r="B21012"/>
      <c r="C21012" s="32"/>
      <c r="D21012"/>
      <c r="E21012" s="32"/>
      <c r="F21012"/>
      <c r="G21012"/>
      <c r="H21012"/>
      <c r="I21012"/>
    </row>
    <row r="21013" spans="1:9" x14ac:dyDescent="0.25">
      <c r="A21013"/>
      <c r="B21013"/>
      <c r="C21013" s="32"/>
      <c r="D21013"/>
      <c r="E21013" s="32"/>
      <c r="F21013"/>
      <c r="G21013"/>
      <c r="H21013"/>
      <c r="I21013"/>
    </row>
    <row r="21014" spans="1:9" x14ac:dyDescent="0.25">
      <c r="A21014"/>
      <c r="B21014"/>
      <c r="C21014" s="32"/>
      <c r="D21014"/>
      <c r="E21014" s="32"/>
      <c r="F21014"/>
      <c r="G21014"/>
      <c r="H21014"/>
      <c r="I21014"/>
    </row>
    <row r="21015" spans="1:9" x14ac:dyDescent="0.25">
      <c r="A21015"/>
      <c r="B21015"/>
      <c r="C21015" s="32"/>
      <c r="D21015"/>
      <c r="E21015" s="32"/>
      <c r="F21015"/>
      <c r="G21015"/>
      <c r="H21015"/>
      <c r="I21015"/>
    </row>
    <row r="21016" spans="1:9" x14ac:dyDescent="0.25">
      <c r="A21016"/>
      <c r="B21016"/>
      <c r="C21016" s="32"/>
      <c r="D21016"/>
      <c r="E21016" s="32"/>
      <c r="F21016"/>
      <c r="G21016"/>
      <c r="H21016"/>
      <c r="I21016"/>
    </row>
    <row r="21017" spans="1:9" x14ac:dyDescent="0.25">
      <c r="A21017"/>
      <c r="B21017"/>
      <c r="C21017" s="32"/>
      <c r="D21017"/>
      <c r="E21017" s="32"/>
      <c r="F21017"/>
      <c r="G21017"/>
      <c r="H21017"/>
      <c r="I21017"/>
    </row>
    <row r="21018" spans="1:9" x14ac:dyDescent="0.25">
      <c r="A21018"/>
      <c r="B21018"/>
      <c r="C21018" s="32"/>
      <c r="D21018"/>
      <c r="E21018" s="32"/>
      <c r="F21018"/>
      <c r="G21018"/>
      <c r="H21018"/>
      <c r="I21018"/>
    </row>
    <row r="21019" spans="1:9" x14ac:dyDescent="0.25">
      <c r="A21019"/>
      <c r="B21019"/>
      <c r="C21019" s="32"/>
      <c r="D21019"/>
      <c r="E21019" s="32"/>
      <c r="F21019"/>
      <c r="G21019"/>
      <c r="H21019"/>
      <c r="I21019"/>
    </row>
    <row r="21020" spans="1:9" x14ac:dyDescent="0.25">
      <c r="A21020"/>
      <c r="B21020"/>
      <c r="C21020" s="32"/>
      <c r="D21020"/>
      <c r="E21020" s="32"/>
      <c r="F21020"/>
      <c r="G21020"/>
      <c r="H21020"/>
      <c r="I21020"/>
    </row>
    <row r="21021" spans="1:9" x14ac:dyDescent="0.25">
      <c r="A21021"/>
      <c r="B21021"/>
      <c r="C21021" s="32"/>
      <c r="D21021"/>
      <c r="E21021" s="32"/>
      <c r="F21021"/>
      <c r="G21021"/>
      <c r="H21021"/>
      <c r="I21021"/>
    </row>
    <row r="21022" spans="1:9" x14ac:dyDescent="0.25">
      <c r="A21022"/>
      <c r="B21022"/>
      <c r="C21022" s="32"/>
      <c r="D21022"/>
      <c r="E21022" s="32"/>
      <c r="F21022"/>
      <c r="G21022"/>
      <c r="H21022"/>
      <c r="I21022"/>
    </row>
    <row r="21023" spans="1:9" x14ac:dyDescent="0.25">
      <c r="A21023"/>
      <c r="B21023"/>
      <c r="C21023" s="32"/>
      <c r="D21023"/>
      <c r="E21023" s="32"/>
      <c r="F21023"/>
      <c r="G21023"/>
      <c r="H21023"/>
      <c r="I21023"/>
    </row>
    <row r="21024" spans="1:9" x14ac:dyDescent="0.25">
      <c r="A21024"/>
      <c r="B21024"/>
      <c r="C21024" s="32"/>
      <c r="D21024"/>
      <c r="E21024" s="32"/>
      <c r="F21024"/>
      <c r="G21024"/>
      <c r="H21024"/>
      <c r="I21024"/>
    </row>
    <row r="21025" spans="1:9" x14ac:dyDescent="0.25">
      <c r="A21025"/>
      <c r="B21025"/>
      <c r="C21025" s="32"/>
      <c r="D21025"/>
      <c r="E21025" s="32"/>
      <c r="F21025"/>
      <c r="G21025"/>
      <c r="H21025"/>
      <c r="I21025"/>
    </row>
    <row r="21026" spans="1:9" x14ac:dyDescent="0.25">
      <c r="A21026"/>
      <c r="B21026"/>
      <c r="C21026" s="32"/>
      <c r="D21026"/>
      <c r="E21026" s="32"/>
      <c r="F21026"/>
      <c r="G21026"/>
      <c r="H21026"/>
      <c r="I21026"/>
    </row>
    <row r="21027" spans="1:9" x14ac:dyDescent="0.25">
      <c r="A21027"/>
      <c r="B21027"/>
      <c r="C21027" s="32"/>
      <c r="D21027"/>
      <c r="E21027" s="32"/>
      <c r="F21027"/>
      <c r="G21027"/>
      <c r="H21027"/>
      <c r="I21027"/>
    </row>
    <row r="21028" spans="1:9" x14ac:dyDescent="0.25">
      <c r="A21028"/>
      <c r="B21028"/>
      <c r="C21028" s="32"/>
      <c r="D21028"/>
      <c r="E21028" s="32"/>
      <c r="F21028"/>
      <c r="G21028"/>
      <c r="H21028"/>
      <c r="I21028"/>
    </row>
    <row r="21029" spans="1:9" x14ac:dyDescent="0.25">
      <c r="A21029"/>
      <c r="B21029"/>
      <c r="C21029" s="32"/>
      <c r="D21029"/>
      <c r="E21029" s="32"/>
      <c r="F21029"/>
      <c r="G21029"/>
      <c r="H21029"/>
      <c r="I21029"/>
    </row>
    <row r="21030" spans="1:9" x14ac:dyDescent="0.25">
      <c r="A21030"/>
      <c r="B21030"/>
      <c r="C21030" s="32"/>
      <c r="D21030"/>
      <c r="E21030" s="32"/>
      <c r="F21030"/>
      <c r="G21030"/>
      <c r="H21030"/>
      <c r="I21030"/>
    </row>
    <row r="21031" spans="1:9" x14ac:dyDescent="0.25">
      <c r="A21031"/>
      <c r="B21031"/>
      <c r="C21031" s="32"/>
      <c r="D21031"/>
      <c r="E21031" s="32"/>
      <c r="F21031"/>
      <c r="G21031"/>
      <c r="H21031"/>
      <c r="I21031"/>
    </row>
    <row r="21032" spans="1:9" x14ac:dyDescent="0.25">
      <c r="A21032"/>
      <c r="B21032"/>
      <c r="C21032" s="32"/>
      <c r="D21032"/>
      <c r="E21032" s="32"/>
      <c r="F21032"/>
      <c r="G21032"/>
      <c r="H21032"/>
      <c r="I21032"/>
    </row>
    <row r="21033" spans="1:9" x14ac:dyDescent="0.25">
      <c r="A21033"/>
      <c r="B21033"/>
      <c r="C21033" s="32"/>
      <c r="D21033"/>
      <c r="E21033" s="32"/>
      <c r="F21033"/>
      <c r="G21033"/>
      <c r="H21033"/>
      <c r="I21033"/>
    </row>
    <row r="21034" spans="1:9" x14ac:dyDescent="0.25">
      <c r="A21034"/>
      <c r="B21034"/>
      <c r="C21034" s="32"/>
      <c r="D21034"/>
      <c r="E21034" s="32"/>
      <c r="F21034"/>
      <c r="G21034"/>
      <c r="H21034"/>
      <c r="I21034"/>
    </row>
    <row r="21035" spans="1:9" x14ac:dyDescent="0.25">
      <c r="A21035"/>
      <c r="B21035"/>
      <c r="C21035" s="32"/>
      <c r="D21035"/>
      <c r="E21035" s="32"/>
      <c r="F21035"/>
      <c r="G21035"/>
      <c r="H21035"/>
      <c r="I21035"/>
    </row>
    <row r="21036" spans="1:9" x14ac:dyDescent="0.25">
      <c r="A21036"/>
      <c r="B21036"/>
      <c r="C21036" s="32"/>
      <c r="D21036"/>
      <c r="E21036" s="32"/>
      <c r="F21036"/>
      <c r="G21036"/>
      <c r="H21036"/>
      <c r="I21036"/>
    </row>
    <row r="21037" spans="1:9" x14ac:dyDescent="0.25">
      <c r="A21037"/>
      <c r="B21037"/>
      <c r="C21037" s="32"/>
      <c r="D21037"/>
      <c r="E21037" s="32"/>
      <c r="F21037"/>
      <c r="G21037"/>
      <c r="H21037"/>
      <c r="I21037"/>
    </row>
    <row r="21038" spans="1:9" x14ac:dyDescent="0.25">
      <c r="A21038"/>
      <c r="B21038"/>
      <c r="C21038" s="32"/>
      <c r="D21038"/>
      <c r="E21038" s="32"/>
      <c r="F21038"/>
      <c r="G21038"/>
      <c r="H21038"/>
      <c r="I21038"/>
    </row>
    <row r="21039" spans="1:9" x14ac:dyDescent="0.25">
      <c r="A21039"/>
      <c r="B21039"/>
      <c r="C21039" s="32"/>
      <c r="D21039"/>
      <c r="E21039" s="32"/>
      <c r="F21039"/>
      <c r="G21039"/>
      <c r="H21039"/>
      <c r="I21039"/>
    </row>
    <row r="21040" spans="1:9" x14ac:dyDescent="0.25">
      <c r="A21040"/>
      <c r="B21040"/>
      <c r="C21040" s="32"/>
      <c r="D21040"/>
      <c r="E21040" s="32"/>
      <c r="F21040"/>
      <c r="G21040"/>
      <c r="H21040"/>
      <c r="I21040"/>
    </row>
    <row r="21041" spans="1:9" x14ac:dyDescent="0.25">
      <c r="A21041"/>
      <c r="B21041"/>
      <c r="C21041" s="32"/>
      <c r="D21041"/>
      <c r="E21041" s="32"/>
      <c r="F21041"/>
      <c r="G21041"/>
      <c r="H21041"/>
      <c r="I21041"/>
    </row>
    <row r="21042" spans="1:9" x14ac:dyDescent="0.25">
      <c r="A21042"/>
      <c r="B21042"/>
      <c r="C21042" s="32"/>
      <c r="D21042"/>
      <c r="E21042" s="32"/>
      <c r="F21042"/>
      <c r="G21042"/>
      <c r="H21042"/>
      <c r="I21042"/>
    </row>
    <row r="21043" spans="1:9" x14ac:dyDescent="0.25">
      <c r="A21043"/>
      <c r="B21043"/>
      <c r="C21043" s="32"/>
      <c r="D21043"/>
      <c r="E21043" s="32"/>
      <c r="F21043"/>
      <c r="G21043"/>
      <c r="H21043"/>
      <c r="I21043"/>
    </row>
    <row r="21044" spans="1:9" x14ac:dyDescent="0.25">
      <c r="A21044"/>
      <c r="B21044"/>
      <c r="C21044" s="32"/>
      <c r="D21044"/>
      <c r="E21044" s="32"/>
      <c r="F21044"/>
      <c r="G21044"/>
      <c r="H21044"/>
      <c r="I21044"/>
    </row>
    <row r="21045" spans="1:9" x14ac:dyDescent="0.25">
      <c r="A21045"/>
      <c r="B21045"/>
      <c r="C21045" s="32"/>
      <c r="D21045"/>
      <c r="E21045" s="32"/>
      <c r="F21045"/>
      <c r="G21045"/>
      <c r="H21045"/>
      <c r="I21045"/>
    </row>
    <row r="21046" spans="1:9" x14ac:dyDescent="0.25">
      <c r="A21046"/>
      <c r="B21046"/>
      <c r="C21046" s="32"/>
      <c r="D21046"/>
      <c r="E21046" s="32"/>
      <c r="F21046"/>
      <c r="G21046"/>
      <c r="H21046"/>
      <c r="I21046"/>
    </row>
    <row r="21047" spans="1:9" x14ac:dyDescent="0.25">
      <c r="A21047"/>
      <c r="B21047"/>
      <c r="C21047" s="32"/>
      <c r="D21047"/>
      <c r="E21047" s="32"/>
      <c r="F21047"/>
      <c r="G21047"/>
      <c r="H21047"/>
      <c r="I21047"/>
    </row>
    <row r="21048" spans="1:9" x14ac:dyDescent="0.25">
      <c r="A21048"/>
      <c r="B21048"/>
      <c r="C21048" s="32"/>
      <c r="D21048"/>
      <c r="E21048" s="32"/>
      <c r="F21048"/>
      <c r="G21048"/>
      <c r="H21048"/>
      <c r="I21048"/>
    </row>
    <row r="21049" spans="1:9" x14ac:dyDescent="0.25">
      <c r="A21049"/>
      <c r="B21049"/>
      <c r="C21049" s="32"/>
      <c r="D21049"/>
      <c r="E21049" s="32"/>
      <c r="F21049"/>
      <c r="G21049"/>
      <c r="H21049"/>
      <c r="I21049"/>
    </row>
    <row r="21050" spans="1:9" x14ac:dyDescent="0.25">
      <c r="A21050"/>
      <c r="B21050"/>
      <c r="C21050" s="32"/>
      <c r="D21050"/>
      <c r="E21050" s="32"/>
      <c r="F21050"/>
      <c r="G21050"/>
      <c r="H21050"/>
      <c r="I21050"/>
    </row>
    <row r="21051" spans="1:9" x14ac:dyDescent="0.25">
      <c r="A21051"/>
      <c r="B21051"/>
      <c r="C21051" s="32"/>
      <c r="D21051"/>
      <c r="E21051" s="32"/>
      <c r="F21051"/>
      <c r="G21051"/>
      <c r="H21051"/>
      <c r="I21051"/>
    </row>
    <row r="21052" spans="1:9" x14ac:dyDescent="0.25">
      <c r="A21052"/>
      <c r="B21052"/>
      <c r="C21052" s="32"/>
      <c r="D21052"/>
      <c r="E21052" s="32"/>
      <c r="F21052"/>
      <c r="G21052"/>
      <c r="H21052"/>
      <c r="I21052"/>
    </row>
    <row r="21053" spans="1:9" x14ac:dyDescent="0.25">
      <c r="A21053"/>
      <c r="B21053"/>
      <c r="C21053" s="32"/>
      <c r="D21053"/>
      <c r="E21053" s="32"/>
      <c r="F21053"/>
      <c r="G21053"/>
      <c r="H21053"/>
      <c r="I21053"/>
    </row>
    <row r="21054" spans="1:9" x14ac:dyDescent="0.25">
      <c r="A21054"/>
      <c r="B21054"/>
      <c r="C21054" s="32"/>
      <c r="D21054"/>
      <c r="E21054" s="32"/>
      <c r="F21054"/>
      <c r="G21054"/>
      <c r="H21054"/>
      <c r="I21054"/>
    </row>
    <row r="21055" spans="1:9" x14ac:dyDescent="0.25">
      <c r="A21055"/>
      <c r="B21055"/>
      <c r="C21055" s="32"/>
      <c r="D21055"/>
      <c r="E21055" s="32"/>
      <c r="F21055"/>
      <c r="G21055"/>
      <c r="H21055"/>
      <c r="I21055"/>
    </row>
    <row r="21056" spans="1:9" x14ac:dyDescent="0.25">
      <c r="A21056"/>
      <c r="B21056"/>
      <c r="C21056" s="32"/>
      <c r="D21056"/>
      <c r="E21056" s="32"/>
      <c r="F21056"/>
      <c r="G21056"/>
      <c r="H21056"/>
      <c r="I21056"/>
    </row>
    <row r="21057" spans="1:9" x14ac:dyDescent="0.25">
      <c r="A21057"/>
      <c r="B21057"/>
      <c r="C21057" s="32"/>
      <c r="D21057"/>
      <c r="E21057" s="32"/>
      <c r="F21057"/>
      <c r="G21057"/>
      <c r="H21057"/>
      <c r="I21057"/>
    </row>
    <row r="21058" spans="1:9" x14ac:dyDescent="0.25">
      <c r="A21058"/>
      <c r="B21058"/>
      <c r="C21058" s="32"/>
      <c r="D21058"/>
      <c r="E21058" s="32"/>
      <c r="F21058"/>
      <c r="G21058"/>
      <c r="H21058"/>
      <c r="I21058"/>
    </row>
    <row r="21059" spans="1:9" x14ac:dyDescent="0.25">
      <c r="A21059"/>
      <c r="B21059"/>
      <c r="C21059" s="32"/>
      <c r="D21059"/>
      <c r="E21059" s="32"/>
      <c r="F21059"/>
      <c r="G21059"/>
      <c r="H21059"/>
      <c r="I21059"/>
    </row>
    <row r="21060" spans="1:9" x14ac:dyDescent="0.25">
      <c r="A21060"/>
      <c r="B21060"/>
      <c r="C21060" s="32"/>
      <c r="D21060"/>
      <c r="E21060" s="32"/>
      <c r="F21060"/>
      <c r="G21060"/>
      <c r="H21060"/>
      <c r="I21060"/>
    </row>
    <row r="21061" spans="1:9" x14ac:dyDescent="0.25">
      <c r="A21061"/>
      <c r="B21061"/>
      <c r="C21061" s="32"/>
      <c r="D21061"/>
      <c r="E21061" s="32"/>
      <c r="F21061"/>
      <c r="G21061"/>
      <c r="H21061"/>
      <c r="I21061"/>
    </row>
    <row r="21062" spans="1:9" x14ac:dyDescent="0.25">
      <c r="A21062"/>
      <c r="B21062"/>
      <c r="C21062" s="32"/>
      <c r="D21062"/>
      <c r="E21062" s="32"/>
      <c r="F21062"/>
      <c r="G21062"/>
      <c r="H21062"/>
      <c r="I21062"/>
    </row>
    <row r="21063" spans="1:9" x14ac:dyDescent="0.25">
      <c r="A21063"/>
      <c r="B21063"/>
      <c r="C21063" s="32"/>
      <c r="D21063"/>
      <c r="E21063" s="32"/>
      <c r="F21063"/>
      <c r="G21063"/>
      <c r="H21063"/>
      <c r="I21063"/>
    </row>
    <row r="21064" spans="1:9" x14ac:dyDescent="0.25">
      <c r="A21064"/>
      <c r="B21064"/>
      <c r="C21064" s="32"/>
      <c r="D21064"/>
      <c r="E21064" s="32"/>
      <c r="F21064"/>
      <c r="G21064"/>
      <c r="H21064"/>
      <c r="I21064"/>
    </row>
    <row r="21065" spans="1:9" x14ac:dyDescent="0.25">
      <c r="A21065"/>
      <c r="B21065"/>
      <c r="C21065" s="32"/>
      <c r="D21065"/>
      <c r="E21065" s="32"/>
      <c r="F21065"/>
      <c r="G21065"/>
      <c r="H21065"/>
      <c r="I21065"/>
    </row>
    <row r="21066" spans="1:9" x14ac:dyDescent="0.25">
      <c r="A21066"/>
      <c r="B21066"/>
      <c r="C21066" s="32"/>
      <c r="D21066"/>
      <c r="E21066" s="32"/>
      <c r="F21066"/>
      <c r="G21066"/>
      <c r="H21066"/>
      <c r="I21066"/>
    </row>
    <row r="21067" spans="1:9" x14ac:dyDescent="0.25">
      <c r="A21067"/>
      <c r="B21067"/>
      <c r="C21067" s="32"/>
      <c r="D21067"/>
      <c r="E21067" s="32"/>
      <c r="F21067"/>
      <c r="G21067"/>
      <c r="H21067"/>
      <c r="I21067"/>
    </row>
    <row r="21068" spans="1:9" x14ac:dyDescent="0.25">
      <c r="A21068"/>
      <c r="B21068"/>
      <c r="C21068" s="32"/>
      <c r="D21068"/>
      <c r="E21068" s="32"/>
      <c r="F21068"/>
      <c r="G21068"/>
      <c r="H21068"/>
      <c r="I21068"/>
    </row>
    <row r="21069" spans="1:9" x14ac:dyDescent="0.25">
      <c r="A21069"/>
      <c r="B21069"/>
      <c r="C21069" s="32"/>
      <c r="D21069"/>
      <c r="E21069" s="32"/>
      <c r="F21069"/>
      <c r="G21069"/>
      <c r="H21069"/>
      <c r="I21069"/>
    </row>
    <row r="21070" spans="1:9" x14ac:dyDescent="0.25">
      <c r="A21070"/>
      <c r="B21070"/>
      <c r="C21070" s="32"/>
      <c r="D21070"/>
      <c r="E21070" s="32"/>
      <c r="F21070"/>
      <c r="G21070"/>
      <c r="H21070"/>
      <c r="I21070"/>
    </row>
    <row r="21071" spans="1:9" x14ac:dyDescent="0.25">
      <c r="A21071"/>
      <c r="B21071"/>
      <c r="C21071" s="32"/>
      <c r="D21071"/>
      <c r="E21071" s="32"/>
      <c r="F21071"/>
      <c r="G21071"/>
      <c r="H21071"/>
      <c r="I21071"/>
    </row>
    <row r="21072" spans="1:9" x14ac:dyDescent="0.25">
      <c r="A21072"/>
      <c r="B21072"/>
      <c r="C21072" s="32"/>
      <c r="D21072"/>
      <c r="E21072" s="32"/>
      <c r="F21072"/>
      <c r="G21072"/>
      <c r="H21072"/>
      <c r="I21072"/>
    </row>
    <row r="21073" spans="1:9" x14ac:dyDescent="0.25">
      <c r="A21073"/>
      <c r="B21073"/>
      <c r="C21073" s="32"/>
      <c r="D21073"/>
      <c r="E21073" s="32"/>
      <c r="F21073"/>
      <c r="G21073"/>
      <c r="H21073"/>
      <c r="I21073"/>
    </row>
    <row r="21074" spans="1:9" x14ac:dyDescent="0.25">
      <c r="A21074"/>
      <c r="B21074"/>
      <c r="C21074" s="32"/>
      <c r="D21074"/>
      <c r="E21074" s="32"/>
      <c r="F21074"/>
      <c r="G21074"/>
      <c r="H21074"/>
      <c r="I21074"/>
    </row>
    <row r="21075" spans="1:9" x14ac:dyDescent="0.25">
      <c r="A21075"/>
      <c r="B21075"/>
      <c r="C21075" s="32"/>
      <c r="D21075"/>
      <c r="E21075" s="32"/>
      <c r="F21075"/>
      <c r="G21075"/>
      <c r="H21075"/>
      <c r="I21075"/>
    </row>
    <row r="21076" spans="1:9" x14ac:dyDescent="0.25">
      <c r="A21076"/>
      <c r="B21076"/>
      <c r="C21076" s="32"/>
      <c r="D21076"/>
      <c r="E21076" s="32"/>
      <c r="F21076"/>
      <c r="G21076"/>
      <c r="H21076"/>
      <c r="I21076"/>
    </row>
    <row r="21077" spans="1:9" x14ac:dyDescent="0.25">
      <c r="A21077"/>
      <c r="B21077"/>
      <c r="C21077" s="32"/>
      <c r="D21077"/>
      <c r="E21077" s="32"/>
      <c r="F21077"/>
      <c r="G21077"/>
      <c r="H21077"/>
      <c r="I21077"/>
    </row>
    <row r="21078" spans="1:9" x14ac:dyDescent="0.25">
      <c r="A21078"/>
      <c r="B21078"/>
      <c r="C21078" s="32"/>
      <c r="D21078"/>
      <c r="E21078" s="32"/>
      <c r="F21078"/>
      <c r="G21078"/>
      <c r="H21078"/>
      <c r="I21078"/>
    </row>
    <row r="21079" spans="1:9" x14ac:dyDescent="0.25">
      <c r="A21079"/>
      <c r="B21079"/>
      <c r="C21079" s="32"/>
      <c r="D21079"/>
      <c r="E21079" s="32"/>
      <c r="F21079"/>
      <c r="G21079"/>
      <c r="H21079"/>
      <c r="I21079"/>
    </row>
    <row r="21080" spans="1:9" x14ac:dyDescent="0.25">
      <c r="A21080"/>
      <c r="B21080"/>
      <c r="C21080" s="32"/>
      <c r="D21080"/>
      <c r="E21080" s="32"/>
      <c r="F21080"/>
      <c r="G21080"/>
      <c r="H21080"/>
      <c r="I21080"/>
    </row>
    <row r="21081" spans="1:9" x14ac:dyDescent="0.25">
      <c r="A21081"/>
      <c r="B21081"/>
      <c r="C21081" s="32"/>
      <c r="D21081"/>
      <c r="E21081" s="32"/>
      <c r="F21081"/>
      <c r="G21081"/>
      <c r="H21081"/>
      <c r="I21081"/>
    </row>
    <row r="21082" spans="1:9" x14ac:dyDescent="0.25">
      <c r="A21082"/>
      <c r="B21082"/>
      <c r="C21082" s="32"/>
      <c r="D21082"/>
      <c r="E21082" s="32"/>
      <c r="F21082"/>
      <c r="G21082"/>
      <c r="H21082"/>
      <c r="I21082"/>
    </row>
    <row r="21083" spans="1:9" x14ac:dyDescent="0.25">
      <c r="A21083"/>
      <c r="B21083"/>
      <c r="C21083" s="32"/>
      <c r="D21083"/>
      <c r="E21083" s="32"/>
      <c r="F21083"/>
      <c r="G21083"/>
      <c r="H21083"/>
      <c r="I21083"/>
    </row>
    <row r="21084" spans="1:9" x14ac:dyDescent="0.25">
      <c r="A21084"/>
      <c r="B21084"/>
      <c r="C21084" s="32"/>
      <c r="D21084"/>
      <c r="E21084" s="32"/>
      <c r="F21084"/>
      <c r="G21084"/>
      <c r="H21084"/>
      <c r="I21084"/>
    </row>
    <row r="21085" spans="1:9" x14ac:dyDescent="0.25">
      <c r="A21085"/>
      <c r="B21085"/>
      <c r="C21085" s="32"/>
      <c r="D21085"/>
      <c r="E21085" s="32"/>
      <c r="F21085"/>
      <c r="G21085"/>
      <c r="H21085"/>
      <c r="I21085"/>
    </row>
    <row r="21086" spans="1:9" x14ac:dyDescent="0.25">
      <c r="A21086"/>
      <c r="B21086"/>
      <c r="C21086" s="32"/>
      <c r="D21086"/>
      <c r="E21086" s="32"/>
      <c r="F21086"/>
      <c r="G21086"/>
      <c r="H21086"/>
      <c r="I21086"/>
    </row>
    <row r="21087" spans="1:9" x14ac:dyDescent="0.25">
      <c r="A21087"/>
      <c r="B21087"/>
      <c r="C21087" s="32"/>
      <c r="D21087"/>
      <c r="E21087" s="32"/>
      <c r="F21087"/>
      <c r="G21087"/>
      <c r="H21087"/>
      <c r="I21087"/>
    </row>
    <row r="21088" spans="1:9" x14ac:dyDescent="0.25">
      <c r="A21088"/>
      <c r="B21088"/>
      <c r="C21088" s="32"/>
      <c r="D21088"/>
      <c r="E21088" s="32"/>
      <c r="F21088"/>
      <c r="G21088"/>
      <c r="H21088"/>
      <c r="I21088"/>
    </row>
    <row r="21089" spans="1:9" x14ac:dyDescent="0.25">
      <c r="A21089"/>
      <c r="B21089"/>
      <c r="C21089" s="32"/>
      <c r="D21089"/>
      <c r="E21089" s="32"/>
      <c r="F21089"/>
      <c r="G21089"/>
      <c r="H21089"/>
      <c r="I21089"/>
    </row>
    <row r="21090" spans="1:9" x14ac:dyDescent="0.25">
      <c r="A21090"/>
      <c r="B21090"/>
      <c r="C21090" s="32"/>
      <c r="D21090"/>
      <c r="E21090" s="32"/>
      <c r="F21090"/>
      <c r="G21090"/>
      <c r="H21090"/>
      <c r="I21090"/>
    </row>
    <row r="21091" spans="1:9" x14ac:dyDescent="0.25">
      <c r="A21091"/>
      <c r="B21091"/>
      <c r="C21091" s="32"/>
      <c r="D21091"/>
      <c r="E21091" s="32"/>
      <c r="F21091"/>
      <c r="G21091"/>
      <c r="H21091"/>
      <c r="I21091"/>
    </row>
    <row r="21092" spans="1:9" x14ac:dyDescent="0.25">
      <c r="A21092"/>
      <c r="B21092"/>
      <c r="C21092" s="32"/>
      <c r="D21092"/>
      <c r="E21092" s="32"/>
      <c r="F21092"/>
      <c r="G21092"/>
      <c r="H21092"/>
      <c r="I21092"/>
    </row>
    <row r="21093" spans="1:9" x14ac:dyDescent="0.25">
      <c r="A21093"/>
      <c r="B21093"/>
      <c r="C21093" s="32"/>
      <c r="D21093"/>
      <c r="E21093" s="32"/>
      <c r="F21093"/>
      <c r="G21093"/>
      <c r="H21093"/>
      <c r="I21093"/>
    </row>
    <row r="21094" spans="1:9" x14ac:dyDescent="0.25">
      <c r="A21094"/>
      <c r="B21094"/>
      <c r="C21094" s="32"/>
      <c r="D21094"/>
      <c r="E21094" s="32"/>
      <c r="F21094"/>
      <c r="G21094"/>
      <c r="H21094"/>
      <c r="I21094"/>
    </row>
    <row r="21095" spans="1:9" x14ac:dyDescent="0.25">
      <c r="A21095"/>
      <c r="B21095"/>
      <c r="C21095" s="32"/>
      <c r="D21095"/>
      <c r="E21095" s="32"/>
      <c r="F21095"/>
      <c r="G21095"/>
      <c r="H21095"/>
      <c r="I21095"/>
    </row>
    <row r="21096" spans="1:9" x14ac:dyDescent="0.25">
      <c r="A21096"/>
      <c r="B21096"/>
      <c r="C21096" s="32"/>
      <c r="D21096"/>
      <c r="E21096" s="32"/>
      <c r="F21096"/>
      <c r="G21096"/>
      <c r="H21096"/>
      <c r="I21096"/>
    </row>
    <row r="21097" spans="1:9" x14ac:dyDescent="0.25">
      <c r="A21097"/>
      <c r="B21097"/>
      <c r="C21097" s="32"/>
      <c r="D21097"/>
      <c r="E21097" s="32"/>
      <c r="F21097"/>
      <c r="G21097"/>
      <c r="H21097"/>
      <c r="I21097"/>
    </row>
    <row r="21098" spans="1:9" x14ac:dyDescent="0.25">
      <c r="A21098"/>
      <c r="B21098"/>
      <c r="C21098" s="32"/>
      <c r="D21098"/>
      <c r="E21098" s="32"/>
      <c r="F21098"/>
      <c r="G21098"/>
      <c r="H21098"/>
      <c r="I21098"/>
    </row>
    <row r="21099" spans="1:9" x14ac:dyDescent="0.25">
      <c r="A21099"/>
      <c r="B21099"/>
      <c r="C21099" s="32"/>
      <c r="D21099"/>
      <c r="E21099" s="32"/>
      <c r="F21099"/>
      <c r="G21099"/>
      <c r="H21099"/>
      <c r="I21099"/>
    </row>
    <row r="21100" spans="1:9" x14ac:dyDescent="0.25">
      <c r="A21100"/>
      <c r="B21100"/>
      <c r="C21100" s="32"/>
      <c r="D21100"/>
      <c r="E21100" s="32"/>
      <c r="F21100"/>
      <c r="G21100"/>
      <c r="H21100"/>
      <c r="I21100"/>
    </row>
    <row r="21101" spans="1:9" x14ac:dyDescent="0.25">
      <c r="A21101"/>
      <c r="B21101"/>
      <c r="C21101" s="32"/>
      <c r="D21101"/>
      <c r="E21101" s="32"/>
      <c r="F21101"/>
      <c r="G21101"/>
      <c r="H21101"/>
      <c r="I21101"/>
    </row>
    <row r="21102" spans="1:9" x14ac:dyDescent="0.25">
      <c r="A21102"/>
      <c r="B21102"/>
      <c r="C21102" s="32"/>
      <c r="D21102"/>
      <c r="E21102" s="32"/>
      <c r="F21102"/>
      <c r="G21102"/>
      <c r="H21102"/>
      <c r="I21102"/>
    </row>
    <row r="21103" spans="1:9" x14ac:dyDescent="0.25">
      <c r="A21103"/>
      <c r="B21103"/>
      <c r="C21103" s="32"/>
      <c r="D21103"/>
      <c r="E21103" s="32"/>
      <c r="F21103"/>
      <c r="G21103"/>
      <c r="H21103"/>
      <c r="I21103"/>
    </row>
    <row r="21104" spans="1:9" x14ac:dyDescent="0.25">
      <c r="A21104"/>
      <c r="B21104"/>
      <c r="C21104" s="32"/>
      <c r="D21104"/>
      <c r="E21104" s="32"/>
      <c r="F21104"/>
      <c r="G21104"/>
      <c r="H21104"/>
      <c r="I21104"/>
    </row>
    <row r="21105" spans="1:9" x14ac:dyDescent="0.25">
      <c r="A21105"/>
      <c r="B21105"/>
      <c r="C21105" s="32"/>
      <c r="D21105"/>
      <c r="E21105" s="32"/>
      <c r="F21105"/>
      <c r="G21105"/>
      <c r="H21105"/>
      <c r="I21105"/>
    </row>
    <row r="21106" spans="1:9" x14ac:dyDescent="0.25">
      <c r="A21106"/>
      <c r="B21106"/>
      <c r="C21106" s="32"/>
      <c r="D21106"/>
      <c r="E21106" s="32"/>
      <c r="F21106"/>
      <c r="G21106"/>
      <c r="H21106"/>
      <c r="I21106"/>
    </row>
    <row r="21107" spans="1:9" x14ac:dyDescent="0.25">
      <c r="A21107"/>
      <c r="B21107"/>
      <c r="C21107" s="32"/>
      <c r="D21107"/>
      <c r="E21107" s="32"/>
      <c r="F21107"/>
      <c r="G21107"/>
      <c r="H21107"/>
      <c r="I21107"/>
    </row>
    <row r="21108" spans="1:9" x14ac:dyDescent="0.25">
      <c r="A21108"/>
      <c r="B21108"/>
      <c r="C21108" s="32"/>
      <c r="D21108"/>
      <c r="E21108" s="32"/>
      <c r="F21108"/>
      <c r="G21108"/>
      <c r="H21108"/>
      <c r="I21108"/>
    </row>
    <row r="21109" spans="1:9" x14ac:dyDescent="0.25">
      <c r="A21109"/>
      <c r="B21109"/>
      <c r="C21109" s="32"/>
      <c r="D21109"/>
      <c r="E21109" s="32"/>
      <c r="F21109"/>
      <c r="G21109"/>
      <c r="H21109"/>
      <c r="I21109"/>
    </row>
    <row r="21110" spans="1:9" x14ac:dyDescent="0.25">
      <c r="A21110"/>
      <c r="B21110"/>
      <c r="C21110" s="32"/>
      <c r="D21110"/>
      <c r="E21110" s="32"/>
      <c r="F21110"/>
      <c r="G21110"/>
      <c r="H21110"/>
      <c r="I21110"/>
    </row>
    <row r="21111" spans="1:9" x14ac:dyDescent="0.25">
      <c r="A21111"/>
      <c r="B21111"/>
      <c r="C21111" s="32"/>
      <c r="D21111"/>
      <c r="E21111" s="32"/>
      <c r="F21111"/>
      <c r="G21111"/>
      <c r="H21111"/>
      <c r="I21111"/>
    </row>
    <row r="21112" spans="1:9" x14ac:dyDescent="0.25">
      <c r="A21112"/>
      <c r="B21112"/>
      <c r="C21112" s="32"/>
      <c r="D21112"/>
      <c r="E21112" s="32"/>
      <c r="F21112"/>
      <c r="G21112"/>
      <c r="H21112"/>
      <c r="I21112"/>
    </row>
    <row r="21113" spans="1:9" x14ac:dyDescent="0.25">
      <c r="A21113"/>
      <c r="B21113"/>
      <c r="C21113" s="32"/>
      <c r="D21113"/>
      <c r="E21113" s="32"/>
      <c r="F21113"/>
      <c r="G21113"/>
      <c r="H21113"/>
      <c r="I21113"/>
    </row>
    <row r="21114" spans="1:9" x14ac:dyDescent="0.25">
      <c r="A21114"/>
      <c r="B21114"/>
      <c r="C21114" s="32"/>
      <c r="D21114"/>
      <c r="E21114" s="32"/>
      <c r="F21114"/>
      <c r="G21114"/>
      <c r="H21114"/>
      <c r="I21114"/>
    </row>
    <row r="21115" spans="1:9" x14ac:dyDescent="0.25">
      <c r="A21115"/>
      <c r="B21115"/>
      <c r="C21115" s="32"/>
      <c r="D21115"/>
      <c r="E21115" s="32"/>
      <c r="F21115"/>
      <c r="G21115"/>
      <c r="H21115"/>
      <c r="I21115"/>
    </row>
    <row r="21116" spans="1:9" x14ac:dyDescent="0.25">
      <c r="A21116"/>
      <c r="B21116"/>
      <c r="C21116" s="32"/>
      <c r="D21116"/>
      <c r="E21116" s="32"/>
      <c r="F21116"/>
      <c r="G21116"/>
      <c r="H21116"/>
      <c r="I21116"/>
    </row>
    <row r="21117" spans="1:9" x14ac:dyDescent="0.25">
      <c r="A21117"/>
      <c r="B21117"/>
      <c r="C21117" s="32"/>
      <c r="D21117"/>
      <c r="E21117" s="32"/>
      <c r="F21117"/>
      <c r="G21117"/>
      <c r="H21117"/>
      <c r="I21117"/>
    </row>
    <row r="21118" spans="1:9" x14ac:dyDescent="0.25">
      <c r="A21118"/>
      <c r="B21118"/>
      <c r="C21118" s="32"/>
      <c r="D21118"/>
      <c r="E21118" s="32"/>
      <c r="F21118"/>
      <c r="G21118"/>
      <c r="H21118"/>
      <c r="I21118"/>
    </row>
    <row r="21119" spans="1:9" x14ac:dyDescent="0.25">
      <c r="A21119"/>
      <c r="B21119"/>
      <c r="C21119" s="32"/>
      <c r="D21119"/>
      <c r="E21119" s="32"/>
      <c r="F21119"/>
      <c r="G21119"/>
      <c r="H21119"/>
      <c r="I21119"/>
    </row>
    <row r="21120" spans="1:9" x14ac:dyDescent="0.25">
      <c r="A21120"/>
      <c r="B21120"/>
      <c r="C21120" s="32"/>
      <c r="D21120"/>
      <c r="E21120" s="32"/>
      <c r="F21120"/>
      <c r="G21120"/>
      <c r="H21120"/>
      <c r="I21120"/>
    </row>
    <row r="21121" spans="1:9" x14ac:dyDescent="0.25">
      <c r="A21121"/>
      <c r="B21121"/>
      <c r="C21121" s="32"/>
      <c r="D21121"/>
      <c r="E21121" s="32"/>
      <c r="F21121"/>
      <c r="G21121"/>
      <c r="H21121"/>
      <c r="I21121"/>
    </row>
    <row r="21122" spans="1:9" x14ac:dyDescent="0.25">
      <c r="A21122"/>
      <c r="B21122"/>
      <c r="C21122" s="32"/>
      <c r="D21122"/>
      <c r="E21122" s="32"/>
      <c r="F21122"/>
      <c r="G21122"/>
      <c r="H21122"/>
      <c r="I21122"/>
    </row>
    <row r="21123" spans="1:9" x14ac:dyDescent="0.25">
      <c r="A21123"/>
      <c r="B21123"/>
      <c r="C21123" s="32"/>
      <c r="D21123"/>
      <c r="E21123" s="32"/>
      <c r="F21123"/>
      <c r="G21123"/>
      <c r="H21123"/>
      <c r="I21123"/>
    </row>
    <row r="21124" spans="1:9" x14ac:dyDescent="0.25">
      <c r="A21124"/>
      <c r="B21124"/>
      <c r="C21124" s="32"/>
      <c r="D21124"/>
      <c r="E21124" s="32"/>
      <c r="F21124"/>
      <c r="G21124"/>
      <c r="H21124"/>
      <c r="I21124"/>
    </row>
    <row r="21125" spans="1:9" x14ac:dyDescent="0.25">
      <c r="A21125"/>
      <c r="B21125"/>
      <c r="C21125" s="32"/>
      <c r="D21125"/>
      <c r="E21125" s="32"/>
      <c r="F21125"/>
      <c r="G21125"/>
      <c r="H21125"/>
      <c r="I21125"/>
    </row>
    <row r="21126" spans="1:9" x14ac:dyDescent="0.25">
      <c r="A21126"/>
      <c r="B21126"/>
      <c r="C21126" s="32"/>
      <c r="D21126"/>
      <c r="E21126" s="32"/>
      <c r="F21126"/>
      <c r="G21126"/>
      <c r="H21126"/>
      <c r="I21126"/>
    </row>
    <row r="21127" spans="1:9" x14ac:dyDescent="0.25">
      <c r="A21127"/>
      <c r="B21127"/>
      <c r="C21127" s="32"/>
      <c r="D21127"/>
      <c r="E21127" s="32"/>
      <c r="F21127"/>
      <c r="G21127"/>
      <c r="H21127"/>
      <c r="I21127"/>
    </row>
    <row r="21128" spans="1:9" x14ac:dyDescent="0.25">
      <c r="A21128"/>
      <c r="B21128"/>
      <c r="C21128" s="32"/>
      <c r="D21128"/>
      <c r="E21128" s="32"/>
      <c r="F21128"/>
      <c r="G21128"/>
      <c r="H21128"/>
      <c r="I21128"/>
    </row>
    <row r="21129" spans="1:9" x14ac:dyDescent="0.25">
      <c r="A21129"/>
      <c r="B21129"/>
      <c r="C21129" s="32"/>
      <c r="D21129"/>
      <c r="E21129" s="32"/>
      <c r="F21129"/>
      <c r="G21129"/>
      <c r="H21129"/>
      <c r="I21129"/>
    </row>
    <row r="21130" spans="1:9" x14ac:dyDescent="0.25">
      <c r="A21130"/>
      <c r="B21130"/>
      <c r="C21130" s="32"/>
      <c r="D21130"/>
      <c r="E21130" s="32"/>
      <c r="F21130"/>
      <c r="G21130"/>
      <c r="H21130"/>
      <c r="I21130"/>
    </row>
    <row r="21131" spans="1:9" x14ac:dyDescent="0.25">
      <c r="A21131"/>
      <c r="B21131"/>
      <c r="C21131" s="32"/>
      <c r="D21131"/>
      <c r="E21131" s="32"/>
      <c r="F21131"/>
      <c r="G21131"/>
      <c r="H21131"/>
      <c r="I21131"/>
    </row>
    <row r="21132" spans="1:9" x14ac:dyDescent="0.25">
      <c r="A21132"/>
      <c r="B21132"/>
      <c r="C21132" s="32"/>
      <c r="D21132"/>
      <c r="E21132" s="32"/>
      <c r="F21132"/>
      <c r="G21132"/>
      <c r="H21132"/>
      <c r="I21132"/>
    </row>
    <row r="21133" spans="1:9" x14ac:dyDescent="0.25">
      <c r="A21133"/>
      <c r="B21133"/>
      <c r="C21133" s="32"/>
      <c r="D21133"/>
      <c r="E21133" s="32"/>
      <c r="F21133"/>
      <c r="G21133"/>
      <c r="H21133"/>
      <c r="I21133"/>
    </row>
    <row r="21134" spans="1:9" x14ac:dyDescent="0.25">
      <c r="A21134"/>
      <c r="B21134"/>
      <c r="C21134" s="32"/>
      <c r="D21134"/>
      <c r="E21134" s="32"/>
      <c r="F21134"/>
      <c r="G21134"/>
      <c r="H21134"/>
      <c r="I21134"/>
    </row>
    <row r="21135" spans="1:9" x14ac:dyDescent="0.25">
      <c r="A21135"/>
      <c r="B21135"/>
      <c r="C21135" s="32"/>
      <c r="D21135"/>
      <c r="E21135" s="32"/>
      <c r="F21135"/>
      <c r="G21135"/>
      <c r="H21135"/>
      <c r="I21135"/>
    </row>
    <row r="21136" spans="1:9" x14ac:dyDescent="0.25">
      <c r="A21136"/>
      <c r="B21136"/>
      <c r="C21136" s="32"/>
      <c r="D21136"/>
      <c r="E21136" s="32"/>
      <c r="F21136"/>
      <c r="G21136"/>
      <c r="H21136"/>
      <c r="I21136"/>
    </row>
    <row r="21137" spans="1:9" x14ac:dyDescent="0.25">
      <c r="A21137"/>
      <c r="B21137"/>
      <c r="C21137" s="32"/>
      <c r="D21137"/>
      <c r="E21137" s="32"/>
      <c r="F21137"/>
      <c r="G21137"/>
      <c r="H21137"/>
      <c r="I21137"/>
    </row>
    <row r="21138" spans="1:9" x14ac:dyDescent="0.25">
      <c r="A21138"/>
      <c r="B21138"/>
      <c r="C21138" s="32"/>
      <c r="D21138"/>
      <c r="E21138" s="32"/>
      <c r="F21138"/>
      <c r="G21138"/>
      <c r="H21138"/>
      <c r="I21138"/>
    </row>
    <row r="21139" spans="1:9" x14ac:dyDescent="0.25">
      <c r="A21139"/>
      <c r="B21139"/>
      <c r="C21139" s="32"/>
      <c r="D21139"/>
      <c r="E21139" s="32"/>
      <c r="F21139"/>
      <c r="G21139"/>
      <c r="H21139"/>
      <c r="I21139"/>
    </row>
    <row r="21140" spans="1:9" x14ac:dyDescent="0.25">
      <c r="A21140"/>
      <c r="B21140"/>
      <c r="C21140" s="32"/>
      <c r="D21140"/>
      <c r="E21140" s="32"/>
      <c r="F21140"/>
      <c r="G21140"/>
      <c r="H21140"/>
      <c r="I21140"/>
    </row>
    <row r="21141" spans="1:9" x14ac:dyDescent="0.25">
      <c r="A21141"/>
      <c r="B21141"/>
      <c r="C21141" s="32"/>
      <c r="D21141"/>
      <c r="E21141" s="32"/>
      <c r="F21141"/>
      <c r="G21141"/>
      <c r="H21141"/>
      <c r="I21141"/>
    </row>
    <row r="21142" spans="1:9" x14ac:dyDescent="0.25">
      <c r="A21142"/>
      <c r="B21142"/>
      <c r="C21142" s="32"/>
      <c r="D21142"/>
      <c r="E21142" s="32"/>
      <c r="F21142"/>
      <c r="G21142"/>
      <c r="H21142"/>
      <c r="I21142"/>
    </row>
    <row r="21143" spans="1:9" x14ac:dyDescent="0.25">
      <c r="A21143"/>
      <c r="B21143"/>
      <c r="C21143" s="32"/>
      <c r="D21143"/>
      <c r="E21143" s="32"/>
      <c r="F21143"/>
      <c r="G21143"/>
      <c r="H21143"/>
      <c r="I21143"/>
    </row>
    <row r="21144" spans="1:9" x14ac:dyDescent="0.25">
      <c r="A21144"/>
      <c r="B21144"/>
      <c r="C21144" s="32"/>
      <c r="D21144"/>
      <c r="E21144" s="32"/>
      <c r="F21144"/>
      <c r="G21144"/>
      <c r="H21144"/>
      <c r="I21144"/>
    </row>
    <row r="21145" spans="1:9" x14ac:dyDescent="0.25">
      <c r="A21145"/>
      <c r="B21145"/>
      <c r="C21145" s="32"/>
      <c r="D21145"/>
      <c r="E21145" s="32"/>
      <c r="F21145"/>
      <c r="G21145"/>
      <c r="H21145"/>
      <c r="I21145"/>
    </row>
    <row r="21146" spans="1:9" x14ac:dyDescent="0.25">
      <c r="A21146"/>
      <c r="B21146"/>
      <c r="C21146" s="32"/>
      <c r="D21146"/>
      <c r="E21146" s="32"/>
      <c r="F21146"/>
      <c r="G21146"/>
      <c r="H21146"/>
      <c r="I21146"/>
    </row>
    <row r="21147" spans="1:9" x14ac:dyDescent="0.25">
      <c r="A21147"/>
      <c r="B21147"/>
      <c r="C21147" s="32"/>
      <c r="D21147"/>
      <c r="E21147" s="32"/>
      <c r="F21147"/>
      <c r="G21147"/>
      <c r="H21147"/>
      <c r="I21147"/>
    </row>
    <row r="21148" spans="1:9" x14ac:dyDescent="0.25">
      <c r="A21148"/>
      <c r="B21148"/>
      <c r="C21148" s="32"/>
      <c r="D21148"/>
      <c r="E21148" s="32"/>
      <c r="F21148"/>
      <c r="G21148"/>
      <c r="H21148"/>
      <c r="I21148"/>
    </row>
    <row r="21149" spans="1:9" x14ac:dyDescent="0.25">
      <c r="A21149"/>
      <c r="B21149"/>
      <c r="C21149" s="32"/>
      <c r="D21149"/>
      <c r="E21149" s="32"/>
      <c r="F21149"/>
      <c r="G21149"/>
      <c r="H21149"/>
      <c r="I21149"/>
    </row>
    <row r="21150" spans="1:9" x14ac:dyDescent="0.25">
      <c r="A21150"/>
      <c r="B21150"/>
      <c r="C21150" s="32"/>
      <c r="D21150"/>
      <c r="E21150" s="32"/>
      <c r="F21150"/>
      <c r="G21150"/>
      <c r="H21150"/>
      <c r="I21150"/>
    </row>
    <row r="21151" spans="1:9" x14ac:dyDescent="0.25">
      <c r="A21151"/>
      <c r="B21151"/>
      <c r="C21151" s="32"/>
      <c r="D21151"/>
      <c r="E21151" s="32"/>
      <c r="F21151"/>
      <c r="G21151"/>
      <c r="H21151"/>
      <c r="I21151"/>
    </row>
    <row r="21152" spans="1:9" x14ac:dyDescent="0.25">
      <c r="A21152"/>
      <c r="B21152"/>
      <c r="C21152" s="32"/>
      <c r="D21152"/>
      <c r="E21152" s="32"/>
      <c r="F21152"/>
      <c r="G21152"/>
      <c r="H21152"/>
      <c r="I21152"/>
    </row>
    <row r="21153" spans="1:9" x14ac:dyDescent="0.25">
      <c r="A21153"/>
      <c r="B21153"/>
      <c r="C21153" s="32"/>
      <c r="D21153"/>
      <c r="E21153" s="32"/>
      <c r="F21153"/>
      <c r="G21153"/>
      <c r="H21153"/>
      <c r="I21153"/>
    </row>
    <row r="21154" spans="1:9" x14ac:dyDescent="0.25">
      <c r="A21154"/>
      <c r="B21154"/>
      <c r="C21154" s="32"/>
      <c r="D21154"/>
      <c r="E21154" s="32"/>
      <c r="F21154"/>
      <c r="G21154"/>
      <c r="H21154"/>
      <c r="I21154"/>
    </row>
    <row r="21155" spans="1:9" x14ac:dyDescent="0.25">
      <c r="A21155"/>
      <c r="B21155"/>
      <c r="C21155" s="32"/>
      <c r="D21155"/>
      <c r="E21155" s="32"/>
      <c r="F21155"/>
      <c r="G21155"/>
      <c r="H21155"/>
      <c r="I21155"/>
    </row>
    <row r="21156" spans="1:9" x14ac:dyDescent="0.25">
      <c r="A21156"/>
      <c r="B21156"/>
      <c r="C21156" s="32"/>
      <c r="D21156"/>
      <c r="E21156" s="32"/>
      <c r="F21156"/>
      <c r="G21156"/>
      <c r="H21156"/>
      <c r="I21156"/>
    </row>
    <row r="21157" spans="1:9" x14ac:dyDescent="0.25">
      <c r="A21157"/>
      <c r="B21157"/>
      <c r="C21157" s="32"/>
      <c r="D21157"/>
      <c r="E21157" s="32"/>
      <c r="F21157"/>
      <c r="G21157"/>
      <c r="H21157"/>
      <c r="I21157"/>
    </row>
    <row r="21158" spans="1:9" x14ac:dyDescent="0.25">
      <c r="A21158"/>
      <c r="B21158"/>
      <c r="C21158" s="32"/>
      <c r="D21158"/>
      <c r="E21158" s="32"/>
      <c r="F21158"/>
      <c r="G21158"/>
      <c r="H21158"/>
      <c r="I21158"/>
    </row>
    <row r="21159" spans="1:9" x14ac:dyDescent="0.25">
      <c r="A21159"/>
      <c r="B21159"/>
      <c r="C21159" s="32"/>
      <c r="D21159"/>
      <c r="E21159" s="32"/>
      <c r="F21159"/>
      <c r="G21159"/>
      <c r="H21159"/>
      <c r="I21159"/>
    </row>
    <row r="21160" spans="1:9" x14ac:dyDescent="0.25">
      <c r="A21160"/>
      <c r="B21160"/>
      <c r="C21160" s="32"/>
      <c r="D21160"/>
      <c r="E21160" s="32"/>
      <c r="F21160"/>
      <c r="G21160"/>
      <c r="H21160"/>
      <c r="I21160"/>
    </row>
    <row r="21161" spans="1:9" x14ac:dyDescent="0.25">
      <c r="A21161"/>
      <c r="B21161"/>
      <c r="C21161" s="32"/>
      <c r="D21161"/>
      <c r="E21161" s="32"/>
      <c r="F21161"/>
      <c r="G21161"/>
      <c r="H21161"/>
      <c r="I21161"/>
    </row>
    <row r="21162" spans="1:9" x14ac:dyDescent="0.25">
      <c r="A21162"/>
      <c r="B21162"/>
      <c r="C21162" s="32"/>
      <c r="D21162"/>
      <c r="E21162" s="32"/>
      <c r="F21162"/>
      <c r="G21162"/>
      <c r="H21162"/>
      <c r="I21162"/>
    </row>
    <row r="21163" spans="1:9" x14ac:dyDescent="0.25">
      <c r="A21163"/>
      <c r="B21163"/>
      <c r="C21163" s="32"/>
      <c r="D21163"/>
      <c r="E21163" s="32"/>
      <c r="F21163"/>
      <c r="G21163"/>
      <c r="H21163"/>
      <c r="I21163"/>
    </row>
    <row r="21164" spans="1:9" x14ac:dyDescent="0.25">
      <c r="A21164"/>
      <c r="B21164"/>
      <c r="C21164" s="32"/>
      <c r="D21164"/>
      <c r="E21164" s="32"/>
      <c r="F21164"/>
      <c r="G21164"/>
      <c r="H21164"/>
      <c r="I21164"/>
    </row>
    <row r="21165" spans="1:9" x14ac:dyDescent="0.25">
      <c r="A21165"/>
      <c r="B21165"/>
      <c r="C21165" s="32"/>
      <c r="D21165"/>
      <c r="E21165" s="32"/>
      <c r="F21165"/>
      <c r="G21165"/>
      <c r="H21165"/>
      <c r="I21165"/>
    </row>
    <row r="21166" spans="1:9" x14ac:dyDescent="0.25">
      <c r="A21166"/>
      <c r="B21166"/>
      <c r="C21166" s="32"/>
      <c r="D21166"/>
      <c r="E21166" s="32"/>
      <c r="F21166"/>
      <c r="G21166"/>
      <c r="H21166"/>
      <c r="I21166"/>
    </row>
    <row r="21167" spans="1:9" x14ac:dyDescent="0.25">
      <c r="A21167"/>
      <c r="B21167"/>
      <c r="C21167" s="32"/>
      <c r="D21167"/>
      <c r="E21167" s="32"/>
      <c r="F21167"/>
      <c r="G21167"/>
      <c r="H21167"/>
      <c r="I21167"/>
    </row>
    <row r="21168" spans="1:9" x14ac:dyDescent="0.25">
      <c r="A21168"/>
      <c r="B21168"/>
      <c r="C21168" s="32"/>
      <c r="D21168"/>
      <c r="E21168" s="32"/>
      <c r="F21168"/>
      <c r="G21168"/>
      <c r="H21168"/>
      <c r="I21168"/>
    </row>
    <row r="21169" spans="1:9" x14ac:dyDescent="0.25">
      <c r="A21169"/>
      <c r="B21169"/>
      <c r="C21169" s="32"/>
      <c r="D21169"/>
      <c r="E21169" s="32"/>
      <c r="F21169"/>
      <c r="G21169"/>
      <c r="H21169"/>
      <c r="I21169"/>
    </row>
    <row r="21170" spans="1:9" x14ac:dyDescent="0.25">
      <c r="A21170"/>
      <c r="B21170"/>
      <c r="C21170" s="32"/>
      <c r="D21170"/>
      <c r="E21170" s="32"/>
      <c r="F21170"/>
      <c r="G21170"/>
      <c r="H21170"/>
      <c r="I21170"/>
    </row>
    <row r="21171" spans="1:9" x14ac:dyDescent="0.25">
      <c r="A21171"/>
      <c r="B21171"/>
      <c r="C21171" s="32"/>
      <c r="D21171"/>
      <c r="E21171" s="32"/>
      <c r="F21171"/>
      <c r="G21171"/>
      <c r="H21171"/>
      <c r="I21171"/>
    </row>
    <row r="21172" spans="1:9" x14ac:dyDescent="0.25">
      <c r="A21172"/>
      <c r="B21172"/>
      <c r="C21172" s="32"/>
      <c r="D21172"/>
      <c r="E21172" s="32"/>
      <c r="F21172"/>
      <c r="G21172"/>
      <c r="H21172"/>
      <c r="I21172"/>
    </row>
    <row r="21173" spans="1:9" x14ac:dyDescent="0.25">
      <c r="A21173"/>
      <c r="B21173"/>
      <c r="C21173" s="32"/>
      <c r="D21173"/>
      <c r="E21173" s="32"/>
      <c r="F21173"/>
      <c r="G21173"/>
      <c r="H21173"/>
      <c r="I21173"/>
    </row>
    <row r="21174" spans="1:9" x14ac:dyDescent="0.25">
      <c r="A21174"/>
      <c r="B21174"/>
      <c r="C21174" s="32"/>
      <c r="D21174"/>
      <c r="E21174" s="32"/>
      <c r="F21174"/>
      <c r="G21174"/>
      <c r="H21174"/>
      <c r="I21174"/>
    </row>
    <row r="21175" spans="1:9" x14ac:dyDescent="0.25">
      <c r="A21175"/>
      <c r="B21175"/>
      <c r="C21175" s="32"/>
      <c r="D21175"/>
      <c r="E21175" s="32"/>
      <c r="F21175"/>
      <c r="G21175"/>
      <c r="H21175"/>
      <c r="I21175"/>
    </row>
    <row r="21176" spans="1:9" x14ac:dyDescent="0.25">
      <c r="A21176"/>
      <c r="B21176"/>
      <c r="C21176" s="32"/>
      <c r="D21176"/>
      <c r="E21176" s="32"/>
      <c r="F21176"/>
      <c r="G21176"/>
      <c r="H21176"/>
      <c r="I21176"/>
    </row>
    <row r="21177" spans="1:9" x14ac:dyDescent="0.25">
      <c r="A21177"/>
      <c r="B21177"/>
      <c r="C21177" s="32"/>
      <c r="D21177"/>
      <c r="E21177" s="32"/>
      <c r="F21177"/>
      <c r="G21177"/>
      <c r="H21177"/>
      <c r="I21177"/>
    </row>
    <row r="21178" spans="1:9" x14ac:dyDescent="0.25">
      <c r="A21178"/>
      <c r="B21178"/>
      <c r="C21178" s="32"/>
      <c r="D21178"/>
      <c r="E21178" s="32"/>
      <c r="F21178"/>
      <c r="G21178"/>
      <c r="H21178"/>
      <c r="I21178"/>
    </row>
    <row r="21179" spans="1:9" x14ac:dyDescent="0.25">
      <c r="A21179"/>
      <c r="B21179"/>
      <c r="C21179" s="32"/>
      <c r="D21179"/>
      <c r="E21179" s="32"/>
      <c r="F21179"/>
      <c r="G21179"/>
      <c r="H21179"/>
      <c r="I21179"/>
    </row>
    <row r="21180" spans="1:9" x14ac:dyDescent="0.25">
      <c r="A21180"/>
      <c r="B21180"/>
      <c r="C21180" s="32"/>
      <c r="D21180"/>
      <c r="E21180" s="32"/>
      <c r="F21180"/>
      <c r="G21180"/>
      <c r="H21180"/>
      <c r="I21180"/>
    </row>
    <row r="21181" spans="1:9" x14ac:dyDescent="0.25">
      <c r="A21181"/>
      <c r="B21181"/>
      <c r="C21181" s="32"/>
      <c r="D21181"/>
      <c r="E21181" s="32"/>
      <c r="F21181"/>
      <c r="G21181"/>
      <c r="H21181"/>
      <c r="I21181"/>
    </row>
    <row r="21182" spans="1:9" x14ac:dyDescent="0.25">
      <c r="A21182"/>
      <c r="B21182"/>
      <c r="C21182" s="32"/>
      <c r="D21182"/>
      <c r="E21182" s="32"/>
      <c r="F21182"/>
      <c r="G21182"/>
      <c r="H21182"/>
      <c r="I21182"/>
    </row>
    <row r="21183" spans="1:9" x14ac:dyDescent="0.25">
      <c r="A21183"/>
      <c r="B21183"/>
      <c r="C21183" s="32"/>
      <c r="D21183"/>
      <c r="E21183" s="32"/>
      <c r="F21183"/>
      <c r="G21183"/>
      <c r="H21183"/>
      <c r="I21183"/>
    </row>
    <row r="21184" spans="1:9" x14ac:dyDescent="0.25">
      <c r="A21184"/>
      <c r="B21184"/>
      <c r="C21184" s="32"/>
      <c r="D21184"/>
      <c r="E21184" s="32"/>
      <c r="F21184"/>
      <c r="G21184"/>
      <c r="H21184"/>
      <c r="I21184"/>
    </row>
    <row r="21185" spans="1:9" x14ac:dyDescent="0.25">
      <c r="A21185"/>
      <c r="B21185"/>
      <c r="C21185" s="32"/>
      <c r="D21185"/>
      <c r="E21185" s="32"/>
      <c r="F21185"/>
      <c r="G21185"/>
      <c r="H21185"/>
      <c r="I21185"/>
    </row>
    <row r="21186" spans="1:9" x14ac:dyDescent="0.25">
      <c r="A21186"/>
      <c r="B21186"/>
      <c r="C21186" s="32"/>
      <c r="D21186"/>
      <c r="E21186" s="32"/>
      <c r="F21186"/>
      <c r="G21186"/>
      <c r="H21186"/>
      <c r="I21186"/>
    </row>
    <row r="21187" spans="1:9" x14ac:dyDescent="0.25">
      <c r="A21187"/>
      <c r="B21187"/>
      <c r="C21187" s="32"/>
      <c r="D21187"/>
      <c r="E21187" s="32"/>
      <c r="F21187"/>
      <c r="G21187"/>
      <c r="H21187"/>
      <c r="I21187"/>
    </row>
    <row r="21188" spans="1:9" x14ac:dyDescent="0.25">
      <c r="A21188"/>
      <c r="B21188"/>
      <c r="C21188" s="32"/>
      <c r="D21188"/>
      <c r="E21188" s="32"/>
      <c r="F21188"/>
      <c r="G21188"/>
      <c r="H21188"/>
      <c r="I21188"/>
    </row>
    <row r="21189" spans="1:9" x14ac:dyDescent="0.25">
      <c r="A21189"/>
      <c r="B21189"/>
      <c r="C21189" s="32"/>
      <c r="D21189"/>
      <c r="E21189" s="32"/>
      <c r="F21189"/>
      <c r="G21189"/>
      <c r="H21189"/>
      <c r="I21189"/>
    </row>
    <row r="21190" spans="1:9" x14ac:dyDescent="0.25">
      <c r="A21190"/>
      <c r="B21190"/>
      <c r="C21190" s="32"/>
      <c r="D21190"/>
      <c r="E21190" s="32"/>
      <c r="F21190"/>
      <c r="G21190"/>
      <c r="H21190"/>
      <c r="I21190"/>
    </row>
    <row r="21191" spans="1:9" x14ac:dyDescent="0.25">
      <c r="A21191"/>
      <c r="B21191"/>
      <c r="C21191" s="32"/>
      <c r="D21191"/>
      <c r="E21191" s="32"/>
      <c r="F21191"/>
      <c r="G21191"/>
      <c r="H21191"/>
      <c r="I21191"/>
    </row>
    <row r="21192" spans="1:9" x14ac:dyDescent="0.25">
      <c r="A21192"/>
      <c r="B21192"/>
      <c r="C21192" s="32"/>
      <c r="D21192"/>
      <c r="E21192" s="32"/>
      <c r="F21192"/>
      <c r="G21192"/>
      <c r="H21192"/>
      <c r="I21192"/>
    </row>
    <row r="21193" spans="1:9" x14ac:dyDescent="0.25">
      <c r="A21193"/>
      <c r="B21193"/>
      <c r="C21193" s="32"/>
      <c r="D21193"/>
      <c r="E21193" s="32"/>
      <c r="F21193"/>
      <c r="G21193"/>
      <c r="H21193"/>
      <c r="I21193"/>
    </row>
    <row r="21194" spans="1:9" x14ac:dyDescent="0.25">
      <c r="A21194"/>
      <c r="B21194"/>
      <c r="C21194" s="32"/>
      <c r="D21194"/>
      <c r="E21194" s="32"/>
      <c r="F21194"/>
      <c r="G21194"/>
      <c r="H21194"/>
      <c r="I21194"/>
    </row>
    <row r="21195" spans="1:9" x14ac:dyDescent="0.25">
      <c r="A21195"/>
      <c r="B21195"/>
      <c r="C21195" s="32"/>
      <c r="D21195"/>
      <c r="E21195" s="32"/>
      <c r="F21195"/>
      <c r="G21195"/>
      <c r="H21195"/>
      <c r="I21195"/>
    </row>
    <row r="21196" spans="1:9" x14ac:dyDescent="0.25">
      <c r="A21196"/>
      <c r="B21196"/>
      <c r="C21196" s="32"/>
      <c r="D21196"/>
      <c r="E21196" s="32"/>
      <c r="F21196"/>
      <c r="G21196"/>
      <c r="H21196"/>
      <c r="I21196"/>
    </row>
    <row r="21197" spans="1:9" x14ac:dyDescent="0.25">
      <c r="A21197"/>
      <c r="B21197"/>
      <c r="C21197" s="32"/>
      <c r="D21197"/>
      <c r="E21197" s="32"/>
      <c r="F21197"/>
      <c r="G21197"/>
      <c r="H21197"/>
      <c r="I21197"/>
    </row>
    <row r="21198" spans="1:9" x14ac:dyDescent="0.25">
      <c r="A21198"/>
      <c r="B21198"/>
      <c r="C21198" s="32"/>
      <c r="D21198"/>
      <c r="E21198" s="32"/>
      <c r="F21198"/>
      <c r="G21198"/>
      <c r="H21198"/>
      <c r="I21198"/>
    </row>
    <row r="21199" spans="1:9" x14ac:dyDescent="0.25">
      <c r="A21199"/>
      <c r="B21199"/>
      <c r="C21199" s="32"/>
      <c r="D21199"/>
      <c r="E21199" s="32"/>
      <c r="F21199"/>
      <c r="G21199"/>
      <c r="H21199"/>
      <c r="I21199"/>
    </row>
    <row r="21200" spans="1:9" x14ac:dyDescent="0.25">
      <c r="A21200"/>
      <c r="B21200"/>
      <c r="C21200" s="32"/>
      <c r="D21200"/>
      <c r="E21200" s="32"/>
      <c r="F21200"/>
      <c r="G21200"/>
      <c r="H21200"/>
      <c r="I21200"/>
    </row>
    <row r="21201" spans="1:9" x14ac:dyDescent="0.25">
      <c r="A21201"/>
      <c r="B21201"/>
      <c r="C21201" s="32"/>
      <c r="D21201"/>
      <c r="E21201" s="32"/>
      <c r="F21201"/>
      <c r="G21201"/>
      <c r="H21201"/>
      <c r="I21201"/>
    </row>
    <row r="21202" spans="1:9" x14ac:dyDescent="0.25">
      <c r="A21202"/>
      <c r="B21202"/>
      <c r="C21202" s="32"/>
      <c r="D21202"/>
      <c r="E21202" s="32"/>
      <c r="F21202"/>
      <c r="G21202"/>
      <c r="H21202"/>
      <c r="I21202"/>
    </row>
    <row r="21203" spans="1:9" x14ac:dyDescent="0.25">
      <c r="A21203"/>
      <c r="B21203"/>
      <c r="C21203" s="32"/>
      <c r="D21203"/>
      <c r="E21203" s="32"/>
      <c r="F21203"/>
      <c r="G21203"/>
      <c r="H21203"/>
      <c r="I21203"/>
    </row>
    <row r="21204" spans="1:9" x14ac:dyDescent="0.25">
      <c r="A21204"/>
      <c r="B21204"/>
      <c r="C21204" s="32"/>
      <c r="D21204"/>
      <c r="E21204" s="32"/>
      <c r="F21204"/>
      <c r="G21204"/>
      <c r="H21204"/>
      <c r="I21204"/>
    </row>
    <row r="21205" spans="1:9" x14ac:dyDescent="0.25">
      <c r="A21205"/>
      <c r="B21205"/>
      <c r="C21205" s="32"/>
      <c r="D21205"/>
      <c r="E21205" s="32"/>
      <c r="F21205"/>
      <c r="G21205"/>
      <c r="H21205"/>
      <c r="I21205"/>
    </row>
    <row r="21206" spans="1:9" x14ac:dyDescent="0.25">
      <c r="A21206"/>
      <c r="B21206"/>
      <c r="C21206" s="32"/>
      <c r="D21206"/>
      <c r="E21206" s="32"/>
      <c r="F21206"/>
      <c r="G21206"/>
      <c r="H21206"/>
      <c r="I21206"/>
    </row>
    <row r="21207" spans="1:9" x14ac:dyDescent="0.25">
      <c r="A21207"/>
      <c r="B21207"/>
      <c r="C21207" s="32"/>
      <c r="D21207"/>
      <c r="E21207" s="32"/>
      <c r="F21207"/>
      <c r="G21207"/>
      <c r="H21207"/>
      <c r="I21207"/>
    </row>
    <row r="21208" spans="1:9" x14ac:dyDescent="0.25">
      <c r="A21208"/>
      <c r="B21208"/>
      <c r="C21208" s="32"/>
      <c r="D21208"/>
      <c r="E21208" s="32"/>
      <c r="F21208"/>
      <c r="G21208"/>
      <c r="H21208"/>
      <c r="I21208"/>
    </row>
    <row r="21209" spans="1:9" x14ac:dyDescent="0.25">
      <c r="A21209"/>
      <c r="B21209"/>
      <c r="C21209" s="32"/>
      <c r="D21209"/>
      <c r="E21209" s="32"/>
      <c r="F21209"/>
      <c r="G21209"/>
      <c r="H21209"/>
      <c r="I21209"/>
    </row>
    <row r="21210" spans="1:9" x14ac:dyDescent="0.25">
      <c r="A21210"/>
      <c r="B21210"/>
      <c r="C21210" s="32"/>
      <c r="D21210"/>
      <c r="E21210" s="32"/>
      <c r="F21210"/>
      <c r="G21210"/>
      <c r="H21210"/>
      <c r="I21210"/>
    </row>
    <row r="21211" spans="1:9" x14ac:dyDescent="0.25">
      <c r="A21211"/>
      <c r="B21211"/>
      <c r="C21211" s="32"/>
      <c r="D21211"/>
      <c r="E21211" s="32"/>
      <c r="F21211"/>
      <c r="G21211"/>
      <c r="H21211"/>
      <c r="I21211"/>
    </row>
    <row r="21212" spans="1:9" x14ac:dyDescent="0.25">
      <c r="A21212"/>
      <c r="B21212"/>
      <c r="C21212" s="32"/>
      <c r="D21212"/>
      <c r="E21212" s="32"/>
      <c r="F21212"/>
      <c r="G21212"/>
      <c r="H21212"/>
      <c r="I21212"/>
    </row>
    <row r="21213" spans="1:9" x14ac:dyDescent="0.25">
      <c r="A21213"/>
      <c r="B21213"/>
      <c r="C21213" s="32"/>
      <c r="D21213"/>
      <c r="E21213" s="32"/>
      <c r="F21213"/>
      <c r="G21213"/>
      <c r="H21213"/>
      <c r="I21213"/>
    </row>
    <row r="21214" spans="1:9" x14ac:dyDescent="0.25">
      <c r="A21214"/>
      <c r="B21214"/>
      <c r="C21214" s="32"/>
      <c r="D21214"/>
      <c r="E21214" s="32"/>
      <c r="F21214"/>
      <c r="G21214"/>
      <c r="H21214"/>
      <c r="I21214"/>
    </row>
    <row r="21215" spans="1:9" x14ac:dyDescent="0.25">
      <c r="A21215"/>
      <c r="B21215"/>
      <c r="C21215" s="32"/>
      <c r="D21215"/>
      <c r="E21215" s="32"/>
      <c r="F21215"/>
      <c r="G21215"/>
      <c r="H21215"/>
      <c r="I21215"/>
    </row>
    <row r="21216" spans="1:9" x14ac:dyDescent="0.25">
      <c r="A21216"/>
      <c r="B21216"/>
      <c r="C21216" s="32"/>
      <c r="D21216"/>
      <c r="E21216" s="32"/>
      <c r="F21216"/>
      <c r="G21216"/>
      <c r="H21216"/>
      <c r="I21216"/>
    </row>
    <row r="21217" spans="1:9" x14ac:dyDescent="0.25">
      <c r="A21217"/>
      <c r="B21217"/>
      <c r="C21217" s="32"/>
      <c r="D21217"/>
      <c r="E21217" s="32"/>
      <c r="F21217"/>
      <c r="G21217"/>
      <c r="H21217"/>
      <c r="I21217"/>
    </row>
    <row r="21218" spans="1:9" x14ac:dyDescent="0.25">
      <c r="A21218"/>
      <c r="B21218"/>
      <c r="C21218" s="32"/>
      <c r="D21218"/>
      <c r="E21218" s="32"/>
      <c r="F21218"/>
      <c r="G21218"/>
      <c r="H21218"/>
      <c r="I21218"/>
    </row>
    <row r="21219" spans="1:9" x14ac:dyDescent="0.25">
      <c r="A21219"/>
      <c r="B21219"/>
      <c r="C21219" s="32"/>
      <c r="D21219"/>
      <c r="E21219" s="32"/>
      <c r="F21219"/>
      <c r="G21219"/>
      <c r="H21219"/>
      <c r="I21219"/>
    </row>
    <row r="21220" spans="1:9" x14ac:dyDescent="0.25">
      <c r="A21220"/>
      <c r="B21220"/>
      <c r="C21220" s="32"/>
      <c r="D21220"/>
      <c r="E21220" s="32"/>
      <c r="F21220"/>
      <c r="G21220"/>
      <c r="H21220"/>
      <c r="I21220"/>
    </row>
    <row r="21221" spans="1:9" x14ac:dyDescent="0.25">
      <c r="A21221"/>
      <c r="B21221"/>
      <c r="C21221" s="32"/>
      <c r="D21221"/>
      <c r="E21221" s="32"/>
      <c r="F21221"/>
      <c r="G21221"/>
      <c r="H21221"/>
      <c r="I21221"/>
    </row>
    <row r="21222" spans="1:9" x14ac:dyDescent="0.25">
      <c r="A21222"/>
      <c r="B21222"/>
      <c r="C21222" s="32"/>
      <c r="D21222"/>
      <c r="E21222" s="32"/>
      <c r="F21222"/>
      <c r="G21222"/>
      <c r="H21222"/>
      <c r="I21222"/>
    </row>
    <row r="21223" spans="1:9" x14ac:dyDescent="0.25">
      <c r="A21223"/>
      <c r="B21223"/>
      <c r="C21223" s="32"/>
      <c r="D21223"/>
      <c r="E21223" s="32"/>
      <c r="F21223"/>
      <c r="G21223"/>
      <c r="H21223"/>
      <c r="I21223"/>
    </row>
    <row r="21224" spans="1:9" x14ac:dyDescent="0.25">
      <c r="A21224"/>
      <c r="B21224"/>
      <c r="C21224" s="32"/>
      <c r="D21224"/>
      <c r="E21224" s="32"/>
      <c r="F21224"/>
      <c r="G21224"/>
      <c r="H21224"/>
      <c r="I21224"/>
    </row>
    <row r="21225" spans="1:9" x14ac:dyDescent="0.25">
      <c r="A21225"/>
      <c r="B21225"/>
      <c r="C21225" s="32"/>
      <c r="D21225"/>
      <c r="E21225" s="32"/>
      <c r="F21225"/>
      <c r="G21225"/>
      <c r="H21225"/>
      <c r="I21225"/>
    </row>
    <row r="21226" spans="1:9" x14ac:dyDescent="0.25">
      <c r="A21226"/>
      <c r="B21226"/>
      <c r="C21226" s="32"/>
      <c r="D21226"/>
      <c r="E21226" s="32"/>
      <c r="F21226"/>
      <c r="G21226"/>
      <c r="H21226"/>
      <c r="I21226"/>
    </row>
    <row r="21227" spans="1:9" x14ac:dyDescent="0.25">
      <c r="A21227"/>
      <c r="B21227"/>
      <c r="C21227" s="32"/>
      <c r="D21227"/>
      <c r="E21227" s="32"/>
      <c r="F21227"/>
      <c r="G21227"/>
      <c r="H21227"/>
      <c r="I21227"/>
    </row>
    <row r="21228" spans="1:9" x14ac:dyDescent="0.25">
      <c r="A21228"/>
      <c r="B21228"/>
      <c r="C21228" s="32"/>
      <c r="D21228"/>
      <c r="E21228" s="32"/>
      <c r="F21228"/>
      <c r="G21228"/>
      <c r="H21228"/>
      <c r="I21228"/>
    </row>
    <row r="21229" spans="1:9" x14ac:dyDescent="0.25">
      <c r="A21229"/>
      <c r="B21229"/>
      <c r="C21229" s="32"/>
      <c r="D21229"/>
      <c r="E21229" s="32"/>
      <c r="F21229"/>
      <c r="G21229"/>
      <c r="H21229"/>
      <c r="I21229"/>
    </row>
    <row r="21230" spans="1:9" x14ac:dyDescent="0.25">
      <c r="A21230"/>
      <c r="B21230"/>
      <c r="C21230" s="32"/>
      <c r="D21230"/>
      <c r="E21230" s="32"/>
      <c r="F21230"/>
      <c r="G21230"/>
      <c r="H21230"/>
      <c r="I21230"/>
    </row>
    <row r="21231" spans="1:9" x14ac:dyDescent="0.25">
      <c r="A21231"/>
      <c r="B21231"/>
      <c r="C21231" s="32"/>
      <c r="D21231"/>
      <c r="E21231" s="32"/>
      <c r="F21231"/>
      <c r="G21231"/>
      <c r="H21231"/>
      <c r="I21231"/>
    </row>
    <row r="21232" spans="1:9" x14ac:dyDescent="0.25">
      <c r="A21232"/>
      <c r="B21232"/>
      <c r="C21232" s="32"/>
      <c r="D21232"/>
      <c r="E21232" s="32"/>
      <c r="F21232"/>
      <c r="G21232"/>
      <c r="H21232"/>
      <c r="I21232"/>
    </row>
    <row r="21233" spans="1:9" x14ac:dyDescent="0.25">
      <c r="A21233"/>
      <c r="B21233"/>
      <c r="C21233" s="32"/>
      <c r="D21233"/>
      <c r="E21233" s="32"/>
      <c r="F21233"/>
      <c r="G21233"/>
      <c r="H21233"/>
      <c r="I21233"/>
    </row>
    <row r="21234" spans="1:9" x14ac:dyDescent="0.25">
      <c r="A21234"/>
      <c r="B21234"/>
      <c r="C21234" s="32"/>
      <c r="D21234"/>
      <c r="E21234" s="32"/>
      <c r="F21234"/>
      <c r="G21234"/>
      <c r="H21234"/>
      <c r="I21234"/>
    </row>
    <row r="21235" spans="1:9" x14ac:dyDescent="0.25">
      <c r="A21235"/>
      <c r="B21235"/>
      <c r="C21235" s="32"/>
      <c r="D21235"/>
      <c r="E21235" s="32"/>
      <c r="F21235"/>
      <c r="G21235"/>
      <c r="H21235"/>
      <c r="I21235"/>
    </row>
    <row r="21236" spans="1:9" x14ac:dyDescent="0.25">
      <c r="A21236"/>
      <c r="B21236"/>
      <c r="C21236" s="32"/>
      <c r="D21236"/>
      <c r="E21236" s="32"/>
      <c r="F21236"/>
      <c r="G21236"/>
      <c r="H21236"/>
      <c r="I21236"/>
    </row>
    <row r="21237" spans="1:9" x14ac:dyDescent="0.25">
      <c r="A21237"/>
      <c r="B21237"/>
      <c r="C21237" s="32"/>
      <c r="D21237"/>
      <c r="E21237" s="32"/>
      <c r="F21237"/>
      <c r="G21237"/>
      <c r="H21237"/>
      <c r="I21237"/>
    </row>
    <row r="21238" spans="1:9" x14ac:dyDescent="0.25">
      <c r="A21238"/>
      <c r="B21238"/>
      <c r="C21238" s="32"/>
      <c r="D21238"/>
      <c r="E21238" s="32"/>
      <c r="F21238"/>
      <c r="G21238"/>
      <c r="H21238"/>
      <c r="I21238"/>
    </row>
    <row r="21239" spans="1:9" x14ac:dyDescent="0.25">
      <c r="A21239"/>
      <c r="B21239"/>
      <c r="C21239" s="32"/>
      <c r="D21239"/>
      <c r="E21239" s="32"/>
      <c r="F21239"/>
      <c r="G21239"/>
      <c r="H21239"/>
      <c r="I21239"/>
    </row>
    <row r="21240" spans="1:9" x14ac:dyDescent="0.25">
      <c r="A21240"/>
      <c r="B21240"/>
      <c r="C21240" s="32"/>
      <c r="D21240"/>
      <c r="E21240" s="32"/>
      <c r="F21240"/>
      <c r="G21240"/>
      <c r="H21240"/>
      <c r="I21240"/>
    </row>
    <row r="21241" spans="1:9" x14ac:dyDescent="0.25">
      <c r="A21241"/>
      <c r="B21241"/>
      <c r="C21241" s="32"/>
      <c r="D21241"/>
      <c r="E21241" s="32"/>
      <c r="F21241"/>
      <c r="G21241"/>
      <c r="H21241"/>
      <c r="I21241"/>
    </row>
    <row r="21242" spans="1:9" x14ac:dyDescent="0.25">
      <c r="A21242"/>
      <c r="B21242"/>
      <c r="C21242" s="32"/>
      <c r="D21242"/>
      <c r="E21242" s="32"/>
      <c r="F21242"/>
      <c r="G21242"/>
      <c r="H21242"/>
      <c r="I21242"/>
    </row>
    <row r="21243" spans="1:9" x14ac:dyDescent="0.25">
      <c r="A21243"/>
      <c r="B21243"/>
      <c r="C21243" s="32"/>
      <c r="D21243"/>
      <c r="E21243" s="32"/>
      <c r="F21243"/>
      <c r="G21243"/>
      <c r="H21243"/>
      <c r="I21243"/>
    </row>
    <row r="21244" spans="1:9" x14ac:dyDescent="0.25">
      <c r="A21244"/>
      <c r="B21244"/>
      <c r="C21244" s="32"/>
      <c r="D21244"/>
      <c r="E21244" s="32"/>
      <c r="F21244"/>
      <c r="G21244"/>
      <c r="H21244"/>
      <c r="I21244"/>
    </row>
    <row r="21245" spans="1:9" x14ac:dyDescent="0.25">
      <c r="A21245"/>
      <c r="B21245"/>
      <c r="C21245" s="32"/>
      <c r="D21245"/>
      <c r="E21245" s="32"/>
      <c r="F21245"/>
      <c r="G21245"/>
      <c r="H21245"/>
      <c r="I21245"/>
    </row>
    <row r="21246" spans="1:9" x14ac:dyDescent="0.25">
      <c r="A21246"/>
      <c r="B21246"/>
      <c r="C21246" s="32"/>
      <c r="D21246"/>
      <c r="E21246" s="32"/>
      <c r="F21246"/>
      <c r="G21246"/>
      <c r="H21246"/>
      <c r="I21246"/>
    </row>
    <row r="21247" spans="1:9" x14ac:dyDescent="0.25">
      <c r="A21247"/>
      <c r="B21247"/>
      <c r="C21247" s="32"/>
      <c r="D21247"/>
      <c r="E21247" s="32"/>
      <c r="F21247"/>
      <c r="G21247"/>
      <c r="H21247"/>
      <c r="I21247"/>
    </row>
    <row r="21248" spans="1:9" x14ac:dyDescent="0.25">
      <c r="A21248"/>
      <c r="B21248"/>
      <c r="C21248" s="32"/>
      <c r="D21248"/>
      <c r="E21248" s="32"/>
      <c r="F21248"/>
      <c r="G21248"/>
      <c r="H21248"/>
      <c r="I21248"/>
    </row>
    <row r="21249" spans="1:9" x14ac:dyDescent="0.25">
      <c r="A21249"/>
      <c r="B21249"/>
      <c r="C21249" s="32"/>
      <c r="D21249"/>
      <c r="E21249" s="32"/>
      <c r="F21249"/>
      <c r="G21249"/>
      <c r="H21249"/>
      <c r="I21249"/>
    </row>
    <row r="21250" spans="1:9" x14ac:dyDescent="0.25">
      <c r="A21250"/>
      <c r="B21250"/>
      <c r="C21250" s="32"/>
      <c r="D21250"/>
      <c r="E21250" s="32"/>
      <c r="F21250"/>
      <c r="G21250"/>
      <c r="H21250"/>
      <c r="I21250"/>
    </row>
    <row r="21251" spans="1:9" x14ac:dyDescent="0.25">
      <c r="A21251"/>
      <c r="B21251"/>
      <c r="C21251" s="32"/>
      <c r="D21251"/>
      <c r="E21251" s="32"/>
      <c r="F21251"/>
      <c r="G21251"/>
      <c r="H21251"/>
      <c r="I21251"/>
    </row>
    <row r="21252" spans="1:9" x14ac:dyDescent="0.25">
      <c r="A21252"/>
      <c r="B21252"/>
      <c r="C21252" s="32"/>
      <c r="D21252"/>
      <c r="E21252" s="32"/>
      <c r="F21252"/>
      <c r="G21252"/>
      <c r="H21252"/>
      <c r="I21252"/>
    </row>
    <row r="21253" spans="1:9" x14ac:dyDescent="0.25">
      <c r="A21253"/>
      <c r="B21253"/>
      <c r="C21253" s="32"/>
      <c r="D21253"/>
      <c r="E21253" s="32"/>
      <c r="F21253"/>
      <c r="G21253"/>
      <c r="H21253"/>
      <c r="I21253"/>
    </row>
    <row r="21254" spans="1:9" x14ac:dyDescent="0.25">
      <c r="A21254"/>
      <c r="B21254"/>
      <c r="C21254" s="32"/>
      <c r="D21254"/>
      <c r="E21254" s="32"/>
      <c r="F21254"/>
      <c r="G21254"/>
      <c r="H21254"/>
      <c r="I21254"/>
    </row>
    <row r="21255" spans="1:9" x14ac:dyDescent="0.25">
      <c r="A21255"/>
      <c r="B21255"/>
      <c r="C21255" s="32"/>
      <c r="D21255"/>
      <c r="E21255" s="32"/>
      <c r="F21255"/>
      <c r="G21255"/>
      <c r="H21255"/>
      <c r="I21255"/>
    </row>
    <row r="21256" spans="1:9" x14ac:dyDescent="0.25">
      <c r="A21256"/>
      <c r="B21256"/>
      <c r="C21256" s="32"/>
      <c r="D21256"/>
      <c r="E21256" s="32"/>
      <c r="F21256"/>
      <c r="G21256"/>
      <c r="H21256"/>
      <c r="I21256"/>
    </row>
    <row r="21257" spans="1:9" x14ac:dyDescent="0.25">
      <c r="A21257"/>
      <c r="B21257"/>
      <c r="C21257" s="32"/>
      <c r="D21257"/>
      <c r="E21257" s="32"/>
      <c r="F21257"/>
      <c r="G21257"/>
      <c r="H21257"/>
      <c r="I21257"/>
    </row>
    <row r="21258" spans="1:9" x14ac:dyDescent="0.25">
      <c r="A21258"/>
      <c r="B21258"/>
      <c r="C21258" s="32"/>
      <c r="D21258"/>
      <c r="E21258" s="32"/>
      <c r="F21258"/>
      <c r="G21258"/>
      <c r="H21258"/>
      <c r="I21258"/>
    </row>
    <row r="21259" spans="1:9" x14ac:dyDescent="0.25">
      <c r="A21259"/>
      <c r="B21259"/>
      <c r="C21259" s="32"/>
      <c r="D21259"/>
      <c r="E21259" s="32"/>
      <c r="F21259"/>
      <c r="G21259"/>
      <c r="H21259"/>
      <c r="I21259"/>
    </row>
    <row r="21260" spans="1:9" x14ac:dyDescent="0.25">
      <c r="A21260"/>
      <c r="B21260"/>
      <c r="C21260" s="32"/>
      <c r="D21260"/>
      <c r="E21260" s="32"/>
      <c r="F21260"/>
      <c r="G21260"/>
      <c r="H21260"/>
      <c r="I21260"/>
    </row>
    <row r="21261" spans="1:9" x14ac:dyDescent="0.25">
      <c r="A21261"/>
      <c r="B21261"/>
      <c r="C21261" s="32"/>
      <c r="D21261"/>
      <c r="E21261" s="32"/>
      <c r="F21261"/>
      <c r="G21261"/>
      <c r="H21261"/>
      <c r="I21261"/>
    </row>
    <row r="21262" spans="1:9" x14ac:dyDescent="0.25">
      <c r="A21262"/>
      <c r="B21262"/>
      <c r="C21262" s="32"/>
      <c r="D21262"/>
      <c r="E21262" s="32"/>
      <c r="F21262"/>
      <c r="G21262"/>
      <c r="H21262"/>
      <c r="I21262"/>
    </row>
    <row r="21263" spans="1:9" x14ac:dyDescent="0.25">
      <c r="A21263"/>
      <c r="B21263"/>
      <c r="C21263" s="32"/>
      <c r="D21263"/>
      <c r="E21263" s="32"/>
      <c r="F21263"/>
      <c r="G21263"/>
      <c r="H21263"/>
      <c r="I21263"/>
    </row>
    <row r="21264" spans="1:9" x14ac:dyDescent="0.25">
      <c r="A21264"/>
      <c r="B21264"/>
      <c r="C21264" s="32"/>
      <c r="D21264"/>
      <c r="E21264" s="32"/>
      <c r="F21264"/>
      <c r="G21264"/>
      <c r="H21264"/>
      <c r="I21264"/>
    </row>
    <row r="21265" spans="1:9" x14ac:dyDescent="0.25">
      <c r="A21265"/>
      <c r="B21265"/>
      <c r="C21265" s="32"/>
      <c r="D21265"/>
      <c r="E21265" s="32"/>
      <c r="F21265"/>
      <c r="G21265"/>
      <c r="H21265"/>
      <c r="I21265"/>
    </row>
    <row r="21266" spans="1:9" x14ac:dyDescent="0.25">
      <c r="A21266"/>
      <c r="B21266"/>
      <c r="C21266" s="32"/>
      <c r="D21266"/>
      <c r="E21266" s="32"/>
      <c r="F21266"/>
      <c r="G21266"/>
      <c r="H21266"/>
      <c r="I21266"/>
    </row>
    <row r="21267" spans="1:9" x14ac:dyDescent="0.25">
      <c r="A21267"/>
      <c r="B21267"/>
      <c r="C21267" s="32"/>
      <c r="D21267"/>
      <c r="E21267" s="32"/>
      <c r="F21267"/>
      <c r="G21267"/>
      <c r="H21267"/>
      <c r="I21267"/>
    </row>
    <row r="21268" spans="1:9" x14ac:dyDescent="0.25">
      <c r="A21268"/>
      <c r="B21268"/>
      <c r="C21268" s="32"/>
      <c r="D21268"/>
      <c r="E21268" s="32"/>
      <c r="F21268"/>
      <c r="G21268"/>
      <c r="H21268"/>
      <c r="I21268"/>
    </row>
    <row r="21269" spans="1:9" x14ac:dyDescent="0.25">
      <c r="A21269"/>
      <c r="B21269"/>
      <c r="C21269" s="32"/>
      <c r="D21269"/>
      <c r="E21269" s="32"/>
      <c r="F21269"/>
      <c r="G21269"/>
      <c r="H21269"/>
      <c r="I21269"/>
    </row>
    <row r="21270" spans="1:9" x14ac:dyDescent="0.25">
      <c r="A21270"/>
      <c r="B21270"/>
      <c r="C21270" s="32"/>
      <c r="D21270"/>
      <c r="E21270" s="32"/>
      <c r="F21270"/>
      <c r="G21270"/>
      <c r="H21270"/>
      <c r="I21270"/>
    </row>
    <row r="21271" spans="1:9" x14ac:dyDescent="0.25">
      <c r="A21271"/>
      <c r="B21271"/>
      <c r="C21271" s="32"/>
      <c r="D21271"/>
      <c r="E21271" s="32"/>
      <c r="F21271"/>
      <c r="G21271"/>
      <c r="H21271"/>
      <c r="I21271"/>
    </row>
    <row r="21272" spans="1:9" x14ac:dyDescent="0.25">
      <c r="A21272"/>
      <c r="B21272"/>
      <c r="C21272" s="32"/>
      <c r="D21272"/>
      <c r="E21272" s="32"/>
      <c r="F21272"/>
      <c r="G21272"/>
      <c r="H21272"/>
      <c r="I21272"/>
    </row>
    <row r="21273" spans="1:9" x14ac:dyDescent="0.25">
      <c r="A21273"/>
      <c r="B21273"/>
      <c r="C21273" s="32"/>
      <c r="D21273"/>
      <c r="E21273" s="32"/>
      <c r="F21273"/>
      <c r="G21273"/>
      <c r="H21273"/>
      <c r="I21273"/>
    </row>
    <row r="21274" spans="1:9" x14ac:dyDescent="0.25">
      <c r="A21274"/>
      <c r="B21274"/>
      <c r="C21274" s="32"/>
      <c r="D21274"/>
      <c r="E21274" s="32"/>
      <c r="F21274"/>
      <c r="G21274"/>
      <c r="H21274"/>
      <c r="I21274"/>
    </row>
    <row r="21275" spans="1:9" x14ac:dyDescent="0.25">
      <c r="A21275"/>
      <c r="B21275"/>
      <c r="C21275" s="32"/>
      <c r="D21275"/>
      <c r="E21275" s="32"/>
      <c r="F21275"/>
      <c r="G21275"/>
      <c r="H21275"/>
      <c r="I21275"/>
    </row>
    <row r="21276" spans="1:9" x14ac:dyDescent="0.25">
      <c r="A21276"/>
      <c r="B21276"/>
      <c r="C21276" s="32"/>
      <c r="D21276"/>
      <c r="E21276" s="32"/>
      <c r="F21276"/>
      <c r="G21276"/>
      <c r="H21276"/>
      <c r="I21276"/>
    </row>
    <row r="21277" spans="1:9" x14ac:dyDescent="0.25">
      <c r="A21277"/>
      <c r="B21277"/>
      <c r="C21277" s="32"/>
      <c r="D21277"/>
      <c r="E21277" s="32"/>
      <c r="F21277"/>
      <c r="G21277"/>
      <c r="H21277"/>
      <c r="I21277"/>
    </row>
    <row r="21278" spans="1:9" x14ac:dyDescent="0.25">
      <c r="A21278"/>
      <c r="B21278"/>
      <c r="C21278" s="32"/>
      <c r="D21278"/>
      <c r="E21278" s="32"/>
      <c r="F21278"/>
      <c r="G21278"/>
      <c r="H21278"/>
      <c r="I21278"/>
    </row>
    <row r="21279" spans="1:9" x14ac:dyDescent="0.25">
      <c r="A21279"/>
      <c r="B21279"/>
      <c r="C21279" s="32"/>
      <c r="D21279"/>
      <c r="E21279" s="32"/>
      <c r="F21279"/>
      <c r="G21279"/>
      <c r="H21279"/>
      <c r="I21279"/>
    </row>
    <row r="21280" spans="1:9" x14ac:dyDescent="0.25">
      <c r="A21280"/>
      <c r="B21280"/>
      <c r="C21280" s="32"/>
      <c r="D21280"/>
      <c r="E21280" s="32"/>
      <c r="F21280"/>
      <c r="G21280"/>
      <c r="H21280"/>
      <c r="I21280"/>
    </row>
    <row r="21281" spans="1:9" x14ac:dyDescent="0.25">
      <c r="A21281"/>
      <c r="B21281"/>
      <c r="C21281" s="32"/>
      <c r="D21281"/>
      <c r="E21281" s="32"/>
      <c r="F21281"/>
      <c r="G21281"/>
      <c r="H21281"/>
      <c r="I21281"/>
    </row>
    <row r="21282" spans="1:9" x14ac:dyDescent="0.25">
      <c r="A21282"/>
      <c r="B21282"/>
      <c r="C21282" s="32"/>
      <c r="D21282"/>
      <c r="E21282" s="32"/>
      <c r="F21282"/>
      <c r="G21282"/>
      <c r="H21282"/>
      <c r="I21282"/>
    </row>
    <row r="21283" spans="1:9" x14ac:dyDescent="0.25">
      <c r="A21283"/>
      <c r="B21283"/>
      <c r="C21283" s="32"/>
      <c r="D21283"/>
      <c r="E21283" s="32"/>
      <c r="F21283"/>
      <c r="G21283"/>
      <c r="H21283"/>
      <c r="I21283"/>
    </row>
    <row r="21284" spans="1:9" x14ac:dyDescent="0.25">
      <c r="A21284"/>
      <c r="B21284"/>
      <c r="C21284" s="32"/>
      <c r="D21284"/>
      <c r="E21284" s="32"/>
      <c r="F21284"/>
      <c r="G21284"/>
      <c r="H21284"/>
      <c r="I21284"/>
    </row>
    <row r="21285" spans="1:9" x14ac:dyDescent="0.25">
      <c r="A21285"/>
      <c r="B21285"/>
      <c r="C21285" s="32"/>
      <c r="D21285"/>
      <c r="E21285" s="32"/>
      <c r="F21285"/>
      <c r="G21285"/>
      <c r="H21285"/>
      <c r="I21285"/>
    </row>
    <row r="21286" spans="1:9" x14ac:dyDescent="0.25">
      <c r="A21286"/>
      <c r="B21286"/>
      <c r="C21286" s="32"/>
      <c r="D21286"/>
      <c r="E21286" s="32"/>
      <c r="F21286"/>
      <c r="G21286"/>
      <c r="H21286"/>
      <c r="I21286"/>
    </row>
    <row r="21287" spans="1:9" x14ac:dyDescent="0.25">
      <c r="A21287"/>
      <c r="B21287"/>
      <c r="C21287" s="32"/>
      <c r="D21287"/>
      <c r="E21287" s="32"/>
      <c r="F21287"/>
      <c r="G21287"/>
      <c r="H21287"/>
      <c r="I21287"/>
    </row>
    <row r="21288" spans="1:9" x14ac:dyDescent="0.25">
      <c r="A21288"/>
      <c r="B21288"/>
      <c r="C21288" s="32"/>
      <c r="D21288"/>
      <c r="E21288" s="32"/>
      <c r="F21288"/>
      <c r="G21288"/>
      <c r="H21288"/>
      <c r="I21288"/>
    </row>
    <row r="21289" spans="1:9" x14ac:dyDescent="0.25">
      <c r="A21289"/>
      <c r="B21289"/>
      <c r="C21289" s="32"/>
      <c r="D21289"/>
      <c r="E21289" s="32"/>
      <c r="F21289"/>
      <c r="G21289"/>
      <c r="H21289"/>
      <c r="I21289"/>
    </row>
    <row r="21290" spans="1:9" x14ac:dyDescent="0.25">
      <c r="A21290"/>
      <c r="B21290"/>
      <c r="C21290" s="32"/>
      <c r="D21290"/>
      <c r="E21290" s="32"/>
      <c r="F21290"/>
      <c r="G21290"/>
      <c r="H21290"/>
      <c r="I21290"/>
    </row>
    <row r="21291" spans="1:9" x14ac:dyDescent="0.25">
      <c r="A21291"/>
      <c r="B21291"/>
      <c r="C21291" s="32"/>
      <c r="D21291"/>
      <c r="E21291" s="32"/>
      <c r="F21291"/>
      <c r="G21291"/>
      <c r="H21291"/>
      <c r="I21291"/>
    </row>
    <row r="21292" spans="1:9" x14ac:dyDescent="0.25">
      <c r="A21292"/>
      <c r="B21292"/>
      <c r="C21292" s="32"/>
      <c r="D21292"/>
      <c r="E21292" s="32"/>
      <c r="F21292"/>
      <c r="G21292"/>
      <c r="H21292"/>
      <c r="I21292"/>
    </row>
    <row r="21293" spans="1:9" x14ac:dyDescent="0.25">
      <c r="A21293"/>
      <c r="B21293"/>
      <c r="C21293" s="32"/>
      <c r="D21293"/>
      <c r="E21293" s="32"/>
      <c r="F21293"/>
      <c r="G21293"/>
      <c r="H21293"/>
      <c r="I21293"/>
    </row>
    <row r="21294" spans="1:9" x14ac:dyDescent="0.25">
      <c r="A21294"/>
      <c r="B21294"/>
      <c r="C21294" s="32"/>
      <c r="D21294"/>
      <c r="E21294" s="32"/>
      <c r="F21294"/>
      <c r="G21294"/>
      <c r="H21294"/>
      <c r="I21294"/>
    </row>
    <row r="21295" spans="1:9" x14ac:dyDescent="0.25">
      <c r="A21295"/>
      <c r="B21295"/>
      <c r="C21295" s="32"/>
      <c r="D21295"/>
      <c r="E21295" s="32"/>
      <c r="F21295"/>
      <c r="G21295"/>
      <c r="H21295"/>
      <c r="I21295"/>
    </row>
    <row r="21296" spans="1:9" x14ac:dyDescent="0.25">
      <c r="A21296"/>
      <c r="B21296"/>
      <c r="C21296" s="32"/>
      <c r="D21296"/>
      <c r="E21296" s="32"/>
      <c r="F21296"/>
      <c r="G21296"/>
      <c r="H21296"/>
      <c r="I21296"/>
    </row>
    <row r="21297" spans="1:9" x14ac:dyDescent="0.25">
      <c r="A21297"/>
      <c r="B21297"/>
      <c r="C21297" s="32"/>
      <c r="D21297"/>
      <c r="E21297" s="32"/>
      <c r="F21297"/>
      <c r="G21297"/>
      <c r="H21297"/>
      <c r="I21297"/>
    </row>
    <row r="21298" spans="1:9" x14ac:dyDescent="0.25">
      <c r="A21298"/>
      <c r="B21298"/>
      <c r="C21298" s="32"/>
      <c r="D21298"/>
      <c r="E21298" s="32"/>
      <c r="F21298"/>
      <c r="G21298"/>
      <c r="H21298"/>
      <c r="I21298"/>
    </row>
    <row r="21299" spans="1:9" x14ac:dyDescent="0.25">
      <c r="A21299"/>
      <c r="B21299"/>
      <c r="C21299" s="32"/>
      <c r="D21299"/>
      <c r="E21299" s="32"/>
      <c r="F21299"/>
      <c r="G21299"/>
      <c r="H21299"/>
      <c r="I21299"/>
    </row>
    <row r="21300" spans="1:9" x14ac:dyDescent="0.25">
      <c r="A21300"/>
      <c r="B21300"/>
      <c r="C21300" s="32"/>
      <c r="D21300"/>
      <c r="E21300" s="32"/>
      <c r="F21300"/>
      <c r="G21300"/>
      <c r="H21300"/>
      <c r="I21300"/>
    </row>
    <row r="21301" spans="1:9" x14ac:dyDescent="0.25">
      <c r="A21301"/>
      <c r="B21301"/>
      <c r="C21301" s="32"/>
      <c r="D21301"/>
      <c r="E21301" s="32"/>
      <c r="F21301"/>
      <c r="G21301"/>
      <c r="H21301"/>
      <c r="I21301"/>
    </row>
    <row r="21302" spans="1:9" x14ac:dyDescent="0.25">
      <c r="A21302"/>
      <c r="B21302"/>
      <c r="C21302" s="32"/>
      <c r="D21302"/>
      <c r="E21302" s="32"/>
      <c r="F21302"/>
      <c r="G21302"/>
      <c r="H21302"/>
      <c r="I21302"/>
    </row>
    <row r="21303" spans="1:9" x14ac:dyDescent="0.25">
      <c r="A21303"/>
      <c r="B21303"/>
      <c r="C21303" s="32"/>
      <c r="D21303"/>
      <c r="E21303" s="32"/>
      <c r="F21303"/>
      <c r="G21303"/>
      <c r="H21303"/>
      <c r="I21303"/>
    </row>
    <row r="21304" spans="1:9" x14ac:dyDescent="0.25">
      <c r="A21304"/>
      <c r="B21304"/>
      <c r="C21304" s="32"/>
      <c r="D21304"/>
      <c r="E21304" s="32"/>
      <c r="F21304"/>
      <c r="G21304"/>
      <c r="H21304"/>
      <c r="I21304"/>
    </row>
    <row r="21305" spans="1:9" x14ac:dyDescent="0.25">
      <c r="A21305"/>
      <c r="B21305"/>
      <c r="C21305" s="32"/>
      <c r="D21305"/>
      <c r="E21305" s="32"/>
      <c r="F21305"/>
      <c r="G21305"/>
      <c r="H21305"/>
      <c r="I21305"/>
    </row>
    <row r="21306" spans="1:9" x14ac:dyDescent="0.25">
      <c r="A21306"/>
      <c r="B21306"/>
      <c r="C21306" s="32"/>
      <c r="D21306"/>
      <c r="E21306" s="32"/>
      <c r="F21306"/>
      <c r="G21306"/>
      <c r="H21306"/>
      <c r="I21306"/>
    </row>
    <row r="21307" spans="1:9" x14ac:dyDescent="0.25">
      <c r="A21307"/>
      <c r="B21307"/>
      <c r="C21307" s="32"/>
      <c r="D21307"/>
      <c r="E21307" s="32"/>
      <c r="F21307"/>
      <c r="G21307"/>
      <c r="H21307"/>
      <c r="I21307"/>
    </row>
    <row r="21308" spans="1:9" x14ac:dyDescent="0.25">
      <c r="A21308"/>
      <c r="B21308"/>
      <c r="C21308" s="32"/>
      <c r="D21308"/>
      <c r="E21308" s="32"/>
      <c r="F21308"/>
      <c r="G21308"/>
      <c r="H21308"/>
      <c r="I21308"/>
    </row>
    <row r="21309" spans="1:9" x14ac:dyDescent="0.25">
      <c r="A21309"/>
      <c r="B21309"/>
      <c r="C21309" s="32"/>
      <c r="D21309"/>
      <c r="E21309" s="32"/>
      <c r="F21309"/>
      <c r="G21309"/>
      <c r="H21309"/>
      <c r="I21309"/>
    </row>
    <row r="21310" spans="1:9" x14ac:dyDescent="0.25">
      <c r="A21310"/>
      <c r="B21310"/>
      <c r="C21310" s="32"/>
      <c r="D21310"/>
      <c r="E21310" s="32"/>
      <c r="F21310"/>
      <c r="G21310"/>
      <c r="H21310"/>
      <c r="I21310"/>
    </row>
    <row r="21311" spans="1:9" x14ac:dyDescent="0.25">
      <c r="A21311"/>
      <c r="B21311"/>
      <c r="C21311" s="32"/>
      <c r="D21311"/>
      <c r="E21311" s="32"/>
      <c r="F21311"/>
      <c r="G21311"/>
      <c r="H21311"/>
      <c r="I21311"/>
    </row>
    <row r="21312" spans="1:9" x14ac:dyDescent="0.25">
      <c r="A21312"/>
      <c r="B21312"/>
      <c r="C21312" s="32"/>
      <c r="D21312"/>
      <c r="E21312" s="32"/>
      <c r="F21312"/>
      <c r="G21312"/>
      <c r="H21312"/>
      <c r="I21312"/>
    </row>
    <row r="21313" spans="1:9" x14ac:dyDescent="0.25">
      <c r="A21313"/>
      <c r="B21313"/>
      <c r="C21313" s="32"/>
      <c r="D21313"/>
      <c r="E21313" s="32"/>
      <c r="F21313"/>
      <c r="G21313"/>
      <c r="H21313"/>
      <c r="I21313"/>
    </row>
    <row r="21314" spans="1:9" x14ac:dyDescent="0.25">
      <c r="A21314"/>
      <c r="B21314"/>
      <c r="C21314" s="32"/>
      <c r="D21314"/>
      <c r="E21314" s="32"/>
      <c r="F21314"/>
      <c r="G21314"/>
      <c r="H21314"/>
      <c r="I21314"/>
    </row>
    <row r="21315" spans="1:9" x14ac:dyDescent="0.25">
      <c r="A21315"/>
      <c r="B21315"/>
      <c r="C21315" s="32"/>
      <c r="D21315"/>
      <c r="E21315" s="32"/>
      <c r="F21315"/>
      <c r="G21315"/>
      <c r="H21315"/>
      <c r="I21315"/>
    </row>
    <row r="21316" spans="1:9" x14ac:dyDescent="0.25">
      <c r="A21316"/>
      <c r="B21316"/>
      <c r="C21316" s="32"/>
      <c r="D21316"/>
      <c r="E21316" s="32"/>
      <c r="F21316"/>
      <c r="G21316"/>
      <c r="H21316"/>
      <c r="I21316"/>
    </row>
    <row r="21317" spans="1:9" x14ac:dyDescent="0.25">
      <c r="A21317"/>
      <c r="B21317"/>
      <c r="C21317" s="32"/>
      <c r="D21317"/>
      <c r="E21317" s="32"/>
      <c r="F21317"/>
      <c r="G21317"/>
      <c r="H21317"/>
      <c r="I21317"/>
    </row>
    <row r="21318" spans="1:9" x14ac:dyDescent="0.25">
      <c r="A21318"/>
      <c r="B21318"/>
      <c r="C21318" s="32"/>
      <c r="D21318"/>
      <c r="E21318" s="32"/>
      <c r="F21318"/>
      <c r="G21318"/>
      <c r="H21318"/>
      <c r="I21318"/>
    </row>
    <row r="21319" spans="1:9" x14ac:dyDescent="0.25">
      <c r="A21319"/>
      <c r="B21319"/>
      <c r="C21319" s="32"/>
      <c r="D21319"/>
      <c r="E21319" s="32"/>
      <c r="F21319"/>
      <c r="G21319"/>
      <c r="H21319"/>
      <c r="I21319"/>
    </row>
    <row r="21320" spans="1:9" x14ac:dyDescent="0.25">
      <c r="A21320"/>
      <c r="B21320"/>
      <c r="C21320" s="32"/>
      <c r="D21320"/>
      <c r="E21320" s="32"/>
      <c r="F21320"/>
      <c r="G21320"/>
      <c r="H21320"/>
      <c r="I21320"/>
    </row>
    <row r="21321" spans="1:9" x14ac:dyDescent="0.25">
      <c r="A21321"/>
      <c r="B21321"/>
      <c r="C21321" s="32"/>
      <c r="D21321"/>
      <c r="E21321" s="32"/>
      <c r="F21321"/>
      <c r="G21321"/>
      <c r="H21321"/>
      <c r="I21321"/>
    </row>
    <row r="21322" spans="1:9" x14ac:dyDescent="0.25">
      <c r="A21322"/>
      <c r="B21322"/>
      <c r="C21322" s="32"/>
      <c r="D21322"/>
      <c r="E21322" s="32"/>
      <c r="F21322"/>
      <c r="G21322"/>
      <c r="H21322"/>
      <c r="I21322"/>
    </row>
    <row r="21323" spans="1:9" x14ac:dyDescent="0.25">
      <c r="A21323"/>
      <c r="B21323"/>
      <c r="C21323" s="32"/>
      <c r="D21323"/>
      <c r="E21323" s="32"/>
      <c r="F21323"/>
      <c r="G21323"/>
      <c r="H21323"/>
      <c r="I21323"/>
    </row>
    <row r="21324" spans="1:9" x14ac:dyDescent="0.25">
      <c r="A21324"/>
      <c r="B21324"/>
      <c r="C21324" s="32"/>
      <c r="D21324"/>
      <c r="E21324" s="32"/>
      <c r="F21324"/>
      <c r="G21324"/>
      <c r="H21324"/>
      <c r="I21324"/>
    </row>
    <row r="21325" spans="1:9" x14ac:dyDescent="0.25">
      <c r="A21325"/>
      <c r="B21325"/>
      <c r="C21325" s="32"/>
      <c r="D21325"/>
      <c r="E21325" s="32"/>
      <c r="F21325"/>
      <c r="G21325"/>
      <c r="H21325"/>
      <c r="I21325"/>
    </row>
    <row r="21326" spans="1:9" x14ac:dyDescent="0.25">
      <c r="A21326"/>
      <c r="B21326"/>
      <c r="C21326" s="32"/>
      <c r="D21326"/>
      <c r="E21326" s="32"/>
      <c r="F21326"/>
      <c r="G21326"/>
      <c r="H21326"/>
      <c r="I21326"/>
    </row>
    <row r="21327" spans="1:9" x14ac:dyDescent="0.25">
      <c r="A21327"/>
      <c r="B21327"/>
      <c r="C21327" s="32"/>
      <c r="D21327"/>
      <c r="E21327" s="32"/>
      <c r="F21327"/>
      <c r="G21327"/>
      <c r="H21327"/>
      <c r="I21327"/>
    </row>
    <row r="21328" spans="1:9" x14ac:dyDescent="0.25">
      <c r="A21328"/>
      <c r="B21328"/>
      <c r="C21328" s="32"/>
      <c r="D21328"/>
      <c r="E21328" s="32"/>
      <c r="F21328"/>
      <c r="G21328"/>
      <c r="H21328"/>
      <c r="I21328"/>
    </row>
    <row r="21329" spans="1:9" x14ac:dyDescent="0.25">
      <c r="A21329"/>
      <c r="B21329"/>
      <c r="C21329" s="32"/>
      <c r="D21329"/>
      <c r="E21329" s="32"/>
      <c r="F21329"/>
      <c r="G21329"/>
      <c r="H21329"/>
      <c r="I21329"/>
    </row>
    <row r="21330" spans="1:9" x14ac:dyDescent="0.25">
      <c r="A21330"/>
      <c r="B21330"/>
      <c r="C21330" s="32"/>
      <c r="D21330"/>
      <c r="E21330" s="32"/>
      <c r="F21330"/>
      <c r="G21330"/>
      <c r="H21330"/>
      <c r="I21330"/>
    </row>
    <row r="21331" spans="1:9" x14ac:dyDescent="0.25">
      <c r="A21331"/>
      <c r="B21331"/>
      <c r="C21331" s="32"/>
      <c r="D21331"/>
      <c r="E21331" s="32"/>
      <c r="F21331"/>
      <c r="G21331"/>
      <c r="H21331"/>
      <c r="I21331"/>
    </row>
    <row r="21332" spans="1:9" x14ac:dyDescent="0.25">
      <c r="A21332"/>
      <c r="B21332"/>
      <c r="C21332" s="32"/>
      <c r="D21332"/>
      <c r="E21332" s="32"/>
      <c r="F21332"/>
      <c r="G21332"/>
      <c r="H21332"/>
      <c r="I21332"/>
    </row>
    <row r="21333" spans="1:9" x14ac:dyDescent="0.25">
      <c r="A21333"/>
      <c r="B21333"/>
      <c r="C21333" s="32"/>
      <c r="D21333"/>
      <c r="E21333" s="32"/>
      <c r="F21333"/>
      <c r="G21333"/>
      <c r="H21333"/>
      <c r="I21333"/>
    </row>
    <row r="21334" spans="1:9" x14ac:dyDescent="0.25">
      <c r="A21334"/>
      <c r="B21334"/>
      <c r="C21334" s="32"/>
      <c r="D21334"/>
      <c r="E21334" s="32"/>
      <c r="F21334"/>
      <c r="G21334"/>
      <c r="H21334"/>
      <c r="I21334"/>
    </row>
    <row r="21335" spans="1:9" x14ac:dyDescent="0.25">
      <c r="A21335"/>
      <c r="B21335"/>
      <c r="C21335" s="32"/>
      <c r="D21335"/>
      <c r="E21335" s="32"/>
      <c r="F21335"/>
      <c r="G21335"/>
      <c r="H21335"/>
      <c r="I21335"/>
    </row>
    <row r="21336" spans="1:9" x14ac:dyDescent="0.25">
      <c r="A21336"/>
      <c r="B21336"/>
      <c r="C21336" s="32"/>
      <c r="D21336"/>
      <c r="E21336" s="32"/>
      <c r="F21336"/>
      <c r="G21336"/>
      <c r="H21336"/>
      <c r="I21336"/>
    </row>
    <row r="21337" spans="1:9" x14ac:dyDescent="0.25">
      <c r="A21337"/>
      <c r="B21337"/>
      <c r="C21337" s="32"/>
      <c r="D21337"/>
      <c r="E21337" s="32"/>
      <c r="F21337"/>
      <c r="G21337"/>
      <c r="H21337"/>
      <c r="I21337"/>
    </row>
    <row r="21338" spans="1:9" x14ac:dyDescent="0.25">
      <c r="A21338"/>
      <c r="B21338"/>
      <c r="C21338" s="32"/>
      <c r="D21338"/>
      <c r="E21338" s="32"/>
      <c r="F21338"/>
      <c r="G21338"/>
      <c r="H21338"/>
      <c r="I21338"/>
    </row>
    <row r="21339" spans="1:9" x14ac:dyDescent="0.25">
      <c r="A21339"/>
      <c r="B21339"/>
      <c r="C21339" s="32"/>
      <c r="D21339"/>
      <c r="E21339" s="32"/>
      <c r="F21339"/>
      <c r="G21339"/>
      <c r="H21339"/>
      <c r="I21339"/>
    </row>
    <row r="21340" spans="1:9" x14ac:dyDescent="0.25">
      <c r="A21340"/>
      <c r="B21340"/>
      <c r="C21340" s="32"/>
      <c r="D21340"/>
      <c r="E21340" s="32"/>
      <c r="F21340"/>
      <c r="G21340"/>
      <c r="H21340"/>
      <c r="I21340"/>
    </row>
    <row r="21341" spans="1:9" x14ac:dyDescent="0.25">
      <c r="A21341"/>
      <c r="B21341"/>
      <c r="C21341" s="32"/>
      <c r="D21341"/>
      <c r="E21341" s="32"/>
      <c r="F21341"/>
      <c r="G21341"/>
      <c r="H21341"/>
      <c r="I21341"/>
    </row>
    <row r="21342" spans="1:9" x14ac:dyDescent="0.25">
      <c r="A21342"/>
      <c r="B21342"/>
      <c r="C21342" s="32"/>
      <c r="D21342"/>
      <c r="E21342" s="32"/>
      <c r="F21342"/>
      <c r="G21342"/>
      <c r="H21342"/>
      <c r="I21342"/>
    </row>
    <row r="21343" spans="1:9" x14ac:dyDescent="0.25">
      <c r="A21343"/>
      <c r="B21343"/>
      <c r="C21343" s="32"/>
      <c r="D21343"/>
      <c r="E21343" s="32"/>
      <c r="F21343"/>
      <c r="G21343"/>
      <c r="H21343"/>
      <c r="I21343"/>
    </row>
    <row r="21344" spans="1:9" x14ac:dyDescent="0.25">
      <c r="A21344"/>
      <c r="B21344"/>
      <c r="C21344" s="32"/>
      <c r="D21344"/>
      <c r="E21344" s="32"/>
      <c r="F21344"/>
      <c r="G21344"/>
      <c r="H21344"/>
      <c r="I21344"/>
    </row>
    <row r="21345" spans="1:9" x14ac:dyDescent="0.25">
      <c r="A21345"/>
      <c r="B21345"/>
      <c r="C21345" s="32"/>
      <c r="D21345"/>
      <c r="E21345" s="32"/>
      <c r="F21345"/>
      <c r="G21345"/>
      <c r="H21345"/>
      <c r="I21345"/>
    </row>
    <row r="21346" spans="1:9" x14ac:dyDescent="0.25">
      <c r="A21346"/>
      <c r="B21346"/>
      <c r="C21346" s="32"/>
      <c r="D21346"/>
      <c r="E21346" s="32"/>
      <c r="F21346"/>
      <c r="G21346"/>
      <c r="H21346"/>
      <c r="I21346"/>
    </row>
    <row r="21347" spans="1:9" x14ac:dyDescent="0.25">
      <c r="A21347"/>
      <c r="B21347"/>
      <c r="C21347" s="32"/>
      <c r="D21347"/>
      <c r="E21347" s="32"/>
      <c r="F21347"/>
      <c r="G21347"/>
      <c r="H21347"/>
      <c r="I21347"/>
    </row>
    <row r="21348" spans="1:9" x14ac:dyDescent="0.25">
      <c r="A21348"/>
      <c r="B21348"/>
      <c r="C21348" s="32"/>
      <c r="D21348"/>
      <c r="E21348" s="32"/>
      <c r="F21348"/>
      <c r="G21348"/>
      <c r="H21348"/>
      <c r="I21348"/>
    </row>
    <row r="21349" spans="1:9" x14ac:dyDescent="0.25">
      <c r="A21349"/>
      <c r="B21349"/>
      <c r="C21349" s="32"/>
      <c r="D21349"/>
      <c r="E21349" s="32"/>
      <c r="F21349"/>
      <c r="G21349"/>
      <c r="H21349"/>
      <c r="I21349"/>
    </row>
    <row r="21350" spans="1:9" x14ac:dyDescent="0.25">
      <c r="A21350"/>
      <c r="B21350"/>
      <c r="C21350" s="32"/>
      <c r="D21350"/>
      <c r="E21350" s="32"/>
      <c r="F21350"/>
      <c r="G21350"/>
      <c r="H21350"/>
      <c r="I21350"/>
    </row>
    <row r="21351" spans="1:9" x14ac:dyDescent="0.25">
      <c r="A21351"/>
      <c r="B21351"/>
      <c r="C21351" s="32"/>
      <c r="D21351"/>
      <c r="E21351" s="32"/>
      <c r="F21351"/>
      <c r="G21351"/>
      <c r="H21351"/>
      <c r="I21351"/>
    </row>
    <row r="21352" spans="1:9" x14ac:dyDescent="0.25">
      <c r="A21352"/>
      <c r="B21352"/>
      <c r="C21352" s="32"/>
      <c r="D21352"/>
      <c r="E21352" s="32"/>
      <c r="F21352"/>
      <c r="G21352"/>
      <c r="H21352"/>
      <c r="I21352"/>
    </row>
    <row r="21353" spans="1:9" x14ac:dyDescent="0.25">
      <c r="A21353"/>
      <c r="B21353"/>
      <c r="C21353" s="32"/>
      <c r="D21353"/>
      <c r="E21353" s="32"/>
      <c r="F21353"/>
      <c r="G21353"/>
      <c r="H21353"/>
      <c r="I21353"/>
    </row>
    <row r="21354" spans="1:9" x14ac:dyDescent="0.25">
      <c r="A21354"/>
      <c r="B21354"/>
      <c r="C21354" s="32"/>
      <c r="D21354"/>
      <c r="E21354" s="32"/>
      <c r="F21354"/>
      <c r="G21354"/>
      <c r="H21354"/>
      <c r="I21354"/>
    </row>
    <row r="21355" spans="1:9" x14ac:dyDescent="0.25">
      <c r="A21355"/>
      <c r="B21355"/>
      <c r="C21355" s="32"/>
      <c r="D21355"/>
      <c r="E21355" s="32"/>
      <c r="F21355"/>
      <c r="G21355"/>
      <c r="H21355"/>
      <c r="I21355"/>
    </row>
    <row r="21356" spans="1:9" x14ac:dyDescent="0.25">
      <c r="A21356"/>
      <c r="B21356"/>
      <c r="C21356" s="32"/>
      <c r="D21356"/>
      <c r="E21356" s="32"/>
      <c r="F21356"/>
      <c r="G21356"/>
      <c r="H21356"/>
      <c r="I21356"/>
    </row>
    <row r="21357" spans="1:9" x14ac:dyDescent="0.25">
      <c r="A21357"/>
      <c r="B21357"/>
      <c r="C21357" s="32"/>
      <c r="D21357"/>
      <c r="E21357" s="32"/>
      <c r="F21357"/>
      <c r="G21357"/>
      <c r="H21357"/>
      <c r="I21357"/>
    </row>
    <row r="21358" spans="1:9" x14ac:dyDescent="0.25">
      <c r="A21358"/>
      <c r="B21358"/>
      <c r="C21358" s="32"/>
      <c r="D21358"/>
      <c r="E21358" s="32"/>
      <c r="F21358"/>
      <c r="G21358"/>
      <c r="H21358"/>
      <c r="I21358"/>
    </row>
    <row r="21359" spans="1:9" x14ac:dyDescent="0.25">
      <c r="A21359"/>
      <c r="B21359"/>
      <c r="C21359" s="32"/>
      <c r="D21359"/>
      <c r="E21359" s="32"/>
      <c r="F21359"/>
      <c r="G21359"/>
      <c r="H21359"/>
      <c r="I21359"/>
    </row>
    <row r="21360" spans="1:9" x14ac:dyDescent="0.25">
      <c r="A21360"/>
      <c r="B21360"/>
      <c r="C21360" s="32"/>
      <c r="D21360"/>
      <c r="E21360" s="32"/>
      <c r="F21360"/>
      <c r="G21360"/>
      <c r="H21360"/>
      <c r="I21360"/>
    </row>
    <row r="21361" spans="1:9" x14ac:dyDescent="0.25">
      <c r="A21361"/>
      <c r="B21361"/>
      <c r="C21361" s="32"/>
      <c r="D21361"/>
      <c r="E21361" s="32"/>
      <c r="F21361"/>
      <c r="G21361"/>
      <c r="H21361"/>
      <c r="I21361"/>
    </row>
    <row r="21362" spans="1:9" x14ac:dyDescent="0.25">
      <c r="A21362"/>
      <c r="B21362"/>
      <c r="C21362" s="32"/>
      <c r="D21362"/>
      <c r="E21362" s="32"/>
      <c r="F21362"/>
      <c r="G21362"/>
      <c r="H21362"/>
      <c r="I21362"/>
    </row>
    <row r="21363" spans="1:9" x14ac:dyDescent="0.25">
      <c r="A21363"/>
      <c r="B21363"/>
      <c r="C21363" s="32"/>
      <c r="D21363"/>
      <c r="E21363" s="32"/>
      <c r="F21363"/>
      <c r="G21363"/>
      <c r="H21363"/>
      <c r="I21363"/>
    </row>
    <row r="21364" spans="1:9" x14ac:dyDescent="0.25">
      <c r="A21364"/>
      <c r="B21364"/>
      <c r="C21364" s="32"/>
      <c r="D21364"/>
      <c r="E21364" s="32"/>
      <c r="F21364"/>
      <c r="G21364"/>
      <c r="H21364"/>
      <c r="I21364"/>
    </row>
    <row r="21365" spans="1:9" x14ac:dyDescent="0.25">
      <c r="A21365"/>
      <c r="B21365"/>
      <c r="C21365" s="32"/>
      <c r="D21365"/>
      <c r="E21365" s="32"/>
      <c r="F21365"/>
      <c r="G21365"/>
      <c r="H21365"/>
      <c r="I21365"/>
    </row>
    <row r="21366" spans="1:9" x14ac:dyDescent="0.25">
      <c r="A21366"/>
      <c r="B21366"/>
      <c r="C21366" s="32"/>
      <c r="D21366"/>
      <c r="E21366" s="32"/>
      <c r="F21366"/>
      <c r="G21366"/>
      <c r="H21366"/>
      <c r="I21366"/>
    </row>
    <row r="21367" spans="1:9" x14ac:dyDescent="0.25">
      <c r="A21367"/>
      <c r="B21367"/>
      <c r="C21367" s="32"/>
      <c r="D21367"/>
      <c r="E21367" s="32"/>
      <c r="F21367"/>
      <c r="G21367"/>
      <c r="H21367"/>
      <c r="I21367"/>
    </row>
    <row r="21368" spans="1:9" x14ac:dyDescent="0.25">
      <c r="A21368"/>
      <c r="B21368"/>
      <c r="C21368" s="32"/>
      <c r="D21368"/>
      <c r="E21368" s="32"/>
      <c r="F21368"/>
      <c r="G21368"/>
      <c r="H21368"/>
      <c r="I21368"/>
    </row>
    <row r="21369" spans="1:9" x14ac:dyDescent="0.25">
      <c r="A21369"/>
      <c r="B21369"/>
      <c r="C21369" s="32"/>
      <c r="D21369"/>
      <c r="E21369" s="32"/>
      <c r="F21369"/>
      <c r="G21369"/>
      <c r="H21369"/>
      <c r="I21369"/>
    </row>
    <row r="21370" spans="1:9" x14ac:dyDescent="0.25">
      <c r="A21370"/>
      <c r="B21370"/>
      <c r="C21370" s="32"/>
      <c r="D21370"/>
      <c r="E21370" s="32"/>
      <c r="F21370"/>
      <c r="G21370"/>
      <c r="H21370"/>
      <c r="I21370"/>
    </row>
    <row r="21371" spans="1:9" x14ac:dyDescent="0.25">
      <c r="A21371"/>
      <c r="B21371"/>
      <c r="C21371" s="32"/>
      <c r="D21371"/>
      <c r="E21371" s="32"/>
      <c r="F21371"/>
      <c r="G21371"/>
      <c r="H21371"/>
      <c r="I21371"/>
    </row>
    <row r="21372" spans="1:9" x14ac:dyDescent="0.25">
      <c r="A21372"/>
      <c r="B21372"/>
      <c r="C21372" s="32"/>
      <c r="D21372"/>
      <c r="E21372" s="32"/>
      <c r="F21372"/>
      <c r="G21372"/>
      <c r="H21372"/>
      <c r="I21372"/>
    </row>
    <row r="21373" spans="1:9" x14ac:dyDescent="0.25">
      <c r="A21373"/>
      <c r="B21373"/>
      <c r="C21373" s="32"/>
      <c r="D21373"/>
      <c r="E21373" s="32"/>
      <c r="F21373"/>
      <c r="G21373"/>
      <c r="H21373"/>
      <c r="I21373"/>
    </row>
    <row r="21374" spans="1:9" x14ac:dyDescent="0.25">
      <c r="A21374"/>
      <c r="B21374"/>
      <c r="C21374" s="32"/>
      <c r="D21374"/>
      <c r="E21374" s="32"/>
      <c r="F21374"/>
      <c r="G21374"/>
      <c r="H21374"/>
      <c r="I21374"/>
    </row>
    <row r="21375" spans="1:9" x14ac:dyDescent="0.25">
      <c r="A21375"/>
      <c r="B21375"/>
      <c r="C21375" s="32"/>
      <c r="D21375"/>
      <c r="E21375" s="32"/>
      <c r="F21375"/>
      <c r="G21375"/>
      <c r="H21375"/>
      <c r="I21375"/>
    </row>
    <row r="21376" spans="1:9" x14ac:dyDescent="0.25">
      <c r="A21376"/>
      <c r="B21376"/>
      <c r="C21376" s="32"/>
      <c r="D21376"/>
      <c r="E21376" s="32"/>
      <c r="F21376"/>
      <c r="G21376"/>
      <c r="H21376"/>
      <c r="I21376"/>
    </row>
    <row r="21377" spans="1:9" x14ac:dyDescent="0.25">
      <c r="A21377"/>
      <c r="B21377"/>
      <c r="C21377" s="32"/>
      <c r="D21377"/>
      <c r="E21377" s="32"/>
      <c r="F21377"/>
      <c r="G21377"/>
      <c r="H21377"/>
      <c r="I21377"/>
    </row>
    <row r="21378" spans="1:9" x14ac:dyDescent="0.25">
      <c r="A21378"/>
      <c r="B21378"/>
      <c r="C21378" s="32"/>
      <c r="D21378"/>
      <c r="E21378" s="32"/>
      <c r="F21378"/>
      <c r="G21378"/>
      <c r="H21378"/>
      <c r="I21378"/>
    </row>
    <row r="21379" spans="1:9" x14ac:dyDescent="0.25">
      <c r="A21379"/>
      <c r="B21379"/>
      <c r="C21379" s="32"/>
      <c r="D21379"/>
      <c r="E21379" s="32"/>
      <c r="F21379"/>
      <c r="G21379"/>
      <c r="H21379"/>
      <c r="I21379"/>
    </row>
    <row r="21380" spans="1:9" x14ac:dyDescent="0.25">
      <c r="A21380"/>
      <c r="B21380"/>
      <c r="C21380" s="32"/>
      <c r="D21380"/>
      <c r="E21380" s="32"/>
      <c r="F21380"/>
      <c r="G21380"/>
      <c r="H21380"/>
      <c r="I21380"/>
    </row>
    <row r="21381" spans="1:9" x14ac:dyDescent="0.25">
      <c r="A21381"/>
      <c r="B21381"/>
      <c r="C21381" s="32"/>
      <c r="D21381"/>
      <c r="E21381" s="32"/>
      <c r="F21381"/>
      <c r="G21381"/>
      <c r="H21381"/>
      <c r="I21381"/>
    </row>
    <row r="21382" spans="1:9" x14ac:dyDescent="0.25">
      <c r="A21382"/>
      <c r="B21382"/>
      <c r="C21382" s="32"/>
      <c r="D21382"/>
      <c r="E21382" s="32"/>
      <c r="F21382"/>
      <c r="G21382"/>
      <c r="H21382"/>
      <c r="I21382"/>
    </row>
    <row r="21383" spans="1:9" x14ac:dyDescent="0.25">
      <c r="A21383"/>
      <c r="B21383"/>
      <c r="C21383" s="32"/>
      <c r="D21383"/>
      <c r="E21383" s="32"/>
      <c r="F21383"/>
      <c r="G21383"/>
      <c r="H21383"/>
      <c r="I21383"/>
    </row>
    <row r="21384" spans="1:9" x14ac:dyDescent="0.25">
      <c r="A21384"/>
      <c r="B21384"/>
      <c r="C21384" s="32"/>
      <c r="D21384"/>
      <c r="E21384" s="32"/>
      <c r="F21384"/>
      <c r="G21384"/>
      <c r="H21384"/>
      <c r="I21384"/>
    </row>
    <row r="21385" spans="1:9" x14ac:dyDescent="0.25">
      <c r="A21385"/>
      <c r="B21385"/>
      <c r="C21385" s="32"/>
      <c r="D21385"/>
      <c r="E21385" s="32"/>
      <c r="F21385"/>
      <c r="G21385"/>
      <c r="H21385"/>
      <c r="I21385"/>
    </row>
    <row r="21386" spans="1:9" x14ac:dyDescent="0.25">
      <c r="A21386"/>
      <c r="B21386"/>
      <c r="C21386" s="32"/>
      <c r="D21386"/>
      <c r="E21386" s="32"/>
      <c r="F21386"/>
      <c r="G21386"/>
      <c r="H21386"/>
      <c r="I21386"/>
    </row>
    <row r="21387" spans="1:9" x14ac:dyDescent="0.25">
      <c r="A21387"/>
      <c r="B21387"/>
      <c r="C21387" s="32"/>
      <c r="D21387"/>
      <c r="E21387" s="32"/>
      <c r="F21387"/>
      <c r="G21387"/>
      <c r="H21387"/>
      <c r="I21387"/>
    </row>
    <row r="21388" spans="1:9" x14ac:dyDescent="0.25">
      <c r="A21388"/>
      <c r="B21388"/>
      <c r="C21388" s="32"/>
      <c r="D21388"/>
      <c r="E21388" s="32"/>
      <c r="F21388"/>
      <c r="G21388"/>
      <c r="H21388"/>
      <c r="I21388"/>
    </row>
    <row r="21389" spans="1:9" x14ac:dyDescent="0.25">
      <c r="A21389"/>
      <c r="B21389"/>
      <c r="C21389" s="32"/>
      <c r="D21389"/>
      <c r="E21389" s="32"/>
      <c r="F21389"/>
      <c r="G21389"/>
      <c r="H21389"/>
      <c r="I21389"/>
    </row>
    <row r="21390" spans="1:9" x14ac:dyDescent="0.25">
      <c r="A21390"/>
      <c r="B21390"/>
      <c r="C21390" s="32"/>
      <c r="D21390"/>
      <c r="E21390" s="32"/>
      <c r="F21390"/>
      <c r="G21390"/>
      <c r="H21390"/>
      <c r="I21390"/>
    </row>
    <row r="21391" spans="1:9" x14ac:dyDescent="0.25">
      <c r="A21391"/>
      <c r="B21391"/>
      <c r="C21391" s="32"/>
      <c r="D21391"/>
      <c r="E21391" s="32"/>
      <c r="F21391"/>
      <c r="G21391"/>
      <c r="H21391"/>
      <c r="I21391"/>
    </row>
    <row r="21392" spans="1:9" x14ac:dyDescent="0.25">
      <c r="A21392"/>
      <c r="B21392"/>
      <c r="C21392" s="32"/>
      <c r="D21392"/>
      <c r="E21392" s="32"/>
      <c r="F21392"/>
      <c r="G21392"/>
      <c r="H21392"/>
      <c r="I21392"/>
    </row>
    <row r="21393" spans="1:9" x14ac:dyDescent="0.25">
      <c r="A21393"/>
      <c r="B21393"/>
      <c r="C21393" s="32"/>
      <c r="D21393"/>
      <c r="E21393" s="32"/>
      <c r="F21393"/>
      <c r="G21393"/>
      <c r="H21393"/>
      <c r="I21393"/>
    </row>
    <row r="21394" spans="1:9" x14ac:dyDescent="0.25">
      <c r="A21394"/>
      <c r="B21394"/>
      <c r="C21394" s="32"/>
      <c r="D21394"/>
      <c r="E21394" s="32"/>
      <c r="F21394"/>
      <c r="G21394"/>
      <c r="H21394"/>
      <c r="I21394"/>
    </row>
    <row r="21395" spans="1:9" x14ac:dyDescent="0.25">
      <c r="A21395"/>
      <c r="B21395"/>
      <c r="C21395" s="32"/>
      <c r="D21395"/>
      <c r="E21395" s="32"/>
      <c r="F21395"/>
      <c r="G21395"/>
      <c r="H21395"/>
      <c r="I21395"/>
    </row>
    <row r="21396" spans="1:9" x14ac:dyDescent="0.25">
      <c r="A21396"/>
      <c r="B21396"/>
      <c r="C21396" s="32"/>
      <c r="D21396"/>
      <c r="E21396" s="32"/>
      <c r="F21396"/>
      <c r="G21396"/>
      <c r="H21396"/>
      <c r="I21396"/>
    </row>
    <row r="21397" spans="1:9" x14ac:dyDescent="0.25">
      <c r="A21397"/>
      <c r="B21397"/>
      <c r="C21397" s="32"/>
      <c r="D21397"/>
      <c r="E21397" s="32"/>
      <c r="F21397"/>
      <c r="G21397"/>
      <c r="H21397"/>
      <c r="I21397"/>
    </row>
    <row r="21398" spans="1:9" x14ac:dyDescent="0.25">
      <c r="A21398"/>
      <c r="B21398"/>
      <c r="C21398" s="32"/>
      <c r="D21398"/>
      <c r="E21398" s="32"/>
      <c r="F21398"/>
      <c r="G21398"/>
      <c r="H21398"/>
      <c r="I21398"/>
    </row>
    <row r="21399" spans="1:9" x14ac:dyDescent="0.25">
      <c r="A21399"/>
      <c r="B21399"/>
      <c r="C21399" s="32"/>
      <c r="D21399"/>
      <c r="E21399" s="32"/>
      <c r="F21399"/>
      <c r="G21399"/>
      <c r="H21399"/>
      <c r="I21399"/>
    </row>
    <row r="21400" spans="1:9" x14ac:dyDescent="0.25">
      <c r="A21400"/>
      <c r="B21400"/>
      <c r="C21400" s="32"/>
      <c r="D21400"/>
      <c r="E21400" s="32"/>
      <c r="F21400"/>
      <c r="G21400"/>
      <c r="H21400"/>
      <c r="I21400"/>
    </row>
    <row r="21401" spans="1:9" x14ac:dyDescent="0.25">
      <c r="A21401"/>
      <c r="B21401"/>
      <c r="C21401" s="32"/>
      <c r="D21401"/>
      <c r="E21401" s="32"/>
      <c r="F21401"/>
      <c r="G21401"/>
      <c r="H21401"/>
      <c r="I21401"/>
    </row>
    <row r="21402" spans="1:9" x14ac:dyDescent="0.25">
      <c r="A21402"/>
      <c r="B21402"/>
      <c r="C21402" s="32"/>
      <c r="D21402"/>
      <c r="E21402" s="32"/>
      <c r="F21402"/>
      <c r="G21402"/>
      <c r="H21402"/>
      <c r="I21402"/>
    </row>
    <row r="21403" spans="1:9" x14ac:dyDescent="0.25">
      <c r="A21403"/>
      <c r="B21403"/>
      <c r="C21403" s="32"/>
      <c r="D21403"/>
      <c r="E21403" s="32"/>
      <c r="F21403"/>
      <c r="G21403"/>
      <c r="H21403"/>
      <c r="I21403"/>
    </row>
    <row r="21404" spans="1:9" x14ac:dyDescent="0.25">
      <c r="A21404"/>
      <c r="B21404"/>
      <c r="C21404" s="32"/>
      <c r="D21404"/>
      <c r="E21404" s="32"/>
      <c r="F21404"/>
      <c r="G21404"/>
      <c r="H21404"/>
      <c r="I21404"/>
    </row>
    <row r="21405" spans="1:9" x14ac:dyDescent="0.25">
      <c r="A21405"/>
      <c r="B21405"/>
      <c r="C21405" s="32"/>
      <c r="D21405"/>
      <c r="E21405" s="32"/>
      <c r="F21405"/>
      <c r="G21405"/>
      <c r="H21405"/>
      <c r="I21405"/>
    </row>
    <row r="21406" spans="1:9" x14ac:dyDescent="0.25">
      <c r="A21406"/>
      <c r="B21406"/>
      <c r="C21406" s="32"/>
      <c r="D21406"/>
      <c r="E21406" s="32"/>
      <c r="F21406"/>
      <c r="G21406"/>
      <c r="H21406"/>
      <c r="I21406"/>
    </row>
    <row r="21407" spans="1:9" x14ac:dyDescent="0.25">
      <c r="A21407"/>
      <c r="B21407"/>
      <c r="C21407" s="32"/>
      <c r="D21407"/>
      <c r="E21407" s="32"/>
      <c r="F21407"/>
      <c r="G21407"/>
      <c r="H21407"/>
      <c r="I21407"/>
    </row>
    <row r="21408" spans="1:9" x14ac:dyDescent="0.25">
      <c r="A21408"/>
      <c r="B21408"/>
      <c r="C21408" s="32"/>
      <c r="D21408"/>
      <c r="E21408" s="32"/>
      <c r="F21408"/>
      <c r="G21408"/>
      <c r="H21408"/>
      <c r="I21408"/>
    </row>
    <row r="21409" spans="1:9" x14ac:dyDescent="0.25">
      <c r="A21409"/>
      <c r="B21409"/>
      <c r="C21409" s="32"/>
      <c r="D21409"/>
      <c r="E21409" s="32"/>
      <c r="F21409"/>
      <c r="G21409"/>
      <c r="H21409"/>
      <c r="I21409"/>
    </row>
    <row r="21410" spans="1:9" x14ac:dyDescent="0.25">
      <c r="A21410"/>
      <c r="B21410"/>
      <c r="C21410" s="32"/>
      <c r="D21410"/>
      <c r="E21410" s="32"/>
      <c r="F21410"/>
      <c r="G21410"/>
      <c r="H21410"/>
      <c r="I21410"/>
    </row>
    <row r="21411" spans="1:9" x14ac:dyDescent="0.25">
      <c r="A21411"/>
      <c r="B21411"/>
      <c r="C21411" s="32"/>
      <c r="D21411"/>
      <c r="E21411" s="32"/>
      <c r="F21411"/>
      <c r="G21411"/>
      <c r="H21411"/>
      <c r="I21411"/>
    </row>
    <row r="21412" spans="1:9" x14ac:dyDescent="0.25">
      <c r="A21412"/>
      <c r="B21412"/>
      <c r="C21412" s="32"/>
      <c r="D21412"/>
      <c r="E21412" s="32"/>
      <c r="F21412"/>
      <c r="G21412"/>
      <c r="H21412"/>
      <c r="I21412"/>
    </row>
    <row r="21413" spans="1:9" x14ac:dyDescent="0.25">
      <c r="A21413"/>
      <c r="B21413"/>
      <c r="C21413" s="32"/>
      <c r="D21413"/>
      <c r="E21413" s="32"/>
      <c r="F21413"/>
      <c r="G21413"/>
      <c r="H21413"/>
      <c r="I21413"/>
    </row>
    <row r="21414" spans="1:9" x14ac:dyDescent="0.25">
      <c r="A21414"/>
      <c r="B21414"/>
      <c r="C21414" s="32"/>
      <c r="D21414"/>
      <c r="E21414" s="32"/>
      <c r="F21414"/>
      <c r="G21414"/>
      <c r="H21414"/>
      <c r="I21414"/>
    </row>
    <row r="21415" spans="1:9" x14ac:dyDescent="0.25">
      <c r="A21415"/>
      <c r="B21415"/>
      <c r="C21415" s="32"/>
      <c r="D21415"/>
      <c r="E21415" s="32"/>
      <c r="F21415"/>
      <c r="G21415"/>
      <c r="H21415"/>
      <c r="I21415"/>
    </row>
    <row r="21416" spans="1:9" x14ac:dyDescent="0.25">
      <c r="A21416"/>
      <c r="B21416"/>
      <c r="C21416" s="32"/>
      <c r="D21416"/>
      <c r="E21416" s="32"/>
      <c r="F21416"/>
      <c r="G21416"/>
      <c r="H21416"/>
      <c r="I21416"/>
    </row>
    <row r="21417" spans="1:9" x14ac:dyDescent="0.25">
      <c r="A21417"/>
      <c r="B21417"/>
      <c r="C21417" s="32"/>
      <c r="D21417"/>
      <c r="E21417" s="32"/>
      <c r="F21417"/>
      <c r="G21417"/>
      <c r="H21417"/>
      <c r="I21417"/>
    </row>
    <row r="21418" spans="1:9" x14ac:dyDescent="0.25">
      <c r="A21418"/>
      <c r="B21418"/>
      <c r="C21418" s="32"/>
      <c r="D21418"/>
      <c r="E21418" s="32"/>
      <c r="F21418"/>
      <c r="G21418"/>
      <c r="H21418"/>
      <c r="I21418"/>
    </row>
    <row r="21419" spans="1:9" x14ac:dyDescent="0.25">
      <c r="A21419"/>
      <c r="B21419"/>
      <c r="C21419" s="32"/>
      <c r="D21419"/>
      <c r="E21419" s="32"/>
      <c r="F21419"/>
      <c r="G21419"/>
      <c r="H21419"/>
      <c r="I21419"/>
    </row>
    <row r="21420" spans="1:9" x14ac:dyDescent="0.25">
      <c r="A21420"/>
      <c r="B21420"/>
      <c r="C21420" s="32"/>
      <c r="D21420"/>
      <c r="E21420" s="32"/>
      <c r="F21420"/>
      <c r="G21420"/>
      <c r="H21420"/>
      <c r="I21420"/>
    </row>
    <row r="21421" spans="1:9" x14ac:dyDescent="0.25">
      <c r="A21421"/>
      <c r="B21421"/>
      <c r="C21421" s="32"/>
      <c r="D21421"/>
      <c r="E21421" s="32"/>
      <c r="F21421"/>
      <c r="G21421"/>
      <c r="H21421"/>
      <c r="I21421"/>
    </row>
    <row r="21422" spans="1:9" x14ac:dyDescent="0.25">
      <c r="A21422"/>
      <c r="B21422"/>
      <c r="C21422" s="32"/>
      <c r="D21422"/>
      <c r="E21422" s="32"/>
      <c r="F21422"/>
      <c r="G21422"/>
      <c r="H21422"/>
      <c r="I21422"/>
    </row>
    <row r="21423" spans="1:9" x14ac:dyDescent="0.25">
      <c r="A21423"/>
      <c r="B21423"/>
      <c r="C21423" s="32"/>
      <c r="D21423"/>
      <c r="E21423" s="32"/>
      <c r="F21423"/>
      <c r="G21423"/>
      <c r="H21423"/>
      <c r="I21423"/>
    </row>
    <row r="21424" spans="1:9" x14ac:dyDescent="0.25">
      <c r="A21424"/>
      <c r="B21424"/>
      <c r="C21424" s="32"/>
      <c r="D21424"/>
      <c r="E21424" s="32"/>
      <c r="F21424"/>
      <c r="G21424"/>
      <c r="H21424"/>
      <c r="I21424"/>
    </row>
    <row r="21425" spans="1:9" x14ac:dyDescent="0.25">
      <c r="A21425"/>
      <c r="B21425"/>
      <c r="C21425" s="32"/>
      <c r="D21425"/>
      <c r="E21425" s="32"/>
      <c r="F21425"/>
      <c r="G21425"/>
      <c r="H21425"/>
      <c r="I21425"/>
    </row>
    <row r="21426" spans="1:9" x14ac:dyDescent="0.25">
      <c r="A21426"/>
      <c r="B21426"/>
      <c r="C21426" s="32"/>
      <c r="D21426"/>
      <c r="E21426" s="32"/>
      <c r="F21426"/>
      <c r="G21426"/>
      <c r="H21426"/>
      <c r="I21426"/>
    </row>
    <row r="21427" spans="1:9" x14ac:dyDescent="0.25">
      <c r="A21427"/>
      <c r="B21427"/>
      <c r="C21427" s="32"/>
      <c r="D21427"/>
      <c r="E21427" s="32"/>
      <c r="F21427"/>
      <c r="G21427"/>
      <c r="H21427"/>
      <c r="I21427"/>
    </row>
    <row r="21428" spans="1:9" x14ac:dyDescent="0.25">
      <c r="A21428"/>
      <c r="B21428"/>
      <c r="C21428" s="32"/>
      <c r="D21428"/>
      <c r="E21428" s="32"/>
      <c r="F21428"/>
      <c r="G21428"/>
      <c r="H21428"/>
      <c r="I21428"/>
    </row>
    <row r="21429" spans="1:9" x14ac:dyDescent="0.25">
      <c r="A21429"/>
      <c r="B21429"/>
      <c r="C21429" s="32"/>
      <c r="D21429"/>
      <c r="E21429" s="32"/>
      <c r="F21429"/>
      <c r="G21429"/>
      <c r="H21429"/>
      <c r="I21429"/>
    </row>
    <row r="21430" spans="1:9" x14ac:dyDescent="0.25">
      <c r="A21430"/>
      <c r="B21430"/>
      <c r="C21430" s="32"/>
      <c r="D21430"/>
      <c r="E21430" s="32"/>
      <c r="F21430"/>
      <c r="G21430"/>
      <c r="H21430"/>
      <c r="I21430"/>
    </row>
    <row r="21431" spans="1:9" x14ac:dyDescent="0.25">
      <c r="A21431"/>
      <c r="B21431"/>
      <c r="C21431" s="32"/>
      <c r="D21431"/>
      <c r="E21431" s="32"/>
      <c r="F21431"/>
      <c r="G21431"/>
      <c r="H21431"/>
      <c r="I21431"/>
    </row>
    <row r="21432" spans="1:9" x14ac:dyDescent="0.25">
      <c r="A21432"/>
      <c r="B21432"/>
      <c r="C21432" s="32"/>
      <c r="D21432"/>
      <c r="E21432" s="32"/>
      <c r="F21432"/>
      <c r="G21432"/>
      <c r="H21432"/>
      <c r="I21432"/>
    </row>
    <row r="21433" spans="1:9" x14ac:dyDescent="0.25">
      <c r="A21433"/>
      <c r="B21433"/>
      <c r="C21433" s="32"/>
      <c r="D21433"/>
      <c r="E21433" s="32"/>
      <c r="F21433"/>
      <c r="G21433"/>
      <c r="H21433"/>
      <c r="I21433"/>
    </row>
    <row r="21434" spans="1:9" x14ac:dyDescent="0.25">
      <c r="A21434"/>
      <c r="B21434"/>
      <c r="C21434" s="32"/>
      <c r="D21434"/>
      <c r="E21434" s="32"/>
      <c r="F21434"/>
      <c r="G21434"/>
      <c r="H21434"/>
      <c r="I21434"/>
    </row>
    <row r="21435" spans="1:9" x14ac:dyDescent="0.25">
      <c r="A21435"/>
      <c r="B21435"/>
      <c r="C21435" s="32"/>
      <c r="D21435"/>
      <c r="E21435" s="32"/>
      <c r="F21435"/>
      <c r="G21435"/>
      <c r="H21435"/>
      <c r="I21435"/>
    </row>
    <row r="21436" spans="1:9" x14ac:dyDescent="0.25">
      <c r="A21436"/>
      <c r="B21436"/>
      <c r="C21436" s="32"/>
      <c r="D21436"/>
      <c r="E21436" s="32"/>
      <c r="F21436"/>
      <c r="G21436"/>
      <c r="H21436"/>
      <c r="I21436"/>
    </row>
    <row r="21437" spans="1:9" x14ac:dyDescent="0.25">
      <c r="A21437"/>
      <c r="B21437"/>
      <c r="C21437" s="32"/>
      <c r="D21437"/>
      <c r="E21437" s="32"/>
      <c r="F21437"/>
      <c r="G21437"/>
      <c r="H21437"/>
      <c r="I21437"/>
    </row>
    <row r="21438" spans="1:9" x14ac:dyDescent="0.25">
      <c r="A21438"/>
      <c r="B21438"/>
      <c r="C21438" s="32"/>
      <c r="D21438"/>
      <c r="E21438" s="32"/>
      <c r="F21438"/>
      <c r="G21438"/>
      <c r="H21438"/>
      <c r="I21438"/>
    </row>
    <row r="21439" spans="1:9" x14ac:dyDescent="0.25">
      <c r="A21439"/>
      <c r="B21439"/>
      <c r="C21439" s="32"/>
      <c r="D21439"/>
      <c r="E21439" s="32"/>
      <c r="F21439"/>
      <c r="G21439"/>
      <c r="H21439"/>
      <c r="I21439"/>
    </row>
    <row r="21440" spans="1:9" x14ac:dyDescent="0.25">
      <c r="A21440"/>
      <c r="B21440"/>
      <c r="C21440" s="32"/>
      <c r="D21440"/>
      <c r="E21440" s="32"/>
      <c r="F21440"/>
      <c r="G21440"/>
      <c r="H21440"/>
      <c r="I21440"/>
    </row>
    <row r="21441" spans="1:9" x14ac:dyDescent="0.25">
      <c r="A21441"/>
      <c r="B21441"/>
      <c r="C21441" s="32"/>
      <c r="D21441"/>
      <c r="E21441" s="32"/>
      <c r="F21441"/>
      <c r="G21441"/>
      <c r="H21441"/>
      <c r="I21441"/>
    </row>
    <row r="21442" spans="1:9" x14ac:dyDescent="0.25">
      <c r="A21442"/>
      <c r="B21442"/>
      <c r="C21442" s="32"/>
      <c r="D21442"/>
      <c r="E21442" s="32"/>
      <c r="F21442"/>
      <c r="G21442"/>
      <c r="H21442"/>
      <c r="I21442"/>
    </row>
    <row r="21443" spans="1:9" x14ac:dyDescent="0.25">
      <c r="A21443"/>
      <c r="B21443"/>
      <c r="C21443" s="32"/>
      <c r="D21443"/>
      <c r="E21443" s="32"/>
      <c r="F21443"/>
      <c r="G21443"/>
      <c r="H21443"/>
      <c r="I21443"/>
    </row>
    <row r="21444" spans="1:9" x14ac:dyDescent="0.25">
      <c r="A21444"/>
      <c r="B21444"/>
      <c r="C21444" s="32"/>
      <c r="D21444"/>
      <c r="E21444" s="32"/>
      <c r="F21444"/>
      <c r="G21444"/>
      <c r="H21444"/>
      <c r="I21444"/>
    </row>
    <row r="21445" spans="1:9" x14ac:dyDescent="0.25">
      <c r="A21445"/>
      <c r="B21445"/>
      <c r="C21445" s="32"/>
      <c r="D21445"/>
      <c r="E21445" s="32"/>
      <c r="F21445"/>
      <c r="G21445"/>
      <c r="H21445"/>
      <c r="I21445"/>
    </row>
    <row r="21446" spans="1:9" x14ac:dyDescent="0.25">
      <c r="A21446"/>
      <c r="B21446"/>
      <c r="C21446" s="32"/>
      <c r="D21446"/>
      <c r="E21446" s="32"/>
      <c r="F21446"/>
      <c r="G21446"/>
      <c r="H21446"/>
      <c r="I21446"/>
    </row>
    <row r="21447" spans="1:9" x14ac:dyDescent="0.25">
      <c r="A21447"/>
      <c r="B21447"/>
      <c r="C21447" s="32"/>
      <c r="D21447"/>
      <c r="E21447" s="32"/>
      <c r="F21447"/>
      <c r="G21447"/>
      <c r="H21447"/>
      <c r="I21447"/>
    </row>
    <row r="21448" spans="1:9" x14ac:dyDescent="0.25">
      <c r="A21448"/>
      <c r="B21448"/>
      <c r="C21448" s="32"/>
      <c r="D21448"/>
      <c r="E21448" s="32"/>
      <c r="F21448"/>
      <c r="G21448"/>
      <c r="H21448"/>
      <c r="I21448"/>
    </row>
    <row r="21449" spans="1:9" x14ac:dyDescent="0.25">
      <c r="A21449"/>
      <c r="B21449"/>
      <c r="C21449" s="32"/>
      <c r="D21449"/>
      <c r="E21449" s="32"/>
      <c r="F21449"/>
      <c r="G21449"/>
      <c r="H21449"/>
      <c r="I21449"/>
    </row>
    <row r="21450" spans="1:9" x14ac:dyDescent="0.25">
      <c r="A21450"/>
      <c r="B21450"/>
      <c r="C21450" s="32"/>
      <c r="D21450"/>
      <c r="E21450" s="32"/>
      <c r="F21450"/>
      <c r="G21450"/>
      <c r="H21450"/>
      <c r="I21450"/>
    </row>
    <row r="21451" spans="1:9" x14ac:dyDescent="0.25">
      <c r="A21451"/>
      <c r="B21451"/>
      <c r="C21451" s="32"/>
      <c r="D21451"/>
      <c r="E21451" s="32"/>
      <c r="F21451"/>
      <c r="G21451"/>
      <c r="H21451"/>
      <c r="I21451"/>
    </row>
    <row r="21452" spans="1:9" x14ac:dyDescent="0.25">
      <c r="A21452"/>
      <c r="B21452"/>
      <c r="C21452" s="32"/>
      <c r="D21452"/>
      <c r="E21452" s="32"/>
      <c r="F21452"/>
      <c r="G21452"/>
      <c r="H21452"/>
      <c r="I21452"/>
    </row>
    <row r="21453" spans="1:9" x14ac:dyDescent="0.25">
      <c r="A21453"/>
      <c r="B21453"/>
      <c r="C21453" s="32"/>
      <c r="D21453"/>
      <c r="E21453" s="32"/>
      <c r="F21453"/>
      <c r="G21453"/>
      <c r="H21453"/>
      <c r="I21453"/>
    </row>
    <row r="21454" spans="1:9" x14ac:dyDescent="0.25">
      <c r="A21454"/>
      <c r="B21454"/>
      <c r="C21454" s="32"/>
      <c r="D21454"/>
      <c r="E21454" s="32"/>
      <c r="F21454"/>
      <c r="G21454"/>
      <c r="H21454"/>
      <c r="I21454"/>
    </row>
    <row r="21455" spans="1:9" x14ac:dyDescent="0.25">
      <c r="A21455"/>
      <c r="B21455"/>
      <c r="C21455" s="32"/>
      <c r="D21455"/>
      <c r="E21455" s="32"/>
      <c r="F21455"/>
      <c r="G21455"/>
      <c r="H21455"/>
      <c r="I21455"/>
    </row>
    <row r="21456" spans="1:9" x14ac:dyDescent="0.25">
      <c r="A21456"/>
      <c r="B21456"/>
      <c r="C21456" s="32"/>
      <c r="D21456"/>
      <c r="E21456" s="32"/>
      <c r="F21456"/>
      <c r="G21456"/>
      <c r="H21456"/>
      <c r="I21456"/>
    </row>
    <row r="21457" spans="1:9" x14ac:dyDescent="0.25">
      <c r="A21457"/>
      <c r="B21457"/>
      <c r="C21457" s="32"/>
      <c r="D21457"/>
      <c r="E21457" s="32"/>
      <c r="F21457"/>
      <c r="G21457"/>
      <c r="H21457"/>
      <c r="I21457"/>
    </row>
    <row r="21458" spans="1:9" x14ac:dyDescent="0.25">
      <c r="A21458"/>
      <c r="B21458"/>
      <c r="C21458" s="32"/>
      <c r="D21458"/>
      <c r="E21458" s="32"/>
      <c r="F21458"/>
      <c r="G21458"/>
      <c r="H21458"/>
      <c r="I21458"/>
    </row>
    <row r="21459" spans="1:9" x14ac:dyDescent="0.25">
      <c r="A21459"/>
      <c r="B21459"/>
      <c r="C21459" s="32"/>
      <c r="D21459"/>
      <c r="E21459" s="32"/>
      <c r="F21459"/>
      <c r="G21459"/>
      <c r="H21459"/>
      <c r="I21459"/>
    </row>
    <row r="21460" spans="1:9" x14ac:dyDescent="0.25">
      <c r="A21460"/>
      <c r="B21460"/>
      <c r="C21460" s="32"/>
      <c r="D21460"/>
      <c r="E21460" s="32"/>
      <c r="F21460"/>
      <c r="G21460"/>
      <c r="H21460"/>
      <c r="I21460"/>
    </row>
    <row r="21461" spans="1:9" x14ac:dyDescent="0.25">
      <c r="A21461"/>
      <c r="B21461"/>
      <c r="C21461" s="32"/>
      <c r="D21461"/>
      <c r="E21461" s="32"/>
      <c r="F21461"/>
      <c r="G21461"/>
      <c r="H21461"/>
      <c r="I21461"/>
    </row>
    <row r="21462" spans="1:9" x14ac:dyDescent="0.25">
      <c r="A21462"/>
      <c r="B21462"/>
      <c r="C21462" s="32"/>
      <c r="D21462"/>
      <c r="E21462" s="32"/>
      <c r="F21462"/>
      <c r="G21462"/>
      <c r="H21462"/>
      <c r="I21462"/>
    </row>
    <row r="21463" spans="1:9" x14ac:dyDescent="0.25">
      <c r="A21463"/>
      <c r="B21463"/>
      <c r="C21463" s="32"/>
      <c r="D21463"/>
      <c r="E21463" s="32"/>
      <c r="F21463"/>
      <c r="G21463"/>
      <c r="H21463"/>
      <c r="I21463"/>
    </row>
    <row r="21464" spans="1:9" x14ac:dyDescent="0.25">
      <c r="A21464"/>
      <c r="B21464"/>
      <c r="C21464" s="32"/>
      <c r="D21464"/>
      <c r="E21464" s="32"/>
      <c r="F21464"/>
      <c r="G21464"/>
      <c r="H21464"/>
      <c r="I21464"/>
    </row>
    <row r="21465" spans="1:9" x14ac:dyDescent="0.25">
      <c r="A21465"/>
      <c r="B21465"/>
      <c r="C21465" s="32"/>
      <c r="D21465"/>
      <c r="E21465" s="32"/>
      <c r="F21465"/>
      <c r="G21465"/>
      <c r="H21465"/>
      <c r="I21465"/>
    </row>
    <row r="21466" spans="1:9" x14ac:dyDescent="0.25">
      <c r="A21466"/>
      <c r="B21466"/>
      <c r="C21466" s="32"/>
      <c r="D21466"/>
      <c r="E21466" s="32"/>
      <c r="F21466"/>
      <c r="G21466"/>
      <c r="H21466"/>
      <c r="I21466"/>
    </row>
    <row r="21467" spans="1:9" x14ac:dyDescent="0.25">
      <c r="A21467"/>
      <c r="B21467"/>
      <c r="C21467" s="32"/>
      <c r="D21467"/>
      <c r="E21467" s="32"/>
      <c r="F21467"/>
      <c r="G21467"/>
      <c r="H21467"/>
      <c r="I21467"/>
    </row>
    <row r="21468" spans="1:9" x14ac:dyDescent="0.25">
      <c r="A21468"/>
      <c r="B21468"/>
      <c r="C21468" s="32"/>
      <c r="D21468"/>
      <c r="E21468" s="32"/>
      <c r="F21468"/>
      <c r="G21468"/>
      <c r="H21468"/>
      <c r="I21468"/>
    </row>
    <row r="21469" spans="1:9" x14ac:dyDescent="0.25">
      <c r="A21469"/>
      <c r="B21469"/>
      <c r="C21469" s="32"/>
      <c r="D21469"/>
      <c r="E21469" s="32"/>
      <c r="F21469"/>
      <c r="G21469"/>
      <c r="H21469"/>
      <c r="I21469"/>
    </row>
    <row r="21470" spans="1:9" x14ac:dyDescent="0.25">
      <c r="A21470"/>
      <c r="B21470"/>
      <c r="C21470" s="32"/>
      <c r="D21470"/>
      <c r="E21470" s="32"/>
      <c r="F21470"/>
      <c r="G21470"/>
      <c r="H21470"/>
      <c r="I21470"/>
    </row>
    <row r="21471" spans="1:9" x14ac:dyDescent="0.25">
      <c r="A21471"/>
      <c r="B21471"/>
      <c r="C21471" s="32"/>
      <c r="D21471"/>
      <c r="E21471" s="32"/>
      <c r="F21471"/>
      <c r="G21471"/>
      <c r="H21471"/>
      <c r="I21471"/>
    </row>
    <row r="21472" spans="1:9" x14ac:dyDescent="0.25">
      <c r="A21472"/>
      <c r="B21472"/>
      <c r="C21472" s="32"/>
      <c r="D21472"/>
      <c r="E21472" s="32"/>
      <c r="F21472"/>
      <c r="G21472"/>
      <c r="H21472"/>
      <c r="I21472"/>
    </row>
    <row r="21473" spans="1:9" x14ac:dyDescent="0.25">
      <c r="A21473"/>
      <c r="B21473"/>
      <c r="C21473" s="32"/>
      <c r="D21473"/>
      <c r="E21473" s="32"/>
      <c r="F21473"/>
      <c r="G21473"/>
      <c r="H21473"/>
      <c r="I21473"/>
    </row>
    <row r="21474" spans="1:9" x14ac:dyDescent="0.25">
      <c r="A21474"/>
      <c r="B21474"/>
      <c r="C21474" s="32"/>
      <c r="D21474"/>
      <c r="E21474" s="32"/>
      <c r="F21474"/>
      <c r="G21474"/>
      <c r="H21474"/>
      <c r="I21474"/>
    </row>
    <row r="21475" spans="1:9" x14ac:dyDescent="0.25">
      <c r="A21475"/>
      <c r="B21475"/>
      <c r="C21475" s="32"/>
      <c r="D21475"/>
      <c r="E21475" s="32"/>
      <c r="F21475"/>
      <c r="G21475"/>
      <c r="H21475"/>
      <c r="I21475"/>
    </row>
    <row r="21476" spans="1:9" x14ac:dyDescent="0.25">
      <c r="A21476"/>
      <c r="B21476"/>
      <c r="C21476" s="32"/>
      <c r="D21476"/>
      <c r="E21476" s="32"/>
      <c r="F21476"/>
      <c r="G21476"/>
      <c r="H21476"/>
      <c r="I21476"/>
    </row>
    <row r="21477" spans="1:9" x14ac:dyDescent="0.25">
      <c r="A21477"/>
      <c r="B21477"/>
      <c r="C21477" s="32"/>
      <c r="D21477"/>
      <c r="E21477" s="32"/>
      <c r="F21477"/>
      <c r="G21477"/>
      <c r="H21477"/>
      <c r="I21477"/>
    </row>
    <row r="21478" spans="1:9" x14ac:dyDescent="0.25">
      <c r="A21478"/>
      <c r="B21478"/>
      <c r="C21478" s="32"/>
      <c r="D21478"/>
      <c r="E21478" s="32"/>
      <c r="F21478"/>
      <c r="G21478"/>
      <c r="H21478"/>
      <c r="I21478"/>
    </row>
    <row r="21479" spans="1:9" x14ac:dyDescent="0.25">
      <c r="A21479"/>
      <c r="B21479"/>
      <c r="C21479" s="32"/>
      <c r="D21479"/>
      <c r="E21479" s="32"/>
      <c r="F21479"/>
      <c r="G21479"/>
      <c r="H21479"/>
      <c r="I21479"/>
    </row>
    <row r="21480" spans="1:9" x14ac:dyDescent="0.25">
      <c r="A21480"/>
      <c r="B21480"/>
      <c r="C21480" s="32"/>
      <c r="D21480"/>
      <c r="E21480" s="32"/>
      <c r="F21480"/>
      <c r="G21480"/>
      <c r="H21480"/>
      <c r="I21480"/>
    </row>
    <row r="21481" spans="1:9" x14ac:dyDescent="0.25">
      <c r="A21481"/>
      <c r="B21481"/>
      <c r="C21481" s="32"/>
      <c r="D21481"/>
      <c r="E21481" s="32"/>
      <c r="F21481"/>
      <c r="G21481"/>
      <c r="H21481"/>
      <c r="I21481"/>
    </row>
    <row r="21482" spans="1:9" x14ac:dyDescent="0.25">
      <c r="A21482"/>
      <c r="B21482"/>
      <c r="C21482" s="32"/>
      <c r="D21482"/>
      <c r="E21482" s="32"/>
      <c r="F21482"/>
      <c r="G21482"/>
      <c r="H21482"/>
      <c r="I21482"/>
    </row>
    <row r="21483" spans="1:9" x14ac:dyDescent="0.25">
      <c r="A21483"/>
      <c r="B21483"/>
      <c r="C21483" s="32"/>
      <c r="D21483"/>
      <c r="E21483" s="32"/>
      <c r="F21483"/>
      <c r="G21483"/>
      <c r="H21483"/>
      <c r="I21483"/>
    </row>
    <row r="21484" spans="1:9" x14ac:dyDescent="0.25">
      <c r="A21484"/>
      <c r="B21484"/>
      <c r="C21484" s="32"/>
      <c r="D21484"/>
      <c r="E21484" s="32"/>
      <c r="F21484"/>
      <c r="G21484"/>
      <c r="H21484"/>
      <c r="I21484"/>
    </row>
    <row r="21485" spans="1:9" x14ac:dyDescent="0.25">
      <c r="A21485"/>
      <c r="B21485"/>
      <c r="C21485" s="32"/>
      <c r="D21485"/>
      <c r="E21485" s="32"/>
      <c r="F21485"/>
      <c r="G21485"/>
      <c r="H21485"/>
      <c r="I21485"/>
    </row>
    <row r="21486" spans="1:9" x14ac:dyDescent="0.25">
      <c r="A21486"/>
      <c r="B21486"/>
      <c r="C21486" s="32"/>
      <c r="D21486"/>
      <c r="E21486" s="32"/>
      <c r="F21486"/>
      <c r="G21486"/>
      <c r="H21486"/>
      <c r="I21486"/>
    </row>
    <row r="21487" spans="1:9" x14ac:dyDescent="0.25">
      <c r="A21487"/>
      <c r="B21487"/>
      <c r="C21487" s="32"/>
      <c r="D21487"/>
      <c r="E21487" s="32"/>
      <c r="F21487"/>
      <c r="G21487"/>
      <c r="H21487"/>
      <c r="I21487"/>
    </row>
    <row r="21488" spans="1:9" x14ac:dyDescent="0.25">
      <c r="A21488"/>
      <c r="B21488"/>
      <c r="C21488" s="32"/>
      <c r="D21488"/>
      <c r="E21488" s="32"/>
      <c r="F21488"/>
      <c r="G21488"/>
      <c r="H21488"/>
      <c r="I21488"/>
    </row>
    <row r="21489" spans="1:9" x14ac:dyDescent="0.25">
      <c r="A21489"/>
      <c r="B21489"/>
      <c r="C21489" s="32"/>
      <c r="D21489"/>
      <c r="E21489" s="32"/>
      <c r="F21489"/>
      <c r="G21489"/>
      <c r="H21489"/>
      <c r="I21489"/>
    </row>
    <row r="21490" spans="1:9" x14ac:dyDescent="0.25">
      <c r="A21490"/>
      <c r="B21490"/>
      <c r="C21490" s="32"/>
      <c r="D21490"/>
      <c r="E21490" s="32"/>
      <c r="F21490"/>
      <c r="G21490"/>
      <c r="H21490"/>
      <c r="I21490"/>
    </row>
    <row r="21491" spans="1:9" x14ac:dyDescent="0.25">
      <c r="A21491"/>
      <c r="B21491"/>
      <c r="C21491" s="32"/>
      <c r="D21491"/>
      <c r="E21491" s="32"/>
      <c r="F21491"/>
      <c r="G21491"/>
      <c r="H21491"/>
      <c r="I21491"/>
    </row>
    <row r="21492" spans="1:9" x14ac:dyDescent="0.25">
      <c r="A21492"/>
      <c r="B21492"/>
      <c r="C21492" s="32"/>
      <c r="D21492"/>
      <c r="E21492" s="32"/>
      <c r="F21492"/>
      <c r="G21492"/>
      <c r="H21492"/>
      <c r="I21492"/>
    </row>
    <row r="21493" spans="1:9" x14ac:dyDescent="0.25">
      <c r="A21493"/>
      <c r="B21493"/>
      <c r="C21493" s="32"/>
      <c r="D21493"/>
      <c r="E21493" s="32"/>
      <c r="F21493"/>
      <c r="G21493"/>
      <c r="H21493"/>
      <c r="I21493"/>
    </row>
    <row r="21494" spans="1:9" x14ac:dyDescent="0.25">
      <c r="A21494"/>
      <c r="B21494"/>
      <c r="C21494" s="32"/>
      <c r="D21494"/>
      <c r="E21494" s="32"/>
      <c r="F21494"/>
      <c r="G21494"/>
      <c r="H21494"/>
      <c r="I21494"/>
    </row>
    <row r="21495" spans="1:9" x14ac:dyDescent="0.25">
      <c r="A21495"/>
      <c r="B21495"/>
      <c r="C21495" s="32"/>
      <c r="D21495"/>
      <c r="E21495" s="32"/>
      <c r="F21495"/>
      <c r="G21495"/>
      <c r="H21495"/>
      <c r="I21495"/>
    </row>
    <row r="21496" spans="1:9" x14ac:dyDescent="0.25">
      <c r="A21496"/>
      <c r="B21496"/>
      <c r="C21496" s="32"/>
      <c r="D21496"/>
      <c r="E21496" s="32"/>
      <c r="F21496"/>
      <c r="G21496"/>
      <c r="H21496"/>
      <c r="I21496"/>
    </row>
    <row r="21497" spans="1:9" x14ac:dyDescent="0.25">
      <c r="A21497"/>
      <c r="B21497"/>
      <c r="C21497" s="32"/>
      <c r="D21497"/>
      <c r="E21497" s="32"/>
      <c r="F21497"/>
      <c r="G21497"/>
      <c r="H21497"/>
      <c r="I21497"/>
    </row>
    <row r="21498" spans="1:9" x14ac:dyDescent="0.25">
      <c r="A21498"/>
      <c r="B21498"/>
      <c r="C21498" s="32"/>
      <c r="D21498"/>
      <c r="E21498" s="32"/>
      <c r="F21498"/>
      <c r="G21498"/>
      <c r="H21498"/>
      <c r="I21498"/>
    </row>
    <row r="21499" spans="1:9" x14ac:dyDescent="0.25">
      <c r="A21499"/>
      <c r="B21499"/>
      <c r="C21499" s="32"/>
      <c r="D21499"/>
      <c r="E21499" s="32"/>
      <c r="F21499"/>
      <c r="G21499"/>
      <c r="H21499"/>
      <c r="I21499"/>
    </row>
    <row r="21500" spans="1:9" x14ac:dyDescent="0.25">
      <c r="A21500"/>
      <c r="B21500"/>
      <c r="C21500" s="32"/>
      <c r="D21500"/>
      <c r="E21500" s="32"/>
      <c r="F21500"/>
      <c r="G21500"/>
      <c r="H21500"/>
      <c r="I21500"/>
    </row>
    <row r="21501" spans="1:9" x14ac:dyDescent="0.25">
      <c r="A21501"/>
      <c r="B21501"/>
      <c r="C21501" s="32"/>
      <c r="D21501"/>
      <c r="E21501" s="32"/>
      <c r="F21501"/>
      <c r="G21501"/>
      <c r="H21501"/>
      <c r="I21501"/>
    </row>
    <row r="21502" spans="1:9" x14ac:dyDescent="0.25">
      <c r="A21502"/>
      <c r="B21502"/>
      <c r="C21502" s="32"/>
      <c r="D21502"/>
      <c r="E21502" s="32"/>
      <c r="F21502"/>
      <c r="G21502"/>
      <c r="H21502"/>
      <c r="I21502"/>
    </row>
    <row r="21503" spans="1:9" x14ac:dyDescent="0.25">
      <c r="A21503"/>
      <c r="B21503"/>
      <c r="C21503" s="32"/>
      <c r="D21503"/>
      <c r="E21503" s="32"/>
      <c r="F21503"/>
      <c r="G21503"/>
      <c r="H21503"/>
      <c r="I21503"/>
    </row>
    <row r="21504" spans="1:9" x14ac:dyDescent="0.25">
      <c r="A21504"/>
      <c r="B21504"/>
      <c r="C21504" s="32"/>
      <c r="D21504"/>
      <c r="E21504" s="32"/>
      <c r="F21504"/>
      <c r="G21504"/>
      <c r="H21504"/>
      <c r="I21504"/>
    </row>
    <row r="21505" spans="1:9" x14ac:dyDescent="0.25">
      <c r="A21505"/>
      <c r="B21505"/>
      <c r="C21505" s="32"/>
      <c r="D21505"/>
      <c r="E21505" s="32"/>
      <c r="F21505"/>
      <c r="G21505"/>
      <c r="H21505"/>
      <c r="I21505"/>
    </row>
    <row r="21506" spans="1:9" x14ac:dyDescent="0.25">
      <c r="A21506"/>
      <c r="B21506"/>
      <c r="C21506" s="32"/>
      <c r="D21506"/>
      <c r="E21506" s="32"/>
      <c r="F21506"/>
      <c r="G21506"/>
      <c r="H21506"/>
      <c r="I21506"/>
    </row>
    <row r="21507" spans="1:9" x14ac:dyDescent="0.25">
      <c r="A21507"/>
      <c r="B21507"/>
      <c r="C21507" s="32"/>
      <c r="D21507"/>
      <c r="E21507" s="32"/>
      <c r="F21507"/>
      <c r="G21507"/>
      <c r="H21507"/>
      <c r="I21507"/>
    </row>
    <row r="21508" spans="1:9" x14ac:dyDescent="0.25">
      <c r="A21508"/>
      <c r="B21508"/>
      <c r="C21508" s="32"/>
      <c r="D21508"/>
      <c r="E21508" s="32"/>
      <c r="F21508"/>
      <c r="G21508"/>
      <c r="H21508"/>
      <c r="I21508"/>
    </row>
    <row r="21509" spans="1:9" x14ac:dyDescent="0.25">
      <c r="A21509"/>
      <c r="B21509"/>
      <c r="C21509" s="32"/>
      <c r="D21509"/>
      <c r="E21509" s="32"/>
      <c r="F21509"/>
      <c r="G21509"/>
      <c r="H21509"/>
      <c r="I21509"/>
    </row>
    <row r="21510" spans="1:9" x14ac:dyDescent="0.25">
      <c r="A21510"/>
      <c r="B21510"/>
      <c r="C21510" s="32"/>
      <c r="D21510"/>
      <c r="E21510" s="32"/>
      <c r="F21510"/>
      <c r="G21510"/>
      <c r="H21510"/>
      <c r="I21510"/>
    </row>
    <row r="21511" spans="1:9" x14ac:dyDescent="0.25">
      <c r="A21511"/>
      <c r="B21511"/>
      <c r="C21511" s="32"/>
      <c r="D21511"/>
      <c r="E21511" s="32"/>
      <c r="F21511"/>
      <c r="G21511"/>
      <c r="H21511"/>
      <c r="I21511"/>
    </row>
    <row r="21512" spans="1:9" x14ac:dyDescent="0.25">
      <c r="A21512"/>
      <c r="B21512"/>
      <c r="C21512" s="32"/>
      <c r="D21512"/>
      <c r="E21512" s="32"/>
      <c r="F21512"/>
      <c r="G21512"/>
      <c r="H21512"/>
      <c r="I21512"/>
    </row>
    <row r="21513" spans="1:9" x14ac:dyDescent="0.25">
      <c r="A21513"/>
      <c r="B21513"/>
      <c r="C21513" s="32"/>
      <c r="D21513"/>
      <c r="E21513" s="32"/>
      <c r="F21513"/>
      <c r="G21513"/>
      <c r="H21513"/>
      <c r="I21513"/>
    </row>
    <row r="21514" spans="1:9" x14ac:dyDescent="0.25">
      <c r="A21514"/>
      <c r="B21514"/>
      <c r="C21514" s="32"/>
      <c r="D21514"/>
      <c r="E21514" s="32"/>
      <c r="F21514"/>
      <c r="G21514"/>
      <c r="H21514"/>
      <c r="I21514"/>
    </row>
    <row r="21515" spans="1:9" x14ac:dyDescent="0.25">
      <c r="A21515"/>
      <c r="B21515"/>
      <c r="C21515" s="32"/>
      <c r="D21515"/>
      <c r="E21515" s="32"/>
      <c r="F21515"/>
      <c r="G21515"/>
      <c r="H21515"/>
      <c r="I21515"/>
    </row>
    <row r="21516" spans="1:9" x14ac:dyDescent="0.25">
      <c r="A21516"/>
      <c r="B21516"/>
      <c r="C21516" s="32"/>
      <c r="D21516"/>
      <c r="E21516" s="32"/>
      <c r="F21516"/>
      <c r="G21516"/>
      <c r="H21516"/>
      <c r="I21516"/>
    </row>
    <row r="21517" spans="1:9" x14ac:dyDescent="0.25">
      <c r="A21517"/>
      <c r="B21517"/>
      <c r="C21517" s="32"/>
      <c r="D21517"/>
      <c r="E21517" s="32"/>
      <c r="F21517"/>
      <c r="G21517"/>
      <c r="H21517"/>
      <c r="I21517"/>
    </row>
    <row r="21518" spans="1:9" x14ac:dyDescent="0.25">
      <c r="A21518"/>
      <c r="B21518"/>
      <c r="C21518" s="32"/>
      <c r="D21518"/>
      <c r="E21518" s="32"/>
      <c r="F21518"/>
      <c r="G21518"/>
      <c r="H21518"/>
      <c r="I21518"/>
    </row>
    <row r="21519" spans="1:9" x14ac:dyDescent="0.25">
      <c r="A21519"/>
      <c r="B21519"/>
      <c r="C21519" s="32"/>
      <c r="D21519"/>
      <c r="E21519" s="32"/>
      <c r="F21519"/>
      <c r="G21519"/>
      <c r="H21519"/>
      <c r="I21519"/>
    </row>
    <row r="21520" spans="1:9" x14ac:dyDescent="0.25">
      <c r="A21520"/>
      <c r="B21520"/>
      <c r="C21520" s="32"/>
      <c r="D21520"/>
      <c r="E21520" s="32"/>
      <c r="F21520"/>
      <c r="G21520"/>
      <c r="H21520"/>
      <c r="I21520"/>
    </row>
    <row r="21521" spans="1:9" x14ac:dyDescent="0.25">
      <c r="A21521"/>
      <c r="B21521"/>
      <c r="C21521" s="32"/>
      <c r="D21521"/>
      <c r="E21521" s="32"/>
      <c r="F21521"/>
      <c r="G21521"/>
      <c r="H21521"/>
      <c r="I21521"/>
    </row>
    <row r="21522" spans="1:9" x14ac:dyDescent="0.25">
      <c r="A21522"/>
      <c r="B21522"/>
      <c r="C21522" s="32"/>
      <c r="D21522"/>
      <c r="E21522" s="32"/>
      <c r="F21522"/>
      <c r="G21522"/>
      <c r="H21522"/>
      <c r="I21522"/>
    </row>
    <row r="21523" spans="1:9" x14ac:dyDescent="0.25">
      <c r="A21523"/>
      <c r="B21523"/>
      <c r="C21523" s="32"/>
      <c r="D21523"/>
      <c r="E21523" s="32"/>
      <c r="F21523"/>
      <c r="G21523"/>
      <c r="H21523"/>
      <c r="I21523"/>
    </row>
    <row r="21524" spans="1:9" x14ac:dyDescent="0.25">
      <c r="A21524"/>
      <c r="B21524"/>
      <c r="C21524" s="32"/>
      <c r="D21524"/>
      <c r="E21524" s="32"/>
      <c r="F21524"/>
      <c r="G21524"/>
      <c r="H21524"/>
      <c r="I21524"/>
    </row>
    <row r="21525" spans="1:9" x14ac:dyDescent="0.25">
      <c r="A21525"/>
      <c r="B21525"/>
      <c r="C21525" s="32"/>
      <c r="D21525"/>
      <c r="E21525" s="32"/>
      <c r="F21525"/>
      <c r="G21525"/>
      <c r="H21525"/>
      <c r="I21525"/>
    </row>
    <row r="21526" spans="1:9" x14ac:dyDescent="0.25">
      <c r="A21526"/>
      <c r="B21526"/>
      <c r="C21526" s="32"/>
      <c r="D21526"/>
      <c r="E21526" s="32"/>
      <c r="F21526"/>
      <c r="G21526"/>
      <c r="H21526"/>
      <c r="I21526"/>
    </row>
    <row r="21527" spans="1:9" x14ac:dyDescent="0.25">
      <c r="A21527"/>
      <c r="B21527"/>
      <c r="C21527" s="32"/>
      <c r="D21527"/>
      <c r="E21527" s="32"/>
      <c r="F21527"/>
      <c r="G21527"/>
      <c r="H21527"/>
      <c r="I21527"/>
    </row>
    <row r="21528" spans="1:9" x14ac:dyDescent="0.25">
      <c r="A21528"/>
      <c r="B21528"/>
      <c r="C21528" s="32"/>
      <c r="D21528"/>
      <c r="E21528" s="32"/>
      <c r="F21528"/>
      <c r="G21528"/>
      <c r="H21528"/>
      <c r="I21528"/>
    </row>
    <row r="21529" spans="1:9" x14ac:dyDescent="0.25">
      <c r="A21529"/>
      <c r="B21529"/>
      <c r="C21529" s="32"/>
      <c r="D21529"/>
      <c r="E21529" s="32"/>
      <c r="F21529"/>
      <c r="G21529"/>
      <c r="H21529"/>
      <c r="I21529"/>
    </row>
    <row r="21530" spans="1:9" x14ac:dyDescent="0.25">
      <c r="A21530"/>
      <c r="B21530"/>
      <c r="C21530" s="32"/>
      <c r="D21530"/>
      <c r="E21530" s="32"/>
      <c r="F21530"/>
      <c r="G21530"/>
      <c r="H21530"/>
      <c r="I21530"/>
    </row>
    <row r="21531" spans="1:9" x14ac:dyDescent="0.25">
      <c r="A21531"/>
      <c r="B21531"/>
      <c r="C21531" s="32"/>
      <c r="D21531"/>
      <c r="E21531" s="32"/>
      <c r="F21531"/>
      <c r="G21531"/>
      <c r="H21531"/>
      <c r="I21531"/>
    </row>
    <row r="21532" spans="1:9" x14ac:dyDescent="0.25">
      <c r="A21532"/>
      <c r="B21532"/>
      <c r="C21532" s="32"/>
      <c r="D21532"/>
      <c r="E21532" s="32"/>
      <c r="F21532"/>
      <c r="G21532"/>
      <c r="H21532"/>
      <c r="I21532"/>
    </row>
    <row r="21533" spans="1:9" x14ac:dyDescent="0.25">
      <c r="A21533"/>
      <c r="B21533"/>
      <c r="C21533" s="32"/>
      <c r="D21533"/>
      <c r="E21533" s="32"/>
      <c r="F21533"/>
      <c r="G21533"/>
      <c r="H21533"/>
      <c r="I21533"/>
    </row>
    <row r="21534" spans="1:9" x14ac:dyDescent="0.25">
      <c r="A21534"/>
      <c r="B21534"/>
      <c r="C21534" s="32"/>
      <c r="D21534"/>
      <c r="E21534" s="32"/>
      <c r="F21534"/>
      <c r="G21534"/>
      <c r="H21534"/>
      <c r="I21534"/>
    </row>
    <row r="21535" spans="1:9" x14ac:dyDescent="0.25">
      <c r="A21535"/>
      <c r="B21535"/>
      <c r="C21535" s="32"/>
      <c r="D21535"/>
      <c r="E21535" s="32"/>
      <c r="F21535"/>
      <c r="G21535"/>
      <c r="H21535"/>
      <c r="I21535"/>
    </row>
    <row r="21536" spans="1:9" x14ac:dyDescent="0.25">
      <c r="A21536"/>
      <c r="B21536"/>
      <c r="C21536" s="32"/>
      <c r="D21536"/>
      <c r="E21536" s="32"/>
      <c r="F21536"/>
      <c r="G21536"/>
      <c r="H21536"/>
      <c r="I21536"/>
    </row>
    <row r="21537" spans="1:9" x14ac:dyDescent="0.25">
      <c r="A21537"/>
      <c r="B21537"/>
      <c r="C21537" s="32"/>
      <c r="D21537"/>
      <c r="E21537" s="32"/>
      <c r="F21537"/>
      <c r="G21537"/>
      <c r="H21537"/>
      <c r="I21537"/>
    </row>
    <row r="21538" spans="1:9" x14ac:dyDescent="0.25">
      <c r="A21538"/>
      <c r="B21538"/>
      <c r="C21538" s="32"/>
      <c r="D21538"/>
      <c r="E21538" s="32"/>
      <c r="F21538"/>
      <c r="G21538"/>
      <c r="H21538"/>
      <c r="I21538"/>
    </row>
    <row r="21539" spans="1:9" x14ac:dyDescent="0.25">
      <c r="A21539"/>
      <c r="B21539"/>
      <c r="C21539" s="32"/>
      <c r="D21539"/>
      <c r="E21539" s="32"/>
      <c r="F21539"/>
      <c r="G21539"/>
      <c r="H21539"/>
      <c r="I21539"/>
    </row>
    <row r="21540" spans="1:9" x14ac:dyDescent="0.25">
      <c r="A21540"/>
      <c r="B21540"/>
      <c r="C21540" s="32"/>
      <c r="D21540"/>
      <c r="E21540" s="32"/>
      <c r="F21540"/>
      <c r="G21540"/>
      <c r="H21540"/>
      <c r="I21540"/>
    </row>
    <row r="21541" spans="1:9" x14ac:dyDescent="0.25">
      <c r="A21541"/>
      <c r="B21541"/>
      <c r="C21541" s="32"/>
      <c r="D21541"/>
      <c r="E21541" s="32"/>
      <c r="F21541"/>
      <c r="G21541"/>
      <c r="H21541"/>
      <c r="I21541"/>
    </row>
    <row r="21542" spans="1:9" x14ac:dyDescent="0.25">
      <c r="A21542"/>
      <c r="B21542"/>
      <c r="C21542" s="32"/>
      <c r="D21542"/>
      <c r="E21542" s="32"/>
      <c r="F21542"/>
      <c r="G21542"/>
      <c r="H21542"/>
      <c r="I21542"/>
    </row>
    <row r="21543" spans="1:9" x14ac:dyDescent="0.25">
      <c r="A21543"/>
      <c r="B21543"/>
      <c r="C21543" s="32"/>
      <c r="D21543"/>
      <c r="E21543" s="32"/>
      <c r="F21543"/>
      <c r="G21543"/>
      <c r="H21543"/>
      <c r="I21543"/>
    </row>
    <row r="21544" spans="1:9" x14ac:dyDescent="0.25">
      <c r="A21544"/>
      <c r="B21544"/>
      <c r="C21544" s="32"/>
      <c r="D21544"/>
      <c r="E21544" s="32"/>
      <c r="F21544"/>
      <c r="G21544"/>
      <c r="H21544"/>
      <c r="I21544"/>
    </row>
    <row r="21545" spans="1:9" x14ac:dyDescent="0.25">
      <c r="A21545"/>
      <c r="B21545"/>
      <c r="C21545" s="32"/>
      <c r="D21545"/>
      <c r="E21545" s="32"/>
      <c r="F21545"/>
      <c r="G21545"/>
      <c r="H21545"/>
      <c r="I21545"/>
    </row>
    <row r="21546" spans="1:9" x14ac:dyDescent="0.25">
      <c r="A21546"/>
      <c r="B21546"/>
      <c r="C21546" s="32"/>
      <c r="D21546"/>
      <c r="E21546" s="32"/>
      <c r="F21546"/>
      <c r="G21546"/>
      <c r="H21546"/>
      <c r="I21546"/>
    </row>
    <row r="21547" spans="1:9" x14ac:dyDescent="0.25">
      <c r="A21547"/>
      <c r="B21547"/>
      <c r="C21547" s="32"/>
      <c r="D21547"/>
      <c r="E21547" s="32"/>
      <c r="F21547"/>
      <c r="G21547"/>
      <c r="H21547"/>
      <c r="I21547"/>
    </row>
    <row r="21548" spans="1:9" x14ac:dyDescent="0.25">
      <c r="A21548"/>
      <c r="B21548"/>
      <c r="C21548" s="32"/>
      <c r="D21548"/>
      <c r="E21548" s="32"/>
      <c r="F21548"/>
      <c r="G21548"/>
      <c r="H21548"/>
      <c r="I21548"/>
    </row>
    <row r="21549" spans="1:9" x14ac:dyDescent="0.25">
      <c r="A21549"/>
      <c r="B21549"/>
      <c r="C21549" s="32"/>
      <c r="D21549"/>
      <c r="E21549" s="32"/>
      <c r="F21549"/>
      <c r="G21549"/>
      <c r="H21549"/>
      <c r="I21549"/>
    </row>
    <row r="21550" spans="1:9" x14ac:dyDescent="0.25">
      <c r="A21550"/>
      <c r="B21550"/>
      <c r="C21550" s="32"/>
      <c r="D21550"/>
      <c r="E21550" s="32"/>
      <c r="F21550"/>
      <c r="G21550"/>
      <c r="H21550"/>
      <c r="I21550"/>
    </row>
    <row r="21551" spans="1:9" x14ac:dyDescent="0.25">
      <c r="A21551"/>
      <c r="B21551"/>
      <c r="C21551" s="32"/>
      <c r="D21551"/>
      <c r="E21551" s="32"/>
      <c r="F21551"/>
      <c r="G21551"/>
      <c r="H21551"/>
      <c r="I21551"/>
    </row>
    <row r="21552" spans="1:9" x14ac:dyDescent="0.25">
      <c r="A21552"/>
      <c r="B21552"/>
      <c r="C21552" s="32"/>
      <c r="D21552"/>
      <c r="E21552" s="32"/>
      <c r="F21552"/>
      <c r="G21552"/>
      <c r="H21552"/>
      <c r="I21552"/>
    </row>
    <row r="21553" spans="1:9" x14ac:dyDescent="0.25">
      <c r="A21553"/>
      <c r="B21553"/>
      <c r="C21553" s="32"/>
      <c r="D21553"/>
      <c r="E21553" s="32"/>
      <c r="F21553"/>
      <c r="G21553"/>
      <c r="H21553"/>
      <c r="I21553"/>
    </row>
    <row r="21554" spans="1:9" x14ac:dyDescent="0.25">
      <c r="A21554"/>
      <c r="B21554"/>
      <c r="C21554" s="32"/>
      <c r="D21554"/>
      <c r="E21554" s="32"/>
      <c r="F21554"/>
      <c r="G21554"/>
      <c r="H21554"/>
      <c r="I21554"/>
    </row>
    <row r="21555" spans="1:9" x14ac:dyDescent="0.25">
      <c r="A21555"/>
      <c r="B21555"/>
      <c r="C21555" s="32"/>
      <c r="D21555"/>
      <c r="E21555" s="32"/>
      <c r="F21555"/>
      <c r="G21555"/>
      <c r="H21555"/>
      <c r="I21555"/>
    </row>
    <row r="21556" spans="1:9" x14ac:dyDescent="0.25">
      <c r="A21556"/>
      <c r="B21556"/>
      <c r="C21556" s="32"/>
      <c r="D21556"/>
      <c r="E21556" s="32"/>
      <c r="F21556"/>
      <c r="G21556"/>
      <c r="H21556"/>
      <c r="I21556"/>
    </row>
    <row r="21557" spans="1:9" x14ac:dyDescent="0.25">
      <c r="A21557"/>
      <c r="B21557"/>
      <c r="C21557" s="32"/>
      <c r="D21557"/>
      <c r="E21557" s="32"/>
      <c r="F21557"/>
      <c r="G21557"/>
      <c r="H21557"/>
      <c r="I21557"/>
    </row>
    <row r="21558" spans="1:9" x14ac:dyDescent="0.25">
      <c r="A21558"/>
      <c r="B21558"/>
      <c r="C21558" s="32"/>
      <c r="D21558"/>
      <c r="E21558" s="32"/>
      <c r="F21558"/>
      <c r="G21558"/>
      <c r="H21558"/>
      <c r="I21558"/>
    </row>
    <row r="21559" spans="1:9" x14ac:dyDescent="0.25">
      <c r="A21559"/>
      <c r="B21559"/>
      <c r="C21559" s="32"/>
      <c r="D21559"/>
      <c r="E21559" s="32"/>
      <c r="F21559"/>
      <c r="G21559"/>
      <c r="H21559"/>
      <c r="I21559"/>
    </row>
    <row r="21560" spans="1:9" x14ac:dyDescent="0.25">
      <c r="A21560"/>
      <c r="B21560"/>
      <c r="C21560" s="32"/>
      <c r="D21560"/>
      <c r="E21560" s="32"/>
      <c r="F21560"/>
      <c r="G21560"/>
      <c r="H21560"/>
      <c r="I21560"/>
    </row>
    <row r="21561" spans="1:9" x14ac:dyDescent="0.25">
      <c r="A21561"/>
      <c r="B21561"/>
      <c r="C21561" s="32"/>
      <c r="D21561"/>
      <c r="E21561" s="32"/>
      <c r="F21561"/>
      <c r="G21561"/>
      <c r="H21561"/>
      <c r="I21561"/>
    </row>
    <row r="21562" spans="1:9" x14ac:dyDescent="0.25">
      <c r="A21562"/>
      <c r="B21562"/>
      <c r="C21562" s="32"/>
      <c r="D21562"/>
      <c r="E21562" s="32"/>
      <c r="F21562"/>
      <c r="G21562"/>
      <c r="H21562"/>
      <c r="I21562"/>
    </row>
    <row r="21563" spans="1:9" x14ac:dyDescent="0.25">
      <c r="A21563"/>
      <c r="B21563"/>
      <c r="C21563" s="32"/>
      <c r="D21563"/>
      <c r="E21563" s="32"/>
      <c r="F21563"/>
      <c r="G21563"/>
      <c r="H21563"/>
      <c r="I21563"/>
    </row>
    <row r="21564" spans="1:9" x14ac:dyDescent="0.25">
      <c r="A21564"/>
      <c r="B21564"/>
      <c r="C21564" s="32"/>
      <c r="D21564"/>
      <c r="E21564" s="32"/>
      <c r="F21564"/>
      <c r="G21564"/>
      <c r="H21564"/>
      <c r="I21564"/>
    </row>
    <row r="21565" spans="1:9" x14ac:dyDescent="0.25">
      <c r="A21565"/>
      <c r="B21565"/>
      <c r="C21565" s="32"/>
      <c r="D21565"/>
      <c r="E21565" s="32"/>
      <c r="F21565"/>
      <c r="G21565"/>
      <c r="H21565"/>
      <c r="I21565"/>
    </row>
    <row r="21566" spans="1:9" x14ac:dyDescent="0.25">
      <c r="A21566"/>
      <c r="B21566"/>
      <c r="C21566" s="32"/>
      <c r="D21566"/>
      <c r="E21566" s="32"/>
      <c r="F21566"/>
      <c r="G21566"/>
      <c r="H21566"/>
      <c r="I21566"/>
    </row>
    <row r="21567" spans="1:9" x14ac:dyDescent="0.25">
      <c r="A21567"/>
      <c r="B21567"/>
      <c r="C21567" s="32"/>
      <c r="D21567"/>
      <c r="E21567" s="32"/>
      <c r="F21567"/>
      <c r="G21567"/>
      <c r="H21567"/>
      <c r="I21567"/>
    </row>
    <row r="21568" spans="1:9" x14ac:dyDescent="0.25">
      <c r="A21568"/>
      <c r="B21568"/>
      <c r="C21568" s="32"/>
      <c r="D21568"/>
      <c r="E21568" s="32"/>
      <c r="F21568"/>
      <c r="G21568"/>
      <c r="H21568"/>
      <c r="I21568"/>
    </row>
    <row r="21569" spans="1:9" x14ac:dyDescent="0.25">
      <c r="A21569"/>
      <c r="B21569"/>
      <c r="C21569" s="32"/>
      <c r="D21569"/>
      <c r="E21569" s="32"/>
      <c r="F21569"/>
      <c r="G21569"/>
      <c r="H21569"/>
      <c r="I21569"/>
    </row>
    <row r="21570" spans="1:9" x14ac:dyDescent="0.25">
      <c r="A21570"/>
      <c r="B21570"/>
      <c r="C21570" s="32"/>
      <c r="D21570"/>
      <c r="E21570" s="32"/>
      <c r="F21570"/>
      <c r="G21570"/>
      <c r="H21570"/>
      <c r="I21570"/>
    </row>
    <row r="21571" spans="1:9" x14ac:dyDescent="0.25">
      <c r="A21571"/>
      <c r="B21571"/>
      <c r="C21571" s="32"/>
      <c r="D21571"/>
      <c r="E21571" s="32"/>
      <c r="F21571"/>
      <c r="G21571"/>
      <c r="H21571"/>
      <c r="I21571"/>
    </row>
    <row r="21572" spans="1:9" x14ac:dyDescent="0.25">
      <c r="A21572"/>
      <c r="B21572"/>
      <c r="C21572" s="32"/>
      <c r="D21572"/>
      <c r="E21572" s="32"/>
      <c r="F21572"/>
      <c r="G21572"/>
      <c r="H21572"/>
      <c r="I21572"/>
    </row>
    <row r="21573" spans="1:9" x14ac:dyDescent="0.25">
      <c r="A21573"/>
      <c r="B21573"/>
      <c r="C21573" s="32"/>
      <c r="D21573"/>
      <c r="E21573" s="32"/>
      <c r="F21573"/>
      <c r="G21573"/>
      <c r="H21573"/>
      <c r="I21573"/>
    </row>
    <row r="21574" spans="1:9" x14ac:dyDescent="0.25">
      <c r="A21574"/>
      <c r="B21574"/>
      <c r="C21574" s="32"/>
      <c r="D21574"/>
      <c r="E21574" s="32"/>
      <c r="F21574"/>
      <c r="G21574"/>
      <c r="H21574"/>
      <c r="I21574"/>
    </row>
    <row r="21575" spans="1:9" x14ac:dyDescent="0.25">
      <c r="A21575"/>
      <c r="B21575"/>
      <c r="C21575" s="32"/>
      <c r="D21575"/>
      <c r="E21575" s="32"/>
      <c r="F21575"/>
      <c r="G21575"/>
      <c r="H21575"/>
      <c r="I21575"/>
    </row>
    <row r="21576" spans="1:9" x14ac:dyDescent="0.25">
      <c r="A21576"/>
      <c r="B21576"/>
      <c r="C21576" s="32"/>
      <c r="D21576"/>
      <c r="E21576" s="32"/>
      <c r="F21576"/>
      <c r="G21576"/>
      <c r="H21576"/>
      <c r="I21576"/>
    </row>
    <row r="21577" spans="1:9" x14ac:dyDescent="0.25">
      <c r="A21577"/>
      <c r="B21577"/>
      <c r="C21577" s="32"/>
      <c r="D21577"/>
      <c r="E21577" s="32"/>
      <c r="F21577"/>
      <c r="G21577"/>
      <c r="H21577"/>
      <c r="I21577"/>
    </row>
    <row r="21578" spans="1:9" x14ac:dyDescent="0.25">
      <c r="A21578"/>
      <c r="B21578"/>
      <c r="C21578" s="32"/>
      <c r="D21578"/>
      <c r="E21578" s="32"/>
      <c r="F21578"/>
      <c r="G21578"/>
      <c r="H21578"/>
      <c r="I21578"/>
    </row>
    <row r="21579" spans="1:9" x14ac:dyDescent="0.25">
      <c r="A21579"/>
      <c r="B21579"/>
      <c r="C21579" s="32"/>
      <c r="D21579"/>
      <c r="E21579" s="32"/>
      <c r="F21579"/>
      <c r="G21579"/>
      <c r="H21579"/>
      <c r="I21579"/>
    </row>
    <row r="21580" spans="1:9" x14ac:dyDescent="0.25">
      <c r="A21580"/>
      <c r="B21580"/>
      <c r="C21580" s="32"/>
      <c r="D21580"/>
      <c r="E21580" s="32"/>
      <c r="F21580"/>
      <c r="G21580"/>
      <c r="H21580"/>
      <c r="I21580"/>
    </row>
    <row r="21581" spans="1:9" x14ac:dyDescent="0.25">
      <c r="A21581"/>
      <c r="B21581"/>
      <c r="C21581" s="32"/>
      <c r="D21581"/>
      <c r="E21581" s="32"/>
      <c r="F21581"/>
      <c r="G21581"/>
      <c r="H21581"/>
      <c r="I21581"/>
    </row>
    <row r="21582" spans="1:9" x14ac:dyDescent="0.25">
      <c r="A21582"/>
      <c r="B21582"/>
      <c r="C21582" s="32"/>
      <c r="D21582"/>
      <c r="E21582" s="32"/>
      <c r="F21582"/>
      <c r="G21582"/>
      <c r="H21582"/>
      <c r="I21582"/>
    </row>
    <row r="21583" spans="1:9" x14ac:dyDescent="0.25">
      <c r="A21583"/>
      <c r="B21583"/>
      <c r="C21583" s="32"/>
      <c r="D21583"/>
      <c r="E21583" s="32"/>
      <c r="F21583"/>
      <c r="G21583"/>
      <c r="H21583"/>
      <c r="I21583"/>
    </row>
    <row r="21584" spans="1:9" x14ac:dyDescent="0.25">
      <c r="A21584"/>
      <c r="B21584"/>
      <c r="C21584" s="32"/>
      <c r="D21584"/>
      <c r="E21584" s="32"/>
      <c r="F21584"/>
      <c r="G21584"/>
      <c r="H21584"/>
      <c r="I21584"/>
    </row>
    <row r="21585" spans="1:9" x14ac:dyDescent="0.25">
      <c r="A21585"/>
      <c r="B21585"/>
      <c r="C21585" s="32"/>
      <c r="D21585"/>
      <c r="E21585" s="32"/>
      <c r="F21585"/>
      <c r="G21585"/>
      <c r="H21585"/>
      <c r="I21585"/>
    </row>
    <row r="21586" spans="1:9" x14ac:dyDescent="0.25">
      <c r="A21586"/>
      <c r="B21586"/>
      <c r="C21586" s="32"/>
      <c r="D21586"/>
      <c r="E21586" s="32"/>
      <c r="F21586"/>
      <c r="G21586"/>
      <c r="H21586"/>
      <c r="I21586"/>
    </row>
    <row r="21587" spans="1:9" x14ac:dyDescent="0.25">
      <c r="A21587"/>
      <c r="B21587"/>
      <c r="C21587" s="32"/>
      <c r="D21587"/>
      <c r="E21587" s="32"/>
      <c r="F21587"/>
      <c r="G21587"/>
      <c r="H21587"/>
      <c r="I21587"/>
    </row>
    <row r="21588" spans="1:9" x14ac:dyDescent="0.25">
      <c r="A21588"/>
      <c r="B21588"/>
      <c r="C21588" s="32"/>
      <c r="D21588"/>
      <c r="E21588" s="32"/>
      <c r="F21588"/>
      <c r="G21588"/>
      <c r="H21588"/>
      <c r="I21588"/>
    </row>
    <row r="21589" spans="1:9" x14ac:dyDescent="0.25">
      <c r="A21589"/>
      <c r="B21589"/>
      <c r="C21589" s="32"/>
      <c r="D21589"/>
      <c r="E21589" s="32"/>
      <c r="F21589"/>
      <c r="G21589"/>
      <c r="H21589"/>
      <c r="I21589"/>
    </row>
    <row r="21590" spans="1:9" x14ac:dyDescent="0.25">
      <c r="A21590"/>
      <c r="B21590"/>
      <c r="C21590" s="32"/>
      <c r="D21590"/>
      <c r="E21590" s="32"/>
      <c r="F21590"/>
      <c r="G21590"/>
      <c r="H21590"/>
      <c r="I21590"/>
    </row>
    <row r="21591" spans="1:9" x14ac:dyDescent="0.25">
      <c r="A21591"/>
      <c r="B21591"/>
      <c r="C21591" s="32"/>
      <c r="D21591"/>
      <c r="E21591" s="32"/>
      <c r="F21591"/>
      <c r="G21591"/>
      <c r="H21591"/>
      <c r="I21591"/>
    </row>
    <row r="21592" spans="1:9" x14ac:dyDescent="0.25">
      <c r="A21592"/>
      <c r="B21592"/>
      <c r="C21592" s="32"/>
      <c r="D21592"/>
      <c r="E21592" s="32"/>
      <c r="F21592"/>
      <c r="G21592"/>
      <c r="H21592"/>
      <c r="I21592"/>
    </row>
    <row r="21593" spans="1:9" x14ac:dyDescent="0.25">
      <c r="A21593"/>
      <c r="B21593"/>
      <c r="C21593" s="32"/>
      <c r="D21593"/>
      <c r="E21593" s="32"/>
      <c r="F21593"/>
      <c r="G21593"/>
      <c r="H21593"/>
      <c r="I21593"/>
    </row>
    <row r="21594" spans="1:9" x14ac:dyDescent="0.25">
      <c r="A21594"/>
      <c r="B21594"/>
      <c r="C21594" s="32"/>
      <c r="D21594"/>
      <c r="E21594" s="32"/>
      <c r="F21594"/>
      <c r="G21594"/>
      <c r="H21594"/>
      <c r="I21594"/>
    </row>
    <row r="21595" spans="1:9" x14ac:dyDescent="0.25">
      <c r="A21595"/>
      <c r="B21595"/>
      <c r="C21595" s="32"/>
      <c r="D21595"/>
      <c r="E21595" s="32"/>
      <c r="F21595"/>
      <c r="G21595"/>
      <c r="H21595"/>
      <c r="I21595"/>
    </row>
    <row r="21596" spans="1:9" x14ac:dyDescent="0.25">
      <c r="A21596"/>
      <c r="B21596"/>
      <c r="C21596" s="32"/>
      <c r="D21596"/>
      <c r="E21596" s="32"/>
      <c r="F21596"/>
      <c r="G21596"/>
      <c r="H21596"/>
      <c r="I21596"/>
    </row>
    <row r="21597" spans="1:9" x14ac:dyDescent="0.25">
      <c r="A21597"/>
      <c r="B21597"/>
      <c r="C21597" s="32"/>
      <c r="D21597"/>
      <c r="E21597" s="32"/>
      <c r="F21597"/>
      <c r="G21597"/>
      <c r="H21597"/>
      <c r="I21597"/>
    </row>
    <row r="21598" spans="1:9" x14ac:dyDescent="0.25">
      <c r="A21598"/>
      <c r="B21598"/>
      <c r="C21598" s="32"/>
      <c r="D21598"/>
      <c r="E21598" s="32"/>
      <c r="F21598"/>
      <c r="G21598"/>
      <c r="H21598"/>
      <c r="I21598"/>
    </row>
    <row r="21599" spans="1:9" x14ac:dyDescent="0.25">
      <c r="A21599"/>
      <c r="B21599"/>
      <c r="C21599" s="32"/>
      <c r="D21599"/>
      <c r="E21599" s="32"/>
      <c r="F21599"/>
      <c r="G21599"/>
      <c r="H21599"/>
      <c r="I21599"/>
    </row>
    <row r="21600" spans="1:9" x14ac:dyDescent="0.25">
      <c r="A21600"/>
      <c r="B21600"/>
      <c r="C21600" s="32"/>
      <c r="D21600"/>
      <c r="E21600" s="32"/>
      <c r="F21600"/>
      <c r="G21600"/>
      <c r="H21600"/>
      <c r="I21600"/>
    </row>
    <row r="21601" spans="1:9" x14ac:dyDescent="0.25">
      <c r="A21601"/>
      <c r="B21601"/>
      <c r="C21601" s="32"/>
      <c r="D21601"/>
      <c r="E21601" s="32"/>
      <c r="F21601"/>
      <c r="G21601"/>
      <c r="H21601"/>
      <c r="I21601"/>
    </row>
    <row r="21602" spans="1:9" x14ac:dyDescent="0.25">
      <c r="A21602"/>
      <c r="B21602"/>
      <c r="C21602" s="32"/>
      <c r="D21602"/>
      <c r="E21602" s="32"/>
      <c r="F21602"/>
      <c r="G21602"/>
      <c r="H21602"/>
      <c r="I21602"/>
    </row>
    <row r="21603" spans="1:9" x14ac:dyDescent="0.25">
      <c r="A21603"/>
      <c r="B21603"/>
      <c r="C21603" s="32"/>
      <c r="D21603"/>
      <c r="E21603" s="32"/>
      <c r="F21603"/>
      <c r="G21603"/>
      <c r="H21603"/>
      <c r="I21603"/>
    </row>
    <row r="21604" spans="1:9" x14ac:dyDescent="0.25">
      <c r="A21604"/>
      <c r="B21604"/>
      <c r="C21604" s="32"/>
      <c r="D21604"/>
      <c r="E21604" s="32"/>
      <c r="F21604"/>
      <c r="G21604"/>
      <c r="H21604"/>
      <c r="I21604"/>
    </row>
    <row r="21605" spans="1:9" x14ac:dyDescent="0.25">
      <c r="A21605"/>
      <c r="B21605"/>
      <c r="C21605" s="32"/>
      <c r="D21605"/>
      <c r="E21605" s="32"/>
      <c r="F21605"/>
      <c r="G21605"/>
      <c r="H21605"/>
      <c r="I21605"/>
    </row>
    <row r="21606" spans="1:9" x14ac:dyDescent="0.25">
      <c r="A21606"/>
      <c r="B21606"/>
      <c r="C21606" s="32"/>
      <c r="D21606"/>
      <c r="E21606" s="32"/>
      <c r="F21606"/>
      <c r="G21606"/>
      <c r="H21606"/>
      <c r="I21606"/>
    </row>
    <row r="21607" spans="1:9" x14ac:dyDescent="0.25">
      <c r="A21607"/>
      <c r="B21607"/>
      <c r="C21607" s="32"/>
      <c r="D21607"/>
      <c r="E21607" s="32"/>
      <c r="F21607"/>
      <c r="G21607"/>
      <c r="H21607"/>
      <c r="I21607"/>
    </row>
    <row r="21608" spans="1:9" x14ac:dyDescent="0.25">
      <c r="A21608"/>
      <c r="B21608"/>
      <c r="C21608" s="32"/>
      <c r="D21608"/>
      <c r="E21608" s="32"/>
      <c r="F21608"/>
      <c r="G21608"/>
      <c r="H21608"/>
      <c r="I21608"/>
    </row>
    <row r="21609" spans="1:9" x14ac:dyDescent="0.25">
      <c r="A21609"/>
      <c r="B21609"/>
      <c r="C21609" s="32"/>
      <c r="D21609"/>
      <c r="E21609" s="32"/>
      <c r="F21609"/>
      <c r="G21609"/>
      <c r="H21609"/>
      <c r="I21609"/>
    </row>
    <row r="21610" spans="1:9" x14ac:dyDescent="0.25">
      <c r="A21610"/>
      <c r="B21610"/>
      <c r="C21610" s="32"/>
      <c r="D21610"/>
      <c r="E21610" s="32"/>
      <c r="F21610"/>
      <c r="G21610"/>
      <c r="H21610"/>
      <c r="I21610"/>
    </row>
    <row r="21611" spans="1:9" x14ac:dyDescent="0.25">
      <c r="A21611"/>
      <c r="B21611"/>
      <c r="C21611" s="32"/>
      <c r="D21611"/>
      <c r="E21611" s="32"/>
      <c r="F21611"/>
      <c r="G21611"/>
      <c r="H21611"/>
      <c r="I21611"/>
    </row>
    <row r="21612" spans="1:9" x14ac:dyDescent="0.25">
      <c r="A21612"/>
      <c r="B21612"/>
      <c r="C21612" s="32"/>
      <c r="D21612"/>
      <c r="E21612" s="32"/>
      <c r="F21612"/>
      <c r="G21612"/>
      <c r="H21612"/>
      <c r="I21612"/>
    </row>
    <row r="21613" spans="1:9" x14ac:dyDescent="0.25">
      <c r="A21613"/>
      <c r="B21613"/>
      <c r="C21613" s="32"/>
      <c r="D21613"/>
      <c r="E21613" s="32"/>
      <c r="F21613"/>
      <c r="G21613"/>
      <c r="H21613"/>
      <c r="I21613"/>
    </row>
    <row r="21614" spans="1:9" x14ac:dyDescent="0.25">
      <c r="A21614"/>
      <c r="B21614"/>
      <c r="C21614" s="32"/>
      <c r="D21614"/>
      <c r="E21614" s="32"/>
      <c r="F21614"/>
      <c r="G21614"/>
      <c r="H21614"/>
      <c r="I21614"/>
    </row>
    <row r="21615" spans="1:9" x14ac:dyDescent="0.25">
      <c r="A21615"/>
      <c r="B21615"/>
      <c r="C21615" s="32"/>
      <c r="D21615"/>
      <c r="E21615" s="32"/>
      <c r="F21615"/>
      <c r="G21615"/>
      <c r="H21615"/>
      <c r="I21615"/>
    </row>
    <row r="21616" spans="1:9" x14ac:dyDescent="0.25">
      <c r="A21616"/>
      <c r="B21616"/>
      <c r="C21616" s="32"/>
      <c r="D21616"/>
      <c r="E21616" s="32"/>
      <c r="F21616"/>
      <c r="G21616"/>
      <c r="H21616"/>
      <c r="I21616"/>
    </row>
    <row r="21617" spans="1:9" x14ac:dyDescent="0.25">
      <c r="A21617"/>
      <c r="B21617"/>
      <c r="C21617" s="32"/>
      <c r="D21617"/>
      <c r="E21617" s="32"/>
      <c r="F21617"/>
      <c r="G21617"/>
      <c r="H21617"/>
      <c r="I21617"/>
    </row>
    <row r="21618" spans="1:9" x14ac:dyDescent="0.25">
      <c r="A21618"/>
      <c r="B21618"/>
      <c r="C21618" s="32"/>
      <c r="D21618"/>
      <c r="E21618" s="32"/>
      <c r="F21618"/>
      <c r="G21618"/>
      <c r="H21618"/>
      <c r="I21618"/>
    </row>
    <row r="21619" spans="1:9" x14ac:dyDescent="0.25">
      <c r="A21619"/>
      <c r="B21619"/>
      <c r="C21619" s="32"/>
      <c r="D21619"/>
      <c r="E21619" s="32"/>
      <c r="F21619"/>
      <c r="G21619"/>
      <c r="H21619"/>
      <c r="I21619"/>
    </row>
    <row r="21620" spans="1:9" x14ac:dyDescent="0.25">
      <c r="A21620"/>
      <c r="B21620"/>
      <c r="C21620" s="32"/>
      <c r="D21620"/>
      <c r="E21620" s="32"/>
      <c r="F21620"/>
      <c r="G21620"/>
      <c r="H21620"/>
      <c r="I21620"/>
    </row>
    <row r="21621" spans="1:9" x14ac:dyDescent="0.25">
      <c r="A21621"/>
      <c r="B21621"/>
      <c r="C21621" s="32"/>
      <c r="D21621"/>
      <c r="E21621" s="32"/>
      <c r="F21621"/>
      <c r="G21621"/>
      <c r="H21621"/>
      <c r="I21621"/>
    </row>
    <row r="21622" spans="1:9" x14ac:dyDescent="0.25">
      <c r="A21622"/>
      <c r="B21622"/>
      <c r="C21622" s="32"/>
      <c r="D21622"/>
      <c r="E21622" s="32"/>
      <c r="F21622"/>
      <c r="G21622"/>
      <c r="H21622"/>
      <c r="I21622"/>
    </row>
    <row r="21623" spans="1:9" x14ac:dyDescent="0.25">
      <c r="A21623"/>
      <c r="B21623"/>
      <c r="C21623" s="32"/>
      <c r="D21623"/>
      <c r="E21623" s="32"/>
      <c r="F21623"/>
      <c r="G21623"/>
      <c r="H21623"/>
      <c r="I21623"/>
    </row>
    <row r="21624" spans="1:9" x14ac:dyDescent="0.25">
      <c r="A21624"/>
      <c r="B21624"/>
      <c r="C21624" s="32"/>
      <c r="D21624"/>
      <c r="E21624" s="32"/>
      <c r="F21624"/>
      <c r="G21624"/>
      <c r="H21624"/>
      <c r="I21624"/>
    </row>
    <row r="21625" spans="1:9" x14ac:dyDescent="0.25">
      <c r="A21625"/>
      <c r="B21625"/>
      <c r="C21625" s="32"/>
      <c r="D21625"/>
      <c r="E21625" s="32"/>
      <c r="F21625"/>
      <c r="G21625"/>
      <c r="H21625"/>
      <c r="I21625"/>
    </row>
    <row r="21626" spans="1:9" x14ac:dyDescent="0.25">
      <c r="A21626"/>
      <c r="B21626"/>
      <c r="C21626" s="32"/>
      <c r="D21626"/>
      <c r="E21626" s="32"/>
      <c r="F21626"/>
      <c r="G21626"/>
      <c r="H21626"/>
      <c r="I21626"/>
    </row>
    <row r="21627" spans="1:9" x14ac:dyDescent="0.25">
      <c r="A21627"/>
      <c r="B21627"/>
      <c r="C21627" s="32"/>
      <c r="D21627"/>
      <c r="E21627" s="32"/>
      <c r="F21627"/>
      <c r="G21627"/>
      <c r="H21627"/>
      <c r="I21627"/>
    </row>
    <row r="21628" spans="1:9" x14ac:dyDescent="0.25">
      <c r="A21628"/>
      <c r="B21628"/>
      <c r="C21628" s="32"/>
      <c r="D21628"/>
      <c r="E21628" s="32"/>
      <c r="F21628"/>
      <c r="G21628"/>
      <c r="H21628"/>
      <c r="I21628"/>
    </row>
    <row r="21629" spans="1:9" x14ac:dyDescent="0.25">
      <c r="A21629"/>
      <c r="B21629"/>
      <c r="C21629" s="32"/>
      <c r="D21629"/>
      <c r="E21629" s="32"/>
      <c r="F21629"/>
      <c r="G21629"/>
      <c r="H21629"/>
      <c r="I21629"/>
    </row>
    <row r="21630" spans="1:9" x14ac:dyDescent="0.25">
      <c r="A21630"/>
      <c r="B21630"/>
      <c r="C21630" s="32"/>
      <c r="D21630"/>
      <c r="E21630" s="32"/>
      <c r="F21630"/>
      <c r="G21630"/>
      <c r="H21630"/>
      <c r="I21630"/>
    </row>
    <row r="21631" spans="1:9" x14ac:dyDescent="0.25">
      <c r="A21631"/>
      <c r="B21631"/>
      <c r="C21631" s="32"/>
      <c r="D21631"/>
      <c r="E21631" s="32"/>
      <c r="F21631"/>
      <c r="G21631"/>
      <c r="H21631"/>
      <c r="I21631"/>
    </row>
    <row r="21632" spans="1:9" x14ac:dyDescent="0.25">
      <c r="A21632"/>
      <c r="B21632"/>
      <c r="C21632" s="32"/>
      <c r="D21632"/>
      <c r="E21632" s="32"/>
      <c r="F21632"/>
      <c r="G21632"/>
      <c r="H21632"/>
      <c r="I21632"/>
    </row>
    <row r="21633" spans="1:9" x14ac:dyDescent="0.25">
      <c r="A21633"/>
      <c r="B21633"/>
      <c r="C21633" s="32"/>
      <c r="D21633"/>
      <c r="E21633" s="32"/>
      <c r="F21633"/>
      <c r="G21633"/>
      <c r="H21633"/>
      <c r="I21633"/>
    </row>
    <row r="21634" spans="1:9" x14ac:dyDescent="0.25">
      <c r="A21634"/>
      <c r="B21634"/>
      <c r="C21634" s="32"/>
      <c r="D21634"/>
      <c r="E21634" s="32"/>
      <c r="F21634"/>
      <c r="G21634"/>
      <c r="H21634"/>
      <c r="I21634"/>
    </row>
    <row r="21635" spans="1:9" x14ac:dyDescent="0.25">
      <c r="A21635"/>
      <c r="B21635"/>
      <c r="C21635" s="32"/>
      <c r="D21635"/>
      <c r="E21635" s="32"/>
      <c r="F21635"/>
      <c r="G21635"/>
      <c r="H21635"/>
      <c r="I21635"/>
    </row>
    <row r="21636" spans="1:9" x14ac:dyDescent="0.25">
      <c r="A21636"/>
      <c r="B21636"/>
      <c r="C21636" s="32"/>
      <c r="D21636"/>
      <c r="E21636" s="32"/>
      <c r="F21636"/>
      <c r="G21636"/>
      <c r="H21636"/>
      <c r="I21636"/>
    </row>
    <row r="21637" spans="1:9" x14ac:dyDescent="0.25">
      <c r="A21637"/>
      <c r="B21637"/>
      <c r="C21637" s="32"/>
      <c r="D21637"/>
      <c r="E21637" s="32"/>
      <c r="F21637"/>
      <c r="G21637"/>
      <c r="H21637"/>
      <c r="I21637"/>
    </row>
    <row r="21638" spans="1:9" x14ac:dyDescent="0.25">
      <c r="A21638"/>
      <c r="B21638"/>
      <c r="C21638" s="32"/>
      <c r="D21638"/>
      <c r="E21638" s="32"/>
      <c r="F21638"/>
      <c r="G21638"/>
      <c r="H21638"/>
      <c r="I21638"/>
    </row>
    <row r="21639" spans="1:9" x14ac:dyDescent="0.25">
      <c r="A21639"/>
      <c r="B21639"/>
      <c r="C21639" s="32"/>
      <c r="D21639"/>
      <c r="E21639" s="32"/>
      <c r="F21639"/>
      <c r="G21639"/>
      <c r="H21639"/>
      <c r="I21639"/>
    </row>
    <row r="21640" spans="1:9" x14ac:dyDescent="0.25">
      <c r="A21640"/>
      <c r="B21640"/>
      <c r="C21640" s="32"/>
      <c r="D21640"/>
      <c r="E21640" s="32"/>
      <c r="F21640"/>
      <c r="G21640"/>
      <c r="H21640"/>
      <c r="I21640"/>
    </row>
    <row r="21641" spans="1:9" x14ac:dyDescent="0.25">
      <c r="A21641"/>
      <c r="B21641"/>
      <c r="C21641" s="32"/>
      <c r="D21641"/>
      <c r="E21641" s="32"/>
      <c r="F21641"/>
      <c r="G21641"/>
      <c r="H21641"/>
      <c r="I21641"/>
    </row>
    <row r="21642" spans="1:9" x14ac:dyDescent="0.25">
      <c r="A21642"/>
      <c r="B21642"/>
      <c r="C21642" s="32"/>
      <c r="D21642"/>
      <c r="E21642" s="32"/>
      <c r="F21642"/>
      <c r="G21642"/>
      <c r="H21642"/>
      <c r="I21642"/>
    </row>
    <row r="21643" spans="1:9" x14ac:dyDescent="0.25">
      <c r="A21643"/>
      <c r="B21643"/>
      <c r="C21643" s="32"/>
      <c r="D21643"/>
      <c r="E21643" s="32"/>
      <c r="F21643"/>
      <c r="G21643"/>
      <c r="H21643"/>
      <c r="I21643"/>
    </row>
    <row r="21644" spans="1:9" x14ac:dyDescent="0.25">
      <c r="A21644"/>
      <c r="B21644"/>
      <c r="C21644" s="32"/>
      <c r="D21644"/>
      <c r="E21644" s="32"/>
      <c r="F21644"/>
      <c r="G21644"/>
      <c r="H21644"/>
      <c r="I21644"/>
    </row>
    <row r="21645" spans="1:9" x14ac:dyDescent="0.25">
      <c r="A21645"/>
      <c r="B21645"/>
      <c r="C21645" s="32"/>
      <c r="D21645"/>
      <c r="E21645" s="32"/>
      <c r="F21645"/>
      <c r="G21645"/>
      <c r="H21645"/>
      <c r="I21645"/>
    </row>
    <row r="21646" spans="1:9" x14ac:dyDescent="0.25">
      <c r="A21646"/>
      <c r="B21646"/>
      <c r="C21646" s="32"/>
      <c r="D21646"/>
      <c r="E21646" s="32"/>
      <c r="F21646"/>
      <c r="G21646"/>
      <c r="H21646"/>
      <c r="I21646"/>
    </row>
    <row r="21647" spans="1:9" x14ac:dyDescent="0.25">
      <c r="A21647"/>
      <c r="B21647"/>
      <c r="C21647" s="32"/>
      <c r="D21647"/>
      <c r="E21647" s="32"/>
      <c r="F21647"/>
      <c r="G21647"/>
      <c r="H21647"/>
      <c r="I21647"/>
    </row>
    <row r="21648" spans="1:9" x14ac:dyDescent="0.25">
      <c r="A21648"/>
      <c r="B21648"/>
      <c r="C21648" s="32"/>
      <c r="D21648"/>
      <c r="E21648" s="32"/>
      <c r="F21648"/>
      <c r="G21648"/>
      <c r="H21648"/>
      <c r="I21648"/>
    </row>
    <row r="21649" spans="1:9" x14ac:dyDescent="0.25">
      <c r="A21649"/>
      <c r="B21649"/>
      <c r="C21649" s="32"/>
      <c r="D21649"/>
      <c r="E21649" s="32"/>
      <c r="F21649"/>
      <c r="G21649"/>
      <c r="H21649"/>
      <c r="I21649"/>
    </row>
    <row r="21650" spans="1:9" x14ac:dyDescent="0.25">
      <c r="A21650"/>
      <c r="B21650"/>
      <c r="C21650" s="32"/>
      <c r="D21650"/>
      <c r="E21650" s="32"/>
      <c r="F21650"/>
      <c r="G21650"/>
      <c r="H21650"/>
      <c r="I21650"/>
    </row>
    <row r="21651" spans="1:9" x14ac:dyDescent="0.25">
      <c r="A21651"/>
      <c r="B21651"/>
      <c r="C21651" s="32"/>
      <c r="D21651"/>
      <c r="E21651" s="32"/>
      <c r="F21651"/>
      <c r="G21651"/>
      <c r="H21651"/>
      <c r="I21651"/>
    </row>
    <row r="21652" spans="1:9" x14ac:dyDescent="0.25">
      <c r="A21652"/>
      <c r="B21652"/>
      <c r="C21652" s="32"/>
      <c r="D21652"/>
      <c r="E21652" s="32"/>
      <c r="F21652"/>
      <c r="G21652"/>
      <c r="H21652"/>
      <c r="I21652"/>
    </row>
    <row r="21653" spans="1:9" x14ac:dyDescent="0.25">
      <c r="A21653"/>
      <c r="B21653"/>
      <c r="C21653" s="32"/>
      <c r="D21653"/>
      <c r="E21653" s="32"/>
      <c r="F21653"/>
      <c r="G21653"/>
      <c r="H21653"/>
      <c r="I21653"/>
    </row>
    <row r="21654" spans="1:9" x14ac:dyDescent="0.25">
      <c r="A21654"/>
      <c r="B21654"/>
      <c r="C21654" s="32"/>
      <c r="D21654"/>
      <c r="E21654" s="32"/>
      <c r="F21654"/>
      <c r="G21654"/>
      <c r="H21654"/>
      <c r="I21654"/>
    </row>
    <row r="21655" spans="1:9" x14ac:dyDescent="0.25">
      <c r="A21655"/>
      <c r="B21655"/>
      <c r="C21655" s="32"/>
      <c r="D21655"/>
      <c r="E21655" s="32"/>
      <c r="F21655"/>
      <c r="G21655"/>
      <c r="H21655"/>
      <c r="I21655"/>
    </row>
    <row r="21656" spans="1:9" x14ac:dyDescent="0.25">
      <c r="A21656"/>
      <c r="B21656"/>
      <c r="C21656" s="32"/>
      <c r="D21656"/>
      <c r="E21656" s="32"/>
      <c r="F21656"/>
      <c r="G21656"/>
      <c r="H21656"/>
      <c r="I21656"/>
    </row>
    <row r="21657" spans="1:9" x14ac:dyDescent="0.25">
      <c r="A21657"/>
      <c r="B21657"/>
      <c r="C21657" s="32"/>
      <c r="D21657"/>
      <c r="E21657" s="32"/>
      <c r="F21657"/>
      <c r="G21657"/>
      <c r="H21657"/>
      <c r="I21657"/>
    </row>
    <row r="21658" spans="1:9" x14ac:dyDescent="0.25">
      <c r="A21658"/>
      <c r="B21658"/>
      <c r="C21658" s="32"/>
      <c r="D21658"/>
      <c r="E21658" s="32"/>
      <c r="F21658"/>
      <c r="G21658"/>
      <c r="H21658"/>
      <c r="I21658"/>
    </row>
    <row r="21659" spans="1:9" x14ac:dyDescent="0.25">
      <c r="A21659"/>
      <c r="B21659"/>
      <c r="C21659" s="32"/>
      <c r="D21659"/>
      <c r="E21659" s="32"/>
      <c r="F21659"/>
      <c r="G21659"/>
      <c r="H21659"/>
      <c r="I21659"/>
    </row>
    <row r="21660" spans="1:9" x14ac:dyDescent="0.25">
      <c r="A21660"/>
      <c r="B21660"/>
      <c r="C21660" s="32"/>
      <c r="D21660"/>
      <c r="E21660" s="32"/>
      <c r="F21660"/>
      <c r="G21660"/>
      <c r="H21660"/>
      <c r="I21660"/>
    </row>
    <row r="21661" spans="1:9" x14ac:dyDescent="0.25">
      <c r="A21661"/>
      <c r="B21661"/>
      <c r="C21661" s="32"/>
      <c r="D21661"/>
      <c r="E21661" s="32"/>
      <c r="F21661"/>
      <c r="G21661"/>
      <c r="H21661"/>
      <c r="I21661"/>
    </row>
    <row r="21662" spans="1:9" x14ac:dyDescent="0.25">
      <c r="A21662"/>
      <c r="B21662"/>
      <c r="C21662" s="32"/>
      <c r="D21662"/>
      <c r="E21662" s="32"/>
      <c r="F21662"/>
      <c r="G21662"/>
      <c r="H21662"/>
      <c r="I21662"/>
    </row>
    <row r="21663" spans="1:9" x14ac:dyDescent="0.25">
      <c r="A21663"/>
      <c r="B21663"/>
      <c r="C21663" s="32"/>
      <c r="D21663"/>
      <c r="E21663" s="32"/>
      <c r="F21663"/>
      <c r="G21663"/>
      <c r="H21663"/>
      <c r="I21663"/>
    </row>
    <row r="21664" spans="1:9" x14ac:dyDescent="0.25">
      <c r="A21664"/>
      <c r="B21664"/>
      <c r="C21664" s="32"/>
      <c r="D21664"/>
      <c r="E21664" s="32"/>
      <c r="F21664"/>
      <c r="G21664"/>
      <c r="H21664"/>
      <c r="I21664"/>
    </row>
    <row r="21665" spans="1:9" x14ac:dyDescent="0.25">
      <c r="A21665"/>
      <c r="B21665"/>
      <c r="C21665" s="32"/>
      <c r="D21665"/>
      <c r="E21665" s="32"/>
      <c r="F21665"/>
      <c r="G21665"/>
      <c r="H21665"/>
      <c r="I21665"/>
    </row>
    <row r="21666" spans="1:9" x14ac:dyDescent="0.25">
      <c r="A21666"/>
      <c r="B21666"/>
      <c r="C21666" s="32"/>
      <c r="D21666"/>
      <c r="E21666" s="32"/>
      <c r="F21666"/>
      <c r="G21666"/>
      <c r="H21666"/>
      <c r="I21666"/>
    </row>
    <row r="21667" spans="1:9" x14ac:dyDescent="0.25">
      <c r="A21667"/>
      <c r="B21667"/>
      <c r="C21667" s="32"/>
      <c r="D21667"/>
      <c r="E21667" s="32"/>
      <c r="F21667"/>
      <c r="G21667"/>
      <c r="H21667"/>
      <c r="I21667"/>
    </row>
    <row r="21668" spans="1:9" x14ac:dyDescent="0.25">
      <c r="A21668"/>
      <c r="B21668"/>
      <c r="C21668" s="32"/>
      <c r="D21668"/>
      <c r="E21668" s="32"/>
      <c r="F21668"/>
      <c r="G21668"/>
      <c r="H21668"/>
      <c r="I21668"/>
    </row>
    <row r="21669" spans="1:9" x14ac:dyDescent="0.25">
      <c r="A21669"/>
      <c r="B21669"/>
      <c r="C21669" s="32"/>
      <c r="D21669"/>
      <c r="E21669" s="32"/>
      <c r="F21669"/>
      <c r="G21669"/>
      <c r="H21669"/>
      <c r="I21669"/>
    </row>
    <row r="21670" spans="1:9" x14ac:dyDescent="0.25">
      <c r="A21670"/>
      <c r="B21670"/>
      <c r="C21670" s="32"/>
      <c r="D21670"/>
      <c r="E21670" s="32"/>
      <c r="F21670"/>
      <c r="G21670"/>
      <c r="H21670"/>
      <c r="I21670"/>
    </row>
    <row r="21671" spans="1:9" x14ac:dyDescent="0.25">
      <c r="A21671"/>
      <c r="B21671"/>
      <c r="C21671" s="32"/>
      <c r="D21671"/>
      <c r="E21671" s="32"/>
      <c r="F21671"/>
      <c r="G21671"/>
      <c r="H21671"/>
      <c r="I21671"/>
    </row>
    <row r="21672" spans="1:9" x14ac:dyDescent="0.25">
      <c r="A21672"/>
      <c r="B21672"/>
      <c r="C21672" s="32"/>
      <c r="D21672"/>
      <c r="E21672" s="32"/>
      <c r="F21672"/>
      <c r="G21672"/>
      <c r="H21672"/>
      <c r="I21672"/>
    </row>
    <row r="21673" spans="1:9" x14ac:dyDescent="0.25">
      <c r="A21673"/>
      <c r="B21673"/>
      <c r="C21673" s="32"/>
      <c r="D21673"/>
      <c r="E21673" s="32"/>
      <c r="F21673"/>
      <c r="G21673"/>
      <c r="H21673"/>
      <c r="I21673"/>
    </row>
    <row r="21674" spans="1:9" x14ac:dyDescent="0.25">
      <c r="A21674"/>
      <c r="B21674"/>
      <c r="C21674" s="32"/>
      <c r="D21674"/>
      <c r="E21674" s="32"/>
      <c r="F21674"/>
      <c r="G21674"/>
      <c r="H21674"/>
      <c r="I21674"/>
    </row>
    <row r="21675" spans="1:9" x14ac:dyDescent="0.25">
      <c r="A21675"/>
      <c r="B21675"/>
      <c r="C21675" s="32"/>
      <c r="D21675"/>
      <c r="E21675" s="32"/>
      <c r="F21675"/>
      <c r="G21675"/>
      <c r="H21675"/>
      <c r="I21675"/>
    </row>
    <row r="21676" spans="1:9" x14ac:dyDescent="0.25">
      <c r="A21676"/>
      <c r="B21676"/>
      <c r="C21676" s="32"/>
      <c r="D21676"/>
      <c r="E21676" s="32"/>
      <c r="F21676"/>
      <c r="G21676"/>
      <c r="H21676"/>
      <c r="I21676"/>
    </row>
    <row r="21677" spans="1:9" x14ac:dyDescent="0.25">
      <c r="A21677"/>
      <c r="B21677"/>
      <c r="C21677" s="32"/>
      <c r="D21677"/>
      <c r="E21677" s="32"/>
      <c r="F21677"/>
      <c r="G21677"/>
      <c r="H21677"/>
      <c r="I21677"/>
    </row>
    <row r="21678" spans="1:9" x14ac:dyDescent="0.25">
      <c r="A21678"/>
      <c r="B21678"/>
      <c r="C21678" s="32"/>
      <c r="D21678"/>
      <c r="E21678" s="32"/>
      <c r="F21678"/>
      <c r="G21678"/>
      <c r="H21678"/>
      <c r="I21678"/>
    </row>
    <row r="21679" spans="1:9" x14ac:dyDescent="0.25">
      <c r="A21679"/>
      <c r="B21679"/>
      <c r="C21679" s="32"/>
      <c r="D21679"/>
      <c r="E21679" s="32"/>
      <c r="F21679"/>
      <c r="G21679"/>
      <c r="H21679"/>
      <c r="I21679"/>
    </row>
    <row r="21680" spans="1:9" x14ac:dyDescent="0.25">
      <c r="A21680"/>
      <c r="B21680"/>
      <c r="C21680" s="32"/>
      <c r="D21680"/>
      <c r="E21680" s="32"/>
      <c r="F21680"/>
      <c r="G21680"/>
      <c r="H21680"/>
      <c r="I21680"/>
    </row>
    <row r="21681" spans="1:9" x14ac:dyDescent="0.25">
      <c r="A21681"/>
      <c r="B21681"/>
      <c r="C21681" s="32"/>
      <c r="D21681"/>
      <c r="E21681" s="32"/>
      <c r="F21681"/>
      <c r="G21681"/>
      <c r="H21681"/>
      <c r="I21681"/>
    </row>
    <row r="21682" spans="1:9" x14ac:dyDescent="0.25">
      <c r="A21682"/>
      <c r="B21682"/>
      <c r="C21682" s="32"/>
      <c r="D21682"/>
      <c r="E21682" s="32"/>
      <c r="F21682"/>
      <c r="G21682"/>
      <c r="H21682"/>
      <c r="I21682"/>
    </row>
    <row r="21683" spans="1:9" x14ac:dyDescent="0.25">
      <c r="A21683"/>
      <c r="B21683"/>
      <c r="C21683" s="32"/>
      <c r="D21683"/>
      <c r="E21683" s="32"/>
      <c r="F21683"/>
      <c r="G21683"/>
      <c r="H21683"/>
      <c r="I21683"/>
    </row>
    <row r="21684" spans="1:9" x14ac:dyDescent="0.25">
      <c r="A21684"/>
      <c r="B21684"/>
      <c r="C21684" s="32"/>
      <c r="D21684"/>
      <c r="E21684" s="32"/>
      <c r="F21684"/>
      <c r="G21684"/>
      <c r="H21684"/>
      <c r="I21684"/>
    </row>
    <row r="21685" spans="1:9" x14ac:dyDescent="0.25">
      <c r="A21685"/>
      <c r="B21685"/>
      <c r="C21685" s="32"/>
      <c r="D21685"/>
      <c r="E21685" s="32"/>
      <c r="F21685"/>
      <c r="G21685"/>
      <c r="H21685"/>
      <c r="I21685"/>
    </row>
    <row r="21686" spans="1:9" x14ac:dyDescent="0.25">
      <c r="A21686"/>
      <c r="B21686"/>
      <c r="C21686" s="32"/>
      <c r="D21686"/>
      <c r="E21686" s="32"/>
      <c r="F21686"/>
      <c r="G21686"/>
      <c r="H21686"/>
      <c r="I21686"/>
    </row>
    <row r="21687" spans="1:9" x14ac:dyDescent="0.25">
      <c r="A21687"/>
      <c r="B21687"/>
      <c r="C21687" s="32"/>
      <c r="D21687"/>
      <c r="E21687" s="32"/>
      <c r="F21687"/>
      <c r="G21687"/>
      <c r="H21687"/>
      <c r="I21687"/>
    </row>
    <row r="21688" spans="1:9" x14ac:dyDescent="0.25">
      <c r="A21688"/>
      <c r="B21688"/>
      <c r="C21688" s="32"/>
      <c r="D21688"/>
      <c r="E21688" s="32"/>
      <c r="F21688"/>
      <c r="G21688"/>
      <c r="H21688"/>
      <c r="I21688"/>
    </row>
    <row r="21689" spans="1:9" x14ac:dyDescent="0.25">
      <c r="A21689"/>
      <c r="B21689"/>
      <c r="C21689" s="32"/>
      <c r="D21689"/>
      <c r="E21689" s="32"/>
      <c r="F21689"/>
      <c r="G21689"/>
      <c r="H21689"/>
      <c r="I21689"/>
    </row>
    <row r="21690" spans="1:9" x14ac:dyDescent="0.25">
      <c r="A21690"/>
      <c r="B21690"/>
      <c r="C21690" s="32"/>
      <c r="D21690"/>
      <c r="E21690" s="32"/>
      <c r="F21690"/>
      <c r="G21690"/>
      <c r="H21690"/>
      <c r="I21690"/>
    </row>
    <row r="21691" spans="1:9" x14ac:dyDescent="0.25">
      <c r="A21691"/>
      <c r="B21691"/>
      <c r="C21691" s="32"/>
      <c r="D21691"/>
      <c r="E21691" s="32"/>
      <c r="F21691"/>
      <c r="G21691"/>
      <c r="H21691"/>
      <c r="I21691"/>
    </row>
    <row r="21692" spans="1:9" x14ac:dyDescent="0.25">
      <c r="A21692"/>
      <c r="B21692"/>
      <c r="C21692" s="32"/>
      <c r="D21692"/>
      <c r="E21692" s="32"/>
      <c r="F21692"/>
      <c r="G21692"/>
      <c r="H21692"/>
      <c r="I21692"/>
    </row>
    <row r="21693" spans="1:9" x14ac:dyDescent="0.25">
      <c r="A21693"/>
      <c r="B21693"/>
      <c r="C21693" s="32"/>
      <c r="D21693"/>
      <c r="E21693" s="32"/>
      <c r="F21693"/>
      <c r="G21693"/>
      <c r="H21693"/>
      <c r="I21693"/>
    </row>
    <row r="21694" spans="1:9" x14ac:dyDescent="0.25">
      <c r="A21694"/>
      <c r="B21694"/>
      <c r="C21694" s="32"/>
      <c r="D21694"/>
      <c r="E21694" s="32"/>
      <c r="F21694"/>
      <c r="G21694"/>
      <c r="H21694"/>
      <c r="I21694"/>
    </row>
    <row r="21695" spans="1:9" x14ac:dyDescent="0.25">
      <c r="A21695"/>
      <c r="B21695"/>
      <c r="C21695" s="32"/>
      <c r="D21695"/>
      <c r="E21695" s="32"/>
      <c r="F21695"/>
      <c r="G21695"/>
      <c r="H21695"/>
      <c r="I21695"/>
    </row>
    <row r="21696" spans="1:9" x14ac:dyDescent="0.25">
      <c r="A21696"/>
      <c r="B21696"/>
      <c r="C21696" s="32"/>
      <c r="D21696"/>
      <c r="E21696" s="32"/>
      <c r="F21696"/>
      <c r="G21696"/>
      <c r="H21696"/>
      <c r="I21696"/>
    </row>
    <row r="21697" spans="1:9" x14ac:dyDescent="0.25">
      <c r="A21697"/>
      <c r="B21697"/>
      <c r="C21697" s="32"/>
      <c r="D21697"/>
      <c r="E21697" s="32"/>
      <c r="F21697"/>
      <c r="G21697"/>
      <c r="H21697"/>
      <c r="I21697"/>
    </row>
    <row r="21698" spans="1:9" x14ac:dyDescent="0.25">
      <c r="A21698"/>
      <c r="B21698"/>
      <c r="C21698" s="32"/>
      <c r="D21698"/>
      <c r="E21698" s="32"/>
      <c r="F21698"/>
      <c r="G21698"/>
      <c r="H21698"/>
      <c r="I21698"/>
    </row>
    <row r="21699" spans="1:9" x14ac:dyDescent="0.25">
      <c r="A21699"/>
      <c r="B21699"/>
      <c r="C21699" s="32"/>
      <c r="D21699"/>
      <c r="E21699" s="32"/>
      <c r="F21699"/>
      <c r="G21699"/>
      <c r="H21699"/>
      <c r="I21699"/>
    </row>
    <row r="21700" spans="1:9" x14ac:dyDescent="0.25">
      <c r="A21700"/>
      <c r="B21700"/>
      <c r="C21700" s="32"/>
      <c r="D21700"/>
      <c r="E21700" s="32"/>
      <c r="F21700"/>
      <c r="G21700"/>
      <c r="H21700"/>
      <c r="I21700"/>
    </row>
    <row r="21701" spans="1:9" x14ac:dyDescent="0.25">
      <c r="A21701"/>
      <c r="B21701"/>
      <c r="C21701" s="32"/>
      <c r="D21701"/>
      <c r="E21701" s="32"/>
      <c r="F21701"/>
      <c r="G21701"/>
      <c r="H21701"/>
      <c r="I21701"/>
    </row>
    <row r="21702" spans="1:9" x14ac:dyDescent="0.25">
      <c r="A21702"/>
      <c r="B21702"/>
      <c r="C21702" s="32"/>
      <c r="D21702"/>
      <c r="E21702" s="32"/>
      <c r="F21702"/>
      <c r="G21702"/>
      <c r="H21702"/>
      <c r="I21702"/>
    </row>
    <row r="21703" spans="1:9" x14ac:dyDescent="0.25">
      <c r="A21703"/>
      <c r="B21703"/>
      <c r="C21703" s="32"/>
      <c r="D21703"/>
      <c r="E21703" s="32"/>
      <c r="F21703"/>
      <c r="G21703"/>
      <c r="H21703"/>
      <c r="I21703"/>
    </row>
    <row r="21704" spans="1:9" x14ac:dyDescent="0.25">
      <c r="A21704"/>
      <c r="B21704"/>
      <c r="C21704" s="32"/>
      <c r="D21704"/>
      <c r="E21704" s="32"/>
      <c r="F21704"/>
      <c r="G21704"/>
      <c r="H21704"/>
      <c r="I21704"/>
    </row>
    <row r="21705" spans="1:9" x14ac:dyDescent="0.25">
      <c r="A21705"/>
      <c r="B21705"/>
      <c r="C21705" s="32"/>
      <c r="D21705"/>
      <c r="E21705" s="32"/>
      <c r="F21705"/>
      <c r="G21705"/>
      <c r="H21705"/>
      <c r="I21705"/>
    </row>
    <row r="21706" spans="1:9" x14ac:dyDescent="0.25">
      <c r="A21706"/>
      <c r="B21706"/>
      <c r="C21706" s="32"/>
      <c r="D21706"/>
      <c r="E21706" s="32"/>
      <c r="F21706"/>
      <c r="G21706"/>
      <c r="H21706"/>
      <c r="I21706"/>
    </row>
    <row r="21707" spans="1:9" x14ac:dyDescent="0.25">
      <c r="A21707"/>
      <c r="B21707"/>
      <c r="C21707" s="32"/>
      <c r="D21707"/>
      <c r="E21707" s="32"/>
      <c r="F21707"/>
      <c r="G21707"/>
      <c r="H21707"/>
      <c r="I21707"/>
    </row>
    <row r="21708" spans="1:9" x14ac:dyDescent="0.25">
      <c r="A21708"/>
      <c r="B21708"/>
      <c r="C21708" s="32"/>
      <c r="D21708"/>
      <c r="E21708" s="32"/>
      <c r="F21708"/>
      <c r="G21708"/>
      <c r="H21708"/>
      <c r="I21708"/>
    </row>
    <row r="21709" spans="1:9" x14ac:dyDescent="0.25">
      <c r="A21709"/>
      <c r="B21709"/>
      <c r="C21709" s="32"/>
      <c r="D21709"/>
      <c r="E21709" s="32"/>
      <c r="F21709"/>
      <c r="G21709"/>
      <c r="H21709"/>
      <c r="I21709"/>
    </row>
    <row r="21710" spans="1:9" x14ac:dyDescent="0.25">
      <c r="A21710"/>
      <c r="B21710"/>
      <c r="C21710" s="32"/>
      <c r="D21710"/>
      <c r="E21710" s="32"/>
      <c r="F21710"/>
      <c r="G21710"/>
      <c r="H21710"/>
      <c r="I21710"/>
    </row>
    <row r="21711" spans="1:9" x14ac:dyDescent="0.25">
      <c r="A21711"/>
      <c r="B21711"/>
      <c r="C21711" s="32"/>
      <c r="D21711"/>
      <c r="E21711" s="32"/>
      <c r="F21711"/>
      <c r="G21711"/>
      <c r="H21711"/>
      <c r="I21711"/>
    </row>
    <row r="21712" spans="1:9" x14ac:dyDescent="0.25">
      <c r="A21712"/>
      <c r="B21712"/>
      <c r="C21712" s="32"/>
      <c r="D21712"/>
      <c r="E21712" s="32"/>
      <c r="F21712"/>
      <c r="G21712"/>
      <c r="H21712"/>
      <c r="I21712"/>
    </row>
    <row r="21713" spans="1:9" x14ac:dyDescent="0.25">
      <c r="A21713"/>
      <c r="B21713"/>
      <c r="C21713" s="32"/>
      <c r="D21713"/>
      <c r="E21713" s="32"/>
      <c r="F21713"/>
      <c r="G21713"/>
      <c r="H21713"/>
      <c r="I21713"/>
    </row>
    <row r="21714" spans="1:9" x14ac:dyDescent="0.25">
      <c r="A21714"/>
      <c r="B21714"/>
      <c r="C21714" s="32"/>
      <c r="D21714"/>
      <c r="E21714" s="32"/>
      <c r="F21714"/>
      <c r="G21714"/>
      <c r="H21714"/>
      <c r="I21714"/>
    </row>
    <row r="21715" spans="1:9" x14ac:dyDescent="0.25">
      <c r="A21715"/>
      <c r="B21715"/>
      <c r="C21715" s="32"/>
      <c r="D21715"/>
      <c r="E21715" s="32"/>
      <c r="F21715"/>
      <c r="G21715"/>
      <c r="H21715"/>
      <c r="I21715"/>
    </row>
    <row r="21716" spans="1:9" x14ac:dyDescent="0.25">
      <c r="A21716"/>
      <c r="B21716"/>
      <c r="C21716" s="32"/>
      <c r="D21716"/>
      <c r="E21716" s="32"/>
      <c r="F21716"/>
      <c r="G21716"/>
      <c r="H21716"/>
      <c r="I21716"/>
    </row>
    <row r="21717" spans="1:9" x14ac:dyDescent="0.25">
      <c r="A21717"/>
      <c r="B21717"/>
      <c r="C21717" s="32"/>
      <c r="D21717"/>
      <c r="E21717" s="32"/>
      <c r="F21717"/>
      <c r="G21717"/>
      <c r="H21717"/>
      <c r="I21717"/>
    </row>
    <row r="21718" spans="1:9" x14ac:dyDescent="0.25">
      <c r="A21718"/>
      <c r="B21718"/>
      <c r="C21718" s="32"/>
      <c r="D21718"/>
      <c r="E21718" s="32"/>
      <c r="F21718"/>
      <c r="G21718"/>
      <c r="H21718"/>
      <c r="I21718"/>
    </row>
    <row r="21719" spans="1:9" x14ac:dyDescent="0.25">
      <c r="A21719"/>
      <c r="B21719"/>
      <c r="C21719" s="32"/>
      <c r="D21719"/>
      <c r="E21719" s="32"/>
      <c r="F21719"/>
      <c r="G21719"/>
      <c r="H21719"/>
      <c r="I21719"/>
    </row>
    <row r="21720" spans="1:9" x14ac:dyDescent="0.25">
      <c r="A21720"/>
      <c r="B21720"/>
      <c r="C21720" s="32"/>
      <c r="D21720"/>
      <c r="E21720" s="32"/>
      <c r="F21720"/>
      <c r="G21720"/>
      <c r="H21720"/>
      <c r="I21720"/>
    </row>
    <row r="21721" spans="1:9" x14ac:dyDescent="0.25">
      <c r="A21721"/>
      <c r="B21721"/>
      <c r="C21721" s="32"/>
      <c r="D21721"/>
      <c r="E21721" s="32"/>
      <c r="F21721"/>
      <c r="G21721"/>
      <c r="H21721"/>
      <c r="I21721"/>
    </row>
    <row r="21722" spans="1:9" x14ac:dyDescent="0.25">
      <c r="A21722"/>
      <c r="B21722"/>
      <c r="C21722" s="32"/>
      <c r="D21722"/>
      <c r="E21722" s="32"/>
      <c r="F21722"/>
      <c r="G21722"/>
      <c r="H21722"/>
      <c r="I21722"/>
    </row>
    <row r="21723" spans="1:9" x14ac:dyDescent="0.25">
      <c r="A21723"/>
      <c r="B21723"/>
      <c r="C21723" s="32"/>
      <c r="D21723"/>
      <c r="E21723" s="32"/>
      <c r="F21723"/>
      <c r="G21723"/>
      <c r="H21723"/>
      <c r="I21723"/>
    </row>
    <row r="21724" spans="1:9" x14ac:dyDescent="0.25">
      <c r="A21724"/>
      <c r="B21724"/>
      <c r="C21724" s="32"/>
      <c r="D21724"/>
      <c r="E21724" s="32"/>
      <c r="F21724"/>
      <c r="G21724"/>
      <c r="H21724"/>
      <c r="I21724"/>
    </row>
    <row r="21725" spans="1:9" x14ac:dyDescent="0.25">
      <c r="A21725"/>
      <c r="B21725"/>
      <c r="C21725" s="32"/>
      <c r="D21725"/>
      <c r="E21725" s="32"/>
      <c r="F21725"/>
      <c r="G21725"/>
      <c r="H21725"/>
      <c r="I21725"/>
    </row>
    <row r="21726" spans="1:9" x14ac:dyDescent="0.25">
      <c r="A21726"/>
      <c r="B21726"/>
      <c r="C21726" s="32"/>
      <c r="D21726"/>
      <c r="E21726" s="32"/>
      <c r="F21726"/>
      <c r="G21726"/>
      <c r="H21726"/>
      <c r="I21726"/>
    </row>
    <row r="21727" spans="1:9" x14ac:dyDescent="0.25">
      <c r="A21727"/>
      <c r="B21727"/>
      <c r="C21727" s="32"/>
      <c r="D21727"/>
      <c r="E21727" s="32"/>
      <c r="F21727"/>
      <c r="G21727"/>
      <c r="H21727"/>
      <c r="I21727"/>
    </row>
    <row r="21728" spans="1:9" x14ac:dyDescent="0.25">
      <c r="A21728"/>
      <c r="B21728"/>
      <c r="C21728" s="32"/>
      <c r="D21728"/>
      <c r="E21728" s="32"/>
      <c r="F21728"/>
      <c r="G21728"/>
      <c r="H21728"/>
      <c r="I21728"/>
    </row>
    <row r="21729" spans="1:9" x14ac:dyDescent="0.25">
      <c r="A21729"/>
      <c r="B21729"/>
      <c r="C21729" s="32"/>
      <c r="D21729"/>
      <c r="E21729" s="32"/>
      <c r="F21729"/>
      <c r="G21729"/>
      <c r="H21729"/>
      <c r="I21729"/>
    </row>
    <row r="21730" spans="1:9" x14ac:dyDescent="0.25">
      <c r="A21730"/>
      <c r="B21730"/>
      <c r="C21730" s="32"/>
      <c r="D21730"/>
      <c r="E21730" s="32"/>
      <c r="F21730"/>
      <c r="G21730"/>
      <c r="H21730"/>
      <c r="I21730"/>
    </row>
    <row r="21731" spans="1:9" x14ac:dyDescent="0.25">
      <c r="A21731"/>
      <c r="B21731"/>
      <c r="C21731" s="32"/>
      <c r="D21731"/>
      <c r="E21731" s="32"/>
      <c r="F21731"/>
      <c r="G21731"/>
      <c r="H21731"/>
      <c r="I21731"/>
    </row>
    <row r="21732" spans="1:9" x14ac:dyDescent="0.25">
      <c r="A21732"/>
      <c r="B21732"/>
      <c r="C21732" s="32"/>
      <c r="D21732"/>
      <c r="E21732" s="32"/>
      <c r="F21732"/>
      <c r="G21732"/>
      <c r="H21732"/>
      <c r="I21732"/>
    </row>
    <row r="21733" spans="1:9" x14ac:dyDescent="0.25">
      <c r="A21733"/>
      <c r="B21733"/>
      <c r="C21733" s="32"/>
      <c r="D21733"/>
      <c r="E21733" s="32"/>
      <c r="F21733"/>
      <c r="G21733"/>
      <c r="H21733"/>
      <c r="I21733"/>
    </row>
    <row r="21734" spans="1:9" x14ac:dyDescent="0.25">
      <c r="A21734"/>
      <c r="B21734"/>
      <c r="C21734" s="32"/>
      <c r="D21734"/>
      <c r="E21734" s="32"/>
      <c r="F21734"/>
      <c r="G21734"/>
      <c r="H21734"/>
      <c r="I21734"/>
    </row>
    <row r="21735" spans="1:9" x14ac:dyDescent="0.25">
      <c r="A21735"/>
      <c r="B21735"/>
      <c r="C21735" s="32"/>
      <c r="D21735"/>
      <c r="E21735" s="32"/>
      <c r="F21735"/>
      <c r="G21735"/>
      <c r="H21735"/>
      <c r="I21735"/>
    </row>
    <row r="21736" spans="1:9" x14ac:dyDescent="0.25">
      <c r="A21736"/>
      <c r="B21736"/>
      <c r="C21736" s="32"/>
      <c r="D21736"/>
      <c r="E21736" s="32"/>
      <c r="F21736"/>
      <c r="G21736"/>
      <c r="H21736"/>
      <c r="I21736"/>
    </row>
    <row r="21737" spans="1:9" x14ac:dyDescent="0.25">
      <c r="A21737"/>
      <c r="B21737"/>
      <c r="C21737" s="32"/>
      <c r="D21737"/>
      <c r="E21737" s="32"/>
      <c r="F21737"/>
      <c r="G21737"/>
      <c r="H21737"/>
      <c r="I21737"/>
    </row>
    <row r="21738" spans="1:9" x14ac:dyDescent="0.25">
      <c r="A21738"/>
      <c r="B21738"/>
      <c r="C21738" s="32"/>
      <c r="D21738"/>
      <c r="E21738" s="32"/>
      <c r="F21738"/>
      <c r="G21738"/>
      <c r="H21738"/>
      <c r="I21738"/>
    </row>
    <row r="21739" spans="1:9" x14ac:dyDescent="0.25">
      <c r="A21739"/>
      <c r="B21739"/>
      <c r="C21739" s="32"/>
      <c r="D21739"/>
      <c r="E21739" s="32"/>
      <c r="F21739"/>
      <c r="G21739"/>
      <c r="H21739"/>
      <c r="I21739"/>
    </row>
    <row r="21740" spans="1:9" x14ac:dyDescent="0.25">
      <c r="A21740"/>
      <c r="B21740"/>
      <c r="C21740" s="32"/>
      <c r="D21740"/>
      <c r="E21740" s="32"/>
      <c r="F21740"/>
      <c r="G21740"/>
      <c r="H21740"/>
      <c r="I21740"/>
    </row>
    <row r="21741" spans="1:9" x14ac:dyDescent="0.25">
      <c r="A21741"/>
      <c r="B21741"/>
      <c r="C21741" s="32"/>
      <c r="D21741"/>
      <c r="E21741" s="32"/>
      <c r="F21741"/>
      <c r="G21741"/>
      <c r="H21741"/>
      <c r="I21741"/>
    </row>
    <row r="21742" spans="1:9" x14ac:dyDescent="0.25">
      <c r="A21742"/>
      <c r="B21742"/>
      <c r="C21742" s="32"/>
      <c r="D21742"/>
      <c r="E21742" s="32"/>
      <c r="F21742"/>
      <c r="G21742"/>
      <c r="H21742"/>
      <c r="I21742"/>
    </row>
    <row r="21743" spans="1:9" x14ac:dyDescent="0.25">
      <c r="A21743"/>
      <c r="B21743"/>
      <c r="C21743" s="32"/>
      <c r="D21743"/>
      <c r="E21743" s="32"/>
      <c r="F21743"/>
      <c r="G21743"/>
      <c r="H21743"/>
      <c r="I21743"/>
    </row>
    <row r="21744" spans="1:9" x14ac:dyDescent="0.25">
      <c r="A21744"/>
      <c r="B21744"/>
      <c r="C21744" s="32"/>
      <c r="D21744"/>
      <c r="E21744" s="32"/>
      <c r="F21744"/>
      <c r="G21744"/>
      <c r="H21744"/>
      <c r="I21744"/>
    </row>
    <row r="21745" spans="1:9" x14ac:dyDescent="0.25">
      <c r="A21745"/>
      <c r="B21745"/>
      <c r="C21745" s="32"/>
      <c r="D21745"/>
      <c r="E21745" s="32"/>
      <c r="F21745"/>
      <c r="G21745"/>
      <c r="H21745"/>
      <c r="I21745"/>
    </row>
    <row r="21746" spans="1:9" x14ac:dyDescent="0.25">
      <c r="A21746"/>
      <c r="B21746"/>
      <c r="C21746" s="32"/>
      <c r="D21746"/>
      <c r="E21746" s="32"/>
      <c r="F21746"/>
      <c r="G21746"/>
      <c r="H21746"/>
      <c r="I21746"/>
    </row>
    <row r="21747" spans="1:9" x14ac:dyDescent="0.25">
      <c r="A21747"/>
      <c r="B21747"/>
      <c r="C21747" s="32"/>
      <c r="D21747"/>
      <c r="E21747" s="32"/>
      <c r="F21747"/>
      <c r="G21747"/>
      <c r="H21747"/>
      <c r="I21747"/>
    </row>
    <row r="21748" spans="1:9" x14ac:dyDescent="0.25">
      <c r="A21748"/>
      <c r="B21748"/>
      <c r="C21748" s="32"/>
      <c r="D21748"/>
      <c r="E21748" s="32"/>
      <c r="F21748"/>
      <c r="G21748"/>
      <c r="H21748"/>
      <c r="I21748"/>
    </row>
    <row r="21749" spans="1:9" x14ac:dyDescent="0.25">
      <c r="A21749"/>
      <c r="B21749"/>
      <c r="C21749" s="32"/>
      <c r="D21749"/>
      <c r="E21749" s="32"/>
      <c r="F21749"/>
      <c r="G21749"/>
      <c r="H21749"/>
      <c r="I21749"/>
    </row>
    <row r="21750" spans="1:9" x14ac:dyDescent="0.25">
      <c r="A21750"/>
      <c r="B21750"/>
      <c r="C21750" s="32"/>
      <c r="D21750"/>
      <c r="E21750" s="32"/>
      <c r="F21750"/>
      <c r="G21750"/>
      <c r="H21750"/>
      <c r="I21750"/>
    </row>
    <row r="21751" spans="1:9" x14ac:dyDescent="0.25">
      <c r="A21751"/>
      <c r="B21751"/>
      <c r="C21751" s="32"/>
      <c r="D21751"/>
      <c r="E21751" s="32"/>
      <c r="F21751"/>
      <c r="G21751"/>
      <c r="H21751"/>
      <c r="I21751"/>
    </row>
    <row r="21752" spans="1:9" x14ac:dyDescent="0.25">
      <c r="A21752"/>
      <c r="B21752"/>
      <c r="C21752" s="32"/>
      <c r="D21752"/>
      <c r="E21752" s="32"/>
      <c r="F21752"/>
      <c r="G21752"/>
      <c r="H21752"/>
      <c r="I21752"/>
    </row>
    <row r="21753" spans="1:9" x14ac:dyDescent="0.25">
      <c r="A21753"/>
      <c r="B21753"/>
      <c r="C21753" s="32"/>
      <c r="D21753"/>
      <c r="E21753" s="32"/>
      <c r="F21753"/>
      <c r="G21753"/>
      <c r="H21753"/>
      <c r="I21753"/>
    </row>
    <row r="21754" spans="1:9" x14ac:dyDescent="0.25">
      <c r="A21754"/>
      <c r="B21754"/>
      <c r="C21754" s="32"/>
      <c r="D21754"/>
      <c r="E21754" s="32"/>
      <c r="F21754"/>
      <c r="G21754"/>
      <c r="H21754"/>
      <c r="I21754"/>
    </row>
    <row r="21755" spans="1:9" x14ac:dyDescent="0.25">
      <c r="A21755"/>
      <c r="B21755"/>
      <c r="C21755" s="32"/>
      <c r="D21755"/>
      <c r="E21755" s="32"/>
      <c r="F21755"/>
      <c r="G21755"/>
      <c r="H21755"/>
      <c r="I21755"/>
    </row>
    <row r="21756" spans="1:9" x14ac:dyDescent="0.25">
      <c r="A21756"/>
      <c r="B21756"/>
      <c r="C21756" s="32"/>
      <c r="D21756"/>
      <c r="E21756" s="32"/>
      <c r="F21756"/>
      <c r="G21756"/>
      <c r="H21756"/>
      <c r="I21756"/>
    </row>
    <row r="21757" spans="1:9" x14ac:dyDescent="0.25">
      <c r="A21757"/>
      <c r="B21757"/>
      <c r="C21757" s="32"/>
      <c r="D21757"/>
      <c r="E21757" s="32"/>
      <c r="F21757"/>
      <c r="G21757"/>
      <c r="H21757"/>
      <c r="I21757"/>
    </row>
    <row r="21758" spans="1:9" x14ac:dyDescent="0.25">
      <c r="A21758"/>
      <c r="B21758"/>
      <c r="C21758" s="32"/>
      <c r="D21758"/>
      <c r="E21758" s="32"/>
      <c r="F21758"/>
      <c r="G21758"/>
      <c r="H21758"/>
      <c r="I21758"/>
    </row>
    <row r="21759" spans="1:9" x14ac:dyDescent="0.25">
      <c r="A21759"/>
      <c r="B21759"/>
      <c r="C21759" s="32"/>
      <c r="D21759"/>
      <c r="E21759" s="32"/>
      <c r="F21759"/>
      <c r="G21759"/>
      <c r="H21759"/>
      <c r="I21759"/>
    </row>
    <row r="21760" spans="1:9" x14ac:dyDescent="0.25">
      <c r="A21760"/>
      <c r="B21760"/>
      <c r="C21760" s="32"/>
      <c r="D21760"/>
      <c r="E21760" s="32"/>
      <c r="F21760"/>
      <c r="G21760"/>
      <c r="H21760"/>
      <c r="I21760"/>
    </row>
    <row r="21761" spans="1:9" x14ac:dyDescent="0.25">
      <c r="A21761"/>
      <c r="B21761"/>
      <c r="C21761" s="32"/>
      <c r="D21761"/>
      <c r="E21761" s="32"/>
      <c r="F21761"/>
      <c r="G21761"/>
      <c r="H21761"/>
      <c r="I21761"/>
    </row>
    <row r="21762" spans="1:9" x14ac:dyDescent="0.25">
      <c r="A21762"/>
      <c r="B21762"/>
      <c r="C21762" s="32"/>
      <c r="D21762"/>
      <c r="E21762" s="32"/>
      <c r="F21762"/>
      <c r="G21762"/>
      <c r="H21762"/>
      <c r="I21762"/>
    </row>
    <row r="21763" spans="1:9" x14ac:dyDescent="0.25">
      <c r="A21763"/>
      <c r="B21763"/>
      <c r="C21763" s="32"/>
      <c r="D21763"/>
      <c r="E21763" s="32"/>
      <c r="F21763"/>
      <c r="G21763"/>
      <c r="H21763"/>
      <c r="I21763"/>
    </row>
    <row r="21764" spans="1:9" x14ac:dyDescent="0.25">
      <c r="A21764"/>
      <c r="B21764"/>
      <c r="C21764" s="32"/>
      <c r="D21764"/>
      <c r="E21764" s="32"/>
      <c r="F21764"/>
      <c r="G21764"/>
      <c r="H21764"/>
      <c r="I21764"/>
    </row>
    <row r="21765" spans="1:9" x14ac:dyDescent="0.25">
      <c r="A21765"/>
      <c r="B21765"/>
      <c r="C21765" s="32"/>
      <c r="D21765"/>
      <c r="E21765" s="32"/>
      <c r="F21765"/>
      <c r="G21765"/>
      <c r="H21765"/>
      <c r="I21765"/>
    </row>
    <row r="21766" spans="1:9" x14ac:dyDescent="0.25">
      <c r="A21766"/>
      <c r="B21766"/>
      <c r="C21766" s="32"/>
      <c r="D21766"/>
      <c r="E21766" s="32"/>
      <c r="F21766"/>
      <c r="G21766"/>
      <c r="H21766"/>
      <c r="I21766"/>
    </row>
    <row r="21767" spans="1:9" x14ac:dyDescent="0.25">
      <c r="A21767"/>
      <c r="B21767"/>
      <c r="C21767" s="32"/>
      <c r="D21767"/>
      <c r="E21767" s="32"/>
      <c r="F21767"/>
      <c r="G21767"/>
      <c r="H21767"/>
      <c r="I21767"/>
    </row>
    <row r="21768" spans="1:9" x14ac:dyDescent="0.25">
      <c r="A21768"/>
      <c r="B21768"/>
      <c r="C21768" s="32"/>
      <c r="D21768"/>
      <c r="E21768" s="32"/>
      <c r="F21768"/>
      <c r="G21768"/>
      <c r="H21768"/>
      <c r="I21768"/>
    </row>
    <row r="21769" spans="1:9" x14ac:dyDescent="0.25">
      <c r="A21769"/>
      <c r="B21769"/>
      <c r="C21769" s="32"/>
      <c r="D21769"/>
      <c r="E21769" s="32"/>
      <c r="F21769"/>
      <c r="G21769"/>
      <c r="H21769"/>
      <c r="I21769"/>
    </row>
    <row r="21770" spans="1:9" x14ac:dyDescent="0.25">
      <c r="A21770"/>
      <c r="B21770"/>
      <c r="C21770" s="32"/>
      <c r="D21770"/>
      <c r="E21770" s="32"/>
      <c r="F21770"/>
      <c r="G21770"/>
      <c r="H21770"/>
      <c r="I21770"/>
    </row>
    <row r="21771" spans="1:9" x14ac:dyDescent="0.25">
      <c r="A21771"/>
      <c r="B21771"/>
      <c r="C21771" s="32"/>
      <c r="D21771"/>
      <c r="E21771" s="32"/>
      <c r="F21771"/>
      <c r="G21771"/>
      <c r="H21771"/>
      <c r="I21771"/>
    </row>
    <row r="21772" spans="1:9" x14ac:dyDescent="0.25">
      <c r="A21772"/>
      <c r="B21772"/>
      <c r="C21772" s="32"/>
      <c r="D21772"/>
      <c r="E21772" s="32"/>
      <c r="F21772"/>
      <c r="G21772"/>
      <c r="H21772"/>
      <c r="I21772"/>
    </row>
    <row r="21773" spans="1:9" x14ac:dyDescent="0.25">
      <c r="A21773"/>
      <c r="B21773"/>
      <c r="C21773" s="32"/>
      <c r="D21773"/>
      <c r="E21773" s="32"/>
      <c r="F21773"/>
      <c r="G21773"/>
      <c r="H21773"/>
      <c r="I21773"/>
    </row>
    <row r="21774" spans="1:9" x14ac:dyDescent="0.25">
      <c r="A21774"/>
      <c r="B21774"/>
      <c r="C21774" s="32"/>
      <c r="D21774"/>
      <c r="E21774" s="32"/>
      <c r="F21774"/>
      <c r="G21774"/>
      <c r="H21774"/>
      <c r="I21774"/>
    </row>
    <row r="21775" spans="1:9" x14ac:dyDescent="0.25">
      <c r="A21775"/>
      <c r="B21775"/>
      <c r="C21775" s="32"/>
      <c r="D21775"/>
      <c r="E21775" s="32"/>
      <c r="F21775"/>
      <c r="G21775"/>
      <c r="H21775"/>
      <c r="I21775"/>
    </row>
    <row r="21776" spans="1:9" x14ac:dyDescent="0.25">
      <c r="A21776"/>
      <c r="B21776"/>
      <c r="C21776" s="32"/>
      <c r="D21776"/>
      <c r="E21776" s="32"/>
      <c r="F21776"/>
      <c r="G21776"/>
      <c r="H21776"/>
      <c r="I21776"/>
    </row>
    <row r="21777" spans="1:9" x14ac:dyDescent="0.25">
      <c r="A21777"/>
      <c r="B21777"/>
      <c r="C21777" s="32"/>
      <c r="D21777"/>
      <c r="E21777" s="32"/>
      <c r="F21777"/>
      <c r="G21777"/>
      <c r="H21777"/>
      <c r="I21777"/>
    </row>
    <row r="21778" spans="1:9" x14ac:dyDescent="0.25">
      <c r="A21778"/>
      <c r="B21778"/>
      <c r="C21778" s="32"/>
      <c r="D21778"/>
      <c r="E21778" s="32"/>
      <c r="F21778"/>
      <c r="G21778"/>
      <c r="H21778"/>
      <c r="I21778"/>
    </row>
    <row r="21779" spans="1:9" x14ac:dyDescent="0.25">
      <c r="A21779"/>
      <c r="B21779"/>
      <c r="C21779" s="32"/>
      <c r="D21779"/>
      <c r="E21779" s="32"/>
      <c r="F21779"/>
      <c r="G21779"/>
      <c r="H21779"/>
      <c r="I21779"/>
    </row>
    <row r="21780" spans="1:9" x14ac:dyDescent="0.25">
      <c r="A21780"/>
      <c r="B21780"/>
      <c r="C21780" s="32"/>
      <c r="D21780"/>
      <c r="E21780" s="32"/>
      <c r="F21780"/>
      <c r="G21780"/>
      <c r="H21780"/>
      <c r="I21780"/>
    </row>
    <row r="21781" spans="1:9" x14ac:dyDescent="0.25">
      <c r="A21781"/>
      <c r="B21781"/>
      <c r="C21781" s="32"/>
      <c r="D21781"/>
      <c r="E21781" s="32"/>
      <c r="F21781"/>
      <c r="G21781"/>
      <c r="H21781"/>
      <c r="I21781"/>
    </row>
    <row r="21782" spans="1:9" x14ac:dyDescent="0.25">
      <c r="A21782"/>
      <c r="B21782"/>
      <c r="C21782" s="32"/>
      <c r="D21782"/>
      <c r="E21782" s="32"/>
      <c r="F21782"/>
      <c r="G21782"/>
      <c r="H21782"/>
      <c r="I21782"/>
    </row>
    <row r="21783" spans="1:9" x14ac:dyDescent="0.25">
      <c r="A21783"/>
      <c r="B21783"/>
      <c r="C21783" s="32"/>
      <c r="D21783"/>
      <c r="E21783" s="32"/>
      <c r="F21783"/>
      <c r="G21783"/>
      <c r="H21783"/>
      <c r="I21783"/>
    </row>
    <row r="21784" spans="1:9" x14ac:dyDescent="0.25">
      <c r="A21784"/>
      <c r="B21784"/>
      <c r="C21784" s="32"/>
      <c r="D21784"/>
      <c r="E21784" s="32"/>
      <c r="F21784"/>
      <c r="G21784"/>
      <c r="H21784"/>
      <c r="I21784"/>
    </row>
    <row r="21785" spans="1:9" x14ac:dyDescent="0.25">
      <c r="A21785"/>
      <c r="B21785"/>
      <c r="C21785" s="32"/>
      <c r="D21785"/>
      <c r="E21785" s="32"/>
      <c r="F21785"/>
      <c r="G21785"/>
      <c r="H21785"/>
      <c r="I21785"/>
    </row>
    <row r="21786" spans="1:9" x14ac:dyDescent="0.25">
      <c r="A21786"/>
      <c r="B21786"/>
      <c r="C21786" s="32"/>
      <c r="D21786"/>
      <c r="E21786" s="32"/>
      <c r="F21786"/>
      <c r="G21786"/>
      <c r="H21786"/>
      <c r="I21786"/>
    </row>
    <row r="21787" spans="1:9" x14ac:dyDescent="0.25">
      <c r="A21787"/>
      <c r="B21787"/>
      <c r="C21787" s="32"/>
      <c r="D21787"/>
      <c r="E21787" s="32"/>
      <c r="F21787"/>
      <c r="G21787"/>
      <c r="H21787"/>
      <c r="I21787"/>
    </row>
    <row r="21788" spans="1:9" x14ac:dyDescent="0.25">
      <c r="A21788"/>
      <c r="B21788"/>
      <c r="C21788" s="32"/>
      <c r="D21788"/>
      <c r="E21788" s="32"/>
      <c r="F21788"/>
      <c r="G21788"/>
      <c r="H21788"/>
      <c r="I21788"/>
    </row>
    <row r="21789" spans="1:9" x14ac:dyDescent="0.25">
      <c r="A21789"/>
      <c r="B21789"/>
      <c r="C21789" s="32"/>
      <c r="D21789"/>
      <c r="E21789" s="32"/>
      <c r="F21789"/>
      <c r="G21789"/>
      <c r="H21789"/>
      <c r="I21789"/>
    </row>
    <row r="21790" spans="1:9" x14ac:dyDescent="0.25">
      <c r="A21790"/>
      <c r="B21790"/>
      <c r="C21790" s="32"/>
      <c r="D21790"/>
      <c r="E21790" s="32"/>
      <c r="F21790"/>
      <c r="G21790"/>
      <c r="H21790"/>
      <c r="I21790"/>
    </row>
    <row r="21791" spans="1:9" x14ac:dyDescent="0.25">
      <c r="A21791"/>
      <c r="B21791"/>
      <c r="C21791" s="32"/>
      <c r="D21791"/>
      <c r="E21791" s="32"/>
      <c r="F21791"/>
      <c r="G21791"/>
      <c r="H21791"/>
      <c r="I21791"/>
    </row>
    <row r="21792" spans="1:9" x14ac:dyDescent="0.25">
      <c r="A21792"/>
      <c r="B21792"/>
      <c r="C21792" s="32"/>
      <c r="D21792"/>
      <c r="E21792" s="32"/>
      <c r="F21792"/>
      <c r="G21792"/>
      <c r="H21792"/>
      <c r="I21792"/>
    </row>
    <row r="21793" spans="1:9" x14ac:dyDescent="0.25">
      <c r="A21793"/>
      <c r="B21793"/>
      <c r="C21793" s="32"/>
      <c r="D21793"/>
      <c r="E21793" s="32"/>
      <c r="F21793"/>
      <c r="G21793"/>
      <c r="H21793"/>
      <c r="I21793"/>
    </row>
    <row r="21794" spans="1:9" x14ac:dyDescent="0.25">
      <c r="A21794"/>
      <c r="B21794"/>
      <c r="C21794" s="32"/>
      <c r="D21794"/>
      <c r="E21794" s="32"/>
      <c r="F21794"/>
      <c r="G21794"/>
      <c r="H21794"/>
      <c r="I21794"/>
    </row>
    <row r="21795" spans="1:9" x14ac:dyDescent="0.25">
      <c r="A21795"/>
      <c r="B21795"/>
      <c r="C21795" s="32"/>
      <c r="D21795"/>
      <c r="E21795" s="32"/>
      <c r="F21795"/>
      <c r="G21795"/>
      <c r="H21795"/>
      <c r="I21795"/>
    </row>
    <row r="21796" spans="1:9" x14ac:dyDescent="0.25">
      <c r="A21796"/>
      <c r="B21796"/>
      <c r="C21796" s="32"/>
      <c r="D21796"/>
      <c r="E21796" s="32"/>
      <c r="F21796"/>
      <c r="G21796"/>
      <c r="H21796"/>
      <c r="I21796"/>
    </row>
    <row r="21797" spans="1:9" x14ac:dyDescent="0.25">
      <c r="A21797"/>
      <c r="B21797"/>
      <c r="C21797" s="32"/>
      <c r="D21797"/>
      <c r="E21797" s="32"/>
      <c r="F21797"/>
      <c r="G21797"/>
      <c r="H21797"/>
      <c r="I21797"/>
    </row>
    <row r="21798" spans="1:9" x14ac:dyDescent="0.25">
      <c r="A21798"/>
      <c r="B21798"/>
      <c r="C21798" s="32"/>
      <c r="D21798"/>
      <c r="E21798" s="32"/>
      <c r="F21798"/>
      <c r="G21798"/>
      <c r="H21798"/>
      <c r="I21798"/>
    </row>
    <row r="21799" spans="1:9" x14ac:dyDescent="0.25">
      <c r="A21799"/>
      <c r="B21799"/>
      <c r="C21799" s="32"/>
      <c r="D21799"/>
      <c r="E21799" s="32"/>
      <c r="F21799"/>
      <c r="G21799"/>
      <c r="H21799"/>
      <c r="I21799"/>
    </row>
    <row r="21800" spans="1:9" x14ac:dyDescent="0.25">
      <c r="A21800"/>
      <c r="B21800"/>
      <c r="C21800" s="32"/>
      <c r="D21800"/>
      <c r="E21800" s="32"/>
      <c r="F21800"/>
      <c r="G21800"/>
      <c r="H21800"/>
      <c r="I21800"/>
    </row>
    <row r="21801" spans="1:9" x14ac:dyDescent="0.25">
      <c r="A21801"/>
      <c r="B21801"/>
      <c r="C21801" s="32"/>
      <c r="D21801"/>
      <c r="E21801" s="32"/>
      <c r="F21801"/>
      <c r="G21801"/>
      <c r="H21801"/>
      <c r="I21801"/>
    </row>
    <row r="21802" spans="1:9" x14ac:dyDescent="0.25">
      <c r="A21802"/>
      <c r="B21802"/>
      <c r="C21802" s="32"/>
      <c r="D21802"/>
      <c r="E21802" s="32"/>
      <c r="F21802"/>
      <c r="G21802"/>
      <c r="H21802"/>
      <c r="I21802"/>
    </row>
    <row r="21803" spans="1:9" x14ac:dyDescent="0.25">
      <c r="A21803"/>
      <c r="B21803"/>
      <c r="C21803" s="32"/>
      <c r="D21803"/>
      <c r="E21803" s="32"/>
      <c r="F21803"/>
      <c r="G21803"/>
      <c r="H21803"/>
      <c r="I21803"/>
    </row>
    <row r="21804" spans="1:9" x14ac:dyDescent="0.25">
      <c r="A21804"/>
      <c r="B21804"/>
      <c r="C21804" s="32"/>
      <c r="D21804"/>
      <c r="E21804" s="32"/>
      <c r="F21804"/>
      <c r="G21804"/>
      <c r="H21804"/>
      <c r="I21804"/>
    </row>
    <row r="21805" spans="1:9" x14ac:dyDescent="0.25">
      <c r="A21805"/>
      <c r="B21805"/>
      <c r="C21805" s="32"/>
      <c r="D21805"/>
      <c r="E21805" s="32"/>
      <c r="F21805"/>
      <c r="G21805"/>
      <c r="H21805"/>
      <c r="I21805"/>
    </row>
    <row r="21806" spans="1:9" x14ac:dyDescent="0.25">
      <c r="A21806"/>
      <c r="B21806"/>
      <c r="C21806" s="32"/>
      <c r="D21806"/>
      <c r="E21806" s="32"/>
      <c r="F21806"/>
      <c r="G21806"/>
      <c r="H21806"/>
      <c r="I21806"/>
    </row>
    <row r="21807" spans="1:9" x14ac:dyDescent="0.25">
      <c r="A21807"/>
      <c r="B21807"/>
      <c r="C21807" s="32"/>
      <c r="D21807"/>
      <c r="E21807" s="32"/>
      <c r="F21807"/>
      <c r="G21807"/>
      <c r="H21807"/>
      <c r="I21807"/>
    </row>
    <row r="21808" spans="1:9" x14ac:dyDescent="0.25">
      <c r="A21808"/>
      <c r="B21808"/>
      <c r="C21808" s="32"/>
      <c r="D21808"/>
      <c r="E21808" s="32"/>
      <c r="F21808"/>
      <c r="G21808"/>
      <c r="H21808"/>
      <c r="I21808"/>
    </row>
    <row r="21809" spans="1:9" x14ac:dyDescent="0.25">
      <c r="A21809"/>
      <c r="B21809"/>
      <c r="C21809" s="32"/>
      <c r="D21809"/>
      <c r="E21809" s="32"/>
      <c r="F21809"/>
      <c r="G21809"/>
      <c r="H21809"/>
      <c r="I21809"/>
    </row>
    <row r="21810" spans="1:9" x14ac:dyDescent="0.25">
      <c r="A21810"/>
      <c r="B21810"/>
      <c r="C21810" s="32"/>
      <c r="D21810"/>
      <c r="E21810" s="32"/>
      <c r="F21810"/>
      <c r="G21810"/>
      <c r="H21810"/>
      <c r="I21810"/>
    </row>
    <row r="21811" spans="1:9" x14ac:dyDescent="0.25">
      <c r="A21811"/>
      <c r="B21811"/>
      <c r="C21811" s="32"/>
      <c r="D21811"/>
      <c r="E21811" s="32"/>
      <c r="F21811"/>
      <c r="G21811"/>
      <c r="H21811"/>
      <c r="I21811"/>
    </row>
    <row r="21812" spans="1:9" x14ac:dyDescent="0.25">
      <c r="A21812"/>
      <c r="B21812"/>
      <c r="C21812" s="32"/>
      <c r="D21812"/>
      <c r="E21812" s="32"/>
      <c r="F21812"/>
      <c r="G21812"/>
      <c r="H21812"/>
      <c r="I21812"/>
    </row>
    <row r="21813" spans="1:9" x14ac:dyDescent="0.25">
      <c r="A21813"/>
      <c r="B21813"/>
      <c r="C21813" s="32"/>
      <c r="D21813"/>
      <c r="E21813" s="32"/>
      <c r="F21813"/>
      <c r="G21813"/>
      <c r="H21813"/>
      <c r="I21813"/>
    </row>
    <row r="21814" spans="1:9" x14ac:dyDescent="0.25">
      <c r="A21814"/>
      <c r="B21814"/>
      <c r="C21814" s="32"/>
      <c r="D21814"/>
      <c r="E21814" s="32"/>
      <c r="F21814"/>
      <c r="G21814"/>
      <c r="H21814"/>
      <c r="I21814"/>
    </row>
    <row r="21815" spans="1:9" x14ac:dyDescent="0.25">
      <c r="A21815"/>
      <c r="B21815"/>
      <c r="C21815" s="32"/>
      <c r="D21815"/>
      <c r="E21815" s="32"/>
      <c r="F21815"/>
      <c r="G21815"/>
      <c r="H21815"/>
      <c r="I21815"/>
    </row>
    <row r="21816" spans="1:9" x14ac:dyDescent="0.25">
      <c r="A21816"/>
      <c r="B21816"/>
      <c r="C21816" s="32"/>
      <c r="D21816"/>
      <c r="E21816" s="32"/>
      <c r="F21816"/>
      <c r="G21816"/>
      <c r="H21816"/>
      <c r="I21816"/>
    </row>
    <row r="21817" spans="1:9" x14ac:dyDescent="0.25">
      <c r="A21817"/>
      <c r="B21817"/>
      <c r="C21817" s="32"/>
      <c r="D21817"/>
      <c r="E21817" s="32"/>
      <c r="F21817"/>
      <c r="G21817"/>
      <c r="H21817"/>
      <c r="I21817"/>
    </row>
    <row r="21818" spans="1:9" x14ac:dyDescent="0.25">
      <c r="A21818"/>
      <c r="B21818"/>
      <c r="C21818" s="32"/>
      <c r="D21818"/>
      <c r="E21818" s="32"/>
      <c r="F21818"/>
      <c r="G21818"/>
      <c r="H21818"/>
      <c r="I21818"/>
    </row>
    <row r="21819" spans="1:9" x14ac:dyDescent="0.25">
      <c r="A21819"/>
      <c r="B21819"/>
      <c r="C21819" s="32"/>
      <c r="D21819"/>
      <c r="E21819" s="32"/>
      <c r="F21819"/>
      <c r="G21819"/>
      <c r="H21819"/>
      <c r="I21819"/>
    </row>
    <row r="21820" spans="1:9" x14ac:dyDescent="0.25">
      <c r="A21820"/>
      <c r="B21820"/>
      <c r="C21820" s="32"/>
      <c r="D21820"/>
      <c r="E21820" s="32"/>
      <c r="F21820"/>
      <c r="G21820"/>
      <c r="H21820"/>
      <c r="I21820"/>
    </row>
    <row r="21821" spans="1:9" x14ac:dyDescent="0.25">
      <c r="A21821"/>
      <c r="B21821"/>
      <c r="C21821" s="32"/>
      <c r="D21821"/>
      <c r="E21821" s="32"/>
      <c r="F21821"/>
      <c r="G21821"/>
      <c r="H21821"/>
      <c r="I21821"/>
    </row>
    <row r="21822" spans="1:9" x14ac:dyDescent="0.25">
      <c r="A21822"/>
      <c r="B21822"/>
      <c r="C21822" s="32"/>
      <c r="D21822"/>
      <c r="E21822" s="32"/>
      <c r="F21822"/>
      <c r="G21822"/>
      <c r="H21822"/>
      <c r="I21822"/>
    </row>
    <row r="21823" spans="1:9" x14ac:dyDescent="0.25">
      <c r="A21823"/>
      <c r="B21823"/>
      <c r="C21823" s="32"/>
      <c r="D21823"/>
      <c r="E21823" s="32"/>
      <c r="F21823"/>
      <c r="G21823"/>
      <c r="H21823"/>
      <c r="I21823"/>
    </row>
    <row r="21824" spans="1:9" x14ac:dyDescent="0.25">
      <c r="A21824"/>
      <c r="B21824"/>
      <c r="C21824" s="32"/>
      <c r="D21824"/>
      <c r="E21824" s="32"/>
      <c r="F21824"/>
      <c r="G21824"/>
      <c r="H21824"/>
      <c r="I21824"/>
    </row>
    <row r="21825" spans="1:9" x14ac:dyDescent="0.25">
      <c r="A21825"/>
      <c r="B21825"/>
      <c r="C21825" s="32"/>
      <c r="D21825"/>
      <c r="E21825" s="32"/>
      <c r="F21825"/>
      <c r="G21825"/>
      <c r="H21825"/>
      <c r="I21825"/>
    </row>
    <row r="21826" spans="1:9" x14ac:dyDescent="0.25">
      <c r="A21826"/>
      <c r="B21826"/>
      <c r="C21826" s="32"/>
      <c r="D21826"/>
      <c r="E21826" s="32"/>
      <c r="F21826"/>
      <c r="G21826"/>
      <c r="H21826"/>
      <c r="I21826"/>
    </row>
    <row r="21827" spans="1:9" x14ac:dyDescent="0.25">
      <c r="A21827"/>
      <c r="B21827"/>
      <c r="C21827" s="32"/>
      <c r="D21827"/>
      <c r="E21827" s="32"/>
      <c r="F21827"/>
      <c r="G21827"/>
      <c r="H21827"/>
      <c r="I21827"/>
    </row>
    <row r="21828" spans="1:9" x14ac:dyDescent="0.25">
      <c r="A21828"/>
      <c r="B21828"/>
      <c r="C21828" s="32"/>
      <c r="D21828"/>
      <c r="E21828" s="32"/>
      <c r="F21828"/>
      <c r="G21828"/>
      <c r="H21828"/>
      <c r="I21828"/>
    </row>
    <row r="21829" spans="1:9" x14ac:dyDescent="0.25">
      <c r="A21829"/>
      <c r="B21829"/>
      <c r="C21829" s="32"/>
      <c r="D21829"/>
      <c r="E21829" s="32"/>
      <c r="F21829"/>
      <c r="G21829"/>
      <c r="H21829"/>
      <c r="I21829"/>
    </row>
    <row r="21830" spans="1:9" x14ac:dyDescent="0.25">
      <c r="A21830"/>
      <c r="B21830"/>
      <c r="C21830" s="32"/>
      <c r="D21830"/>
      <c r="E21830" s="32"/>
      <c r="F21830"/>
      <c r="G21830"/>
      <c r="H21830"/>
      <c r="I21830"/>
    </row>
    <row r="21831" spans="1:9" x14ac:dyDescent="0.25">
      <c r="A21831"/>
      <c r="B21831"/>
      <c r="C21831" s="32"/>
      <c r="D21831"/>
      <c r="E21831" s="32"/>
      <c r="F21831"/>
      <c r="G21831"/>
      <c r="H21831"/>
      <c r="I21831"/>
    </row>
    <row r="21832" spans="1:9" x14ac:dyDescent="0.25">
      <c r="A21832"/>
      <c r="B21832"/>
      <c r="C21832" s="32"/>
      <c r="D21832"/>
      <c r="E21832" s="32"/>
      <c r="F21832"/>
      <c r="G21832"/>
      <c r="H21832"/>
      <c r="I21832"/>
    </row>
    <row r="21833" spans="1:9" x14ac:dyDescent="0.25">
      <c r="A21833"/>
      <c r="B21833"/>
      <c r="C21833" s="32"/>
      <c r="D21833"/>
      <c r="E21833" s="32"/>
      <c r="F21833"/>
      <c r="G21833"/>
      <c r="H21833"/>
      <c r="I21833"/>
    </row>
    <row r="21834" spans="1:9" x14ac:dyDescent="0.25">
      <c r="A21834"/>
      <c r="B21834"/>
      <c r="C21834" s="32"/>
      <c r="D21834"/>
      <c r="E21834" s="32"/>
      <c r="F21834"/>
      <c r="G21834"/>
      <c r="H21834"/>
      <c r="I21834"/>
    </row>
    <row r="21835" spans="1:9" x14ac:dyDescent="0.25">
      <c r="A21835"/>
      <c r="B21835"/>
      <c r="C21835" s="32"/>
      <c r="D21835"/>
      <c r="E21835" s="32"/>
      <c r="F21835"/>
      <c r="G21835"/>
      <c r="H21835"/>
      <c r="I21835"/>
    </row>
    <row r="21836" spans="1:9" x14ac:dyDescent="0.25">
      <c r="A21836"/>
      <c r="B21836"/>
      <c r="C21836" s="32"/>
      <c r="D21836"/>
      <c r="E21836" s="32"/>
      <c r="F21836"/>
      <c r="G21836"/>
      <c r="H21836"/>
      <c r="I21836"/>
    </row>
    <row r="21837" spans="1:9" x14ac:dyDescent="0.25">
      <c r="A21837"/>
      <c r="B21837"/>
      <c r="C21837" s="32"/>
      <c r="D21837"/>
      <c r="E21837" s="32"/>
      <c r="F21837"/>
      <c r="G21837"/>
      <c r="H21837"/>
      <c r="I21837"/>
    </row>
    <row r="21838" spans="1:9" x14ac:dyDescent="0.25">
      <c r="A21838"/>
      <c r="B21838"/>
      <c r="C21838" s="32"/>
      <c r="D21838"/>
      <c r="E21838" s="32"/>
      <c r="F21838"/>
      <c r="G21838"/>
      <c r="H21838"/>
      <c r="I21838"/>
    </row>
    <row r="21839" spans="1:9" x14ac:dyDescent="0.25">
      <c r="A21839"/>
      <c r="B21839"/>
      <c r="C21839" s="32"/>
      <c r="D21839"/>
      <c r="E21839" s="32"/>
      <c r="F21839"/>
      <c r="G21839"/>
      <c r="H21839"/>
      <c r="I21839"/>
    </row>
    <row r="21840" spans="1:9" x14ac:dyDescent="0.25">
      <c r="A21840"/>
      <c r="B21840"/>
      <c r="C21840" s="32"/>
      <c r="D21840"/>
      <c r="E21840" s="32"/>
      <c r="F21840"/>
      <c r="G21840"/>
      <c r="H21840"/>
      <c r="I21840"/>
    </row>
    <row r="21841" spans="1:9" x14ac:dyDescent="0.25">
      <c r="A21841"/>
      <c r="B21841"/>
      <c r="C21841" s="32"/>
      <c r="D21841"/>
      <c r="E21841" s="32"/>
      <c r="F21841"/>
      <c r="G21841"/>
      <c r="H21841"/>
      <c r="I21841"/>
    </row>
    <row r="21842" spans="1:9" x14ac:dyDescent="0.25">
      <c r="A21842"/>
      <c r="B21842"/>
      <c r="C21842" s="32"/>
      <c r="D21842"/>
      <c r="E21842" s="32"/>
      <c r="F21842"/>
      <c r="G21842"/>
      <c r="H21842"/>
      <c r="I21842"/>
    </row>
    <row r="21843" spans="1:9" x14ac:dyDescent="0.25">
      <c r="A21843"/>
      <c r="B21843"/>
      <c r="C21843" s="32"/>
      <c r="D21843"/>
      <c r="E21843" s="32"/>
      <c r="F21843"/>
      <c r="G21843"/>
      <c r="H21843"/>
      <c r="I21843"/>
    </row>
    <row r="21844" spans="1:9" x14ac:dyDescent="0.25">
      <c r="A21844"/>
      <c r="B21844"/>
      <c r="C21844" s="32"/>
      <c r="D21844"/>
      <c r="E21844" s="32"/>
      <c r="F21844"/>
      <c r="G21844"/>
      <c r="H21844"/>
      <c r="I21844"/>
    </row>
    <row r="21845" spans="1:9" x14ac:dyDescent="0.25">
      <c r="A21845"/>
      <c r="B21845"/>
      <c r="C21845" s="32"/>
      <c r="D21845"/>
      <c r="E21845" s="32"/>
      <c r="F21845"/>
      <c r="G21845"/>
      <c r="H21845"/>
      <c r="I21845"/>
    </row>
    <row r="21846" spans="1:9" x14ac:dyDescent="0.25">
      <c r="A21846"/>
      <c r="B21846"/>
      <c r="C21846" s="32"/>
      <c r="D21846"/>
      <c r="E21846" s="32"/>
      <c r="F21846"/>
      <c r="G21846"/>
      <c r="H21846"/>
      <c r="I21846"/>
    </row>
    <row r="21847" spans="1:9" x14ac:dyDescent="0.25">
      <c r="A21847"/>
      <c r="B21847"/>
      <c r="C21847" s="32"/>
      <c r="D21847"/>
      <c r="E21847" s="32"/>
      <c r="F21847"/>
      <c r="G21847"/>
      <c r="H21847"/>
      <c r="I21847"/>
    </row>
    <row r="21848" spans="1:9" x14ac:dyDescent="0.25">
      <c r="A21848"/>
      <c r="B21848"/>
      <c r="C21848" s="32"/>
      <c r="D21848"/>
      <c r="E21848" s="32"/>
      <c r="F21848"/>
      <c r="G21848"/>
      <c r="H21848"/>
      <c r="I21848"/>
    </row>
    <row r="21849" spans="1:9" x14ac:dyDescent="0.25">
      <c r="A21849"/>
      <c r="B21849"/>
      <c r="C21849" s="32"/>
      <c r="D21849"/>
      <c r="E21849" s="32"/>
      <c r="F21849"/>
      <c r="G21849"/>
      <c r="H21849"/>
      <c r="I21849"/>
    </row>
    <row r="21850" spans="1:9" x14ac:dyDescent="0.25">
      <c r="A21850"/>
      <c r="B21850"/>
      <c r="C21850" s="32"/>
      <c r="D21850"/>
      <c r="E21850" s="32"/>
      <c r="F21850"/>
      <c r="G21850"/>
      <c r="H21850"/>
      <c r="I21850"/>
    </row>
    <row r="21851" spans="1:9" x14ac:dyDescent="0.25">
      <c r="A21851"/>
      <c r="B21851"/>
      <c r="C21851" s="32"/>
      <c r="D21851"/>
      <c r="E21851" s="32"/>
      <c r="F21851"/>
      <c r="G21851"/>
      <c r="H21851"/>
      <c r="I21851"/>
    </row>
    <row r="21852" spans="1:9" x14ac:dyDescent="0.25">
      <c r="A21852"/>
      <c r="B21852"/>
      <c r="C21852" s="32"/>
      <c r="D21852"/>
      <c r="E21852" s="32"/>
      <c r="F21852"/>
      <c r="G21852"/>
      <c r="H21852"/>
      <c r="I21852"/>
    </row>
    <row r="21853" spans="1:9" x14ac:dyDescent="0.25">
      <c r="A21853"/>
      <c r="B21853"/>
      <c r="C21853" s="32"/>
      <c r="D21853"/>
      <c r="E21853" s="32"/>
      <c r="F21853"/>
      <c r="G21853"/>
      <c r="H21853"/>
      <c r="I21853"/>
    </row>
    <row r="21854" spans="1:9" x14ac:dyDescent="0.25">
      <c r="A21854"/>
      <c r="B21854"/>
      <c r="C21854" s="32"/>
      <c r="D21854"/>
      <c r="E21854" s="32"/>
      <c r="F21854"/>
      <c r="G21854"/>
      <c r="H21854"/>
      <c r="I21854"/>
    </row>
    <row r="21855" spans="1:9" x14ac:dyDescent="0.25">
      <c r="A21855"/>
      <c r="B21855"/>
      <c r="C21855" s="32"/>
      <c r="D21855"/>
      <c r="E21855" s="32"/>
      <c r="F21855"/>
      <c r="G21855"/>
      <c r="H21855"/>
      <c r="I21855"/>
    </row>
    <row r="21856" spans="1:9" x14ac:dyDescent="0.25">
      <c r="A21856"/>
      <c r="B21856"/>
      <c r="C21856" s="32"/>
      <c r="D21856"/>
      <c r="E21856" s="32"/>
      <c r="F21856"/>
      <c r="G21856"/>
      <c r="H21856"/>
      <c r="I21856"/>
    </row>
    <row r="21857" spans="1:9" x14ac:dyDescent="0.25">
      <c r="A21857"/>
      <c r="B21857"/>
      <c r="C21857" s="32"/>
      <c r="D21857"/>
      <c r="E21857" s="32"/>
      <c r="F21857"/>
      <c r="G21857"/>
      <c r="H21857"/>
      <c r="I21857"/>
    </row>
    <row r="21858" spans="1:9" x14ac:dyDescent="0.25">
      <c r="A21858"/>
      <c r="B21858"/>
      <c r="C21858" s="32"/>
      <c r="D21858"/>
      <c r="E21858" s="32"/>
      <c r="F21858"/>
      <c r="G21858"/>
      <c r="H21858"/>
      <c r="I21858"/>
    </row>
    <row r="21859" spans="1:9" x14ac:dyDescent="0.25">
      <c r="A21859"/>
      <c r="B21859"/>
      <c r="C21859" s="32"/>
      <c r="D21859"/>
      <c r="E21859" s="32"/>
      <c r="F21859"/>
      <c r="G21859"/>
      <c r="H21859"/>
      <c r="I21859"/>
    </row>
    <row r="21860" spans="1:9" x14ac:dyDescent="0.25">
      <c r="A21860"/>
      <c r="B21860"/>
      <c r="C21860" s="32"/>
      <c r="D21860"/>
      <c r="E21860" s="32"/>
      <c r="F21860"/>
      <c r="G21860"/>
      <c r="H21860"/>
      <c r="I21860"/>
    </row>
    <row r="21861" spans="1:9" x14ac:dyDescent="0.25">
      <c r="A21861"/>
      <c r="B21861"/>
      <c r="C21861" s="32"/>
      <c r="D21861"/>
      <c r="E21861" s="32"/>
      <c r="F21861"/>
      <c r="G21861"/>
      <c r="H21861"/>
      <c r="I21861"/>
    </row>
    <row r="21862" spans="1:9" x14ac:dyDescent="0.25">
      <c r="A21862"/>
      <c r="B21862"/>
      <c r="C21862" s="32"/>
      <c r="D21862"/>
      <c r="E21862" s="32"/>
      <c r="F21862"/>
      <c r="G21862"/>
      <c r="H21862"/>
      <c r="I21862"/>
    </row>
    <row r="21863" spans="1:9" x14ac:dyDescent="0.25">
      <c r="A21863"/>
      <c r="B21863"/>
      <c r="C21863" s="32"/>
      <c r="D21863"/>
      <c r="E21863" s="32"/>
      <c r="F21863"/>
      <c r="G21863"/>
      <c r="H21863"/>
      <c r="I21863"/>
    </row>
    <row r="21864" spans="1:9" x14ac:dyDescent="0.25">
      <c r="A21864"/>
      <c r="B21864"/>
      <c r="C21864" s="32"/>
      <c r="D21864"/>
      <c r="E21864" s="32"/>
      <c r="F21864"/>
      <c r="G21864"/>
      <c r="H21864"/>
      <c r="I21864"/>
    </row>
    <row r="21865" spans="1:9" x14ac:dyDescent="0.25">
      <c r="A21865"/>
      <c r="B21865"/>
      <c r="C21865" s="32"/>
      <c r="D21865"/>
      <c r="E21865" s="32"/>
      <c r="F21865"/>
      <c r="G21865"/>
      <c r="H21865"/>
      <c r="I21865"/>
    </row>
    <row r="21866" spans="1:9" x14ac:dyDescent="0.25">
      <c r="A21866"/>
      <c r="B21866"/>
      <c r="C21866" s="32"/>
      <c r="D21866"/>
      <c r="E21866" s="32"/>
      <c r="F21866"/>
      <c r="G21866"/>
      <c r="H21866"/>
      <c r="I21866"/>
    </row>
    <row r="21867" spans="1:9" x14ac:dyDescent="0.25">
      <c r="A21867"/>
      <c r="B21867"/>
      <c r="C21867" s="32"/>
      <c r="D21867"/>
      <c r="E21867" s="32"/>
      <c r="F21867"/>
      <c r="G21867"/>
      <c r="H21867"/>
      <c r="I21867"/>
    </row>
    <row r="21868" spans="1:9" x14ac:dyDescent="0.25">
      <c r="A21868"/>
      <c r="B21868"/>
      <c r="C21868" s="32"/>
      <c r="D21868"/>
      <c r="E21868" s="32"/>
      <c r="F21868"/>
      <c r="G21868"/>
      <c r="H21868"/>
      <c r="I21868"/>
    </row>
    <row r="21869" spans="1:9" x14ac:dyDescent="0.25">
      <c r="A21869"/>
      <c r="B21869"/>
      <c r="C21869" s="32"/>
      <c r="D21869"/>
      <c r="E21869" s="32"/>
      <c r="F21869"/>
      <c r="G21869"/>
      <c r="H21869"/>
      <c r="I21869"/>
    </row>
    <row r="21870" spans="1:9" x14ac:dyDescent="0.25">
      <c r="A21870"/>
      <c r="B21870"/>
      <c r="C21870" s="32"/>
      <c r="D21870"/>
      <c r="E21870" s="32"/>
      <c r="F21870"/>
      <c r="G21870"/>
      <c r="H21870"/>
      <c r="I21870"/>
    </row>
    <row r="21871" spans="1:9" x14ac:dyDescent="0.25">
      <c r="A21871"/>
      <c r="B21871"/>
      <c r="C21871" s="32"/>
      <c r="D21871"/>
      <c r="E21871" s="32"/>
      <c r="F21871"/>
      <c r="G21871"/>
      <c r="H21871"/>
      <c r="I21871"/>
    </row>
    <row r="21872" spans="1:9" x14ac:dyDescent="0.25">
      <c r="A21872"/>
      <c r="B21872"/>
      <c r="C21872" s="32"/>
      <c r="D21872"/>
      <c r="E21872" s="32"/>
      <c r="F21872"/>
      <c r="G21872"/>
      <c r="H21872"/>
      <c r="I21872"/>
    </row>
    <row r="21873" spans="1:9" x14ac:dyDescent="0.25">
      <c r="A21873"/>
      <c r="B21873"/>
      <c r="C21873" s="32"/>
      <c r="D21873"/>
      <c r="E21873" s="32"/>
      <c r="F21873"/>
      <c r="G21873"/>
      <c r="H21873"/>
      <c r="I21873"/>
    </row>
    <row r="21874" spans="1:9" x14ac:dyDescent="0.25">
      <c r="A21874"/>
      <c r="B21874"/>
      <c r="C21874" s="32"/>
      <c r="D21874"/>
      <c r="E21874" s="32"/>
      <c r="F21874"/>
      <c r="G21874"/>
      <c r="H21874"/>
      <c r="I21874"/>
    </row>
    <row r="21875" spans="1:9" x14ac:dyDescent="0.25">
      <c r="A21875"/>
      <c r="B21875"/>
      <c r="C21875" s="32"/>
      <c r="D21875"/>
      <c r="E21875" s="32"/>
      <c r="F21875"/>
      <c r="G21875"/>
      <c r="H21875"/>
      <c r="I21875"/>
    </row>
    <row r="21876" spans="1:9" x14ac:dyDescent="0.25">
      <c r="A21876"/>
      <c r="B21876"/>
      <c r="C21876" s="32"/>
      <c r="D21876"/>
      <c r="E21876" s="32"/>
      <c r="F21876"/>
      <c r="G21876"/>
      <c r="H21876"/>
      <c r="I21876"/>
    </row>
    <row r="21877" spans="1:9" x14ac:dyDescent="0.25">
      <c r="A21877"/>
      <c r="B21877"/>
      <c r="C21877" s="32"/>
      <c r="D21877"/>
      <c r="E21877" s="32"/>
      <c r="F21877"/>
      <c r="G21877"/>
      <c r="H21877"/>
      <c r="I21877"/>
    </row>
    <row r="21878" spans="1:9" x14ac:dyDescent="0.25">
      <c r="A21878"/>
      <c r="B21878"/>
      <c r="C21878" s="32"/>
      <c r="D21878"/>
      <c r="E21878" s="32"/>
      <c r="F21878"/>
      <c r="G21878"/>
      <c r="H21878"/>
      <c r="I21878"/>
    </row>
    <row r="21879" spans="1:9" x14ac:dyDescent="0.25">
      <c r="A21879"/>
      <c r="B21879"/>
      <c r="C21879" s="32"/>
      <c r="D21879"/>
      <c r="E21879" s="32"/>
      <c r="F21879"/>
      <c r="G21879"/>
      <c r="H21879"/>
      <c r="I21879"/>
    </row>
    <row r="21880" spans="1:9" x14ac:dyDescent="0.25">
      <c r="A21880"/>
      <c r="B21880"/>
      <c r="C21880" s="32"/>
      <c r="D21880"/>
      <c r="E21880" s="32"/>
      <c r="F21880"/>
      <c r="G21880"/>
      <c r="H21880"/>
      <c r="I21880"/>
    </row>
    <row r="21881" spans="1:9" x14ac:dyDescent="0.25">
      <c r="A21881"/>
      <c r="B21881"/>
      <c r="C21881" s="32"/>
      <c r="D21881"/>
      <c r="E21881" s="32"/>
      <c r="F21881"/>
      <c r="G21881"/>
      <c r="H21881"/>
      <c r="I21881"/>
    </row>
    <row r="21882" spans="1:9" x14ac:dyDescent="0.25">
      <c r="A21882"/>
      <c r="B21882"/>
      <c r="C21882" s="32"/>
      <c r="D21882"/>
      <c r="E21882" s="32"/>
      <c r="F21882"/>
      <c r="G21882"/>
      <c r="H21882"/>
      <c r="I21882"/>
    </row>
    <row r="21883" spans="1:9" x14ac:dyDescent="0.25">
      <c r="A21883"/>
      <c r="B21883"/>
      <c r="C21883" s="32"/>
      <c r="D21883"/>
      <c r="E21883" s="32"/>
      <c r="F21883"/>
      <c r="G21883"/>
      <c r="H21883"/>
      <c r="I21883"/>
    </row>
    <row r="21884" spans="1:9" x14ac:dyDescent="0.25">
      <c r="A21884"/>
      <c r="B21884"/>
      <c r="C21884" s="32"/>
      <c r="D21884"/>
      <c r="E21884" s="32"/>
      <c r="F21884"/>
      <c r="G21884"/>
      <c r="H21884"/>
      <c r="I21884"/>
    </row>
    <row r="21885" spans="1:9" x14ac:dyDescent="0.25">
      <c r="A21885"/>
      <c r="B21885"/>
      <c r="C21885" s="32"/>
      <c r="D21885"/>
      <c r="E21885" s="32"/>
      <c r="F21885"/>
      <c r="G21885"/>
      <c r="H21885"/>
      <c r="I21885"/>
    </row>
    <row r="21886" spans="1:9" x14ac:dyDescent="0.25">
      <c r="A21886"/>
      <c r="B21886"/>
      <c r="C21886" s="32"/>
      <c r="D21886"/>
      <c r="E21886" s="32"/>
      <c r="F21886"/>
      <c r="G21886"/>
      <c r="H21886"/>
      <c r="I21886"/>
    </row>
    <row r="21887" spans="1:9" x14ac:dyDescent="0.25">
      <c r="A21887"/>
      <c r="B21887"/>
      <c r="C21887" s="32"/>
      <c r="D21887"/>
      <c r="E21887" s="32"/>
      <c r="F21887"/>
      <c r="G21887"/>
      <c r="H21887"/>
      <c r="I21887"/>
    </row>
    <row r="21888" spans="1:9" x14ac:dyDescent="0.25">
      <c r="A21888"/>
      <c r="B21888"/>
      <c r="C21888" s="32"/>
      <c r="D21888"/>
      <c r="E21888" s="32"/>
      <c r="F21888"/>
      <c r="G21888"/>
      <c r="H21888"/>
      <c r="I21888"/>
    </row>
    <row r="21889" spans="1:9" x14ac:dyDescent="0.25">
      <c r="A21889"/>
      <c r="B21889"/>
      <c r="C21889" s="32"/>
      <c r="D21889"/>
      <c r="E21889" s="32"/>
      <c r="F21889"/>
      <c r="G21889"/>
      <c r="H21889"/>
      <c r="I21889"/>
    </row>
    <row r="21890" spans="1:9" x14ac:dyDescent="0.25">
      <c r="A21890"/>
      <c r="B21890"/>
      <c r="C21890" s="32"/>
      <c r="D21890"/>
      <c r="E21890" s="32"/>
      <c r="F21890"/>
      <c r="G21890"/>
      <c r="H21890"/>
      <c r="I21890"/>
    </row>
    <row r="21891" spans="1:9" x14ac:dyDescent="0.25">
      <c r="A21891"/>
      <c r="B21891"/>
      <c r="C21891" s="32"/>
      <c r="D21891"/>
      <c r="E21891" s="32"/>
      <c r="F21891"/>
      <c r="G21891"/>
      <c r="H21891"/>
      <c r="I21891"/>
    </row>
    <row r="21892" spans="1:9" x14ac:dyDescent="0.25">
      <c r="A21892"/>
      <c r="B21892"/>
      <c r="C21892" s="32"/>
      <c r="D21892"/>
      <c r="E21892" s="32"/>
      <c r="F21892"/>
      <c r="G21892"/>
      <c r="H21892"/>
      <c r="I21892"/>
    </row>
    <row r="21893" spans="1:9" x14ac:dyDescent="0.25">
      <c r="A21893"/>
      <c r="B21893"/>
      <c r="C21893" s="32"/>
      <c r="D21893"/>
      <c r="E21893" s="32"/>
      <c r="F21893"/>
      <c r="G21893"/>
      <c r="H21893"/>
      <c r="I21893"/>
    </row>
    <row r="21894" spans="1:9" x14ac:dyDescent="0.25">
      <c r="A21894"/>
      <c r="B21894"/>
      <c r="C21894" s="32"/>
      <c r="D21894"/>
      <c r="E21894" s="32"/>
      <c r="F21894"/>
      <c r="G21894"/>
      <c r="H21894"/>
      <c r="I21894"/>
    </row>
    <row r="21895" spans="1:9" x14ac:dyDescent="0.25">
      <c r="A21895"/>
      <c r="B21895"/>
      <c r="C21895" s="32"/>
      <c r="D21895"/>
      <c r="E21895" s="32"/>
      <c r="F21895"/>
      <c r="G21895"/>
      <c r="H21895"/>
      <c r="I21895"/>
    </row>
    <row r="21896" spans="1:9" x14ac:dyDescent="0.25">
      <c r="A21896"/>
      <c r="B21896"/>
      <c r="C21896" s="32"/>
      <c r="D21896"/>
      <c r="E21896" s="32"/>
      <c r="F21896"/>
      <c r="G21896"/>
      <c r="H21896"/>
      <c r="I21896"/>
    </row>
    <row r="21897" spans="1:9" x14ac:dyDescent="0.25">
      <c r="A21897"/>
      <c r="B21897"/>
      <c r="C21897" s="32"/>
      <c r="D21897"/>
      <c r="E21897" s="32"/>
      <c r="F21897"/>
      <c r="G21897"/>
      <c r="H21897"/>
      <c r="I21897"/>
    </row>
    <row r="21898" spans="1:9" x14ac:dyDescent="0.25">
      <c r="A21898"/>
      <c r="B21898"/>
      <c r="C21898" s="32"/>
      <c r="D21898"/>
      <c r="E21898" s="32"/>
      <c r="F21898"/>
      <c r="G21898"/>
      <c r="H21898"/>
      <c r="I21898"/>
    </row>
    <row r="21899" spans="1:9" x14ac:dyDescent="0.25">
      <c r="A21899"/>
      <c r="B21899"/>
      <c r="C21899" s="32"/>
      <c r="D21899"/>
      <c r="E21899" s="32"/>
      <c r="F21899"/>
      <c r="G21899"/>
      <c r="H21899"/>
      <c r="I21899"/>
    </row>
    <row r="21900" spans="1:9" x14ac:dyDescent="0.25">
      <c r="A21900"/>
      <c r="B21900"/>
      <c r="C21900" s="32"/>
      <c r="D21900"/>
      <c r="E21900" s="32"/>
      <c r="F21900"/>
      <c r="G21900"/>
      <c r="H21900"/>
      <c r="I21900"/>
    </row>
    <row r="21901" spans="1:9" x14ac:dyDescent="0.25">
      <c r="A21901"/>
      <c r="B21901"/>
      <c r="C21901" s="32"/>
      <c r="D21901"/>
      <c r="E21901" s="32"/>
      <c r="F21901"/>
      <c r="G21901"/>
      <c r="H21901"/>
      <c r="I21901"/>
    </row>
    <row r="21902" spans="1:9" x14ac:dyDescent="0.25">
      <c r="A21902"/>
      <c r="B21902"/>
      <c r="C21902" s="32"/>
      <c r="D21902"/>
      <c r="E21902" s="32"/>
      <c r="F21902"/>
      <c r="G21902"/>
      <c r="H21902"/>
      <c r="I21902"/>
    </row>
    <row r="21903" spans="1:9" x14ac:dyDescent="0.25">
      <c r="A21903"/>
      <c r="B21903"/>
      <c r="C21903" s="32"/>
      <c r="D21903"/>
      <c r="E21903" s="32"/>
      <c r="F21903"/>
      <c r="G21903"/>
      <c r="H21903"/>
      <c r="I21903"/>
    </row>
    <row r="21904" spans="1:9" x14ac:dyDescent="0.25">
      <c r="A21904"/>
      <c r="B21904"/>
      <c r="C21904" s="32"/>
      <c r="D21904"/>
      <c r="E21904" s="32"/>
      <c r="F21904"/>
      <c r="G21904"/>
      <c r="H21904"/>
      <c r="I21904"/>
    </row>
    <row r="21905" spans="1:9" x14ac:dyDescent="0.25">
      <c r="A21905"/>
      <c r="B21905"/>
      <c r="C21905" s="32"/>
      <c r="D21905"/>
      <c r="E21905" s="32"/>
      <c r="F21905"/>
      <c r="G21905"/>
      <c r="H21905"/>
      <c r="I21905"/>
    </row>
    <row r="21906" spans="1:9" x14ac:dyDescent="0.25">
      <c r="A21906"/>
      <c r="B21906"/>
      <c r="C21906" s="32"/>
      <c r="D21906"/>
      <c r="E21906" s="32"/>
      <c r="F21906"/>
      <c r="G21906"/>
      <c r="H21906"/>
      <c r="I21906"/>
    </row>
    <row r="21907" spans="1:9" x14ac:dyDescent="0.25">
      <c r="A21907"/>
      <c r="B21907"/>
      <c r="C21907" s="32"/>
      <c r="D21907"/>
      <c r="E21907" s="32"/>
      <c r="F21907"/>
      <c r="G21907"/>
      <c r="H21907"/>
      <c r="I21907"/>
    </row>
    <row r="21908" spans="1:9" x14ac:dyDescent="0.25">
      <c r="A21908"/>
      <c r="B21908"/>
      <c r="C21908" s="32"/>
      <c r="D21908"/>
      <c r="E21908" s="32"/>
      <c r="F21908"/>
      <c r="G21908"/>
      <c r="H21908"/>
      <c r="I21908"/>
    </row>
    <row r="21909" spans="1:9" x14ac:dyDescent="0.25">
      <c r="A21909"/>
      <c r="B21909"/>
      <c r="C21909" s="32"/>
      <c r="D21909"/>
      <c r="E21909" s="32"/>
      <c r="F21909"/>
      <c r="G21909"/>
      <c r="H21909"/>
      <c r="I21909"/>
    </row>
    <row r="21910" spans="1:9" x14ac:dyDescent="0.25">
      <c r="A21910"/>
      <c r="B21910"/>
      <c r="C21910" s="32"/>
      <c r="D21910"/>
      <c r="E21910" s="32"/>
      <c r="F21910"/>
      <c r="G21910"/>
      <c r="H21910"/>
      <c r="I21910"/>
    </row>
    <row r="21911" spans="1:9" x14ac:dyDescent="0.25">
      <c r="A21911"/>
      <c r="B21911"/>
      <c r="C21911" s="32"/>
      <c r="D21911"/>
      <c r="E21911" s="32"/>
      <c r="F21911"/>
      <c r="G21911"/>
      <c r="H21911"/>
      <c r="I21911"/>
    </row>
    <row r="21912" spans="1:9" x14ac:dyDescent="0.25">
      <c r="A21912"/>
      <c r="B21912"/>
      <c r="C21912" s="32"/>
      <c r="D21912"/>
      <c r="E21912" s="32"/>
      <c r="F21912"/>
      <c r="G21912"/>
      <c r="H21912"/>
      <c r="I21912"/>
    </row>
    <row r="21913" spans="1:9" x14ac:dyDescent="0.25">
      <c r="A21913"/>
      <c r="B21913"/>
      <c r="C21913" s="32"/>
      <c r="D21913"/>
      <c r="E21913" s="32"/>
      <c r="F21913"/>
      <c r="G21913"/>
      <c r="H21913"/>
      <c r="I21913"/>
    </row>
    <row r="21914" spans="1:9" x14ac:dyDescent="0.25">
      <c r="A21914"/>
      <c r="B21914"/>
      <c r="C21914" s="32"/>
      <c r="D21914"/>
      <c r="E21914" s="32"/>
      <c r="F21914"/>
      <c r="G21914"/>
      <c r="H21914"/>
      <c r="I21914"/>
    </row>
    <row r="21915" spans="1:9" x14ac:dyDescent="0.25">
      <c r="A21915"/>
      <c r="B21915"/>
      <c r="C21915" s="32"/>
      <c r="D21915"/>
      <c r="E21915" s="32"/>
      <c r="F21915"/>
      <c r="G21915"/>
      <c r="H21915"/>
      <c r="I21915"/>
    </row>
    <row r="21916" spans="1:9" x14ac:dyDescent="0.25">
      <c r="A21916"/>
      <c r="B21916"/>
      <c r="C21916" s="32"/>
      <c r="D21916"/>
      <c r="E21916" s="32"/>
      <c r="F21916"/>
      <c r="G21916"/>
      <c r="H21916"/>
      <c r="I21916"/>
    </row>
    <row r="21917" spans="1:9" x14ac:dyDescent="0.25">
      <c r="A21917"/>
      <c r="B21917"/>
      <c r="C21917" s="32"/>
      <c r="D21917"/>
      <c r="E21917" s="32"/>
      <c r="F21917"/>
      <c r="G21917"/>
      <c r="H21917"/>
      <c r="I21917"/>
    </row>
    <row r="21918" spans="1:9" x14ac:dyDescent="0.25">
      <c r="A21918"/>
      <c r="B21918"/>
      <c r="C21918" s="32"/>
      <c r="D21918"/>
      <c r="E21918" s="32"/>
      <c r="F21918"/>
      <c r="G21918"/>
      <c r="H21918"/>
      <c r="I21918"/>
    </row>
    <row r="21919" spans="1:9" x14ac:dyDescent="0.25">
      <c r="A21919"/>
      <c r="B21919"/>
      <c r="C21919" s="32"/>
      <c r="D21919"/>
      <c r="E21919" s="32"/>
      <c r="F21919"/>
      <c r="G21919"/>
      <c r="H21919"/>
      <c r="I21919"/>
    </row>
    <row r="21920" spans="1:9" x14ac:dyDescent="0.25">
      <c r="A21920"/>
      <c r="B21920"/>
      <c r="C21920" s="32"/>
      <c r="D21920"/>
      <c r="E21920" s="32"/>
      <c r="F21920"/>
      <c r="G21920"/>
      <c r="H21920"/>
      <c r="I21920"/>
    </row>
    <row r="21921" spans="1:9" x14ac:dyDescent="0.25">
      <c r="A21921"/>
      <c r="B21921"/>
      <c r="C21921" s="32"/>
      <c r="D21921"/>
      <c r="E21921" s="32"/>
      <c r="F21921"/>
      <c r="G21921"/>
      <c r="H21921"/>
      <c r="I21921"/>
    </row>
    <row r="21922" spans="1:9" x14ac:dyDescent="0.25">
      <c r="A21922"/>
      <c r="B21922"/>
      <c r="C21922" s="32"/>
      <c r="D21922"/>
      <c r="E21922" s="32"/>
      <c r="F21922"/>
      <c r="G21922"/>
      <c r="H21922"/>
      <c r="I21922"/>
    </row>
    <row r="21923" spans="1:9" x14ac:dyDescent="0.25">
      <c r="A21923"/>
      <c r="B21923"/>
      <c r="C21923" s="32"/>
      <c r="D21923"/>
      <c r="E21923" s="32"/>
      <c r="F21923"/>
      <c r="G21923"/>
      <c r="H21923"/>
      <c r="I21923"/>
    </row>
    <row r="21924" spans="1:9" x14ac:dyDescent="0.25">
      <c r="A21924"/>
      <c r="B21924"/>
      <c r="C21924" s="32"/>
      <c r="D21924"/>
      <c r="E21924" s="32"/>
      <c r="F21924"/>
      <c r="G21924"/>
      <c r="H21924"/>
      <c r="I21924"/>
    </row>
    <row r="21925" spans="1:9" x14ac:dyDescent="0.25">
      <c r="A21925"/>
      <c r="B21925"/>
      <c r="C21925" s="32"/>
      <c r="D21925"/>
      <c r="E21925" s="32"/>
      <c r="F21925"/>
      <c r="G21925"/>
      <c r="H21925"/>
      <c r="I21925"/>
    </row>
    <row r="21926" spans="1:9" x14ac:dyDescent="0.25">
      <c r="A21926"/>
      <c r="B21926"/>
      <c r="C21926" s="32"/>
      <c r="D21926"/>
      <c r="E21926" s="32"/>
      <c r="F21926"/>
      <c r="G21926"/>
      <c r="H21926"/>
      <c r="I21926"/>
    </row>
    <row r="21927" spans="1:9" x14ac:dyDescent="0.25">
      <c r="A21927"/>
      <c r="B21927"/>
      <c r="C21927" s="32"/>
      <c r="D21927"/>
      <c r="E21927" s="32"/>
      <c r="F21927"/>
      <c r="G21927"/>
      <c r="H21927"/>
      <c r="I21927"/>
    </row>
    <row r="21928" spans="1:9" x14ac:dyDescent="0.25">
      <c r="A21928"/>
      <c r="B21928"/>
      <c r="C21928" s="32"/>
      <c r="D21928"/>
      <c r="E21928" s="32"/>
      <c r="F21928"/>
      <c r="G21928"/>
      <c r="H21928"/>
      <c r="I21928"/>
    </row>
    <row r="21929" spans="1:9" x14ac:dyDescent="0.25">
      <c r="A21929"/>
      <c r="B21929"/>
      <c r="C21929" s="32"/>
      <c r="D21929"/>
      <c r="E21929" s="32"/>
      <c r="F21929"/>
      <c r="G21929"/>
      <c r="H21929"/>
      <c r="I21929"/>
    </row>
    <row r="21930" spans="1:9" x14ac:dyDescent="0.25">
      <c r="A21930"/>
      <c r="B21930"/>
      <c r="C21930" s="32"/>
      <c r="D21930"/>
      <c r="E21930" s="32"/>
      <c r="F21930"/>
      <c r="G21930"/>
      <c r="H21930"/>
      <c r="I21930"/>
    </row>
    <row r="21931" spans="1:9" x14ac:dyDescent="0.25">
      <c r="A21931"/>
      <c r="B21931"/>
      <c r="C21931" s="32"/>
      <c r="D21931"/>
      <c r="E21931" s="32"/>
      <c r="F21931"/>
      <c r="G21931"/>
      <c r="H21931"/>
      <c r="I21931"/>
    </row>
    <row r="21932" spans="1:9" x14ac:dyDescent="0.25">
      <c r="A21932"/>
      <c r="B21932"/>
      <c r="C21932" s="32"/>
      <c r="D21932"/>
      <c r="E21932" s="32"/>
      <c r="F21932"/>
      <c r="G21932"/>
      <c r="H21932"/>
      <c r="I21932"/>
    </row>
    <row r="21933" spans="1:9" x14ac:dyDescent="0.25">
      <c r="A21933"/>
      <c r="B21933"/>
      <c r="C21933" s="32"/>
      <c r="D21933"/>
      <c r="E21933" s="32"/>
      <c r="F21933"/>
      <c r="G21933"/>
      <c r="H21933"/>
      <c r="I21933"/>
    </row>
    <row r="21934" spans="1:9" x14ac:dyDescent="0.25">
      <c r="A21934"/>
      <c r="B21934"/>
      <c r="C21934" s="32"/>
      <c r="D21934"/>
      <c r="E21934" s="32"/>
      <c r="F21934"/>
      <c r="G21934"/>
      <c r="H21934"/>
      <c r="I21934"/>
    </row>
    <row r="21935" spans="1:9" x14ac:dyDescent="0.25">
      <c r="A21935"/>
      <c r="B21935"/>
      <c r="C21935" s="32"/>
      <c r="D21935"/>
      <c r="E21935" s="32"/>
      <c r="F21935"/>
      <c r="G21935"/>
      <c r="H21935"/>
      <c r="I21935"/>
    </row>
    <row r="21936" spans="1:9" x14ac:dyDescent="0.25">
      <c r="A21936"/>
      <c r="B21936"/>
      <c r="C21936" s="32"/>
      <c r="D21936"/>
      <c r="E21936" s="32"/>
      <c r="F21936"/>
      <c r="G21936"/>
      <c r="H21936"/>
      <c r="I21936"/>
    </row>
    <row r="21937" spans="1:9" x14ac:dyDescent="0.25">
      <c r="A21937"/>
      <c r="B21937"/>
      <c r="C21937" s="32"/>
      <c r="D21937"/>
      <c r="E21937" s="32"/>
      <c r="F21937"/>
      <c r="G21937"/>
      <c r="H21937"/>
      <c r="I21937"/>
    </row>
    <row r="21938" spans="1:9" x14ac:dyDescent="0.25">
      <c r="A21938"/>
      <c r="B21938"/>
      <c r="C21938" s="32"/>
      <c r="D21938"/>
      <c r="E21938" s="32"/>
      <c r="F21938"/>
      <c r="G21938"/>
      <c r="H21938"/>
      <c r="I21938"/>
    </row>
    <row r="21939" spans="1:9" x14ac:dyDescent="0.25">
      <c r="A21939"/>
      <c r="B21939"/>
      <c r="C21939" s="32"/>
      <c r="D21939"/>
      <c r="E21939" s="32"/>
      <c r="F21939"/>
      <c r="G21939"/>
      <c r="H21939"/>
      <c r="I21939"/>
    </row>
    <row r="21940" spans="1:9" x14ac:dyDescent="0.25">
      <c r="A21940"/>
      <c r="B21940"/>
      <c r="C21940" s="32"/>
      <c r="D21940"/>
      <c r="E21940" s="32"/>
      <c r="F21940"/>
      <c r="G21940"/>
      <c r="H21940"/>
      <c r="I21940"/>
    </row>
    <row r="21941" spans="1:9" x14ac:dyDescent="0.25">
      <c r="A21941"/>
      <c r="B21941"/>
      <c r="C21941" s="32"/>
      <c r="D21941"/>
      <c r="E21941" s="32"/>
      <c r="F21941"/>
      <c r="G21941"/>
      <c r="H21941"/>
      <c r="I21941"/>
    </row>
    <row r="21942" spans="1:9" x14ac:dyDescent="0.25">
      <c r="A21942"/>
      <c r="B21942"/>
      <c r="C21942" s="32"/>
      <c r="D21942"/>
      <c r="E21942" s="32"/>
      <c r="F21942"/>
      <c r="G21942"/>
      <c r="H21942"/>
      <c r="I21942"/>
    </row>
    <row r="21943" spans="1:9" x14ac:dyDescent="0.25">
      <c r="A21943"/>
      <c r="B21943"/>
      <c r="C21943" s="32"/>
      <c r="D21943"/>
      <c r="E21943" s="32"/>
      <c r="F21943"/>
      <c r="G21943"/>
      <c r="H21943"/>
      <c r="I21943"/>
    </row>
    <row r="21944" spans="1:9" x14ac:dyDescent="0.25">
      <c r="A21944"/>
      <c r="B21944"/>
      <c r="C21944" s="32"/>
      <c r="D21944"/>
      <c r="E21944" s="32"/>
      <c r="F21944"/>
      <c r="G21944"/>
      <c r="H21944"/>
      <c r="I21944"/>
    </row>
    <row r="21945" spans="1:9" x14ac:dyDescent="0.25">
      <c r="A21945"/>
      <c r="B21945"/>
      <c r="C21945" s="32"/>
      <c r="D21945"/>
      <c r="E21945" s="32"/>
      <c r="F21945"/>
      <c r="G21945"/>
      <c r="H21945"/>
      <c r="I21945"/>
    </row>
    <row r="21946" spans="1:9" x14ac:dyDescent="0.25">
      <c r="A21946"/>
      <c r="B21946"/>
      <c r="C21946" s="32"/>
      <c r="D21946"/>
      <c r="E21946" s="32"/>
      <c r="F21946"/>
      <c r="G21946"/>
      <c r="H21946"/>
      <c r="I21946"/>
    </row>
    <row r="21947" spans="1:9" x14ac:dyDescent="0.25">
      <c r="A21947"/>
      <c r="B21947"/>
      <c r="C21947" s="32"/>
      <c r="D21947"/>
      <c r="E21947" s="32"/>
      <c r="F21947"/>
      <c r="G21947"/>
      <c r="H21947"/>
      <c r="I21947"/>
    </row>
    <row r="21948" spans="1:9" x14ac:dyDescent="0.25">
      <c r="A21948"/>
      <c r="B21948"/>
      <c r="C21948" s="32"/>
      <c r="D21948"/>
      <c r="E21948" s="32"/>
      <c r="F21948"/>
      <c r="G21948"/>
      <c r="H21948"/>
      <c r="I21948"/>
    </row>
    <row r="21949" spans="1:9" x14ac:dyDescent="0.25">
      <c r="A21949"/>
      <c r="B21949"/>
      <c r="C21949" s="32"/>
      <c r="D21949"/>
      <c r="E21949" s="32"/>
      <c r="F21949"/>
      <c r="G21949"/>
      <c r="H21949"/>
      <c r="I21949"/>
    </row>
    <row r="21950" spans="1:9" x14ac:dyDescent="0.25">
      <c r="A21950"/>
      <c r="B21950"/>
      <c r="C21950" s="32"/>
      <c r="D21950"/>
      <c r="E21950" s="32"/>
      <c r="F21950"/>
      <c r="G21950"/>
      <c r="H21950"/>
      <c r="I21950"/>
    </row>
    <row r="21951" spans="1:9" x14ac:dyDescent="0.25">
      <c r="A21951"/>
      <c r="B21951"/>
      <c r="C21951" s="32"/>
      <c r="D21951"/>
      <c r="E21951" s="32"/>
      <c r="F21951"/>
      <c r="G21951"/>
      <c r="H21951"/>
      <c r="I21951"/>
    </row>
    <row r="21952" spans="1:9" x14ac:dyDescent="0.25">
      <c r="A21952"/>
      <c r="B21952"/>
      <c r="C21952" s="32"/>
      <c r="D21952"/>
      <c r="E21952" s="32"/>
      <c r="F21952"/>
      <c r="G21952"/>
      <c r="H21952"/>
      <c r="I21952"/>
    </row>
    <row r="21953" spans="1:9" x14ac:dyDescent="0.25">
      <c r="A21953"/>
      <c r="B21953"/>
      <c r="C21953" s="32"/>
      <c r="D21953"/>
      <c r="E21953" s="32"/>
      <c r="F21953"/>
      <c r="G21953"/>
      <c r="H21953"/>
      <c r="I21953"/>
    </row>
    <row r="21954" spans="1:9" x14ac:dyDescent="0.25">
      <c r="A21954"/>
      <c r="B21954"/>
      <c r="C21954" s="32"/>
      <c r="D21954"/>
      <c r="E21954" s="32"/>
      <c r="F21954"/>
      <c r="G21954"/>
      <c r="H21954"/>
      <c r="I21954"/>
    </row>
    <row r="21955" spans="1:9" x14ac:dyDescent="0.25">
      <c r="A21955"/>
      <c r="B21955"/>
      <c r="C21955" s="32"/>
      <c r="D21955"/>
      <c r="E21955" s="32"/>
      <c r="F21955"/>
      <c r="G21955"/>
      <c r="H21955"/>
      <c r="I21955"/>
    </row>
    <row r="21956" spans="1:9" x14ac:dyDescent="0.25">
      <c r="A21956"/>
      <c r="B21956"/>
      <c r="C21956" s="32"/>
      <c r="D21956"/>
      <c r="E21956" s="32"/>
      <c r="F21956"/>
      <c r="G21956"/>
      <c r="H21956"/>
      <c r="I21956"/>
    </row>
    <row r="21957" spans="1:9" x14ac:dyDescent="0.25">
      <c r="A21957"/>
      <c r="B21957"/>
      <c r="C21957" s="32"/>
      <c r="D21957"/>
      <c r="E21957" s="32"/>
      <c r="F21957"/>
      <c r="G21957"/>
      <c r="H21957"/>
      <c r="I21957"/>
    </row>
    <row r="21958" spans="1:9" x14ac:dyDescent="0.25">
      <c r="A21958"/>
      <c r="B21958"/>
      <c r="C21958" s="32"/>
      <c r="D21958"/>
      <c r="E21958" s="32"/>
      <c r="F21958"/>
      <c r="G21958"/>
      <c r="H21958"/>
      <c r="I21958"/>
    </row>
    <row r="21959" spans="1:9" x14ac:dyDescent="0.25">
      <c r="A21959"/>
      <c r="B21959"/>
      <c r="C21959" s="32"/>
      <c r="D21959"/>
      <c r="E21959" s="32"/>
      <c r="F21959"/>
      <c r="G21959"/>
      <c r="H21959"/>
      <c r="I21959"/>
    </row>
    <row r="21960" spans="1:9" x14ac:dyDescent="0.25">
      <c r="A21960"/>
      <c r="B21960"/>
      <c r="C21960" s="32"/>
      <c r="D21960"/>
      <c r="E21960" s="32"/>
      <c r="F21960"/>
      <c r="G21960"/>
      <c r="H21960"/>
      <c r="I21960"/>
    </row>
    <row r="21961" spans="1:9" x14ac:dyDescent="0.25">
      <c r="A21961"/>
      <c r="B21961"/>
      <c r="C21961" s="32"/>
      <c r="D21961"/>
      <c r="E21961" s="32"/>
      <c r="F21961"/>
      <c r="G21961"/>
      <c r="H21961"/>
      <c r="I21961"/>
    </row>
    <row r="21962" spans="1:9" x14ac:dyDescent="0.25">
      <c r="A21962"/>
      <c r="B21962"/>
      <c r="C21962" s="32"/>
      <c r="D21962"/>
      <c r="E21962" s="32"/>
      <c r="F21962"/>
      <c r="G21962"/>
      <c r="H21962"/>
      <c r="I21962"/>
    </row>
    <row r="21963" spans="1:9" x14ac:dyDescent="0.25">
      <c r="A21963"/>
      <c r="B21963"/>
      <c r="C21963" s="32"/>
      <c r="D21963"/>
      <c r="E21963" s="32"/>
      <c r="F21963"/>
      <c r="G21963"/>
      <c r="H21963"/>
      <c r="I21963"/>
    </row>
    <row r="21964" spans="1:9" x14ac:dyDescent="0.25">
      <c r="A21964"/>
      <c r="B21964"/>
      <c r="C21964" s="32"/>
      <c r="D21964"/>
      <c r="E21964" s="32"/>
      <c r="F21964"/>
      <c r="G21964"/>
      <c r="H21964"/>
      <c r="I21964"/>
    </row>
    <row r="21965" spans="1:9" x14ac:dyDescent="0.25">
      <c r="A21965"/>
      <c r="B21965"/>
      <c r="C21965" s="32"/>
      <c r="D21965"/>
      <c r="E21965" s="32"/>
      <c r="F21965"/>
      <c r="G21965"/>
      <c r="H21965"/>
      <c r="I21965"/>
    </row>
    <row r="21966" spans="1:9" x14ac:dyDescent="0.25">
      <c r="A21966"/>
      <c r="B21966"/>
      <c r="C21966" s="32"/>
      <c r="D21966"/>
      <c r="E21966" s="32"/>
      <c r="F21966"/>
      <c r="G21966"/>
      <c r="H21966"/>
      <c r="I21966"/>
    </row>
    <row r="21967" spans="1:9" x14ac:dyDescent="0.25">
      <c r="A21967"/>
      <c r="B21967"/>
      <c r="C21967" s="32"/>
      <c r="D21967"/>
      <c r="E21967" s="32"/>
      <c r="F21967"/>
      <c r="G21967"/>
      <c r="H21967"/>
      <c r="I21967"/>
    </row>
    <row r="21968" spans="1:9" x14ac:dyDescent="0.25">
      <c r="A21968"/>
      <c r="B21968"/>
      <c r="C21968" s="32"/>
      <c r="D21968"/>
      <c r="E21968" s="32"/>
      <c r="F21968"/>
      <c r="G21968"/>
      <c r="H21968"/>
      <c r="I21968"/>
    </row>
    <row r="21969" spans="1:9" x14ac:dyDescent="0.25">
      <c r="A21969"/>
      <c r="B21969"/>
      <c r="C21969" s="32"/>
      <c r="D21969"/>
      <c r="E21969" s="32"/>
      <c r="F21969"/>
      <c r="G21969"/>
      <c r="H21969"/>
      <c r="I21969"/>
    </row>
    <row r="21970" spans="1:9" x14ac:dyDescent="0.25">
      <c r="A21970"/>
      <c r="B21970"/>
      <c r="C21970" s="32"/>
      <c r="D21970"/>
      <c r="E21970" s="32"/>
      <c r="F21970"/>
      <c r="G21970"/>
      <c r="H21970"/>
      <c r="I21970"/>
    </row>
    <row r="21971" spans="1:9" x14ac:dyDescent="0.25">
      <c r="A21971"/>
      <c r="B21971"/>
      <c r="C21971" s="32"/>
      <c r="D21971"/>
      <c r="E21971" s="32"/>
      <c r="F21971"/>
      <c r="G21971"/>
      <c r="H21971"/>
      <c r="I21971"/>
    </row>
    <row r="21972" spans="1:9" x14ac:dyDescent="0.25">
      <c r="A21972"/>
      <c r="B21972"/>
      <c r="C21972" s="32"/>
      <c r="D21972"/>
      <c r="E21972" s="32"/>
      <c r="F21972"/>
      <c r="G21972"/>
      <c r="H21972"/>
      <c r="I21972"/>
    </row>
    <row r="21973" spans="1:9" x14ac:dyDescent="0.25">
      <c r="A21973"/>
      <c r="B21973"/>
      <c r="C21973" s="32"/>
      <c r="D21973"/>
      <c r="E21973" s="32"/>
      <c r="F21973"/>
      <c r="G21973"/>
      <c r="H21973"/>
      <c r="I21973"/>
    </row>
    <row r="21974" spans="1:9" x14ac:dyDescent="0.25">
      <c r="A21974"/>
      <c r="B21974"/>
      <c r="C21974" s="32"/>
      <c r="D21974"/>
      <c r="E21974" s="32"/>
      <c r="F21974"/>
      <c r="G21974"/>
      <c r="H21974"/>
      <c r="I21974"/>
    </row>
    <row r="21975" spans="1:9" x14ac:dyDescent="0.25">
      <c r="A21975"/>
      <c r="B21975"/>
      <c r="C21975" s="32"/>
      <c r="D21975"/>
      <c r="E21975" s="32"/>
      <c r="F21975"/>
      <c r="G21975"/>
      <c r="H21975"/>
      <c r="I21975"/>
    </row>
    <row r="21976" spans="1:9" x14ac:dyDescent="0.25">
      <c r="A21976"/>
      <c r="B21976"/>
      <c r="C21976" s="32"/>
      <c r="D21976"/>
      <c r="E21976" s="32"/>
      <c r="F21976"/>
      <c r="G21976"/>
      <c r="H21976"/>
      <c r="I21976"/>
    </row>
    <row r="21977" spans="1:9" x14ac:dyDescent="0.25">
      <c r="A21977"/>
      <c r="B21977"/>
      <c r="C21977" s="32"/>
      <c r="D21977"/>
      <c r="E21977" s="32"/>
      <c r="F21977"/>
      <c r="G21977"/>
      <c r="H21977"/>
      <c r="I21977"/>
    </row>
    <row r="21978" spans="1:9" x14ac:dyDescent="0.25">
      <c r="A21978"/>
      <c r="B21978"/>
      <c r="C21978" s="32"/>
      <c r="D21978"/>
      <c r="E21978" s="32"/>
      <c r="F21978"/>
      <c r="G21978"/>
      <c r="H21978"/>
      <c r="I21978"/>
    </row>
    <row r="21979" spans="1:9" x14ac:dyDescent="0.25">
      <c r="A21979"/>
      <c r="B21979"/>
      <c r="C21979" s="32"/>
      <c r="D21979"/>
      <c r="E21979" s="32"/>
      <c r="F21979"/>
      <c r="G21979"/>
      <c r="H21979"/>
      <c r="I21979"/>
    </row>
    <row r="21980" spans="1:9" x14ac:dyDescent="0.25">
      <c r="A21980"/>
      <c r="B21980"/>
      <c r="C21980" s="32"/>
      <c r="D21980"/>
      <c r="E21980" s="32"/>
      <c r="F21980"/>
      <c r="G21980"/>
      <c r="H21980"/>
      <c r="I21980"/>
    </row>
    <row r="21981" spans="1:9" x14ac:dyDescent="0.25">
      <c r="A21981"/>
      <c r="B21981"/>
      <c r="C21981" s="32"/>
      <c r="D21981"/>
      <c r="E21981" s="32"/>
      <c r="F21981"/>
      <c r="G21981"/>
      <c r="H21981"/>
      <c r="I21981"/>
    </row>
    <row r="21982" spans="1:9" x14ac:dyDescent="0.25">
      <c r="A21982"/>
      <c r="B21982"/>
      <c r="C21982" s="32"/>
      <c r="D21982"/>
      <c r="E21982" s="32"/>
      <c r="F21982"/>
      <c r="G21982"/>
      <c r="H21982"/>
      <c r="I21982"/>
    </row>
    <row r="21983" spans="1:9" x14ac:dyDescent="0.25">
      <c r="A21983"/>
      <c r="B21983"/>
      <c r="C21983" s="32"/>
      <c r="D21983"/>
      <c r="E21983" s="32"/>
      <c r="F21983"/>
      <c r="G21983"/>
      <c r="H21983"/>
      <c r="I21983"/>
    </row>
    <row r="21984" spans="1:9" x14ac:dyDescent="0.25">
      <c r="A21984"/>
      <c r="B21984"/>
      <c r="C21984" s="32"/>
      <c r="D21984"/>
      <c r="E21984" s="32"/>
      <c r="F21984"/>
      <c r="G21984"/>
      <c r="H21984"/>
      <c r="I21984"/>
    </row>
    <row r="21985" spans="1:9" x14ac:dyDescent="0.25">
      <c r="A21985"/>
      <c r="B21985"/>
      <c r="C21985" s="32"/>
      <c r="D21985"/>
      <c r="E21985" s="32"/>
      <c r="F21985"/>
      <c r="G21985"/>
      <c r="H21985"/>
      <c r="I21985"/>
    </row>
    <row r="21986" spans="1:9" x14ac:dyDescent="0.25">
      <c r="A21986"/>
      <c r="B21986"/>
      <c r="C21986" s="32"/>
      <c r="D21986"/>
      <c r="E21986" s="32"/>
      <c r="F21986"/>
      <c r="G21986"/>
      <c r="H21986"/>
      <c r="I21986"/>
    </row>
    <row r="21987" spans="1:9" x14ac:dyDescent="0.25">
      <c r="A21987"/>
      <c r="B21987"/>
      <c r="C21987" s="32"/>
      <c r="D21987"/>
      <c r="E21987" s="32"/>
      <c r="F21987"/>
      <c r="G21987"/>
      <c r="H21987"/>
      <c r="I21987"/>
    </row>
    <row r="21988" spans="1:9" x14ac:dyDescent="0.25">
      <c r="A21988"/>
      <c r="B21988"/>
      <c r="C21988" s="32"/>
      <c r="D21988"/>
      <c r="E21988" s="32"/>
      <c r="F21988"/>
      <c r="G21988"/>
      <c r="H21988"/>
      <c r="I21988"/>
    </row>
    <row r="21989" spans="1:9" x14ac:dyDescent="0.25">
      <c r="A21989"/>
      <c r="B21989"/>
      <c r="C21989" s="32"/>
      <c r="D21989"/>
      <c r="E21989" s="32"/>
      <c r="F21989"/>
      <c r="G21989"/>
      <c r="H21989"/>
      <c r="I21989"/>
    </row>
    <row r="21990" spans="1:9" x14ac:dyDescent="0.25">
      <c r="A21990"/>
      <c r="B21990"/>
      <c r="C21990" s="32"/>
      <c r="D21990"/>
      <c r="E21990" s="32"/>
      <c r="F21990"/>
      <c r="G21990"/>
      <c r="H21990"/>
      <c r="I21990"/>
    </row>
    <row r="21991" spans="1:9" x14ac:dyDescent="0.25">
      <c r="A21991"/>
      <c r="B21991"/>
      <c r="C21991" s="32"/>
      <c r="D21991"/>
      <c r="E21991" s="32"/>
      <c r="F21991"/>
      <c r="G21991"/>
      <c r="H21991"/>
      <c r="I21991"/>
    </row>
    <row r="21992" spans="1:9" x14ac:dyDescent="0.25">
      <c r="A21992"/>
      <c r="B21992"/>
      <c r="C21992" s="32"/>
      <c r="D21992"/>
      <c r="E21992" s="32"/>
      <c r="F21992"/>
      <c r="G21992"/>
      <c r="H21992"/>
      <c r="I21992"/>
    </row>
    <row r="21993" spans="1:9" x14ac:dyDescent="0.25">
      <c r="A21993"/>
      <c r="B21993"/>
      <c r="C21993" s="32"/>
      <c r="D21993"/>
      <c r="E21993" s="32"/>
      <c r="F21993"/>
      <c r="G21993"/>
      <c r="H21993"/>
      <c r="I21993"/>
    </row>
    <row r="21994" spans="1:9" x14ac:dyDescent="0.25">
      <c r="A21994"/>
      <c r="B21994"/>
      <c r="C21994" s="32"/>
      <c r="D21994"/>
      <c r="E21994" s="32"/>
      <c r="F21994"/>
      <c r="G21994"/>
      <c r="H21994"/>
      <c r="I21994"/>
    </row>
    <row r="21995" spans="1:9" x14ac:dyDescent="0.25">
      <c r="A21995"/>
      <c r="B21995"/>
      <c r="C21995" s="32"/>
      <c r="D21995"/>
      <c r="E21995" s="32"/>
      <c r="F21995"/>
      <c r="G21995"/>
      <c r="H21995"/>
      <c r="I21995"/>
    </row>
    <row r="21996" spans="1:9" x14ac:dyDescent="0.25">
      <c r="A21996"/>
      <c r="B21996"/>
      <c r="C21996" s="32"/>
      <c r="D21996"/>
      <c r="E21996" s="32"/>
      <c r="F21996"/>
      <c r="G21996"/>
      <c r="H21996"/>
      <c r="I21996"/>
    </row>
    <row r="21997" spans="1:9" x14ac:dyDescent="0.25">
      <c r="A21997"/>
      <c r="B21997"/>
      <c r="C21997" s="32"/>
      <c r="D21997"/>
      <c r="E21997" s="32"/>
      <c r="F21997"/>
      <c r="G21997"/>
      <c r="H21997"/>
      <c r="I21997"/>
    </row>
    <row r="21998" spans="1:9" x14ac:dyDescent="0.25">
      <c r="A21998"/>
      <c r="B21998"/>
      <c r="C21998" s="32"/>
      <c r="D21998"/>
      <c r="E21998" s="32"/>
      <c r="F21998"/>
      <c r="G21998"/>
      <c r="H21998"/>
      <c r="I21998"/>
    </row>
    <row r="21999" spans="1:9" x14ac:dyDescent="0.25">
      <c r="A21999"/>
      <c r="B21999"/>
      <c r="C21999" s="32"/>
      <c r="D21999"/>
      <c r="E21999" s="32"/>
      <c r="F21999"/>
      <c r="G21999"/>
      <c r="H21999"/>
      <c r="I21999"/>
    </row>
    <row r="22000" spans="1:9" x14ac:dyDescent="0.25">
      <c r="A22000"/>
      <c r="B22000"/>
      <c r="C22000" s="32"/>
      <c r="D22000"/>
      <c r="E22000" s="32"/>
      <c r="F22000"/>
      <c r="G22000"/>
      <c r="H22000"/>
      <c r="I22000"/>
    </row>
    <row r="22001" spans="1:9" x14ac:dyDescent="0.25">
      <c r="A22001"/>
      <c r="B22001"/>
      <c r="C22001" s="32"/>
      <c r="D22001"/>
      <c r="E22001" s="32"/>
      <c r="F22001"/>
      <c r="G22001"/>
      <c r="H22001"/>
      <c r="I22001"/>
    </row>
    <row r="22002" spans="1:9" x14ac:dyDescent="0.25">
      <c r="A22002"/>
      <c r="B22002"/>
      <c r="C22002" s="32"/>
      <c r="D22002"/>
      <c r="E22002" s="32"/>
      <c r="F22002"/>
      <c r="G22002"/>
      <c r="H22002"/>
      <c r="I22002"/>
    </row>
    <row r="22003" spans="1:9" x14ac:dyDescent="0.25">
      <c r="A22003"/>
      <c r="B22003"/>
      <c r="C22003" s="32"/>
      <c r="D22003"/>
      <c r="E22003" s="32"/>
      <c r="F22003"/>
      <c r="G22003"/>
      <c r="H22003"/>
      <c r="I22003"/>
    </row>
    <row r="22004" spans="1:9" x14ac:dyDescent="0.25">
      <c r="A22004"/>
      <c r="B22004"/>
      <c r="C22004" s="32"/>
      <c r="D22004"/>
      <c r="E22004" s="32"/>
      <c r="F22004"/>
      <c r="G22004"/>
      <c r="H22004"/>
      <c r="I22004"/>
    </row>
    <row r="22005" spans="1:9" x14ac:dyDescent="0.25">
      <c r="A22005"/>
      <c r="B22005"/>
      <c r="C22005" s="32"/>
      <c r="D22005"/>
      <c r="E22005" s="32"/>
      <c r="F22005"/>
      <c r="G22005"/>
      <c r="H22005"/>
      <c r="I22005"/>
    </row>
    <row r="22006" spans="1:9" x14ac:dyDescent="0.25">
      <c r="A22006"/>
      <c r="B22006"/>
      <c r="C22006" s="32"/>
      <c r="D22006"/>
      <c r="E22006" s="32"/>
      <c r="F22006"/>
      <c r="G22006"/>
      <c r="H22006"/>
      <c r="I22006"/>
    </row>
    <row r="22007" spans="1:9" x14ac:dyDescent="0.25">
      <c r="A22007"/>
      <c r="B22007"/>
      <c r="C22007" s="32"/>
      <c r="D22007"/>
      <c r="E22007" s="32"/>
      <c r="F22007"/>
      <c r="G22007"/>
      <c r="H22007"/>
      <c r="I22007"/>
    </row>
    <row r="22008" spans="1:9" x14ac:dyDescent="0.25">
      <c r="A22008"/>
      <c r="B22008"/>
      <c r="C22008" s="32"/>
      <c r="D22008"/>
      <c r="E22008" s="32"/>
      <c r="F22008"/>
      <c r="G22008"/>
      <c r="H22008"/>
      <c r="I22008"/>
    </row>
    <row r="22009" spans="1:9" x14ac:dyDescent="0.25">
      <c r="A22009"/>
      <c r="B22009"/>
      <c r="C22009" s="32"/>
      <c r="D22009"/>
      <c r="E22009" s="32"/>
      <c r="F22009"/>
      <c r="G22009"/>
      <c r="H22009"/>
      <c r="I22009"/>
    </row>
    <row r="22010" spans="1:9" x14ac:dyDescent="0.25">
      <c r="A22010"/>
      <c r="B22010"/>
      <c r="C22010" s="32"/>
      <c r="D22010"/>
      <c r="E22010" s="32"/>
      <c r="F22010"/>
      <c r="G22010"/>
      <c r="H22010"/>
      <c r="I22010"/>
    </row>
    <row r="22011" spans="1:9" x14ac:dyDescent="0.25">
      <c r="A22011"/>
      <c r="B22011"/>
      <c r="C22011" s="32"/>
      <c r="D22011"/>
      <c r="E22011" s="32"/>
      <c r="F22011"/>
      <c r="G22011"/>
      <c r="H22011"/>
      <c r="I22011"/>
    </row>
    <row r="22012" spans="1:9" x14ac:dyDescent="0.25">
      <c r="A22012"/>
      <c r="B22012"/>
      <c r="C22012" s="32"/>
      <c r="D22012"/>
      <c r="E22012" s="32"/>
      <c r="F22012"/>
      <c r="G22012"/>
      <c r="H22012"/>
      <c r="I22012"/>
    </row>
    <row r="22013" spans="1:9" x14ac:dyDescent="0.25">
      <c r="A22013"/>
      <c r="B22013"/>
      <c r="C22013" s="32"/>
      <c r="D22013"/>
      <c r="E22013" s="32"/>
      <c r="F22013"/>
      <c r="G22013"/>
      <c r="H22013"/>
      <c r="I22013"/>
    </row>
    <row r="22014" spans="1:9" x14ac:dyDescent="0.25">
      <c r="A22014"/>
      <c r="B22014"/>
      <c r="C22014" s="32"/>
      <c r="D22014"/>
      <c r="E22014" s="32"/>
      <c r="F22014"/>
      <c r="G22014"/>
      <c r="H22014"/>
      <c r="I22014"/>
    </row>
    <row r="22015" spans="1:9" x14ac:dyDescent="0.25">
      <c r="A22015"/>
      <c r="B22015"/>
      <c r="C22015" s="32"/>
      <c r="D22015"/>
      <c r="E22015" s="32"/>
      <c r="F22015"/>
      <c r="G22015"/>
      <c r="H22015"/>
      <c r="I22015"/>
    </row>
    <row r="22016" spans="1:9" x14ac:dyDescent="0.25">
      <c r="A22016"/>
      <c r="B22016"/>
      <c r="C22016" s="32"/>
      <c r="D22016"/>
      <c r="E22016" s="32"/>
      <c r="F22016"/>
      <c r="G22016"/>
      <c r="H22016"/>
      <c r="I22016"/>
    </row>
    <row r="22017" spans="1:9" x14ac:dyDescent="0.25">
      <c r="A22017"/>
      <c r="B22017"/>
      <c r="C22017" s="32"/>
      <c r="D22017"/>
      <c r="E22017" s="32"/>
      <c r="F22017"/>
      <c r="G22017"/>
      <c r="H22017"/>
      <c r="I22017"/>
    </row>
    <row r="22018" spans="1:9" x14ac:dyDescent="0.25">
      <c r="A22018"/>
      <c r="B22018"/>
      <c r="C22018" s="32"/>
      <c r="D22018"/>
      <c r="E22018" s="32"/>
      <c r="F22018"/>
      <c r="G22018"/>
      <c r="H22018"/>
      <c r="I22018"/>
    </row>
    <row r="22019" spans="1:9" x14ac:dyDescent="0.25">
      <c r="A22019"/>
      <c r="B22019"/>
      <c r="C22019" s="32"/>
      <c r="D22019"/>
      <c r="E22019" s="32"/>
      <c r="F22019"/>
      <c r="G22019"/>
      <c r="H22019"/>
      <c r="I22019"/>
    </row>
    <row r="22020" spans="1:9" x14ac:dyDescent="0.25">
      <c r="A22020"/>
      <c r="B22020"/>
      <c r="C22020" s="32"/>
      <c r="D22020"/>
      <c r="E22020" s="32"/>
      <c r="F22020"/>
      <c r="G22020"/>
      <c r="H22020"/>
      <c r="I22020"/>
    </row>
    <row r="22021" spans="1:9" x14ac:dyDescent="0.25">
      <c r="A22021"/>
      <c r="B22021"/>
      <c r="C22021" s="32"/>
      <c r="D22021"/>
      <c r="E22021" s="32"/>
      <c r="F22021"/>
      <c r="G22021"/>
      <c r="H22021"/>
      <c r="I22021"/>
    </row>
    <row r="22022" spans="1:9" x14ac:dyDescent="0.25">
      <c r="A22022"/>
      <c r="B22022"/>
      <c r="C22022" s="32"/>
      <c r="D22022"/>
      <c r="E22022" s="32"/>
      <c r="F22022"/>
      <c r="G22022"/>
      <c r="H22022"/>
      <c r="I22022"/>
    </row>
    <row r="22023" spans="1:9" x14ac:dyDescent="0.25">
      <c r="A22023"/>
      <c r="B22023"/>
      <c r="C22023" s="32"/>
      <c r="D22023"/>
      <c r="E22023" s="32"/>
      <c r="F22023"/>
      <c r="G22023"/>
      <c r="H22023"/>
      <c r="I22023"/>
    </row>
    <row r="22024" spans="1:9" x14ac:dyDescent="0.25">
      <c r="A22024"/>
      <c r="B22024"/>
      <c r="C22024" s="32"/>
      <c r="D22024"/>
      <c r="E22024" s="32"/>
      <c r="F22024"/>
      <c r="G22024"/>
      <c r="H22024"/>
      <c r="I22024"/>
    </row>
    <row r="22025" spans="1:9" x14ac:dyDescent="0.25">
      <c r="A22025"/>
      <c r="B22025"/>
      <c r="C22025" s="32"/>
      <c r="D22025"/>
      <c r="E22025" s="32"/>
      <c r="F22025"/>
      <c r="G22025"/>
      <c r="H22025"/>
      <c r="I22025"/>
    </row>
    <row r="22026" spans="1:9" x14ac:dyDescent="0.25">
      <c r="A22026"/>
      <c r="B22026"/>
      <c r="C22026" s="32"/>
      <c r="D22026"/>
      <c r="E22026" s="32"/>
      <c r="F22026"/>
      <c r="G22026"/>
      <c r="H22026"/>
      <c r="I22026"/>
    </row>
    <row r="22027" spans="1:9" x14ac:dyDescent="0.25">
      <c r="A22027"/>
      <c r="B22027"/>
      <c r="C22027" s="32"/>
      <c r="D22027"/>
      <c r="E22027" s="32"/>
      <c r="F22027"/>
      <c r="G22027"/>
      <c r="H22027"/>
      <c r="I22027"/>
    </row>
    <row r="22028" spans="1:9" x14ac:dyDescent="0.25">
      <c r="A22028"/>
      <c r="B22028"/>
      <c r="C22028" s="32"/>
      <c r="D22028"/>
      <c r="E22028" s="32"/>
      <c r="F22028"/>
      <c r="G22028"/>
      <c r="H22028"/>
      <c r="I22028"/>
    </row>
    <row r="22029" spans="1:9" x14ac:dyDescent="0.25">
      <c r="A22029"/>
      <c r="B22029"/>
      <c r="C22029" s="32"/>
      <c r="D22029"/>
      <c r="E22029" s="32"/>
      <c r="F22029"/>
      <c r="G22029"/>
      <c r="H22029"/>
      <c r="I22029"/>
    </row>
    <row r="22030" spans="1:9" x14ac:dyDescent="0.25">
      <c r="A22030"/>
      <c r="B22030"/>
      <c r="C22030" s="32"/>
      <c r="D22030"/>
      <c r="E22030" s="32"/>
      <c r="F22030"/>
      <c r="G22030"/>
      <c r="H22030"/>
      <c r="I22030"/>
    </row>
    <row r="22031" spans="1:9" x14ac:dyDescent="0.25">
      <c r="A22031"/>
      <c r="B22031"/>
      <c r="C22031" s="32"/>
      <c r="D22031"/>
      <c r="E22031" s="32"/>
      <c r="F22031"/>
      <c r="G22031"/>
      <c r="H22031"/>
      <c r="I22031"/>
    </row>
    <row r="22032" spans="1:9" x14ac:dyDescent="0.25">
      <c r="A22032"/>
      <c r="B22032"/>
      <c r="C22032" s="32"/>
      <c r="D22032"/>
      <c r="E22032" s="32"/>
      <c r="F22032"/>
      <c r="G22032"/>
      <c r="H22032"/>
      <c r="I22032"/>
    </row>
    <row r="22033" spans="1:9" x14ac:dyDescent="0.25">
      <c r="A22033"/>
      <c r="B22033"/>
      <c r="C22033" s="32"/>
      <c r="D22033"/>
      <c r="E22033" s="32"/>
      <c r="F22033"/>
      <c r="G22033"/>
      <c r="H22033"/>
      <c r="I22033"/>
    </row>
    <row r="22034" spans="1:9" x14ac:dyDescent="0.25">
      <c r="A22034"/>
      <c r="B22034"/>
      <c r="C22034" s="32"/>
      <c r="D22034"/>
      <c r="E22034" s="32"/>
      <c r="F22034"/>
      <c r="G22034"/>
      <c r="H22034"/>
      <c r="I22034"/>
    </row>
    <row r="22035" spans="1:9" x14ac:dyDescent="0.25">
      <c r="A22035"/>
      <c r="B22035"/>
      <c r="C22035" s="32"/>
      <c r="D22035"/>
      <c r="E22035" s="32"/>
      <c r="F22035"/>
      <c r="G22035"/>
      <c r="H22035"/>
      <c r="I22035"/>
    </row>
    <row r="22036" spans="1:9" x14ac:dyDescent="0.25">
      <c r="A22036"/>
      <c r="B22036"/>
      <c r="C22036" s="32"/>
      <c r="D22036"/>
      <c r="E22036" s="32"/>
      <c r="F22036"/>
      <c r="G22036"/>
      <c r="H22036"/>
      <c r="I22036"/>
    </row>
    <row r="22037" spans="1:9" x14ac:dyDescent="0.25">
      <c r="A22037"/>
      <c r="B22037"/>
      <c r="C22037" s="32"/>
      <c r="D22037"/>
      <c r="E22037" s="32"/>
      <c r="F22037"/>
      <c r="G22037"/>
      <c r="H22037"/>
      <c r="I22037"/>
    </row>
    <row r="22038" spans="1:9" x14ac:dyDescent="0.25">
      <c r="A22038"/>
      <c r="B22038"/>
      <c r="C22038" s="32"/>
      <c r="D22038"/>
      <c r="E22038" s="32"/>
      <c r="F22038"/>
      <c r="G22038"/>
      <c r="H22038"/>
      <c r="I22038"/>
    </row>
    <row r="22039" spans="1:9" x14ac:dyDescent="0.25">
      <c r="A22039"/>
      <c r="B22039"/>
      <c r="C22039" s="32"/>
      <c r="D22039"/>
      <c r="E22039" s="32"/>
      <c r="F22039"/>
      <c r="G22039"/>
      <c r="H22039"/>
      <c r="I22039"/>
    </row>
    <row r="22040" spans="1:9" x14ac:dyDescent="0.25">
      <c r="A22040"/>
      <c r="B22040"/>
      <c r="C22040" s="32"/>
      <c r="D22040"/>
      <c r="E22040" s="32"/>
      <c r="F22040"/>
      <c r="G22040"/>
      <c r="H22040"/>
      <c r="I22040"/>
    </row>
    <row r="22041" spans="1:9" x14ac:dyDescent="0.25">
      <c r="A22041"/>
      <c r="B22041"/>
      <c r="C22041" s="32"/>
      <c r="D22041"/>
      <c r="E22041" s="32"/>
      <c r="F22041"/>
      <c r="G22041"/>
      <c r="H22041"/>
      <c r="I22041"/>
    </row>
    <row r="22042" spans="1:9" x14ac:dyDescent="0.25">
      <c r="A22042"/>
      <c r="B22042"/>
      <c r="C22042" s="32"/>
      <c r="D22042"/>
      <c r="E22042" s="32"/>
      <c r="F22042"/>
      <c r="G22042"/>
      <c r="H22042"/>
      <c r="I22042"/>
    </row>
    <row r="22043" spans="1:9" x14ac:dyDescent="0.25">
      <c r="A22043"/>
      <c r="B22043"/>
      <c r="C22043" s="32"/>
      <c r="D22043"/>
      <c r="E22043" s="32"/>
      <c r="F22043"/>
      <c r="G22043"/>
      <c r="H22043"/>
      <c r="I22043"/>
    </row>
    <row r="22044" spans="1:9" x14ac:dyDescent="0.25">
      <c r="A22044"/>
      <c r="B22044"/>
      <c r="C22044" s="32"/>
      <c r="D22044"/>
      <c r="E22044" s="32"/>
      <c r="F22044"/>
      <c r="G22044"/>
      <c r="H22044"/>
      <c r="I22044"/>
    </row>
    <row r="22045" spans="1:9" x14ac:dyDescent="0.25">
      <c r="A22045"/>
      <c r="B22045"/>
      <c r="C22045" s="32"/>
      <c r="D22045"/>
      <c r="E22045" s="32"/>
      <c r="F22045"/>
      <c r="G22045"/>
      <c r="H22045"/>
      <c r="I22045"/>
    </row>
    <row r="22046" spans="1:9" x14ac:dyDescent="0.25">
      <c r="A22046"/>
      <c r="B22046"/>
      <c r="C22046" s="32"/>
      <c r="D22046"/>
      <c r="E22046" s="32"/>
      <c r="F22046"/>
      <c r="G22046"/>
      <c r="H22046"/>
      <c r="I22046"/>
    </row>
    <row r="22047" spans="1:9" x14ac:dyDescent="0.25">
      <c r="A22047"/>
      <c r="B22047"/>
      <c r="C22047" s="32"/>
      <c r="D22047"/>
      <c r="E22047" s="32"/>
      <c r="F22047"/>
      <c r="G22047"/>
      <c r="H22047"/>
      <c r="I22047"/>
    </row>
    <row r="22048" spans="1:9" x14ac:dyDescent="0.25">
      <c r="A22048"/>
      <c r="B22048"/>
      <c r="C22048" s="32"/>
      <c r="D22048"/>
      <c r="E22048" s="32"/>
      <c r="F22048"/>
      <c r="G22048"/>
      <c r="H22048"/>
      <c r="I22048"/>
    </row>
    <row r="22049" spans="1:9" x14ac:dyDescent="0.25">
      <c r="A22049"/>
      <c r="B22049"/>
      <c r="C22049" s="32"/>
      <c r="D22049"/>
      <c r="E22049" s="32"/>
      <c r="F22049"/>
      <c r="G22049"/>
      <c r="H22049"/>
      <c r="I22049"/>
    </row>
    <row r="22050" spans="1:9" x14ac:dyDescent="0.25">
      <c r="A22050"/>
      <c r="B22050"/>
      <c r="C22050" s="32"/>
      <c r="D22050"/>
      <c r="E22050" s="32"/>
      <c r="F22050"/>
      <c r="G22050"/>
      <c r="H22050"/>
      <c r="I22050"/>
    </row>
    <row r="22051" spans="1:9" x14ac:dyDescent="0.25">
      <c r="A22051"/>
      <c r="B22051"/>
      <c r="C22051" s="32"/>
      <c r="D22051"/>
      <c r="E22051" s="32"/>
      <c r="F22051"/>
      <c r="G22051"/>
      <c r="H22051"/>
      <c r="I22051"/>
    </row>
    <row r="22052" spans="1:9" x14ac:dyDescent="0.25">
      <c r="A22052"/>
      <c r="B22052"/>
      <c r="C22052" s="32"/>
      <c r="D22052"/>
      <c r="E22052" s="32"/>
      <c r="F22052"/>
      <c r="G22052"/>
      <c r="H22052"/>
      <c r="I22052"/>
    </row>
    <row r="22053" spans="1:9" x14ac:dyDescent="0.25">
      <c r="A22053"/>
      <c r="B22053"/>
      <c r="C22053" s="32"/>
      <c r="D22053"/>
      <c r="E22053" s="32"/>
      <c r="F22053"/>
      <c r="G22053"/>
      <c r="H22053"/>
      <c r="I22053"/>
    </row>
    <row r="22054" spans="1:9" x14ac:dyDescent="0.25">
      <c r="A22054"/>
      <c r="B22054"/>
      <c r="C22054" s="32"/>
      <c r="D22054"/>
      <c r="E22054" s="32"/>
      <c r="F22054"/>
      <c r="G22054"/>
      <c r="H22054"/>
      <c r="I22054"/>
    </row>
    <row r="22055" spans="1:9" x14ac:dyDescent="0.25">
      <c r="A22055"/>
      <c r="B22055"/>
      <c r="C22055" s="32"/>
      <c r="D22055"/>
      <c r="E22055" s="32"/>
      <c r="F22055"/>
      <c r="G22055"/>
      <c r="H22055"/>
      <c r="I22055"/>
    </row>
    <row r="22056" spans="1:9" x14ac:dyDescent="0.25">
      <c r="A22056"/>
      <c r="B22056"/>
      <c r="C22056" s="32"/>
      <c r="D22056"/>
      <c r="E22056" s="32"/>
      <c r="F22056"/>
      <c r="G22056"/>
      <c r="H22056"/>
      <c r="I22056"/>
    </row>
    <row r="22057" spans="1:9" x14ac:dyDescent="0.25">
      <c r="A22057"/>
      <c r="B22057"/>
      <c r="C22057" s="32"/>
      <c r="D22057"/>
      <c r="E22057" s="32"/>
      <c r="F22057"/>
      <c r="G22057"/>
      <c r="H22057"/>
      <c r="I22057"/>
    </row>
    <row r="22058" spans="1:9" x14ac:dyDescent="0.25">
      <c r="A22058"/>
      <c r="B22058"/>
      <c r="C22058" s="32"/>
      <c r="D22058"/>
      <c r="E22058" s="32"/>
      <c r="F22058"/>
      <c r="G22058"/>
      <c r="H22058"/>
      <c r="I22058"/>
    </row>
    <row r="22059" spans="1:9" x14ac:dyDescent="0.25">
      <c r="A22059"/>
      <c r="B22059"/>
      <c r="C22059" s="32"/>
      <c r="D22059"/>
      <c r="E22059" s="32"/>
      <c r="F22059"/>
      <c r="G22059"/>
      <c r="H22059"/>
      <c r="I22059"/>
    </row>
    <row r="22060" spans="1:9" x14ac:dyDescent="0.25">
      <c r="A22060"/>
      <c r="B22060"/>
      <c r="C22060" s="32"/>
      <c r="D22060"/>
      <c r="E22060" s="32"/>
      <c r="F22060"/>
      <c r="G22060"/>
      <c r="H22060"/>
      <c r="I22060"/>
    </row>
    <row r="22061" spans="1:9" x14ac:dyDescent="0.25">
      <c r="A22061"/>
      <c r="B22061"/>
      <c r="C22061" s="32"/>
      <c r="D22061"/>
      <c r="E22061" s="32"/>
      <c r="F22061"/>
      <c r="G22061"/>
      <c r="H22061"/>
      <c r="I22061"/>
    </row>
    <row r="22062" spans="1:9" x14ac:dyDescent="0.25">
      <c r="A22062"/>
      <c r="B22062"/>
      <c r="C22062" s="32"/>
      <c r="D22062"/>
      <c r="E22062" s="32"/>
      <c r="F22062"/>
      <c r="G22062"/>
      <c r="H22062"/>
      <c r="I22062"/>
    </row>
    <row r="22063" spans="1:9" x14ac:dyDescent="0.25">
      <c r="A22063"/>
      <c r="B22063"/>
      <c r="C22063" s="32"/>
      <c r="D22063"/>
      <c r="E22063" s="32"/>
      <c r="F22063"/>
      <c r="G22063"/>
      <c r="H22063"/>
      <c r="I22063"/>
    </row>
    <row r="22064" spans="1:9" x14ac:dyDescent="0.25">
      <c r="A22064"/>
      <c r="B22064"/>
      <c r="C22064" s="32"/>
      <c r="D22064"/>
      <c r="E22064" s="32"/>
      <c r="F22064"/>
      <c r="G22064"/>
      <c r="H22064"/>
      <c r="I22064"/>
    </row>
    <row r="22065" spans="1:9" x14ac:dyDescent="0.25">
      <c r="A22065"/>
      <c r="B22065"/>
      <c r="C22065" s="32"/>
      <c r="D22065"/>
      <c r="E22065" s="32"/>
      <c r="F22065"/>
      <c r="G22065"/>
      <c r="H22065"/>
      <c r="I22065"/>
    </row>
    <row r="22066" spans="1:9" x14ac:dyDescent="0.25">
      <c r="A22066"/>
      <c r="B22066"/>
      <c r="C22066" s="32"/>
      <c r="D22066"/>
      <c r="E22066" s="32"/>
      <c r="F22066"/>
      <c r="G22066"/>
      <c r="H22066"/>
      <c r="I22066"/>
    </row>
    <row r="22067" spans="1:9" x14ac:dyDescent="0.25">
      <c r="A22067"/>
      <c r="B22067"/>
      <c r="C22067" s="32"/>
      <c r="D22067"/>
      <c r="E22067" s="32"/>
      <c r="F22067"/>
      <c r="G22067"/>
      <c r="H22067"/>
      <c r="I22067"/>
    </row>
    <row r="22068" spans="1:9" x14ac:dyDescent="0.25">
      <c r="A22068"/>
      <c r="B22068"/>
      <c r="C22068" s="32"/>
      <c r="D22068"/>
      <c r="E22068" s="32"/>
      <c r="F22068"/>
      <c r="G22068"/>
      <c r="H22068"/>
      <c r="I22068"/>
    </row>
    <row r="22069" spans="1:9" x14ac:dyDescent="0.25">
      <c r="A22069"/>
      <c r="B22069"/>
      <c r="C22069" s="32"/>
      <c r="D22069"/>
      <c r="E22069" s="32"/>
      <c r="F22069"/>
      <c r="G22069"/>
      <c r="H22069"/>
      <c r="I22069"/>
    </row>
    <row r="22070" spans="1:9" x14ac:dyDescent="0.25">
      <c r="A22070"/>
      <c r="B22070"/>
      <c r="C22070" s="32"/>
      <c r="D22070"/>
      <c r="E22070" s="32"/>
      <c r="F22070"/>
      <c r="G22070"/>
      <c r="H22070"/>
      <c r="I22070"/>
    </row>
    <row r="22071" spans="1:9" x14ac:dyDescent="0.25">
      <c r="A22071"/>
      <c r="B22071"/>
      <c r="C22071" s="32"/>
      <c r="D22071"/>
      <c r="E22071" s="32"/>
      <c r="F22071"/>
      <c r="G22071"/>
      <c r="H22071"/>
      <c r="I22071"/>
    </row>
    <row r="22072" spans="1:9" x14ac:dyDescent="0.25">
      <c r="A22072"/>
      <c r="B22072"/>
      <c r="C22072" s="32"/>
      <c r="D22072"/>
      <c r="E22072" s="32"/>
      <c r="F22072"/>
      <c r="G22072"/>
      <c r="H22072"/>
      <c r="I22072"/>
    </row>
    <row r="22073" spans="1:9" x14ac:dyDescent="0.25">
      <c r="A22073"/>
      <c r="B22073"/>
      <c r="C22073" s="32"/>
      <c r="D22073"/>
      <c r="E22073" s="32"/>
      <c r="F22073"/>
      <c r="G22073"/>
      <c r="H22073"/>
      <c r="I22073"/>
    </row>
    <row r="22074" spans="1:9" x14ac:dyDescent="0.25">
      <c r="A22074"/>
      <c r="B22074"/>
      <c r="C22074" s="32"/>
      <c r="D22074"/>
      <c r="E22074" s="32"/>
      <c r="F22074"/>
      <c r="G22074"/>
      <c r="H22074"/>
      <c r="I22074"/>
    </row>
    <row r="22075" spans="1:9" x14ac:dyDescent="0.25">
      <c r="A22075"/>
      <c r="B22075"/>
      <c r="C22075" s="32"/>
      <c r="D22075"/>
      <c r="E22075" s="32"/>
      <c r="F22075"/>
      <c r="G22075"/>
      <c r="H22075"/>
      <c r="I22075"/>
    </row>
    <row r="22076" spans="1:9" x14ac:dyDescent="0.25">
      <c r="A22076"/>
      <c r="B22076"/>
      <c r="C22076" s="32"/>
      <c r="D22076"/>
      <c r="E22076" s="32"/>
      <c r="F22076"/>
      <c r="G22076"/>
      <c r="H22076"/>
      <c r="I22076"/>
    </row>
    <row r="22077" spans="1:9" x14ac:dyDescent="0.25">
      <c r="A22077"/>
      <c r="B22077"/>
      <c r="C22077" s="32"/>
      <c r="D22077"/>
      <c r="E22077" s="32"/>
      <c r="F22077"/>
      <c r="G22077"/>
      <c r="H22077"/>
      <c r="I22077"/>
    </row>
    <row r="22078" spans="1:9" x14ac:dyDescent="0.25">
      <c r="A22078"/>
      <c r="B22078"/>
      <c r="C22078" s="32"/>
      <c r="D22078"/>
      <c r="E22078" s="32"/>
      <c r="F22078"/>
      <c r="G22078"/>
      <c r="H22078"/>
      <c r="I22078"/>
    </row>
    <row r="22079" spans="1:9" x14ac:dyDescent="0.25">
      <c r="A22079"/>
      <c r="B22079"/>
      <c r="C22079" s="32"/>
      <c r="D22079"/>
      <c r="E22079" s="32"/>
      <c r="F22079"/>
      <c r="G22079"/>
      <c r="H22079"/>
      <c r="I22079"/>
    </row>
    <row r="22080" spans="1:9" x14ac:dyDescent="0.25">
      <c r="A22080"/>
      <c r="B22080"/>
      <c r="C22080" s="32"/>
      <c r="D22080"/>
      <c r="E22080" s="32"/>
      <c r="F22080"/>
      <c r="G22080"/>
      <c r="H22080"/>
      <c r="I22080"/>
    </row>
    <row r="22081" spans="1:9" x14ac:dyDescent="0.25">
      <c r="A22081"/>
      <c r="B22081"/>
      <c r="C22081" s="32"/>
      <c r="D22081"/>
      <c r="E22081" s="32"/>
      <c r="F22081"/>
      <c r="G22081"/>
      <c r="H22081"/>
      <c r="I22081"/>
    </row>
    <row r="22082" spans="1:9" x14ac:dyDescent="0.25">
      <c r="A22082"/>
      <c r="B22082"/>
      <c r="C22082" s="32"/>
      <c r="D22082"/>
      <c r="E22082" s="32"/>
      <c r="F22082"/>
      <c r="G22082"/>
      <c r="H22082"/>
      <c r="I22082"/>
    </row>
    <row r="22083" spans="1:9" x14ac:dyDescent="0.25">
      <c r="A22083"/>
      <c r="B22083"/>
      <c r="C22083" s="32"/>
      <c r="D22083"/>
      <c r="E22083" s="32"/>
      <c r="F22083"/>
      <c r="G22083"/>
      <c r="H22083"/>
      <c r="I22083"/>
    </row>
    <row r="22084" spans="1:9" x14ac:dyDescent="0.25">
      <c r="A22084"/>
      <c r="B22084"/>
      <c r="C22084" s="32"/>
      <c r="D22084"/>
      <c r="E22084" s="32"/>
      <c r="F22084"/>
      <c r="G22084"/>
      <c r="H22084"/>
      <c r="I22084"/>
    </row>
    <row r="22085" spans="1:9" x14ac:dyDescent="0.25">
      <c r="A22085"/>
      <c r="B22085"/>
      <c r="C22085" s="32"/>
      <c r="D22085"/>
      <c r="E22085" s="32"/>
      <c r="F22085"/>
      <c r="G22085"/>
      <c r="H22085"/>
      <c r="I22085"/>
    </row>
    <row r="22086" spans="1:9" x14ac:dyDescent="0.25">
      <c r="A22086"/>
      <c r="B22086"/>
      <c r="C22086" s="32"/>
      <c r="D22086"/>
      <c r="E22086" s="32"/>
      <c r="F22086"/>
      <c r="G22086"/>
      <c r="H22086"/>
      <c r="I22086"/>
    </row>
    <row r="22087" spans="1:9" x14ac:dyDescent="0.25">
      <c r="A22087"/>
      <c r="B22087"/>
      <c r="C22087" s="32"/>
      <c r="D22087"/>
      <c r="E22087" s="32"/>
      <c r="F22087"/>
      <c r="G22087"/>
      <c r="H22087"/>
      <c r="I22087"/>
    </row>
    <row r="22088" spans="1:9" x14ac:dyDescent="0.25">
      <c r="A22088"/>
      <c r="B22088"/>
      <c r="C22088" s="32"/>
      <c r="D22088"/>
      <c r="E22088" s="32"/>
      <c r="F22088"/>
      <c r="G22088"/>
      <c r="H22088"/>
      <c r="I22088"/>
    </row>
    <row r="22089" spans="1:9" x14ac:dyDescent="0.25">
      <c r="A22089"/>
      <c r="B22089"/>
      <c r="C22089" s="32"/>
      <c r="D22089"/>
      <c r="E22089" s="32"/>
      <c r="F22089"/>
      <c r="G22089"/>
      <c r="H22089"/>
      <c r="I22089"/>
    </row>
    <row r="22090" spans="1:9" x14ac:dyDescent="0.25">
      <c r="A22090"/>
      <c r="B22090"/>
      <c r="C22090" s="32"/>
      <c r="D22090"/>
      <c r="E22090" s="32"/>
      <c r="F22090"/>
      <c r="G22090"/>
      <c r="H22090"/>
      <c r="I22090"/>
    </row>
    <row r="22091" spans="1:9" x14ac:dyDescent="0.25">
      <c r="A22091"/>
      <c r="B22091"/>
      <c r="C22091" s="32"/>
      <c r="D22091"/>
      <c r="E22091" s="32"/>
      <c r="F22091"/>
      <c r="G22091"/>
      <c r="H22091"/>
      <c r="I22091"/>
    </row>
    <row r="22092" spans="1:9" x14ac:dyDescent="0.25">
      <c r="A22092"/>
      <c r="B22092"/>
      <c r="C22092" s="32"/>
      <c r="D22092"/>
      <c r="E22092" s="32"/>
      <c r="F22092"/>
      <c r="G22092"/>
      <c r="H22092"/>
      <c r="I22092"/>
    </row>
    <row r="22093" spans="1:9" x14ac:dyDescent="0.25">
      <c r="A22093"/>
      <c r="B22093"/>
      <c r="C22093" s="32"/>
      <c r="D22093"/>
      <c r="E22093" s="32"/>
      <c r="F22093"/>
      <c r="G22093"/>
      <c r="H22093"/>
      <c r="I22093"/>
    </row>
    <row r="22094" spans="1:9" x14ac:dyDescent="0.25">
      <c r="A22094"/>
      <c r="B22094"/>
      <c r="C22094" s="32"/>
      <c r="D22094"/>
      <c r="E22094" s="32"/>
      <c r="F22094"/>
      <c r="G22094"/>
      <c r="H22094"/>
      <c r="I22094"/>
    </row>
    <row r="22095" spans="1:9" x14ac:dyDescent="0.25">
      <c r="A22095"/>
      <c r="B22095"/>
      <c r="C22095" s="32"/>
      <c r="D22095"/>
      <c r="E22095" s="32"/>
      <c r="F22095"/>
      <c r="G22095"/>
      <c r="H22095"/>
      <c r="I22095"/>
    </row>
    <row r="22096" spans="1:9" x14ac:dyDescent="0.25">
      <c r="A22096"/>
      <c r="B22096"/>
      <c r="C22096" s="32"/>
      <c r="D22096"/>
      <c r="E22096" s="32"/>
      <c r="F22096"/>
      <c r="G22096"/>
      <c r="H22096"/>
      <c r="I22096"/>
    </row>
    <row r="22097" spans="1:9" x14ac:dyDescent="0.25">
      <c r="A22097"/>
      <c r="B22097"/>
      <c r="C22097" s="32"/>
      <c r="D22097"/>
      <c r="E22097" s="32"/>
      <c r="F22097"/>
      <c r="G22097"/>
      <c r="H22097"/>
      <c r="I22097"/>
    </row>
    <row r="22098" spans="1:9" x14ac:dyDescent="0.25">
      <c r="A22098"/>
      <c r="B22098"/>
      <c r="C22098" s="32"/>
      <c r="D22098"/>
      <c r="E22098" s="32"/>
      <c r="F22098"/>
      <c r="G22098"/>
      <c r="H22098"/>
      <c r="I22098"/>
    </row>
    <row r="22099" spans="1:9" x14ac:dyDescent="0.25">
      <c r="A22099"/>
      <c r="B22099"/>
      <c r="C22099" s="32"/>
      <c r="D22099"/>
      <c r="E22099" s="32"/>
      <c r="F22099"/>
      <c r="G22099"/>
      <c r="H22099"/>
      <c r="I22099"/>
    </row>
    <row r="22100" spans="1:9" x14ac:dyDescent="0.25">
      <c r="A22100"/>
      <c r="B22100"/>
      <c r="C22100" s="32"/>
      <c r="D22100"/>
      <c r="E22100" s="32"/>
      <c r="F22100"/>
      <c r="G22100"/>
      <c r="H22100"/>
      <c r="I22100"/>
    </row>
    <row r="22101" spans="1:9" x14ac:dyDescent="0.25">
      <c r="A22101"/>
      <c r="B22101"/>
      <c r="C22101" s="32"/>
      <c r="D22101"/>
      <c r="E22101" s="32"/>
      <c r="F22101"/>
      <c r="G22101"/>
      <c r="H22101"/>
      <c r="I22101"/>
    </row>
    <row r="22102" spans="1:9" x14ac:dyDescent="0.25">
      <c r="A22102"/>
      <c r="B22102"/>
      <c r="C22102" s="32"/>
      <c r="D22102"/>
      <c r="E22102" s="32"/>
      <c r="F22102"/>
      <c r="G22102"/>
      <c r="H22102"/>
      <c r="I22102"/>
    </row>
    <row r="22103" spans="1:9" x14ac:dyDescent="0.25">
      <c r="A22103"/>
      <c r="B22103"/>
      <c r="C22103" s="32"/>
      <c r="D22103"/>
      <c r="E22103" s="32"/>
      <c r="F22103"/>
      <c r="G22103"/>
      <c r="H22103"/>
      <c r="I22103"/>
    </row>
    <row r="22104" spans="1:9" x14ac:dyDescent="0.25">
      <c r="A22104"/>
      <c r="B22104"/>
      <c r="C22104" s="32"/>
      <c r="D22104"/>
      <c r="E22104" s="32"/>
      <c r="F22104"/>
      <c r="G22104"/>
      <c r="H22104"/>
      <c r="I22104"/>
    </row>
    <row r="22105" spans="1:9" x14ac:dyDescent="0.25">
      <c r="A22105"/>
      <c r="B22105"/>
      <c r="C22105" s="32"/>
      <c r="D22105"/>
      <c r="E22105" s="32"/>
      <c r="F22105"/>
      <c r="G22105"/>
      <c r="H22105"/>
      <c r="I22105"/>
    </row>
    <row r="22106" spans="1:9" x14ac:dyDescent="0.25">
      <c r="A22106"/>
      <c r="B22106"/>
      <c r="C22106" s="32"/>
      <c r="D22106"/>
      <c r="E22106" s="32"/>
      <c r="F22106"/>
      <c r="G22106"/>
      <c r="H22106"/>
      <c r="I22106"/>
    </row>
    <row r="22107" spans="1:9" x14ac:dyDescent="0.25">
      <c r="A22107"/>
      <c r="B22107"/>
      <c r="C22107" s="32"/>
      <c r="D22107"/>
      <c r="E22107" s="32"/>
      <c r="F22107"/>
      <c r="G22107"/>
      <c r="H22107"/>
      <c r="I22107"/>
    </row>
    <row r="22108" spans="1:9" x14ac:dyDescent="0.25">
      <c r="A22108"/>
      <c r="B22108"/>
      <c r="C22108" s="32"/>
      <c r="D22108"/>
      <c r="E22108" s="32"/>
      <c r="F22108"/>
      <c r="G22108"/>
      <c r="H22108"/>
      <c r="I22108"/>
    </row>
    <row r="22109" spans="1:9" x14ac:dyDescent="0.25">
      <c r="A22109"/>
      <c r="B22109"/>
      <c r="C22109" s="32"/>
      <c r="D22109"/>
      <c r="E22109" s="32"/>
      <c r="F22109"/>
      <c r="G22109"/>
      <c r="H22109"/>
      <c r="I22109"/>
    </row>
    <row r="22110" spans="1:9" x14ac:dyDescent="0.25">
      <c r="A22110"/>
      <c r="B22110"/>
      <c r="C22110" s="32"/>
      <c r="D22110"/>
      <c r="E22110" s="32"/>
      <c r="F22110"/>
      <c r="G22110"/>
      <c r="H22110"/>
      <c r="I22110"/>
    </row>
    <row r="22111" spans="1:9" x14ac:dyDescent="0.25">
      <c r="A22111"/>
      <c r="B22111"/>
      <c r="C22111" s="32"/>
      <c r="D22111"/>
      <c r="E22111" s="32"/>
      <c r="F22111"/>
      <c r="G22111"/>
      <c r="H22111"/>
      <c r="I22111"/>
    </row>
    <row r="22112" spans="1:9" x14ac:dyDescent="0.25">
      <c r="A22112"/>
      <c r="B22112"/>
      <c r="C22112" s="32"/>
      <c r="D22112"/>
      <c r="E22112" s="32"/>
      <c r="F22112"/>
      <c r="G22112"/>
      <c r="H22112"/>
      <c r="I22112"/>
    </row>
    <row r="22113" spans="1:9" x14ac:dyDescent="0.25">
      <c r="A22113"/>
      <c r="B22113"/>
      <c r="C22113" s="32"/>
      <c r="D22113"/>
      <c r="E22113" s="32"/>
      <c r="F22113"/>
      <c r="G22113"/>
      <c r="H22113"/>
      <c r="I22113"/>
    </row>
    <row r="22114" spans="1:9" x14ac:dyDescent="0.25">
      <c r="A22114"/>
      <c r="B22114"/>
      <c r="C22114" s="32"/>
      <c r="D22114"/>
      <c r="E22114" s="32"/>
      <c r="F22114"/>
      <c r="G22114"/>
      <c r="H22114"/>
      <c r="I22114"/>
    </row>
    <row r="22115" spans="1:9" x14ac:dyDescent="0.25">
      <c r="A22115"/>
      <c r="B22115"/>
      <c r="C22115" s="32"/>
      <c r="D22115"/>
      <c r="E22115" s="32"/>
      <c r="F22115"/>
      <c r="G22115"/>
      <c r="H22115"/>
      <c r="I22115"/>
    </row>
    <row r="22116" spans="1:9" x14ac:dyDescent="0.25">
      <c r="A22116"/>
      <c r="B22116"/>
      <c r="C22116" s="32"/>
      <c r="D22116"/>
      <c r="E22116" s="32"/>
      <c r="F22116"/>
      <c r="G22116"/>
      <c r="H22116"/>
      <c r="I22116"/>
    </row>
    <row r="22117" spans="1:9" x14ac:dyDescent="0.25">
      <c r="A22117"/>
      <c r="B22117"/>
      <c r="C22117" s="32"/>
      <c r="D22117"/>
      <c r="E22117" s="32"/>
      <c r="F22117"/>
      <c r="G22117"/>
      <c r="H22117"/>
      <c r="I22117"/>
    </row>
    <row r="22118" spans="1:9" x14ac:dyDescent="0.25">
      <c r="A22118"/>
      <c r="B22118"/>
      <c r="C22118" s="32"/>
      <c r="D22118"/>
      <c r="E22118" s="32"/>
      <c r="F22118"/>
      <c r="G22118"/>
      <c r="H22118"/>
      <c r="I22118"/>
    </row>
    <row r="22119" spans="1:9" x14ac:dyDescent="0.25">
      <c r="A22119"/>
      <c r="B22119"/>
      <c r="C22119" s="32"/>
      <c r="D22119"/>
      <c r="E22119" s="32"/>
      <c r="F22119"/>
      <c r="G22119"/>
      <c r="H22119"/>
      <c r="I22119"/>
    </row>
    <row r="22120" spans="1:9" x14ac:dyDescent="0.25">
      <c r="A22120"/>
      <c r="B22120"/>
      <c r="C22120" s="32"/>
      <c r="D22120"/>
      <c r="E22120" s="32"/>
      <c r="F22120"/>
      <c r="G22120"/>
      <c r="H22120"/>
      <c r="I22120"/>
    </row>
    <row r="22121" spans="1:9" x14ac:dyDescent="0.25">
      <c r="A22121"/>
      <c r="B22121"/>
      <c r="C22121" s="32"/>
      <c r="D22121"/>
      <c r="E22121" s="32"/>
      <c r="F22121"/>
      <c r="G22121"/>
      <c r="H22121"/>
      <c r="I22121"/>
    </row>
    <row r="22122" spans="1:9" x14ac:dyDescent="0.25">
      <c r="A22122"/>
      <c r="B22122"/>
      <c r="C22122" s="32"/>
      <c r="D22122"/>
      <c r="E22122" s="32"/>
      <c r="F22122"/>
      <c r="G22122"/>
      <c r="H22122"/>
      <c r="I22122"/>
    </row>
    <row r="22123" spans="1:9" x14ac:dyDescent="0.25">
      <c r="A22123"/>
      <c r="B22123"/>
      <c r="C22123" s="32"/>
      <c r="D22123"/>
      <c r="E22123" s="32"/>
      <c r="F22123"/>
      <c r="G22123"/>
      <c r="H22123"/>
      <c r="I22123"/>
    </row>
    <row r="22124" spans="1:9" x14ac:dyDescent="0.25">
      <c r="A22124"/>
      <c r="B22124"/>
      <c r="C22124" s="32"/>
      <c r="D22124"/>
      <c r="E22124" s="32"/>
      <c r="F22124"/>
      <c r="G22124"/>
      <c r="H22124"/>
      <c r="I22124"/>
    </row>
    <row r="22125" spans="1:9" x14ac:dyDescent="0.25">
      <c r="A22125"/>
      <c r="B22125"/>
      <c r="C22125" s="32"/>
      <c r="D22125"/>
      <c r="E22125" s="32"/>
      <c r="F22125"/>
      <c r="G22125"/>
      <c r="H22125"/>
      <c r="I22125"/>
    </row>
    <row r="22126" spans="1:9" x14ac:dyDescent="0.25">
      <c r="A22126"/>
      <c r="B22126"/>
      <c r="C22126" s="32"/>
      <c r="D22126"/>
      <c r="E22126" s="32"/>
      <c r="F22126"/>
      <c r="G22126"/>
      <c r="H22126"/>
      <c r="I22126"/>
    </row>
    <row r="22127" spans="1:9" x14ac:dyDescent="0.25">
      <c r="A22127"/>
      <c r="B22127"/>
      <c r="C22127" s="32"/>
      <c r="D22127"/>
      <c r="E22127" s="32"/>
      <c r="F22127"/>
      <c r="G22127"/>
      <c r="H22127"/>
      <c r="I22127"/>
    </row>
    <row r="22128" spans="1:9" x14ac:dyDescent="0.25">
      <c r="A22128"/>
      <c r="B22128"/>
      <c r="C22128" s="32"/>
      <c r="D22128"/>
      <c r="E22128" s="32"/>
      <c r="F22128"/>
      <c r="G22128"/>
      <c r="H22128"/>
      <c r="I22128"/>
    </row>
    <row r="22129" spans="1:9" x14ac:dyDescent="0.25">
      <c r="A22129"/>
      <c r="B22129"/>
      <c r="C22129" s="32"/>
      <c r="D22129"/>
      <c r="E22129" s="32"/>
      <c r="F22129"/>
      <c r="G22129"/>
      <c r="H22129"/>
      <c r="I22129"/>
    </row>
    <row r="22130" spans="1:9" x14ac:dyDescent="0.25">
      <c r="A22130"/>
      <c r="B22130"/>
      <c r="C22130" s="32"/>
      <c r="D22130"/>
      <c r="E22130" s="32"/>
      <c r="F22130"/>
      <c r="G22130"/>
      <c r="H22130"/>
      <c r="I22130"/>
    </row>
    <row r="22131" spans="1:9" x14ac:dyDescent="0.25">
      <c r="A22131"/>
      <c r="B22131"/>
      <c r="C22131" s="32"/>
      <c r="D22131"/>
      <c r="E22131" s="32"/>
      <c r="F22131"/>
      <c r="G22131"/>
      <c r="H22131"/>
      <c r="I22131"/>
    </row>
    <row r="22132" spans="1:9" x14ac:dyDescent="0.25">
      <c r="A22132"/>
      <c r="B22132"/>
      <c r="C22132" s="32"/>
      <c r="D22132"/>
      <c r="E22132" s="32"/>
      <c r="F22132"/>
      <c r="G22132"/>
      <c r="H22132"/>
      <c r="I22132"/>
    </row>
    <row r="22133" spans="1:9" x14ac:dyDescent="0.25">
      <c r="A22133"/>
      <c r="B22133"/>
      <c r="C22133" s="32"/>
      <c r="D22133"/>
      <c r="E22133" s="32"/>
      <c r="F22133"/>
      <c r="G22133"/>
      <c r="H22133"/>
      <c r="I22133"/>
    </row>
    <row r="22134" spans="1:9" x14ac:dyDescent="0.25">
      <c r="A22134"/>
      <c r="B22134"/>
      <c r="C22134" s="32"/>
      <c r="D22134"/>
      <c r="E22134" s="32"/>
      <c r="F22134"/>
      <c r="G22134"/>
      <c r="H22134"/>
      <c r="I22134"/>
    </row>
    <row r="22135" spans="1:9" x14ac:dyDescent="0.25">
      <c r="A22135"/>
      <c r="B22135"/>
      <c r="C22135" s="32"/>
      <c r="D22135"/>
      <c r="E22135" s="32"/>
      <c r="F22135"/>
      <c r="G22135"/>
      <c r="H22135"/>
      <c r="I22135"/>
    </row>
    <row r="22136" spans="1:9" x14ac:dyDescent="0.25">
      <c r="A22136"/>
      <c r="B22136"/>
      <c r="C22136" s="32"/>
      <c r="D22136"/>
      <c r="E22136" s="32"/>
      <c r="F22136"/>
      <c r="G22136"/>
      <c r="H22136"/>
      <c r="I22136"/>
    </row>
    <row r="22137" spans="1:9" x14ac:dyDescent="0.25">
      <c r="A22137"/>
      <c r="B22137"/>
      <c r="C22137" s="32"/>
      <c r="D22137"/>
      <c r="E22137" s="32"/>
      <c r="F22137"/>
      <c r="G22137"/>
      <c r="H22137"/>
      <c r="I22137"/>
    </row>
    <row r="22138" spans="1:9" x14ac:dyDescent="0.25">
      <c r="A22138"/>
      <c r="B22138"/>
      <c r="C22138" s="32"/>
      <c r="D22138"/>
      <c r="E22138" s="32"/>
      <c r="F22138"/>
      <c r="G22138"/>
      <c r="H22138"/>
      <c r="I22138"/>
    </row>
    <row r="22139" spans="1:9" x14ac:dyDescent="0.25">
      <c r="A22139"/>
      <c r="B22139"/>
      <c r="C22139" s="32"/>
      <c r="D22139"/>
      <c r="E22139" s="32"/>
      <c r="F22139"/>
      <c r="G22139"/>
      <c r="H22139"/>
      <c r="I22139"/>
    </row>
    <row r="22140" spans="1:9" x14ac:dyDescent="0.25">
      <c r="A22140"/>
      <c r="B22140"/>
      <c r="C22140" s="32"/>
      <c r="D22140"/>
      <c r="E22140" s="32"/>
      <c r="F22140"/>
      <c r="G22140"/>
      <c r="H22140"/>
      <c r="I22140"/>
    </row>
    <row r="22141" spans="1:9" x14ac:dyDescent="0.25">
      <c r="A22141"/>
      <c r="B22141"/>
      <c r="C22141" s="32"/>
      <c r="D22141"/>
      <c r="E22141" s="32"/>
      <c r="F22141"/>
      <c r="G22141"/>
      <c r="H22141"/>
      <c r="I22141"/>
    </row>
    <row r="22142" spans="1:9" x14ac:dyDescent="0.25">
      <c r="A22142"/>
      <c r="B22142"/>
      <c r="C22142" s="32"/>
      <c r="D22142"/>
      <c r="E22142" s="32"/>
      <c r="F22142"/>
      <c r="G22142"/>
      <c r="H22142"/>
      <c r="I22142"/>
    </row>
    <row r="22143" spans="1:9" x14ac:dyDescent="0.25">
      <c r="A22143"/>
      <c r="B22143"/>
      <c r="C22143" s="32"/>
      <c r="D22143"/>
      <c r="E22143" s="32"/>
      <c r="F22143"/>
      <c r="G22143"/>
      <c r="H22143"/>
      <c r="I22143"/>
    </row>
    <row r="22144" spans="1:9" x14ac:dyDescent="0.25">
      <c r="A22144"/>
      <c r="B22144"/>
      <c r="C22144" s="32"/>
      <c r="D22144"/>
      <c r="E22144" s="32"/>
      <c r="F22144"/>
      <c r="G22144"/>
      <c r="H22144"/>
      <c r="I22144"/>
    </row>
    <row r="22145" spans="1:9" x14ac:dyDescent="0.25">
      <c r="A22145"/>
      <c r="B22145"/>
      <c r="C22145" s="32"/>
      <c r="D22145"/>
      <c r="E22145" s="32"/>
      <c r="F22145"/>
      <c r="G22145"/>
      <c r="H22145"/>
      <c r="I22145"/>
    </row>
    <row r="22146" spans="1:9" x14ac:dyDescent="0.25">
      <c r="A22146"/>
      <c r="B22146"/>
      <c r="C22146" s="32"/>
      <c r="D22146"/>
      <c r="E22146" s="32"/>
      <c r="F22146"/>
      <c r="G22146"/>
      <c r="H22146"/>
      <c r="I22146"/>
    </row>
    <row r="22147" spans="1:9" x14ac:dyDescent="0.25">
      <c r="A22147"/>
      <c r="B22147"/>
      <c r="C22147" s="32"/>
      <c r="D22147"/>
      <c r="E22147" s="32"/>
      <c r="F22147"/>
      <c r="G22147"/>
      <c r="H22147"/>
      <c r="I22147"/>
    </row>
    <row r="22148" spans="1:9" x14ac:dyDescent="0.25">
      <c r="A22148"/>
      <c r="B22148"/>
      <c r="C22148" s="32"/>
      <c r="D22148"/>
      <c r="E22148" s="32"/>
      <c r="F22148"/>
      <c r="G22148"/>
      <c r="H22148"/>
      <c r="I22148"/>
    </row>
    <row r="22149" spans="1:9" x14ac:dyDescent="0.25">
      <c r="A22149"/>
      <c r="B22149"/>
      <c r="C22149" s="32"/>
      <c r="D22149"/>
      <c r="E22149" s="32"/>
      <c r="F22149"/>
      <c r="G22149"/>
      <c r="H22149"/>
      <c r="I22149"/>
    </row>
    <row r="22150" spans="1:9" x14ac:dyDescent="0.25">
      <c r="A22150"/>
      <c r="B22150"/>
      <c r="C22150" s="32"/>
      <c r="D22150"/>
      <c r="E22150" s="32"/>
      <c r="F22150"/>
      <c r="G22150"/>
      <c r="H22150"/>
      <c r="I22150"/>
    </row>
    <row r="22151" spans="1:9" x14ac:dyDescent="0.25">
      <c r="A22151"/>
      <c r="B22151"/>
      <c r="C22151" s="32"/>
      <c r="D22151"/>
      <c r="E22151" s="32"/>
      <c r="F22151"/>
      <c r="G22151"/>
      <c r="H22151"/>
      <c r="I22151"/>
    </row>
    <row r="22152" spans="1:9" x14ac:dyDescent="0.25">
      <c r="A22152"/>
      <c r="B22152"/>
      <c r="C22152" s="32"/>
      <c r="D22152"/>
      <c r="E22152" s="32"/>
      <c r="F22152"/>
      <c r="G22152"/>
      <c r="H22152"/>
      <c r="I22152"/>
    </row>
    <row r="22153" spans="1:9" x14ac:dyDescent="0.25">
      <c r="A22153"/>
      <c r="B22153"/>
      <c r="C22153" s="32"/>
      <c r="D22153"/>
      <c r="E22153" s="32"/>
      <c r="F22153"/>
      <c r="G22153"/>
      <c r="H22153"/>
      <c r="I22153"/>
    </row>
    <row r="22154" spans="1:9" x14ac:dyDescent="0.25">
      <c r="A22154"/>
      <c r="B22154"/>
      <c r="C22154" s="32"/>
      <c r="D22154"/>
      <c r="E22154" s="32"/>
      <c r="F22154"/>
      <c r="G22154"/>
      <c r="H22154"/>
      <c r="I22154"/>
    </row>
    <row r="22155" spans="1:9" x14ac:dyDescent="0.25">
      <c r="A22155"/>
      <c r="B22155"/>
      <c r="C22155" s="32"/>
      <c r="D22155"/>
      <c r="E22155" s="32"/>
      <c r="F22155"/>
      <c r="G22155"/>
      <c r="H22155"/>
      <c r="I22155"/>
    </row>
    <row r="22156" spans="1:9" x14ac:dyDescent="0.25">
      <c r="A22156"/>
      <c r="B22156"/>
      <c r="C22156" s="32"/>
      <c r="D22156"/>
      <c r="E22156" s="32"/>
      <c r="F22156"/>
      <c r="G22156"/>
      <c r="H22156"/>
      <c r="I22156"/>
    </row>
    <row r="22157" spans="1:9" x14ac:dyDescent="0.25">
      <c r="A22157"/>
      <c r="B22157"/>
      <c r="C22157" s="32"/>
      <c r="D22157"/>
      <c r="E22157" s="32"/>
      <c r="F22157"/>
      <c r="G22157"/>
      <c r="H22157"/>
      <c r="I22157"/>
    </row>
    <row r="22158" spans="1:9" x14ac:dyDescent="0.25">
      <c r="A22158"/>
      <c r="B22158"/>
      <c r="C22158" s="32"/>
      <c r="D22158"/>
      <c r="E22158" s="32"/>
      <c r="F22158"/>
      <c r="G22158"/>
      <c r="H22158"/>
      <c r="I22158"/>
    </row>
    <row r="22159" spans="1:9" x14ac:dyDescent="0.25">
      <c r="A22159"/>
      <c r="B22159"/>
      <c r="C22159" s="32"/>
      <c r="D22159"/>
      <c r="E22159" s="32"/>
      <c r="F22159"/>
      <c r="G22159"/>
      <c r="H22159"/>
      <c r="I22159"/>
    </row>
    <row r="22160" spans="1:9" x14ac:dyDescent="0.25">
      <c r="A22160"/>
      <c r="B22160"/>
      <c r="C22160" s="32"/>
      <c r="D22160"/>
      <c r="E22160" s="32"/>
      <c r="F22160"/>
      <c r="G22160"/>
      <c r="H22160"/>
      <c r="I22160"/>
    </row>
    <row r="22161" spans="1:9" x14ac:dyDescent="0.25">
      <c r="A22161"/>
      <c r="B22161"/>
      <c r="C22161" s="32"/>
      <c r="D22161"/>
      <c r="E22161" s="32"/>
      <c r="F22161"/>
      <c r="G22161"/>
      <c r="H22161"/>
      <c r="I22161"/>
    </row>
    <row r="22162" spans="1:9" x14ac:dyDescent="0.25">
      <c r="A22162"/>
      <c r="B22162"/>
      <c r="C22162" s="32"/>
      <c r="D22162"/>
      <c r="E22162" s="32"/>
      <c r="F22162"/>
      <c r="G22162"/>
      <c r="H22162"/>
      <c r="I22162"/>
    </row>
    <row r="22163" spans="1:9" x14ac:dyDescent="0.25">
      <c r="A22163"/>
      <c r="B22163"/>
      <c r="C22163" s="32"/>
      <c r="D22163"/>
      <c r="E22163" s="32"/>
      <c r="F22163"/>
      <c r="G22163"/>
      <c r="H22163"/>
      <c r="I22163"/>
    </row>
    <row r="22164" spans="1:9" x14ac:dyDescent="0.25">
      <c r="A22164"/>
      <c r="B22164"/>
      <c r="C22164" s="32"/>
      <c r="D22164"/>
      <c r="E22164" s="32"/>
      <c r="F22164"/>
      <c r="G22164"/>
      <c r="H22164"/>
      <c r="I22164"/>
    </row>
    <row r="22165" spans="1:9" x14ac:dyDescent="0.25">
      <c r="A22165"/>
      <c r="B22165"/>
      <c r="C22165" s="32"/>
      <c r="D22165"/>
      <c r="E22165" s="32"/>
      <c r="F22165"/>
      <c r="G22165"/>
      <c r="H22165"/>
      <c r="I22165"/>
    </row>
    <row r="22166" spans="1:9" x14ac:dyDescent="0.25">
      <c r="A22166"/>
      <c r="B22166"/>
      <c r="C22166" s="32"/>
      <c r="D22166"/>
      <c r="E22166" s="32"/>
      <c r="F22166"/>
      <c r="G22166"/>
      <c r="H22166"/>
      <c r="I22166"/>
    </row>
    <row r="22167" spans="1:9" x14ac:dyDescent="0.25">
      <c r="A22167"/>
      <c r="B22167"/>
      <c r="C22167" s="32"/>
      <c r="D22167"/>
      <c r="E22167" s="32"/>
      <c r="F22167"/>
      <c r="G22167"/>
      <c r="H22167"/>
      <c r="I22167"/>
    </row>
    <row r="22168" spans="1:9" x14ac:dyDescent="0.25">
      <c r="A22168"/>
      <c r="B22168"/>
      <c r="C22168" s="32"/>
      <c r="D22168"/>
      <c r="E22168" s="32"/>
      <c r="F22168"/>
      <c r="G22168"/>
      <c r="H22168"/>
      <c r="I22168"/>
    </row>
    <row r="22169" spans="1:9" x14ac:dyDescent="0.25">
      <c r="A22169"/>
      <c r="B22169"/>
      <c r="C22169" s="32"/>
      <c r="D22169"/>
      <c r="E22169" s="32"/>
      <c r="F22169"/>
      <c r="G22169"/>
      <c r="H22169"/>
      <c r="I22169"/>
    </row>
    <row r="22170" spans="1:9" x14ac:dyDescent="0.25">
      <c r="A22170"/>
      <c r="B22170"/>
      <c r="C22170" s="32"/>
      <c r="D22170"/>
      <c r="E22170" s="32"/>
      <c r="F22170"/>
      <c r="G22170"/>
      <c r="H22170"/>
      <c r="I22170"/>
    </row>
    <row r="22171" spans="1:9" x14ac:dyDescent="0.25">
      <c r="A22171"/>
      <c r="B22171"/>
      <c r="C22171" s="32"/>
      <c r="D22171"/>
      <c r="E22171" s="32"/>
      <c r="F22171"/>
      <c r="G22171"/>
      <c r="H22171"/>
      <c r="I22171"/>
    </row>
    <row r="22172" spans="1:9" x14ac:dyDescent="0.25">
      <c r="A22172"/>
      <c r="B22172"/>
      <c r="C22172" s="32"/>
      <c r="D22172"/>
      <c r="E22172" s="32"/>
      <c r="F22172"/>
      <c r="G22172"/>
      <c r="H22172"/>
      <c r="I22172"/>
    </row>
    <row r="22173" spans="1:9" x14ac:dyDescent="0.25">
      <c r="A22173"/>
      <c r="B22173"/>
      <c r="C22173" s="32"/>
      <c r="D22173"/>
      <c r="E22173" s="32"/>
      <c r="F22173"/>
      <c r="G22173"/>
      <c r="H22173"/>
      <c r="I22173"/>
    </row>
    <row r="22174" spans="1:9" x14ac:dyDescent="0.25">
      <c r="A22174"/>
      <c r="B22174"/>
      <c r="C22174" s="32"/>
      <c r="D22174"/>
      <c r="E22174" s="32"/>
      <c r="F22174"/>
      <c r="G22174"/>
      <c r="H22174"/>
      <c r="I22174"/>
    </row>
    <row r="22175" spans="1:9" x14ac:dyDescent="0.25">
      <c r="A22175"/>
      <c r="B22175"/>
      <c r="C22175" s="32"/>
      <c r="D22175"/>
      <c r="E22175" s="32"/>
      <c r="F22175"/>
      <c r="G22175"/>
      <c r="H22175"/>
      <c r="I22175"/>
    </row>
    <row r="22176" spans="1:9" x14ac:dyDescent="0.25">
      <c r="A22176"/>
      <c r="B22176"/>
      <c r="C22176" s="32"/>
      <c r="D22176"/>
      <c r="E22176" s="32"/>
      <c r="F22176"/>
      <c r="G22176"/>
      <c r="H22176"/>
      <c r="I22176"/>
    </row>
    <row r="22177" spans="1:9" x14ac:dyDescent="0.25">
      <c r="A22177"/>
      <c r="B22177"/>
      <c r="C22177" s="32"/>
      <c r="D22177"/>
      <c r="E22177" s="32"/>
      <c r="F22177"/>
      <c r="G22177"/>
      <c r="H22177"/>
      <c r="I22177"/>
    </row>
    <row r="22178" spans="1:9" x14ac:dyDescent="0.25">
      <c r="A22178"/>
      <c r="B22178"/>
      <c r="C22178" s="32"/>
      <c r="D22178"/>
      <c r="E22178" s="32"/>
      <c r="F22178"/>
      <c r="G22178"/>
      <c r="H22178"/>
      <c r="I22178"/>
    </row>
    <row r="22179" spans="1:9" x14ac:dyDescent="0.25">
      <c r="A22179"/>
      <c r="B22179"/>
      <c r="C22179" s="32"/>
      <c r="D22179"/>
      <c r="E22179" s="32"/>
      <c r="F22179"/>
      <c r="G22179"/>
      <c r="H22179"/>
      <c r="I22179"/>
    </row>
    <row r="22180" spans="1:9" x14ac:dyDescent="0.25">
      <c r="A22180"/>
      <c r="B22180"/>
      <c r="C22180" s="32"/>
      <c r="D22180"/>
      <c r="E22180" s="32"/>
      <c r="F22180"/>
      <c r="G22180"/>
      <c r="H22180"/>
      <c r="I22180"/>
    </row>
    <row r="22181" spans="1:9" x14ac:dyDescent="0.25">
      <c r="A22181"/>
      <c r="B22181"/>
      <c r="C22181" s="32"/>
      <c r="D22181"/>
      <c r="E22181" s="32"/>
      <c r="F22181"/>
      <c r="G22181"/>
      <c r="H22181"/>
      <c r="I22181"/>
    </row>
    <row r="22182" spans="1:9" x14ac:dyDescent="0.25">
      <c r="A22182"/>
      <c r="B22182"/>
      <c r="C22182" s="32"/>
      <c r="D22182"/>
      <c r="E22182" s="32"/>
      <c r="F22182"/>
      <c r="G22182"/>
      <c r="H22182"/>
      <c r="I22182"/>
    </row>
    <row r="22183" spans="1:9" x14ac:dyDescent="0.25">
      <c r="A22183"/>
      <c r="B22183"/>
      <c r="C22183" s="32"/>
      <c r="D22183"/>
      <c r="E22183" s="32"/>
      <c r="F22183"/>
      <c r="G22183"/>
      <c r="H22183"/>
      <c r="I22183"/>
    </row>
    <row r="22184" spans="1:9" x14ac:dyDescent="0.25">
      <c r="A22184"/>
      <c r="B22184"/>
      <c r="C22184" s="32"/>
      <c r="D22184"/>
      <c r="E22184" s="32"/>
      <c r="F22184"/>
      <c r="G22184"/>
      <c r="H22184"/>
      <c r="I22184"/>
    </row>
    <row r="22185" spans="1:9" x14ac:dyDescent="0.25">
      <c r="A22185"/>
      <c r="B22185"/>
      <c r="C22185" s="32"/>
      <c r="D22185"/>
      <c r="E22185" s="32"/>
      <c r="F22185"/>
      <c r="G22185"/>
      <c r="H22185"/>
      <c r="I22185"/>
    </row>
    <row r="22186" spans="1:9" x14ac:dyDescent="0.25">
      <c r="A22186"/>
      <c r="B22186"/>
      <c r="C22186" s="32"/>
      <c r="D22186"/>
      <c r="E22186" s="32"/>
      <c r="F22186"/>
      <c r="G22186"/>
      <c r="H22186"/>
      <c r="I22186"/>
    </row>
    <row r="22187" spans="1:9" x14ac:dyDescent="0.25">
      <c r="A22187"/>
      <c r="B22187"/>
      <c r="C22187" s="32"/>
      <c r="D22187"/>
      <c r="E22187" s="32"/>
      <c r="F22187"/>
      <c r="G22187"/>
      <c r="H22187"/>
      <c r="I22187"/>
    </row>
    <row r="22188" spans="1:9" x14ac:dyDescent="0.25">
      <c r="A22188"/>
      <c r="B22188"/>
      <c r="C22188" s="32"/>
      <c r="D22188"/>
      <c r="E22188" s="32"/>
      <c r="F22188"/>
      <c r="G22188"/>
      <c r="H22188"/>
      <c r="I22188"/>
    </row>
    <row r="22189" spans="1:9" x14ac:dyDescent="0.25">
      <c r="A22189"/>
      <c r="B22189"/>
      <c r="C22189" s="32"/>
      <c r="D22189"/>
      <c r="E22189" s="32"/>
      <c r="F22189"/>
      <c r="G22189"/>
      <c r="H22189"/>
      <c r="I22189"/>
    </row>
    <row r="22190" spans="1:9" x14ac:dyDescent="0.25">
      <c r="A22190"/>
      <c r="B22190"/>
      <c r="C22190" s="32"/>
      <c r="D22190"/>
      <c r="E22190" s="32"/>
      <c r="F22190"/>
      <c r="G22190"/>
      <c r="H22190"/>
      <c r="I22190"/>
    </row>
    <row r="22191" spans="1:9" x14ac:dyDescent="0.25">
      <c r="A22191"/>
      <c r="B22191"/>
      <c r="C22191" s="32"/>
      <c r="D22191"/>
      <c r="E22191" s="32"/>
      <c r="F22191"/>
      <c r="G22191"/>
      <c r="H22191"/>
      <c r="I22191"/>
    </row>
    <row r="22192" spans="1:9" x14ac:dyDescent="0.25">
      <c r="A22192"/>
      <c r="B22192"/>
      <c r="C22192" s="32"/>
      <c r="D22192"/>
      <c r="E22192" s="32"/>
      <c r="F22192"/>
      <c r="G22192"/>
      <c r="H22192"/>
      <c r="I22192"/>
    </row>
    <row r="22193" spans="1:9" x14ac:dyDescent="0.25">
      <c r="A22193"/>
      <c r="B22193"/>
      <c r="C22193" s="32"/>
      <c r="D22193"/>
      <c r="E22193" s="32"/>
      <c r="F22193"/>
      <c r="G22193"/>
      <c r="H22193"/>
      <c r="I22193"/>
    </row>
    <row r="22194" spans="1:9" x14ac:dyDescent="0.25">
      <c r="A22194"/>
      <c r="B22194"/>
      <c r="C22194" s="32"/>
      <c r="D22194"/>
      <c r="E22194" s="32"/>
      <c r="F22194"/>
      <c r="G22194"/>
      <c r="H22194"/>
      <c r="I22194"/>
    </row>
    <row r="22195" spans="1:9" x14ac:dyDescent="0.25">
      <c r="A22195"/>
      <c r="B22195"/>
      <c r="C22195" s="32"/>
      <c r="D22195"/>
      <c r="E22195" s="32"/>
      <c r="F22195"/>
      <c r="G22195"/>
      <c r="H22195"/>
      <c r="I22195"/>
    </row>
    <row r="22196" spans="1:9" x14ac:dyDescent="0.25">
      <c r="A22196"/>
      <c r="B22196"/>
      <c r="C22196" s="32"/>
      <c r="D22196"/>
      <c r="E22196" s="32"/>
      <c r="F22196"/>
      <c r="G22196"/>
      <c r="H22196"/>
      <c r="I22196"/>
    </row>
    <row r="22197" spans="1:9" x14ac:dyDescent="0.25">
      <c r="A22197"/>
      <c r="B22197"/>
      <c r="C22197" s="32"/>
      <c r="D22197"/>
      <c r="E22197" s="32"/>
      <c r="F22197"/>
      <c r="G22197"/>
      <c r="H22197"/>
      <c r="I22197"/>
    </row>
    <row r="22198" spans="1:9" x14ac:dyDescent="0.25">
      <c r="A22198"/>
      <c r="B22198"/>
      <c r="C22198" s="32"/>
      <c r="D22198"/>
      <c r="E22198" s="32"/>
      <c r="F22198"/>
      <c r="G22198"/>
      <c r="H22198"/>
      <c r="I22198"/>
    </row>
    <row r="22199" spans="1:9" x14ac:dyDescent="0.25">
      <c r="A22199"/>
      <c r="B22199"/>
      <c r="C22199" s="32"/>
      <c r="D22199"/>
      <c r="E22199" s="32"/>
      <c r="F22199"/>
      <c r="G22199"/>
      <c r="H22199"/>
      <c r="I22199"/>
    </row>
    <row r="22200" spans="1:9" x14ac:dyDescent="0.25">
      <c r="A22200"/>
      <c r="B22200"/>
      <c r="C22200" s="32"/>
      <c r="D22200"/>
      <c r="E22200" s="32"/>
      <c r="F22200"/>
      <c r="G22200"/>
      <c r="H22200"/>
      <c r="I22200"/>
    </row>
    <row r="22201" spans="1:9" x14ac:dyDescent="0.25">
      <c r="A22201"/>
      <c r="B22201"/>
      <c r="C22201" s="32"/>
      <c r="D22201"/>
      <c r="E22201" s="32"/>
      <c r="F22201"/>
      <c r="G22201"/>
      <c r="H22201"/>
      <c r="I22201"/>
    </row>
    <row r="22202" spans="1:9" x14ac:dyDescent="0.25">
      <c r="A22202"/>
      <c r="B22202"/>
      <c r="C22202" s="32"/>
      <c r="D22202"/>
      <c r="E22202" s="32"/>
      <c r="F22202"/>
      <c r="G22202"/>
      <c r="H22202"/>
      <c r="I22202"/>
    </row>
    <row r="22203" spans="1:9" x14ac:dyDescent="0.25">
      <c r="A22203"/>
      <c r="B22203"/>
      <c r="C22203" s="32"/>
      <c r="D22203"/>
      <c r="E22203" s="32"/>
      <c r="F22203"/>
      <c r="G22203"/>
      <c r="H22203"/>
      <c r="I22203"/>
    </row>
    <row r="22204" spans="1:9" x14ac:dyDescent="0.25">
      <c r="A22204"/>
      <c r="B22204"/>
      <c r="C22204" s="32"/>
      <c r="D22204"/>
      <c r="E22204" s="32"/>
      <c r="F22204"/>
      <c r="G22204"/>
      <c r="H22204"/>
      <c r="I22204"/>
    </row>
    <row r="22205" spans="1:9" x14ac:dyDescent="0.25">
      <c r="A22205"/>
      <c r="B22205"/>
      <c r="C22205" s="32"/>
      <c r="D22205"/>
      <c r="E22205" s="32"/>
      <c r="F22205"/>
      <c r="G22205"/>
      <c r="H22205"/>
      <c r="I22205"/>
    </row>
    <row r="22206" spans="1:9" x14ac:dyDescent="0.25">
      <c r="A22206"/>
      <c r="B22206"/>
      <c r="C22206" s="32"/>
      <c r="D22206"/>
      <c r="E22206" s="32"/>
      <c r="F22206"/>
      <c r="G22206"/>
      <c r="H22206"/>
      <c r="I22206"/>
    </row>
    <row r="22207" spans="1:9" x14ac:dyDescent="0.25">
      <c r="A22207"/>
      <c r="B22207"/>
      <c r="C22207" s="32"/>
      <c r="D22207"/>
      <c r="E22207" s="32"/>
      <c r="F22207"/>
      <c r="G22207"/>
      <c r="H22207"/>
      <c r="I22207"/>
    </row>
    <row r="22208" spans="1:9" x14ac:dyDescent="0.25">
      <c r="A22208"/>
      <c r="B22208"/>
      <c r="C22208" s="32"/>
      <c r="D22208"/>
      <c r="E22208" s="32"/>
      <c r="F22208"/>
      <c r="G22208"/>
      <c r="H22208"/>
      <c r="I22208"/>
    </row>
    <row r="22209" spans="1:9" x14ac:dyDescent="0.25">
      <c r="A22209"/>
      <c r="B22209"/>
      <c r="C22209" s="32"/>
      <c r="D22209"/>
      <c r="E22209" s="32"/>
      <c r="F22209"/>
      <c r="G22209"/>
      <c r="H22209"/>
      <c r="I22209"/>
    </row>
    <row r="22210" spans="1:9" x14ac:dyDescent="0.25">
      <c r="A22210"/>
      <c r="B22210"/>
      <c r="C22210" s="32"/>
      <c r="D22210"/>
      <c r="E22210" s="32"/>
      <c r="F22210"/>
      <c r="G22210"/>
      <c r="H22210"/>
      <c r="I22210"/>
    </row>
    <row r="22211" spans="1:9" x14ac:dyDescent="0.25">
      <c r="A22211"/>
      <c r="B22211"/>
      <c r="C22211" s="32"/>
      <c r="D22211"/>
      <c r="E22211" s="32"/>
      <c r="F22211"/>
      <c r="G22211"/>
      <c r="H22211"/>
      <c r="I22211"/>
    </row>
    <row r="22212" spans="1:9" x14ac:dyDescent="0.25">
      <c r="A22212"/>
      <c r="B22212"/>
      <c r="C22212" s="32"/>
      <c r="D22212"/>
      <c r="E22212" s="32"/>
      <c r="F22212"/>
      <c r="G22212"/>
      <c r="H22212"/>
      <c r="I22212"/>
    </row>
    <row r="22213" spans="1:9" x14ac:dyDescent="0.25">
      <c r="A22213"/>
      <c r="B22213"/>
      <c r="C22213" s="32"/>
      <c r="D22213"/>
      <c r="E22213" s="32"/>
      <c r="F22213"/>
      <c r="G22213"/>
      <c r="H22213"/>
      <c r="I22213"/>
    </row>
    <row r="22214" spans="1:9" x14ac:dyDescent="0.25">
      <c r="A22214"/>
      <c r="B22214"/>
      <c r="C22214" s="32"/>
      <c r="D22214"/>
      <c r="E22214" s="32"/>
      <c r="F22214"/>
      <c r="G22214"/>
      <c r="H22214"/>
      <c r="I22214"/>
    </row>
    <row r="22215" spans="1:9" x14ac:dyDescent="0.25">
      <c r="A22215"/>
      <c r="B22215"/>
      <c r="C22215" s="32"/>
      <c r="D22215"/>
      <c r="E22215" s="32"/>
      <c r="F22215"/>
      <c r="G22215"/>
      <c r="H22215"/>
      <c r="I22215"/>
    </row>
    <row r="22216" spans="1:9" x14ac:dyDescent="0.25">
      <c r="A22216"/>
      <c r="B22216"/>
      <c r="C22216" s="32"/>
      <c r="D22216"/>
      <c r="E22216" s="32"/>
      <c r="F22216"/>
      <c r="G22216"/>
      <c r="H22216"/>
      <c r="I22216"/>
    </row>
    <row r="22217" spans="1:9" x14ac:dyDescent="0.25">
      <c r="A22217"/>
      <c r="B22217"/>
      <c r="C22217" s="32"/>
      <c r="D22217"/>
      <c r="E22217" s="32"/>
      <c r="F22217"/>
      <c r="G22217"/>
      <c r="H22217"/>
      <c r="I22217"/>
    </row>
    <row r="22218" spans="1:9" x14ac:dyDescent="0.25">
      <c r="A22218"/>
      <c r="B22218"/>
      <c r="C22218" s="32"/>
      <c r="D22218"/>
      <c r="E22218" s="32"/>
      <c r="F22218"/>
      <c r="G22218"/>
      <c r="H22218"/>
      <c r="I22218"/>
    </row>
    <row r="22219" spans="1:9" x14ac:dyDescent="0.25">
      <c r="A22219"/>
      <c r="B22219"/>
      <c r="C22219" s="32"/>
      <c r="D22219"/>
      <c r="E22219" s="32"/>
      <c r="F22219"/>
      <c r="G22219"/>
      <c r="H22219"/>
      <c r="I22219"/>
    </row>
    <row r="22220" spans="1:9" x14ac:dyDescent="0.25">
      <c r="A22220"/>
      <c r="B22220"/>
      <c r="C22220" s="32"/>
      <c r="D22220"/>
      <c r="E22220" s="32"/>
      <c r="F22220"/>
      <c r="G22220"/>
      <c r="H22220"/>
      <c r="I22220"/>
    </row>
    <row r="22221" spans="1:9" x14ac:dyDescent="0.25">
      <c r="A22221"/>
      <c r="B22221"/>
      <c r="C22221" s="32"/>
      <c r="D22221"/>
      <c r="E22221" s="32"/>
      <c r="F22221"/>
      <c r="G22221"/>
      <c r="H22221"/>
      <c r="I22221"/>
    </row>
    <row r="22222" spans="1:9" x14ac:dyDescent="0.25">
      <c r="A22222"/>
      <c r="B22222"/>
      <c r="C22222" s="32"/>
      <c r="D22222"/>
      <c r="E22222" s="32"/>
      <c r="F22222"/>
      <c r="G22222"/>
      <c r="H22222"/>
      <c r="I22222"/>
    </row>
    <row r="22223" spans="1:9" x14ac:dyDescent="0.25">
      <c r="A22223"/>
      <c r="B22223"/>
      <c r="C22223" s="32"/>
      <c r="D22223"/>
      <c r="E22223" s="32"/>
      <c r="F22223"/>
      <c r="G22223"/>
      <c r="H22223"/>
      <c r="I22223"/>
    </row>
    <row r="22224" spans="1:9" x14ac:dyDescent="0.25">
      <c r="A22224"/>
      <c r="B22224"/>
      <c r="C22224" s="32"/>
      <c r="D22224"/>
      <c r="E22224" s="32"/>
      <c r="F22224"/>
      <c r="G22224"/>
      <c r="H22224"/>
      <c r="I22224"/>
    </row>
    <row r="22225" spans="1:9" x14ac:dyDescent="0.25">
      <c r="A22225"/>
      <c r="B22225"/>
      <c r="C22225" s="32"/>
      <c r="D22225"/>
      <c r="E22225" s="32"/>
      <c r="F22225"/>
      <c r="G22225"/>
      <c r="H22225"/>
      <c r="I22225"/>
    </row>
    <row r="22226" spans="1:9" x14ac:dyDescent="0.25">
      <c r="A22226"/>
      <c r="B22226"/>
      <c r="C22226" s="32"/>
      <c r="D22226"/>
      <c r="E22226" s="32"/>
      <c r="F22226"/>
      <c r="G22226"/>
      <c r="H22226"/>
      <c r="I22226"/>
    </row>
    <row r="22227" spans="1:9" x14ac:dyDescent="0.25">
      <c r="A22227"/>
      <c r="B22227"/>
      <c r="C22227" s="32"/>
      <c r="D22227"/>
      <c r="E22227" s="32"/>
      <c r="F22227"/>
      <c r="G22227"/>
      <c r="H22227"/>
      <c r="I22227"/>
    </row>
    <row r="22228" spans="1:9" x14ac:dyDescent="0.25">
      <c r="A22228"/>
      <c r="B22228"/>
      <c r="C22228" s="32"/>
      <c r="D22228"/>
      <c r="E22228" s="32"/>
      <c r="F22228"/>
      <c r="G22228"/>
      <c r="H22228"/>
      <c r="I22228"/>
    </row>
    <row r="22229" spans="1:9" x14ac:dyDescent="0.25">
      <c r="A22229"/>
      <c r="B22229"/>
      <c r="C22229" s="32"/>
      <c r="D22229"/>
      <c r="E22229" s="32"/>
      <c r="F22229"/>
      <c r="G22229"/>
      <c r="H22229"/>
      <c r="I22229"/>
    </row>
    <row r="22230" spans="1:9" x14ac:dyDescent="0.25">
      <c r="A22230"/>
      <c r="B22230"/>
      <c r="C22230" s="32"/>
      <c r="D22230"/>
      <c r="E22230" s="32"/>
      <c r="F22230"/>
      <c r="G22230"/>
      <c r="H22230"/>
      <c r="I22230"/>
    </row>
    <row r="22231" spans="1:9" x14ac:dyDescent="0.25">
      <c r="A22231"/>
      <c r="B22231"/>
      <c r="C22231" s="32"/>
      <c r="D22231"/>
      <c r="E22231" s="32"/>
      <c r="F22231"/>
      <c r="G22231"/>
      <c r="H22231"/>
      <c r="I22231"/>
    </row>
    <row r="22232" spans="1:9" x14ac:dyDescent="0.25">
      <c r="A22232"/>
      <c r="B22232"/>
      <c r="C22232" s="32"/>
      <c r="D22232"/>
      <c r="E22232" s="32"/>
      <c r="F22232"/>
      <c r="G22232"/>
      <c r="H22232"/>
      <c r="I22232"/>
    </row>
    <row r="22233" spans="1:9" x14ac:dyDescent="0.25">
      <c r="A22233"/>
      <c r="B22233"/>
      <c r="C22233" s="32"/>
      <c r="D22233"/>
      <c r="E22233" s="32"/>
      <c r="F22233"/>
      <c r="G22233"/>
      <c r="H22233"/>
      <c r="I22233"/>
    </row>
    <row r="22234" spans="1:9" x14ac:dyDescent="0.25">
      <c r="A22234"/>
      <c r="B22234"/>
      <c r="C22234" s="32"/>
      <c r="D22234"/>
      <c r="E22234" s="32"/>
      <c r="F22234"/>
      <c r="G22234"/>
      <c r="H22234"/>
      <c r="I22234"/>
    </row>
    <row r="22235" spans="1:9" x14ac:dyDescent="0.25">
      <c r="A22235"/>
      <c r="B22235"/>
      <c r="C22235" s="32"/>
      <c r="D22235"/>
      <c r="E22235" s="32"/>
      <c r="F22235"/>
      <c r="G22235"/>
      <c r="H22235"/>
      <c r="I22235"/>
    </row>
    <row r="22236" spans="1:9" x14ac:dyDescent="0.25">
      <c r="A22236"/>
      <c r="B22236"/>
      <c r="C22236" s="32"/>
      <c r="D22236"/>
      <c r="E22236" s="32"/>
      <c r="F22236"/>
      <c r="G22236"/>
      <c r="H22236"/>
      <c r="I22236"/>
    </row>
    <row r="22237" spans="1:9" x14ac:dyDescent="0.25">
      <c r="A22237"/>
      <c r="B22237"/>
      <c r="C22237" s="32"/>
      <c r="D22237"/>
      <c r="E22237" s="32"/>
      <c r="F22237"/>
      <c r="G22237"/>
      <c r="H22237"/>
      <c r="I22237"/>
    </row>
    <row r="22238" spans="1:9" x14ac:dyDescent="0.25">
      <c r="A22238"/>
      <c r="B22238"/>
      <c r="C22238" s="32"/>
      <c r="D22238"/>
      <c r="E22238" s="32"/>
      <c r="F22238"/>
      <c r="G22238"/>
      <c r="H22238"/>
      <c r="I22238"/>
    </row>
    <row r="22239" spans="1:9" x14ac:dyDescent="0.25">
      <c r="A22239"/>
      <c r="B22239"/>
      <c r="C22239" s="32"/>
      <c r="D22239"/>
      <c r="E22239" s="32"/>
      <c r="F22239"/>
      <c r="G22239"/>
      <c r="H22239"/>
      <c r="I22239"/>
    </row>
    <row r="22240" spans="1:9" x14ac:dyDescent="0.25">
      <c r="A22240"/>
      <c r="B22240"/>
      <c r="C22240" s="32"/>
      <c r="D22240"/>
      <c r="E22240" s="32"/>
      <c r="F22240"/>
      <c r="G22240"/>
      <c r="H22240"/>
      <c r="I22240"/>
    </row>
    <row r="22241" spans="1:9" x14ac:dyDescent="0.25">
      <c r="A22241"/>
      <c r="B22241"/>
      <c r="C22241" s="32"/>
      <c r="D22241"/>
      <c r="E22241" s="32"/>
      <c r="F22241"/>
      <c r="G22241"/>
      <c r="H22241"/>
      <c r="I22241"/>
    </row>
    <row r="22242" spans="1:9" x14ac:dyDescent="0.25">
      <c r="A22242"/>
      <c r="B22242"/>
      <c r="C22242" s="32"/>
      <c r="D22242"/>
      <c r="E22242" s="32"/>
      <c r="F22242"/>
      <c r="G22242"/>
      <c r="H22242"/>
      <c r="I22242"/>
    </row>
    <row r="22243" spans="1:9" x14ac:dyDescent="0.25">
      <c r="A22243"/>
      <c r="B22243"/>
      <c r="C22243" s="32"/>
      <c r="D22243"/>
      <c r="E22243" s="32"/>
      <c r="F22243"/>
      <c r="G22243"/>
      <c r="H22243"/>
      <c r="I22243"/>
    </row>
    <row r="22244" spans="1:9" x14ac:dyDescent="0.25">
      <c r="A22244"/>
      <c r="B22244"/>
      <c r="C22244" s="32"/>
      <c r="D22244"/>
      <c r="E22244" s="32"/>
      <c r="F22244"/>
      <c r="G22244"/>
      <c r="H22244"/>
      <c r="I22244"/>
    </row>
    <row r="22245" spans="1:9" x14ac:dyDescent="0.25">
      <c r="A22245"/>
      <c r="B22245"/>
      <c r="C22245" s="32"/>
      <c r="D22245"/>
      <c r="E22245" s="32"/>
      <c r="F22245"/>
      <c r="G22245"/>
      <c r="H22245"/>
      <c r="I22245"/>
    </row>
    <row r="22246" spans="1:9" x14ac:dyDescent="0.25">
      <c r="A22246"/>
      <c r="B22246"/>
      <c r="C22246" s="32"/>
      <c r="D22246"/>
      <c r="E22246" s="32"/>
      <c r="F22246"/>
      <c r="G22246"/>
      <c r="H22246"/>
      <c r="I22246"/>
    </row>
    <row r="22247" spans="1:9" x14ac:dyDescent="0.25">
      <c r="A22247"/>
      <c r="B22247"/>
      <c r="C22247" s="32"/>
      <c r="D22247"/>
      <c r="E22247" s="32"/>
      <c r="F22247"/>
      <c r="G22247"/>
      <c r="H22247"/>
      <c r="I22247"/>
    </row>
    <row r="22248" spans="1:9" x14ac:dyDescent="0.25">
      <c r="A22248"/>
      <c r="B22248"/>
      <c r="C22248" s="32"/>
      <c r="D22248"/>
      <c r="E22248" s="32"/>
      <c r="F22248"/>
      <c r="G22248"/>
      <c r="H22248"/>
      <c r="I22248"/>
    </row>
    <row r="22249" spans="1:9" x14ac:dyDescent="0.25">
      <c r="A22249"/>
      <c r="B22249"/>
      <c r="C22249" s="32"/>
      <c r="D22249"/>
      <c r="E22249" s="32"/>
      <c r="F22249"/>
      <c r="G22249"/>
      <c r="H22249"/>
      <c r="I22249"/>
    </row>
    <row r="22250" spans="1:9" x14ac:dyDescent="0.25">
      <c r="A22250"/>
      <c r="B22250"/>
      <c r="C22250" s="32"/>
      <c r="D22250"/>
      <c r="E22250" s="32"/>
      <c r="F22250"/>
      <c r="G22250"/>
      <c r="H22250"/>
      <c r="I22250"/>
    </row>
    <row r="22251" spans="1:9" x14ac:dyDescent="0.25">
      <c r="A22251"/>
      <c r="B22251"/>
      <c r="C22251" s="32"/>
      <c r="D22251"/>
      <c r="E22251" s="32"/>
      <c r="F22251"/>
      <c r="G22251"/>
      <c r="H22251"/>
      <c r="I22251"/>
    </row>
    <row r="22252" spans="1:9" x14ac:dyDescent="0.25">
      <c r="A22252"/>
      <c r="B22252"/>
      <c r="C22252" s="32"/>
      <c r="D22252"/>
      <c r="E22252" s="32"/>
      <c r="F22252"/>
      <c r="G22252"/>
      <c r="H22252"/>
      <c r="I22252"/>
    </row>
    <row r="22253" spans="1:9" x14ac:dyDescent="0.25">
      <c r="A22253"/>
      <c r="B22253"/>
      <c r="C22253" s="32"/>
      <c r="D22253"/>
      <c r="E22253" s="32"/>
      <c r="F22253"/>
      <c r="G22253"/>
      <c r="H22253"/>
      <c r="I22253"/>
    </row>
    <row r="22254" spans="1:9" x14ac:dyDescent="0.25">
      <c r="A22254"/>
      <c r="B22254"/>
      <c r="C22254" s="32"/>
      <c r="D22254"/>
      <c r="E22254" s="32"/>
      <c r="F22254"/>
      <c r="G22254"/>
      <c r="H22254"/>
      <c r="I22254"/>
    </row>
    <row r="22255" spans="1:9" x14ac:dyDescent="0.25">
      <c r="A22255"/>
      <c r="B22255"/>
      <c r="C22255" s="32"/>
      <c r="D22255"/>
      <c r="E22255" s="32"/>
      <c r="F22255"/>
      <c r="G22255"/>
      <c r="H22255"/>
      <c r="I22255"/>
    </row>
    <row r="22256" spans="1:9" x14ac:dyDescent="0.25">
      <c r="A22256"/>
      <c r="B22256"/>
      <c r="C22256" s="32"/>
      <c r="D22256"/>
      <c r="E22256" s="32"/>
      <c r="F22256"/>
      <c r="G22256"/>
      <c r="H22256"/>
      <c r="I22256"/>
    </row>
    <row r="22257" spans="1:9" x14ac:dyDescent="0.25">
      <c r="A22257"/>
      <c r="B22257"/>
      <c r="C22257" s="32"/>
      <c r="D22257"/>
      <c r="E22257" s="32"/>
      <c r="F22257"/>
      <c r="G22257"/>
      <c r="H22257"/>
      <c r="I22257"/>
    </row>
    <row r="22258" spans="1:9" x14ac:dyDescent="0.25">
      <c r="A22258"/>
      <c r="B22258"/>
      <c r="C22258" s="32"/>
      <c r="D22258"/>
      <c r="E22258" s="32"/>
      <c r="F22258"/>
      <c r="G22258"/>
      <c r="H22258"/>
      <c r="I22258"/>
    </row>
    <row r="22259" spans="1:9" x14ac:dyDescent="0.25">
      <c r="A22259"/>
      <c r="B22259"/>
      <c r="C22259" s="32"/>
      <c r="D22259"/>
      <c r="E22259" s="32"/>
      <c r="F22259"/>
      <c r="G22259"/>
      <c r="H22259"/>
      <c r="I22259"/>
    </row>
    <row r="22260" spans="1:9" x14ac:dyDescent="0.25">
      <c r="A22260"/>
      <c r="B22260"/>
      <c r="C22260" s="32"/>
      <c r="D22260"/>
      <c r="E22260" s="32"/>
      <c r="F22260"/>
      <c r="G22260"/>
      <c r="H22260"/>
      <c r="I22260"/>
    </row>
    <row r="22261" spans="1:9" x14ac:dyDescent="0.25">
      <c r="A22261"/>
      <c r="B22261"/>
      <c r="C22261" s="32"/>
      <c r="D22261"/>
      <c r="E22261" s="32"/>
      <c r="F22261"/>
      <c r="G22261"/>
      <c r="H22261"/>
      <c r="I22261"/>
    </row>
    <row r="22262" spans="1:9" x14ac:dyDescent="0.25">
      <c r="A22262"/>
      <c r="B22262"/>
      <c r="C22262" s="32"/>
      <c r="D22262"/>
      <c r="E22262" s="32"/>
      <c r="F22262"/>
      <c r="G22262"/>
      <c r="H22262"/>
      <c r="I22262"/>
    </row>
    <row r="22263" spans="1:9" x14ac:dyDescent="0.25">
      <c r="A22263"/>
      <c r="B22263"/>
      <c r="C22263" s="32"/>
      <c r="D22263"/>
      <c r="E22263" s="32"/>
      <c r="F22263"/>
      <c r="G22263"/>
      <c r="H22263"/>
      <c r="I22263"/>
    </row>
    <row r="22264" spans="1:9" x14ac:dyDescent="0.25">
      <c r="A22264"/>
      <c r="B22264"/>
      <c r="C22264" s="32"/>
      <c r="D22264"/>
      <c r="E22264" s="32"/>
      <c r="F22264"/>
      <c r="G22264"/>
      <c r="H22264"/>
      <c r="I22264"/>
    </row>
    <row r="22265" spans="1:9" x14ac:dyDescent="0.25">
      <c r="A22265"/>
      <c r="B22265"/>
      <c r="C22265" s="32"/>
      <c r="D22265"/>
      <c r="E22265" s="32"/>
      <c r="F22265"/>
      <c r="G22265"/>
      <c r="H22265"/>
      <c r="I22265"/>
    </row>
    <row r="22266" spans="1:9" x14ac:dyDescent="0.25">
      <c r="A22266"/>
      <c r="B22266"/>
      <c r="C22266" s="32"/>
      <c r="D22266"/>
      <c r="E22266" s="32"/>
      <c r="F22266"/>
      <c r="G22266"/>
      <c r="H22266"/>
      <c r="I22266"/>
    </row>
    <row r="22267" spans="1:9" x14ac:dyDescent="0.25">
      <c r="A22267"/>
      <c r="B22267"/>
      <c r="C22267" s="32"/>
      <c r="D22267"/>
      <c r="E22267" s="32"/>
      <c r="F22267"/>
      <c r="G22267"/>
      <c r="H22267"/>
      <c r="I22267"/>
    </row>
    <row r="22268" spans="1:9" x14ac:dyDescent="0.25">
      <c r="A22268"/>
      <c r="B22268"/>
      <c r="C22268" s="32"/>
      <c r="D22268"/>
      <c r="E22268" s="32"/>
      <c r="F22268"/>
      <c r="G22268"/>
      <c r="H22268"/>
      <c r="I22268"/>
    </row>
    <row r="22269" spans="1:9" x14ac:dyDescent="0.25">
      <c r="A22269"/>
      <c r="B22269"/>
      <c r="C22269" s="32"/>
      <c r="D22269"/>
      <c r="E22269" s="32"/>
      <c r="F22269"/>
      <c r="G22269"/>
      <c r="H22269"/>
      <c r="I22269"/>
    </row>
    <row r="22270" spans="1:9" x14ac:dyDescent="0.25">
      <c r="A22270"/>
      <c r="B22270"/>
      <c r="C22270" s="32"/>
      <c r="D22270"/>
      <c r="E22270" s="32"/>
      <c r="F22270"/>
      <c r="G22270"/>
      <c r="H22270"/>
      <c r="I22270"/>
    </row>
    <row r="22271" spans="1:9" x14ac:dyDescent="0.25">
      <c r="A22271"/>
      <c r="B22271"/>
      <c r="C22271" s="32"/>
      <c r="D22271"/>
      <c r="E22271" s="32"/>
      <c r="F22271"/>
      <c r="G22271"/>
      <c r="H22271"/>
      <c r="I22271"/>
    </row>
    <row r="22272" spans="1:9" x14ac:dyDescent="0.25">
      <c r="A22272"/>
      <c r="B22272"/>
      <c r="C22272" s="32"/>
      <c r="D22272"/>
      <c r="E22272" s="32"/>
      <c r="F22272"/>
      <c r="G22272"/>
      <c r="H22272"/>
      <c r="I22272"/>
    </row>
    <row r="22273" spans="1:9" x14ac:dyDescent="0.25">
      <c r="A22273"/>
      <c r="B22273"/>
      <c r="C22273" s="32"/>
      <c r="D22273"/>
      <c r="E22273" s="32"/>
      <c r="F22273"/>
      <c r="G22273"/>
      <c r="H22273"/>
      <c r="I22273"/>
    </row>
    <row r="22274" spans="1:9" x14ac:dyDescent="0.25">
      <c r="A22274"/>
      <c r="B22274"/>
      <c r="C22274" s="32"/>
      <c r="D22274"/>
      <c r="E22274" s="32"/>
      <c r="F22274"/>
      <c r="G22274"/>
      <c r="H22274"/>
      <c r="I22274"/>
    </row>
    <row r="22275" spans="1:9" x14ac:dyDescent="0.25">
      <c r="A22275"/>
      <c r="B22275"/>
      <c r="C22275" s="32"/>
      <c r="D22275"/>
      <c r="E22275" s="32"/>
      <c r="F22275"/>
      <c r="G22275"/>
      <c r="H22275"/>
      <c r="I22275"/>
    </row>
    <row r="22276" spans="1:9" x14ac:dyDescent="0.25">
      <c r="A22276"/>
      <c r="B22276"/>
      <c r="C22276" s="32"/>
      <c r="D22276"/>
      <c r="E22276" s="32"/>
      <c r="F22276"/>
      <c r="G22276"/>
      <c r="H22276"/>
      <c r="I22276"/>
    </row>
    <row r="22277" spans="1:9" x14ac:dyDescent="0.25">
      <c r="A22277"/>
      <c r="B22277"/>
      <c r="C22277" s="32"/>
      <c r="D22277"/>
      <c r="E22277" s="32"/>
      <c r="F22277"/>
      <c r="G22277"/>
      <c r="H22277"/>
      <c r="I22277"/>
    </row>
    <row r="22278" spans="1:9" x14ac:dyDescent="0.25">
      <c r="A22278"/>
      <c r="B22278"/>
      <c r="C22278" s="32"/>
      <c r="D22278"/>
      <c r="E22278" s="32"/>
      <c r="F22278"/>
      <c r="G22278"/>
      <c r="H22278"/>
      <c r="I22278"/>
    </row>
    <row r="22279" spans="1:9" x14ac:dyDescent="0.25">
      <c r="A22279"/>
      <c r="B22279"/>
      <c r="C22279" s="32"/>
      <c r="D22279"/>
      <c r="E22279" s="32"/>
      <c r="F22279"/>
      <c r="G22279"/>
      <c r="H22279"/>
      <c r="I22279"/>
    </row>
    <row r="22280" spans="1:9" x14ac:dyDescent="0.25">
      <c r="A22280"/>
      <c r="B22280"/>
      <c r="C22280" s="32"/>
      <c r="D22280"/>
      <c r="E22280" s="32"/>
      <c r="F22280"/>
      <c r="G22280"/>
      <c r="H22280"/>
      <c r="I22280"/>
    </row>
    <row r="22281" spans="1:9" x14ac:dyDescent="0.25">
      <c r="A22281"/>
      <c r="B22281"/>
      <c r="C22281" s="32"/>
      <c r="D22281"/>
      <c r="E22281" s="32"/>
      <c r="F22281"/>
      <c r="G22281"/>
      <c r="H22281"/>
      <c r="I22281"/>
    </row>
    <row r="22282" spans="1:9" x14ac:dyDescent="0.25">
      <c r="A22282"/>
      <c r="B22282"/>
      <c r="C22282" s="32"/>
      <c r="D22282"/>
      <c r="E22282" s="32"/>
      <c r="F22282"/>
      <c r="G22282"/>
      <c r="H22282"/>
      <c r="I22282"/>
    </row>
    <row r="22283" spans="1:9" x14ac:dyDescent="0.25">
      <c r="A22283"/>
      <c r="B22283"/>
      <c r="C22283" s="32"/>
      <c r="D22283"/>
      <c r="E22283" s="32"/>
      <c r="F22283"/>
      <c r="G22283"/>
      <c r="H22283"/>
      <c r="I22283"/>
    </row>
    <row r="22284" spans="1:9" x14ac:dyDescent="0.25">
      <c r="A22284"/>
      <c r="B22284"/>
      <c r="C22284" s="32"/>
      <c r="D22284"/>
      <c r="E22284" s="32"/>
      <c r="F22284"/>
      <c r="G22284"/>
      <c r="H22284"/>
      <c r="I22284"/>
    </row>
    <row r="22285" spans="1:9" x14ac:dyDescent="0.25">
      <c r="A22285"/>
      <c r="B22285"/>
      <c r="C22285" s="32"/>
      <c r="D22285"/>
      <c r="E22285" s="32"/>
      <c r="F22285"/>
      <c r="G22285"/>
      <c r="H22285"/>
      <c r="I22285"/>
    </row>
    <row r="22286" spans="1:9" x14ac:dyDescent="0.25">
      <c r="A22286"/>
      <c r="B22286"/>
      <c r="C22286" s="32"/>
      <c r="D22286"/>
      <c r="E22286" s="32"/>
      <c r="F22286"/>
      <c r="G22286"/>
      <c r="H22286"/>
      <c r="I22286"/>
    </row>
    <row r="22287" spans="1:9" x14ac:dyDescent="0.25">
      <c r="A22287"/>
      <c r="B22287"/>
      <c r="C22287" s="32"/>
      <c r="D22287"/>
      <c r="E22287" s="32"/>
      <c r="F22287"/>
      <c r="G22287"/>
      <c r="H22287"/>
      <c r="I22287"/>
    </row>
    <row r="22288" spans="1:9" x14ac:dyDescent="0.25">
      <c r="A22288"/>
      <c r="B22288"/>
      <c r="C22288" s="32"/>
      <c r="D22288"/>
      <c r="E22288" s="32"/>
      <c r="F22288"/>
      <c r="G22288"/>
      <c r="H22288"/>
      <c r="I22288"/>
    </row>
    <row r="22289" spans="1:9" x14ac:dyDescent="0.25">
      <c r="A22289"/>
      <c r="B22289"/>
      <c r="C22289" s="32"/>
      <c r="D22289"/>
      <c r="E22289" s="32"/>
      <c r="F22289"/>
      <c r="G22289"/>
      <c r="H22289"/>
      <c r="I22289"/>
    </row>
    <row r="22290" spans="1:9" x14ac:dyDescent="0.25">
      <c r="A22290"/>
      <c r="B22290"/>
      <c r="C22290" s="32"/>
      <c r="D22290"/>
      <c r="E22290" s="32"/>
      <c r="F22290"/>
      <c r="G22290"/>
      <c r="H22290"/>
      <c r="I22290"/>
    </row>
    <row r="22291" spans="1:9" x14ac:dyDescent="0.25">
      <c r="A22291"/>
      <c r="B22291"/>
      <c r="C22291" s="32"/>
      <c r="D22291"/>
      <c r="E22291" s="32"/>
      <c r="F22291"/>
      <c r="G22291"/>
      <c r="H22291"/>
      <c r="I22291"/>
    </row>
    <row r="22292" spans="1:9" x14ac:dyDescent="0.25">
      <c r="A22292"/>
      <c r="B22292"/>
      <c r="C22292" s="32"/>
      <c r="D22292"/>
      <c r="E22292" s="32"/>
      <c r="F22292"/>
      <c r="G22292"/>
      <c r="H22292"/>
      <c r="I22292"/>
    </row>
    <row r="22293" spans="1:9" x14ac:dyDescent="0.25">
      <c r="A22293"/>
      <c r="B22293"/>
      <c r="C22293" s="32"/>
      <c r="D22293"/>
      <c r="E22293" s="32"/>
      <c r="F22293"/>
      <c r="G22293"/>
      <c r="H22293"/>
      <c r="I22293"/>
    </row>
    <row r="22294" spans="1:9" x14ac:dyDescent="0.25">
      <c r="A22294"/>
      <c r="B22294"/>
      <c r="C22294" s="32"/>
      <c r="D22294"/>
      <c r="E22294" s="32"/>
      <c r="F22294"/>
      <c r="G22294"/>
      <c r="H22294"/>
      <c r="I22294"/>
    </row>
    <row r="22295" spans="1:9" x14ac:dyDescent="0.25">
      <c r="A22295"/>
      <c r="B22295"/>
      <c r="C22295" s="32"/>
      <c r="D22295"/>
      <c r="E22295" s="32"/>
      <c r="F22295"/>
      <c r="G22295"/>
      <c r="H22295"/>
      <c r="I22295"/>
    </row>
    <row r="22296" spans="1:9" x14ac:dyDescent="0.25">
      <c r="A22296"/>
      <c r="B22296"/>
      <c r="C22296" s="32"/>
      <c r="D22296"/>
      <c r="E22296" s="32"/>
      <c r="F22296"/>
      <c r="G22296"/>
      <c r="H22296"/>
      <c r="I22296"/>
    </row>
    <row r="22297" spans="1:9" x14ac:dyDescent="0.25">
      <c r="A22297"/>
      <c r="B22297"/>
      <c r="C22297" s="32"/>
      <c r="D22297"/>
      <c r="E22297" s="32"/>
      <c r="F22297"/>
      <c r="G22297"/>
      <c r="H22297"/>
      <c r="I22297"/>
    </row>
    <row r="22298" spans="1:9" x14ac:dyDescent="0.25">
      <c r="A22298"/>
      <c r="B22298"/>
      <c r="C22298" s="32"/>
      <c r="D22298"/>
      <c r="E22298" s="32"/>
      <c r="F22298"/>
      <c r="G22298"/>
      <c r="H22298"/>
      <c r="I22298"/>
    </row>
    <row r="22299" spans="1:9" x14ac:dyDescent="0.25">
      <c r="A22299"/>
      <c r="B22299"/>
      <c r="C22299" s="32"/>
      <c r="D22299"/>
      <c r="E22299" s="32"/>
      <c r="F22299"/>
      <c r="G22299"/>
      <c r="H22299"/>
      <c r="I22299"/>
    </row>
    <row r="22300" spans="1:9" x14ac:dyDescent="0.25">
      <c r="A22300"/>
      <c r="B22300"/>
      <c r="C22300" s="32"/>
      <c r="D22300"/>
      <c r="E22300" s="32"/>
      <c r="F22300"/>
      <c r="G22300"/>
      <c r="H22300"/>
      <c r="I22300"/>
    </row>
    <row r="22301" spans="1:9" x14ac:dyDescent="0.25">
      <c r="A22301"/>
      <c r="B22301"/>
      <c r="C22301" s="32"/>
      <c r="D22301"/>
      <c r="E22301" s="32"/>
      <c r="F22301"/>
      <c r="G22301"/>
      <c r="H22301"/>
      <c r="I22301"/>
    </row>
    <row r="22302" spans="1:9" x14ac:dyDescent="0.25">
      <c r="A22302"/>
      <c r="B22302"/>
      <c r="C22302" s="32"/>
      <c r="D22302"/>
      <c r="E22302" s="32"/>
      <c r="F22302"/>
      <c r="G22302"/>
      <c r="H22302"/>
      <c r="I22302"/>
    </row>
    <row r="22303" spans="1:9" x14ac:dyDescent="0.25">
      <c r="A22303"/>
      <c r="B22303"/>
      <c r="C22303" s="32"/>
      <c r="D22303"/>
      <c r="E22303" s="32"/>
      <c r="F22303"/>
      <c r="G22303"/>
      <c r="H22303"/>
      <c r="I22303"/>
    </row>
    <row r="22304" spans="1:9" x14ac:dyDescent="0.25">
      <c r="A22304"/>
      <c r="B22304"/>
      <c r="C22304" s="32"/>
      <c r="D22304"/>
      <c r="E22304" s="32"/>
      <c r="F22304"/>
      <c r="G22304"/>
      <c r="H22304"/>
      <c r="I22304"/>
    </row>
    <row r="22305" spans="1:9" x14ac:dyDescent="0.25">
      <c r="A22305"/>
      <c r="B22305"/>
      <c r="C22305" s="32"/>
      <c r="D22305"/>
      <c r="E22305" s="32"/>
      <c r="F22305"/>
      <c r="G22305"/>
      <c r="H22305"/>
      <c r="I22305"/>
    </row>
    <row r="22306" spans="1:9" x14ac:dyDescent="0.25">
      <c r="A22306"/>
      <c r="B22306"/>
      <c r="C22306" s="32"/>
      <c r="D22306"/>
      <c r="E22306" s="32"/>
      <c r="F22306"/>
      <c r="G22306"/>
      <c r="H22306"/>
      <c r="I22306"/>
    </row>
    <row r="22307" spans="1:9" x14ac:dyDescent="0.25">
      <c r="A22307"/>
      <c r="B22307"/>
      <c r="C22307" s="32"/>
      <c r="D22307"/>
      <c r="E22307" s="32"/>
      <c r="F22307"/>
      <c r="G22307"/>
      <c r="H22307"/>
      <c r="I22307"/>
    </row>
    <row r="22308" spans="1:9" x14ac:dyDescent="0.25">
      <c r="A22308"/>
      <c r="B22308"/>
      <c r="C22308" s="32"/>
      <c r="D22308"/>
      <c r="E22308" s="32"/>
      <c r="F22308"/>
      <c r="G22308"/>
      <c r="H22308"/>
      <c r="I22308"/>
    </row>
    <row r="22309" spans="1:9" x14ac:dyDescent="0.25">
      <c r="A22309"/>
      <c r="B22309"/>
      <c r="C22309" s="32"/>
      <c r="D22309"/>
      <c r="E22309" s="32"/>
      <c r="F22309"/>
      <c r="G22309"/>
      <c r="H22309"/>
      <c r="I22309"/>
    </row>
    <row r="22310" spans="1:9" x14ac:dyDescent="0.25">
      <c r="A22310"/>
      <c r="B22310"/>
      <c r="C22310" s="32"/>
      <c r="D22310"/>
      <c r="E22310" s="32"/>
      <c r="F22310"/>
      <c r="G22310"/>
      <c r="H22310"/>
      <c r="I22310"/>
    </row>
    <row r="22311" spans="1:9" x14ac:dyDescent="0.25">
      <c r="A22311"/>
      <c r="B22311"/>
      <c r="C22311" s="32"/>
      <c r="D22311"/>
      <c r="E22311" s="32"/>
      <c r="F22311"/>
      <c r="G22311"/>
      <c r="H22311"/>
      <c r="I22311"/>
    </row>
    <row r="22312" spans="1:9" x14ac:dyDescent="0.25">
      <c r="A22312"/>
      <c r="B22312"/>
      <c r="C22312" s="32"/>
      <c r="D22312"/>
      <c r="E22312" s="32"/>
      <c r="F22312"/>
      <c r="G22312"/>
      <c r="H22312"/>
      <c r="I22312"/>
    </row>
    <row r="22313" spans="1:9" x14ac:dyDescent="0.25">
      <c r="A22313"/>
      <c r="B22313"/>
      <c r="C22313" s="32"/>
      <c r="D22313"/>
      <c r="E22313" s="32"/>
      <c r="F22313"/>
      <c r="G22313"/>
      <c r="H22313"/>
      <c r="I22313"/>
    </row>
    <row r="22314" spans="1:9" x14ac:dyDescent="0.25">
      <c r="A22314"/>
      <c r="B22314"/>
      <c r="C22314" s="32"/>
      <c r="D22314"/>
      <c r="E22314" s="32"/>
      <c r="F22314"/>
      <c r="G22314"/>
      <c r="H22314"/>
      <c r="I22314"/>
    </row>
    <row r="22315" spans="1:9" x14ac:dyDescent="0.25">
      <c r="A22315"/>
      <c r="B22315"/>
      <c r="C22315" s="32"/>
      <c r="D22315"/>
      <c r="E22315" s="32"/>
      <c r="F22315"/>
      <c r="G22315"/>
      <c r="H22315"/>
      <c r="I22315"/>
    </row>
    <row r="22316" spans="1:9" x14ac:dyDescent="0.25">
      <c r="A22316"/>
      <c r="B22316"/>
      <c r="C22316" s="32"/>
      <c r="D22316"/>
      <c r="E22316" s="32"/>
      <c r="F22316"/>
      <c r="G22316"/>
      <c r="H22316"/>
      <c r="I22316"/>
    </row>
    <row r="22317" spans="1:9" x14ac:dyDescent="0.25">
      <c r="A22317"/>
      <c r="B22317"/>
      <c r="C22317" s="32"/>
      <c r="D22317"/>
      <c r="E22317" s="32"/>
      <c r="F22317"/>
      <c r="G22317"/>
      <c r="H22317"/>
      <c r="I22317"/>
    </row>
    <row r="22318" spans="1:9" x14ac:dyDescent="0.25">
      <c r="A22318"/>
      <c r="B22318"/>
      <c r="C22318" s="32"/>
      <c r="D22318"/>
      <c r="E22318" s="32"/>
      <c r="F22318"/>
      <c r="G22318"/>
      <c r="H22318"/>
      <c r="I22318"/>
    </row>
    <row r="22319" spans="1:9" x14ac:dyDescent="0.25">
      <c r="A22319"/>
      <c r="B22319"/>
      <c r="C22319" s="32"/>
      <c r="D22319"/>
      <c r="E22319" s="32"/>
      <c r="F22319"/>
      <c r="G22319"/>
      <c r="H22319"/>
      <c r="I22319"/>
    </row>
    <row r="22320" spans="1:9" x14ac:dyDescent="0.25">
      <c r="A22320"/>
      <c r="B22320"/>
      <c r="C22320" s="32"/>
      <c r="D22320"/>
      <c r="E22320" s="32"/>
      <c r="F22320"/>
      <c r="G22320"/>
      <c r="H22320"/>
      <c r="I22320"/>
    </row>
    <row r="22321" spans="1:9" x14ac:dyDescent="0.25">
      <c r="A22321"/>
      <c r="B22321"/>
      <c r="C22321" s="32"/>
      <c r="D22321"/>
      <c r="E22321" s="32"/>
      <c r="F22321"/>
      <c r="G22321"/>
      <c r="H22321"/>
      <c r="I22321"/>
    </row>
    <row r="22322" spans="1:9" x14ac:dyDescent="0.25">
      <c r="A22322"/>
      <c r="B22322"/>
      <c r="C22322" s="32"/>
      <c r="D22322"/>
      <c r="E22322" s="32"/>
      <c r="F22322"/>
      <c r="G22322"/>
      <c r="H22322"/>
      <c r="I22322"/>
    </row>
    <row r="22323" spans="1:9" x14ac:dyDescent="0.25">
      <c r="A22323"/>
      <c r="B22323"/>
      <c r="C22323" s="32"/>
      <c r="D22323"/>
      <c r="E22323" s="32"/>
      <c r="F22323"/>
      <c r="G22323"/>
      <c r="H22323"/>
      <c r="I22323"/>
    </row>
    <row r="22324" spans="1:9" x14ac:dyDescent="0.25">
      <c r="A22324"/>
      <c r="B22324"/>
      <c r="C22324" s="32"/>
      <c r="D22324"/>
      <c r="E22324" s="32"/>
      <c r="F22324"/>
      <c r="G22324"/>
      <c r="H22324"/>
      <c r="I22324"/>
    </row>
    <row r="22325" spans="1:9" x14ac:dyDescent="0.25">
      <c r="A22325"/>
      <c r="B22325"/>
      <c r="C22325" s="32"/>
      <c r="D22325"/>
      <c r="E22325" s="32"/>
      <c r="F22325"/>
      <c r="G22325"/>
      <c r="H22325"/>
      <c r="I22325"/>
    </row>
    <row r="22326" spans="1:9" x14ac:dyDescent="0.25">
      <c r="A22326"/>
      <c r="B22326"/>
      <c r="C22326" s="32"/>
      <c r="D22326"/>
      <c r="E22326" s="32"/>
      <c r="F22326"/>
      <c r="G22326"/>
      <c r="H22326"/>
      <c r="I22326"/>
    </row>
    <row r="22327" spans="1:9" x14ac:dyDescent="0.25">
      <c r="A22327"/>
      <c r="B22327"/>
      <c r="C22327" s="32"/>
      <c r="D22327"/>
      <c r="E22327" s="32"/>
      <c r="F22327"/>
      <c r="G22327"/>
      <c r="H22327"/>
      <c r="I22327"/>
    </row>
    <row r="22328" spans="1:9" x14ac:dyDescent="0.25">
      <c r="A22328"/>
      <c r="B22328"/>
      <c r="C22328" s="32"/>
      <c r="D22328"/>
      <c r="E22328" s="32"/>
      <c r="F22328"/>
      <c r="G22328"/>
      <c r="H22328"/>
      <c r="I22328"/>
    </row>
    <row r="22329" spans="1:9" x14ac:dyDescent="0.25">
      <c r="A22329"/>
      <c r="B22329"/>
      <c r="C22329" s="32"/>
      <c r="D22329"/>
      <c r="E22329" s="32"/>
      <c r="F22329"/>
      <c r="G22329"/>
      <c r="H22329"/>
      <c r="I22329"/>
    </row>
    <row r="22330" spans="1:9" x14ac:dyDescent="0.25">
      <c r="A22330"/>
      <c r="B22330"/>
      <c r="C22330" s="32"/>
      <c r="D22330"/>
      <c r="E22330" s="32"/>
      <c r="F22330"/>
      <c r="G22330"/>
      <c r="H22330"/>
      <c r="I22330"/>
    </row>
    <row r="22331" spans="1:9" x14ac:dyDescent="0.25">
      <c r="A22331"/>
      <c r="B22331"/>
      <c r="C22331" s="32"/>
      <c r="D22331"/>
      <c r="E22331" s="32"/>
      <c r="F22331"/>
      <c r="G22331"/>
      <c r="H22331"/>
      <c r="I22331"/>
    </row>
    <row r="22332" spans="1:9" x14ac:dyDescent="0.25">
      <c r="A22332"/>
      <c r="B22332"/>
      <c r="C22332" s="32"/>
      <c r="D22332"/>
      <c r="E22332" s="32"/>
      <c r="F22332"/>
      <c r="G22332"/>
      <c r="H22332"/>
      <c r="I22332"/>
    </row>
    <row r="22333" spans="1:9" x14ac:dyDescent="0.25">
      <c r="A22333"/>
      <c r="B22333"/>
      <c r="C22333" s="32"/>
      <c r="D22333"/>
      <c r="E22333" s="32"/>
      <c r="F22333"/>
      <c r="G22333"/>
      <c r="H22333"/>
      <c r="I22333"/>
    </row>
    <row r="22334" spans="1:9" x14ac:dyDescent="0.25">
      <c r="A22334"/>
      <c r="B22334"/>
      <c r="C22334" s="32"/>
      <c r="D22334"/>
      <c r="E22334" s="32"/>
      <c r="F22334"/>
      <c r="G22334"/>
      <c r="H22334"/>
      <c r="I22334"/>
    </row>
    <row r="22335" spans="1:9" x14ac:dyDescent="0.25">
      <c r="A22335"/>
      <c r="B22335"/>
      <c r="C22335" s="32"/>
      <c r="D22335"/>
      <c r="E22335" s="32"/>
      <c r="F22335"/>
      <c r="G22335"/>
      <c r="H22335"/>
      <c r="I22335"/>
    </row>
    <row r="22336" spans="1:9" x14ac:dyDescent="0.25">
      <c r="A22336"/>
      <c r="B22336"/>
      <c r="C22336" s="32"/>
      <c r="D22336"/>
      <c r="E22336" s="32"/>
      <c r="F22336"/>
      <c r="G22336"/>
      <c r="H22336"/>
      <c r="I22336"/>
    </row>
    <row r="22337" spans="1:9" x14ac:dyDescent="0.25">
      <c r="A22337"/>
      <c r="B22337"/>
      <c r="C22337" s="32"/>
      <c r="D22337"/>
      <c r="E22337" s="32"/>
      <c r="F22337"/>
      <c r="G22337"/>
      <c r="H22337"/>
      <c r="I22337"/>
    </row>
    <row r="22338" spans="1:9" x14ac:dyDescent="0.25">
      <c r="A22338"/>
      <c r="B22338"/>
      <c r="C22338" s="32"/>
      <c r="D22338"/>
      <c r="E22338" s="32"/>
      <c r="F22338"/>
      <c r="G22338"/>
      <c r="H22338"/>
      <c r="I22338"/>
    </row>
    <row r="22339" spans="1:9" x14ac:dyDescent="0.25">
      <c r="A22339"/>
      <c r="B22339"/>
      <c r="C22339" s="32"/>
      <c r="D22339"/>
      <c r="E22339" s="32"/>
      <c r="F22339"/>
      <c r="G22339"/>
      <c r="H22339"/>
      <c r="I22339"/>
    </row>
    <row r="22340" spans="1:9" x14ac:dyDescent="0.25">
      <c r="A22340"/>
      <c r="B22340"/>
      <c r="C22340" s="32"/>
      <c r="D22340"/>
      <c r="E22340" s="32"/>
      <c r="F22340"/>
      <c r="G22340"/>
      <c r="H22340"/>
      <c r="I22340"/>
    </row>
    <row r="22341" spans="1:9" x14ac:dyDescent="0.25">
      <c r="A22341"/>
      <c r="B22341"/>
      <c r="C22341" s="32"/>
      <c r="D22341"/>
      <c r="E22341" s="32"/>
      <c r="F22341"/>
      <c r="G22341"/>
      <c r="H22341"/>
      <c r="I22341"/>
    </row>
    <row r="22342" spans="1:9" x14ac:dyDescent="0.25">
      <c r="A22342"/>
      <c r="B22342"/>
      <c r="C22342" s="32"/>
      <c r="D22342"/>
      <c r="E22342" s="32"/>
      <c r="F22342"/>
      <c r="G22342"/>
      <c r="H22342"/>
      <c r="I22342"/>
    </row>
    <row r="22343" spans="1:9" x14ac:dyDescent="0.25">
      <c r="A22343"/>
      <c r="B22343"/>
      <c r="C22343" s="32"/>
      <c r="D22343"/>
      <c r="E22343" s="32"/>
      <c r="F22343"/>
      <c r="G22343"/>
      <c r="H22343"/>
      <c r="I22343"/>
    </row>
    <row r="22344" spans="1:9" x14ac:dyDescent="0.25">
      <c r="A22344"/>
      <c r="B22344"/>
      <c r="C22344" s="32"/>
      <c r="D22344"/>
      <c r="E22344" s="32"/>
      <c r="F22344"/>
      <c r="G22344"/>
      <c r="H22344"/>
      <c r="I22344"/>
    </row>
    <row r="22345" spans="1:9" x14ac:dyDescent="0.25">
      <c r="A22345"/>
      <c r="B22345"/>
      <c r="C22345" s="32"/>
      <c r="D22345"/>
      <c r="E22345" s="32"/>
      <c r="F22345"/>
      <c r="G22345"/>
      <c r="H22345"/>
      <c r="I22345"/>
    </row>
    <row r="22346" spans="1:9" x14ac:dyDescent="0.25">
      <c r="A22346"/>
      <c r="B22346"/>
      <c r="C22346" s="32"/>
      <c r="D22346"/>
      <c r="E22346" s="32"/>
      <c r="F22346"/>
      <c r="G22346"/>
      <c r="H22346"/>
      <c r="I22346"/>
    </row>
    <row r="22347" spans="1:9" x14ac:dyDescent="0.25">
      <c r="A22347"/>
      <c r="B22347"/>
      <c r="C22347" s="32"/>
      <c r="D22347"/>
      <c r="E22347" s="32"/>
      <c r="F22347"/>
      <c r="G22347"/>
      <c r="H22347"/>
      <c r="I22347"/>
    </row>
    <row r="22348" spans="1:9" x14ac:dyDescent="0.25">
      <c r="A22348"/>
      <c r="B22348"/>
      <c r="C22348" s="32"/>
      <c r="D22348"/>
      <c r="E22348" s="32"/>
      <c r="F22348"/>
      <c r="G22348"/>
      <c r="H22348"/>
      <c r="I22348"/>
    </row>
    <row r="22349" spans="1:9" x14ac:dyDescent="0.25">
      <c r="A22349"/>
      <c r="B22349"/>
      <c r="C22349" s="32"/>
      <c r="D22349"/>
      <c r="E22349" s="32"/>
      <c r="F22349"/>
      <c r="G22349"/>
      <c r="H22349"/>
      <c r="I22349"/>
    </row>
    <row r="22350" spans="1:9" x14ac:dyDescent="0.25">
      <c r="A22350"/>
      <c r="B22350"/>
      <c r="C22350" s="32"/>
      <c r="D22350"/>
      <c r="E22350" s="32"/>
      <c r="F22350"/>
      <c r="G22350"/>
      <c r="H22350"/>
      <c r="I22350"/>
    </row>
    <row r="22351" spans="1:9" x14ac:dyDescent="0.25">
      <c r="A22351"/>
      <c r="B22351"/>
      <c r="C22351" s="32"/>
      <c r="D22351"/>
      <c r="E22351" s="32"/>
      <c r="F22351"/>
      <c r="G22351"/>
      <c r="H22351"/>
      <c r="I22351"/>
    </row>
    <row r="22352" spans="1:9" x14ac:dyDescent="0.25">
      <c r="A22352"/>
      <c r="B22352"/>
      <c r="C22352" s="32"/>
      <c r="D22352"/>
      <c r="E22352" s="32"/>
      <c r="F22352"/>
      <c r="G22352"/>
      <c r="H22352"/>
      <c r="I22352"/>
    </row>
    <row r="22353" spans="1:9" x14ac:dyDescent="0.25">
      <c r="A22353"/>
      <c r="B22353"/>
      <c r="C22353" s="32"/>
      <c r="D22353"/>
      <c r="E22353" s="32"/>
      <c r="F22353"/>
      <c r="G22353"/>
      <c r="H22353"/>
      <c r="I22353"/>
    </row>
    <row r="22354" spans="1:9" x14ac:dyDescent="0.25">
      <c r="A22354"/>
      <c r="B22354"/>
      <c r="C22354" s="32"/>
      <c r="D22354"/>
      <c r="E22354" s="32"/>
      <c r="F22354"/>
      <c r="G22354"/>
      <c r="H22354"/>
      <c r="I22354"/>
    </row>
    <row r="22355" spans="1:9" x14ac:dyDescent="0.25">
      <c r="A22355"/>
      <c r="B22355"/>
      <c r="C22355" s="32"/>
      <c r="D22355"/>
      <c r="E22355" s="32"/>
      <c r="F22355"/>
      <c r="G22355"/>
      <c r="H22355"/>
      <c r="I22355"/>
    </row>
    <row r="22356" spans="1:9" x14ac:dyDescent="0.25">
      <c r="A22356"/>
      <c r="B22356"/>
      <c r="C22356" s="32"/>
      <c r="D22356"/>
      <c r="E22356" s="32"/>
      <c r="F22356"/>
      <c r="G22356"/>
      <c r="H22356"/>
      <c r="I22356"/>
    </row>
    <row r="22357" spans="1:9" x14ac:dyDescent="0.25">
      <c r="A22357"/>
      <c r="B22357"/>
      <c r="C22357" s="32"/>
      <c r="D22357"/>
      <c r="E22357" s="32"/>
      <c r="F22357"/>
      <c r="G22357"/>
      <c r="H22357"/>
      <c r="I22357"/>
    </row>
    <row r="22358" spans="1:9" x14ac:dyDescent="0.25">
      <c r="A22358"/>
      <c r="B22358"/>
      <c r="C22358" s="32"/>
      <c r="D22358"/>
      <c r="E22358" s="32"/>
      <c r="F22358"/>
      <c r="G22358"/>
      <c r="H22358"/>
      <c r="I22358"/>
    </row>
    <row r="22359" spans="1:9" x14ac:dyDescent="0.25">
      <c r="A22359"/>
      <c r="B22359"/>
      <c r="C22359" s="32"/>
      <c r="D22359"/>
      <c r="E22359" s="32"/>
      <c r="F22359"/>
      <c r="G22359"/>
      <c r="H22359"/>
      <c r="I22359"/>
    </row>
    <row r="22360" spans="1:9" x14ac:dyDescent="0.25">
      <c r="A22360"/>
      <c r="B22360"/>
      <c r="C22360" s="32"/>
      <c r="D22360"/>
      <c r="E22360" s="32"/>
      <c r="F22360"/>
      <c r="G22360"/>
      <c r="H22360"/>
      <c r="I22360"/>
    </row>
    <row r="22361" spans="1:9" x14ac:dyDescent="0.25">
      <c r="A22361"/>
      <c r="B22361"/>
      <c r="C22361" s="32"/>
      <c r="D22361"/>
      <c r="E22361" s="32"/>
      <c r="F22361"/>
      <c r="G22361"/>
      <c r="H22361"/>
      <c r="I22361"/>
    </row>
    <row r="22362" spans="1:9" x14ac:dyDescent="0.25">
      <c r="A22362"/>
      <c r="B22362"/>
      <c r="C22362" s="32"/>
      <c r="D22362"/>
      <c r="E22362" s="32"/>
      <c r="F22362"/>
      <c r="G22362"/>
      <c r="H22362"/>
      <c r="I22362"/>
    </row>
    <row r="22363" spans="1:9" x14ac:dyDescent="0.25">
      <c r="A22363"/>
      <c r="B22363"/>
      <c r="C22363" s="32"/>
      <c r="D22363"/>
      <c r="E22363" s="32"/>
      <c r="F22363"/>
      <c r="G22363"/>
      <c r="H22363"/>
      <c r="I22363"/>
    </row>
    <row r="22364" spans="1:9" x14ac:dyDescent="0.25">
      <c r="A22364"/>
      <c r="B22364"/>
      <c r="C22364" s="32"/>
      <c r="D22364"/>
      <c r="E22364" s="32"/>
      <c r="F22364"/>
      <c r="G22364"/>
      <c r="H22364"/>
      <c r="I22364"/>
    </row>
    <row r="22365" spans="1:9" x14ac:dyDescent="0.25">
      <c r="A22365"/>
      <c r="B22365"/>
      <c r="C22365" s="32"/>
      <c r="D22365"/>
      <c r="E22365" s="32"/>
      <c r="F22365"/>
      <c r="G22365"/>
      <c r="H22365"/>
      <c r="I22365"/>
    </row>
    <row r="22366" spans="1:9" x14ac:dyDescent="0.25">
      <c r="A22366"/>
      <c r="B22366"/>
      <c r="C22366" s="32"/>
      <c r="D22366"/>
      <c r="E22366" s="32"/>
      <c r="F22366"/>
      <c r="G22366"/>
      <c r="H22366"/>
      <c r="I22366"/>
    </row>
    <row r="22367" spans="1:9" x14ac:dyDescent="0.25">
      <c r="A22367"/>
      <c r="B22367"/>
      <c r="C22367" s="32"/>
      <c r="D22367"/>
      <c r="E22367" s="32"/>
      <c r="F22367"/>
      <c r="G22367"/>
      <c r="H22367"/>
      <c r="I22367"/>
    </row>
    <row r="22368" spans="1:9" x14ac:dyDescent="0.25">
      <c r="A22368"/>
      <c r="B22368"/>
      <c r="C22368" s="32"/>
      <c r="D22368"/>
      <c r="E22368" s="32"/>
      <c r="F22368"/>
      <c r="G22368"/>
      <c r="H22368"/>
      <c r="I22368"/>
    </row>
    <row r="22369" spans="1:9" x14ac:dyDescent="0.25">
      <c r="A22369"/>
      <c r="B22369"/>
      <c r="C22369" s="32"/>
      <c r="D22369"/>
      <c r="E22369" s="32"/>
      <c r="F22369"/>
      <c r="G22369"/>
      <c r="H22369"/>
      <c r="I22369"/>
    </row>
    <row r="22370" spans="1:9" x14ac:dyDescent="0.25">
      <c r="A22370"/>
      <c r="B22370"/>
      <c r="C22370" s="32"/>
      <c r="D22370"/>
      <c r="E22370" s="32"/>
      <c r="F22370"/>
      <c r="G22370"/>
      <c r="H22370"/>
      <c r="I22370"/>
    </row>
    <row r="22371" spans="1:9" x14ac:dyDescent="0.25">
      <c r="A22371"/>
      <c r="B22371"/>
      <c r="C22371" s="32"/>
      <c r="D22371"/>
      <c r="E22371" s="32"/>
      <c r="F22371"/>
      <c r="G22371"/>
      <c r="H22371"/>
      <c r="I22371"/>
    </row>
    <row r="22372" spans="1:9" x14ac:dyDescent="0.25">
      <c r="A22372"/>
      <c r="B22372"/>
      <c r="C22372" s="32"/>
      <c r="D22372"/>
      <c r="E22372" s="32"/>
      <c r="F22372"/>
      <c r="G22372"/>
      <c r="H22372"/>
      <c r="I22372"/>
    </row>
    <row r="22373" spans="1:9" x14ac:dyDescent="0.25">
      <c r="A22373"/>
      <c r="B22373"/>
      <c r="C22373" s="32"/>
      <c r="D22373"/>
      <c r="E22373" s="32"/>
      <c r="F22373"/>
      <c r="G22373"/>
      <c r="H22373"/>
      <c r="I22373"/>
    </row>
    <row r="22374" spans="1:9" x14ac:dyDescent="0.25">
      <c r="A22374"/>
      <c r="B22374"/>
      <c r="C22374" s="32"/>
      <c r="D22374"/>
      <c r="E22374" s="32"/>
      <c r="F22374"/>
      <c r="G22374"/>
      <c r="H22374"/>
      <c r="I22374"/>
    </row>
    <row r="22375" spans="1:9" x14ac:dyDescent="0.25">
      <c r="A22375"/>
      <c r="B22375"/>
      <c r="C22375" s="32"/>
      <c r="D22375"/>
      <c r="E22375" s="32"/>
      <c r="F22375"/>
      <c r="G22375"/>
      <c r="H22375"/>
      <c r="I22375"/>
    </row>
    <row r="22376" spans="1:9" x14ac:dyDescent="0.25">
      <c r="A22376"/>
      <c r="B22376"/>
      <c r="C22376" s="32"/>
      <c r="D22376"/>
      <c r="E22376" s="32"/>
      <c r="F22376"/>
      <c r="G22376"/>
      <c r="H22376"/>
      <c r="I22376"/>
    </row>
    <row r="22377" spans="1:9" x14ac:dyDescent="0.25">
      <c r="A22377"/>
      <c r="B22377"/>
      <c r="C22377" s="32"/>
      <c r="D22377"/>
      <c r="E22377" s="32"/>
      <c r="F22377"/>
      <c r="G22377"/>
      <c r="H22377"/>
      <c r="I22377"/>
    </row>
    <row r="22378" spans="1:9" x14ac:dyDescent="0.25">
      <c r="A22378"/>
      <c r="B22378"/>
      <c r="C22378" s="32"/>
      <c r="D22378"/>
      <c r="E22378" s="32"/>
      <c r="F22378"/>
      <c r="G22378"/>
      <c r="H22378"/>
      <c r="I22378"/>
    </row>
    <row r="22379" spans="1:9" x14ac:dyDescent="0.25">
      <c r="A22379"/>
      <c r="B22379"/>
      <c r="C22379" s="32"/>
      <c r="D22379"/>
      <c r="E22379" s="32"/>
      <c r="F22379"/>
      <c r="G22379"/>
      <c r="H22379"/>
      <c r="I22379"/>
    </row>
    <row r="22380" spans="1:9" x14ac:dyDescent="0.25">
      <c r="A22380"/>
      <c r="B22380"/>
      <c r="C22380" s="32"/>
      <c r="D22380"/>
      <c r="E22380" s="32"/>
      <c r="F22380"/>
      <c r="G22380"/>
      <c r="H22380"/>
      <c r="I22380"/>
    </row>
    <row r="22381" spans="1:9" x14ac:dyDescent="0.25">
      <c r="A22381"/>
      <c r="B22381"/>
      <c r="C22381" s="32"/>
      <c r="D22381"/>
      <c r="E22381" s="32"/>
      <c r="F22381"/>
      <c r="G22381"/>
      <c r="H22381"/>
      <c r="I22381"/>
    </row>
    <row r="22382" spans="1:9" x14ac:dyDescent="0.25">
      <c r="A22382"/>
      <c r="B22382"/>
      <c r="C22382" s="32"/>
      <c r="D22382"/>
      <c r="E22382" s="32"/>
      <c r="F22382"/>
      <c r="G22382"/>
      <c r="H22382"/>
      <c r="I22382"/>
    </row>
    <row r="22383" spans="1:9" x14ac:dyDescent="0.25">
      <c r="A22383"/>
      <c r="B22383"/>
      <c r="C22383" s="32"/>
      <c r="D22383"/>
      <c r="E22383" s="32"/>
      <c r="F22383"/>
      <c r="G22383"/>
      <c r="H22383"/>
      <c r="I22383"/>
    </row>
    <row r="22384" spans="1:9" x14ac:dyDescent="0.25">
      <c r="A22384"/>
      <c r="B22384"/>
      <c r="C22384" s="32"/>
      <c r="D22384"/>
      <c r="E22384" s="32"/>
      <c r="F22384"/>
      <c r="G22384"/>
      <c r="H22384"/>
      <c r="I22384"/>
    </row>
    <row r="22385" spans="1:9" x14ac:dyDescent="0.25">
      <c r="A22385"/>
      <c r="B22385"/>
      <c r="C22385" s="32"/>
      <c r="D22385"/>
      <c r="E22385" s="32"/>
      <c r="F22385"/>
      <c r="G22385"/>
      <c r="H22385"/>
      <c r="I22385"/>
    </row>
    <row r="22386" spans="1:9" x14ac:dyDescent="0.25">
      <c r="A22386"/>
      <c r="B22386"/>
      <c r="C22386" s="32"/>
      <c r="D22386"/>
      <c r="E22386" s="32"/>
      <c r="F22386"/>
      <c r="G22386"/>
      <c r="H22386"/>
      <c r="I22386"/>
    </row>
    <row r="22387" spans="1:9" x14ac:dyDescent="0.25">
      <c r="A22387"/>
      <c r="B22387"/>
      <c r="C22387" s="32"/>
      <c r="D22387"/>
      <c r="E22387" s="32"/>
      <c r="F22387"/>
      <c r="G22387"/>
      <c r="H22387"/>
      <c r="I22387"/>
    </row>
    <row r="22388" spans="1:9" x14ac:dyDescent="0.25">
      <c r="A22388"/>
      <c r="B22388"/>
      <c r="C22388" s="32"/>
      <c r="D22388"/>
      <c r="E22388" s="32"/>
      <c r="F22388"/>
      <c r="G22388"/>
      <c r="H22388"/>
      <c r="I22388"/>
    </row>
    <row r="22389" spans="1:9" x14ac:dyDescent="0.25">
      <c r="A22389"/>
      <c r="B22389"/>
      <c r="C22389" s="32"/>
      <c r="D22389"/>
      <c r="E22389" s="32"/>
      <c r="F22389"/>
      <c r="G22389"/>
      <c r="H22389"/>
      <c r="I22389"/>
    </row>
    <row r="22390" spans="1:9" x14ac:dyDescent="0.25">
      <c r="A22390"/>
      <c r="B22390"/>
      <c r="C22390" s="32"/>
      <c r="D22390"/>
      <c r="E22390" s="32"/>
      <c r="F22390"/>
      <c r="G22390"/>
      <c r="H22390"/>
      <c r="I22390"/>
    </row>
    <row r="22391" spans="1:9" x14ac:dyDescent="0.25">
      <c r="A22391"/>
      <c r="B22391"/>
      <c r="C22391" s="32"/>
      <c r="D22391"/>
      <c r="E22391" s="32"/>
      <c r="F22391"/>
      <c r="G22391"/>
      <c r="H22391"/>
      <c r="I22391"/>
    </row>
    <row r="22392" spans="1:9" x14ac:dyDescent="0.25">
      <c r="A22392"/>
      <c r="B22392"/>
      <c r="C22392" s="32"/>
      <c r="D22392"/>
      <c r="E22392" s="32"/>
      <c r="F22392"/>
      <c r="G22392"/>
      <c r="H22392"/>
      <c r="I22392"/>
    </row>
    <row r="22393" spans="1:9" x14ac:dyDescent="0.25">
      <c r="A22393"/>
      <c r="B22393"/>
      <c r="C22393" s="32"/>
      <c r="D22393"/>
      <c r="E22393" s="32"/>
      <c r="F22393"/>
      <c r="G22393"/>
      <c r="H22393"/>
      <c r="I22393"/>
    </row>
    <row r="22394" spans="1:9" x14ac:dyDescent="0.25">
      <c r="A22394"/>
      <c r="B22394"/>
      <c r="C22394" s="32"/>
      <c r="D22394"/>
      <c r="E22394" s="32"/>
      <c r="F22394"/>
      <c r="G22394"/>
      <c r="H22394"/>
      <c r="I22394"/>
    </row>
    <row r="22395" spans="1:9" x14ac:dyDescent="0.25">
      <c r="A22395"/>
      <c r="B22395"/>
      <c r="C22395" s="32"/>
      <c r="D22395"/>
      <c r="E22395" s="32"/>
      <c r="F22395"/>
      <c r="G22395"/>
      <c r="H22395"/>
      <c r="I22395"/>
    </row>
    <row r="22396" spans="1:9" x14ac:dyDescent="0.25">
      <c r="A22396"/>
      <c r="B22396"/>
      <c r="C22396" s="32"/>
      <c r="D22396"/>
      <c r="E22396" s="32"/>
      <c r="F22396"/>
      <c r="G22396"/>
      <c r="H22396"/>
      <c r="I22396"/>
    </row>
    <row r="22397" spans="1:9" x14ac:dyDescent="0.25">
      <c r="A22397"/>
      <c r="B22397"/>
      <c r="C22397" s="32"/>
      <c r="D22397"/>
      <c r="E22397" s="32"/>
      <c r="F22397"/>
      <c r="G22397"/>
      <c r="H22397"/>
      <c r="I22397"/>
    </row>
    <row r="22398" spans="1:9" x14ac:dyDescent="0.25">
      <c r="A22398"/>
      <c r="B22398"/>
      <c r="C22398" s="32"/>
      <c r="D22398"/>
      <c r="E22398" s="32"/>
      <c r="F22398"/>
      <c r="G22398"/>
      <c r="H22398"/>
      <c r="I22398"/>
    </row>
    <row r="22399" spans="1:9" x14ac:dyDescent="0.25">
      <c r="A22399"/>
      <c r="B22399"/>
      <c r="C22399" s="32"/>
      <c r="D22399"/>
      <c r="E22399" s="32"/>
      <c r="F22399"/>
      <c r="G22399"/>
      <c r="H22399"/>
      <c r="I22399"/>
    </row>
    <row r="22400" spans="1:9" x14ac:dyDescent="0.25">
      <c r="A22400"/>
      <c r="B22400"/>
      <c r="C22400" s="32"/>
      <c r="D22400"/>
      <c r="E22400" s="32"/>
      <c r="F22400"/>
      <c r="G22400"/>
      <c r="H22400"/>
      <c r="I22400"/>
    </row>
    <row r="22401" spans="1:9" x14ac:dyDescent="0.25">
      <c r="A22401"/>
      <c r="B22401"/>
      <c r="C22401" s="32"/>
      <c r="D22401"/>
      <c r="E22401" s="32"/>
      <c r="F22401"/>
      <c r="G22401"/>
      <c r="H22401"/>
      <c r="I22401"/>
    </row>
    <row r="22402" spans="1:9" x14ac:dyDescent="0.25">
      <c r="A22402"/>
      <c r="B22402"/>
      <c r="C22402" s="32"/>
      <c r="D22402"/>
      <c r="E22402" s="32"/>
      <c r="F22402"/>
      <c r="G22402"/>
      <c r="H22402"/>
      <c r="I22402"/>
    </row>
    <row r="22403" spans="1:9" x14ac:dyDescent="0.25">
      <c r="A22403"/>
      <c r="B22403"/>
      <c r="C22403" s="32"/>
      <c r="D22403"/>
      <c r="E22403" s="32"/>
      <c r="F22403"/>
      <c r="G22403"/>
      <c r="H22403"/>
      <c r="I22403"/>
    </row>
    <row r="22404" spans="1:9" x14ac:dyDescent="0.25">
      <c r="A22404"/>
      <c r="B22404"/>
      <c r="C22404" s="32"/>
      <c r="D22404"/>
      <c r="E22404" s="32"/>
      <c r="F22404"/>
      <c r="G22404"/>
      <c r="H22404"/>
      <c r="I22404"/>
    </row>
    <row r="22405" spans="1:9" x14ac:dyDescent="0.25">
      <c r="A22405"/>
      <c r="B22405"/>
      <c r="C22405" s="32"/>
      <c r="D22405"/>
      <c r="E22405" s="32"/>
      <c r="F22405"/>
      <c r="G22405"/>
      <c r="H22405"/>
      <c r="I22405"/>
    </row>
    <row r="22406" spans="1:9" x14ac:dyDescent="0.25">
      <c r="A22406"/>
      <c r="B22406"/>
      <c r="C22406" s="32"/>
      <c r="D22406"/>
      <c r="E22406" s="32"/>
      <c r="F22406"/>
      <c r="G22406"/>
      <c r="H22406"/>
      <c r="I22406"/>
    </row>
    <row r="22407" spans="1:9" x14ac:dyDescent="0.25">
      <c r="A22407"/>
      <c r="B22407"/>
      <c r="C22407" s="32"/>
      <c r="D22407"/>
      <c r="E22407" s="32"/>
      <c r="F22407"/>
      <c r="G22407"/>
      <c r="H22407"/>
      <c r="I22407"/>
    </row>
    <row r="22408" spans="1:9" x14ac:dyDescent="0.25">
      <c r="A22408"/>
      <c r="B22408"/>
      <c r="C22408" s="32"/>
      <c r="D22408"/>
      <c r="E22408" s="32"/>
      <c r="F22408"/>
      <c r="G22408"/>
      <c r="H22408"/>
      <c r="I22408"/>
    </row>
    <row r="22409" spans="1:9" x14ac:dyDescent="0.25">
      <c r="A22409"/>
      <c r="B22409"/>
      <c r="C22409" s="32"/>
      <c r="D22409"/>
      <c r="E22409" s="32"/>
      <c r="F22409"/>
      <c r="G22409"/>
      <c r="H22409"/>
      <c r="I22409"/>
    </row>
    <row r="22410" spans="1:9" x14ac:dyDescent="0.25">
      <c r="A22410"/>
      <c r="B22410"/>
      <c r="C22410" s="32"/>
      <c r="D22410"/>
      <c r="E22410" s="32"/>
      <c r="F22410"/>
      <c r="G22410"/>
      <c r="H22410"/>
      <c r="I22410"/>
    </row>
    <row r="22411" spans="1:9" x14ac:dyDescent="0.25">
      <c r="A22411"/>
      <c r="B22411"/>
      <c r="C22411" s="32"/>
      <c r="D22411"/>
      <c r="E22411" s="32"/>
      <c r="F22411"/>
      <c r="G22411"/>
      <c r="H22411"/>
      <c r="I22411"/>
    </row>
    <row r="22412" spans="1:9" x14ac:dyDescent="0.25">
      <c r="A22412"/>
      <c r="B22412"/>
      <c r="C22412" s="32"/>
      <c r="D22412"/>
      <c r="E22412" s="32"/>
      <c r="F22412"/>
      <c r="G22412"/>
      <c r="H22412"/>
      <c r="I22412"/>
    </row>
    <row r="22413" spans="1:9" x14ac:dyDescent="0.25">
      <c r="A22413"/>
      <c r="B22413"/>
      <c r="C22413" s="32"/>
      <c r="D22413"/>
      <c r="E22413" s="32"/>
      <c r="F22413"/>
      <c r="G22413"/>
      <c r="H22413"/>
      <c r="I22413"/>
    </row>
    <row r="22414" spans="1:9" x14ac:dyDescent="0.25">
      <c r="A22414"/>
      <c r="B22414"/>
      <c r="C22414" s="32"/>
      <c r="D22414"/>
      <c r="E22414" s="32"/>
      <c r="F22414"/>
      <c r="G22414"/>
      <c r="H22414"/>
      <c r="I22414"/>
    </row>
    <row r="22415" spans="1:9" x14ac:dyDescent="0.25">
      <c r="A22415"/>
      <c r="B22415"/>
      <c r="C22415" s="32"/>
      <c r="D22415"/>
      <c r="E22415" s="32"/>
      <c r="F22415"/>
      <c r="G22415"/>
      <c r="H22415"/>
      <c r="I22415"/>
    </row>
    <row r="22416" spans="1:9" x14ac:dyDescent="0.25">
      <c r="A22416"/>
      <c r="B22416"/>
      <c r="C22416" s="32"/>
      <c r="D22416"/>
      <c r="E22416" s="32"/>
      <c r="F22416"/>
      <c r="G22416"/>
      <c r="H22416"/>
      <c r="I22416"/>
    </row>
    <row r="22417" spans="1:9" x14ac:dyDescent="0.25">
      <c r="A22417"/>
      <c r="B22417"/>
      <c r="C22417" s="32"/>
      <c r="D22417"/>
      <c r="E22417" s="32"/>
      <c r="F22417"/>
      <c r="G22417"/>
      <c r="H22417"/>
      <c r="I22417"/>
    </row>
    <row r="22418" spans="1:9" x14ac:dyDescent="0.25">
      <c r="A22418"/>
      <c r="B22418"/>
      <c r="C22418" s="32"/>
      <c r="D22418"/>
      <c r="E22418" s="32"/>
      <c r="F22418"/>
      <c r="G22418"/>
      <c r="H22418"/>
      <c r="I22418"/>
    </row>
    <row r="22419" spans="1:9" x14ac:dyDescent="0.25">
      <c r="A22419"/>
      <c r="B22419"/>
      <c r="C22419" s="32"/>
      <c r="D22419"/>
      <c r="E22419" s="32"/>
      <c r="F22419"/>
      <c r="G22419"/>
      <c r="H22419"/>
      <c r="I22419"/>
    </row>
    <row r="22420" spans="1:9" x14ac:dyDescent="0.25">
      <c r="A22420"/>
      <c r="B22420"/>
      <c r="C22420" s="32"/>
      <c r="D22420"/>
      <c r="E22420" s="32"/>
      <c r="F22420"/>
      <c r="G22420"/>
      <c r="H22420"/>
      <c r="I22420"/>
    </row>
    <row r="22421" spans="1:9" x14ac:dyDescent="0.25">
      <c r="A22421"/>
      <c r="B22421"/>
      <c r="C22421" s="32"/>
      <c r="D22421"/>
      <c r="E22421" s="32"/>
      <c r="F22421"/>
      <c r="G22421"/>
      <c r="H22421"/>
      <c r="I22421"/>
    </row>
    <row r="22422" spans="1:9" x14ac:dyDescent="0.25">
      <c r="A22422"/>
      <c r="B22422"/>
      <c r="C22422" s="32"/>
      <c r="D22422"/>
      <c r="E22422" s="32"/>
      <c r="F22422"/>
      <c r="G22422"/>
      <c r="H22422"/>
      <c r="I22422"/>
    </row>
    <row r="22423" spans="1:9" x14ac:dyDescent="0.25">
      <c r="A22423"/>
      <c r="B22423"/>
      <c r="C22423" s="32"/>
      <c r="D22423"/>
      <c r="E22423" s="32"/>
      <c r="F22423"/>
      <c r="G22423"/>
      <c r="H22423"/>
      <c r="I22423"/>
    </row>
    <row r="22424" spans="1:9" x14ac:dyDescent="0.25">
      <c r="A22424"/>
      <c r="B22424"/>
      <c r="C22424" s="32"/>
      <c r="D22424"/>
      <c r="E22424" s="32"/>
      <c r="F22424"/>
      <c r="G22424"/>
      <c r="H22424"/>
      <c r="I22424"/>
    </row>
    <row r="22425" spans="1:9" x14ac:dyDescent="0.25">
      <c r="A22425"/>
      <c r="B22425"/>
      <c r="C22425" s="32"/>
      <c r="D22425"/>
      <c r="E22425" s="32"/>
      <c r="F22425"/>
      <c r="G22425"/>
      <c r="H22425"/>
      <c r="I22425"/>
    </row>
    <row r="22426" spans="1:9" x14ac:dyDescent="0.25">
      <c r="A22426"/>
      <c r="B22426"/>
      <c r="C22426" s="32"/>
      <c r="D22426"/>
      <c r="E22426" s="32"/>
      <c r="F22426"/>
      <c r="G22426"/>
      <c r="H22426"/>
      <c r="I22426"/>
    </row>
    <row r="22427" spans="1:9" x14ac:dyDescent="0.25">
      <c r="A22427"/>
      <c r="B22427"/>
      <c r="C22427" s="32"/>
      <c r="D22427"/>
      <c r="E22427" s="32"/>
      <c r="F22427"/>
      <c r="G22427"/>
      <c r="H22427"/>
      <c r="I22427"/>
    </row>
    <row r="22428" spans="1:9" x14ac:dyDescent="0.25">
      <c r="A22428"/>
      <c r="B22428"/>
      <c r="C22428" s="32"/>
      <c r="D22428"/>
      <c r="E22428" s="32"/>
      <c r="F22428"/>
      <c r="G22428"/>
      <c r="H22428"/>
      <c r="I22428"/>
    </row>
    <row r="22429" spans="1:9" x14ac:dyDescent="0.25">
      <c r="A22429"/>
      <c r="B22429"/>
      <c r="C22429" s="32"/>
      <c r="D22429"/>
      <c r="E22429" s="32"/>
      <c r="F22429"/>
      <c r="G22429"/>
      <c r="H22429"/>
      <c r="I22429"/>
    </row>
    <row r="22430" spans="1:9" x14ac:dyDescent="0.25">
      <c r="A22430"/>
      <c r="B22430"/>
      <c r="C22430" s="32"/>
      <c r="D22430"/>
      <c r="E22430" s="32"/>
      <c r="F22430"/>
      <c r="G22430"/>
      <c r="H22430"/>
      <c r="I22430"/>
    </row>
    <row r="22431" spans="1:9" x14ac:dyDescent="0.25">
      <c r="A22431"/>
      <c r="B22431"/>
      <c r="C22431" s="32"/>
      <c r="D22431"/>
      <c r="E22431" s="32"/>
      <c r="F22431"/>
      <c r="G22431"/>
      <c r="H22431"/>
      <c r="I22431"/>
    </row>
    <row r="22432" spans="1:9" x14ac:dyDescent="0.25">
      <c r="A22432"/>
      <c r="B22432"/>
      <c r="C22432" s="32"/>
      <c r="D22432"/>
      <c r="E22432" s="32"/>
      <c r="F22432"/>
      <c r="G22432"/>
      <c r="H22432"/>
      <c r="I22432"/>
    </row>
    <row r="22433" spans="1:9" x14ac:dyDescent="0.25">
      <c r="A22433"/>
      <c r="B22433"/>
      <c r="C22433" s="32"/>
      <c r="D22433"/>
      <c r="E22433" s="32"/>
      <c r="F22433"/>
      <c r="G22433"/>
      <c r="H22433"/>
      <c r="I22433"/>
    </row>
    <row r="22434" spans="1:9" x14ac:dyDescent="0.25">
      <c r="A22434"/>
      <c r="B22434"/>
      <c r="C22434" s="32"/>
      <c r="D22434"/>
      <c r="E22434" s="32"/>
      <c r="F22434"/>
      <c r="G22434"/>
      <c r="H22434"/>
      <c r="I22434"/>
    </row>
    <row r="22435" spans="1:9" x14ac:dyDescent="0.25">
      <c r="A22435"/>
      <c r="B22435"/>
      <c r="C22435" s="32"/>
      <c r="D22435"/>
      <c r="E22435" s="32"/>
      <c r="F22435"/>
      <c r="G22435"/>
      <c r="H22435"/>
      <c r="I22435"/>
    </row>
    <row r="22436" spans="1:9" x14ac:dyDescent="0.25">
      <c r="A22436"/>
      <c r="B22436"/>
      <c r="C22436" s="32"/>
      <c r="D22436"/>
      <c r="E22436" s="32"/>
      <c r="F22436"/>
      <c r="G22436"/>
      <c r="H22436"/>
      <c r="I22436"/>
    </row>
    <row r="22437" spans="1:9" x14ac:dyDescent="0.25">
      <c r="A22437"/>
      <c r="B22437"/>
      <c r="C22437" s="32"/>
      <c r="D22437"/>
      <c r="E22437" s="32"/>
      <c r="F22437"/>
      <c r="G22437"/>
      <c r="H22437"/>
      <c r="I22437"/>
    </row>
    <row r="22438" spans="1:9" x14ac:dyDescent="0.25">
      <c r="A22438"/>
      <c r="B22438"/>
      <c r="C22438" s="32"/>
      <c r="D22438"/>
      <c r="E22438" s="32"/>
      <c r="F22438"/>
      <c r="G22438"/>
      <c r="H22438"/>
      <c r="I22438"/>
    </row>
    <row r="22439" spans="1:9" x14ac:dyDescent="0.25">
      <c r="A22439"/>
      <c r="B22439"/>
      <c r="C22439" s="32"/>
      <c r="D22439"/>
      <c r="E22439" s="32"/>
      <c r="F22439"/>
      <c r="G22439"/>
      <c r="H22439"/>
      <c r="I22439"/>
    </row>
    <row r="22440" spans="1:9" x14ac:dyDescent="0.25">
      <c r="A22440"/>
      <c r="B22440"/>
      <c r="C22440" s="32"/>
      <c r="D22440"/>
      <c r="E22440" s="32"/>
      <c r="F22440"/>
      <c r="G22440"/>
      <c r="H22440"/>
      <c r="I22440"/>
    </row>
    <row r="22441" spans="1:9" x14ac:dyDescent="0.25">
      <c r="A22441"/>
      <c r="B22441"/>
      <c r="C22441" s="32"/>
      <c r="D22441"/>
      <c r="E22441" s="32"/>
      <c r="F22441"/>
      <c r="G22441"/>
      <c r="H22441"/>
      <c r="I22441"/>
    </row>
    <row r="22442" spans="1:9" x14ac:dyDescent="0.25">
      <c r="A22442"/>
      <c r="B22442"/>
      <c r="C22442" s="32"/>
      <c r="D22442"/>
      <c r="E22442" s="32"/>
      <c r="F22442"/>
      <c r="G22442"/>
      <c r="H22442"/>
      <c r="I22442"/>
    </row>
    <row r="22443" spans="1:9" x14ac:dyDescent="0.25">
      <c r="A22443"/>
      <c r="B22443"/>
      <c r="C22443" s="32"/>
      <c r="D22443"/>
      <c r="E22443" s="32"/>
      <c r="F22443"/>
      <c r="G22443"/>
      <c r="H22443"/>
      <c r="I22443"/>
    </row>
    <row r="22444" spans="1:9" x14ac:dyDescent="0.25">
      <c r="A22444"/>
      <c r="B22444"/>
      <c r="C22444" s="32"/>
      <c r="D22444"/>
      <c r="E22444" s="32"/>
      <c r="F22444"/>
      <c r="G22444"/>
      <c r="H22444"/>
      <c r="I22444"/>
    </row>
    <row r="22445" spans="1:9" x14ac:dyDescent="0.25">
      <c r="A22445"/>
      <c r="B22445"/>
      <c r="C22445" s="32"/>
      <c r="D22445"/>
      <c r="E22445" s="32"/>
      <c r="F22445"/>
      <c r="G22445"/>
      <c r="H22445"/>
      <c r="I22445"/>
    </row>
    <row r="22446" spans="1:9" x14ac:dyDescent="0.25">
      <c r="A22446"/>
      <c r="B22446"/>
      <c r="C22446" s="32"/>
      <c r="D22446"/>
      <c r="E22446" s="32"/>
      <c r="F22446"/>
      <c r="G22446"/>
      <c r="H22446"/>
      <c r="I22446"/>
    </row>
    <row r="22447" spans="1:9" x14ac:dyDescent="0.25">
      <c r="A22447"/>
      <c r="B22447"/>
      <c r="C22447" s="32"/>
      <c r="D22447"/>
      <c r="E22447" s="32"/>
      <c r="F22447"/>
      <c r="G22447"/>
      <c r="H22447"/>
      <c r="I22447"/>
    </row>
    <row r="22448" spans="1:9" x14ac:dyDescent="0.25">
      <c r="A22448"/>
      <c r="B22448"/>
      <c r="C22448" s="32"/>
      <c r="D22448"/>
      <c r="E22448" s="32"/>
      <c r="F22448"/>
      <c r="G22448"/>
      <c r="H22448"/>
      <c r="I22448"/>
    </row>
    <row r="22449" spans="1:9" x14ac:dyDescent="0.25">
      <c r="A22449"/>
      <c r="B22449"/>
      <c r="C22449" s="32"/>
      <c r="D22449"/>
      <c r="E22449" s="32"/>
      <c r="F22449"/>
      <c r="G22449"/>
      <c r="H22449"/>
      <c r="I22449"/>
    </row>
    <row r="22450" spans="1:9" x14ac:dyDescent="0.25">
      <c r="A22450"/>
      <c r="B22450"/>
      <c r="C22450" s="32"/>
      <c r="D22450"/>
      <c r="E22450" s="32"/>
      <c r="F22450"/>
      <c r="G22450"/>
      <c r="H22450"/>
      <c r="I22450"/>
    </row>
    <row r="22451" spans="1:9" x14ac:dyDescent="0.25">
      <c r="A22451"/>
      <c r="B22451"/>
      <c r="C22451" s="32"/>
      <c r="D22451"/>
      <c r="E22451" s="32"/>
      <c r="F22451"/>
      <c r="G22451"/>
      <c r="H22451"/>
      <c r="I22451"/>
    </row>
    <row r="22452" spans="1:9" x14ac:dyDescent="0.25">
      <c r="A22452"/>
      <c r="B22452"/>
      <c r="C22452" s="32"/>
      <c r="D22452"/>
      <c r="E22452" s="32"/>
      <c r="F22452"/>
      <c r="G22452"/>
      <c r="H22452"/>
      <c r="I22452"/>
    </row>
    <row r="22453" spans="1:9" x14ac:dyDescent="0.25">
      <c r="A22453"/>
      <c r="B22453"/>
      <c r="C22453" s="32"/>
      <c r="D22453"/>
      <c r="E22453" s="32"/>
      <c r="F22453"/>
      <c r="G22453"/>
      <c r="H22453"/>
      <c r="I22453"/>
    </row>
    <row r="22454" spans="1:9" x14ac:dyDescent="0.25">
      <c r="A22454"/>
      <c r="B22454"/>
      <c r="C22454" s="32"/>
      <c r="D22454"/>
      <c r="E22454" s="32"/>
      <c r="F22454"/>
      <c r="G22454"/>
      <c r="H22454"/>
      <c r="I22454"/>
    </row>
    <row r="22455" spans="1:9" x14ac:dyDescent="0.25">
      <c r="A22455"/>
      <c r="B22455"/>
      <c r="C22455" s="32"/>
      <c r="D22455"/>
      <c r="E22455" s="32"/>
      <c r="F22455"/>
      <c r="G22455"/>
      <c r="H22455"/>
      <c r="I22455"/>
    </row>
    <row r="22456" spans="1:9" x14ac:dyDescent="0.25">
      <c r="A22456"/>
      <c r="B22456"/>
      <c r="C22456" s="32"/>
      <c r="D22456"/>
      <c r="E22456" s="32"/>
      <c r="F22456"/>
      <c r="G22456"/>
      <c r="H22456"/>
      <c r="I22456"/>
    </row>
    <row r="22457" spans="1:9" x14ac:dyDescent="0.25">
      <c r="A22457"/>
      <c r="B22457"/>
      <c r="C22457" s="32"/>
      <c r="D22457"/>
      <c r="E22457" s="32"/>
      <c r="F22457"/>
      <c r="G22457"/>
      <c r="H22457"/>
      <c r="I22457"/>
    </row>
    <row r="22458" spans="1:9" x14ac:dyDescent="0.25">
      <c r="A22458"/>
      <c r="B22458"/>
      <c r="C22458" s="32"/>
      <c r="D22458"/>
      <c r="E22458" s="32"/>
      <c r="F22458"/>
      <c r="G22458"/>
      <c r="H22458"/>
      <c r="I22458"/>
    </row>
    <row r="22459" spans="1:9" x14ac:dyDescent="0.25">
      <c r="A22459"/>
      <c r="B22459"/>
      <c r="C22459" s="32"/>
      <c r="D22459"/>
      <c r="E22459" s="32"/>
      <c r="F22459"/>
      <c r="G22459"/>
      <c r="H22459"/>
      <c r="I22459"/>
    </row>
    <row r="22460" spans="1:9" x14ac:dyDescent="0.25">
      <c r="A22460"/>
      <c r="B22460"/>
      <c r="C22460" s="32"/>
      <c r="D22460"/>
      <c r="E22460" s="32"/>
      <c r="F22460"/>
      <c r="G22460"/>
      <c r="H22460"/>
      <c r="I22460"/>
    </row>
    <row r="22461" spans="1:9" x14ac:dyDescent="0.25">
      <c r="A22461"/>
      <c r="B22461"/>
      <c r="C22461" s="32"/>
      <c r="D22461"/>
      <c r="E22461" s="32"/>
      <c r="F22461"/>
      <c r="G22461"/>
      <c r="H22461"/>
      <c r="I22461"/>
    </row>
    <row r="22462" spans="1:9" x14ac:dyDescent="0.25">
      <c r="A22462"/>
      <c r="B22462"/>
      <c r="C22462" s="32"/>
      <c r="D22462"/>
      <c r="E22462" s="32"/>
      <c r="F22462"/>
      <c r="G22462"/>
      <c r="H22462"/>
      <c r="I22462"/>
    </row>
    <row r="22463" spans="1:9" x14ac:dyDescent="0.25">
      <c r="A22463"/>
      <c r="B22463"/>
      <c r="C22463" s="32"/>
      <c r="D22463"/>
      <c r="E22463" s="32"/>
      <c r="F22463"/>
      <c r="G22463"/>
      <c r="H22463"/>
      <c r="I22463"/>
    </row>
    <row r="22464" spans="1:9" x14ac:dyDescent="0.25">
      <c r="A22464"/>
      <c r="B22464"/>
      <c r="C22464" s="32"/>
      <c r="D22464"/>
      <c r="E22464" s="32"/>
      <c r="F22464"/>
      <c r="G22464"/>
      <c r="H22464"/>
      <c r="I22464"/>
    </row>
    <row r="22465" spans="1:9" x14ac:dyDescent="0.25">
      <c r="A22465"/>
      <c r="B22465"/>
      <c r="C22465" s="32"/>
      <c r="D22465"/>
      <c r="E22465" s="32"/>
      <c r="F22465"/>
      <c r="G22465"/>
      <c r="H22465"/>
      <c r="I22465"/>
    </row>
    <row r="22466" spans="1:9" x14ac:dyDescent="0.25">
      <c r="A22466"/>
      <c r="B22466"/>
      <c r="C22466" s="32"/>
      <c r="D22466"/>
      <c r="E22466" s="32"/>
      <c r="F22466"/>
      <c r="G22466"/>
      <c r="H22466"/>
      <c r="I22466"/>
    </row>
    <row r="22467" spans="1:9" x14ac:dyDescent="0.25">
      <c r="A22467"/>
      <c r="B22467"/>
      <c r="C22467" s="32"/>
      <c r="D22467"/>
      <c r="E22467" s="32"/>
      <c r="F22467"/>
      <c r="G22467"/>
      <c r="H22467"/>
      <c r="I22467"/>
    </row>
    <row r="22468" spans="1:9" x14ac:dyDescent="0.25">
      <c r="A22468"/>
      <c r="B22468"/>
      <c r="C22468" s="32"/>
      <c r="D22468"/>
      <c r="E22468" s="32"/>
      <c r="F22468"/>
      <c r="G22468"/>
      <c r="H22468"/>
      <c r="I22468"/>
    </row>
    <row r="22469" spans="1:9" x14ac:dyDescent="0.25">
      <c r="A22469"/>
      <c r="B22469"/>
      <c r="C22469" s="32"/>
      <c r="D22469"/>
      <c r="E22469" s="32"/>
      <c r="F22469"/>
      <c r="G22469"/>
      <c r="H22469"/>
      <c r="I22469"/>
    </row>
    <row r="22470" spans="1:9" x14ac:dyDescent="0.25">
      <c r="A22470"/>
      <c r="B22470"/>
      <c r="C22470" s="32"/>
      <c r="D22470"/>
      <c r="E22470" s="32"/>
      <c r="F22470"/>
      <c r="G22470"/>
      <c r="H22470"/>
      <c r="I22470"/>
    </row>
    <row r="22471" spans="1:9" x14ac:dyDescent="0.25">
      <c r="A22471"/>
      <c r="B22471"/>
      <c r="C22471" s="32"/>
      <c r="D22471"/>
      <c r="E22471" s="32"/>
      <c r="F22471"/>
      <c r="G22471"/>
      <c r="H22471"/>
      <c r="I22471"/>
    </row>
    <row r="22472" spans="1:9" x14ac:dyDescent="0.25">
      <c r="A22472"/>
      <c r="B22472"/>
      <c r="C22472" s="32"/>
      <c r="D22472"/>
      <c r="E22472" s="32"/>
      <c r="F22472"/>
      <c r="G22472"/>
      <c r="H22472"/>
      <c r="I22472"/>
    </row>
    <row r="22473" spans="1:9" x14ac:dyDescent="0.25">
      <c r="A22473"/>
      <c r="B22473"/>
      <c r="C22473" s="32"/>
      <c r="D22473"/>
      <c r="E22473" s="32"/>
      <c r="F22473"/>
      <c r="G22473"/>
      <c r="H22473"/>
      <c r="I22473"/>
    </row>
    <row r="22474" spans="1:9" x14ac:dyDescent="0.25">
      <c r="A22474"/>
      <c r="B22474"/>
      <c r="C22474" s="32"/>
      <c r="D22474"/>
      <c r="E22474" s="32"/>
      <c r="F22474"/>
      <c r="G22474"/>
      <c r="H22474"/>
      <c r="I22474"/>
    </row>
    <row r="22475" spans="1:9" x14ac:dyDescent="0.25">
      <c r="A22475"/>
      <c r="B22475"/>
      <c r="C22475" s="32"/>
      <c r="D22475"/>
      <c r="E22475" s="32"/>
      <c r="F22475"/>
      <c r="G22475"/>
      <c r="H22475"/>
      <c r="I22475"/>
    </row>
    <row r="22476" spans="1:9" x14ac:dyDescent="0.25">
      <c r="A22476"/>
      <c r="B22476"/>
      <c r="C22476" s="32"/>
      <c r="D22476"/>
      <c r="E22476" s="32"/>
      <c r="F22476"/>
      <c r="G22476"/>
      <c r="H22476"/>
      <c r="I22476"/>
    </row>
    <row r="22477" spans="1:9" x14ac:dyDescent="0.25">
      <c r="A22477"/>
      <c r="B22477"/>
      <c r="C22477" s="32"/>
      <c r="D22477"/>
      <c r="E22477" s="32"/>
      <c r="F22477"/>
      <c r="G22477"/>
      <c r="H22477"/>
      <c r="I22477"/>
    </row>
    <row r="22478" spans="1:9" x14ac:dyDescent="0.25">
      <c r="A22478"/>
      <c r="B22478"/>
      <c r="C22478" s="32"/>
      <c r="D22478"/>
      <c r="E22478" s="32"/>
      <c r="F22478"/>
      <c r="G22478"/>
      <c r="H22478"/>
      <c r="I22478"/>
    </row>
    <row r="22479" spans="1:9" x14ac:dyDescent="0.25">
      <c r="A22479"/>
      <c r="B22479"/>
      <c r="C22479" s="32"/>
      <c r="D22479"/>
      <c r="E22479" s="32"/>
      <c r="F22479"/>
      <c r="G22479"/>
      <c r="H22479"/>
      <c r="I22479"/>
    </row>
    <row r="22480" spans="1:9" x14ac:dyDescent="0.25">
      <c r="A22480"/>
      <c r="B22480"/>
      <c r="C22480" s="32"/>
      <c r="D22480"/>
      <c r="E22480" s="32"/>
      <c r="F22480"/>
      <c r="G22480"/>
      <c r="H22480"/>
      <c r="I22480"/>
    </row>
    <row r="22481" spans="1:9" x14ac:dyDescent="0.25">
      <c r="A22481"/>
      <c r="B22481"/>
      <c r="C22481" s="32"/>
      <c r="D22481"/>
      <c r="E22481" s="32"/>
      <c r="F22481"/>
      <c r="G22481"/>
      <c r="H22481"/>
      <c r="I22481"/>
    </row>
    <row r="22482" spans="1:9" x14ac:dyDescent="0.25">
      <c r="A22482"/>
      <c r="B22482"/>
      <c r="C22482" s="32"/>
      <c r="D22482"/>
      <c r="E22482" s="32"/>
      <c r="F22482"/>
      <c r="G22482"/>
      <c r="H22482"/>
      <c r="I22482"/>
    </row>
    <row r="22483" spans="1:9" x14ac:dyDescent="0.25">
      <c r="A22483"/>
      <c r="B22483"/>
      <c r="C22483" s="32"/>
      <c r="D22483"/>
      <c r="E22483" s="32"/>
      <c r="F22483"/>
      <c r="G22483"/>
      <c r="H22483"/>
      <c r="I22483"/>
    </row>
    <row r="22484" spans="1:9" x14ac:dyDescent="0.25">
      <c r="A22484"/>
      <c r="B22484"/>
      <c r="C22484" s="32"/>
      <c r="D22484"/>
      <c r="E22484" s="32"/>
      <c r="F22484"/>
      <c r="G22484"/>
      <c r="H22484"/>
      <c r="I22484"/>
    </row>
    <row r="22485" spans="1:9" x14ac:dyDescent="0.25">
      <c r="A22485"/>
      <c r="B22485"/>
      <c r="C22485" s="32"/>
      <c r="D22485"/>
      <c r="E22485" s="32"/>
      <c r="F22485"/>
      <c r="G22485"/>
      <c r="H22485"/>
      <c r="I22485"/>
    </row>
    <row r="22486" spans="1:9" x14ac:dyDescent="0.25">
      <c r="A22486"/>
      <c r="B22486"/>
      <c r="C22486" s="32"/>
      <c r="D22486"/>
      <c r="E22486" s="32"/>
      <c r="F22486"/>
      <c r="G22486"/>
      <c r="H22486"/>
      <c r="I22486"/>
    </row>
    <row r="22487" spans="1:9" x14ac:dyDescent="0.25">
      <c r="A22487"/>
      <c r="B22487"/>
      <c r="C22487" s="32"/>
      <c r="D22487"/>
      <c r="E22487" s="32"/>
      <c r="F22487"/>
      <c r="G22487"/>
      <c r="H22487"/>
      <c r="I22487"/>
    </row>
    <row r="22488" spans="1:9" x14ac:dyDescent="0.25">
      <c r="A22488"/>
      <c r="B22488"/>
      <c r="C22488" s="32"/>
      <c r="D22488"/>
      <c r="E22488" s="32"/>
      <c r="F22488"/>
      <c r="G22488"/>
      <c r="H22488"/>
      <c r="I22488"/>
    </row>
    <row r="22489" spans="1:9" x14ac:dyDescent="0.25">
      <c r="A22489"/>
      <c r="B22489"/>
      <c r="C22489" s="32"/>
      <c r="D22489"/>
      <c r="E22489" s="32"/>
      <c r="F22489"/>
      <c r="G22489"/>
      <c r="H22489"/>
      <c r="I22489"/>
    </row>
    <row r="22490" spans="1:9" x14ac:dyDescent="0.25">
      <c r="A22490"/>
      <c r="B22490"/>
      <c r="C22490" s="32"/>
      <c r="D22490"/>
      <c r="E22490" s="32"/>
      <c r="F22490"/>
      <c r="G22490"/>
      <c r="H22490"/>
      <c r="I22490"/>
    </row>
    <row r="22491" spans="1:9" x14ac:dyDescent="0.25">
      <c r="A22491"/>
      <c r="B22491"/>
      <c r="C22491" s="32"/>
      <c r="D22491"/>
      <c r="E22491" s="32"/>
      <c r="F22491"/>
      <c r="G22491"/>
      <c r="H22491"/>
      <c r="I22491"/>
    </row>
    <row r="22492" spans="1:9" x14ac:dyDescent="0.25">
      <c r="A22492"/>
      <c r="B22492"/>
      <c r="C22492" s="32"/>
      <c r="D22492"/>
      <c r="E22492" s="32"/>
      <c r="F22492"/>
      <c r="G22492"/>
      <c r="H22492"/>
      <c r="I22492"/>
    </row>
    <row r="22493" spans="1:9" x14ac:dyDescent="0.25">
      <c r="A22493"/>
      <c r="B22493"/>
      <c r="C22493" s="32"/>
      <c r="D22493"/>
      <c r="E22493" s="32"/>
      <c r="F22493"/>
      <c r="G22493"/>
      <c r="H22493"/>
      <c r="I22493"/>
    </row>
    <row r="22494" spans="1:9" x14ac:dyDescent="0.25">
      <c r="A22494"/>
      <c r="B22494"/>
      <c r="C22494" s="32"/>
      <c r="D22494"/>
      <c r="E22494" s="32"/>
      <c r="F22494"/>
      <c r="G22494"/>
      <c r="H22494"/>
      <c r="I22494"/>
    </row>
    <row r="22495" spans="1:9" x14ac:dyDescent="0.25">
      <c r="A22495"/>
      <c r="B22495"/>
      <c r="C22495" s="32"/>
      <c r="D22495"/>
      <c r="E22495" s="32"/>
      <c r="F22495"/>
      <c r="G22495"/>
      <c r="H22495"/>
      <c r="I22495"/>
    </row>
    <row r="22496" spans="1:9" x14ac:dyDescent="0.25">
      <c r="A22496"/>
      <c r="B22496"/>
      <c r="C22496" s="32"/>
      <c r="D22496"/>
      <c r="E22496" s="32"/>
      <c r="F22496"/>
      <c r="G22496"/>
      <c r="H22496"/>
      <c r="I22496"/>
    </row>
    <row r="22497" spans="1:9" x14ac:dyDescent="0.25">
      <c r="A22497"/>
      <c r="B22497"/>
      <c r="C22497" s="32"/>
      <c r="D22497"/>
      <c r="E22497" s="32"/>
      <c r="F22497"/>
      <c r="G22497"/>
      <c r="H22497"/>
      <c r="I22497"/>
    </row>
    <row r="22498" spans="1:9" x14ac:dyDescent="0.25">
      <c r="A22498"/>
      <c r="B22498"/>
      <c r="C22498" s="32"/>
      <c r="D22498"/>
      <c r="E22498" s="32"/>
      <c r="F22498"/>
      <c r="G22498"/>
      <c r="H22498"/>
      <c r="I22498"/>
    </row>
    <row r="22499" spans="1:9" x14ac:dyDescent="0.25">
      <c r="A22499"/>
      <c r="B22499"/>
      <c r="C22499" s="32"/>
      <c r="D22499"/>
      <c r="E22499" s="32"/>
      <c r="F22499"/>
      <c r="G22499"/>
      <c r="H22499"/>
      <c r="I22499"/>
    </row>
    <row r="22500" spans="1:9" x14ac:dyDescent="0.25">
      <c r="A22500"/>
      <c r="B22500"/>
      <c r="C22500" s="32"/>
      <c r="D22500"/>
      <c r="E22500" s="32"/>
      <c r="F22500"/>
      <c r="G22500"/>
      <c r="H22500"/>
      <c r="I22500"/>
    </row>
    <row r="22501" spans="1:9" x14ac:dyDescent="0.25">
      <c r="A22501"/>
      <c r="B22501"/>
      <c r="C22501" s="32"/>
      <c r="D22501"/>
      <c r="E22501" s="32"/>
      <c r="F22501"/>
      <c r="G22501"/>
      <c r="H22501"/>
      <c r="I22501"/>
    </row>
    <row r="22502" spans="1:9" x14ac:dyDescent="0.25">
      <c r="A22502"/>
      <c r="B22502"/>
      <c r="C22502" s="32"/>
      <c r="D22502"/>
      <c r="E22502" s="32"/>
      <c r="F22502"/>
      <c r="G22502"/>
      <c r="H22502"/>
      <c r="I22502"/>
    </row>
    <row r="22503" spans="1:9" x14ac:dyDescent="0.25">
      <c r="A22503"/>
      <c r="B22503"/>
      <c r="C22503" s="32"/>
      <c r="D22503"/>
      <c r="E22503" s="32"/>
      <c r="F22503"/>
      <c r="G22503"/>
      <c r="H22503"/>
      <c r="I22503"/>
    </row>
    <row r="22504" spans="1:9" x14ac:dyDescent="0.25">
      <c r="A22504"/>
      <c r="B22504"/>
      <c r="C22504" s="32"/>
      <c r="D22504"/>
      <c r="E22504" s="32"/>
      <c r="F22504"/>
      <c r="G22504"/>
      <c r="H22504"/>
      <c r="I22504"/>
    </row>
    <row r="22505" spans="1:9" x14ac:dyDescent="0.25">
      <c r="A22505"/>
      <c r="B22505"/>
      <c r="C22505" s="32"/>
      <c r="D22505"/>
      <c r="E22505" s="32"/>
      <c r="F22505"/>
      <c r="G22505"/>
      <c r="H22505"/>
      <c r="I22505"/>
    </row>
    <row r="22506" spans="1:9" x14ac:dyDescent="0.25">
      <c r="A22506"/>
      <c r="B22506"/>
      <c r="C22506" s="32"/>
      <c r="D22506"/>
      <c r="E22506" s="32"/>
      <c r="F22506"/>
      <c r="G22506"/>
      <c r="H22506"/>
      <c r="I22506"/>
    </row>
    <row r="22507" spans="1:9" x14ac:dyDescent="0.25">
      <c r="A22507"/>
      <c r="B22507"/>
      <c r="C22507" s="32"/>
      <c r="D22507"/>
      <c r="E22507" s="32"/>
      <c r="F22507"/>
      <c r="G22507"/>
      <c r="H22507"/>
      <c r="I22507"/>
    </row>
    <row r="22508" spans="1:9" x14ac:dyDescent="0.25">
      <c r="A22508"/>
      <c r="B22508"/>
      <c r="C22508" s="32"/>
      <c r="D22508"/>
      <c r="E22508" s="32"/>
      <c r="F22508"/>
      <c r="G22508"/>
      <c r="H22508"/>
      <c r="I22508"/>
    </row>
    <row r="22509" spans="1:9" x14ac:dyDescent="0.25">
      <c r="A22509"/>
      <c r="B22509"/>
      <c r="C22509" s="32"/>
      <c r="D22509"/>
      <c r="E22509" s="32"/>
      <c r="F22509"/>
      <c r="G22509"/>
      <c r="H22509"/>
      <c r="I22509"/>
    </row>
    <row r="22510" spans="1:9" x14ac:dyDescent="0.25">
      <c r="A22510"/>
      <c r="B22510"/>
      <c r="C22510" s="32"/>
      <c r="D22510"/>
      <c r="E22510" s="32"/>
      <c r="F22510"/>
      <c r="G22510"/>
      <c r="H22510"/>
      <c r="I22510"/>
    </row>
    <row r="22511" spans="1:9" x14ac:dyDescent="0.25">
      <c r="A22511"/>
      <c r="B22511"/>
      <c r="C22511" s="32"/>
      <c r="D22511"/>
      <c r="E22511" s="32"/>
      <c r="F22511"/>
      <c r="G22511"/>
      <c r="H22511"/>
      <c r="I22511"/>
    </row>
    <row r="22512" spans="1:9" x14ac:dyDescent="0.25">
      <c r="A22512"/>
      <c r="B22512"/>
      <c r="C22512" s="32"/>
      <c r="D22512"/>
      <c r="E22512" s="32"/>
      <c r="F22512"/>
      <c r="G22512"/>
      <c r="H22512"/>
      <c r="I22512"/>
    </row>
    <row r="22513" spans="1:9" x14ac:dyDescent="0.25">
      <c r="A22513"/>
      <c r="B22513"/>
      <c r="C22513" s="32"/>
      <c r="D22513"/>
      <c r="E22513" s="32"/>
      <c r="F22513"/>
      <c r="G22513"/>
      <c r="H22513"/>
      <c r="I22513"/>
    </row>
    <row r="22514" spans="1:9" x14ac:dyDescent="0.25">
      <c r="A22514"/>
      <c r="B22514"/>
      <c r="C22514" s="32"/>
      <c r="D22514"/>
      <c r="E22514" s="32"/>
      <c r="F22514"/>
      <c r="G22514"/>
      <c r="H22514"/>
      <c r="I22514"/>
    </row>
    <row r="22515" spans="1:9" x14ac:dyDescent="0.25">
      <c r="A22515"/>
      <c r="B22515"/>
      <c r="C22515" s="32"/>
      <c r="D22515"/>
      <c r="E22515" s="32"/>
      <c r="F22515"/>
      <c r="G22515"/>
      <c r="H22515"/>
      <c r="I22515"/>
    </row>
    <row r="22516" spans="1:9" x14ac:dyDescent="0.25">
      <c r="A22516"/>
      <c r="B22516"/>
      <c r="C22516" s="32"/>
      <c r="D22516"/>
      <c r="E22516" s="32"/>
      <c r="F22516"/>
      <c r="G22516"/>
      <c r="H22516"/>
      <c r="I22516"/>
    </row>
    <row r="22517" spans="1:9" x14ac:dyDescent="0.25">
      <c r="A22517"/>
      <c r="B22517"/>
      <c r="C22517" s="32"/>
      <c r="D22517"/>
      <c r="E22517" s="32"/>
      <c r="F22517"/>
      <c r="G22517"/>
      <c r="H22517"/>
      <c r="I22517"/>
    </row>
    <row r="22518" spans="1:9" x14ac:dyDescent="0.25">
      <c r="A22518"/>
      <c r="B22518"/>
      <c r="C22518" s="32"/>
      <c r="D22518"/>
      <c r="E22518" s="32"/>
      <c r="F22518"/>
      <c r="G22518"/>
      <c r="H22518"/>
      <c r="I22518"/>
    </row>
    <row r="22519" spans="1:9" x14ac:dyDescent="0.25">
      <c r="A22519"/>
      <c r="B22519"/>
      <c r="C22519" s="32"/>
      <c r="D22519"/>
      <c r="E22519" s="32"/>
      <c r="F22519"/>
      <c r="G22519"/>
      <c r="H22519"/>
      <c r="I22519"/>
    </row>
    <row r="22520" spans="1:9" x14ac:dyDescent="0.25">
      <c r="A22520"/>
      <c r="B22520"/>
      <c r="C22520" s="32"/>
      <c r="D22520"/>
      <c r="E22520" s="32"/>
      <c r="F22520"/>
      <c r="G22520"/>
      <c r="H22520"/>
      <c r="I22520"/>
    </row>
    <row r="22521" spans="1:9" x14ac:dyDescent="0.25">
      <c r="A22521"/>
      <c r="B22521"/>
      <c r="C22521" s="32"/>
      <c r="D22521"/>
      <c r="E22521" s="32"/>
      <c r="F22521"/>
      <c r="G22521"/>
      <c r="H22521"/>
      <c r="I22521"/>
    </row>
    <row r="22522" spans="1:9" x14ac:dyDescent="0.25">
      <c r="A22522"/>
      <c r="B22522"/>
      <c r="C22522" s="32"/>
      <c r="D22522"/>
      <c r="E22522" s="32"/>
      <c r="F22522"/>
      <c r="G22522"/>
      <c r="H22522"/>
      <c r="I22522"/>
    </row>
    <row r="22523" spans="1:9" x14ac:dyDescent="0.25">
      <c r="A22523"/>
      <c r="B22523"/>
      <c r="C22523" s="32"/>
      <c r="D22523"/>
      <c r="E22523" s="32"/>
      <c r="F22523"/>
      <c r="G22523"/>
      <c r="H22523"/>
      <c r="I22523"/>
    </row>
    <row r="22524" spans="1:9" x14ac:dyDescent="0.25">
      <c r="A22524"/>
      <c r="B22524"/>
      <c r="C22524" s="32"/>
      <c r="D22524"/>
      <c r="E22524" s="32"/>
      <c r="F22524"/>
      <c r="G22524"/>
      <c r="H22524"/>
      <c r="I22524"/>
    </row>
    <row r="22525" spans="1:9" x14ac:dyDescent="0.25">
      <c r="A22525"/>
      <c r="B22525"/>
      <c r="C22525" s="32"/>
      <c r="D22525"/>
      <c r="E22525" s="32"/>
      <c r="F22525"/>
      <c r="G22525"/>
      <c r="H22525"/>
      <c r="I22525"/>
    </row>
    <row r="22526" spans="1:9" x14ac:dyDescent="0.25">
      <c r="A22526"/>
      <c r="B22526"/>
      <c r="C22526" s="32"/>
      <c r="D22526"/>
      <c r="E22526" s="32"/>
      <c r="F22526"/>
      <c r="G22526"/>
      <c r="H22526"/>
      <c r="I22526"/>
    </row>
    <row r="22527" spans="1:9" x14ac:dyDescent="0.25">
      <c r="A22527"/>
      <c r="B22527"/>
      <c r="C22527" s="32"/>
      <c r="D22527"/>
      <c r="E22527" s="32"/>
      <c r="F22527"/>
      <c r="G22527"/>
      <c r="H22527"/>
      <c r="I22527"/>
    </row>
    <row r="22528" spans="1:9" x14ac:dyDescent="0.25">
      <c r="A22528"/>
      <c r="B22528"/>
      <c r="C22528" s="32"/>
      <c r="D22528"/>
      <c r="E22528" s="32"/>
      <c r="F22528"/>
      <c r="G22528"/>
      <c r="H22528"/>
      <c r="I22528"/>
    </row>
    <row r="22529" spans="1:9" x14ac:dyDescent="0.25">
      <c r="A22529"/>
      <c r="B22529"/>
      <c r="C22529" s="32"/>
      <c r="D22529"/>
      <c r="E22529" s="32"/>
      <c r="F22529"/>
      <c r="G22529"/>
      <c r="H22529"/>
      <c r="I22529"/>
    </row>
    <row r="22530" spans="1:9" x14ac:dyDescent="0.25">
      <c r="A22530"/>
      <c r="B22530"/>
      <c r="C22530" s="32"/>
      <c r="D22530"/>
      <c r="E22530" s="32"/>
      <c r="F22530"/>
      <c r="G22530"/>
      <c r="H22530"/>
      <c r="I22530"/>
    </row>
    <row r="22531" spans="1:9" x14ac:dyDescent="0.25">
      <c r="A22531"/>
      <c r="B22531"/>
      <c r="C22531" s="32"/>
      <c r="D22531"/>
      <c r="E22531" s="32"/>
      <c r="F22531"/>
      <c r="G22531"/>
      <c r="H22531"/>
      <c r="I22531"/>
    </row>
    <row r="22532" spans="1:9" x14ac:dyDescent="0.25">
      <c r="A22532"/>
      <c r="B22532"/>
      <c r="C22532" s="32"/>
      <c r="D22532"/>
      <c r="E22532" s="32"/>
      <c r="F22532"/>
      <c r="G22532"/>
      <c r="H22532"/>
      <c r="I22532"/>
    </row>
    <row r="22533" spans="1:9" x14ac:dyDescent="0.25">
      <c r="A22533"/>
      <c r="B22533"/>
      <c r="C22533" s="32"/>
      <c r="D22533"/>
      <c r="E22533" s="32"/>
      <c r="F22533"/>
      <c r="G22533"/>
      <c r="H22533"/>
      <c r="I22533"/>
    </row>
    <row r="22534" spans="1:9" x14ac:dyDescent="0.25">
      <c r="A22534"/>
      <c r="B22534"/>
      <c r="C22534" s="32"/>
      <c r="D22534"/>
      <c r="E22534" s="32"/>
      <c r="F22534"/>
      <c r="G22534"/>
      <c r="H22534"/>
      <c r="I22534"/>
    </row>
    <row r="22535" spans="1:9" x14ac:dyDescent="0.25">
      <c r="A22535"/>
      <c r="B22535"/>
      <c r="C22535" s="32"/>
      <c r="D22535"/>
      <c r="E22535" s="32"/>
      <c r="F22535"/>
      <c r="G22535"/>
      <c r="H22535"/>
      <c r="I22535"/>
    </row>
    <row r="22536" spans="1:9" x14ac:dyDescent="0.25">
      <c r="A22536"/>
      <c r="B22536"/>
      <c r="C22536" s="32"/>
      <c r="D22536"/>
      <c r="E22536" s="32"/>
      <c r="F22536"/>
      <c r="G22536"/>
      <c r="H22536"/>
      <c r="I22536"/>
    </row>
    <row r="22537" spans="1:9" x14ac:dyDescent="0.25">
      <c r="A22537"/>
      <c r="B22537"/>
      <c r="C22537" s="32"/>
      <c r="D22537"/>
      <c r="E22537" s="32"/>
      <c r="F22537"/>
      <c r="G22537"/>
      <c r="H22537"/>
      <c r="I22537"/>
    </row>
    <row r="22538" spans="1:9" x14ac:dyDescent="0.25">
      <c r="A22538"/>
      <c r="B22538"/>
      <c r="C22538" s="32"/>
      <c r="D22538"/>
      <c r="E22538" s="32"/>
      <c r="F22538"/>
      <c r="G22538"/>
      <c r="H22538"/>
      <c r="I22538"/>
    </row>
    <row r="22539" spans="1:9" x14ac:dyDescent="0.25">
      <c r="A22539"/>
      <c r="B22539"/>
      <c r="C22539" s="32"/>
      <c r="D22539"/>
      <c r="E22539" s="32"/>
      <c r="F22539"/>
      <c r="G22539"/>
      <c r="H22539"/>
      <c r="I22539"/>
    </row>
    <row r="22540" spans="1:9" x14ac:dyDescent="0.25">
      <c r="A22540"/>
      <c r="B22540"/>
      <c r="C22540" s="32"/>
      <c r="D22540"/>
      <c r="E22540" s="32"/>
      <c r="F22540"/>
      <c r="G22540"/>
      <c r="H22540"/>
      <c r="I22540"/>
    </row>
    <row r="22541" spans="1:9" x14ac:dyDescent="0.25">
      <c r="A22541"/>
      <c r="B22541"/>
      <c r="C22541" s="32"/>
      <c r="D22541"/>
      <c r="E22541" s="32"/>
      <c r="F22541"/>
      <c r="G22541"/>
      <c r="H22541"/>
      <c r="I22541"/>
    </row>
    <row r="22542" spans="1:9" x14ac:dyDescent="0.25">
      <c r="A22542"/>
      <c r="B22542"/>
      <c r="C22542" s="32"/>
      <c r="D22542"/>
      <c r="E22542" s="32"/>
      <c r="F22542"/>
      <c r="G22542"/>
      <c r="H22542"/>
      <c r="I22542"/>
    </row>
    <row r="22543" spans="1:9" x14ac:dyDescent="0.25">
      <c r="A22543"/>
      <c r="B22543"/>
      <c r="C22543" s="32"/>
      <c r="D22543"/>
      <c r="E22543" s="32"/>
      <c r="F22543"/>
      <c r="G22543"/>
      <c r="H22543"/>
      <c r="I22543"/>
    </row>
    <row r="22544" spans="1:9" x14ac:dyDescent="0.25">
      <c r="A22544"/>
      <c r="B22544"/>
      <c r="C22544" s="32"/>
      <c r="D22544"/>
      <c r="E22544" s="32"/>
      <c r="F22544"/>
      <c r="G22544"/>
      <c r="H22544"/>
      <c r="I22544"/>
    </row>
    <row r="22545" spans="1:9" x14ac:dyDescent="0.25">
      <c r="A22545"/>
      <c r="B22545"/>
      <c r="C22545" s="32"/>
      <c r="D22545"/>
      <c r="E22545" s="32"/>
      <c r="F22545"/>
      <c r="G22545"/>
      <c r="H22545"/>
      <c r="I22545"/>
    </row>
    <row r="22546" spans="1:9" x14ac:dyDescent="0.25">
      <c r="A22546"/>
      <c r="B22546"/>
      <c r="C22546" s="32"/>
      <c r="D22546"/>
      <c r="E22546" s="32"/>
      <c r="F22546"/>
      <c r="G22546"/>
      <c r="H22546"/>
      <c r="I22546"/>
    </row>
    <row r="22547" spans="1:9" x14ac:dyDescent="0.25">
      <c r="A22547"/>
      <c r="B22547"/>
      <c r="C22547" s="32"/>
      <c r="D22547"/>
      <c r="E22547" s="32"/>
      <c r="F22547"/>
      <c r="G22547"/>
      <c r="H22547"/>
      <c r="I22547"/>
    </row>
    <row r="22548" spans="1:9" x14ac:dyDescent="0.25">
      <c r="A22548"/>
      <c r="B22548"/>
      <c r="C22548" s="32"/>
      <c r="D22548"/>
      <c r="E22548" s="32"/>
      <c r="F22548"/>
      <c r="G22548"/>
      <c r="H22548"/>
      <c r="I22548"/>
    </row>
    <row r="22549" spans="1:9" x14ac:dyDescent="0.25">
      <c r="A22549"/>
      <c r="B22549"/>
      <c r="C22549" s="32"/>
      <c r="D22549"/>
      <c r="E22549" s="32"/>
      <c r="F22549"/>
      <c r="G22549"/>
      <c r="H22549"/>
      <c r="I22549"/>
    </row>
    <row r="22550" spans="1:9" x14ac:dyDescent="0.25">
      <c r="A22550"/>
      <c r="B22550"/>
      <c r="C22550" s="32"/>
      <c r="D22550"/>
      <c r="E22550" s="32"/>
      <c r="F22550"/>
      <c r="G22550"/>
      <c r="H22550"/>
      <c r="I22550"/>
    </row>
    <row r="22551" spans="1:9" x14ac:dyDescent="0.25">
      <c r="A22551"/>
      <c r="B22551"/>
      <c r="C22551" s="32"/>
      <c r="D22551"/>
      <c r="E22551" s="32"/>
      <c r="F22551"/>
      <c r="G22551"/>
      <c r="H22551"/>
      <c r="I22551"/>
    </row>
    <row r="22552" spans="1:9" x14ac:dyDescent="0.25">
      <c r="A22552"/>
      <c r="B22552"/>
      <c r="C22552" s="32"/>
      <c r="D22552"/>
      <c r="E22552" s="32"/>
      <c r="F22552"/>
      <c r="G22552"/>
      <c r="H22552"/>
      <c r="I22552"/>
    </row>
    <row r="22553" spans="1:9" x14ac:dyDescent="0.25">
      <c r="A22553"/>
      <c r="B22553"/>
      <c r="C22553" s="32"/>
      <c r="D22553"/>
      <c r="E22553" s="32"/>
      <c r="F22553"/>
      <c r="G22553"/>
      <c r="H22553"/>
      <c r="I22553"/>
    </row>
    <row r="22554" spans="1:9" x14ac:dyDescent="0.25">
      <c r="A22554"/>
      <c r="B22554"/>
      <c r="C22554" s="32"/>
      <c r="D22554"/>
      <c r="E22554" s="32"/>
      <c r="F22554"/>
      <c r="G22554"/>
      <c r="H22554"/>
      <c r="I22554"/>
    </row>
    <row r="22555" spans="1:9" x14ac:dyDescent="0.25">
      <c r="A22555"/>
      <c r="B22555"/>
      <c r="C22555" s="32"/>
      <c r="D22555"/>
      <c r="E22555" s="32"/>
      <c r="F22555"/>
      <c r="G22555"/>
      <c r="H22555"/>
      <c r="I22555"/>
    </row>
    <row r="22556" spans="1:9" x14ac:dyDescent="0.25">
      <c r="A22556"/>
      <c r="B22556"/>
      <c r="C22556" s="32"/>
      <c r="D22556"/>
      <c r="E22556" s="32"/>
      <c r="F22556"/>
      <c r="G22556"/>
      <c r="H22556"/>
      <c r="I22556"/>
    </row>
    <row r="22557" spans="1:9" x14ac:dyDescent="0.25">
      <c r="A22557"/>
      <c r="B22557"/>
      <c r="C22557" s="32"/>
      <c r="D22557"/>
      <c r="E22557" s="32"/>
      <c r="F22557"/>
      <c r="G22557"/>
      <c r="H22557"/>
      <c r="I22557"/>
    </row>
    <row r="22558" spans="1:9" x14ac:dyDescent="0.25">
      <c r="A22558"/>
      <c r="B22558"/>
      <c r="C22558" s="32"/>
      <c r="D22558"/>
      <c r="E22558" s="32"/>
      <c r="F22558"/>
      <c r="G22558"/>
      <c r="H22558"/>
      <c r="I22558"/>
    </row>
    <row r="22559" spans="1:9" x14ac:dyDescent="0.25">
      <c r="A22559"/>
      <c r="B22559"/>
      <c r="C22559" s="32"/>
      <c r="D22559"/>
      <c r="E22559" s="32"/>
      <c r="F22559"/>
      <c r="G22559"/>
      <c r="H22559"/>
      <c r="I22559"/>
    </row>
    <row r="22560" spans="1:9" x14ac:dyDescent="0.25">
      <c r="A22560"/>
      <c r="B22560"/>
      <c r="C22560" s="32"/>
      <c r="D22560"/>
      <c r="E22560" s="32"/>
      <c r="F22560"/>
      <c r="G22560"/>
      <c r="H22560"/>
      <c r="I22560"/>
    </row>
    <row r="22561" spans="1:9" x14ac:dyDescent="0.25">
      <c r="A22561"/>
      <c r="B22561"/>
      <c r="C22561" s="32"/>
      <c r="D22561"/>
      <c r="E22561" s="32"/>
      <c r="F22561"/>
      <c r="G22561"/>
      <c r="H22561"/>
      <c r="I22561"/>
    </row>
    <row r="22562" spans="1:9" x14ac:dyDescent="0.25">
      <c r="A22562"/>
      <c r="B22562"/>
      <c r="C22562" s="32"/>
      <c r="D22562"/>
      <c r="E22562" s="32"/>
      <c r="F22562"/>
      <c r="G22562"/>
      <c r="H22562"/>
      <c r="I22562"/>
    </row>
    <row r="22563" spans="1:9" x14ac:dyDescent="0.25">
      <c r="A22563"/>
      <c r="B22563"/>
      <c r="C22563" s="32"/>
      <c r="D22563"/>
      <c r="E22563" s="32"/>
      <c r="F22563"/>
      <c r="G22563"/>
      <c r="H22563"/>
      <c r="I22563"/>
    </row>
    <row r="22564" spans="1:9" x14ac:dyDescent="0.25">
      <c r="A22564"/>
      <c r="B22564"/>
      <c r="C22564" s="32"/>
      <c r="D22564"/>
      <c r="E22564" s="32"/>
      <c r="F22564"/>
      <c r="G22564"/>
      <c r="H22564"/>
      <c r="I22564"/>
    </row>
    <row r="22565" spans="1:9" x14ac:dyDescent="0.25">
      <c r="A22565"/>
      <c r="B22565"/>
      <c r="C22565" s="32"/>
      <c r="D22565"/>
      <c r="E22565" s="32"/>
      <c r="F22565"/>
      <c r="G22565"/>
      <c r="H22565"/>
      <c r="I22565"/>
    </row>
    <row r="22566" spans="1:9" x14ac:dyDescent="0.25">
      <c r="A22566"/>
      <c r="B22566"/>
      <c r="C22566" s="32"/>
      <c r="D22566"/>
      <c r="E22566" s="32"/>
      <c r="F22566"/>
      <c r="G22566"/>
      <c r="H22566"/>
      <c r="I22566"/>
    </row>
    <row r="22567" spans="1:9" x14ac:dyDescent="0.25">
      <c r="A22567"/>
      <c r="B22567"/>
      <c r="C22567" s="32"/>
      <c r="D22567"/>
      <c r="E22567" s="32"/>
      <c r="F22567"/>
      <c r="G22567"/>
      <c r="H22567"/>
      <c r="I22567"/>
    </row>
    <row r="22568" spans="1:9" x14ac:dyDescent="0.25">
      <c r="A22568"/>
      <c r="B22568"/>
      <c r="C22568" s="32"/>
      <c r="D22568"/>
      <c r="E22568" s="32"/>
      <c r="F22568"/>
      <c r="G22568"/>
      <c r="H22568"/>
      <c r="I22568"/>
    </row>
    <row r="22569" spans="1:9" x14ac:dyDescent="0.25">
      <c r="A22569"/>
      <c r="B22569"/>
      <c r="C22569" s="32"/>
      <c r="D22569"/>
      <c r="E22569" s="32"/>
      <c r="F22569"/>
      <c r="G22569"/>
      <c r="H22569"/>
      <c r="I22569"/>
    </row>
    <row r="22570" spans="1:9" x14ac:dyDescent="0.25">
      <c r="A22570"/>
      <c r="B22570"/>
      <c r="C22570" s="32"/>
      <c r="D22570"/>
      <c r="E22570" s="32"/>
      <c r="F22570"/>
      <c r="G22570"/>
      <c r="H22570"/>
      <c r="I22570"/>
    </row>
    <row r="22571" spans="1:9" x14ac:dyDescent="0.25">
      <c r="A22571"/>
      <c r="B22571"/>
      <c r="C22571" s="32"/>
      <c r="D22571"/>
      <c r="E22571" s="32"/>
      <c r="F22571"/>
      <c r="G22571"/>
      <c r="H22571"/>
      <c r="I22571"/>
    </row>
    <row r="22572" spans="1:9" x14ac:dyDescent="0.25">
      <c r="A22572"/>
      <c r="B22572"/>
      <c r="C22572" s="32"/>
      <c r="D22572"/>
      <c r="E22572" s="32"/>
      <c r="F22572"/>
      <c r="G22572"/>
      <c r="H22572"/>
      <c r="I22572"/>
    </row>
    <row r="22573" spans="1:9" x14ac:dyDescent="0.25">
      <c r="A22573"/>
      <c r="B22573"/>
      <c r="C22573" s="32"/>
      <c r="D22573"/>
      <c r="E22573" s="32"/>
      <c r="F22573"/>
      <c r="G22573"/>
      <c r="H22573"/>
      <c r="I22573"/>
    </row>
    <row r="22574" spans="1:9" x14ac:dyDescent="0.25">
      <c r="A22574"/>
      <c r="B22574"/>
      <c r="C22574" s="32"/>
      <c r="D22574"/>
      <c r="E22574" s="32"/>
      <c r="F22574"/>
      <c r="G22574"/>
      <c r="H22574"/>
      <c r="I22574"/>
    </row>
    <row r="22575" spans="1:9" x14ac:dyDescent="0.25">
      <c r="A22575"/>
      <c r="B22575"/>
      <c r="C22575" s="32"/>
      <c r="D22575"/>
      <c r="E22575" s="32"/>
      <c r="F22575"/>
      <c r="G22575"/>
      <c r="H22575"/>
      <c r="I22575"/>
    </row>
    <row r="22576" spans="1:9" x14ac:dyDescent="0.25">
      <c r="A22576"/>
      <c r="B22576"/>
      <c r="C22576" s="32"/>
      <c r="D22576"/>
      <c r="E22576" s="32"/>
      <c r="F22576"/>
      <c r="G22576"/>
      <c r="H22576"/>
      <c r="I22576"/>
    </row>
    <row r="22577" spans="1:9" x14ac:dyDescent="0.25">
      <c r="A22577"/>
      <c r="B22577"/>
      <c r="C22577" s="32"/>
      <c r="D22577"/>
      <c r="E22577" s="32"/>
      <c r="F22577"/>
      <c r="G22577"/>
      <c r="H22577"/>
      <c r="I22577"/>
    </row>
    <row r="22578" spans="1:9" x14ac:dyDescent="0.25">
      <c r="A22578"/>
      <c r="B22578"/>
      <c r="C22578" s="32"/>
      <c r="D22578"/>
      <c r="E22578" s="32"/>
      <c r="F22578"/>
      <c r="G22578"/>
      <c r="H22578"/>
      <c r="I22578"/>
    </row>
    <row r="22579" spans="1:9" x14ac:dyDescent="0.25">
      <c r="A22579"/>
      <c r="B22579"/>
      <c r="C22579" s="32"/>
      <c r="D22579"/>
      <c r="E22579" s="32"/>
      <c r="F22579"/>
      <c r="G22579"/>
      <c r="H22579"/>
      <c r="I22579"/>
    </row>
    <row r="22580" spans="1:9" x14ac:dyDescent="0.25">
      <c r="A22580"/>
      <c r="B22580"/>
      <c r="C22580" s="32"/>
      <c r="D22580"/>
      <c r="E22580" s="32"/>
      <c r="F22580"/>
      <c r="G22580"/>
      <c r="H22580"/>
      <c r="I22580"/>
    </row>
    <row r="22581" spans="1:9" x14ac:dyDescent="0.25">
      <c r="A22581"/>
      <c r="B22581"/>
      <c r="C22581" s="32"/>
      <c r="D22581"/>
      <c r="E22581" s="32"/>
      <c r="F22581"/>
      <c r="G22581"/>
      <c r="H22581"/>
      <c r="I22581"/>
    </row>
    <row r="22582" spans="1:9" x14ac:dyDescent="0.25">
      <c r="A22582"/>
      <c r="B22582"/>
      <c r="C22582" s="32"/>
      <c r="D22582"/>
      <c r="E22582" s="32"/>
      <c r="F22582"/>
      <c r="G22582"/>
      <c r="H22582"/>
      <c r="I22582"/>
    </row>
    <row r="22583" spans="1:9" x14ac:dyDescent="0.25">
      <c r="A22583"/>
      <c r="B22583"/>
      <c r="C22583" s="32"/>
      <c r="D22583"/>
      <c r="E22583" s="32"/>
      <c r="F22583"/>
      <c r="G22583"/>
      <c r="H22583"/>
      <c r="I22583"/>
    </row>
    <row r="22584" spans="1:9" x14ac:dyDescent="0.25">
      <c r="A22584"/>
      <c r="B22584"/>
      <c r="C22584" s="32"/>
      <c r="D22584"/>
      <c r="E22584" s="32"/>
      <c r="F22584"/>
      <c r="G22584"/>
      <c r="H22584"/>
      <c r="I22584"/>
    </row>
    <row r="22585" spans="1:9" x14ac:dyDescent="0.25">
      <c r="A22585"/>
      <c r="B22585"/>
      <c r="C22585" s="32"/>
      <c r="D22585"/>
      <c r="E22585" s="32"/>
      <c r="F22585"/>
      <c r="G22585"/>
      <c r="H22585"/>
      <c r="I22585"/>
    </row>
    <row r="22586" spans="1:9" x14ac:dyDescent="0.25">
      <c r="A22586"/>
      <c r="B22586"/>
      <c r="C22586" s="32"/>
      <c r="D22586"/>
      <c r="E22586" s="32"/>
      <c r="F22586"/>
      <c r="G22586"/>
      <c r="H22586"/>
      <c r="I22586"/>
    </row>
    <row r="22587" spans="1:9" x14ac:dyDescent="0.25">
      <c r="A22587"/>
      <c r="B22587"/>
      <c r="C22587" s="32"/>
      <c r="D22587"/>
      <c r="E22587" s="32"/>
      <c r="F22587"/>
      <c r="G22587"/>
      <c r="H22587"/>
      <c r="I22587"/>
    </row>
    <row r="22588" spans="1:9" x14ac:dyDescent="0.25">
      <c r="A22588"/>
      <c r="B22588"/>
      <c r="C22588" s="32"/>
      <c r="D22588"/>
      <c r="E22588" s="32"/>
      <c r="F22588"/>
      <c r="G22588"/>
      <c r="H22588"/>
      <c r="I22588"/>
    </row>
    <row r="22589" spans="1:9" x14ac:dyDescent="0.25">
      <c r="A22589"/>
      <c r="B22589"/>
      <c r="C22589" s="32"/>
      <c r="D22589"/>
      <c r="E22589" s="32"/>
      <c r="F22589"/>
      <c r="G22589"/>
      <c r="H22589"/>
      <c r="I22589"/>
    </row>
    <row r="22590" spans="1:9" x14ac:dyDescent="0.25">
      <c r="A22590"/>
      <c r="B22590"/>
      <c r="C22590" s="32"/>
      <c r="D22590"/>
      <c r="E22590" s="32"/>
      <c r="F22590"/>
      <c r="G22590"/>
      <c r="H22590"/>
      <c r="I22590"/>
    </row>
    <row r="22591" spans="1:9" x14ac:dyDescent="0.25">
      <c r="A22591"/>
      <c r="B22591"/>
      <c r="C22591" s="32"/>
      <c r="D22591"/>
      <c r="E22591" s="32"/>
      <c r="F22591"/>
      <c r="G22591"/>
      <c r="H22591"/>
      <c r="I22591"/>
    </row>
    <row r="22592" spans="1:9" x14ac:dyDescent="0.25">
      <c r="A22592"/>
      <c r="B22592"/>
      <c r="C22592" s="32"/>
      <c r="D22592"/>
      <c r="E22592" s="32"/>
      <c r="F22592"/>
      <c r="G22592"/>
      <c r="H22592"/>
      <c r="I22592"/>
    </row>
    <row r="22593" spans="1:9" x14ac:dyDescent="0.25">
      <c r="A22593"/>
      <c r="B22593"/>
      <c r="C22593" s="32"/>
      <c r="D22593"/>
      <c r="E22593" s="32"/>
      <c r="F22593"/>
      <c r="G22593"/>
      <c r="H22593"/>
      <c r="I22593"/>
    </row>
    <row r="22594" spans="1:9" x14ac:dyDescent="0.25">
      <c r="A22594"/>
      <c r="B22594"/>
      <c r="C22594" s="32"/>
      <c r="D22594"/>
      <c r="E22594" s="32"/>
      <c r="F22594"/>
      <c r="G22594"/>
      <c r="H22594"/>
      <c r="I22594"/>
    </row>
    <row r="22595" spans="1:9" x14ac:dyDescent="0.25">
      <c r="A22595"/>
      <c r="B22595"/>
      <c r="C22595" s="32"/>
      <c r="D22595"/>
      <c r="E22595" s="32"/>
      <c r="F22595"/>
      <c r="G22595"/>
      <c r="H22595"/>
      <c r="I22595"/>
    </row>
    <row r="22596" spans="1:9" x14ac:dyDescent="0.25">
      <c r="A22596"/>
      <c r="B22596"/>
      <c r="C22596" s="32"/>
      <c r="D22596"/>
      <c r="E22596" s="32"/>
      <c r="F22596"/>
      <c r="G22596"/>
      <c r="H22596"/>
      <c r="I22596"/>
    </row>
    <row r="22597" spans="1:9" x14ac:dyDescent="0.25">
      <c r="A22597"/>
      <c r="B22597"/>
      <c r="C22597" s="32"/>
      <c r="D22597"/>
      <c r="E22597" s="32"/>
      <c r="F22597"/>
      <c r="G22597"/>
      <c r="H22597"/>
      <c r="I22597"/>
    </row>
    <row r="22598" spans="1:9" x14ac:dyDescent="0.25">
      <c r="A22598"/>
      <c r="B22598"/>
      <c r="C22598" s="32"/>
      <c r="D22598"/>
      <c r="E22598" s="32"/>
      <c r="F22598"/>
      <c r="G22598"/>
      <c r="H22598"/>
      <c r="I22598"/>
    </row>
    <row r="22599" spans="1:9" x14ac:dyDescent="0.25">
      <c r="A22599"/>
      <c r="B22599"/>
      <c r="C22599" s="32"/>
      <c r="D22599"/>
      <c r="E22599" s="32"/>
      <c r="F22599"/>
      <c r="G22599"/>
      <c r="H22599"/>
      <c r="I22599"/>
    </row>
    <row r="22600" spans="1:9" x14ac:dyDescent="0.25">
      <c r="A22600"/>
      <c r="B22600"/>
      <c r="C22600" s="32"/>
      <c r="D22600"/>
      <c r="E22600" s="32"/>
      <c r="F22600"/>
      <c r="G22600"/>
      <c r="H22600"/>
      <c r="I22600"/>
    </row>
    <row r="22601" spans="1:9" x14ac:dyDescent="0.25">
      <c r="A22601"/>
      <c r="B22601"/>
      <c r="C22601" s="32"/>
      <c r="D22601"/>
      <c r="E22601" s="32"/>
      <c r="F22601"/>
      <c r="G22601"/>
      <c r="H22601"/>
      <c r="I22601"/>
    </row>
    <row r="22602" spans="1:9" x14ac:dyDescent="0.25">
      <c r="A22602"/>
      <c r="B22602"/>
      <c r="C22602" s="32"/>
      <c r="D22602"/>
      <c r="E22602" s="32"/>
      <c r="F22602"/>
      <c r="G22602"/>
      <c r="H22602"/>
      <c r="I22602"/>
    </row>
    <row r="22603" spans="1:9" x14ac:dyDescent="0.25">
      <c r="A22603"/>
      <c r="B22603"/>
      <c r="C22603" s="32"/>
      <c r="D22603"/>
      <c r="E22603" s="32"/>
      <c r="F22603"/>
      <c r="G22603"/>
      <c r="H22603"/>
      <c r="I22603"/>
    </row>
    <row r="22604" spans="1:9" x14ac:dyDescent="0.25">
      <c r="A22604"/>
      <c r="B22604"/>
      <c r="C22604" s="32"/>
      <c r="D22604"/>
      <c r="E22604" s="32"/>
      <c r="F22604"/>
      <c r="G22604"/>
      <c r="H22604"/>
      <c r="I22604"/>
    </row>
    <row r="22605" spans="1:9" x14ac:dyDescent="0.25">
      <c r="A22605"/>
      <c r="B22605"/>
      <c r="C22605" s="32"/>
      <c r="D22605"/>
      <c r="E22605" s="32"/>
      <c r="F22605"/>
      <c r="G22605"/>
      <c r="H22605"/>
      <c r="I22605"/>
    </row>
    <row r="22606" spans="1:9" x14ac:dyDescent="0.25">
      <c r="A22606"/>
      <c r="B22606"/>
      <c r="C22606" s="32"/>
      <c r="D22606"/>
      <c r="E22606" s="32"/>
      <c r="F22606"/>
      <c r="G22606"/>
      <c r="H22606"/>
      <c r="I22606"/>
    </row>
    <row r="22607" spans="1:9" x14ac:dyDescent="0.25">
      <c r="A22607"/>
      <c r="B22607"/>
      <c r="C22607" s="32"/>
      <c r="D22607"/>
      <c r="E22607" s="32"/>
      <c r="F22607"/>
      <c r="G22607"/>
      <c r="H22607"/>
      <c r="I22607"/>
    </row>
    <row r="22608" spans="1:9" x14ac:dyDescent="0.25">
      <c r="A22608"/>
      <c r="B22608"/>
      <c r="C22608" s="32"/>
      <c r="D22608"/>
      <c r="E22608" s="32"/>
      <c r="F22608"/>
      <c r="G22608"/>
      <c r="H22608"/>
      <c r="I22608"/>
    </row>
    <row r="22609" spans="1:9" x14ac:dyDescent="0.25">
      <c r="A22609"/>
      <c r="B22609"/>
      <c r="C22609" s="32"/>
      <c r="D22609"/>
      <c r="E22609" s="32"/>
      <c r="F22609"/>
      <c r="G22609"/>
      <c r="H22609"/>
      <c r="I22609"/>
    </row>
    <row r="22610" spans="1:9" x14ac:dyDescent="0.25">
      <c r="A22610"/>
      <c r="B22610"/>
      <c r="C22610" s="32"/>
      <c r="D22610"/>
      <c r="E22610" s="32"/>
      <c r="F22610"/>
      <c r="G22610"/>
      <c r="H22610"/>
      <c r="I22610"/>
    </row>
    <row r="22611" spans="1:9" x14ac:dyDescent="0.25">
      <c r="A22611"/>
      <c r="B22611"/>
      <c r="C22611" s="32"/>
      <c r="D22611"/>
      <c r="E22611" s="32"/>
      <c r="F22611"/>
      <c r="G22611"/>
      <c r="H22611"/>
      <c r="I22611"/>
    </row>
    <row r="22612" spans="1:9" x14ac:dyDescent="0.25">
      <c r="A22612"/>
      <c r="B22612"/>
      <c r="C22612" s="32"/>
      <c r="D22612"/>
      <c r="E22612" s="32"/>
      <c r="F22612"/>
      <c r="G22612"/>
      <c r="H22612"/>
      <c r="I22612"/>
    </row>
    <row r="22613" spans="1:9" x14ac:dyDescent="0.25">
      <c r="A22613"/>
      <c r="B22613"/>
      <c r="C22613" s="32"/>
      <c r="D22613"/>
      <c r="E22613" s="32"/>
      <c r="F22613"/>
      <c r="G22613"/>
      <c r="H22613"/>
      <c r="I22613"/>
    </row>
    <row r="22614" spans="1:9" x14ac:dyDescent="0.25">
      <c r="A22614"/>
      <c r="B22614"/>
      <c r="C22614" s="32"/>
      <c r="D22614"/>
      <c r="E22614" s="32"/>
      <c r="F22614"/>
      <c r="G22614"/>
      <c r="H22614"/>
      <c r="I22614"/>
    </row>
    <row r="22615" spans="1:9" x14ac:dyDescent="0.25">
      <c r="A22615"/>
      <c r="B22615"/>
      <c r="C22615" s="32"/>
      <c r="D22615"/>
      <c r="E22615" s="32"/>
      <c r="F22615"/>
      <c r="G22615"/>
      <c r="H22615"/>
      <c r="I22615"/>
    </row>
    <row r="22616" spans="1:9" x14ac:dyDescent="0.25">
      <c r="A22616"/>
      <c r="B22616"/>
      <c r="C22616" s="32"/>
      <c r="D22616"/>
      <c r="E22616" s="32"/>
      <c r="F22616"/>
      <c r="G22616"/>
      <c r="H22616"/>
      <c r="I22616"/>
    </row>
    <row r="22617" spans="1:9" x14ac:dyDescent="0.25">
      <c r="A22617"/>
      <c r="B22617"/>
      <c r="C22617" s="32"/>
      <c r="D22617"/>
      <c r="E22617" s="32"/>
      <c r="F22617"/>
      <c r="G22617"/>
      <c r="H22617"/>
      <c r="I22617"/>
    </row>
    <row r="22618" spans="1:9" x14ac:dyDescent="0.25">
      <c r="A22618"/>
      <c r="B22618"/>
      <c r="C22618" s="32"/>
      <c r="D22618"/>
      <c r="E22618" s="32"/>
      <c r="F22618"/>
      <c r="G22618"/>
      <c r="H22618"/>
      <c r="I22618"/>
    </row>
    <row r="22619" spans="1:9" x14ac:dyDescent="0.25">
      <c r="A22619"/>
      <c r="B22619"/>
      <c r="C22619" s="32"/>
      <c r="D22619"/>
      <c r="E22619" s="32"/>
      <c r="F22619"/>
      <c r="G22619"/>
      <c r="H22619"/>
      <c r="I22619"/>
    </row>
    <row r="22620" spans="1:9" x14ac:dyDescent="0.25">
      <c r="A22620"/>
      <c r="B22620"/>
      <c r="C22620" s="32"/>
      <c r="D22620"/>
      <c r="E22620" s="32"/>
      <c r="F22620"/>
      <c r="G22620"/>
      <c r="H22620"/>
      <c r="I22620"/>
    </row>
    <row r="22621" spans="1:9" x14ac:dyDescent="0.25">
      <c r="A22621"/>
      <c r="B22621"/>
      <c r="C22621" s="32"/>
      <c r="D22621"/>
      <c r="E22621" s="32"/>
      <c r="F22621"/>
      <c r="G22621"/>
      <c r="H22621"/>
      <c r="I22621"/>
    </row>
    <row r="22622" spans="1:9" x14ac:dyDescent="0.25">
      <c r="A22622"/>
      <c r="B22622"/>
      <c r="C22622" s="32"/>
      <c r="D22622"/>
      <c r="E22622" s="32"/>
      <c r="F22622"/>
      <c r="G22622"/>
      <c r="H22622"/>
      <c r="I22622"/>
    </row>
    <row r="22623" spans="1:9" x14ac:dyDescent="0.25">
      <c r="A22623"/>
      <c r="B22623"/>
      <c r="C22623" s="32"/>
      <c r="D22623"/>
      <c r="E22623" s="32"/>
      <c r="F22623"/>
      <c r="G22623"/>
      <c r="H22623"/>
      <c r="I22623"/>
    </row>
    <row r="22624" spans="1:9" x14ac:dyDescent="0.25">
      <c r="A22624"/>
      <c r="B22624"/>
      <c r="C22624" s="32"/>
      <c r="D22624"/>
      <c r="E22624" s="32"/>
      <c r="F22624"/>
      <c r="G22624"/>
      <c r="H22624"/>
      <c r="I22624"/>
    </row>
    <row r="22625" spans="1:9" x14ac:dyDescent="0.25">
      <c r="A22625"/>
      <c r="B22625"/>
      <c r="C22625" s="32"/>
      <c r="D22625"/>
      <c r="E22625" s="32"/>
      <c r="F22625"/>
      <c r="G22625"/>
      <c r="H22625"/>
      <c r="I22625"/>
    </row>
    <row r="22626" spans="1:9" x14ac:dyDescent="0.25">
      <c r="A22626"/>
      <c r="B22626"/>
      <c r="C22626" s="32"/>
      <c r="D22626"/>
      <c r="E22626" s="32"/>
      <c r="F22626"/>
      <c r="G22626"/>
      <c r="H22626"/>
      <c r="I22626"/>
    </row>
    <row r="22627" spans="1:9" x14ac:dyDescent="0.25">
      <c r="A22627"/>
      <c r="B22627"/>
      <c r="C22627" s="32"/>
      <c r="D22627"/>
      <c r="E22627" s="32"/>
      <c r="F22627"/>
      <c r="G22627"/>
      <c r="H22627"/>
      <c r="I22627"/>
    </row>
    <row r="22628" spans="1:9" x14ac:dyDescent="0.25">
      <c r="A22628"/>
      <c r="B22628"/>
      <c r="C22628" s="32"/>
      <c r="D22628"/>
      <c r="E22628" s="32"/>
      <c r="F22628"/>
      <c r="G22628"/>
      <c r="H22628"/>
      <c r="I22628"/>
    </row>
    <row r="22629" spans="1:9" x14ac:dyDescent="0.25">
      <c r="A22629"/>
      <c r="B22629"/>
      <c r="C22629" s="32"/>
      <c r="D22629"/>
      <c r="E22629" s="32"/>
      <c r="F22629"/>
      <c r="G22629"/>
      <c r="H22629"/>
      <c r="I22629"/>
    </row>
    <row r="22630" spans="1:9" x14ac:dyDescent="0.25">
      <c r="A22630"/>
      <c r="B22630"/>
      <c r="C22630" s="32"/>
      <c r="D22630"/>
      <c r="E22630" s="32"/>
      <c r="F22630"/>
      <c r="G22630"/>
      <c r="H22630"/>
      <c r="I22630"/>
    </row>
    <row r="22631" spans="1:9" x14ac:dyDescent="0.25">
      <c r="A22631"/>
      <c r="B22631"/>
      <c r="C22631" s="32"/>
      <c r="D22631"/>
      <c r="E22631" s="32"/>
      <c r="F22631"/>
      <c r="G22631"/>
      <c r="H22631"/>
      <c r="I22631"/>
    </row>
    <row r="22632" spans="1:9" x14ac:dyDescent="0.25">
      <c r="A22632"/>
      <c r="B22632"/>
      <c r="C22632" s="32"/>
      <c r="D22632"/>
      <c r="E22632" s="32"/>
      <c r="F22632"/>
      <c r="G22632"/>
      <c r="H22632"/>
      <c r="I22632"/>
    </row>
    <row r="22633" spans="1:9" x14ac:dyDescent="0.25">
      <c r="A22633"/>
      <c r="B22633"/>
      <c r="C22633" s="32"/>
      <c r="D22633"/>
      <c r="E22633" s="32"/>
      <c r="F22633"/>
      <c r="G22633"/>
      <c r="H22633"/>
      <c r="I22633"/>
    </row>
    <row r="22634" spans="1:9" x14ac:dyDescent="0.25">
      <c r="A22634"/>
      <c r="B22634"/>
      <c r="C22634" s="32"/>
      <c r="D22634"/>
      <c r="E22634" s="32"/>
      <c r="F22634"/>
      <c r="G22634"/>
      <c r="H22634"/>
      <c r="I22634"/>
    </row>
    <row r="22635" spans="1:9" x14ac:dyDescent="0.25">
      <c r="A22635"/>
      <c r="B22635"/>
      <c r="C22635" s="32"/>
      <c r="D22635"/>
      <c r="E22635" s="32"/>
      <c r="F22635"/>
      <c r="G22635"/>
      <c r="H22635"/>
      <c r="I22635"/>
    </row>
    <row r="22636" spans="1:9" x14ac:dyDescent="0.25">
      <c r="A22636"/>
      <c r="B22636"/>
      <c r="C22636" s="32"/>
      <c r="D22636"/>
      <c r="E22636" s="32"/>
      <c r="F22636"/>
      <c r="G22636"/>
      <c r="H22636"/>
      <c r="I22636"/>
    </row>
    <row r="22637" spans="1:9" x14ac:dyDescent="0.25">
      <c r="A22637"/>
      <c r="B22637"/>
      <c r="C22637" s="32"/>
      <c r="D22637"/>
      <c r="E22637" s="32"/>
      <c r="F22637"/>
      <c r="G22637"/>
      <c r="H22637"/>
      <c r="I22637"/>
    </row>
    <row r="22638" spans="1:9" x14ac:dyDescent="0.25">
      <c r="A22638"/>
      <c r="B22638"/>
      <c r="C22638" s="32"/>
      <c r="D22638"/>
      <c r="E22638" s="32"/>
      <c r="F22638"/>
      <c r="G22638"/>
      <c r="H22638"/>
      <c r="I22638"/>
    </row>
    <row r="22639" spans="1:9" x14ac:dyDescent="0.25">
      <c r="A22639"/>
      <c r="B22639"/>
      <c r="C22639" s="32"/>
      <c r="D22639"/>
      <c r="E22639" s="32"/>
      <c r="F22639"/>
      <c r="G22639"/>
      <c r="H22639"/>
      <c r="I22639"/>
    </row>
    <row r="22640" spans="1:9" x14ac:dyDescent="0.25">
      <c r="A22640"/>
      <c r="B22640"/>
      <c r="C22640" s="32"/>
      <c r="D22640"/>
      <c r="E22640" s="32"/>
      <c r="F22640"/>
      <c r="G22640"/>
      <c r="H22640"/>
      <c r="I22640"/>
    </row>
    <row r="22641" spans="1:9" x14ac:dyDescent="0.25">
      <c r="A22641"/>
      <c r="B22641"/>
      <c r="C22641" s="32"/>
      <c r="D22641"/>
      <c r="E22641" s="32"/>
      <c r="F22641"/>
      <c r="G22641"/>
      <c r="H22641"/>
      <c r="I22641"/>
    </row>
    <row r="22642" spans="1:9" x14ac:dyDescent="0.25">
      <c r="A22642"/>
      <c r="B22642"/>
      <c r="C22642" s="32"/>
      <c r="D22642"/>
      <c r="E22642" s="32"/>
      <c r="F22642"/>
      <c r="G22642"/>
      <c r="H22642"/>
      <c r="I22642"/>
    </row>
    <row r="22643" spans="1:9" x14ac:dyDescent="0.25">
      <c r="A22643"/>
      <c r="B22643"/>
      <c r="C22643" s="32"/>
      <c r="D22643"/>
      <c r="E22643" s="32"/>
      <c r="F22643"/>
      <c r="G22643"/>
      <c r="H22643"/>
      <c r="I22643"/>
    </row>
    <row r="22644" spans="1:9" x14ac:dyDescent="0.25">
      <c r="A22644"/>
      <c r="B22644"/>
      <c r="C22644" s="32"/>
      <c r="D22644"/>
      <c r="E22644" s="32"/>
      <c r="F22644"/>
      <c r="G22644"/>
      <c r="H22644"/>
      <c r="I22644"/>
    </row>
    <row r="22645" spans="1:9" x14ac:dyDescent="0.25">
      <c r="A22645"/>
      <c r="B22645"/>
      <c r="C22645" s="32"/>
      <c r="D22645"/>
      <c r="E22645" s="32"/>
      <c r="F22645"/>
      <c r="G22645"/>
      <c r="H22645"/>
      <c r="I22645"/>
    </row>
    <row r="22646" spans="1:9" x14ac:dyDescent="0.25">
      <c r="A22646"/>
      <c r="B22646"/>
      <c r="C22646" s="32"/>
      <c r="D22646"/>
      <c r="E22646" s="32"/>
      <c r="F22646"/>
      <c r="G22646"/>
      <c r="H22646"/>
      <c r="I22646"/>
    </row>
    <row r="22647" spans="1:9" x14ac:dyDescent="0.25">
      <c r="A22647"/>
      <c r="B22647"/>
      <c r="C22647" s="32"/>
      <c r="D22647"/>
      <c r="E22647" s="32"/>
      <c r="F22647"/>
      <c r="G22647"/>
      <c r="H22647"/>
      <c r="I22647"/>
    </row>
    <row r="22648" spans="1:9" x14ac:dyDescent="0.25">
      <c r="A22648"/>
      <c r="B22648"/>
      <c r="C22648" s="32"/>
      <c r="D22648"/>
      <c r="E22648" s="32"/>
      <c r="F22648"/>
      <c r="G22648"/>
      <c r="H22648"/>
      <c r="I22648"/>
    </row>
    <row r="22649" spans="1:9" x14ac:dyDescent="0.25">
      <c r="A22649"/>
      <c r="B22649"/>
      <c r="C22649" s="32"/>
      <c r="D22649"/>
      <c r="E22649" s="32"/>
      <c r="F22649"/>
      <c r="G22649"/>
      <c r="H22649"/>
      <c r="I22649"/>
    </row>
    <row r="22650" spans="1:9" x14ac:dyDescent="0.25">
      <c r="A22650"/>
      <c r="B22650"/>
      <c r="C22650" s="32"/>
      <c r="D22650"/>
      <c r="E22650" s="32"/>
      <c r="F22650"/>
      <c r="G22650"/>
      <c r="H22650"/>
      <c r="I22650"/>
    </row>
    <row r="22651" spans="1:9" x14ac:dyDescent="0.25">
      <c r="A22651"/>
      <c r="B22651"/>
      <c r="C22651" s="32"/>
      <c r="D22651"/>
      <c r="E22651" s="32"/>
      <c r="F22651"/>
      <c r="G22651"/>
      <c r="H22651"/>
      <c r="I22651"/>
    </row>
    <row r="22652" spans="1:9" x14ac:dyDescent="0.25">
      <c r="A22652"/>
      <c r="B22652"/>
      <c r="C22652" s="32"/>
      <c r="D22652"/>
      <c r="E22652" s="32"/>
      <c r="F22652"/>
      <c r="G22652"/>
      <c r="H22652"/>
      <c r="I22652"/>
    </row>
    <row r="22653" spans="1:9" x14ac:dyDescent="0.25">
      <c r="A22653"/>
      <c r="B22653"/>
      <c r="C22653" s="32"/>
      <c r="D22653"/>
      <c r="E22653" s="32"/>
      <c r="F22653"/>
      <c r="G22653"/>
      <c r="H22653"/>
      <c r="I22653"/>
    </row>
    <row r="22654" spans="1:9" x14ac:dyDescent="0.25">
      <c r="A22654"/>
      <c r="B22654"/>
      <c r="C22654" s="32"/>
      <c r="D22654"/>
      <c r="E22654" s="32"/>
      <c r="F22654"/>
      <c r="G22654"/>
      <c r="H22654"/>
      <c r="I22654"/>
    </row>
    <row r="22655" spans="1:9" x14ac:dyDescent="0.25">
      <c r="A22655"/>
      <c r="B22655"/>
      <c r="C22655" s="32"/>
      <c r="D22655"/>
      <c r="E22655" s="32"/>
      <c r="F22655"/>
      <c r="G22655"/>
      <c r="H22655"/>
      <c r="I22655"/>
    </row>
    <row r="22656" spans="1:9" x14ac:dyDescent="0.25">
      <c r="A22656"/>
      <c r="B22656"/>
      <c r="C22656" s="32"/>
      <c r="D22656"/>
      <c r="E22656" s="32"/>
      <c r="F22656"/>
      <c r="G22656"/>
      <c r="H22656"/>
      <c r="I22656"/>
    </row>
    <row r="22657" spans="1:9" x14ac:dyDescent="0.25">
      <c r="A22657"/>
      <c r="B22657"/>
      <c r="C22657" s="32"/>
      <c r="D22657"/>
      <c r="E22657" s="32"/>
      <c r="F22657"/>
      <c r="G22657"/>
      <c r="H22657"/>
      <c r="I22657"/>
    </row>
    <row r="22658" spans="1:9" x14ac:dyDescent="0.25">
      <c r="A22658"/>
      <c r="B22658"/>
      <c r="C22658" s="32"/>
      <c r="D22658"/>
      <c r="E22658" s="32"/>
      <c r="F22658"/>
      <c r="G22658"/>
      <c r="H22658"/>
      <c r="I22658"/>
    </row>
    <row r="22659" spans="1:9" x14ac:dyDescent="0.25">
      <c r="A22659"/>
      <c r="B22659"/>
      <c r="C22659" s="32"/>
      <c r="D22659"/>
      <c r="E22659" s="32"/>
      <c r="F22659"/>
      <c r="G22659"/>
      <c r="H22659"/>
      <c r="I22659"/>
    </row>
    <row r="22660" spans="1:9" x14ac:dyDescent="0.25">
      <c r="A22660"/>
      <c r="B22660"/>
      <c r="C22660" s="32"/>
      <c r="D22660"/>
      <c r="E22660" s="32"/>
      <c r="F22660"/>
      <c r="G22660"/>
      <c r="H22660"/>
      <c r="I22660"/>
    </row>
    <row r="22661" spans="1:9" x14ac:dyDescent="0.25">
      <c r="A22661"/>
      <c r="B22661"/>
      <c r="C22661" s="32"/>
      <c r="D22661"/>
      <c r="E22661" s="32"/>
      <c r="F22661"/>
      <c r="G22661"/>
      <c r="H22661"/>
      <c r="I22661"/>
    </row>
    <row r="22662" spans="1:9" x14ac:dyDescent="0.25">
      <c r="A22662"/>
      <c r="B22662"/>
      <c r="C22662" s="32"/>
      <c r="D22662"/>
      <c r="E22662" s="32"/>
      <c r="F22662"/>
      <c r="G22662"/>
      <c r="H22662"/>
      <c r="I22662"/>
    </row>
    <row r="22663" spans="1:9" x14ac:dyDescent="0.25">
      <c r="A22663"/>
      <c r="B22663"/>
      <c r="C22663" s="32"/>
      <c r="D22663"/>
      <c r="E22663" s="32"/>
      <c r="F22663"/>
      <c r="G22663"/>
      <c r="H22663"/>
      <c r="I22663"/>
    </row>
    <row r="22664" spans="1:9" x14ac:dyDescent="0.25">
      <c r="A22664"/>
      <c r="B22664"/>
      <c r="C22664" s="32"/>
      <c r="D22664"/>
      <c r="E22664" s="32"/>
      <c r="F22664"/>
      <c r="G22664"/>
      <c r="H22664"/>
      <c r="I22664"/>
    </row>
    <row r="22665" spans="1:9" x14ac:dyDescent="0.25">
      <c r="A22665"/>
      <c r="B22665"/>
      <c r="C22665" s="32"/>
      <c r="D22665"/>
      <c r="E22665" s="32"/>
      <c r="F22665"/>
      <c r="G22665"/>
      <c r="H22665"/>
      <c r="I22665"/>
    </row>
    <row r="22666" spans="1:9" x14ac:dyDescent="0.25">
      <c r="A22666"/>
      <c r="B22666"/>
      <c r="C22666" s="32"/>
      <c r="D22666"/>
      <c r="E22666" s="32"/>
      <c r="F22666"/>
      <c r="G22666"/>
      <c r="H22666"/>
      <c r="I22666"/>
    </row>
    <row r="22667" spans="1:9" x14ac:dyDescent="0.25">
      <c r="A22667"/>
      <c r="B22667"/>
      <c r="C22667" s="32"/>
      <c r="D22667"/>
      <c r="E22667" s="32"/>
      <c r="F22667"/>
      <c r="G22667"/>
      <c r="H22667"/>
      <c r="I22667"/>
    </row>
    <row r="22668" spans="1:9" x14ac:dyDescent="0.25">
      <c r="A22668"/>
      <c r="B22668"/>
      <c r="C22668" s="32"/>
      <c r="D22668"/>
      <c r="E22668" s="32"/>
      <c r="F22668"/>
      <c r="G22668"/>
      <c r="H22668"/>
      <c r="I22668"/>
    </row>
    <row r="22669" spans="1:9" x14ac:dyDescent="0.25">
      <c r="A22669"/>
      <c r="B22669"/>
      <c r="C22669" s="32"/>
      <c r="D22669"/>
      <c r="E22669" s="32"/>
      <c r="F22669"/>
      <c r="G22669"/>
      <c r="H22669"/>
      <c r="I22669"/>
    </row>
    <row r="22670" spans="1:9" x14ac:dyDescent="0.25">
      <c r="A22670"/>
      <c r="B22670"/>
      <c r="C22670" s="32"/>
      <c r="D22670"/>
      <c r="E22670" s="32"/>
      <c r="F22670"/>
      <c r="G22670"/>
      <c r="H22670"/>
      <c r="I22670"/>
    </row>
    <row r="22671" spans="1:9" x14ac:dyDescent="0.25">
      <c r="A22671"/>
      <c r="B22671"/>
      <c r="C22671" s="32"/>
      <c r="D22671"/>
      <c r="E22671" s="32"/>
      <c r="F22671"/>
      <c r="G22671"/>
      <c r="H22671"/>
      <c r="I22671"/>
    </row>
    <row r="22672" spans="1:9" x14ac:dyDescent="0.25">
      <c r="A22672"/>
      <c r="B22672"/>
      <c r="C22672" s="32"/>
      <c r="D22672"/>
      <c r="E22672" s="32"/>
      <c r="F22672"/>
      <c r="G22672"/>
      <c r="H22672"/>
      <c r="I22672"/>
    </row>
    <row r="22673" spans="1:9" x14ac:dyDescent="0.25">
      <c r="A22673"/>
      <c r="B22673"/>
      <c r="C22673" s="32"/>
      <c r="D22673"/>
      <c r="E22673" s="32"/>
      <c r="F22673"/>
      <c r="G22673"/>
      <c r="H22673"/>
      <c r="I22673"/>
    </row>
    <row r="22674" spans="1:9" x14ac:dyDescent="0.25">
      <c r="A22674"/>
      <c r="B22674"/>
      <c r="C22674" s="32"/>
      <c r="D22674"/>
      <c r="E22674" s="32"/>
      <c r="F22674"/>
      <c r="G22674"/>
      <c r="H22674"/>
      <c r="I22674"/>
    </row>
    <row r="22675" spans="1:9" x14ac:dyDescent="0.25">
      <c r="A22675"/>
      <c r="B22675"/>
      <c r="C22675" s="32"/>
      <c r="D22675"/>
      <c r="E22675" s="32"/>
      <c r="F22675"/>
      <c r="G22675"/>
      <c r="H22675"/>
      <c r="I22675"/>
    </row>
    <row r="22676" spans="1:9" x14ac:dyDescent="0.25">
      <c r="A22676"/>
      <c r="B22676"/>
      <c r="C22676" s="32"/>
      <c r="D22676"/>
      <c r="E22676" s="32"/>
      <c r="F22676"/>
      <c r="G22676"/>
      <c r="H22676"/>
      <c r="I22676"/>
    </row>
    <row r="22677" spans="1:9" x14ac:dyDescent="0.25">
      <c r="A22677"/>
      <c r="B22677"/>
      <c r="C22677" s="32"/>
      <c r="D22677"/>
      <c r="E22677" s="32"/>
      <c r="F22677"/>
      <c r="G22677"/>
      <c r="H22677"/>
      <c r="I22677"/>
    </row>
    <row r="22678" spans="1:9" x14ac:dyDescent="0.25">
      <c r="A22678"/>
      <c r="B22678"/>
      <c r="C22678" s="32"/>
      <c r="D22678"/>
      <c r="E22678" s="32"/>
      <c r="F22678"/>
      <c r="G22678"/>
      <c r="H22678"/>
      <c r="I22678"/>
    </row>
    <row r="22679" spans="1:9" x14ac:dyDescent="0.25">
      <c r="A22679"/>
      <c r="B22679"/>
      <c r="C22679" s="32"/>
      <c r="D22679"/>
      <c r="E22679" s="32"/>
      <c r="F22679"/>
      <c r="G22679"/>
      <c r="H22679"/>
      <c r="I22679"/>
    </row>
    <row r="22680" spans="1:9" x14ac:dyDescent="0.25">
      <c r="A22680"/>
      <c r="B22680"/>
      <c r="C22680" s="32"/>
      <c r="D22680"/>
      <c r="E22680" s="32"/>
      <c r="F22680"/>
      <c r="G22680"/>
      <c r="H22680"/>
      <c r="I22680"/>
    </row>
    <row r="22681" spans="1:9" x14ac:dyDescent="0.25">
      <c r="A22681"/>
      <c r="B22681"/>
      <c r="C22681" s="32"/>
      <c r="D22681"/>
      <c r="E22681" s="32"/>
      <c r="F22681"/>
      <c r="G22681"/>
      <c r="H22681"/>
      <c r="I22681"/>
    </row>
    <row r="22682" spans="1:9" x14ac:dyDescent="0.25">
      <c r="A22682"/>
      <c r="B22682"/>
      <c r="C22682" s="32"/>
      <c r="D22682"/>
      <c r="E22682" s="32"/>
      <c r="F22682"/>
      <c r="G22682"/>
      <c r="H22682"/>
      <c r="I22682"/>
    </row>
    <row r="22683" spans="1:9" x14ac:dyDescent="0.25">
      <c r="A22683"/>
      <c r="B22683"/>
      <c r="C22683" s="32"/>
      <c r="D22683"/>
      <c r="E22683" s="32"/>
      <c r="F22683"/>
      <c r="G22683"/>
      <c r="H22683"/>
      <c r="I22683"/>
    </row>
    <row r="22684" spans="1:9" x14ac:dyDescent="0.25">
      <c r="A22684"/>
      <c r="B22684"/>
      <c r="C22684" s="32"/>
      <c r="D22684"/>
      <c r="E22684" s="32"/>
      <c r="F22684"/>
      <c r="G22684"/>
      <c r="H22684"/>
      <c r="I22684"/>
    </row>
    <row r="22685" spans="1:9" x14ac:dyDescent="0.25">
      <c r="A22685"/>
      <c r="B22685"/>
      <c r="C22685" s="32"/>
      <c r="D22685"/>
      <c r="E22685" s="32"/>
      <c r="F22685"/>
      <c r="G22685"/>
      <c r="H22685"/>
      <c r="I22685"/>
    </row>
    <row r="22686" spans="1:9" x14ac:dyDescent="0.25">
      <c r="A22686"/>
      <c r="B22686"/>
      <c r="C22686" s="32"/>
      <c r="D22686"/>
      <c r="E22686" s="32"/>
      <c r="F22686"/>
      <c r="G22686"/>
      <c r="H22686"/>
      <c r="I22686"/>
    </row>
    <row r="22687" spans="1:9" x14ac:dyDescent="0.25">
      <c r="A22687"/>
      <c r="B22687"/>
      <c r="C22687" s="32"/>
      <c r="D22687"/>
      <c r="E22687" s="32"/>
      <c r="F22687"/>
      <c r="G22687"/>
      <c r="H22687"/>
      <c r="I22687"/>
    </row>
    <row r="22688" spans="1:9" x14ac:dyDescent="0.25">
      <c r="A22688"/>
      <c r="B22688"/>
      <c r="C22688" s="32"/>
      <c r="D22688"/>
      <c r="E22688" s="32"/>
      <c r="F22688"/>
      <c r="G22688"/>
      <c r="H22688"/>
      <c r="I22688"/>
    </row>
    <row r="22689" spans="1:9" x14ac:dyDescent="0.25">
      <c r="A22689"/>
      <c r="B22689"/>
      <c r="C22689" s="32"/>
      <c r="D22689"/>
      <c r="E22689" s="32"/>
      <c r="F22689"/>
      <c r="G22689"/>
      <c r="H22689"/>
      <c r="I22689"/>
    </row>
    <row r="22690" spans="1:9" x14ac:dyDescent="0.25">
      <c r="A22690"/>
      <c r="B22690"/>
      <c r="C22690" s="32"/>
      <c r="D22690"/>
      <c r="E22690" s="32"/>
      <c r="F22690"/>
      <c r="G22690"/>
      <c r="H22690"/>
      <c r="I22690"/>
    </row>
    <row r="22691" spans="1:9" x14ac:dyDescent="0.25">
      <c r="A22691"/>
      <c r="B22691"/>
      <c r="C22691" s="32"/>
      <c r="D22691"/>
      <c r="E22691" s="32"/>
      <c r="F22691"/>
      <c r="G22691"/>
      <c r="H22691"/>
      <c r="I22691"/>
    </row>
    <row r="22692" spans="1:9" x14ac:dyDescent="0.25">
      <c r="A22692"/>
      <c r="B22692"/>
      <c r="C22692" s="32"/>
      <c r="D22692"/>
      <c r="E22692" s="32"/>
      <c r="F22692"/>
      <c r="G22692"/>
      <c r="H22692"/>
      <c r="I22692"/>
    </row>
    <row r="22693" spans="1:9" x14ac:dyDescent="0.25">
      <c r="A22693"/>
      <c r="B22693"/>
      <c r="C22693" s="32"/>
      <c r="D22693"/>
      <c r="E22693" s="32"/>
      <c r="F22693"/>
      <c r="G22693"/>
      <c r="H22693"/>
      <c r="I22693"/>
    </row>
    <row r="22694" spans="1:9" x14ac:dyDescent="0.25">
      <c r="A22694"/>
      <c r="B22694"/>
      <c r="C22694" s="32"/>
      <c r="D22694"/>
      <c r="E22694" s="32"/>
      <c r="F22694"/>
      <c r="G22694"/>
      <c r="H22694"/>
      <c r="I22694"/>
    </row>
    <row r="22695" spans="1:9" x14ac:dyDescent="0.25">
      <c r="A22695"/>
      <c r="B22695"/>
      <c r="C22695" s="32"/>
      <c r="D22695"/>
      <c r="E22695" s="32"/>
      <c r="F22695"/>
      <c r="G22695"/>
      <c r="H22695"/>
      <c r="I22695"/>
    </row>
    <row r="22696" spans="1:9" x14ac:dyDescent="0.25">
      <c r="A22696"/>
      <c r="B22696"/>
      <c r="C22696" s="32"/>
      <c r="D22696"/>
      <c r="E22696" s="32"/>
      <c r="F22696"/>
      <c r="G22696"/>
      <c r="H22696"/>
      <c r="I22696"/>
    </row>
    <row r="22697" spans="1:9" x14ac:dyDescent="0.25">
      <c r="A22697"/>
      <c r="B22697"/>
      <c r="C22697" s="32"/>
      <c r="D22697"/>
      <c r="E22697" s="32"/>
      <c r="F22697"/>
      <c r="G22697"/>
      <c r="H22697"/>
      <c r="I22697"/>
    </row>
    <row r="22698" spans="1:9" x14ac:dyDescent="0.25">
      <c r="A22698"/>
      <c r="B22698"/>
      <c r="C22698" s="32"/>
      <c r="D22698"/>
      <c r="E22698" s="32"/>
      <c r="F22698"/>
      <c r="G22698"/>
      <c r="H22698"/>
      <c r="I22698"/>
    </row>
    <row r="22699" spans="1:9" x14ac:dyDescent="0.25">
      <c r="A22699"/>
      <c r="B22699"/>
      <c r="C22699" s="32"/>
      <c r="D22699"/>
      <c r="E22699" s="32"/>
      <c r="F22699"/>
      <c r="G22699"/>
      <c r="H22699"/>
      <c r="I22699"/>
    </row>
    <row r="22700" spans="1:9" x14ac:dyDescent="0.25">
      <c r="A22700"/>
      <c r="B22700"/>
      <c r="C22700" s="32"/>
      <c r="D22700"/>
      <c r="E22700" s="32"/>
      <c r="F22700"/>
      <c r="G22700"/>
      <c r="H22700"/>
      <c r="I22700"/>
    </row>
    <row r="22701" spans="1:9" x14ac:dyDescent="0.25">
      <c r="A22701"/>
      <c r="B22701"/>
      <c r="C22701" s="32"/>
      <c r="D22701"/>
      <c r="E22701" s="32"/>
      <c r="F22701"/>
      <c r="G22701"/>
      <c r="H22701"/>
      <c r="I22701"/>
    </row>
    <row r="22702" spans="1:9" x14ac:dyDescent="0.25">
      <c r="A22702"/>
      <c r="B22702"/>
      <c r="C22702" s="32"/>
      <c r="D22702"/>
      <c r="E22702" s="32"/>
      <c r="F22702"/>
      <c r="G22702"/>
      <c r="H22702"/>
      <c r="I22702"/>
    </row>
    <row r="22703" spans="1:9" x14ac:dyDescent="0.25">
      <c r="A22703"/>
      <c r="B22703"/>
      <c r="C22703" s="32"/>
      <c r="D22703"/>
      <c r="E22703" s="32"/>
      <c r="F22703"/>
      <c r="G22703"/>
      <c r="H22703"/>
      <c r="I22703"/>
    </row>
    <row r="22704" spans="1:9" x14ac:dyDescent="0.25">
      <c r="A22704"/>
      <c r="B22704"/>
      <c r="C22704" s="32"/>
      <c r="D22704"/>
      <c r="E22704" s="32"/>
      <c r="F22704"/>
      <c r="G22704"/>
      <c r="H22704"/>
      <c r="I22704"/>
    </row>
    <row r="22705" spans="1:9" x14ac:dyDescent="0.25">
      <c r="A22705"/>
      <c r="B22705"/>
      <c r="C22705" s="32"/>
      <c r="D22705"/>
      <c r="E22705" s="32"/>
      <c r="F22705"/>
      <c r="G22705"/>
      <c r="H22705"/>
      <c r="I22705"/>
    </row>
    <row r="22706" spans="1:9" x14ac:dyDescent="0.25">
      <c r="A22706"/>
      <c r="B22706"/>
      <c r="C22706" s="32"/>
      <c r="D22706"/>
      <c r="E22706" s="32"/>
      <c r="F22706"/>
      <c r="G22706"/>
      <c r="H22706"/>
      <c r="I22706"/>
    </row>
    <row r="22707" spans="1:9" x14ac:dyDescent="0.25">
      <c r="A22707"/>
      <c r="B22707"/>
      <c r="C22707" s="32"/>
      <c r="D22707"/>
      <c r="E22707" s="32"/>
      <c r="F22707"/>
      <c r="G22707"/>
      <c r="H22707"/>
      <c r="I22707"/>
    </row>
    <row r="22708" spans="1:9" x14ac:dyDescent="0.25">
      <c r="A22708"/>
      <c r="B22708"/>
      <c r="C22708" s="32"/>
      <c r="D22708"/>
      <c r="E22708" s="32"/>
      <c r="F22708"/>
      <c r="G22708"/>
      <c r="H22708"/>
      <c r="I22708"/>
    </row>
    <row r="22709" spans="1:9" x14ac:dyDescent="0.25">
      <c r="A22709"/>
      <c r="B22709"/>
      <c r="C22709" s="32"/>
      <c r="D22709"/>
      <c r="E22709" s="32"/>
      <c r="F22709"/>
      <c r="G22709"/>
      <c r="H22709"/>
      <c r="I22709"/>
    </row>
    <row r="22710" spans="1:9" x14ac:dyDescent="0.25">
      <c r="A22710"/>
      <c r="B22710"/>
      <c r="C22710" s="32"/>
      <c r="D22710"/>
      <c r="E22710" s="32"/>
      <c r="F22710"/>
      <c r="G22710"/>
      <c r="H22710"/>
      <c r="I22710"/>
    </row>
    <row r="22711" spans="1:9" x14ac:dyDescent="0.25">
      <c r="A22711"/>
      <c r="B22711"/>
      <c r="C22711" s="32"/>
      <c r="D22711"/>
      <c r="E22711" s="32"/>
      <c r="F22711"/>
      <c r="G22711"/>
      <c r="H22711"/>
      <c r="I22711"/>
    </row>
    <row r="22712" spans="1:9" x14ac:dyDescent="0.25">
      <c r="A22712"/>
      <c r="B22712"/>
      <c r="C22712" s="32"/>
      <c r="D22712"/>
      <c r="E22712" s="32"/>
      <c r="F22712"/>
      <c r="G22712"/>
      <c r="H22712"/>
      <c r="I22712"/>
    </row>
    <row r="22713" spans="1:9" x14ac:dyDescent="0.25">
      <c r="A22713"/>
      <c r="B22713"/>
      <c r="C22713" s="32"/>
      <c r="D22713"/>
      <c r="E22713" s="32"/>
      <c r="F22713"/>
      <c r="G22713"/>
      <c r="H22713"/>
      <c r="I22713"/>
    </row>
    <row r="22714" spans="1:9" x14ac:dyDescent="0.25">
      <c r="A22714"/>
      <c r="B22714"/>
      <c r="C22714" s="32"/>
      <c r="D22714"/>
      <c r="E22714" s="32"/>
      <c r="F22714"/>
      <c r="G22714"/>
      <c r="H22714"/>
      <c r="I22714"/>
    </row>
    <row r="22715" spans="1:9" x14ac:dyDescent="0.25">
      <c r="A22715"/>
      <c r="B22715"/>
      <c r="C22715" s="32"/>
      <c r="D22715"/>
      <c r="E22715" s="32"/>
      <c r="F22715"/>
      <c r="G22715"/>
      <c r="H22715"/>
      <c r="I22715"/>
    </row>
    <row r="22716" spans="1:9" x14ac:dyDescent="0.25">
      <c r="A22716"/>
      <c r="B22716"/>
      <c r="C22716" s="32"/>
      <c r="D22716"/>
      <c r="E22716" s="32"/>
      <c r="F22716"/>
      <c r="G22716"/>
      <c r="H22716"/>
      <c r="I22716"/>
    </row>
    <row r="22717" spans="1:9" x14ac:dyDescent="0.25">
      <c r="A22717"/>
      <c r="B22717"/>
      <c r="C22717" s="32"/>
      <c r="D22717"/>
      <c r="E22717" s="32"/>
      <c r="F22717"/>
      <c r="G22717"/>
      <c r="H22717"/>
      <c r="I22717"/>
    </row>
    <row r="22718" spans="1:9" x14ac:dyDescent="0.25">
      <c r="A22718"/>
      <c r="B22718"/>
      <c r="C22718" s="32"/>
      <c r="D22718"/>
      <c r="E22718" s="32"/>
      <c r="F22718"/>
      <c r="G22718"/>
      <c r="H22718"/>
      <c r="I22718"/>
    </row>
    <row r="22719" spans="1:9" x14ac:dyDescent="0.25">
      <c r="A22719"/>
      <c r="B22719"/>
      <c r="C22719" s="32"/>
      <c r="D22719"/>
      <c r="E22719" s="32"/>
      <c r="F22719"/>
      <c r="G22719"/>
      <c r="H22719"/>
      <c r="I22719"/>
    </row>
    <row r="22720" spans="1:9" x14ac:dyDescent="0.25">
      <c r="A22720"/>
      <c r="B22720"/>
      <c r="C22720" s="32"/>
      <c r="D22720"/>
      <c r="E22720" s="32"/>
      <c r="F22720"/>
      <c r="G22720"/>
      <c r="H22720"/>
      <c r="I22720"/>
    </row>
    <row r="22721" spans="1:9" x14ac:dyDescent="0.25">
      <c r="A22721"/>
      <c r="B22721"/>
      <c r="C22721" s="32"/>
      <c r="D22721"/>
      <c r="E22721" s="32"/>
      <c r="F22721"/>
      <c r="G22721"/>
      <c r="H22721"/>
      <c r="I22721"/>
    </row>
    <row r="22722" spans="1:9" x14ac:dyDescent="0.25">
      <c r="A22722"/>
      <c r="B22722"/>
      <c r="C22722" s="32"/>
      <c r="D22722"/>
      <c r="E22722" s="32"/>
      <c r="F22722"/>
      <c r="G22722"/>
      <c r="H22722"/>
      <c r="I22722"/>
    </row>
    <row r="22723" spans="1:9" x14ac:dyDescent="0.25">
      <c r="A22723"/>
      <c r="B22723"/>
      <c r="C22723" s="32"/>
      <c r="D22723"/>
      <c r="E22723" s="32"/>
      <c r="F22723"/>
      <c r="G22723"/>
      <c r="H22723"/>
      <c r="I22723"/>
    </row>
    <row r="22724" spans="1:9" x14ac:dyDescent="0.25">
      <c r="A22724"/>
      <c r="B22724"/>
      <c r="C22724" s="32"/>
      <c r="D22724"/>
      <c r="E22724" s="32"/>
      <c r="F22724"/>
      <c r="G22724"/>
      <c r="H22724"/>
      <c r="I22724"/>
    </row>
    <row r="22725" spans="1:9" x14ac:dyDescent="0.25">
      <c r="A22725"/>
      <c r="B22725"/>
      <c r="C22725" s="32"/>
      <c r="D22725"/>
      <c r="E22725" s="32"/>
      <c r="F22725"/>
      <c r="G22725"/>
      <c r="H22725"/>
      <c r="I22725"/>
    </row>
    <row r="22726" spans="1:9" x14ac:dyDescent="0.25">
      <c r="A22726"/>
      <c r="B22726"/>
      <c r="C22726" s="32"/>
      <c r="D22726"/>
      <c r="E22726" s="32"/>
      <c r="F22726"/>
      <c r="G22726"/>
      <c r="H22726"/>
      <c r="I22726"/>
    </row>
    <row r="22727" spans="1:9" x14ac:dyDescent="0.25">
      <c r="A22727"/>
      <c r="B22727"/>
      <c r="C22727" s="32"/>
      <c r="D22727"/>
      <c r="E22727" s="32"/>
      <c r="F22727"/>
      <c r="G22727"/>
      <c r="H22727"/>
      <c r="I22727"/>
    </row>
    <row r="22728" spans="1:9" x14ac:dyDescent="0.25">
      <c r="A22728"/>
      <c r="B22728"/>
      <c r="C22728" s="32"/>
      <c r="D22728"/>
      <c r="E22728" s="32"/>
      <c r="F22728"/>
      <c r="G22728"/>
      <c r="H22728"/>
      <c r="I22728"/>
    </row>
    <row r="22729" spans="1:9" x14ac:dyDescent="0.25">
      <c r="A22729"/>
      <c r="B22729"/>
      <c r="C22729" s="32"/>
      <c r="D22729"/>
      <c r="E22729" s="32"/>
      <c r="F22729"/>
      <c r="G22729"/>
      <c r="H22729"/>
      <c r="I22729"/>
    </row>
    <row r="22730" spans="1:9" x14ac:dyDescent="0.25">
      <c r="A22730"/>
      <c r="B22730"/>
      <c r="C22730" s="32"/>
      <c r="D22730"/>
      <c r="E22730" s="32"/>
      <c r="F22730"/>
      <c r="G22730"/>
      <c r="H22730"/>
      <c r="I22730"/>
    </row>
    <row r="22731" spans="1:9" x14ac:dyDescent="0.25">
      <c r="A22731"/>
      <c r="B22731"/>
      <c r="C22731" s="32"/>
      <c r="D22731"/>
      <c r="E22731" s="32"/>
      <c r="F22731"/>
      <c r="G22731"/>
      <c r="H22731"/>
      <c r="I22731"/>
    </row>
    <row r="22732" spans="1:9" x14ac:dyDescent="0.25">
      <c r="A22732"/>
      <c r="B22732"/>
      <c r="C22732" s="32"/>
      <c r="D22732"/>
      <c r="E22732" s="32"/>
      <c r="F22732"/>
      <c r="G22732"/>
      <c r="H22732"/>
      <c r="I22732"/>
    </row>
    <row r="22733" spans="1:9" x14ac:dyDescent="0.25">
      <c r="A22733"/>
      <c r="B22733"/>
      <c r="C22733" s="32"/>
      <c r="D22733"/>
      <c r="E22733" s="32"/>
      <c r="F22733"/>
      <c r="G22733"/>
      <c r="H22733"/>
      <c r="I22733"/>
    </row>
    <row r="22734" spans="1:9" x14ac:dyDescent="0.25">
      <c r="A22734"/>
      <c r="B22734"/>
      <c r="C22734" s="32"/>
      <c r="D22734"/>
      <c r="E22734" s="32"/>
      <c r="F22734"/>
      <c r="G22734"/>
      <c r="H22734"/>
      <c r="I22734"/>
    </row>
    <row r="22735" spans="1:9" x14ac:dyDescent="0.25">
      <c r="A22735"/>
      <c r="B22735"/>
      <c r="C22735" s="32"/>
      <c r="D22735"/>
      <c r="E22735" s="32"/>
      <c r="F22735"/>
      <c r="G22735"/>
      <c r="H22735"/>
      <c r="I22735"/>
    </row>
    <row r="22736" spans="1:9" x14ac:dyDescent="0.25">
      <c r="A22736"/>
      <c r="B22736"/>
      <c r="C22736" s="32"/>
      <c r="D22736"/>
      <c r="E22736" s="32"/>
      <c r="F22736"/>
      <c r="G22736"/>
      <c r="H22736"/>
      <c r="I22736"/>
    </row>
    <row r="22737" spans="1:9" x14ac:dyDescent="0.25">
      <c r="A22737"/>
      <c r="B22737"/>
      <c r="C22737" s="32"/>
      <c r="D22737"/>
      <c r="E22737" s="32"/>
      <c r="F22737"/>
      <c r="G22737"/>
      <c r="H22737"/>
      <c r="I22737"/>
    </row>
    <row r="22738" spans="1:9" x14ac:dyDescent="0.25">
      <c r="A22738"/>
      <c r="B22738"/>
      <c r="C22738" s="32"/>
      <c r="D22738"/>
      <c r="E22738" s="32"/>
      <c r="F22738"/>
      <c r="G22738"/>
      <c r="H22738"/>
      <c r="I22738"/>
    </row>
    <row r="22739" spans="1:9" x14ac:dyDescent="0.25">
      <c r="A22739"/>
      <c r="B22739"/>
      <c r="C22739" s="32"/>
      <c r="D22739"/>
      <c r="E22739" s="32"/>
      <c r="F22739"/>
      <c r="G22739"/>
      <c r="H22739"/>
      <c r="I22739"/>
    </row>
    <row r="22740" spans="1:9" x14ac:dyDescent="0.25">
      <c r="A22740"/>
      <c r="B22740"/>
      <c r="C22740" s="32"/>
      <c r="D22740"/>
      <c r="E22740" s="32"/>
      <c r="F22740"/>
      <c r="G22740"/>
      <c r="H22740"/>
      <c r="I22740"/>
    </row>
    <row r="22741" spans="1:9" x14ac:dyDescent="0.25">
      <c r="A22741"/>
      <c r="B22741"/>
      <c r="C22741" s="32"/>
      <c r="D22741"/>
      <c r="E22741" s="32"/>
      <c r="F22741"/>
      <c r="G22741"/>
      <c r="H22741"/>
      <c r="I22741"/>
    </row>
    <row r="22742" spans="1:9" x14ac:dyDescent="0.25">
      <c r="A22742"/>
      <c r="B22742"/>
      <c r="C22742" s="32"/>
      <c r="D22742"/>
      <c r="E22742" s="32"/>
      <c r="F22742"/>
      <c r="G22742"/>
      <c r="H22742"/>
      <c r="I22742"/>
    </row>
    <row r="22743" spans="1:9" x14ac:dyDescent="0.25">
      <c r="A22743"/>
      <c r="B22743"/>
      <c r="C22743" s="32"/>
      <c r="D22743"/>
      <c r="E22743" s="32"/>
      <c r="F22743"/>
      <c r="G22743"/>
      <c r="H22743"/>
      <c r="I22743"/>
    </row>
    <row r="22744" spans="1:9" x14ac:dyDescent="0.25">
      <c r="A22744"/>
      <c r="B22744"/>
      <c r="C22744" s="32"/>
      <c r="D22744"/>
      <c r="E22744" s="32"/>
      <c r="F22744"/>
      <c r="G22744"/>
      <c r="H22744"/>
      <c r="I22744"/>
    </row>
    <row r="22745" spans="1:9" x14ac:dyDescent="0.25">
      <c r="A22745"/>
      <c r="B22745"/>
      <c r="C22745" s="32"/>
      <c r="D22745"/>
      <c r="E22745" s="32"/>
      <c r="F22745"/>
      <c r="G22745"/>
      <c r="H22745"/>
      <c r="I22745"/>
    </row>
    <row r="22746" spans="1:9" x14ac:dyDescent="0.25">
      <c r="A22746"/>
      <c r="B22746"/>
      <c r="C22746" s="32"/>
      <c r="D22746"/>
      <c r="E22746" s="32"/>
      <c r="F22746"/>
      <c r="G22746"/>
      <c r="H22746"/>
      <c r="I22746"/>
    </row>
    <row r="22747" spans="1:9" x14ac:dyDescent="0.25">
      <c r="A22747"/>
      <c r="B22747"/>
      <c r="C22747" s="32"/>
      <c r="D22747"/>
      <c r="E22747" s="32"/>
      <c r="F22747"/>
      <c r="G22747"/>
      <c r="H22747"/>
      <c r="I22747"/>
    </row>
    <row r="22748" spans="1:9" x14ac:dyDescent="0.25">
      <c r="A22748"/>
      <c r="B22748"/>
      <c r="C22748" s="32"/>
      <c r="D22748"/>
      <c r="E22748" s="32"/>
      <c r="F22748"/>
      <c r="G22748"/>
      <c r="H22748"/>
      <c r="I22748"/>
    </row>
    <row r="22749" spans="1:9" x14ac:dyDescent="0.25">
      <c r="A22749"/>
      <c r="B22749"/>
      <c r="C22749" s="32"/>
      <c r="D22749"/>
      <c r="E22749" s="32"/>
      <c r="F22749"/>
      <c r="G22749"/>
      <c r="H22749"/>
      <c r="I22749"/>
    </row>
    <row r="22750" spans="1:9" x14ac:dyDescent="0.25">
      <c r="A22750"/>
      <c r="B22750"/>
      <c r="C22750" s="32"/>
      <c r="D22750"/>
      <c r="E22750" s="32"/>
      <c r="F22750"/>
      <c r="G22750"/>
      <c r="H22750"/>
      <c r="I22750"/>
    </row>
    <row r="22751" spans="1:9" x14ac:dyDescent="0.25">
      <c r="A22751"/>
      <c r="B22751"/>
      <c r="C22751" s="32"/>
      <c r="D22751"/>
      <c r="E22751" s="32"/>
      <c r="F22751"/>
      <c r="G22751"/>
      <c r="H22751"/>
      <c r="I22751"/>
    </row>
    <row r="22752" spans="1:9" x14ac:dyDescent="0.25">
      <c r="A22752"/>
      <c r="B22752"/>
      <c r="C22752" s="32"/>
      <c r="D22752"/>
      <c r="E22752" s="32"/>
      <c r="F22752"/>
      <c r="G22752"/>
      <c r="H22752"/>
      <c r="I22752"/>
    </row>
    <row r="22753" spans="1:9" x14ac:dyDescent="0.25">
      <c r="A22753"/>
      <c r="B22753"/>
      <c r="C22753" s="32"/>
      <c r="D22753"/>
      <c r="E22753" s="32"/>
      <c r="F22753"/>
      <c r="G22753"/>
      <c r="H22753"/>
      <c r="I22753"/>
    </row>
    <row r="22754" spans="1:9" x14ac:dyDescent="0.25">
      <c r="A22754"/>
      <c r="B22754"/>
      <c r="C22754" s="32"/>
      <c r="D22754"/>
      <c r="E22754" s="32"/>
      <c r="F22754"/>
      <c r="G22754"/>
      <c r="H22754"/>
      <c r="I22754"/>
    </row>
    <row r="22755" spans="1:9" x14ac:dyDescent="0.25">
      <c r="A22755"/>
      <c r="B22755"/>
      <c r="C22755" s="32"/>
      <c r="D22755"/>
      <c r="E22755" s="32"/>
      <c r="F22755"/>
      <c r="G22755"/>
      <c r="H22755"/>
      <c r="I22755"/>
    </row>
    <row r="22756" spans="1:9" x14ac:dyDescent="0.25">
      <c r="A22756"/>
      <c r="B22756"/>
      <c r="C22756" s="32"/>
      <c r="D22756"/>
      <c r="E22756" s="32"/>
      <c r="F22756"/>
      <c r="G22756"/>
      <c r="H22756"/>
      <c r="I22756"/>
    </row>
    <row r="22757" spans="1:9" x14ac:dyDescent="0.25">
      <c r="A22757"/>
      <c r="B22757"/>
      <c r="C22757" s="32"/>
      <c r="D22757"/>
      <c r="E22757" s="32"/>
      <c r="F22757"/>
      <c r="G22757"/>
      <c r="H22757"/>
      <c r="I22757"/>
    </row>
    <row r="22758" spans="1:9" x14ac:dyDescent="0.25">
      <c r="A22758"/>
      <c r="B22758"/>
      <c r="C22758" s="32"/>
      <c r="D22758"/>
      <c r="E22758" s="32"/>
      <c r="F22758"/>
      <c r="G22758"/>
      <c r="H22758"/>
      <c r="I22758"/>
    </row>
    <row r="22759" spans="1:9" x14ac:dyDescent="0.25">
      <c r="A22759"/>
      <c r="B22759"/>
      <c r="C22759" s="32"/>
      <c r="D22759"/>
      <c r="E22759" s="32"/>
      <c r="F22759"/>
      <c r="G22759"/>
      <c r="H22759"/>
      <c r="I22759"/>
    </row>
    <row r="22760" spans="1:9" x14ac:dyDescent="0.25">
      <c r="A22760"/>
      <c r="B22760"/>
      <c r="C22760" s="32"/>
      <c r="D22760"/>
      <c r="E22760" s="32"/>
      <c r="F22760"/>
      <c r="G22760"/>
      <c r="H22760"/>
      <c r="I22760"/>
    </row>
    <row r="22761" spans="1:9" x14ac:dyDescent="0.25">
      <c r="A22761"/>
      <c r="B22761"/>
      <c r="C22761" s="32"/>
      <c r="D22761"/>
      <c r="E22761" s="32"/>
      <c r="F22761"/>
      <c r="G22761"/>
      <c r="H22761"/>
      <c r="I22761"/>
    </row>
    <row r="22762" spans="1:9" x14ac:dyDescent="0.25">
      <c r="A22762"/>
      <c r="B22762"/>
      <c r="C22762" s="32"/>
      <c r="D22762"/>
      <c r="E22762" s="32"/>
      <c r="F22762"/>
      <c r="G22762"/>
      <c r="H22762"/>
      <c r="I22762"/>
    </row>
    <row r="22763" spans="1:9" x14ac:dyDescent="0.25">
      <c r="A22763"/>
      <c r="B22763"/>
      <c r="C22763" s="32"/>
      <c r="D22763"/>
      <c r="E22763" s="32"/>
      <c r="F22763"/>
      <c r="G22763"/>
      <c r="H22763"/>
      <c r="I22763"/>
    </row>
    <row r="22764" spans="1:9" x14ac:dyDescent="0.25">
      <c r="A22764"/>
      <c r="B22764"/>
      <c r="C22764" s="32"/>
      <c r="D22764"/>
      <c r="E22764" s="32"/>
      <c r="F22764"/>
      <c r="G22764"/>
      <c r="H22764"/>
      <c r="I22764"/>
    </row>
    <row r="22765" spans="1:9" x14ac:dyDescent="0.25">
      <c r="A22765"/>
      <c r="B22765"/>
      <c r="C22765" s="32"/>
      <c r="D22765"/>
      <c r="E22765" s="32"/>
      <c r="F22765"/>
      <c r="G22765"/>
      <c r="H22765"/>
      <c r="I22765"/>
    </row>
    <row r="22766" spans="1:9" x14ac:dyDescent="0.25">
      <c r="A22766"/>
      <c r="B22766"/>
      <c r="C22766" s="32"/>
      <c r="D22766"/>
      <c r="E22766" s="32"/>
      <c r="F22766"/>
      <c r="G22766"/>
      <c r="H22766"/>
      <c r="I22766"/>
    </row>
    <row r="22767" spans="1:9" x14ac:dyDescent="0.25">
      <c r="A22767"/>
      <c r="B22767"/>
      <c r="C22767" s="32"/>
      <c r="D22767"/>
      <c r="E22767" s="32"/>
      <c r="F22767"/>
      <c r="G22767"/>
      <c r="H22767"/>
      <c r="I22767"/>
    </row>
    <row r="22768" spans="1:9" x14ac:dyDescent="0.25">
      <c r="A22768"/>
      <c r="B22768"/>
      <c r="C22768" s="32"/>
      <c r="D22768"/>
      <c r="E22768" s="32"/>
      <c r="F22768"/>
      <c r="G22768"/>
      <c r="H22768"/>
      <c r="I22768"/>
    </row>
    <row r="22769" spans="1:9" x14ac:dyDescent="0.25">
      <c r="A22769"/>
      <c r="B22769"/>
      <c r="C22769" s="32"/>
      <c r="D22769"/>
      <c r="E22769" s="32"/>
      <c r="F22769"/>
      <c r="G22769"/>
      <c r="H22769"/>
      <c r="I22769"/>
    </row>
    <row r="22770" spans="1:9" x14ac:dyDescent="0.25">
      <c r="A22770"/>
      <c r="B22770"/>
      <c r="C22770" s="32"/>
      <c r="D22770"/>
      <c r="E22770" s="32"/>
      <c r="F22770"/>
      <c r="G22770"/>
      <c r="H22770"/>
      <c r="I22770"/>
    </row>
    <row r="22771" spans="1:9" x14ac:dyDescent="0.25">
      <c r="A22771"/>
      <c r="B22771"/>
      <c r="C22771" s="32"/>
      <c r="D22771"/>
      <c r="E22771" s="32"/>
      <c r="F22771"/>
      <c r="G22771"/>
      <c r="H22771"/>
      <c r="I22771"/>
    </row>
    <row r="22772" spans="1:9" x14ac:dyDescent="0.25">
      <c r="A22772"/>
      <c r="B22772"/>
      <c r="C22772" s="32"/>
      <c r="D22772"/>
      <c r="E22772" s="32"/>
      <c r="F22772"/>
      <c r="G22772"/>
      <c r="H22772"/>
      <c r="I22772"/>
    </row>
    <row r="22773" spans="1:9" x14ac:dyDescent="0.25">
      <c r="A22773"/>
      <c r="B22773"/>
      <c r="C22773" s="32"/>
      <c r="D22773"/>
      <c r="E22773" s="32"/>
      <c r="F22773"/>
      <c r="G22773"/>
      <c r="H22773"/>
      <c r="I22773"/>
    </row>
    <row r="22774" spans="1:9" x14ac:dyDescent="0.25">
      <c r="A22774"/>
      <c r="B22774"/>
      <c r="C22774" s="32"/>
      <c r="D22774"/>
      <c r="E22774" s="32"/>
      <c r="F22774"/>
      <c r="G22774"/>
      <c r="H22774"/>
      <c r="I22774"/>
    </row>
    <row r="22775" spans="1:9" x14ac:dyDescent="0.25">
      <c r="A22775"/>
      <c r="B22775"/>
      <c r="C22775" s="32"/>
      <c r="D22775"/>
      <c r="E22775" s="32"/>
      <c r="F22775"/>
      <c r="G22775"/>
      <c r="H22775"/>
      <c r="I22775"/>
    </row>
    <row r="22776" spans="1:9" x14ac:dyDescent="0.25">
      <c r="A22776"/>
      <c r="B22776"/>
      <c r="C22776" s="32"/>
      <c r="D22776"/>
      <c r="E22776" s="32"/>
      <c r="F22776"/>
      <c r="G22776"/>
      <c r="H22776"/>
      <c r="I22776"/>
    </row>
    <row r="22777" spans="1:9" x14ac:dyDescent="0.25">
      <c r="A22777"/>
      <c r="B22777"/>
      <c r="C22777" s="32"/>
      <c r="D22777"/>
      <c r="E22777" s="32"/>
      <c r="F22777"/>
      <c r="G22777"/>
      <c r="H22777"/>
      <c r="I22777"/>
    </row>
    <row r="22778" spans="1:9" x14ac:dyDescent="0.25">
      <c r="A22778"/>
      <c r="B22778"/>
      <c r="C22778" s="32"/>
      <c r="D22778"/>
      <c r="E22778" s="32"/>
      <c r="F22778"/>
      <c r="G22778"/>
      <c r="H22778"/>
      <c r="I22778"/>
    </row>
    <row r="22779" spans="1:9" x14ac:dyDescent="0.25">
      <c r="A22779"/>
      <c r="B22779"/>
      <c r="C22779" s="32"/>
      <c r="D22779"/>
      <c r="E22779" s="32"/>
      <c r="F22779"/>
      <c r="G22779"/>
      <c r="H22779"/>
      <c r="I22779"/>
    </row>
    <row r="22780" spans="1:9" x14ac:dyDescent="0.25">
      <c r="A22780"/>
      <c r="B22780"/>
      <c r="C22780" s="32"/>
      <c r="D22780"/>
      <c r="E22780" s="32"/>
      <c r="F22780"/>
      <c r="G22780"/>
      <c r="H22780"/>
      <c r="I22780"/>
    </row>
    <row r="22781" spans="1:9" x14ac:dyDescent="0.25">
      <c r="A22781"/>
      <c r="B22781"/>
      <c r="C22781" s="32"/>
      <c r="D22781"/>
      <c r="E22781" s="32"/>
      <c r="F22781"/>
      <c r="G22781"/>
      <c r="H22781"/>
      <c r="I22781"/>
    </row>
    <row r="22782" spans="1:9" x14ac:dyDescent="0.25">
      <c r="A22782"/>
      <c r="B22782"/>
      <c r="C22782" s="32"/>
      <c r="D22782"/>
      <c r="E22782" s="32"/>
      <c r="F22782"/>
      <c r="G22782"/>
      <c r="H22782"/>
      <c r="I22782"/>
    </row>
    <row r="22783" spans="1:9" x14ac:dyDescent="0.25">
      <c r="A22783"/>
      <c r="B22783"/>
      <c r="C22783" s="32"/>
      <c r="D22783"/>
      <c r="E22783" s="32"/>
      <c r="F22783"/>
      <c r="G22783"/>
      <c r="H22783"/>
      <c r="I22783"/>
    </row>
    <row r="22784" spans="1:9" x14ac:dyDescent="0.25">
      <c r="A22784"/>
      <c r="B22784"/>
      <c r="C22784" s="32"/>
      <c r="D22784"/>
      <c r="E22784" s="32"/>
      <c r="F22784"/>
      <c r="G22784"/>
      <c r="H22784"/>
      <c r="I22784"/>
    </row>
    <row r="22785" spans="1:9" x14ac:dyDescent="0.25">
      <c r="A22785"/>
      <c r="B22785"/>
      <c r="C22785" s="32"/>
      <c r="D22785"/>
      <c r="E22785" s="32"/>
      <c r="F22785"/>
      <c r="G22785"/>
      <c r="H22785"/>
      <c r="I22785"/>
    </row>
    <row r="22786" spans="1:9" x14ac:dyDescent="0.25">
      <c r="A22786"/>
      <c r="B22786"/>
      <c r="C22786" s="32"/>
      <c r="D22786"/>
      <c r="E22786" s="32"/>
      <c r="F22786"/>
      <c r="G22786"/>
      <c r="H22786"/>
      <c r="I22786"/>
    </row>
    <row r="22787" spans="1:9" x14ac:dyDescent="0.25">
      <c r="A22787"/>
      <c r="B22787"/>
      <c r="C22787" s="32"/>
      <c r="D22787"/>
      <c r="E22787" s="32"/>
      <c r="F22787"/>
      <c r="G22787"/>
      <c r="H22787"/>
      <c r="I22787"/>
    </row>
    <row r="22788" spans="1:9" x14ac:dyDescent="0.25">
      <c r="A22788"/>
      <c r="B22788"/>
      <c r="C22788" s="32"/>
      <c r="D22788"/>
      <c r="E22788" s="32"/>
      <c r="F22788"/>
      <c r="G22788"/>
      <c r="H22788"/>
      <c r="I22788"/>
    </row>
    <row r="22789" spans="1:9" x14ac:dyDescent="0.25">
      <c r="A22789"/>
      <c r="B22789"/>
      <c r="C22789" s="32"/>
      <c r="D22789"/>
      <c r="E22789" s="32"/>
      <c r="F22789"/>
      <c r="G22789"/>
      <c r="H22789"/>
      <c r="I22789"/>
    </row>
    <row r="22790" spans="1:9" x14ac:dyDescent="0.25">
      <c r="A22790"/>
      <c r="B22790"/>
      <c r="C22790" s="32"/>
      <c r="D22790"/>
      <c r="E22790" s="32"/>
      <c r="F22790"/>
      <c r="G22790"/>
      <c r="H22790"/>
      <c r="I22790"/>
    </row>
    <row r="22791" spans="1:9" x14ac:dyDescent="0.25">
      <c r="A22791"/>
      <c r="B22791"/>
      <c r="C22791" s="32"/>
      <c r="D22791"/>
      <c r="E22791" s="32"/>
      <c r="F22791"/>
      <c r="G22791"/>
      <c r="H22791"/>
      <c r="I22791"/>
    </row>
    <row r="22792" spans="1:9" x14ac:dyDescent="0.25">
      <c r="A22792"/>
      <c r="B22792"/>
      <c r="C22792" s="32"/>
      <c r="D22792"/>
      <c r="E22792" s="32"/>
      <c r="F22792"/>
      <c r="G22792"/>
      <c r="H22792"/>
      <c r="I22792"/>
    </row>
    <row r="22793" spans="1:9" x14ac:dyDescent="0.25">
      <c r="A22793"/>
      <c r="B22793"/>
      <c r="C22793" s="32"/>
      <c r="D22793"/>
      <c r="E22793" s="32"/>
      <c r="F22793"/>
      <c r="G22793"/>
      <c r="H22793"/>
      <c r="I22793"/>
    </row>
    <row r="22794" spans="1:9" x14ac:dyDescent="0.25">
      <c r="A22794"/>
      <c r="B22794"/>
      <c r="C22794" s="32"/>
      <c r="D22794"/>
      <c r="E22794" s="32"/>
      <c r="F22794"/>
      <c r="G22794"/>
      <c r="H22794"/>
      <c r="I22794"/>
    </row>
    <row r="22795" spans="1:9" x14ac:dyDescent="0.25">
      <c r="A22795"/>
      <c r="B22795"/>
      <c r="C22795" s="32"/>
      <c r="D22795"/>
      <c r="E22795" s="32"/>
      <c r="F22795"/>
      <c r="G22795"/>
      <c r="H22795"/>
      <c r="I22795"/>
    </row>
    <row r="22796" spans="1:9" x14ac:dyDescent="0.25">
      <c r="A22796"/>
      <c r="B22796"/>
      <c r="C22796" s="32"/>
      <c r="D22796"/>
      <c r="E22796" s="32"/>
      <c r="F22796"/>
      <c r="G22796"/>
      <c r="H22796"/>
      <c r="I22796"/>
    </row>
    <row r="22797" spans="1:9" x14ac:dyDescent="0.25">
      <c r="A22797"/>
      <c r="B22797"/>
      <c r="C22797" s="32"/>
      <c r="D22797"/>
      <c r="E22797" s="32"/>
      <c r="F22797"/>
      <c r="G22797"/>
      <c r="H22797"/>
      <c r="I22797"/>
    </row>
    <row r="22798" spans="1:9" x14ac:dyDescent="0.25">
      <c r="A22798"/>
      <c r="B22798"/>
      <c r="C22798" s="32"/>
      <c r="D22798"/>
      <c r="E22798" s="32"/>
      <c r="F22798"/>
      <c r="G22798"/>
      <c r="H22798"/>
      <c r="I22798"/>
    </row>
    <row r="22799" spans="1:9" x14ac:dyDescent="0.25">
      <c r="A22799"/>
      <c r="B22799"/>
      <c r="C22799" s="32"/>
      <c r="D22799"/>
      <c r="E22799" s="32"/>
      <c r="F22799"/>
      <c r="G22799"/>
      <c r="H22799"/>
      <c r="I22799"/>
    </row>
    <row r="22800" spans="1:9" x14ac:dyDescent="0.25">
      <c r="A22800"/>
      <c r="B22800"/>
      <c r="C22800" s="32"/>
      <c r="D22800"/>
      <c r="E22800" s="32"/>
      <c r="F22800"/>
      <c r="G22800"/>
      <c r="H22800"/>
      <c r="I22800"/>
    </row>
    <row r="22801" spans="1:9" x14ac:dyDescent="0.25">
      <c r="A22801"/>
      <c r="B22801"/>
      <c r="C22801" s="32"/>
      <c r="D22801"/>
      <c r="E22801" s="32"/>
      <c r="F22801"/>
      <c r="G22801"/>
      <c r="H22801"/>
      <c r="I22801"/>
    </row>
    <row r="22802" spans="1:9" x14ac:dyDescent="0.25">
      <c r="A22802"/>
      <c r="B22802"/>
      <c r="C22802" s="32"/>
      <c r="D22802"/>
      <c r="E22802" s="32"/>
      <c r="F22802"/>
      <c r="G22802"/>
      <c r="H22802"/>
      <c r="I22802"/>
    </row>
    <row r="22803" spans="1:9" x14ac:dyDescent="0.25">
      <c r="A22803"/>
      <c r="B22803"/>
      <c r="C22803" s="32"/>
      <c r="D22803"/>
      <c r="E22803" s="32"/>
      <c r="F22803"/>
      <c r="G22803"/>
      <c r="H22803"/>
      <c r="I22803"/>
    </row>
    <row r="22804" spans="1:9" x14ac:dyDescent="0.25">
      <c r="A22804"/>
      <c r="B22804"/>
      <c r="C22804" s="32"/>
      <c r="D22804"/>
      <c r="E22804" s="32"/>
      <c r="F22804"/>
      <c r="G22804"/>
      <c r="H22804"/>
      <c r="I22804"/>
    </row>
    <row r="22805" spans="1:9" x14ac:dyDescent="0.25">
      <c r="A22805"/>
      <c r="B22805"/>
      <c r="C22805" s="32"/>
      <c r="D22805"/>
      <c r="E22805" s="32"/>
      <c r="F22805"/>
      <c r="G22805"/>
      <c r="H22805"/>
      <c r="I22805"/>
    </row>
    <row r="22806" spans="1:9" x14ac:dyDescent="0.25">
      <c r="A22806"/>
      <c r="B22806"/>
      <c r="C22806" s="32"/>
      <c r="D22806"/>
      <c r="E22806" s="32"/>
      <c r="F22806"/>
      <c r="G22806"/>
      <c r="H22806"/>
      <c r="I22806"/>
    </row>
    <row r="22807" spans="1:9" x14ac:dyDescent="0.25">
      <c r="A22807"/>
      <c r="B22807"/>
      <c r="C22807" s="32"/>
      <c r="D22807"/>
      <c r="E22807" s="32"/>
      <c r="F22807"/>
      <c r="G22807"/>
      <c r="H22807"/>
      <c r="I22807"/>
    </row>
    <row r="22808" spans="1:9" x14ac:dyDescent="0.25">
      <c r="A22808"/>
      <c r="B22808"/>
      <c r="C22808" s="32"/>
      <c r="D22808"/>
      <c r="E22808" s="32"/>
      <c r="F22808"/>
      <c r="G22808"/>
      <c r="H22808"/>
      <c r="I22808"/>
    </row>
    <row r="22809" spans="1:9" x14ac:dyDescent="0.25">
      <c r="A22809"/>
      <c r="B22809"/>
      <c r="C22809" s="32"/>
      <c r="D22809"/>
      <c r="E22809" s="32"/>
      <c r="F22809"/>
      <c r="G22809"/>
      <c r="H22809"/>
      <c r="I22809"/>
    </row>
    <row r="22810" spans="1:9" x14ac:dyDescent="0.25">
      <c r="A22810"/>
      <c r="B22810"/>
      <c r="C22810" s="32"/>
      <c r="D22810"/>
      <c r="E22810" s="32"/>
      <c r="F22810"/>
      <c r="G22810"/>
      <c r="H22810"/>
      <c r="I22810"/>
    </row>
    <row r="22811" spans="1:9" x14ac:dyDescent="0.25">
      <c r="A22811"/>
      <c r="B22811"/>
      <c r="C22811" s="32"/>
      <c r="D22811"/>
      <c r="E22811" s="32"/>
      <c r="F22811"/>
      <c r="G22811"/>
      <c r="H22811"/>
      <c r="I22811"/>
    </row>
    <row r="22812" spans="1:9" x14ac:dyDescent="0.25">
      <c r="A22812"/>
      <c r="B22812"/>
      <c r="C22812" s="32"/>
      <c r="D22812"/>
      <c r="E22812" s="32"/>
      <c r="F22812"/>
      <c r="G22812"/>
      <c r="H22812"/>
      <c r="I22812"/>
    </row>
    <row r="22813" spans="1:9" x14ac:dyDescent="0.25">
      <c r="A22813"/>
      <c r="B22813"/>
      <c r="C22813" s="32"/>
      <c r="D22813"/>
      <c r="E22813" s="32"/>
      <c r="F22813"/>
      <c r="G22813"/>
      <c r="H22813"/>
      <c r="I22813"/>
    </row>
    <row r="22814" spans="1:9" x14ac:dyDescent="0.25">
      <c r="A22814"/>
      <c r="B22814"/>
      <c r="C22814" s="32"/>
      <c r="D22814"/>
      <c r="E22814" s="32"/>
      <c r="F22814"/>
      <c r="G22814"/>
      <c r="H22814"/>
      <c r="I22814"/>
    </row>
    <row r="22815" spans="1:9" x14ac:dyDescent="0.25">
      <c r="A22815"/>
      <c r="B22815"/>
      <c r="C22815" s="32"/>
      <c r="D22815"/>
      <c r="E22815" s="32"/>
      <c r="F22815"/>
      <c r="G22815"/>
      <c r="H22815"/>
      <c r="I22815"/>
    </row>
    <row r="22816" spans="1:9" x14ac:dyDescent="0.25">
      <c r="A22816"/>
      <c r="B22816"/>
      <c r="C22816" s="32"/>
      <c r="D22816"/>
      <c r="E22816" s="32"/>
      <c r="F22816"/>
      <c r="G22816"/>
      <c r="H22816"/>
      <c r="I22816"/>
    </row>
    <row r="22817" spans="1:9" x14ac:dyDescent="0.25">
      <c r="A22817"/>
      <c r="B22817"/>
      <c r="C22817" s="32"/>
      <c r="D22817"/>
      <c r="E22817" s="32"/>
      <c r="F22817"/>
      <c r="G22817"/>
      <c r="H22817"/>
      <c r="I22817"/>
    </row>
    <row r="22818" spans="1:9" x14ac:dyDescent="0.25">
      <c r="A22818"/>
      <c r="B22818"/>
      <c r="C22818" s="32"/>
      <c r="D22818"/>
      <c r="E22818" s="32"/>
      <c r="F22818"/>
      <c r="G22818"/>
      <c r="H22818"/>
      <c r="I22818"/>
    </row>
    <row r="22819" spans="1:9" x14ac:dyDescent="0.25">
      <c r="A22819"/>
      <c r="B22819"/>
      <c r="C22819" s="32"/>
      <c r="D22819"/>
      <c r="E22819" s="32"/>
      <c r="F22819"/>
      <c r="G22819"/>
      <c r="H22819"/>
      <c r="I22819"/>
    </row>
    <row r="22820" spans="1:9" x14ac:dyDescent="0.25">
      <c r="A22820"/>
      <c r="B22820"/>
      <c r="C22820" s="32"/>
      <c r="D22820"/>
      <c r="E22820" s="32"/>
      <c r="F22820"/>
      <c r="G22820"/>
      <c r="H22820"/>
      <c r="I22820"/>
    </row>
    <row r="22821" spans="1:9" x14ac:dyDescent="0.25">
      <c r="A22821"/>
      <c r="B22821"/>
      <c r="C22821" s="32"/>
      <c r="D22821"/>
      <c r="E22821" s="32"/>
      <c r="F22821"/>
      <c r="G22821"/>
      <c r="H22821"/>
      <c r="I22821"/>
    </row>
    <row r="22822" spans="1:9" x14ac:dyDescent="0.25">
      <c r="A22822"/>
      <c r="B22822"/>
      <c r="C22822" s="32"/>
      <c r="D22822"/>
      <c r="E22822" s="32"/>
      <c r="F22822"/>
      <c r="G22822"/>
      <c r="H22822"/>
      <c r="I22822"/>
    </row>
    <row r="22823" spans="1:9" x14ac:dyDescent="0.25">
      <c r="A22823"/>
      <c r="B22823"/>
      <c r="C22823" s="32"/>
      <c r="D22823"/>
      <c r="E22823" s="32"/>
      <c r="F22823"/>
      <c r="G22823"/>
      <c r="H22823"/>
      <c r="I22823"/>
    </row>
    <row r="22824" spans="1:9" x14ac:dyDescent="0.25">
      <c r="A22824"/>
      <c r="B22824"/>
      <c r="C22824" s="32"/>
      <c r="D22824"/>
      <c r="E22824" s="32"/>
      <c r="F22824"/>
      <c r="G22824"/>
      <c r="H22824"/>
      <c r="I22824"/>
    </row>
    <row r="22825" spans="1:9" x14ac:dyDescent="0.25">
      <c r="A22825"/>
      <c r="B22825"/>
      <c r="C22825" s="32"/>
      <c r="D22825"/>
      <c r="E22825" s="32"/>
      <c r="F22825"/>
      <c r="G22825"/>
      <c r="H22825"/>
      <c r="I22825"/>
    </row>
    <row r="22826" spans="1:9" x14ac:dyDescent="0.25">
      <c r="A22826"/>
      <c r="B22826"/>
      <c r="C22826" s="32"/>
      <c r="D22826"/>
      <c r="E22826" s="32"/>
      <c r="F22826"/>
      <c r="G22826"/>
      <c r="H22826"/>
      <c r="I22826"/>
    </row>
    <row r="22827" spans="1:9" x14ac:dyDescent="0.25">
      <c r="A22827"/>
      <c r="B22827"/>
      <c r="C22827" s="32"/>
      <c r="D22827"/>
      <c r="E22827" s="32"/>
      <c r="F22827"/>
      <c r="G22827"/>
      <c r="H22827"/>
      <c r="I22827"/>
    </row>
    <row r="22828" spans="1:9" x14ac:dyDescent="0.25">
      <c r="A22828"/>
      <c r="B22828"/>
      <c r="C22828" s="32"/>
      <c r="D22828"/>
      <c r="E22828" s="32"/>
      <c r="F22828"/>
      <c r="G22828"/>
      <c r="H22828"/>
      <c r="I22828"/>
    </row>
    <row r="22829" spans="1:9" x14ac:dyDescent="0.25">
      <c r="A22829"/>
      <c r="B22829"/>
      <c r="C22829" s="32"/>
      <c r="D22829"/>
      <c r="E22829" s="32"/>
      <c r="F22829"/>
      <c r="G22829"/>
      <c r="H22829"/>
      <c r="I22829"/>
    </row>
    <row r="22830" spans="1:9" x14ac:dyDescent="0.25">
      <c r="A22830"/>
      <c r="B22830"/>
      <c r="C22830" s="32"/>
      <c r="D22830"/>
      <c r="E22830" s="32"/>
      <c r="F22830"/>
      <c r="G22830"/>
      <c r="H22830"/>
      <c r="I22830"/>
    </row>
    <row r="22831" spans="1:9" x14ac:dyDescent="0.25">
      <c r="A22831"/>
      <c r="B22831"/>
      <c r="C22831" s="32"/>
      <c r="D22831"/>
      <c r="E22831" s="32"/>
      <c r="F22831"/>
      <c r="G22831"/>
      <c r="H22831"/>
      <c r="I22831"/>
    </row>
    <row r="22832" spans="1:9" x14ac:dyDescent="0.25">
      <c r="A22832"/>
      <c r="B22832"/>
      <c r="C22832" s="32"/>
      <c r="D22832"/>
      <c r="E22832" s="32"/>
      <c r="F22832"/>
      <c r="G22832"/>
      <c r="H22832"/>
      <c r="I22832"/>
    </row>
    <row r="22833" spans="1:9" x14ac:dyDescent="0.25">
      <c r="A22833"/>
      <c r="B22833"/>
      <c r="C22833" s="32"/>
      <c r="D22833"/>
      <c r="E22833" s="32"/>
      <c r="F22833"/>
      <c r="G22833"/>
      <c r="H22833"/>
      <c r="I22833"/>
    </row>
    <row r="22834" spans="1:9" x14ac:dyDescent="0.25">
      <c r="A22834"/>
      <c r="B22834"/>
      <c r="C22834" s="32"/>
      <c r="D22834"/>
      <c r="E22834" s="32"/>
      <c r="F22834"/>
      <c r="G22834"/>
      <c r="H22834"/>
      <c r="I22834"/>
    </row>
    <row r="22835" spans="1:9" x14ac:dyDescent="0.25">
      <c r="A22835"/>
      <c r="B22835"/>
      <c r="C22835" s="32"/>
      <c r="D22835"/>
      <c r="E22835" s="32"/>
      <c r="F22835"/>
      <c r="G22835"/>
      <c r="H22835"/>
      <c r="I22835"/>
    </row>
    <row r="22836" spans="1:9" x14ac:dyDescent="0.25">
      <c r="A22836"/>
      <c r="B22836"/>
      <c r="C22836" s="32"/>
      <c r="D22836"/>
      <c r="E22836" s="32"/>
      <c r="F22836"/>
      <c r="G22836"/>
      <c r="H22836"/>
      <c r="I22836"/>
    </row>
    <row r="22837" spans="1:9" x14ac:dyDescent="0.25">
      <c r="A22837"/>
      <c r="B22837"/>
      <c r="C22837" s="32"/>
      <c r="D22837"/>
      <c r="E22837" s="32"/>
      <c r="F22837"/>
      <c r="G22837"/>
      <c r="H22837"/>
      <c r="I22837"/>
    </row>
    <row r="22838" spans="1:9" x14ac:dyDescent="0.25">
      <c r="A22838"/>
      <c r="B22838"/>
      <c r="C22838" s="32"/>
      <c r="D22838"/>
      <c r="E22838" s="32"/>
      <c r="F22838"/>
      <c r="G22838"/>
      <c r="H22838"/>
      <c r="I22838"/>
    </row>
    <row r="22839" spans="1:9" x14ac:dyDescent="0.25">
      <c r="A22839"/>
      <c r="B22839"/>
      <c r="C22839" s="32"/>
      <c r="D22839"/>
      <c r="E22839" s="32"/>
      <c r="F22839"/>
      <c r="G22839"/>
      <c r="H22839"/>
      <c r="I22839"/>
    </row>
    <row r="22840" spans="1:9" x14ac:dyDescent="0.25">
      <c r="A22840"/>
      <c r="B22840"/>
      <c r="C22840" s="32"/>
      <c r="D22840"/>
      <c r="E22840" s="32"/>
      <c r="F22840"/>
      <c r="G22840"/>
      <c r="H22840"/>
      <c r="I22840"/>
    </row>
    <row r="22841" spans="1:9" x14ac:dyDescent="0.25">
      <c r="A22841"/>
      <c r="B22841"/>
      <c r="C22841" s="32"/>
      <c r="D22841"/>
      <c r="E22841" s="32"/>
      <c r="F22841"/>
      <c r="G22841"/>
      <c r="H22841"/>
      <c r="I22841"/>
    </row>
    <row r="22842" spans="1:9" x14ac:dyDescent="0.25">
      <c r="A22842"/>
      <c r="B22842"/>
      <c r="C22842" s="32"/>
      <c r="D22842"/>
      <c r="E22842" s="32"/>
      <c r="F22842"/>
      <c r="G22842"/>
      <c r="H22842"/>
      <c r="I22842"/>
    </row>
    <row r="22843" spans="1:9" x14ac:dyDescent="0.25">
      <c r="A22843"/>
      <c r="B22843"/>
      <c r="C22843" s="32"/>
      <c r="D22843"/>
      <c r="E22843" s="32"/>
      <c r="F22843"/>
      <c r="G22843"/>
      <c r="H22843"/>
      <c r="I22843"/>
    </row>
    <row r="22844" spans="1:9" x14ac:dyDescent="0.25">
      <c r="A22844"/>
      <c r="B22844"/>
      <c r="C22844" s="32"/>
      <c r="D22844"/>
      <c r="E22844" s="32"/>
      <c r="F22844"/>
      <c r="G22844"/>
      <c r="H22844"/>
      <c r="I22844"/>
    </row>
    <row r="22845" spans="1:9" x14ac:dyDescent="0.25">
      <c r="A22845"/>
      <c r="B22845"/>
      <c r="C22845" s="32"/>
      <c r="D22845"/>
      <c r="E22845" s="32"/>
      <c r="F22845"/>
      <c r="G22845"/>
      <c r="H22845"/>
      <c r="I22845"/>
    </row>
    <row r="22846" spans="1:9" x14ac:dyDescent="0.25">
      <c r="A22846"/>
      <c r="B22846"/>
      <c r="C22846" s="32"/>
      <c r="D22846"/>
      <c r="E22846" s="32"/>
      <c r="F22846"/>
      <c r="G22846"/>
      <c r="H22846"/>
      <c r="I22846"/>
    </row>
    <row r="22847" spans="1:9" x14ac:dyDescent="0.25">
      <c r="A22847"/>
      <c r="B22847"/>
      <c r="C22847" s="32"/>
      <c r="D22847"/>
      <c r="E22847" s="32"/>
      <c r="F22847"/>
      <c r="G22847"/>
      <c r="H22847"/>
      <c r="I22847"/>
    </row>
    <row r="22848" spans="1:9" x14ac:dyDescent="0.25">
      <c r="A22848"/>
      <c r="B22848"/>
      <c r="C22848" s="32"/>
      <c r="D22848"/>
      <c r="E22848" s="32"/>
      <c r="F22848"/>
      <c r="G22848"/>
      <c r="H22848"/>
      <c r="I22848"/>
    </row>
    <row r="22849" spans="1:9" x14ac:dyDescent="0.25">
      <c r="A22849"/>
      <c r="B22849"/>
      <c r="C22849" s="32"/>
      <c r="D22849"/>
      <c r="E22849" s="32"/>
      <c r="F22849"/>
      <c r="G22849"/>
      <c r="H22849"/>
      <c r="I22849"/>
    </row>
    <row r="22850" spans="1:9" x14ac:dyDescent="0.25">
      <c r="A22850"/>
      <c r="B22850"/>
      <c r="C22850" s="32"/>
      <c r="D22850"/>
      <c r="E22850" s="32"/>
      <c r="F22850"/>
      <c r="G22850"/>
      <c r="H22850"/>
      <c r="I22850"/>
    </row>
    <row r="22851" spans="1:9" x14ac:dyDescent="0.25">
      <c r="A22851"/>
      <c r="B22851"/>
      <c r="C22851" s="32"/>
      <c r="D22851"/>
      <c r="E22851" s="32"/>
      <c r="F22851"/>
      <c r="G22851"/>
      <c r="H22851"/>
      <c r="I22851"/>
    </row>
    <row r="22852" spans="1:9" x14ac:dyDescent="0.25">
      <c r="A22852"/>
      <c r="B22852"/>
      <c r="C22852" s="32"/>
      <c r="D22852"/>
      <c r="E22852" s="32"/>
      <c r="F22852"/>
      <c r="G22852"/>
      <c r="H22852"/>
      <c r="I22852"/>
    </row>
    <row r="22853" spans="1:9" x14ac:dyDescent="0.25">
      <c r="A22853"/>
      <c r="B22853"/>
      <c r="C22853" s="32"/>
      <c r="D22853"/>
      <c r="E22853" s="32"/>
      <c r="F22853"/>
      <c r="G22853"/>
      <c r="H22853"/>
      <c r="I22853"/>
    </row>
    <row r="22854" spans="1:9" x14ac:dyDescent="0.25">
      <c r="A22854"/>
      <c r="B22854"/>
      <c r="C22854" s="32"/>
      <c r="D22854"/>
      <c r="E22854" s="32"/>
      <c r="F22854"/>
      <c r="G22854"/>
      <c r="H22854"/>
      <c r="I22854"/>
    </row>
    <row r="22855" spans="1:9" x14ac:dyDescent="0.25">
      <c r="A22855"/>
      <c r="B22855"/>
      <c r="C22855" s="32"/>
      <c r="D22855"/>
      <c r="E22855" s="32"/>
      <c r="F22855"/>
      <c r="G22855"/>
      <c r="H22855"/>
      <c r="I22855"/>
    </row>
    <row r="22856" spans="1:9" x14ac:dyDescent="0.25">
      <c r="A22856"/>
      <c r="B22856"/>
      <c r="C22856" s="32"/>
      <c r="D22856"/>
      <c r="E22856" s="32"/>
      <c r="F22856"/>
      <c r="G22856"/>
      <c r="H22856"/>
      <c r="I22856"/>
    </row>
    <row r="22857" spans="1:9" x14ac:dyDescent="0.25">
      <c r="A22857"/>
      <c r="B22857"/>
      <c r="C22857" s="32"/>
      <c r="D22857"/>
      <c r="E22857" s="32"/>
      <c r="F22857"/>
      <c r="G22857"/>
      <c r="H22857"/>
      <c r="I22857"/>
    </row>
    <row r="22858" spans="1:9" x14ac:dyDescent="0.25">
      <c r="A22858"/>
      <c r="B22858"/>
      <c r="C22858" s="32"/>
      <c r="D22858"/>
      <c r="E22858" s="32"/>
      <c r="F22858"/>
      <c r="G22858"/>
      <c r="H22858"/>
      <c r="I22858"/>
    </row>
    <row r="22859" spans="1:9" x14ac:dyDescent="0.25">
      <c r="A22859"/>
      <c r="B22859"/>
      <c r="C22859" s="32"/>
      <c r="D22859"/>
      <c r="E22859" s="32"/>
      <c r="F22859"/>
      <c r="G22859"/>
      <c r="H22859"/>
      <c r="I22859"/>
    </row>
    <row r="22860" spans="1:9" x14ac:dyDescent="0.25">
      <c r="A22860"/>
      <c r="B22860"/>
      <c r="C22860" s="32"/>
      <c r="D22860"/>
      <c r="E22860" s="32"/>
      <c r="F22860"/>
      <c r="G22860"/>
      <c r="H22860"/>
      <c r="I22860"/>
    </row>
    <row r="22861" spans="1:9" x14ac:dyDescent="0.25">
      <c r="A22861"/>
      <c r="B22861"/>
      <c r="C22861" s="32"/>
      <c r="D22861"/>
      <c r="E22861" s="32"/>
      <c r="F22861"/>
      <c r="G22861"/>
      <c r="H22861"/>
      <c r="I22861"/>
    </row>
    <row r="22862" spans="1:9" x14ac:dyDescent="0.25">
      <c r="A22862"/>
      <c r="B22862"/>
      <c r="C22862" s="32"/>
      <c r="D22862"/>
      <c r="E22862" s="32"/>
      <c r="F22862"/>
      <c r="G22862"/>
      <c r="H22862"/>
      <c r="I22862"/>
    </row>
    <row r="22863" spans="1:9" x14ac:dyDescent="0.25">
      <c r="A22863"/>
      <c r="B22863"/>
      <c r="C22863" s="32"/>
      <c r="D22863"/>
      <c r="E22863" s="32"/>
      <c r="F22863"/>
      <c r="G22863"/>
      <c r="H22863"/>
      <c r="I22863"/>
    </row>
    <row r="22864" spans="1:9" x14ac:dyDescent="0.25">
      <c r="A22864"/>
      <c r="B22864"/>
      <c r="C22864" s="32"/>
      <c r="D22864"/>
      <c r="E22864" s="32"/>
      <c r="F22864"/>
      <c r="G22864"/>
      <c r="H22864"/>
      <c r="I22864"/>
    </row>
    <row r="22865" spans="1:9" x14ac:dyDescent="0.25">
      <c r="A22865"/>
      <c r="B22865"/>
      <c r="C22865" s="32"/>
      <c r="D22865"/>
      <c r="E22865" s="32"/>
      <c r="F22865"/>
      <c r="G22865"/>
      <c r="H22865"/>
      <c r="I22865"/>
    </row>
    <row r="22866" spans="1:9" x14ac:dyDescent="0.25">
      <c r="A22866"/>
      <c r="B22866"/>
      <c r="C22866" s="32"/>
      <c r="D22866"/>
      <c r="E22866" s="32"/>
      <c r="F22866"/>
      <c r="G22866"/>
      <c r="H22866"/>
      <c r="I22866"/>
    </row>
    <row r="22867" spans="1:9" x14ac:dyDescent="0.25">
      <c r="A22867"/>
      <c r="B22867"/>
      <c r="C22867" s="32"/>
      <c r="D22867"/>
      <c r="E22867" s="32"/>
      <c r="F22867"/>
      <c r="G22867"/>
      <c r="H22867"/>
      <c r="I22867"/>
    </row>
    <row r="22868" spans="1:9" x14ac:dyDescent="0.25">
      <c r="A22868"/>
      <c r="B22868"/>
      <c r="C22868" s="32"/>
      <c r="D22868"/>
      <c r="E22868" s="32"/>
      <c r="F22868"/>
      <c r="G22868"/>
      <c r="H22868"/>
      <c r="I22868"/>
    </row>
    <row r="22869" spans="1:9" x14ac:dyDescent="0.25">
      <c r="A22869"/>
      <c r="B22869"/>
      <c r="C22869" s="32"/>
      <c r="D22869"/>
      <c r="E22869" s="32"/>
      <c r="F22869"/>
      <c r="G22869"/>
      <c r="H22869"/>
      <c r="I22869"/>
    </row>
    <row r="22870" spans="1:9" x14ac:dyDescent="0.25">
      <c r="A22870"/>
      <c r="B22870"/>
      <c r="C22870" s="32"/>
      <c r="D22870"/>
      <c r="E22870" s="32"/>
      <c r="F22870"/>
      <c r="G22870"/>
      <c r="H22870"/>
      <c r="I22870"/>
    </row>
    <row r="22871" spans="1:9" x14ac:dyDescent="0.25">
      <c r="A22871"/>
      <c r="B22871"/>
      <c r="C22871" s="32"/>
      <c r="D22871"/>
      <c r="E22871" s="32"/>
      <c r="F22871"/>
      <c r="G22871"/>
      <c r="H22871"/>
      <c r="I22871"/>
    </row>
    <row r="22872" spans="1:9" x14ac:dyDescent="0.25">
      <c r="A22872"/>
      <c r="B22872"/>
      <c r="C22872" s="32"/>
      <c r="D22872"/>
      <c r="E22872" s="32"/>
      <c r="F22872"/>
      <c r="G22872"/>
      <c r="H22872"/>
      <c r="I22872"/>
    </row>
    <row r="22873" spans="1:9" x14ac:dyDescent="0.25">
      <c r="A22873"/>
      <c r="B22873"/>
      <c r="C22873" s="32"/>
      <c r="D22873"/>
      <c r="E22873" s="32"/>
      <c r="F22873"/>
      <c r="G22873"/>
      <c r="H22873"/>
      <c r="I22873"/>
    </row>
    <row r="22874" spans="1:9" x14ac:dyDescent="0.25">
      <c r="A22874"/>
      <c r="B22874"/>
      <c r="C22874" s="32"/>
      <c r="D22874"/>
      <c r="E22874" s="32"/>
      <c r="F22874"/>
      <c r="G22874"/>
      <c r="H22874"/>
      <c r="I22874"/>
    </row>
    <row r="22875" spans="1:9" x14ac:dyDescent="0.25">
      <c r="A22875"/>
      <c r="B22875"/>
      <c r="C22875" s="32"/>
      <c r="D22875"/>
      <c r="E22875" s="32"/>
      <c r="F22875"/>
      <c r="G22875"/>
      <c r="H22875"/>
      <c r="I22875"/>
    </row>
    <row r="22876" spans="1:9" x14ac:dyDescent="0.25">
      <c r="A22876"/>
      <c r="B22876"/>
      <c r="C22876" s="32"/>
      <c r="D22876"/>
      <c r="E22876" s="32"/>
      <c r="F22876"/>
      <c r="G22876"/>
      <c r="H22876"/>
      <c r="I22876"/>
    </row>
    <row r="22877" spans="1:9" x14ac:dyDescent="0.25">
      <c r="A22877"/>
      <c r="B22877"/>
      <c r="C22877" s="32"/>
      <c r="D22877"/>
      <c r="E22877" s="32"/>
      <c r="F22877"/>
      <c r="G22877"/>
      <c r="H22877"/>
      <c r="I22877"/>
    </row>
    <row r="22878" spans="1:9" x14ac:dyDescent="0.25">
      <c r="A22878"/>
      <c r="B22878"/>
      <c r="C22878" s="32"/>
      <c r="D22878"/>
      <c r="E22878" s="32"/>
      <c r="F22878"/>
      <c r="G22878"/>
      <c r="H22878"/>
      <c r="I22878"/>
    </row>
    <row r="22879" spans="1:9" x14ac:dyDescent="0.25">
      <c r="A22879"/>
      <c r="B22879"/>
      <c r="C22879" s="32"/>
      <c r="D22879"/>
      <c r="E22879" s="32"/>
      <c r="F22879"/>
      <c r="G22879"/>
      <c r="H22879"/>
      <c r="I22879"/>
    </row>
    <row r="22880" spans="1:9" x14ac:dyDescent="0.25">
      <c r="A22880"/>
      <c r="B22880"/>
      <c r="C22880" s="32"/>
      <c r="D22880"/>
      <c r="E22880" s="32"/>
      <c r="F22880"/>
      <c r="G22880"/>
      <c r="H22880"/>
      <c r="I22880"/>
    </row>
    <row r="22881" spans="1:9" x14ac:dyDescent="0.25">
      <c r="A22881"/>
      <c r="B22881"/>
      <c r="C22881" s="32"/>
      <c r="D22881"/>
      <c r="E22881" s="32"/>
      <c r="F22881"/>
      <c r="G22881"/>
      <c r="H22881"/>
      <c r="I22881"/>
    </row>
    <row r="22882" spans="1:9" x14ac:dyDescent="0.25">
      <c r="A22882"/>
      <c r="B22882"/>
      <c r="C22882" s="32"/>
      <c r="D22882"/>
      <c r="E22882" s="32"/>
      <c r="F22882"/>
      <c r="G22882"/>
      <c r="H22882"/>
      <c r="I22882"/>
    </row>
    <row r="22883" spans="1:9" x14ac:dyDescent="0.25">
      <c r="A22883"/>
      <c r="B22883"/>
      <c r="C22883" s="32"/>
      <c r="D22883"/>
      <c r="E22883" s="32"/>
      <c r="F22883"/>
      <c r="G22883"/>
      <c r="H22883"/>
      <c r="I22883"/>
    </row>
    <row r="22884" spans="1:9" x14ac:dyDescent="0.25">
      <c r="A22884"/>
      <c r="B22884"/>
      <c r="C22884" s="32"/>
      <c r="D22884"/>
      <c r="E22884" s="32"/>
      <c r="F22884"/>
      <c r="G22884"/>
      <c r="H22884"/>
      <c r="I22884"/>
    </row>
    <row r="22885" spans="1:9" x14ac:dyDescent="0.25">
      <c r="A22885"/>
      <c r="B22885"/>
      <c r="C22885" s="32"/>
      <c r="D22885"/>
      <c r="E22885" s="32"/>
      <c r="F22885"/>
      <c r="G22885"/>
      <c r="H22885"/>
      <c r="I22885"/>
    </row>
    <row r="22886" spans="1:9" x14ac:dyDescent="0.25">
      <c r="A22886"/>
      <c r="B22886"/>
      <c r="C22886" s="32"/>
      <c r="D22886"/>
      <c r="E22886" s="32"/>
      <c r="F22886"/>
      <c r="G22886"/>
      <c r="H22886"/>
      <c r="I22886"/>
    </row>
    <row r="22887" spans="1:9" x14ac:dyDescent="0.25">
      <c r="A22887"/>
      <c r="B22887"/>
      <c r="C22887" s="32"/>
      <c r="D22887"/>
      <c r="E22887" s="32"/>
      <c r="F22887"/>
      <c r="G22887"/>
      <c r="H22887"/>
      <c r="I22887"/>
    </row>
    <row r="22888" spans="1:9" x14ac:dyDescent="0.25">
      <c r="A22888"/>
      <c r="B22888"/>
      <c r="C22888" s="32"/>
      <c r="D22888"/>
      <c r="E22888" s="32"/>
      <c r="F22888"/>
      <c r="G22888"/>
      <c r="H22888"/>
      <c r="I22888"/>
    </row>
    <row r="22889" spans="1:9" x14ac:dyDescent="0.25">
      <c r="A22889"/>
      <c r="B22889"/>
      <c r="C22889" s="32"/>
      <c r="D22889"/>
      <c r="E22889" s="32"/>
      <c r="F22889"/>
      <c r="G22889"/>
      <c r="H22889"/>
      <c r="I22889"/>
    </row>
    <row r="22890" spans="1:9" x14ac:dyDescent="0.25">
      <c r="A22890"/>
      <c r="B22890"/>
      <c r="C22890" s="32"/>
      <c r="D22890"/>
      <c r="E22890" s="32"/>
      <c r="F22890"/>
      <c r="G22890"/>
      <c r="H22890"/>
      <c r="I22890"/>
    </row>
    <row r="22891" spans="1:9" x14ac:dyDescent="0.25">
      <c r="A22891"/>
      <c r="B22891"/>
      <c r="C22891" s="32"/>
      <c r="D22891"/>
      <c r="E22891" s="32"/>
      <c r="F22891"/>
      <c r="G22891"/>
      <c r="H22891"/>
      <c r="I22891"/>
    </row>
    <row r="22892" spans="1:9" x14ac:dyDescent="0.25">
      <c r="A22892"/>
      <c r="B22892"/>
      <c r="C22892" s="32"/>
      <c r="D22892"/>
      <c r="E22892" s="32"/>
      <c r="F22892"/>
      <c r="G22892"/>
      <c r="H22892"/>
      <c r="I22892"/>
    </row>
    <row r="22893" spans="1:9" x14ac:dyDescent="0.25">
      <c r="A22893"/>
      <c r="B22893"/>
      <c r="C22893" s="32"/>
      <c r="D22893"/>
      <c r="E22893" s="32"/>
      <c r="F22893"/>
      <c r="G22893"/>
      <c r="H22893"/>
      <c r="I22893"/>
    </row>
    <row r="22894" spans="1:9" x14ac:dyDescent="0.25">
      <c r="A22894"/>
      <c r="B22894"/>
      <c r="C22894" s="32"/>
      <c r="D22894"/>
      <c r="E22894" s="32"/>
      <c r="F22894"/>
      <c r="G22894"/>
      <c r="H22894"/>
      <c r="I22894"/>
    </row>
    <row r="22895" spans="1:9" x14ac:dyDescent="0.25">
      <c r="A22895"/>
      <c r="B22895"/>
      <c r="C22895" s="32"/>
      <c r="D22895"/>
      <c r="E22895" s="32"/>
      <c r="F22895"/>
      <c r="G22895"/>
      <c r="H22895"/>
      <c r="I22895"/>
    </row>
    <row r="22896" spans="1:9" x14ac:dyDescent="0.25">
      <c r="A22896"/>
      <c r="B22896"/>
      <c r="C22896" s="32"/>
      <c r="D22896"/>
      <c r="E22896" s="32"/>
      <c r="F22896"/>
      <c r="G22896"/>
      <c r="H22896"/>
      <c r="I22896"/>
    </row>
    <row r="22897" spans="1:9" x14ac:dyDescent="0.25">
      <c r="A22897"/>
      <c r="B22897"/>
      <c r="C22897" s="32"/>
      <c r="D22897"/>
      <c r="E22897" s="32"/>
      <c r="F22897"/>
      <c r="G22897"/>
      <c r="H22897"/>
      <c r="I22897"/>
    </row>
    <row r="22898" spans="1:9" x14ac:dyDescent="0.25">
      <c r="A22898"/>
      <c r="B22898"/>
      <c r="C22898" s="32"/>
      <c r="D22898"/>
      <c r="E22898" s="32"/>
      <c r="F22898"/>
      <c r="G22898"/>
      <c r="H22898"/>
      <c r="I22898"/>
    </row>
    <row r="22899" spans="1:9" x14ac:dyDescent="0.25">
      <c r="A22899"/>
      <c r="B22899"/>
      <c r="C22899" s="32"/>
      <c r="D22899"/>
      <c r="E22899" s="32"/>
      <c r="F22899"/>
      <c r="G22899"/>
      <c r="H22899"/>
      <c r="I22899"/>
    </row>
    <row r="22900" spans="1:9" x14ac:dyDescent="0.25">
      <c r="A22900"/>
      <c r="B22900"/>
      <c r="C22900" s="32"/>
      <c r="D22900"/>
      <c r="E22900" s="32"/>
      <c r="F22900"/>
      <c r="G22900"/>
      <c r="H22900"/>
      <c r="I22900"/>
    </row>
    <row r="22901" spans="1:9" x14ac:dyDescent="0.25">
      <c r="A22901"/>
      <c r="B22901"/>
      <c r="C22901" s="32"/>
      <c r="D22901"/>
      <c r="E22901" s="32"/>
      <c r="F22901"/>
      <c r="G22901"/>
      <c r="H22901"/>
      <c r="I22901"/>
    </row>
    <row r="22902" spans="1:9" x14ac:dyDescent="0.25">
      <c r="A22902"/>
      <c r="B22902"/>
      <c r="C22902" s="32"/>
      <c r="D22902"/>
      <c r="E22902" s="32"/>
      <c r="F22902"/>
      <c r="G22902"/>
      <c r="H22902"/>
      <c r="I22902"/>
    </row>
    <row r="22903" spans="1:9" x14ac:dyDescent="0.25">
      <c r="A22903"/>
      <c r="B22903"/>
      <c r="C22903" s="32"/>
      <c r="D22903"/>
      <c r="E22903" s="32"/>
      <c r="F22903"/>
      <c r="G22903"/>
      <c r="H22903"/>
      <c r="I22903"/>
    </row>
    <row r="22904" spans="1:9" x14ac:dyDescent="0.25">
      <c r="A22904"/>
      <c r="B22904"/>
      <c r="C22904" s="32"/>
      <c r="D22904"/>
      <c r="E22904" s="32"/>
      <c r="F22904"/>
      <c r="G22904"/>
      <c r="H22904"/>
      <c r="I22904"/>
    </row>
    <row r="22905" spans="1:9" x14ac:dyDescent="0.25">
      <c r="A22905"/>
      <c r="B22905"/>
      <c r="C22905" s="32"/>
      <c r="D22905"/>
      <c r="E22905" s="32"/>
      <c r="F22905"/>
      <c r="G22905"/>
      <c r="H22905"/>
      <c r="I22905"/>
    </row>
    <row r="22906" spans="1:9" x14ac:dyDescent="0.25">
      <c r="A22906"/>
      <c r="B22906"/>
      <c r="C22906" s="32"/>
      <c r="D22906"/>
      <c r="E22906" s="32"/>
      <c r="F22906"/>
      <c r="G22906"/>
      <c r="H22906"/>
      <c r="I22906"/>
    </row>
    <row r="22907" spans="1:9" x14ac:dyDescent="0.25">
      <c r="A22907"/>
      <c r="B22907"/>
      <c r="C22907" s="32"/>
      <c r="D22907"/>
      <c r="E22907" s="32"/>
      <c r="F22907"/>
      <c r="G22907"/>
      <c r="H22907"/>
      <c r="I22907"/>
    </row>
    <row r="22908" spans="1:9" x14ac:dyDescent="0.25">
      <c r="A22908"/>
      <c r="B22908"/>
      <c r="C22908" s="32"/>
      <c r="D22908"/>
      <c r="E22908" s="32"/>
      <c r="F22908"/>
      <c r="G22908"/>
      <c r="H22908"/>
      <c r="I22908"/>
    </row>
    <row r="22909" spans="1:9" x14ac:dyDescent="0.25">
      <c r="A22909"/>
      <c r="B22909"/>
      <c r="C22909" s="32"/>
      <c r="D22909"/>
      <c r="E22909" s="32"/>
      <c r="F22909"/>
      <c r="G22909"/>
      <c r="H22909"/>
      <c r="I22909"/>
    </row>
    <row r="22910" spans="1:9" x14ac:dyDescent="0.25">
      <c r="A22910"/>
      <c r="B22910"/>
      <c r="C22910" s="32"/>
      <c r="D22910"/>
      <c r="E22910" s="32"/>
      <c r="F22910"/>
      <c r="G22910"/>
      <c r="H22910"/>
      <c r="I22910"/>
    </row>
    <row r="22911" spans="1:9" x14ac:dyDescent="0.25">
      <c r="A22911"/>
      <c r="B22911"/>
      <c r="C22911" s="32"/>
      <c r="D22911"/>
      <c r="E22911" s="32"/>
      <c r="F22911"/>
      <c r="G22911"/>
      <c r="H22911"/>
      <c r="I22911"/>
    </row>
    <row r="22912" spans="1:9" x14ac:dyDescent="0.25">
      <c r="A22912"/>
      <c r="B22912"/>
      <c r="C22912" s="32"/>
      <c r="D22912"/>
      <c r="E22912" s="32"/>
      <c r="F22912"/>
      <c r="G22912"/>
      <c r="H22912"/>
      <c r="I22912"/>
    </row>
    <row r="22913" spans="1:9" x14ac:dyDescent="0.25">
      <c r="A22913"/>
      <c r="B22913"/>
      <c r="C22913" s="32"/>
      <c r="D22913"/>
      <c r="E22913" s="32"/>
      <c r="F22913"/>
      <c r="G22913"/>
      <c r="H22913"/>
      <c r="I22913"/>
    </row>
    <row r="22914" spans="1:9" x14ac:dyDescent="0.25">
      <c r="A22914"/>
      <c r="B22914"/>
      <c r="C22914" s="32"/>
      <c r="D22914"/>
      <c r="E22914" s="32"/>
      <c r="F22914"/>
      <c r="G22914"/>
      <c r="H22914"/>
      <c r="I22914"/>
    </row>
    <row r="22915" spans="1:9" x14ac:dyDescent="0.25">
      <c r="A22915"/>
      <c r="B22915"/>
      <c r="C22915" s="32"/>
      <c r="D22915"/>
      <c r="E22915" s="32"/>
      <c r="F22915"/>
      <c r="G22915"/>
      <c r="H22915"/>
      <c r="I22915"/>
    </row>
    <row r="22916" spans="1:9" x14ac:dyDescent="0.25">
      <c r="A22916"/>
      <c r="B22916"/>
      <c r="C22916" s="32"/>
      <c r="D22916"/>
      <c r="E22916" s="32"/>
      <c r="F22916"/>
      <c r="G22916"/>
      <c r="H22916"/>
      <c r="I22916"/>
    </row>
    <row r="22917" spans="1:9" x14ac:dyDescent="0.25">
      <c r="A22917"/>
      <c r="B22917"/>
      <c r="C22917" s="32"/>
      <c r="D22917"/>
      <c r="E22917" s="32"/>
      <c r="F22917"/>
      <c r="G22917"/>
      <c r="H22917"/>
      <c r="I22917"/>
    </row>
    <row r="22918" spans="1:9" x14ac:dyDescent="0.25">
      <c r="A22918"/>
      <c r="B22918"/>
      <c r="C22918" s="32"/>
      <c r="D22918"/>
      <c r="E22918" s="32"/>
      <c r="F22918"/>
      <c r="G22918"/>
      <c r="H22918"/>
      <c r="I22918"/>
    </row>
    <row r="22919" spans="1:9" x14ac:dyDescent="0.25">
      <c r="A22919"/>
      <c r="B22919"/>
      <c r="C22919" s="32"/>
      <c r="D22919"/>
      <c r="E22919" s="32"/>
      <c r="F22919"/>
      <c r="G22919"/>
      <c r="H22919"/>
      <c r="I22919"/>
    </row>
    <row r="22920" spans="1:9" x14ac:dyDescent="0.25">
      <c r="A22920"/>
      <c r="B22920"/>
      <c r="C22920" s="32"/>
      <c r="D22920"/>
      <c r="E22920" s="32"/>
      <c r="F22920"/>
      <c r="G22920"/>
      <c r="H22920"/>
      <c r="I22920"/>
    </row>
    <row r="22921" spans="1:9" x14ac:dyDescent="0.25">
      <c r="A22921"/>
      <c r="B22921"/>
      <c r="C22921" s="32"/>
      <c r="D22921"/>
      <c r="E22921" s="32"/>
      <c r="F22921"/>
      <c r="G22921"/>
      <c r="H22921"/>
      <c r="I22921"/>
    </row>
    <row r="22922" spans="1:9" x14ac:dyDescent="0.25">
      <c r="A22922"/>
      <c r="B22922"/>
      <c r="C22922" s="32"/>
      <c r="D22922"/>
      <c r="E22922" s="32"/>
      <c r="F22922"/>
      <c r="G22922"/>
      <c r="H22922"/>
      <c r="I22922"/>
    </row>
    <row r="22923" spans="1:9" x14ac:dyDescent="0.25">
      <c r="A22923"/>
      <c r="B22923"/>
      <c r="C22923" s="32"/>
      <c r="D22923"/>
      <c r="E22923" s="32"/>
      <c r="F22923"/>
      <c r="G22923"/>
      <c r="H22923"/>
      <c r="I22923"/>
    </row>
    <row r="22924" spans="1:9" x14ac:dyDescent="0.25">
      <c r="A22924"/>
      <c r="B22924"/>
      <c r="C22924" s="32"/>
      <c r="D22924"/>
      <c r="E22924" s="32"/>
      <c r="F22924"/>
      <c r="G22924"/>
      <c r="H22924"/>
      <c r="I22924"/>
    </row>
    <row r="22925" spans="1:9" x14ac:dyDescent="0.25">
      <c r="A22925"/>
      <c r="B22925"/>
      <c r="C22925" s="32"/>
      <c r="D22925"/>
      <c r="E22925" s="32"/>
      <c r="F22925"/>
      <c r="G22925"/>
      <c r="H22925"/>
      <c r="I22925"/>
    </row>
    <row r="22926" spans="1:9" x14ac:dyDescent="0.25">
      <c r="A22926"/>
      <c r="B22926"/>
      <c r="C22926" s="32"/>
      <c r="D22926"/>
      <c r="E22926" s="32"/>
      <c r="F22926"/>
      <c r="G22926"/>
      <c r="H22926"/>
      <c r="I22926"/>
    </row>
    <row r="22927" spans="1:9" x14ac:dyDescent="0.25">
      <c r="A22927"/>
      <c r="B22927"/>
      <c r="C22927" s="32"/>
      <c r="D22927"/>
      <c r="E22927" s="32"/>
      <c r="F22927"/>
      <c r="G22927"/>
      <c r="H22927"/>
      <c r="I22927"/>
    </row>
    <row r="22928" spans="1:9" x14ac:dyDescent="0.25">
      <c r="A22928"/>
      <c r="B22928"/>
      <c r="C22928" s="32"/>
      <c r="D22928"/>
      <c r="E22928" s="32"/>
      <c r="F22928"/>
      <c r="G22928"/>
      <c r="H22928"/>
      <c r="I22928"/>
    </row>
    <row r="22929" spans="1:9" x14ac:dyDescent="0.25">
      <c r="A22929"/>
      <c r="B22929"/>
      <c r="C22929" s="32"/>
      <c r="D22929"/>
      <c r="E22929" s="32"/>
      <c r="F22929"/>
      <c r="G22929"/>
      <c r="H22929"/>
      <c r="I22929"/>
    </row>
    <row r="22930" spans="1:9" x14ac:dyDescent="0.25">
      <c r="A22930"/>
      <c r="B22930"/>
      <c r="C22930" s="32"/>
      <c r="D22930"/>
      <c r="E22930" s="32"/>
      <c r="F22930"/>
      <c r="G22930"/>
      <c r="H22930"/>
      <c r="I22930"/>
    </row>
    <row r="22931" spans="1:9" x14ac:dyDescent="0.25">
      <c r="A22931"/>
      <c r="B22931"/>
      <c r="C22931" s="32"/>
      <c r="D22931"/>
      <c r="E22931" s="32"/>
      <c r="F22931"/>
      <c r="G22931"/>
      <c r="H22931"/>
      <c r="I22931"/>
    </row>
    <row r="22932" spans="1:9" x14ac:dyDescent="0.25">
      <c r="A22932"/>
      <c r="B22932"/>
      <c r="C22932" s="32"/>
      <c r="D22932"/>
      <c r="E22932" s="32"/>
      <c r="F22932"/>
      <c r="G22932"/>
      <c r="H22932"/>
      <c r="I22932"/>
    </row>
    <row r="22933" spans="1:9" x14ac:dyDescent="0.25">
      <c r="A22933"/>
      <c r="B22933"/>
      <c r="C22933" s="32"/>
      <c r="D22933"/>
      <c r="E22933" s="32"/>
      <c r="F22933"/>
      <c r="G22933"/>
      <c r="H22933"/>
      <c r="I22933"/>
    </row>
    <row r="22934" spans="1:9" x14ac:dyDescent="0.25">
      <c r="A22934"/>
      <c r="B22934"/>
      <c r="C22934" s="32"/>
      <c r="D22934"/>
      <c r="E22934" s="32"/>
      <c r="F22934"/>
      <c r="G22934"/>
      <c r="H22934"/>
      <c r="I22934"/>
    </row>
    <row r="22935" spans="1:9" x14ac:dyDescent="0.25">
      <c r="A22935"/>
      <c r="B22935"/>
      <c r="C22935" s="32"/>
      <c r="D22935"/>
      <c r="E22935" s="32"/>
      <c r="F22935"/>
      <c r="G22935"/>
      <c r="H22935"/>
      <c r="I22935"/>
    </row>
    <row r="22936" spans="1:9" x14ac:dyDescent="0.25">
      <c r="A22936"/>
      <c r="B22936"/>
      <c r="C22936" s="32"/>
      <c r="D22936"/>
      <c r="E22936" s="32"/>
      <c r="F22936"/>
      <c r="G22936"/>
      <c r="H22936"/>
      <c r="I22936"/>
    </row>
    <row r="22937" spans="1:9" x14ac:dyDescent="0.25">
      <c r="A22937"/>
      <c r="B22937"/>
      <c r="C22937" s="32"/>
      <c r="D22937"/>
      <c r="E22937" s="32"/>
      <c r="F22937"/>
      <c r="G22937"/>
      <c r="H22937"/>
      <c r="I22937"/>
    </row>
    <row r="22938" spans="1:9" x14ac:dyDescent="0.25">
      <c r="A22938"/>
      <c r="B22938"/>
      <c r="C22938" s="32"/>
      <c r="D22938"/>
      <c r="E22938" s="32"/>
      <c r="F22938"/>
      <c r="G22938"/>
      <c r="H22938"/>
      <c r="I22938"/>
    </row>
    <row r="22939" spans="1:9" x14ac:dyDescent="0.25">
      <c r="A22939"/>
      <c r="B22939"/>
      <c r="C22939" s="32"/>
      <c r="D22939"/>
      <c r="E22939" s="32"/>
      <c r="F22939"/>
      <c r="G22939"/>
      <c r="H22939"/>
      <c r="I22939"/>
    </row>
    <row r="22940" spans="1:9" x14ac:dyDescent="0.25">
      <c r="A22940"/>
      <c r="B22940"/>
      <c r="C22940" s="32"/>
      <c r="D22940"/>
      <c r="E22940" s="32"/>
      <c r="F22940"/>
      <c r="G22940"/>
      <c r="H22940"/>
      <c r="I22940"/>
    </row>
    <row r="22941" spans="1:9" x14ac:dyDescent="0.25">
      <c r="A22941"/>
      <c r="B22941"/>
      <c r="C22941" s="32"/>
      <c r="D22941"/>
      <c r="E22941" s="32"/>
      <c r="F22941"/>
      <c r="G22941"/>
      <c r="H22941"/>
      <c r="I22941"/>
    </row>
    <row r="22942" spans="1:9" x14ac:dyDescent="0.25">
      <c r="A22942"/>
      <c r="B22942"/>
      <c r="C22942" s="32"/>
      <c r="D22942"/>
      <c r="E22942" s="32"/>
      <c r="F22942"/>
      <c r="G22942"/>
      <c r="H22942"/>
      <c r="I22942"/>
    </row>
    <row r="22943" spans="1:9" x14ac:dyDescent="0.25">
      <c r="A22943"/>
      <c r="B22943"/>
      <c r="C22943" s="32"/>
      <c r="D22943"/>
      <c r="E22943" s="32"/>
      <c r="F22943"/>
      <c r="G22943"/>
      <c r="H22943"/>
      <c r="I22943"/>
    </row>
    <row r="22944" spans="1:9" x14ac:dyDescent="0.25">
      <c r="A22944"/>
      <c r="B22944"/>
      <c r="C22944" s="32"/>
      <c r="D22944"/>
      <c r="E22944" s="32"/>
      <c r="F22944"/>
      <c r="G22944"/>
      <c r="H22944"/>
      <c r="I22944"/>
    </row>
    <row r="22945" spans="1:9" x14ac:dyDescent="0.25">
      <c r="A22945"/>
      <c r="B22945"/>
      <c r="C22945" s="32"/>
      <c r="D22945"/>
      <c r="E22945" s="32"/>
      <c r="F22945"/>
      <c r="G22945"/>
      <c r="H22945"/>
      <c r="I22945"/>
    </row>
    <row r="22946" spans="1:9" x14ac:dyDescent="0.25">
      <c r="A22946"/>
      <c r="B22946"/>
      <c r="C22946" s="32"/>
      <c r="D22946"/>
      <c r="E22946" s="32"/>
      <c r="F22946"/>
      <c r="G22946"/>
      <c r="H22946"/>
      <c r="I22946"/>
    </row>
    <row r="22947" spans="1:9" x14ac:dyDescent="0.25">
      <c r="A22947"/>
      <c r="B22947"/>
      <c r="C22947" s="32"/>
      <c r="D22947"/>
      <c r="E22947" s="32"/>
      <c r="F22947"/>
      <c r="G22947"/>
      <c r="H22947"/>
      <c r="I22947"/>
    </row>
    <row r="22948" spans="1:9" x14ac:dyDescent="0.25">
      <c r="A22948"/>
      <c r="B22948"/>
      <c r="C22948" s="32"/>
      <c r="D22948"/>
      <c r="E22948" s="32"/>
      <c r="F22948"/>
      <c r="G22948"/>
      <c r="H22948"/>
      <c r="I22948"/>
    </row>
    <row r="22949" spans="1:9" x14ac:dyDescent="0.25">
      <c r="A22949"/>
      <c r="B22949"/>
      <c r="C22949" s="32"/>
      <c r="D22949"/>
      <c r="E22949" s="32"/>
      <c r="F22949"/>
      <c r="G22949"/>
      <c r="H22949"/>
      <c r="I22949"/>
    </row>
    <row r="22950" spans="1:9" x14ac:dyDescent="0.25">
      <c r="A22950"/>
      <c r="B22950"/>
      <c r="C22950" s="32"/>
      <c r="D22950"/>
      <c r="E22950" s="32"/>
      <c r="F22950"/>
      <c r="G22950"/>
      <c r="H22950"/>
      <c r="I22950"/>
    </row>
    <row r="22951" spans="1:9" x14ac:dyDescent="0.25">
      <c r="A22951"/>
      <c r="B22951"/>
      <c r="C22951" s="32"/>
      <c r="D22951"/>
      <c r="E22951" s="32"/>
      <c r="F22951"/>
      <c r="G22951"/>
      <c r="H22951"/>
      <c r="I22951"/>
    </row>
    <row r="22952" spans="1:9" x14ac:dyDescent="0.25">
      <c r="A22952"/>
      <c r="B22952"/>
      <c r="C22952" s="32"/>
      <c r="D22952"/>
      <c r="E22952" s="32"/>
      <c r="F22952"/>
      <c r="G22952"/>
      <c r="H22952"/>
      <c r="I22952"/>
    </row>
    <row r="22953" spans="1:9" x14ac:dyDescent="0.25">
      <c r="A22953"/>
      <c r="B22953"/>
      <c r="C22953" s="32"/>
      <c r="D22953"/>
      <c r="E22953" s="32"/>
      <c r="F22953"/>
      <c r="G22953"/>
      <c r="H22953"/>
      <c r="I22953"/>
    </row>
    <row r="22954" spans="1:9" x14ac:dyDescent="0.25">
      <c r="A22954"/>
      <c r="B22954"/>
      <c r="C22954" s="32"/>
      <c r="D22954"/>
      <c r="E22954" s="32"/>
      <c r="F22954"/>
      <c r="G22954"/>
      <c r="H22954"/>
      <c r="I22954"/>
    </row>
    <row r="22955" spans="1:9" x14ac:dyDescent="0.25">
      <c r="A22955"/>
      <c r="B22955"/>
      <c r="C22955" s="32"/>
      <c r="D22955"/>
      <c r="E22955" s="32"/>
      <c r="F22955"/>
      <c r="G22955"/>
      <c r="H22955"/>
      <c r="I22955"/>
    </row>
    <row r="22956" spans="1:9" x14ac:dyDescent="0.25">
      <c r="A22956"/>
      <c r="B22956"/>
      <c r="C22956" s="32"/>
      <c r="D22956"/>
      <c r="E22956" s="32"/>
      <c r="F22956"/>
      <c r="G22956"/>
      <c r="H22956"/>
      <c r="I22956"/>
    </row>
    <row r="22957" spans="1:9" x14ac:dyDescent="0.25">
      <c r="A22957"/>
      <c r="B22957"/>
      <c r="C22957" s="32"/>
      <c r="D22957"/>
      <c r="E22957" s="32"/>
      <c r="F22957"/>
      <c r="G22957"/>
      <c r="H22957"/>
      <c r="I22957"/>
    </row>
    <row r="22958" spans="1:9" x14ac:dyDescent="0.25">
      <c r="A22958"/>
      <c r="B22958"/>
      <c r="C22958" s="32"/>
      <c r="D22958"/>
      <c r="E22958" s="32"/>
      <c r="F22958"/>
      <c r="G22958"/>
      <c r="H22958"/>
      <c r="I22958"/>
    </row>
    <row r="22959" spans="1:9" x14ac:dyDescent="0.25">
      <c r="A22959"/>
      <c r="B22959"/>
      <c r="C22959" s="32"/>
      <c r="D22959"/>
      <c r="E22959" s="32"/>
      <c r="F22959"/>
      <c r="G22959"/>
      <c r="H22959"/>
      <c r="I22959"/>
    </row>
    <row r="22960" spans="1:9" x14ac:dyDescent="0.25">
      <c r="A22960"/>
      <c r="B22960"/>
      <c r="C22960" s="32"/>
      <c r="D22960"/>
      <c r="E22960" s="32"/>
      <c r="F22960"/>
      <c r="G22960"/>
      <c r="H22960"/>
      <c r="I22960"/>
    </row>
    <row r="22961" spans="1:9" x14ac:dyDescent="0.25">
      <c r="A22961"/>
      <c r="B22961"/>
      <c r="C22961" s="32"/>
      <c r="D22961"/>
      <c r="E22961" s="32"/>
      <c r="F22961"/>
      <c r="G22961"/>
      <c r="H22961"/>
      <c r="I22961"/>
    </row>
    <row r="22962" spans="1:9" x14ac:dyDescent="0.25">
      <c r="A22962"/>
      <c r="B22962"/>
      <c r="C22962" s="32"/>
      <c r="D22962"/>
      <c r="E22962" s="32"/>
      <c r="F22962"/>
      <c r="G22962"/>
      <c r="H22962"/>
      <c r="I22962"/>
    </row>
    <row r="22963" spans="1:9" x14ac:dyDescent="0.25">
      <c r="A22963"/>
      <c r="B22963"/>
      <c r="C22963" s="32"/>
      <c r="D22963"/>
      <c r="E22963" s="32"/>
      <c r="F22963"/>
      <c r="G22963"/>
      <c r="H22963"/>
      <c r="I22963"/>
    </row>
    <row r="22964" spans="1:9" x14ac:dyDescent="0.25">
      <c r="A22964"/>
      <c r="B22964"/>
      <c r="C22964" s="32"/>
      <c r="D22964"/>
      <c r="E22964" s="32"/>
      <c r="F22964"/>
      <c r="G22964"/>
      <c r="H22964"/>
      <c r="I22964"/>
    </row>
    <row r="22965" spans="1:9" x14ac:dyDescent="0.25">
      <c r="A22965"/>
      <c r="B22965"/>
      <c r="C22965" s="32"/>
      <c r="D22965"/>
      <c r="E22965" s="32"/>
      <c r="F22965"/>
      <c r="G22965"/>
      <c r="H22965"/>
      <c r="I22965"/>
    </row>
    <row r="22966" spans="1:9" x14ac:dyDescent="0.25">
      <c r="A22966"/>
      <c r="B22966"/>
      <c r="C22966" s="32"/>
      <c r="D22966"/>
      <c r="E22966" s="32"/>
      <c r="F22966"/>
      <c r="G22966"/>
      <c r="H22966"/>
      <c r="I22966"/>
    </row>
    <row r="22967" spans="1:9" x14ac:dyDescent="0.25">
      <c r="A22967"/>
      <c r="B22967"/>
      <c r="C22967" s="32"/>
      <c r="D22967"/>
      <c r="E22967" s="32"/>
      <c r="F22967"/>
      <c r="G22967"/>
      <c r="H22967"/>
      <c r="I22967"/>
    </row>
    <row r="22968" spans="1:9" x14ac:dyDescent="0.25">
      <c r="A22968"/>
      <c r="B22968"/>
      <c r="C22968" s="32"/>
      <c r="D22968"/>
      <c r="E22968" s="32"/>
      <c r="F22968"/>
      <c r="G22968"/>
      <c r="H22968"/>
      <c r="I22968"/>
    </row>
    <row r="22969" spans="1:9" x14ac:dyDescent="0.25">
      <c r="A22969"/>
      <c r="B22969"/>
      <c r="C22969" s="32"/>
      <c r="D22969"/>
      <c r="E22969" s="32"/>
      <c r="F22969"/>
      <c r="G22969"/>
      <c r="H22969"/>
      <c r="I22969"/>
    </row>
    <row r="22970" spans="1:9" x14ac:dyDescent="0.25">
      <c r="A22970"/>
      <c r="B22970"/>
      <c r="C22970" s="32"/>
      <c r="D22970"/>
      <c r="E22970" s="32"/>
      <c r="F22970"/>
      <c r="G22970"/>
      <c r="H22970"/>
      <c r="I22970"/>
    </row>
    <row r="22971" spans="1:9" x14ac:dyDescent="0.25">
      <c r="A22971"/>
      <c r="B22971"/>
      <c r="C22971" s="32"/>
      <c r="D22971"/>
      <c r="E22971" s="32"/>
      <c r="F22971"/>
      <c r="G22971"/>
      <c r="H22971"/>
      <c r="I22971"/>
    </row>
    <row r="22972" spans="1:9" x14ac:dyDescent="0.25">
      <c r="A22972"/>
      <c r="B22972"/>
      <c r="C22972" s="32"/>
      <c r="D22972"/>
      <c r="E22972" s="32"/>
      <c r="F22972"/>
      <c r="G22972"/>
      <c r="H22972"/>
      <c r="I22972"/>
    </row>
    <row r="22973" spans="1:9" x14ac:dyDescent="0.25">
      <c r="A22973"/>
      <c r="B22973"/>
      <c r="C22973" s="32"/>
      <c r="D22973"/>
      <c r="E22973" s="32"/>
      <c r="F22973"/>
      <c r="G22973"/>
      <c r="H22973"/>
      <c r="I22973"/>
    </row>
    <row r="22974" spans="1:9" x14ac:dyDescent="0.25">
      <c r="A22974"/>
      <c r="B22974"/>
      <c r="C22974" s="32"/>
      <c r="D22974"/>
      <c r="E22974" s="32"/>
      <c r="F22974"/>
      <c r="G22974"/>
      <c r="H22974"/>
      <c r="I22974"/>
    </row>
    <row r="22975" spans="1:9" x14ac:dyDescent="0.25">
      <c r="A22975"/>
      <c r="B22975"/>
      <c r="C22975" s="32"/>
      <c r="D22975"/>
      <c r="E22975" s="32"/>
      <c r="F22975"/>
      <c r="G22975"/>
      <c r="H22975"/>
      <c r="I22975"/>
    </row>
    <row r="22976" spans="1:9" x14ac:dyDescent="0.25">
      <c r="A22976"/>
      <c r="B22976"/>
      <c r="C22976" s="32"/>
      <c r="D22976"/>
      <c r="E22976" s="32"/>
      <c r="F22976"/>
      <c r="G22976"/>
      <c r="H22976"/>
      <c r="I22976"/>
    </row>
    <row r="22977" spans="1:9" x14ac:dyDescent="0.25">
      <c r="A22977"/>
      <c r="B22977"/>
      <c r="C22977" s="32"/>
      <c r="D22977"/>
      <c r="E22977" s="32"/>
      <c r="F22977"/>
      <c r="G22977"/>
      <c r="H22977"/>
      <c r="I22977"/>
    </row>
    <row r="22978" spans="1:9" x14ac:dyDescent="0.25">
      <c r="A22978"/>
      <c r="B22978"/>
      <c r="C22978" s="32"/>
      <c r="D22978"/>
      <c r="E22978" s="32"/>
      <c r="F22978"/>
      <c r="G22978"/>
      <c r="H22978"/>
      <c r="I22978"/>
    </row>
    <row r="22979" spans="1:9" x14ac:dyDescent="0.25">
      <c r="A22979"/>
      <c r="B22979"/>
      <c r="C22979" s="32"/>
      <c r="D22979"/>
      <c r="E22979" s="32"/>
      <c r="F22979"/>
      <c r="G22979"/>
      <c r="H22979"/>
      <c r="I22979"/>
    </row>
    <row r="22980" spans="1:9" x14ac:dyDescent="0.25">
      <c r="A22980"/>
      <c r="B22980"/>
      <c r="C22980" s="32"/>
      <c r="D22980"/>
      <c r="E22980" s="32"/>
      <c r="F22980"/>
      <c r="G22980"/>
      <c r="H22980"/>
      <c r="I22980"/>
    </row>
    <row r="22981" spans="1:9" x14ac:dyDescent="0.25">
      <c r="A22981"/>
      <c r="B22981"/>
      <c r="C22981" s="32"/>
      <c r="D22981"/>
      <c r="E22981" s="32"/>
      <c r="F22981"/>
      <c r="G22981"/>
      <c r="H22981"/>
      <c r="I22981"/>
    </row>
    <row r="22982" spans="1:9" x14ac:dyDescent="0.25">
      <c r="A22982"/>
      <c r="B22982"/>
      <c r="C22982" s="32"/>
      <c r="D22982"/>
      <c r="E22982" s="32"/>
      <c r="F22982"/>
      <c r="G22982"/>
      <c r="H22982"/>
      <c r="I22982"/>
    </row>
    <row r="22983" spans="1:9" x14ac:dyDescent="0.25">
      <c r="A22983"/>
      <c r="B22983"/>
      <c r="C22983" s="32"/>
      <c r="D22983"/>
      <c r="E22983" s="32"/>
      <c r="F22983"/>
      <c r="G22983"/>
      <c r="H22983"/>
      <c r="I22983"/>
    </row>
    <row r="22984" spans="1:9" x14ac:dyDescent="0.25">
      <c r="A22984"/>
      <c r="B22984"/>
      <c r="C22984" s="32"/>
      <c r="D22984"/>
      <c r="E22984" s="32"/>
      <c r="F22984"/>
      <c r="G22984"/>
      <c r="H22984"/>
      <c r="I22984"/>
    </row>
    <row r="22985" spans="1:9" x14ac:dyDescent="0.25">
      <c r="A22985"/>
      <c r="B22985"/>
      <c r="C22985" s="32"/>
      <c r="D22985"/>
      <c r="E22985" s="32"/>
      <c r="F22985"/>
      <c r="G22985"/>
      <c r="H22985"/>
      <c r="I22985"/>
    </row>
    <row r="22986" spans="1:9" x14ac:dyDescent="0.25">
      <c r="A22986"/>
      <c r="B22986"/>
      <c r="C22986" s="32"/>
      <c r="D22986"/>
      <c r="E22986" s="32"/>
      <c r="F22986"/>
      <c r="G22986"/>
      <c r="H22986"/>
      <c r="I22986"/>
    </row>
    <row r="22987" spans="1:9" x14ac:dyDescent="0.25">
      <c r="A22987"/>
      <c r="B22987"/>
      <c r="C22987" s="32"/>
      <c r="D22987"/>
      <c r="E22987" s="32"/>
      <c r="F22987"/>
      <c r="G22987"/>
      <c r="H22987"/>
      <c r="I22987"/>
    </row>
    <row r="22988" spans="1:9" x14ac:dyDescent="0.25">
      <c r="A22988"/>
      <c r="B22988"/>
      <c r="C22988" s="32"/>
      <c r="D22988"/>
      <c r="E22988" s="32"/>
      <c r="F22988"/>
      <c r="G22988"/>
      <c r="H22988"/>
      <c r="I22988"/>
    </row>
    <row r="22989" spans="1:9" x14ac:dyDescent="0.25">
      <c r="A22989"/>
      <c r="B22989"/>
      <c r="C22989" s="32"/>
      <c r="D22989"/>
      <c r="E22989" s="32"/>
      <c r="F22989"/>
      <c r="G22989"/>
      <c r="H22989"/>
      <c r="I22989"/>
    </row>
    <row r="22990" spans="1:9" x14ac:dyDescent="0.25">
      <c r="A22990"/>
      <c r="B22990"/>
      <c r="C22990" s="32"/>
      <c r="D22990"/>
      <c r="E22990" s="32"/>
      <c r="F22990"/>
      <c r="G22990"/>
      <c r="H22990"/>
      <c r="I22990"/>
    </row>
    <row r="22991" spans="1:9" x14ac:dyDescent="0.25">
      <c r="A22991"/>
      <c r="B22991"/>
      <c r="C22991" s="32"/>
      <c r="D22991"/>
      <c r="E22991" s="32"/>
      <c r="F22991"/>
      <c r="G22991"/>
      <c r="H22991"/>
      <c r="I22991"/>
    </row>
    <row r="22992" spans="1:9" x14ac:dyDescent="0.25">
      <c r="A22992"/>
      <c r="B22992"/>
      <c r="C22992" s="32"/>
      <c r="D22992"/>
      <c r="E22992" s="32"/>
      <c r="F22992"/>
      <c r="G22992"/>
      <c r="H22992"/>
      <c r="I22992"/>
    </row>
    <row r="22993" spans="1:9" x14ac:dyDescent="0.25">
      <c r="A22993"/>
      <c r="B22993"/>
      <c r="C22993" s="32"/>
      <c r="D22993"/>
      <c r="E22993" s="32"/>
      <c r="F22993"/>
      <c r="G22993"/>
      <c r="H22993"/>
      <c r="I22993"/>
    </row>
    <row r="22994" spans="1:9" x14ac:dyDescent="0.25">
      <c r="A22994"/>
      <c r="B22994"/>
      <c r="C22994" s="32"/>
      <c r="D22994"/>
      <c r="E22994" s="32"/>
      <c r="F22994"/>
      <c r="G22994"/>
      <c r="H22994"/>
      <c r="I22994"/>
    </row>
    <row r="22995" spans="1:9" x14ac:dyDescent="0.25">
      <c r="A22995"/>
      <c r="B22995"/>
      <c r="C22995" s="32"/>
      <c r="D22995"/>
      <c r="E22995" s="32"/>
      <c r="F22995"/>
      <c r="G22995"/>
      <c r="H22995"/>
      <c r="I22995"/>
    </row>
    <row r="22996" spans="1:9" x14ac:dyDescent="0.25">
      <c r="A22996"/>
      <c r="B22996"/>
      <c r="C22996" s="32"/>
      <c r="D22996"/>
      <c r="E22996" s="32"/>
      <c r="F22996"/>
      <c r="G22996"/>
      <c r="H22996"/>
      <c r="I22996"/>
    </row>
    <row r="22997" spans="1:9" x14ac:dyDescent="0.25">
      <c r="A22997"/>
      <c r="B22997"/>
      <c r="C22997" s="32"/>
      <c r="D22997"/>
      <c r="E22997" s="32"/>
      <c r="F22997"/>
      <c r="G22997"/>
      <c r="H22997"/>
      <c r="I22997"/>
    </row>
    <row r="22998" spans="1:9" x14ac:dyDescent="0.25">
      <c r="A22998"/>
      <c r="B22998"/>
      <c r="C22998" s="32"/>
      <c r="D22998"/>
      <c r="E22998" s="32"/>
      <c r="F22998"/>
      <c r="G22998"/>
      <c r="H22998"/>
      <c r="I22998"/>
    </row>
    <row r="22999" spans="1:9" x14ac:dyDescent="0.25">
      <c r="A22999"/>
      <c r="B22999"/>
      <c r="C22999" s="32"/>
      <c r="D22999"/>
      <c r="E22999" s="32"/>
      <c r="F22999"/>
      <c r="G22999"/>
      <c r="H22999"/>
      <c r="I22999"/>
    </row>
    <row r="23000" spans="1:9" x14ac:dyDescent="0.25">
      <c r="A23000"/>
      <c r="B23000"/>
      <c r="C23000" s="32"/>
      <c r="D23000"/>
      <c r="E23000" s="32"/>
      <c r="F23000"/>
      <c r="G23000"/>
      <c r="H23000"/>
      <c r="I23000"/>
    </row>
    <row r="23001" spans="1:9" x14ac:dyDescent="0.25">
      <c r="A23001"/>
      <c r="B23001"/>
      <c r="C23001" s="32"/>
      <c r="D23001"/>
      <c r="E23001" s="32"/>
      <c r="F23001"/>
      <c r="G23001"/>
      <c r="H23001"/>
      <c r="I23001"/>
    </row>
    <row r="23002" spans="1:9" x14ac:dyDescent="0.25">
      <c r="A23002"/>
      <c r="B23002"/>
      <c r="C23002" s="32"/>
      <c r="D23002"/>
      <c r="E23002" s="32"/>
      <c r="F23002"/>
      <c r="G23002"/>
      <c r="H23002"/>
      <c r="I23002"/>
    </row>
    <row r="23003" spans="1:9" x14ac:dyDescent="0.25">
      <c r="A23003"/>
      <c r="B23003"/>
      <c r="C23003" s="32"/>
      <c r="D23003"/>
      <c r="E23003" s="32"/>
      <c r="F23003"/>
      <c r="G23003"/>
      <c r="H23003"/>
      <c r="I23003"/>
    </row>
    <row r="23004" spans="1:9" x14ac:dyDescent="0.25">
      <c r="A23004"/>
      <c r="B23004"/>
      <c r="C23004" s="32"/>
      <c r="D23004"/>
      <c r="E23004" s="32"/>
      <c r="F23004"/>
      <c r="G23004"/>
      <c r="H23004"/>
      <c r="I23004"/>
    </row>
    <row r="23005" spans="1:9" x14ac:dyDescent="0.25">
      <c r="A23005"/>
      <c r="B23005"/>
      <c r="C23005" s="32"/>
      <c r="D23005"/>
      <c r="E23005" s="32"/>
      <c r="F23005"/>
      <c r="G23005"/>
      <c r="H23005"/>
      <c r="I23005"/>
    </row>
    <row r="23006" spans="1:9" x14ac:dyDescent="0.25">
      <c r="A23006"/>
      <c r="B23006"/>
      <c r="C23006" s="32"/>
      <c r="D23006"/>
      <c r="E23006" s="32"/>
      <c r="F23006"/>
      <c r="G23006"/>
      <c r="H23006"/>
      <c r="I23006"/>
    </row>
    <row r="23007" spans="1:9" x14ac:dyDescent="0.25">
      <c r="A23007"/>
      <c r="B23007"/>
      <c r="C23007" s="32"/>
      <c r="D23007"/>
      <c r="E23007" s="32"/>
      <c r="F23007"/>
      <c r="G23007"/>
      <c r="H23007"/>
      <c r="I23007"/>
    </row>
    <row r="23008" spans="1:9" x14ac:dyDescent="0.25">
      <c r="A23008"/>
      <c r="B23008"/>
      <c r="C23008" s="32"/>
      <c r="D23008"/>
      <c r="E23008" s="32"/>
      <c r="F23008"/>
      <c r="G23008"/>
      <c r="H23008"/>
      <c r="I23008"/>
    </row>
    <row r="23009" spans="1:9" x14ac:dyDescent="0.25">
      <c r="A23009"/>
      <c r="B23009"/>
      <c r="C23009" s="32"/>
      <c r="D23009"/>
      <c r="E23009" s="32"/>
      <c r="F23009"/>
      <c r="G23009"/>
      <c r="H23009"/>
      <c r="I23009"/>
    </row>
    <row r="23010" spans="1:9" x14ac:dyDescent="0.25">
      <c r="A23010"/>
      <c r="B23010"/>
      <c r="C23010" s="32"/>
      <c r="D23010"/>
      <c r="E23010" s="32"/>
      <c r="F23010"/>
      <c r="G23010"/>
      <c r="H23010"/>
      <c r="I23010"/>
    </row>
    <row r="23011" spans="1:9" x14ac:dyDescent="0.25">
      <c r="A23011"/>
      <c r="B23011"/>
      <c r="C23011" s="32"/>
      <c r="D23011"/>
      <c r="E23011" s="32"/>
      <c r="F23011"/>
      <c r="G23011"/>
      <c r="H23011"/>
      <c r="I23011"/>
    </row>
    <row r="23012" spans="1:9" x14ac:dyDescent="0.25">
      <c r="A23012"/>
      <c r="B23012"/>
      <c r="C23012" s="32"/>
      <c r="D23012"/>
      <c r="E23012" s="32"/>
      <c r="F23012"/>
      <c r="G23012"/>
      <c r="H23012"/>
      <c r="I23012"/>
    </row>
    <row r="23013" spans="1:9" x14ac:dyDescent="0.25">
      <c r="A23013"/>
      <c r="B23013"/>
      <c r="C23013" s="32"/>
      <c r="D23013"/>
      <c r="E23013" s="32"/>
      <c r="F23013"/>
      <c r="G23013"/>
      <c r="H23013"/>
      <c r="I23013"/>
    </row>
    <row r="23014" spans="1:9" x14ac:dyDescent="0.25">
      <c r="A23014"/>
      <c r="B23014"/>
      <c r="C23014" s="32"/>
      <c r="D23014"/>
      <c r="E23014" s="32"/>
      <c r="F23014"/>
      <c r="G23014"/>
      <c r="H23014"/>
      <c r="I23014"/>
    </row>
    <row r="23015" spans="1:9" x14ac:dyDescent="0.25">
      <c r="A23015"/>
      <c r="B23015"/>
      <c r="C23015" s="32"/>
      <c r="D23015"/>
      <c r="E23015" s="32"/>
      <c r="F23015"/>
      <c r="G23015"/>
      <c r="H23015"/>
      <c r="I23015"/>
    </row>
    <row r="23016" spans="1:9" x14ac:dyDescent="0.25">
      <c r="A23016"/>
      <c r="B23016"/>
      <c r="C23016" s="32"/>
      <c r="D23016"/>
      <c r="E23016" s="32"/>
      <c r="F23016"/>
      <c r="G23016"/>
      <c r="H23016"/>
      <c r="I23016"/>
    </row>
    <row r="23017" spans="1:9" x14ac:dyDescent="0.25">
      <c r="A23017"/>
      <c r="B23017"/>
      <c r="C23017" s="32"/>
      <c r="D23017"/>
      <c r="E23017" s="32"/>
      <c r="F23017"/>
      <c r="G23017"/>
      <c r="H23017"/>
      <c r="I23017"/>
    </row>
    <row r="23018" spans="1:9" x14ac:dyDescent="0.25">
      <c r="A23018"/>
      <c r="B23018"/>
      <c r="C23018" s="32"/>
      <c r="D23018"/>
      <c r="E23018" s="32"/>
      <c r="F23018"/>
      <c r="G23018"/>
      <c r="H23018"/>
      <c r="I23018"/>
    </row>
    <row r="23019" spans="1:9" x14ac:dyDescent="0.25">
      <c r="A23019"/>
      <c r="B23019"/>
      <c r="C23019" s="32"/>
      <c r="D23019"/>
      <c r="E23019" s="32"/>
      <c r="F23019"/>
      <c r="G23019"/>
      <c r="H23019"/>
      <c r="I23019"/>
    </row>
    <row r="23020" spans="1:9" x14ac:dyDescent="0.25">
      <c r="A23020"/>
      <c r="B23020"/>
      <c r="C23020" s="32"/>
      <c r="D23020"/>
      <c r="E23020" s="32"/>
      <c r="F23020"/>
      <c r="G23020"/>
      <c r="H23020"/>
      <c r="I23020"/>
    </row>
    <row r="23021" spans="1:9" x14ac:dyDescent="0.25">
      <c r="A23021"/>
      <c r="B23021"/>
      <c r="C23021" s="32"/>
      <c r="D23021"/>
      <c r="E23021" s="32"/>
      <c r="F23021"/>
      <c r="G23021"/>
      <c r="H23021"/>
      <c r="I23021"/>
    </row>
    <row r="23022" spans="1:9" x14ac:dyDescent="0.25">
      <c r="A23022"/>
      <c r="B23022"/>
      <c r="C23022" s="32"/>
      <c r="D23022"/>
      <c r="E23022" s="32"/>
      <c r="F23022"/>
      <c r="G23022"/>
      <c r="H23022"/>
      <c r="I23022"/>
    </row>
    <row r="23023" spans="1:9" x14ac:dyDescent="0.25">
      <c r="A23023"/>
      <c r="B23023"/>
      <c r="C23023" s="32"/>
      <c r="D23023"/>
      <c r="E23023" s="32"/>
      <c r="F23023"/>
      <c r="G23023"/>
      <c r="H23023"/>
      <c r="I23023"/>
    </row>
    <row r="23024" spans="1:9" x14ac:dyDescent="0.25">
      <c r="A23024"/>
      <c r="B23024"/>
      <c r="C23024" s="32"/>
      <c r="D23024"/>
      <c r="E23024" s="32"/>
      <c r="F23024"/>
      <c r="G23024"/>
      <c r="H23024"/>
      <c r="I23024"/>
    </row>
    <row r="23025" spans="1:9" x14ac:dyDescent="0.25">
      <c r="A23025"/>
      <c r="B23025"/>
      <c r="C23025" s="32"/>
      <c r="D23025"/>
      <c r="E23025" s="32"/>
      <c r="F23025"/>
      <c r="G23025"/>
      <c r="H23025"/>
      <c r="I23025"/>
    </row>
    <row r="23026" spans="1:9" x14ac:dyDescent="0.25">
      <c r="A23026"/>
      <c r="B23026"/>
      <c r="C23026" s="32"/>
      <c r="D23026"/>
      <c r="E23026" s="32"/>
      <c r="F23026"/>
      <c r="G23026"/>
      <c r="H23026"/>
      <c r="I23026"/>
    </row>
    <row r="23027" spans="1:9" x14ac:dyDescent="0.25">
      <c r="A23027"/>
      <c r="B23027"/>
      <c r="C23027" s="32"/>
      <c r="D23027"/>
      <c r="E23027" s="32"/>
      <c r="F23027"/>
      <c r="G23027"/>
      <c r="H23027"/>
      <c r="I23027"/>
    </row>
    <row r="23028" spans="1:9" x14ac:dyDescent="0.25">
      <c r="A23028"/>
      <c r="B23028"/>
      <c r="C23028" s="32"/>
      <c r="D23028"/>
      <c r="E23028" s="32"/>
      <c r="F23028"/>
      <c r="G23028"/>
      <c r="H23028"/>
      <c r="I23028"/>
    </row>
    <row r="23029" spans="1:9" x14ac:dyDescent="0.25">
      <c r="A23029"/>
      <c r="B23029"/>
      <c r="C23029" s="32"/>
      <c r="D23029"/>
      <c r="E23029" s="32"/>
      <c r="F23029"/>
      <c r="G23029"/>
      <c r="H23029"/>
      <c r="I23029"/>
    </row>
    <row r="23030" spans="1:9" x14ac:dyDescent="0.25">
      <c r="A23030"/>
      <c r="B23030"/>
      <c r="C23030" s="32"/>
      <c r="D23030"/>
      <c r="E23030" s="32"/>
      <c r="F23030"/>
      <c r="G23030"/>
      <c r="H23030"/>
      <c r="I23030"/>
    </row>
    <row r="23031" spans="1:9" x14ac:dyDescent="0.25">
      <c r="A23031"/>
      <c r="B23031"/>
      <c r="C23031" s="32"/>
      <c r="D23031"/>
      <c r="E23031" s="32"/>
      <c r="F23031"/>
      <c r="G23031"/>
      <c r="H23031"/>
      <c r="I23031"/>
    </row>
    <row r="23032" spans="1:9" x14ac:dyDescent="0.25">
      <c r="A23032"/>
      <c r="B23032"/>
      <c r="C23032" s="32"/>
      <c r="D23032"/>
      <c r="E23032" s="32"/>
      <c r="F23032"/>
      <c r="G23032"/>
      <c r="H23032"/>
      <c r="I23032"/>
    </row>
    <row r="23033" spans="1:9" x14ac:dyDescent="0.25">
      <c r="A23033"/>
      <c r="B23033"/>
      <c r="C23033" s="32"/>
      <c r="D23033"/>
      <c r="E23033" s="32"/>
      <c r="F23033"/>
      <c r="G23033"/>
      <c r="H23033"/>
      <c r="I23033"/>
    </row>
    <row r="23034" spans="1:9" x14ac:dyDescent="0.25">
      <c r="A23034"/>
      <c r="B23034"/>
      <c r="C23034" s="32"/>
      <c r="D23034"/>
      <c r="E23034" s="32"/>
      <c r="F23034"/>
      <c r="G23034"/>
      <c r="H23034"/>
      <c r="I23034"/>
    </row>
    <row r="23035" spans="1:9" x14ac:dyDescent="0.25">
      <c r="A23035"/>
      <c r="B23035"/>
      <c r="C23035" s="32"/>
      <c r="D23035"/>
      <c r="E23035" s="32"/>
      <c r="F23035"/>
      <c r="G23035"/>
      <c r="H23035"/>
      <c r="I23035"/>
    </row>
    <row r="23036" spans="1:9" x14ac:dyDescent="0.25">
      <c r="A23036"/>
      <c r="B23036"/>
      <c r="C23036" s="32"/>
      <c r="D23036"/>
      <c r="E23036" s="32"/>
      <c r="F23036"/>
      <c r="G23036"/>
      <c r="H23036"/>
      <c r="I23036"/>
    </row>
    <row r="23037" spans="1:9" x14ac:dyDescent="0.25">
      <c r="A23037"/>
      <c r="B23037"/>
      <c r="C23037" s="32"/>
      <c r="D23037"/>
      <c r="E23037" s="32"/>
      <c r="F23037"/>
      <c r="G23037"/>
      <c r="H23037"/>
      <c r="I23037"/>
    </row>
    <row r="23038" spans="1:9" x14ac:dyDescent="0.25">
      <c r="A23038"/>
      <c r="B23038"/>
      <c r="C23038" s="32"/>
      <c r="D23038"/>
      <c r="E23038" s="32"/>
      <c r="F23038"/>
      <c r="G23038"/>
      <c r="H23038"/>
      <c r="I23038"/>
    </row>
    <row r="23039" spans="1:9" x14ac:dyDescent="0.25">
      <c r="A23039"/>
      <c r="B23039"/>
      <c r="C23039" s="32"/>
      <c r="D23039"/>
      <c r="E23039" s="32"/>
      <c r="F23039"/>
      <c r="G23039"/>
      <c r="H23039"/>
      <c r="I23039"/>
    </row>
    <row r="23040" spans="1:9" x14ac:dyDescent="0.25">
      <c r="A23040"/>
      <c r="B23040"/>
      <c r="C23040" s="32"/>
      <c r="D23040"/>
      <c r="E23040" s="32"/>
      <c r="F23040"/>
      <c r="G23040"/>
      <c r="H23040"/>
      <c r="I23040"/>
    </row>
    <row r="23041" spans="1:9" x14ac:dyDescent="0.25">
      <c r="A23041"/>
      <c r="B23041"/>
      <c r="C23041" s="32"/>
      <c r="D23041"/>
      <c r="E23041" s="32"/>
      <c r="F23041"/>
      <c r="G23041"/>
      <c r="H23041"/>
      <c r="I23041"/>
    </row>
    <row r="23042" spans="1:9" x14ac:dyDescent="0.25">
      <c r="A23042"/>
      <c r="B23042"/>
      <c r="C23042" s="32"/>
      <c r="D23042"/>
      <c r="E23042" s="32"/>
      <c r="F23042"/>
      <c r="G23042"/>
      <c r="H23042"/>
      <c r="I23042"/>
    </row>
    <row r="23043" spans="1:9" x14ac:dyDescent="0.25">
      <c r="A23043"/>
      <c r="B23043"/>
      <c r="C23043" s="32"/>
      <c r="D23043"/>
      <c r="E23043" s="32"/>
      <c r="F23043"/>
      <c r="G23043"/>
      <c r="H23043"/>
      <c r="I23043"/>
    </row>
    <row r="23044" spans="1:9" x14ac:dyDescent="0.25">
      <c r="A23044"/>
      <c r="B23044"/>
      <c r="C23044" s="32"/>
      <c r="D23044"/>
      <c r="E23044" s="32"/>
      <c r="F23044"/>
      <c r="G23044"/>
      <c r="H23044"/>
      <c r="I23044"/>
    </row>
    <row r="23045" spans="1:9" x14ac:dyDescent="0.25">
      <c r="A23045"/>
      <c r="B23045"/>
      <c r="C23045" s="32"/>
      <c r="D23045"/>
      <c r="E23045" s="32"/>
      <c r="F23045"/>
      <c r="G23045"/>
      <c r="H23045"/>
      <c r="I23045"/>
    </row>
    <row r="23046" spans="1:9" x14ac:dyDescent="0.25">
      <c r="A23046"/>
      <c r="B23046"/>
      <c r="C23046" s="32"/>
      <c r="D23046"/>
      <c r="E23046" s="32"/>
      <c r="F23046"/>
      <c r="G23046"/>
      <c r="H23046"/>
      <c r="I23046"/>
    </row>
    <row r="23047" spans="1:9" x14ac:dyDescent="0.25">
      <c r="A23047"/>
      <c r="B23047"/>
      <c r="C23047" s="32"/>
      <c r="D23047"/>
      <c r="E23047" s="32"/>
      <c r="F23047"/>
      <c r="G23047"/>
      <c r="H23047"/>
      <c r="I23047"/>
    </row>
    <row r="23048" spans="1:9" x14ac:dyDescent="0.25">
      <c r="A23048"/>
      <c r="B23048"/>
      <c r="C23048" s="32"/>
      <c r="D23048"/>
      <c r="E23048" s="32"/>
      <c r="F23048"/>
      <c r="G23048"/>
      <c r="H23048"/>
      <c r="I23048"/>
    </row>
    <row r="23049" spans="1:9" x14ac:dyDescent="0.25">
      <c r="A23049"/>
      <c r="B23049"/>
      <c r="C23049" s="32"/>
      <c r="D23049"/>
      <c r="E23049" s="32"/>
      <c r="F23049"/>
      <c r="G23049"/>
      <c r="H23049"/>
      <c r="I23049"/>
    </row>
    <row r="23050" spans="1:9" x14ac:dyDescent="0.25">
      <c r="A23050"/>
      <c r="B23050"/>
      <c r="C23050" s="32"/>
      <c r="D23050"/>
      <c r="E23050" s="32"/>
      <c r="F23050"/>
      <c r="G23050"/>
      <c r="H23050"/>
      <c r="I23050"/>
    </row>
    <row r="23051" spans="1:9" x14ac:dyDescent="0.25">
      <c r="A23051"/>
      <c r="B23051"/>
      <c r="C23051" s="32"/>
      <c r="D23051"/>
      <c r="E23051" s="32"/>
      <c r="F23051"/>
      <c r="G23051"/>
      <c r="H23051"/>
      <c r="I23051"/>
    </row>
    <row r="23052" spans="1:9" x14ac:dyDescent="0.25">
      <c r="A23052"/>
      <c r="B23052"/>
      <c r="C23052" s="32"/>
      <c r="D23052"/>
      <c r="E23052" s="32"/>
      <c r="F23052"/>
      <c r="G23052"/>
      <c r="H23052"/>
      <c r="I23052"/>
    </row>
    <row r="23053" spans="1:9" x14ac:dyDescent="0.25">
      <c r="A23053"/>
      <c r="B23053"/>
      <c r="C23053" s="32"/>
      <c r="D23053"/>
      <c r="E23053" s="32"/>
      <c r="F23053"/>
      <c r="G23053"/>
      <c r="H23053"/>
      <c r="I23053"/>
    </row>
    <row r="23054" spans="1:9" x14ac:dyDescent="0.25">
      <c r="A23054"/>
      <c r="B23054"/>
      <c r="C23054" s="32"/>
      <c r="D23054"/>
      <c r="E23054" s="32"/>
      <c r="F23054"/>
      <c r="G23054"/>
      <c r="H23054"/>
      <c r="I23054"/>
    </row>
    <row r="23055" spans="1:9" x14ac:dyDescent="0.25">
      <c r="A23055"/>
      <c r="B23055"/>
      <c r="C23055" s="32"/>
      <c r="D23055"/>
      <c r="E23055" s="32"/>
      <c r="F23055"/>
      <c r="G23055"/>
      <c r="H23055"/>
      <c r="I23055"/>
    </row>
    <row r="23056" spans="1:9" x14ac:dyDescent="0.25">
      <c r="A23056"/>
      <c r="B23056"/>
      <c r="C23056" s="32"/>
      <c r="D23056"/>
      <c r="E23056" s="32"/>
      <c r="F23056"/>
      <c r="G23056"/>
      <c r="H23056"/>
      <c r="I23056"/>
    </row>
    <row r="23057" spans="1:9" x14ac:dyDescent="0.25">
      <c r="A23057"/>
      <c r="B23057"/>
      <c r="C23057" s="32"/>
      <c r="D23057"/>
      <c r="E23057" s="32"/>
      <c r="F23057"/>
      <c r="G23057"/>
      <c r="H23057"/>
      <c r="I23057"/>
    </row>
    <row r="23058" spans="1:9" x14ac:dyDescent="0.25">
      <c r="A23058"/>
      <c r="B23058"/>
      <c r="C23058" s="32"/>
      <c r="D23058"/>
      <c r="E23058" s="32"/>
      <c r="F23058"/>
      <c r="G23058"/>
      <c r="H23058"/>
      <c r="I23058"/>
    </row>
    <row r="23059" spans="1:9" x14ac:dyDescent="0.25">
      <c r="A23059"/>
      <c r="B23059"/>
      <c r="C23059" s="32"/>
      <c r="D23059"/>
      <c r="E23059" s="32"/>
      <c r="F23059"/>
      <c r="G23059"/>
      <c r="H23059"/>
      <c r="I23059"/>
    </row>
    <row r="23060" spans="1:9" x14ac:dyDescent="0.25">
      <c r="A23060"/>
      <c r="B23060"/>
      <c r="C23060" s="32"/>
      <c r="D23060"/>
      <c r="E23060" s="32"/>
      <c r="F23060"/>
      <c r="G23060"/>
      <c r="H23060"/>
      <c r="I23060"/>
    </row>
    <row r="23061" spans="1:9" x14ac:dyDescent="0.25">
      <c r="A23061"/>
      <c r="B23061"/>
      <c r="C23061" s="32"/>
      <c r="D23061"/>
      <c r="E23061" s="32"/>
      <c r="F23061"/>
      <c r="G23061"/>
      <c r="H23061"/>
      <c r="I23061"/>
    </row>
    <row r="23062" spans="1:9" x14ac:dyDescent="0.25">
      <c r="A23062"/>
      <c r="B23062"/>
      <c r="C23062" s="32"/>
      <c r="D23062"/>
      <c r="E23062" s="32"/>
      <c r="F23062"/>
      <c r="G23062"/>
      <c r="H23062"/>
      <c r="I23062"/>
    </row>
    <row r="23063" spans="1:9" x14ac:dyDescent="0.25">
      <c r="A23063"/>
      <c r="B23063"/>
      <c r="C23063" s="32"/>
      <c r="D23063"/>
      <c r="E23063" s="32"/>
      <c r="F23063"/>
      <c r="G23063"/>
      <c r="H23063"/>
      <c r="I23063"/>
    </row>
    <row r="23064" spans="1:9" x14ac:dyDescent="0.25">
      <c r="A23064"/>
      <c r="B23064"/>
      <c r="C23064" s="32"/>
      <c r="D23064"/>
      <c r="E23064" s="32"/>
      <c r="F23064"/>
      <c r="G23064"/>
      <c r="H23064"/>
      <c r="I23064"/>
    </row>
    <row r="23065" spans="1:9" x14ac:dyDescent="0.25">
      <c r="A23065"/>
      <c r="B23065"/>
      <c r="C23065" s="32"/>
      <c r="D23065"/>
      <c r="E23065" s="32"/>
      <c r="F23065"/>
      <c r="G23065"/>
      <c r="H23065"/>
      <c r="I23065"/>
    </row>
    <row r="23066" spans="1:9" x14ac:dyDescent="0.25">
      <c r="A23066"/>
      <c r="B23066"/>
      <c r="C23066" s="32"/>
      <c r="D23066"/>
      <c r="E23066" s="32"/>
      <c r="F23066"/>
      <c r="G23066"/>
      <c r="H23066"/>
      <c r="I23066"/>
    </row>
    <row r="23067" spans="1:9" x14ac:dyDescent="0.25">
      <c r="A23067"/>
      <c r="B23067"/>
      <c r="C23067" s="32"/>
      <c r="D23067"/>
      <c r="E23067" s="32"/>
      <c r="F23067"/>
      <c r="G23067"/>
      <c r="H23067"/>
      <c r="I23067"/>
    </row>
    <row r="23068" spans="1:9" x14ac:dyDescent="0.25">
      <c r="A23068"/>
      <c r="B23068"/>
      <c r="C23068" s="32"/>
      <c r="D23068"/>
      <c r="E23068" s="32"/>
      <c r="F23068"/>
      <c r="G23068"/>
      <c r="H23068"/>
      <c r="I23068"/>
    </row>
    <row r="23069" spans="1:9" x14ac:dyDescent="0.25">
      <c r="A23069"/>
      <c r="B23069"/>
      <c r="C23069" s="32"/>
      <c r="D23069"/>
      <c r="E23069" s="32"/>
      <c r="F23069"/>
      <c r="G23069"/>
      <c r="H23069"/>
      <c r="I23069"/>
    </row>
    <row r="23070" spans="1:9" x14ac:dyDescent="0.25">
      <c r="A23070"/>
      <c r="B23070"/>
      <c r="C23070" s="32"/>
      <c r="D23070"/>
      <c r="E23070" s="32"/>
      <c r="F23070"/>
      <c r="G23070"/>
      <c r="H23070"/>
      <c r="I23070"/>
    </row>
    <row r="23071" spans="1:9" x14ac:dyDescent="0.25">
      <c r="A23071"/>
      <c r="B23071"/>
      <c r="C23071" s="32"/>
      <c r="D23071"/>
      <c r="E23071" s="32"/>
      <c r="F23071"/>
      <c r="G23071"/>
      <c r="H23071"/>
      <c r="I23071"/>
    </row>
    <row r="23072" spans="1:9" x14ac:dyDescent="0.25">
      <c r="A23072"/>
      <c r="B23072"/>
      <c r="C23072" s="32"/>
      <c r="D23072"/>
      <c r="E23072" s="32"/>
      <c r="F23072"/>
      <c r="G23072"/>
      <c r="H23072"/>
      <c r="I23072"/>
    </row>
    <row r="23073" spans="1:9" x14ac:dyDescent="0.25">
      <c r="A23073"/>
      <c r="B23073"/>
      <c r="C23073" s="32"/>
      <c r="D23073"/>
      <c r="E23073" s="32"/>
      <c r="F23073"/>
      <c r="G23073"/>
      <c r="H23073"/>
      <c r="I23073"/>
    </row>
    <row r="23074" spans="1:9" x14ac:dyDescent="0.25">
      <c r="A23074"/>
      <c r="B23074"/>
      <c r="C23074" s="32"/>
      <c r="D23074"/>
      <c r="E23074" s="32"/>
      <c r="F23074"/>
      <c r="G23074"/>
      <c r="H23074"/>
      <c r="I23074"/>
    </row>
    <row r="23075" spans="1:9" x14ac:dyDescent="0.25">
      <c r="A23075"/>
      <c r="B23075"/>
      <c r="C23075" s="32"/>
      <c r="D23075"/>
      <c r="E23075" s="32"/>
      <c r="F23075"/>
      <c r="G23075"/>
      <c r="H23075"/>
      <c r="I23075"/>
    </row>
    <row r="23076" spans="1:9" x14ac:dyDescent="0.25">
      <c r="A23076"/>
      <c r="B23076"/>
      <c r="C23076" s="32"/>
      <c r="D23076"/>
      <c r="E23076" s="32"/>
      <c r="F23076"/>
      <c r="G23076"/>
      <c r="H23076"/>
      <c r="I23076"/>
    </row>
    <row r="23077" spans="1:9" x14ac:dyDescent="0.25">
      <c r="A23077"/>
      <c r="B23077"/>
      <c r="C23077" s="32"/>
      <c r="D23077"/>
      <c r="E23077" s="32"/>
      <c r="F23077"/>
      <c r="G23077"/>
      <c r="H23077"/>
      <c r="I23077"/>
    </row>
    <row r="23078" spans="1:9" x14ac:dyDescent="0.25">
      <c r="A23078"/>
      <c r="B23078"/>
      <c r="C23078" s="32"/>
      <c r="D23078"/>
      <c r="E23078" s="32"/>
      <c r="F23078"/>
      <c r="G23078"/>
      <c r="H23078"/>
      <c r="I23078"/>
    </row>
    <row r="23079" spans="1:9" x14ac:dyDescent="0.25">
      <c r="A23079"/>
      <c r="B23079"/>
      <c r="C23079" s="32"/>
      <c r="D23079"/>
      <c r="E23079" s="32"/>
      <c r="F23079"/>
      <c r="G23079"/>
      <c r="H23079"/>
      <c r="I23079"/>
    </row>
    <row r="23080" spans="1:9" x14ac:dyDescent="0.25">
      <c r="A23080"/>
      <c r="B23080"/>
      <c r="C23080" s="32"/>
      <c r="D23080"/>
      <c r="E23080" s="32"/>
      <c r="F23080"/>
      <c r="G23080"/>
      <c r="H23080"/>
      <c r="I23080"/>
    </row>
    <row r="23081" spans="1:9" x14ac:dyDescent="0.25">
      <c r="A23081"/>
      <c r="B23081"/>
      <c r="C23081" s="32"/>
      <c r="D23081"/>
      <c r="E23081" s="32"/>
      <c r="F23081"/>
      <c r="G23081"/>
      <c r="H23081"/>
      <c r="I23081"/>
    </row>
    <row r="23082" spans="1:9" x14ac:dyDescent="0.25">
      <c r="A23082"/>
      <c r="B23082"/>
      <c r="C23082" s="32"/>
      <c r="D23082"/>
      <c r="E23082" s="32"/>
      <c r="F23082"/>
      <c r="G23082"/>
      <c r="H23082"/>
      <c r="I23082"/>
    </row>
    <row r="23083" spans="1:9" x14ac:dyDescent="0.25">
      <c r="A23083"/>
      <c r="B23083"/>
      <c r="C23083" s="32"/>
      <c r="D23083"/>
      <c r="E23083" s="32"/>
      <c r="F23083"/>
      <c r="G23083"/>
      <c r="H23083"/>
      <c r="I23083"/>
    </row>
    <row r="23084" spans="1:9" x14ac:dyDescent="0.25">
      <c r="A23084"/>
      <c r="B23084"/>
      <c r="C23084" s="32"/>
      <c r="D23084"/>
      <c r="E23084" s="32"/>
      <c r="F23084"/>
      <c r="G23084"/>
      <c r="H23084"/>
      <c r="I23084"/>
    </row>
    <row r="23085" spans="1:9" x14ac:dyDescent="0.25">
      <c r="A23085"/>
      <c r="B23085"/>
      <c r="C23085" s="32"/>
      <c r="D23085"/>
      <c r="E23085" s="32"/>
      <c r="F23085"/>
      <c r="G23085"/>
      <c r="H23085"/>
      <c r="I23085"/>
    </row>
    <row r="23086" spans="1:9" x14ac:dyDescent="0.25">
      <c r="A23086"/>
      <c r="B23086"/>
      <c r="C23086" s="32"/>
      <c r="D23086"/>
      <c r="E23086" s="32"/>
      <c r="F23086"/>
      <c r="G23086"/>
      <c r="H23086"/>
      <c r="I23086"/>
    </row>
    <row r="23087" spans="1:9" x14ac:dyDescent="0.25">
      <c r="A23087"/>
      <c r="B23087"/>
      <c r="C23087" s="32"/>
      <c r="D23087"/>
      <c r="E23087" s="32"/>
      <c r="F23087"/>
      <c r="G23087"/>
      <c r="H23087"/>
      <c r="I23087"/>
    </row>
    <row r="23088" spans="1:9" x14ac:dyDescent="0.25">
      <c r="A23088"/>
      <c r="B23088"/>
      <c r="C23088" s="32"/>
      <c r="D23088"/>
      <c r="E23088" s="32"/>
      <c r="F23088"/>
      <c r="G23088"/>
      <c r="H23088"/>
      <c r="I23088"/>
    </row>
    <row r="23089" spans="1:9" x14ac:dyDescent="0.25">
      <c r="A23089"/>
      <c r="B23089"/>
      <c r="C23089" s="32"/>
      <c r="D23089"/>
      <c r="E23089" s="32"/>
      <c r="F23089"/>
      <c r="G23089"/>
      <c r="H23089"/>
      <c r="I23089"/>
    </row>
    <row r="23090" spans="1:9" x14ac:dyDescent="0.25">
      <c r="A23090"/>
      <c r="B23090"/>
      <c r="C23090" s="32"/>
      <c r="D23090"/>
      <c r="E23090" s="32"/>
      <c r="F23090"/>
      <c r="G23090"/>
      <c r="H23090"/>
      <c r="I23090"/>
    </row>
    <row r="23091" spans="1:9" x14ac:dyDescent="0.25">
      <c r="A23091"/>
      <c r="B23091"/>
      <c r="C23091" s="32"/>
      <c r="D23091"/>
      <c r="E23091" s="32"/>
      <c r="F23091"/>
      <c r="G23091"/>
      <c r="H23091"/>
      <c r="I23091"/>
    </row>
    <row r="23092" spans="1:9" x14ac:dyDescent="0.25">
      <c r="A23092"/>
      <c r="B23092"/>
      <c r="C23092" s="32"/>
      <c r="D23092"/>
      <c r="E23092" s="32"/>
      <c r="F23092"/>
      <c r="G23092"/>
      <c r="H23092"/>
      <c r="I23092"/>
    </row>
    <row r="23093" spans="1:9" x14ac:dyDescent="0.25">
      <c r="A23093"/>
      <c r="B23093"/>
      <c r="C23093" s="32"/>
      <c r="D23093"/>
      <c r="E23093" s="32"/>
      <c r="F23093"/>
      <c r="G23093"/>
      <c r="H23093"/>
      <c r="I23093"/>
    </row>
    <row r="23094" spans="1:9" x14ac:dyDescent="0.25">
      <c r="A23094"/>
      <c r="B23094"/>
      <c r="C23094" s="32"/>
      <c r="D23094"/>
      <c r="E23094" s="32"/>
      <c r="F23094"/>
      <c r="G23094"/>
      <c r="H23094"/>
      <c r="I23094"/>
    </row>
    <row r="23095" spans="1:9" x14ac:dyDescent="0.25">
      <c r="A23095"/>
      <c r="B23095"/>
      <c r="C23095" s="32"/>
      <c r="D23095"/>
      <c r="E23095" s="32"/>
      <c r="F23095"/>
      <c r="G23095"/>
      <c r="H23095"/>
      <c r="I23095"/>
    </row>
    <row r="23096" spans="1:9" x14ac:dyDescent="0.25">
      <c r="A23096"/>
      <c r="B23096"/>
      <c r="C23096" s="32"/>
      <c r="D23096"/>
      <c r="E23096" s="32"/>
      <c r="F23096"/>
      <c r="G23096"/>
      <c r="H23096"/>
      <c r="I23096"/>
    </row>
    <row r="23097" spans="1:9" x14ac:dyDescent="0.25">
      <c r="A23097"/>
      <c r="B23097"/>
      <c r="C23097" s="32"/>
      <c r="D23097"/>
      <c r="E23097" s="32"/>
      <c r="F23097"/>
      <c r="G23097"/>
      <c r="H23097"/>
      <c r="I23097"/>
    </row>
    <row r="23098" spans="1:9" x14ac:dyDescent="0.25">
      <c r="A23098"/>
      <c r="B23098"/>
      <c r="C23098" s="32"/>
      <c r="D23098"/>
      <c r="E23098" s="32"/>
      <c r="F23098"/>
      <c r="G23098"/>
      <c r="H23098"/>
      <c r="I23098"/>
    </row>
    <row r="23099" spans="1:9" x14ac:dyDescent="0.25">
      <c r="A23099"/>
      <c r="B23099"/>
      <c r="C23099" s="32"/>
      <c r="D23099"/>
      <c r="E23099" s="32"/>
      <c r="F23099"/>
      <c r="G23099"/>
      <c r="H23099"/>
      <c r="I23099"/>
    </row>
    <row r="23100" spans="1:9" x14ac:dyDescent="0.25">
      <c r="A23100"/>
      <c r="B23100"/>
      <c r="C23100" s="32"/>
      <c r="D23100"/>
      <c r="E23100" s="32"/>
      <c r="F23100"/>
      <c r="G23100"/>
      <c r="H23100"/>
      <c r="I23100"/>
    </row>
    <row r="23101" spans="1:9" x14ac:dyDescent="0.25">
      <c r="A23101"/>
      <c r="B23101"/>
      <c r="C23101" s="32"/>
      <c r="D23101"/>
      <c r="E23101" s="32"/>
      <c r="F23101"/>
      <c r="G23101"/>
      <c r="H23101"/>
      <c r="I23101"/>
    </row>
    <row r="23102" spans="1:9" x14ac:dyDescent="0.25">
      <c r="A23102"/>
      <c r="B23102"/>
      <c r="C23102" s="32"/>
      <c r="D23102"/>
      <c r="E23102" s="32"/>
      <c r="F23102"/>
      <c r="G23102"/>
      <c r="H23102"/>
      <c r="I23102"/>
    </row>
    <row r="23103" spans="1:9" x14ac:dyDescent="0.25">
      <c r="A23103"/>
      <c r="B23103"/>
      <c r="C23103" s="32"/>
      <c r="D23103"/>
      <c r="E23103" s="32"/>
      <c r="F23103"/>
      <c r="G23103"/>
      <c r="H23103"/>
      <c r="I23103"/>
    </row>
    <row r="23104" spans="1:9" x14ac:dyDescent="0.25">
      <c r="A23104"/>
      <c r="B23104"/>
      <c r="C23104" s="32"/>
      <c r="D23104"/>
      <c r="E23104" s="32"/>
      <c r="F23104"/>
      <c r="G23104"/>
      <c r="H23104"/>
      <c r="I23104"/>
    </row>
    <row r="23105" spans="1:9" x14ac:dyDescent="0.25">
      <c r="A23105"/>
      <c r="B23105"/>
      <c r="C23105" s="32"/>
      <c r="D23105"/>
      <c r="E23105" s="32"/>
      <c r="F23105"/>
      <c r="G23105"/>
      <c r="H23105"/>
      <c r="I23105"/>
    </row>
    <row r="23106" spans="1:9" x14ac:dyDescent="0.25">
      <c r="A23106"/>
      <c r="B23106"/>
      <c r="C23106" s="32"/>
      <c r="D23106"/>
      <c r="E23106" s="32"/>
      <c r="F23106"/>
      <c r="G23106"/>
      <c r="H23106"/>
      <c r="I23106"/>
    </row>
    <row r="23107" spans="1:9" x14ac:dyDescent="0.25">
      <c r="A23107"/>
      <c r="B23107"/>
      <c r="C23107" s="32"/>
      <c r="D23107"/>
      <c r="E23107" s="32"/>
      <c r="F23107"/>
      <c r="G23107"/>
      <c r="H23107"/>
      <c r="I23107"/>
    </row>
    <row r="23108" spans="1:9" x14ac:dyDescent="0.25">
      <c r="A23108"/>
      <c r="B23108"/>
      <c r="C23108" s="32"/>
      <c r="D23108"/>
      <c r="E23108" s="32"/>
      <c r="F23108"/>
      <c r="G23108"/>
      <c r="H23108"/>
      <c r="I23108"/>
    </row>
    <row r="23109" spans="1:9" x14ac:dyDescent="0.25">
      <c r="A23109"/>
      <c r="B23109"/>
      <c r="C23109" s="32"/>
      <c r="D23109"/>
      <c r="E23109" s="32"/>
      <c r="F23109"/>
      <c r="G23109"/>
      <c r="H23109"/>
      <c r="I23109"/>
    </row>
    <row r="23110" spans="1:9" x14ac:dyDescent="0.25">
      <c r="A23110"/>
      <c r="B23110"/>
      <c r="C23110" s="32"/>
      <c r="D23110"/>
      <c r="E23110" s="32"/>
      <c r="F23110"/>
      <c r="G23110"/>
      <c r="H23110"/>
      <c r="I23110"/>
    </row>
    <row r="23111" spans="1:9" x14ac:dyDescent="0.25">
      <c r="A23111"/>
      <c r="B23111"/>
      <c r="C23111" s="32"/>
      <c r="D23111"/>
      <c r="E23111" s="32"/>
      <c r="F23111"/>
      <c r="G23111"/>
      <c r="H23111"/>
      <c r="I23111"/>
    </row>
    <row r="23112" spans="1:9" x14ac:dyDescent="0.25">
      <c r="A23112"/>
      <c r="B23112"/>
      <c r="C23112" s="32"/>
      <c r="D23112"/>
      <c r="E23112" s="32"/>
      <c r="F23112"/>
      <c r="G23112"/>
      <c r="H23112"/>
      <c r="I23112"/>
    </row>
    <row r="23113" spans="1:9" x14ac:dyDescent="0.25">
      <c r="A23113"/>
      <c r="B23113"/>
      <c r="C23113" s="32"/>
      <c r="D23113"/>
      <c r="E23113" s="32"/>
      <c r="F23113"/>
      <c r="G23113"/>
      <c r="H23113"/>
      <c r="I23113"/>
    </row>
    <row r="23114" spans="1:9" x14ac:dyDescent="0.25">
      <c r="A23114"/>
      <c r="B23114"/>
      <c r="C23114" s="32"/>
      <c r="D23114"/>
      <c r="E23114" s="32"/>
      <c r="F23114"/>
      <c r="G23114"/>
      <c r="H23114"/>
      <c r="I23114"/>
    </row>
    <row r="23115" spans="1:9" x14ac:dyDescent="0.25">
      <c r="A23115"/>
      <c r="B23115"/>
      <c r="C23115" s="32"/>
      <c r="D23115"/>
      <c r="E23115" s="32"/>
      <c r="F23115"/>
      <c r="G23115"/>
      <c r="H23115"/>
      <c r="I23115"/>
    </row>
    <row r="23116" spans="1:9" x14ac:dyDescent="0.25">
      <c r="A23116"/>
      <c r="B23116"/>
      <c r="C23116" s="32"/>
      <c r="D23116"/>
      <c r="E23116" s="32"/>
      <c r="F23116"/>
      <c r="G23116"/>
      <c r="H23116"/>
      <c r="I23116"/>
    </row>
    <row r="23117" spans="1:9" x14ac:dyDescent="0.25">
      <c r="A23117"/>
      <c r="B23117"/>
      <c r="C23117" s="32"/>
      <c r="D23117"/>
      <c r="E23117" s="32"/>
      <c r="F23117"/>
      <c r="G23117"/>
      <c r="H23117"/>
      <c r="I23117"/>
    </row>
    <row r="23118" spans="1:9" x14ac:dyDescent="0.25">
      <c r="A23118"/>
      <c r="B23118"/>
      <c r="C23118" s="32"/>
      <c r="D23118"/>
      <c r="E23118" s="32"/>
      <c r="F23118"/>
      <c r="G23118"/>
      <c r="H23118"/>
      <c r="I23118"/>
    </row>
    <row r="23119" spans="1:9" x14ac:dyDescent="0.25">
      <c r="A23119"/>
      <c r="B23119"/>
      <c r="C23119" s="32"/>
      <c r="D23119"/>
      <c r="E23119" s="32"/>
      <c r="F23119"/>
      <c r="G23119"/>
      <c r="H23119"/>
      <c r="I23119"/>
    </row>
    <row r="23120" spans="1:9" x14ac:dyDescent="0.25">
      <c r="A23120"/>
      <c r="B23120"/>
      <c r="C23120" s="32"/>
      <c r="D23120"/>
      <c r="E23120" s="32"/>
      <c r="F23120"/>
      <c r="G23120"/>
      <c r="H23120"/>
      <c r="I23120"/>
    </row>
    <row r="23121" spans="1:9" x14ac:dyDescent="0.25">
      <c r="A23121"/>
      <c r="B23121"/>
      <c r="C23121" s="32"/>
      <c r="D23121"/>
      <c r="E23121" s="32"/>
      <c r="F23121"/>
      <c r="G23121"/>
      <c r="H23121"/>
      <c r="I23121"/>
    </row>
    <row r="23122" spans="1:9" x14ac:dyDescent="0.25">
      <c r="A23122"/>
      <c r="B23122"/>
      <c r="C23122" s="32"/>
      <c r="D23122"/>
      <c r="E23122" s="32"/>
      <c r="F23122"/>
      <c r="G23122"/>
      <c r="H23122"/>
      <c r="I23122"/>
    </row>
    <row r="23123" spans="1:9" x14ac:dyDescent="0.25">
      <c r="A23123"/>
      <c r="B23123"/>
      <c r="C23123" s="32"/>
      <c r="D23123"/>
      <c r="E23123" s="32"/>
      <c r="F23123"/>
      <c r="G23123"/>
      <c r="H23123"/>
      <c r="I23123"/>
    </row>
    <row r="23124" spans="1:9" x14ac:dyDescent="0.25">
      <c r="A23124"/>
      <c r="B23124"/>
      <c r="C23124" s="32"/>
      <c r="D23124"/>
      <c r="E23124" s="32"/>
      <c r="F23124"/>
      <c r="G23124"/>
      <c r="H23124"/>
      <c r="I23124"/>
    </row>
    <row r="23125" spans="1:9" x14ac:dyDescent="0.25">
      <c r="A23125"/>
      <c r="B23125"/>
      <c r="C23125" s="32"/>
      <c r="D23125"/>
      <c r="E23125" s="32"/>
      <c r="F23125"/>
      <c r="G23125"/>
      <c r="H23125"/>
      <c r="I23125"/>
    </row>
    <row r="23126" spans="1:9" x14ac:dyDescent="0.25">
      <c r="A23126"/>
      <c r="B23126"/>
      <c r="C23126" s="32"/>
      <c r="D23126"/>
      <c r="E23126" s="32"/>
      <c r="F23126"/>
      <c r="G23126"/>
      <c r="H23126"/>
      <c r="I23126"/>
    </row>
    <row r="23127" spans="1:9" x14ac:dyDescent="0.25">
      <c r="A23127"/>
      <c r="B23127"/>
      <c r="C23127" s="32"/>
      <c r="D23127"/>
      <c r="E23127" s="32"/>
      <c r="F23127"/>
      <c r="G23127"/>
      <c r="H23127"/>
      <c r="I23127"/>
    </row>
    <row r="23128" spans="1:9" x14ac:dyDescent="0.25">
      <c r="A23128"/>
      <c r="B23128"/>
      <c r="C23128" s="32"/>
      <c r="D23128"/>
      <c r="E23128" s="32"/>
      <c r="F23128"/>
      <c r="G23128"/>
      <c r="H23128"/>
      <c r="I23128"/>
    </row>
    <row r="23129" spans="1:9" x14ac:dyDescent="0.25">
      <c r="A23129"/>
      <c r="B23129"/>
      <c r="C23129" s="32"/>
      <c r="D23129"/>
      <c r="E23129" s="32"/>
      <c r="F23129"/>
      <c r="G23129"/>
      <c r="H23129"/>
      <c r="I23129"/>
    </row>
    <row r="23130" spans="1:9" x14ac:dyDescent="0.25">
      <c r="A23130"/>
      <c r="B23130"/>
      <c r="C23130" s="32"/>
      <c r="D23130"/>
      <c r="E23130" s="32"/>
      <c r="F23130"/>
      <c r="G23130"/>
      <c r="H23130"/>
      <c r="I23130"/>
    </row>
    <row r="23131" spans="1:9" x14ac:dyDescent="0.25">
      <c r="A23131"/>
      <c r="B23131"/>
      <c r="C23131" s="32"/>
      <c r="D23131"/>
      <c r="E23131" s="32"/>
      <c r="F23131"/>
      <c r="G23131"/>
      <c r="H23131"/>
      <c r="I23131"/>
    </row>
    <row r="23132" spans="1:9" x14ac:dyDescent="0.25">
      <c r="A23132"/>
      <c r="B23132"/>
      <c r="C23132" s="32"/>
      <c r="D23132"/>
      <c r="E23132" s="32"/>
      <c r="F23132"/>
      <c r="G23132"/>
      <c r="H23132"/>
      <c r="I23132"/>
    </row>
    <row r="23133" spans="1:9" x14ac:dyDescent="0.25">
      <c r="A23133"/>
      <c r="B23133"/>
      <c r="C23133" s="32"/>
      <c r="D23133"/>
      <c r="E23133" s="32"/>
      <c r="F23133"/>
      <c r="G23133"/>
      <c r="H23133"/>
      <c r="I23133"/>
    </row>
    <row r="23134" spans="1:9" x14ac:dyDescent="0.25">
      <c r="A23134"/>
      <c r="B23134"/>
      <c r="C23134" s="32"/>
      <c r="D23134"/>
      <c r="E23134" s="32"/>
      <c r="F23134"/>
      <c r="G23134"/>
      <c r="H23134"/>
      <c r="I23134"/>
    </row>
    <row r="23135" spans="1:9" x14ac:dyDescent="0.25">
      <c r="A23135"/>
      <c r="B23135"/>
      <c r="C23135" s="32"/>
      <c r="D23135"/>
      <c r="E23135" s="32"/>
      <c r="F23135"/>
      <c r="G23135"/>
      <c r="H23135"/>
      <c r="I23135"/>
    </row>
    <row r="23136" spans="1:9" x14ac:dyDescent="0.25">
      <c r="A23136"/>
      <c r="B23136"/>
      <c r="C23136" s="32"/>
      <c r="D23136"/>
      <c r="E23136" s="32"/>
      <c r="F23136"/>
      <c r="G23136"/>
      <c r="H23136"/>
      <c r="I23136"/>
    </row>
    <row r="23137" spans="1:9" x14ac:dyDescent="0.25">
      <c r="A23137"/>
      <c r="B23137"/>
      <c r="C23137" s="32"/>
      <c r="D23137"/>
      <c r="E23137" s="32"/>
      <c r="F23137"/>
      <c r="G23137"/>
      <c r="H23137"/>
      <c r="I23137"/>
    </row>
    <row r="23138" spans="1:9" x14ac:dyDescent="0.25">
      <c r="A23138"/>
      <c r="B23138"/>
      <c r="C23138" s="32"/>
      <c r="D23138"/>
      <c r="E23138" s="32"/>
      <c r="F23138"/>
      <c r="G23138"/>
      <c r="H23138"/>
      <c r="I23138"/>
    </row>
    <row r="23139" spans="1:9" x14ac:dyDescent="0.25">
      <c r="A23139"/>
      <c r="B23139"/>
      <c r="C23139" s="32"/>
      <c r="D23139"/>
      <c r="E23139" s="32"/>
      <c r="F23139"/>
      <c r="G23139"/>
      <c r="H23139"/>
      <c r="I23139"/>
    </row>
    <row r="23140" spans="1:9" x14ac:dyDescent="0.25">
      <c r="A23140"/>
      <c r="B23140"/>
      <c r="C23140" s="32"/>
      <c r="D23140"/>
      <c r="E23140" s="32"/>
      <c r="F23140"/>
      <c r="G23140"/>
      <c r="H23140"/>
      <c r="I23140"/>
    </row>
    <row r="23141" spans="1:9" x14ac:dyDescent="0.25">
      <c r="A23141"/>
      <c r="B23141"/>
      <c r="C23141" s="32"/>
      <c r="D23141"/>
      <c r="E23141" s="32"/>
      <c r="F23141"/>
      <c r="G23141"/>
      <c r="H23141"/>
      <c r="I23141"/>
    </row>
    <row r="23142" spans="1:9" x14ac:dyDescent="0.25">
      <c r="A23142"/>
      <c r="B23142"/>
      <c r="C23142" s="32"/>
      <c r="D23142"/>
      <c r="E23142" s="32"/>
      <c r="F23142"/>
      <c r="G23142"/>
      <c r="H23142"/>
      <c r="I23142"/>
    </row>
    <row r="23143" spans="1:9" x14ac:dyDescent="0.25">
      <c r="A23143"/>
      <c r="B23143"/>
      <c r="C23143" s="32"/>
      <c r="D23143"/>
      <c r="E23143" s="32"/>
      <c r="F23143"/>
      <c r="G23143"/>
      <c r="H23143"/>
      <c r="I23143"/>
    </row>
    <row r="23144" spans="1:9" x14ac:dyDescent="0.25">
      <c r="A23144"/>
      <c r="B23144"/>
      <c r="C23144" s="32"/>
      <c r="D23144"/>
      <c r="E23144" s="32"/>
      <c r="F23144"/>
      <c r="G23144"/>
      <c r="H23144"/>
      <c r="I23144"/>
    </row>
    <row r="23145" spans="1:9" x14ac:dyDescent="0.25">
      <c r="A23145"/>
      <c r="B23145"/>
      <c r="C23145" s="32"/>
      <c r="D23145"/>
      <c r="E23145" s="32"/>
      <c r="F23145"/>
      <c r="G23145"/>
      <c r="H23145"/>
      <c r="I23145"/>
    </row>
    <row r="23146" spans="1:9" x14ac:dyDescent="0.25">
      <c r="A23146"/>
      <c r="B23146"/>
      <c r="C23146" s="32"/>
      <c r="D23146"/>
      <c r="E23146" s="32"/>
      <c r="F23146"/>
      <c r="G23146"/>
      <c r="H23146"/>
      <c r="I23146"/>
    </row>
    <row r="23147" spans="1:9" x14ac:dyDescent="0.25">
      <c r="A23147"/>
      <c r="B23147"/>
      <c r="C23147" s="32"/>
      <c r="D23147"/>
      <c r="E23147" s="32"/>
      <c r="F23147"/>
      <c r="G23147"/>
      <c r="H23147"/>
      <c r="I23147"/>
    </row>
    <row r="23148" spans="1:9" x14ac:dyDescent="0.25">
      <c r="A23148"/>
      <c r="B23148"/>
      <c r="C23148" s="32"/>
      <c r="D23148"/>
      <c r="E23148" s="32"/>
      <c r="F23148"/>
      <c r="G23148"/>
      <c r="H23148"/>
      <c r="I23148"/>
    </row>
    <row r="23149" spans="1:9" x14ac:dyDescent="0.25">
      <c r="A23149"/>
      <c r="B23149"/>
      <c r="C23149" s="32"/>
      <c r="D23149"/>
      <c r="E23149" s="32"/>
      <c r="F23149"/>
      <c r="G23149"/>
      <c r="H23149"/>
      <c r="I23149"/>
    </row>
    <row r="23150" spans="1:9" x14ac:dyDescent="0.25">
      <c r="A23150"/>
      <c r="B23150"/>
      <c r="C23150" s="32"/>
      <c r="D23150"/>
      <c r="E23150" s="32"/>
      <c r="F23150"/>
      <c r="G23150"/>
      <c r="H23150"/>
      <c r="I23150"/>
    </row>
    <row r="23151" spans="1:9" x14ac:dyDescent="0.25">
      <c r="A23151"/>
      <c r="B23151"/>
      <c r="C23151" s="32"/>
      <c r="D23151"/>
      <c r="E23151" s="32"/>
      <c r="F23151"/>
      <c r="G23151"/>
      <c r="H23151"/>
      <c r="I23151"/>
    </row>
    <row r="23152" spans="1:9" x14ac:dyDescent="0.25">
      <c r="A23152"/>
      <c r="B23152"/>
      <c r="C23152" s="32"/>
      <c r="D23152"/>
      <c r="E23152" s="32"/>
      <c r="F23152"/>
      <c r="G23152"/>
      <c r="H23152"/>
      <c r="I23152"/>
    </row>
    <row r="23153" spans="1:9" x14ac:dyDescent="0.25">
      <c r="A23153"/>
      <c r="B23153"/>
      <c r="C23153" s="32"/>
      <c r="D23153"/>
      <c r="E23153" s="32"/>
      <c r="F23153"/>
      <c r="G23153"/>
      <c r="H23153"/>
      <c r="I23153"/>
    </row>
    <row r="23154" spans="1:9" x14ac:dyDescent="0.25">
      <c r="A23154"/>
      <c r="B23154"/>
      <c r="C23154" s="32"/>
      <c r="D23154"/>
      <c r="E23154" s="32"/>
      <c r="F23154"/>
      <c r="G23154"/>
      <c r="H23154"/>
      <c r="I23154"/>
    </row>
    <row r="23155" spans="1:9" x14ac:dyDescent="0.25">
      <c r="A23155"/>
      <c r="B23155"/>
      <c r="C23155" s="32"/>
      <c r="D23155"/>
      <c r="E23155" s="32"/>
      <c r="F23155"/>
      <c r="G23155"/>
      <c r="H23155"/>
      <c r="I23155"/>
    </row>
    <row r="23156" spans="1:9" x14ac:dyDescent="0.25">
      <c r="A23156"/>
      <c r="B23156"/>
      <c r="C23156" s="32"/>
      <c r="D23156"/>
      <c r="E23156" s="32"/>
      <c r="F23156"/>
      <c r="G23156"/>
      <c r="H23156"/>
      <c r="I23156"/>
    </row>
    <row r="23157" spans="1:9" x14ac:dyDescent="0.25">
      <c r="A23157"/>
      <c r="B23157"/>
      <c r="C23157" s="32"/>
      <c r="D23157"/>
      <c r="E23157" s="32"/>
      <c r="F23157"/>
      <c r="G23157"/>
      <c r="H23157"/>
      <c r="I23157"/>
    </row>
    <row r="23158" spans="1:9" x14ac:dyDescent="0.25">
      <c r="A23158"/>
      <c r="B23158"/>
      <c r="C23158" s="32"/>
      <c r="D23158"/>
      <c r="E23158" s="32"/>
      <c r="F23158"/>
      <c r="G23158"/>
      <c r="H23158"/>
      <c r="I23158"/>
    </row>
    <row r="23159" spans="1:9" x14ac:dyDescent="0.25">
      <c r="A23159"/>
      <c r="B23159"/>
      <c r="C23159" s="32"/>
      <c r="D23159"/>
      <c r="E23159" s="32"/>
      <c r="F23159"/>
      <c r="G23159"/>
      <c r="H23159"/>
      <c r="I23159"/>
    </row>
    <row r="23160" spans="1:9" x14ac:dyDescent="0.25">
      <c r="A23160"/>
      <c r="B23160"/>
      <c r="C23160" s="32"/>
      <c r="D23160"/>
      <c r="E23160" s="32"/>
      <c r="F23160"/>
      <c r="G23160"/>
      <c r="H23160"/>
      <c r="I23160"/>
    </row>
    <row r="23161" spans="1:9" x14ac:dyDescent="0.25">
      <c r="A23161"/>
      <c r="B23161"/>
      <c r="C23161" s="32"/>
      <c r="D23161"/>
      <c r="E23161" s="32"/>
      <c r="F23161"/>
      <c r="G23161"/>
      <c r="H23161"/>
      <c r="I23161"/>
    </row>
    <row r="23162" spans="1:9" x14ac:dyDescent="0.25">
      <c r="A23162"/>
      <c r="B23162"/>
      <c r="C23162" s="32"/>
      <c r="D23162"/>
      <c r="E23162" s="32"/>
      <c r="F23162"/>
      <c r="G23162"/>
      <c r="H23162"/>
      <c r="I23162"/>
    </row>
    <row r="23163" spans="1:9" x14ac:dyDescent="0.25">
      <c r="A23163"/>
      <c r="B23163"/>
      <c r="C23163" s="32"/>
      <c r="D23163"/>
      <c r="E23163" s="32"/>
      <c r="F23163"/>
      <c r="G23163"/>
      <c r="H23163"/>
      <c r="I23163"/>
    </row>
    <row r="23164" spans="1:9" x14ac:dyDescent="0.25">
      <c r="A23164"/>
      <c r="B23164"/>
      <c r="C23164" s="32"/>
      <c r="D23164"/>
      <c r="E23164" s="32"/>
      <c r="F23164"/>
      <c r="G23164"/>
      <c r="H23164"/>
      <c r="I23164"/>
    </row>
    <row r="23165" spans="1:9" x14ac:dyDescent="0.25">
      <c r="A23165"/>
      <c r="B23165"/>
      <c r="C23165" s="32"/>
      <c r="D23165"/>
      <c r="E23165" s="32"/>
      <c r="F23165"/>
      <c r="G23165"/>
      <c r="H23165"/>
      <c r="I23165"/>
    </row>
    <row r="23166" spans="1:9" x14ac:dyDescent="0.25">
      <c r="A23166"/>
      <c r="B23166"/>
      <c r="C23166" s="32"/>
      <c r="D23166"/>
      <c r="E23166" s="32"/>
      <c r="F23166"/>
      <c r="G23166"/>
      <c r="H23166"/>
      <c r="I23166"/>
    </row>
    <row r="23167" spans="1:9" x14ac:dyDescent="0.25">
      <c r="A23167"/>
      <c r="B23167"/>
      <c r="C23167" s="32"/>
      <c r="D23167"/>
      <c r="E23167" s="32"/>
      <c r="F23167"/>
      <c r="G23167"/>
      <c r="H23167"/>
      <c r="I23167"/>
    </row>
    <row r="23168" spans="1:9" x14ac:dyDescent="0.25">
      <c r="A23168"/>
      <c r="B23168"/>
      <c r="C23168" s="32"/>
      <c r="D23168"/>
      <c r="E23168" s="32"/>
      <c r="F23168"/>
      <c r="G23168"/>
      <c r="H23168"/>
      <c r="I23168"/>
    </row>
    <row r="23169" spans="1:9" x14ac:dyDescent="0.25">
      <c r="A23169"/>
      <c r="B23169"/>
      <c r="C23169" s="32"/>
      <c r="D23169"/>
      <c r="E23169" s="32"/>
      <c r="F23169"/>
      <c r="G23169"/>
      <c r="H23169"/>
      <c r="I23169"/>
    </row>
    <row r="23170" spans="1:9" x14ac:dyDescent="0.25">
      <c r="A23170"/>
      <c r="B23170"/>
      <c r="C23170" s="32"/>
      <c r="D23170"/>
      <c r="E23170" s="32"/>
      <c r="F23170"/>
      <c r="G23170"/>
      <c r="H23170"/>
      <c r="I23170"/>
    </row>
    <row r="23171" spans="1:9" x14ac:dyDescent="0.25">
      <c r="A23171"/>
      <c r="B23171"/>
      <c r="C23171" s="32"/>
      <c r="D23171"/>
      <c r="E23171" s="32"/>
      <c r="F23171"/>
      <c r="G23171"/>
      <c r="H23171"/>
      <c r="I23171"/>
    </row>
    <row r="23172" spans="1:9" x14ac:dyDescent="0.25">
      <c r="A23172"/>
      <c r="B23172"/>
      <c r="C23172" s="32"/>
      <c r="D23172"/>
      <c r="E23172" s="32"/>
      <c r="F23172"/>
      <c r="G23172"/>
      <c r="H23172"/>
      <c r="I23172"/>
    </row>
    <row r="23173" spans="1:9" x14ac:dyDescent="0.25">
      <c r="A23173"/>
      <c r="B23173"/>
      <c r="C23173" s="32"/>
      <c r="D23173"/>
      <c r="E23173" s="32"/>
      <c r="F23173"/>
      <c r="G23173"/>
      <c r="H23173"/>
      <c r="I23173"/>
    </row>
    <row r="23174" spans="1:9" x14ac:dyDescent="0.25">
      <c r="A23174"/>
      <c r="B23174"/>
      <c r="C23174" s="32"/>
      <c r="D23174"/>
      <c r="E23174" s="32"/>
      <c r="F23174"/>
      <c r="G23174"/>
      <c r="H23174"/>
      <c r="I23174"/>
    </row>
    <row r="23175" spans="1:9" x14ac:dyDescent="0.25">
      <c r="A23175"/>
      <c r="B23175"/>
      <c r="C23175" s="32"/>
      <c r="D23175"/>
      <c r="E23175" s="32"/>
      <c r="F23175"/>
      <c r="G23175"/>
      <c r="H23175"/>
      <c r="I23175"/>
    </row>
    <row r="23176" spans="1:9" x14ac:dyDescent="0.25">
      <c r="A23176"/>
      <c r="B23176"/>
      <c r="C23176" s="32"/>
      <c r="D23176"/>
      <c r="E23176" s="32"/>
      <c r="F23176"/>
      <c r="G23176"/>
      <c r="H23176"/>
      <c r="I23176"/>
    </row>
    <row r="23177" spans="1:9" x14ac:dyDescent="0.25">
      <c r="A23177"/>
      <c r="B23177"/>
      <c r="C23177" s="32"/>
      <c r="D23177"/>
      <c r="E23177" s="32"/>
      <c r="F23177"/>
      <c r="G23177"/>
      <c r="H23177"/>
      <c r="I23177"/>
    </row>
    <row r="23178" spans="1:9" x14ac:dyDescent="0.25">
      <c r="A23178"/>
      <c r="B23178"/>
      <c r="C23178" s="32"/>
      <c r="D23178"/>
      <c r="E23178" s="32"/>
      <c r="F23178"/>
      <c r="G23178"/>
      <c r="H23178"/>
      <c r="I23178"/>
    </row>
    <row r="23179" spans="1:9" x14ac:dyDescent="0.25">
      <c r="A23179"/>
      <c r="B23179"/>
      <c r="C23179" s="32"/>
      <c r="D23179"/>
      <c r="E23179" s="32"/>
      <c r="F23179"/>
      <c r="G23179"/>
      <c r="H23179"/>
      <c r="I23179"/>
    </row>
    <row r="23180" spans="1:9" x14ac:dyDescent="0.25">
      <c r="A23180"/>
      <c r="B23180"/>
      <c r="C23180" s="32"/>
      <c r="D23180"/>
      <c r="E23180" s="32"/>
      <c r="F23180"/>
      <c r="G23180"/>
      <c r="H23180"/>
      <c r="I23180"/>
    </row>
    <row r="23181" spans="1:9" x14ac:dyDescent="0.25">
      <c r="A23181"/>
      <c r="B23181"/>
      <c r="C23181" s="32"/>
      <c r="D23181"/>
      <c r="E23181" s="32"/>
      <c r="F23181"/>
      <c r="G23181"/>
      <c r="H23181"/>
      <c r="I23181"/>
    </row>
    <row r="23182" spans="1:9" x14ac:dyDescent="0.25">
      <c r="A23182"/>
      <c r="B23182"/>
      <c r="C23182" s="32"/>
      <c r="D23182"/>
      <c r="E23182" s="32"/>
      <c r="F23182"/>
      <c r="G23182"/>
      <c r="H23182"/>
      <c r="I23182"/>
    </row>
    <row r="23183" spans="1:9" x14ac:dyDescent="0.25">
      <c r="A23183"/>
      <c r="B23183"/>
      <c r="C23183" s="32"/>
      <c r="D23183"/>
      <c r="E23183" s="32"/>
      <c r="F23183"/>
      <c r="G23183"/>
      <c r="H23183"/>
      <c r="I23183"/>
    </row>
    <row r="23184" spans="1:9" x14ac:dyDescent="0.25">
      <c r="A23184"/>
      <c r="B23184"/>
      <c r="C23184" s="32"/>
      <c r="D23184"/>
      <c r="E23184" s="32"/>
      <c r="F23184"/>
      <c r="G23184"/>
      <c r="H23184"/>
      <c r="I23184"/>
    </row>
    <row r="23185" spans="1:9" x14ac:dyDescent="0.25">
      <c r="A23185"/>
      <c r="B23185"/>
      <c r="C23185" s="32"/>
      <c r="D23185"/>
      <c r="E23185" s="32"/>
      <c r="F23185"/>
      <c r="G23185"/>
      <c r="H23185"/>
      <c r="I23185"/>
    </row>
    <row r="23186" spans="1:9" x14ac:dyDescent="0.25">
      <c r="A23186"/>
      <c r="B23186"/>
      <c r="C23186" s="32"/>
      <c r="D23186"/>
      <c r="E23186" s="32"/>
      <c r="F23186"/>
      <c r="G23186"/>
      <c r="H23186"/>
      <c r="I23186"/>
    </row>
    <row r="23187" spans="1:9" x14ac:dyDescent="0.25">
      <c r="A23187"/>
      <c r="B23187"/>
      <c r="C23187" s="32"/>
      <c r="D23187"/>
      <c r="E23187" s="32"/>
      <c r="F23187"/>
      <c r="G23187"/>
      <c r="H23187"/>
      <c r="I23187"/>
    </row>
    <row r="23188" spans="1:9" x14ac:dyDescent="0.25">
      <c r="A23188"/>
      <c r="B23188"/>
      <c r="C23188" s="32"/>
      <c r="D23188"/>
      <c r="E23188" s="32"/>
      <c r="F23188"/>
      <c r="G23188"/>
      <c r="H23188"/>
      <c r="I23188"/>
    </row>
    <row r="23189" spans="1:9" x14ac:dyDescent="0.25">
      <c r="A23189"/>
      <c r="B23189"/>
      <c r="C23189" s="32"/>
      <c r="D23189"/>
      <c r="E23189" s="32"/>
      <c r="F23189"/>
      <c r="G23189"/>
      <c r="H23189"/>
      <c r="I23189"/>
    </row>
    <row r="23190" spans="1:9" x14ac:dyDescent="0.25">
      <c r="A23190"/>
      <c r="B23190"/>
      <c r="C23190" s="32"/>
      <c r="D23190"/>
      <c r="E23190" s="32"/>
      <c r="F23190"/>
      <c r="G23190"/>
      <c r="H23190"/>
      <c r="I23190"/>
    </row>
    <row r="23191" spans="1:9" x14ac:dyDescent="0.25">
      <c r="A23191"/>
      <c r="B23191"/>
      <c r="C23191" s="32"/>
      <c r="D23191"/>
      <c r="E23191" s="32"/>
      <c r="F23191"/>
      <c r="G23191"/>
      <c r="H23191"/>
      <c r="I23191"/>
    </row>
    <row r="23192" spans="1:9" x14ac:dyDescent="0.25">
      <c r="A23192"/>
      <c r="B23192"/>
      <c r="C23192" s="32"/>
      <c r="D23192"/>
      <c r="E23192" s="32"/>
      <c r="F23192"/>
      <c r="G23192"/>
      <c r="H23192"/>
      <c r="I23192"/>
    </row>
    <row r="23193" spans="1:9" x14ac:dyDescent="0.25">
      <c r="A23193"/>
      <c r="B23193"/>
      <c r="C23193" s="32"/>
      <c r="D23193"/>
      <c r="E23193" s="32"/>
      <c r="F23193"/>
      <c r="G23193"/>
      <c r="H23193"/>
      <c r="I23193"/>
    </row>
    <row r="23194" spans="1:9" x14ac:dyDescent="0.25">
      <c r="A23194"/>
      <c r="B23194"/>
      <c r="C23194" s="32"/>
      <c r="D23194"/>
      <c r="E23194" s="32"/>
      <c r="F23194"/>
      <c r="G23194"/>
      <c r="H23194"/>
      <c r="I23194"/>
    </row>
    <row r="23195" spans="1:9" x14ac:dyDescent="0.25">
      <c r="A23195"/>
      <c r="B23195"/>
      <c r="C23195" s="32"/>
      <c r="D23195"/>
      <c r="E23195" s="32"/>
      <c r="F23195"/>
      <c r="G23195"/>
      <c r="H23195"/>
      <c r="I23195"/>
    </row>
    <row r="23196" spans="1:9" x14ac:dyDescent="0.25">
      <c r="A23196"/>
      <c r="B23196"/>
      <c r="C23196" s="32"/>
      <c r="D23196"/>
      <c r="E23196" s="32"/>
      <c r="F23196"/>
      <c r="G23196"/>
      <c r="H23196"/>
      <c r="I23196"/>
    </row>
    <row r="23197" spans="1:9" x14ac:dyDescent="0.25">
      <c r="A23197"/>
      <c r="B23197"/>
      <c r="C23197" s="32"/>
      <c r="D23197"/>
      <c r="E23197" s="32"/>
      <c r="F23197"/>
      <c r="G23197"/>
      <c r="H23197"/>
      <c r="I23197"/>
    </row>
    <row r="23198" spans="1:9" x14ac:dyDescent="0.25">
      <c r="A23198"/>
      <c r="B23198"/>
      <c r="C23198" s="32"/>
      <c r="D23198"/>
      <c r="E23198" s="32"/>
      <c r="F23198"/>
      <c r="G23198"/>
      <c r="H23198"/>
      <c r="I23198"/>
    </row>
    <row r="23199" spans="1:9" x14ac:dyDescent="0.25">
      <c r="A23199"/>
      <c r="B23199"/>
      <c r="C23199" s="32"/>
      <c r="D23199"/>
      <c r="E23199" s="32"/>
      <c r="F23199"/>
      <c r="G23199"/>
      <c r="H23199"/>
      <c r="I23199"/>
    </row>
    <row r="23200" spans="1:9" x14ac:dyDescent="0.25">
      <c r="A23200"/>
      <c r="B23200"/>
      <c r="C23200" s="32"/>
      <c r="D23200"/>
      <c r="E23200" s="32"/>
      <c r="F23200"/>
      <c r="G23200"/>
      <c r="H23200"/>
      <c r="I23200"/>
    </row>
    <row r="23201" spans="1:9" x14ac:dyDescent="0.25">
      <c r="A23201"/>
      <c r="B23201"/>
      <c r="C23201" s="32"/>
      <c r="D23201"/>
      <c r="E23201" s="32"/>
      <c r="F23201"/>
      <c r="G23201"/>
      <c r="H23201"/>
      <c r="I23201"/>
    </row>
    <row r="23202" spans="1:9" x14ac:dyDescent="0.25">
      <c r="A23202"/>
      <c r="B23202"/>
      <c r="C23202" s="32"/>
      <c r="D23202"/>
      <c r="E23202" s="32"/>
      <c r="F23202"/>
      <c r="G23202"/>
      <c r="H23202"/>
      <c r="I23202"/>
    </row>
    <row r="23203" spans="1:9" x14ac:dyDescent="0.25">
      <c r="A23203"/>
      <c r="B23203"/>
      <c r="C23203" s="32"/>
      <c r="D23203"/>
      <c r="E23203" s="32"/>
      <c r="F23203"/>
      <c r="G23203"/>
      <c r="H23203"/>
      <c r="I23203"/>
    </row>
    <row r="23204" spans="1:9" x14ac:dyDescent="0.25">
      <c r="A23204"/>
      <c r="B23204"/>
      <c r="C23204" s="32"/>
      <c r="D23204"/>
      <c r="E23204" s="32"/>
      <c r="F23204"/>
      <c r="G23204"/>
      <c r="H23204"/>
      <c r="I23204"/>
    </row>
    <row r="23205" spans="1:9" x14ac:dyDescent="0.25">
      <c r="A23205"/>
      <c r="B23205"/>
      <c r="C23205" s="32"/>
      <c r="D23205"/>
      <c r="E23205" s="32"/>
      <c r="F23205"/>
      <c r="G23205"/>
      <c r="H23205"/>
      <c r="I23205"/>
    </row>
    <row r="23206" spans="1:9" x14ac:dyDescent="0.25">
      <c r="A23206"/>
      <c r="B23206"/>
      <c r="C23206" s="32"/>
      <c r="D23206"/>
      <c r="E23206" s="32"/>
      <c r="F23206"/>
      <c r="G23206"/>
      <c r="H23206"/>
      <c r="I23206"/>
    </row>
    <row r="23207" spans="1:9" x14ac:dyDescent="0.25">
      <c r="A23207"/>
      <c r="B23207"/>
      <c r="C23207" s="32"/>
      <c r="D23207"/>
      <c r="E23207" s="32"/>
      <c r="F23207"/>
      <c r="G23207"/>
      <c r="H23207"/>
      <c r="I23207"/>
    </row>
    <row r="23208" spans="1:9" x14ac:dyDescent="0.25">
      <c r="A23208"/>
      <c r="B23208"/>
      <c r="C23208" s="32"/>
      <c r="D23208"/>
      <c r="E23208" s="32"/>
      <c r="F23208"/>
      <c r="G23208"/>
      <c r="H23208"/>
      <c r="I23208"/>
    </row>
    <row r="23209" spans="1:9" x14ac:dyDescent="0.25">
      <c r="A23209"/>
      <c r="B23209"/>
      <c r="C23209" s="32"/>
      <c r="D23209"/>
      <c r="E23209" s="32"/>
      <c r="F23209"/>
      <c r="G23209"/>
      <c r="H23209"/>
      <c r="I23209"/>
    </row>
    <row r="23210" spans="1:9" x14ac:dyDescent="0.25">
      <c r="A23210"/>
      <c r="B23210"/>
      <c r="C23210" s="32"/>
      <c r="D23210"/>
      <c r="E23210" s="32"/>
      <c r="F23210"/>
      <c r="G23210"/>
      <c r="H23210"/>
      <c r="I23210"/>
    </row>
    <row r="23211" spans="1:9" x14ac:dyDescent="0.25">
      <c r="A23211"/>
      <c r="B23211"/>
      <c r="C23211" s="32"/>
      <c r="D23211"/>
      <c r="E23211" s="32"/>
      <c r="F23211"/>
      <c r="G23211"/>
      <c r="H23211"/>
      <c r="I23211"/>
    </row>
    <row r="23212" spans="1:9" x14ac:dyDescent="0.25">
      <c r="A23212"/>
      <c r="B23212"/>
      <c r="C23212" s="32"/>
      <c r="D23212"/>
      <c r="E23212" s="32"/>
      <c r="F23212"/>
      <c r="G23212"/>
      <c r="H23212"/>
      <c r="I23212"/>
    </row>
    <row r="23213" spans="1:9" x14ac:dyDescent="0.25">
      <c r="A23213"/>
      <c r="B23213"/>
      <c r="C23213" s="32"/>
      <c r="D23213"/>
      <c r="E23213" s="32"/>
      <c r="F23213"/>
      <c r="G23213"/>
      <c r="H23213"/>
      <c r="I23213"/>
    </row>
    <row r="23214" spans="1:9" x14ac:dyDescent="0.25">
      <c r="A23214"/>
      <c r="B23214"/>
      <c r="C23214" s="32"/>
      <c r="D23214"/>
      <c r="E23214" s="32"/>
      <c r="F23214"/>
      <c r="G23214"/>
      <c r="H23214"/>
      <c r="I23214"/>
    </row>
    <row r="23215" spans="1:9" x14ac:dyDescent="0.25">
      <c r="A23215"/>
      <c r="B23215"/>
      <c r="C23215" s="32"/>
      <c r="D23215"/>
      <c r="E23215" s="32"/>
      <c r="F23215"/>
      <c r="G23215"/>
      <c r="H23215"/>
      <c r="I23215"/>
    </row>
    <row r="23216" spans="1:9" x14ac:dyDescent="0.25">
      <c r="A23216"/>
      <c r="B23216"/>
      <c r="C23216" s="32"/>
      <c r="D23216"/>
      <c r="E23216" s="32"/>
      <c r="F23216"/>
      <c r="G23216"/>
      <c r="H23216"/>
      <c r="I23216"/>
    </row>
    <row r="23217" spans="1:9" x14ac:dyDescent="0.25">
      <c r="A23217"/>
      <c r="B23217"/>
      <c r="C23217" s="32"/>
      <c r="D23217"/>
      <c r="E23217" s="32"/>
      <c r="F23217"/>
      <c r="G23217"/>
      <c r="H23217"/>
      <c r="I23217"/>
    </row>
    <row r="23218" spans="1:9" x14ac:dyDescent="0.25">
      <c r="A23218"/>
      <c r="B23218"/>
      <c r="C23218" s="32"/>
      <c r="D23218"/>
      <c r="E23218" s="32"/>
      <c r="F23218"/>
      <c r="G23218"/>
      <c r="H23218"/>
      <c r="I23218"/>
    </row>
    <row r="23219" spans="1:9" x14ac:dyDescent="0.25">
      <c r="A23219"/>
      <c r="B23219"/>
      <c r="C23219" s="32"/>
      <c r="D23219"/>
      <c r="E23219" s="32"/>
      <c r="F23219"/>
      <c r="G23219"/>
      <c r="H23219"/>
      <c r="I23219"/>
    </row>
    <row r="23220" spans="1:9" x14ac:dyDescent="0.25">
      <c r="A23220"/>
      <c r="B23220"/>
      <c r="C23220" s="32"/>
      <c r="D23220"/>
      <c r="E23220" s="32"/>
      <c r="F23220"/>
      <c r="G23220"/>
      <c r="H23220"/>
      <c r="I23220"/>
    </row>
    <row r="23221" spans="1:9" x14ac:dyDescent="0.25">
      <c r="A23221"/>
      <c r="B23221"/>
      <c r="C23221" s="32"/>
      <c r="D23221"/>
      <c r="E23221" s="32"/>
      <c r="F23221"/>
      <c r="G23221"/>
      <c r="H23221"/>
      <c r="I23221"/>
    </row>
    <row r="23222" spans="1:9" x14ac:dyDescent="0.25">
      <c r="A23222"/>
      <c r="B23222"/>
      <c r="C23222" s="32"/>
      <c r="D23222"/>
      <c r="E23222" s="32"/>
      <c r="F23222"/>
      <c r="G23222"/>
      <c r="H23222"/>
      <c r="I23222"/>
    </row>
    <row r="23223" spans="1:9" x14ac:dyDescent="0.25">
      <c r="A23223"/>
      <c r="B23223"/>
      <c r="C23223" s="32"/>
      <c r="D23223"/>
      <c r="E23223" s="32"/>
      <c r="F23223"/>
      <c r="G23223"/>
      <c r="H23223"/>
      <c r="I23223"/>
    </row>
    <row r="23224" spans="1:9" x14ac:dyDescent="0.25">
      <c r="A23224"/>
      <c r="B23224"/>
      <c r="C23224" s="32"/>
      <c r="D23224"/>
      <c r="E23224" s="32"/>
      <c r="F23224"/>
      <c r="G23224"/>
      <c r="H23224"/>
      <c r="I23224"/>
    </row>
    <row r="23225" spans="1:9" x14ac:dyDescent="0.25">
      <c r="A23225"/>
      <c r="B23225"/>
      <c r="C23225" s="32"/>
      <c r="D23225"/>
      <c r="E23225" s="32"/>
      <c r="F23225"/>
      <c r="G23225"/>
      <c r="H23225"/>
      <c r="I23225"/>
    </row>
    <row r="23226" spans="1:9" x14ac:dyDescent="0.25">
      <c r="A23226"/>
      <c r="B23226"/>
      <c r="C23226" s="32"/>
      <c r="D23226"/>
      <c r="E23226" s="32"/>
      <c r="F23226"/>
      <c r="G23226"/>
      <c r="H23226"/>
      <c r="I23226"/>
    </row>
    <row r="23227" spans="1:9" x14ac:dyDescent="0.25">
      <c r="A23227"/>
      <c r="B23227"/>
      <c r="C23227" s="32"/>
      <c r="D23227"/>
      <c r="E23227" s="32"/>
      <c r="F23227"/>
      <c r="G23227"/>
      <c r="H23227"/>
      <c r="I23227"/>
    </row>
    <row r="23228" spans="1:9" x14ac:dyDescent="0.25">
      <c r="A23228"/>
      <c r="B23228"/>
      <c r="C23228" s="32"/>
      <c r="D23228"/>
      <c r="E23228" s="32"/>
      <c r="F23228"/>
      <c r="G23228"/>
      <c r="H23228"/>
      <c r="I23228"/>
    </row>
    <row r="23229" spans="1:9" x14ac:dyDescent="0.25">
      <c r="A23229"/>
      <c r="B23229"/>
      <c r="C23229" s="32"/>
      <c r="D23229"/>
      <c r="E23229" s="32"/>
      <c r="F23229"/>
      <c r="G23229"/>
      <c r="H23229"/>
      <c r="I23229"/>
    </row>
    <row r="23230" spans="1:9" x14ac:dyDescent="0.25">
      <c r="A23230"/>
      <c r="B23230"/>
      <c r="C23230" s="32"/>
      <c r="D23230"/>
      <c r="E23230" s="32"/>
      <c r="F23230"/>
      <c r="G23230"/>
      <c r="H23230"/>
      <c r="I23230"/>
    </row>
    <row r="23231" spans="1:9" x14ac:dyDescent="0.25">
      <c r="A23231"/>
      <c r="B23231"/>
      <c r="C23231" s="32"/>
      <c r="D23231"/>
      <c r="E23231" s="32"/>
      <c r="F23231"/>
      <c r="G23231"/>
      <c r="H23231"/>
      <c r="I23231"/>
    </row>
    <row r="23232" spans="1:9" x14ac:dyDescent="0.25">
      <c r="A23232"/>
      <c r="B23232"/>
      <c r="C23232" s="32"/>
      <c r="D23232"/>
      <c r="E23232" s="32"/>
      <c r="F23232"/>
      <c r="G23232"/>
      <c r="H23232"/>
      <c r="I23232"/>
    </row>
    <row r="23233" spans="1:9" x14ac:dyDescent="0.25">
      <c r="A23233"/>
      <c r="B23233"/>
      <c r="C23233" s="32"/>
      <c r="D23233"/>
      <c r="E23233" s="32"/>
      <c r="F23233"/>
      <c r="G23233"/>
      <c r="H23233"/>
      <c r="I23233"/>
    </row>
    <row r="23234" spans="1:9" x14ac:dyDescent="0.25">
      <c r="A23234"/>
      <c r="B23234"/>
      <c r="C23234" s="32"/>
      <c r="D23234"/>
      <c r="E23234" s="32"/>
      <c r="F23234"/>
      <c r="G23234"/>
      <c r="H23234"/>
      <c r="I23234"/>
    </row>
    <row r="23235" spans="1:9" x14ac:dyDescent="0.25">
      <c r="A23235"/>
      <c r="B23235"/>
      <c r="C23235" s="32"/>
      <c r="D23235"/>
      <c r="E23235" s="32"/>
      <c r="F23235"/>
      <c r="G23235"/>
      <c r="H23235"/>
      <c r="I23235"/>
    </row>
    <row r="23236" spans="1:9" x14ac:dyDescent="0.25">
      <c r="A23236"/>
      <c r="B23236"/>
      <c r="C23236" s="32"/>
      <c r="D23236"/>
      <c r="E23236" s="32"/>
      <c r="F23236"/>
      <c r="G23236"/>
      <c r="H23236"/>
      <c r="I23236"/>
    </row>
    <row r="23237" spans="1:9" x14ac:dyDescent="0.25">
      <c r="A23237"/>
      <c r="B23237"/>
      <c r="C23237" s="32"/>
      <c r="D23237"/>
      <c r="E23237" s="32"/>
      <c r="F23237"/>
      <c r="G23237"/>
      <c r="H23237"/>
      <c r="I23237"/>
    </row>
    <row r="23238" spans="1:9" x14ac:dyDescent="0.25">
      <c r="A23238"/>
      <c r="B23238"/>
      <c r="C23238" s="32"/>
      <c r="D23238"/>
      <c r="E23238" s="32"/>
      <c r="F23238"/>
      <c r="G23238"/>
      <c r="H23238"/>
      <c r="I23238"/>
    </row>
    <row r="23239" spans="1:9" x14ac:dyDescent="0.25">
      <c r="A23239"/>
      <c r="B23239"/>
      <c r="C23239" s="32"/>
      <c r="D23239"/>
      <c r="E23239" s="32"/>
      <c r="F23239"/>
      <c r="G23239"/>
      <c r="H23239"/>
      <c r="I23239"/>
    </row>
    <row r="23240" spans="1:9" x14ac:dyDescent="0.25">
      <c r="A23240"/>
      <c r="B23240"/>
      <c r="C23240" s="32"/>
      <c r="D23240"/>
      <c r="E23240" s="32"/>
      <c r="F23240"/>
      <c r="G23240"/>
      <c r="H23240"/>
      <c r="I23240"/>
    </row>
    <row r="23241" spans="1:9" x14ac:dyDescent="0.25">
      <c r="A23241"/>
      <c r="B23241"/>
      <c r="C23241" s="32"/>
      <c r="D23241"/>
      <c r="E23241" s="32"/>
      <c r="F23241"/>
      <c r="G23241"/>
      <c r="H23241"/>
      <c r="I23241"/>
    </row>
    <row r="23242" spans="1:9" x14ac:dyDescent="0.25">
      <c r="A23242"/>
      <c r="B23242"/>
      <c r="C23242" s="32"/>
      <c r="D23242"/>
      <c r="E23242" s="32"/>
      <c r="F23242"/>
      <c r="G23242"/>
      <c r="H23242"/>
      <c r="I23242"/>
    </row>
    <row r="23243" spans="1:9" x14ac:dyDescent="0.25">
      <c r="A23243"/>
      <c r="B23243"/>
      <c r="C23243" s="32"/>
      <c r="D23243"/>
      <c r="E23243" s="32"/>
      <c r="F23243"/>
      <c r="G23243"/>
      <c r="H23243"/>
      <c r="I23243"/>
    </row>
    <row r="23244" spans="1:9" x14ac:dyDescent="0.25">
      <c r="A23244"/>
      <c r="B23244"/>
      <c r="C23244" s="32"/>
      <c r="D23244"/>
      <c r="E23244" s="32"/>
      <c r="F23244"/>
      <c r="G23244"/>
      <c r="H23244"/>
      <c r="I23244"/>
    </row>
    <row r="23245" spans="1:9" x14ac:dyDescent="0.25">
      <c r="A23245"/>
      <c r="B23245"/>
      <c r="C23245" s="32"/>
      <c r="D23245"/>
      <c r="E23245" s="32"/>
      <c r="F23245"/>
      <c r="G23245"/>
      <c r="H23245"/>
      <c r="I23245"/>
    </row>
    <row r="23246" spans="1:9" x14ac:dyDescent="0.25">
      <c r="A23246"/>
      <c r="B23246"/>
      <c r="C23246" s="32"/>
      <c r="D23246"/>
      <c r="E23246" s="32"/>
      <c r="F23246"/>
      <c r="G23246"/>
      <c r="H23246"/>
      <c r="I23246"/>
    </row>
    <row r="23247" spans="1:9" x14ac:dyDescent="0.25">
      <c r="A23247"/>
      <c r="B23247"/>
      <c r="C23247" s="32"/>
      <c r="D23247"/>
      <c r="E23247" s="32"/>
      <c r="F23247"/>
      <c r="G23247"/>
      <c r="H23247"/>
      <c r="I23247"/>
    </row>
    <row r="23248" spans="1:9" x14ac:dyDescent="0.25">
      <c r="A23248"/>
      <c r="B23248"/>
      <c r="C23248" s="32"/>
      <c r="D23248"/>
      <c r="E23248" s="32"/>
      <c r="F23248"/>
      <c r="G23248"/>
      <c r="H23248"/>
      <c r="I23248"/>
    </row>
    <row r="23249" spans="1:9" x14ac:dyDescent="0.25">
      <c r="A23249"/>
      <c r="B23249"/>
      <c r="C23249" s="32"/>
      <c r="D23249"/>
      <c r="E23249" s="32"/>
      <c r="F23249"/>
      <c r="G23249"/>
      <c r="H23249"/>
      <c r="I23249"/>
    </row>
    <row r="23250" spans="1:9" x14ac:dyDescent="0.25">
      <c r="A23250"/>
      <c r="B23250"/>
      <c r="C23250" s="32"/>
      <c r="D23250"/>
      <c r="E23250" s="32"/>
      <c r="F23250"/>
      <c r="G23250"/>
      <c r="H23250"/>
      <c r="I23250"/>
    </row>
    <row r="23251" spans="1:9" x14ac:dyDescent="0.25">
      <c r="A23251"/>
      <c r="B23251"/>
      <c r="C23251" s="32"/>
      <c r="D23251"/>
      <c r="E23251" s="32"/>
      <c r="F23251"/>
      <c r="G23251"/>
      <c r="H23251"/>
      <c r="I23251"/>
    </row>
    <row r="23252" spans="1:9" x14ac:dyDescent="0.25">
      <c r="A23252"/>
      <c r="B23252"/>
      <c r="C23252" s="32"/>
      <c r="D23252"/>
      <c r="E23252" s="32"/>
      <c r="F23252"/>
      <c r="G23252"/>
      <c r="H23252"/>
      <c r="I23252"/>
    </row>
    <row r="23253" spans="1:9" x14ac:dyDescent="0.25">
      <c r="A23253"/>
      <c r="B23253"/>
      <c r="C23253" s="32"/>
      <c r="D23253"/>
      <c r="E23253" s="32"/>
      <c r="F23253"/>
      <c r="G23253"/>
      <c r="H23253"/>
      <c r="I23253"/>
    </row>
    <row r="23254" spans="1:9" x14ac:dyDescent="0.25">
      <c r="A23254"/>
      <c r="B23254"/>
      <c r="C23254" s="32"/>
      <c r="D23254"/>
      <c r="E23254" s="32"/>
      <c r="F23254"/>
      <c r="G23254"/>
      <c r="H23254"/>
      <c r="I23254"/>
    </row>
    <row r="23255" spans="1:9" x14ac:dyDescent="0.25">
      <c r="A23255"/>
      <c r="B23255"/>
      <c r="C23255" s="32"/>
      <c r="D23255"/>
      <c r="E23255" s="32"/>
      <c r="F23255"/>
      <c r="G23255"/>
      <c r="H23255"/>
      <c r="I23255"/>
    </row>
    <row r="23256" spans="1:9" x14ac:dyDescent="0.25">
      <c r="A23256"/>
      <c r="B23256"/>
      <c r="C23256" s="32"/>
      <c r="D23256"/>
      <c r="E23256" s="32"/>
      <c r="F23256"/>
      <c r="G23256"/>
      <c r="H23256"/>
      <c r="I23256"/>
    </row>
    <row r="23257" spans="1:9" x14ac:dyDescent="0.25">
      <c r="A23257"/>
      <c r="B23257"/>
      <c r="C23257" s="32"/>
      <c r="D23257"/>
      <c r="E23257" s="32"/>
      <c r="F23257"/>
      <c r="G23257"/>
      <c r="H23257"/>
      <c r="I23257"/>
    </row>
    <row r="23258" spans="1:9" x14ac:dyDescent="0.25">
      <c r="A23258"/>
      <c r="B23258"/>
      <c r="C23258" s="32"/>
      <c r="D23258"/>
      <c r="E23258" s="32"/>
      <c r="F23258"/>
      <c r="G23258"/>
      <c r="H23258"/>
      <c r="I23258"/>
    </row>
    <row r="23259" spans="1:9" x14ac:dyDescent="0.25">
      <c r="A23259"/>
      <c r="B23259"/>
      <c r="C23259" s="32"/>
      <c r="D23259"/>
      <c r="E23259" s="32"/>
      <c r="F23259"/>
      <c r="G23259"/>
      <c r="H23259"/>
      <c r="I23259"/>
    </row>
    <row r="23260" spans="1:9" x14ac:dyDescent="0.25">
      <c r="A23260"/>
      <c r="B23260"/>
      <c r="C23260" s="32"/>
      <c r="D23260"/>
      <c r="E23260" s="32"/>
      <c r="F23260"/>
      <c r="G23260"/>
      <c r="H23260"/>
      <c r="I23260"/>
    </row>
    <row r="23261" spans="1:9" x14ac:dyDescent="0.25">
      <c r="A23261"/>
      <c r="B23261"/>
      <c r="C23261" s="32"/>
      <c r="D23261"/>
      <c r="E23261" s="32"/>
      <c r="F23261"/>
      <c r="G23261"/>
      <c r="H23261"/>
      <c r="I23261"/>
    </row>
    <row r="23262" spans="1:9" x14ac:dyDescent="0.25">
      <c r="A23262"/>
      <c r="B23262"/>
      <c r="C23262" s="32"/>
      <c r="D23262"/>
      <c r="E23262" s="32"/>
      <c r="F23262"/>
      <c r="G23262"/>
      <c r="H23262"/>
      <c r="I23262"/>
    </row>
    <row r="23263" spans="1:9" x14ac:dyDescent="0.25">
      <c r="A23263"/>
      <c r="B23263"/>
      <c r="C23263" s="32"/>
      <c r="D23263"/>
      <c r="E23263" s="32"/>
      <c r="F23263"/>
      <c r="G23263"/>
      <c r="H23263"/>
      <c r="I23263"/>
    </row>
    <row r="23264" spans="1:9" x14ac:dyDescent="0.25">
      <c r="A23264"/>
      <c r="B23264"/>
      <c r="C23264" s="32"/>
      <c r="D23264"/>
      <c r="E23264" s="32"/>
      <c r="F23264"/>
      <c r="G23264"/>
      <c r="H23264"/>
      <c r="I23264"/>
    </row>
    <row r="23265" spans="1:9" x14ac:dyDescent="0.25">
      <c r="A23265"/>
      <c r="B23265"/>
      <c r="C23265" s="32"/>
      <c r="D23265"/>
      <c r="E23265" s="32"/>
      <c r="F23265"/>
      <c r="G23265"/>
      <c r="H23265"/>
      <c r="I23265"/>
    </row>
    <row r="23266" spans="1:9" x14ac:dyDescent="0.25">
      <c r="A23266"/>
      <c r="B23266"/>
      <c r="C23266" s="32"/>
      <c r="D23266"/>
      <c r="E23266" s="32"/>
      <c r="F23266"/>
      <c r="G23266"/>
      <c r="H23266"/>
      <c r="I23266"/>
    </row>
    <row r="23267" spans="1:9" x14ac:dyDescent="0.25">
      <c r="A23267"/>
      <c r="B23267"/>
      <c r="C23267" s="32"/>
      <c r="D23267"/>
      <c r="E23267" s="32"/>
      <c r="F23267"/>
      <c r="G23267"/>
      <c r="H23267"/>
      <c r="I23267"/>
    </row>
    <row r="23268" spans="1:9" x14ac:dyDescent="0.25">
      <c r="A23268"/>
      <c r="B23268"/>
      <c r="C23268" s="32"/>
      <c r="D23268"/>
      <c r="E23268" s="32"/>
      <c r="F23268"/>
      <c r="G23268"/>
      <c r="H23268"/>
      <c r="I23268"/>
    </row>
    <row r="23269" spans="1:9" x14ac:dyDescent="0.25">
      <c r="A23269"/>
      <c r="B23269"/>
      <c r="C23269" s="32"/>
      <c r="D23269"/>
      <c r="E23269" s="32"/>
      <c r="F23269"/>
      <c r="G23269"/>
      <c r="H23269"/>
      <c r="I23269"/>
    </row>
    <row r="23270" spans="1:9" x14ac:dyDescent="0.25">
      <c r="A23270"/>
      <c r="B23270"/>
      <c r="C23270" s="32"/>
      <c r="D23270"/>
      <c r="E23270" s="32"/>
      <c r="F23270"/>
      <c r="G23270"/>
      <c r="H23270"/>
      <c r="I23270"/>
    </row>
    <row r="23271" spans="1:9" x14ac:dyDescent="0.25">
      <c r="A23271"/>
      <c r="B23271"/>
      <c r="C23271" s="32"/>
      <c r="D23271"/>
      <c r="E23271" s="32"/>
      <c r="F23271"/>
      <c r="G23271"/>
      <c r="H23271"/>
      <c r="I23271"/>
    </row>
    <row r="23272" spans="1:9" x14ac:dyDescent="0.25">
      <c r="A23272"/>
      <c r="B23272"/>
      <c r="C23272" s="32"/>
      <c r="D23272"/>
      <c r="E23272" s="32"/>
      <c r="F23272"/>
      <c r="G23272"/>
      <c r="H23272"/>
      <c r="I23272"/>
    </row>
    <row r="23273" spans="1:9" x14ac:dyDescent="0.25">
      <c r="A23273"/>
      <c r="B23273"/>
      <c r="C23273" s="32"/>
      <c r="D23273"/>
      <c r="E23273" s="32"/>
      <c r="F23273"/>
      <c r="G23273"/>
      <c r="H23273"/>
      <c r="I23273"/>
    </row>
    <row r="23274" spans="1:9" x14ac:dyDescent="0.25">
      <c r="A23274"/>
      <c r="B23274"/>
      <c r="C23274" s="32"/>
      <c r="D23274"/>
      <c r="E23274" s="32"/>
      <c r="F23274"/>
      <c r="G23274"/>
      <c r="H23274"/>
      <c r="I23274"/>
    </row>
    <row r="23275" spans="1:9" x14ac:dyDescent="0.25">
      <c r="A23275"/>
      <c r="B23275"/>
      <c r="C23275" s="32"/>
      <c r="D23275"/>
      <c r="E23275" s="32"/>
      <c r="F23275"/>
      <c r="G23275"/>
      <c r="H23275"/>
      <c r="I23275"/>
    </row>
    <row r="23276" spans="1:9" x14ac:dyDescent="0.25">
      <c r="A23276"/>
      <c r="B23276"/>
      <c r="C23276" s="32"/>
      <c r="D23276"/>
      <c r="E23276" s="32"/>
      <c r="F23276"/>
      <c r="G23276"/>
      <c r="H23276"/>
      <c r="I23276"/>
    </row>
    <row r="23277" spans="1:9" x14ac:dyDescent="0.25">
      <c r="A23277"/>
      <c r="B23277"/>
      <c r="C23277" s="32"/>
      <c r="D23277"/>
      <c r="E23277" s="32"/>
      <c r="F23277"/>
      <c r="G23277"/>
      <c r="H23277"/>
      <c r="I23277"/>
    </row>
    <row r="23278" spans="1:9" x14ac:dyDescent="0.25">
      <c r="A23278"/>
      <c r="B23278"/>
      <c r="C23278" s="32"/>
      <c r="D23278"/>
      <c r="E23278" s="32"/>
      <c r="F23278"/>
      <c r="G23278"/>
      <c r="H23278"/>
      <c r="I23278"/>
    </row>
    <row r="23279" spans="1:9" x14ac:dyDescent="0.25">
      <c r="A23279"/>
      <c r="B23279"/>
      <c r="C23279" s="32"/>
      <c r="D23279"/>
      <c r="E23279" s="32"/>
      <c r="F23279"/>
      <c r="G23279"/>
      <c r="H23279"/>
      <c r="I23279"/>
    </row>
    <row r="23280" spans="1:9" x14ac:dyDescent="0.25">
      <c r="A23280"/>
      <c r="B23280"/>
      <c r="C23280" s="32"/>
      <c r="D23280"/>
      <c r="E23280" s="32"/>
      <c r="F23280"/>
      <c r="G23280"/>
      <c r="H23280"/>
      <c r="I23280"/>
    </row>
    <row r="23281" spans="1:9" x14ac:dyDescent="0.25">
      <c r="A23281"/>
      <c r="B23281"/>
      <c r="C23281" s="32"/>
      <c r="D23281"/>
      <c r="E23281" s="32"/>
      <c r="F23281"/>
      <c r="G23281"/>
      <c r="H23281"/>
      <c r="I23281"/>
    </row>
    <row r="23282" spans="1:9" x14ac:dyDescent="0.25">
      <c r="A23282"/>
      <c r="B23282"/>
      <c r="C23282" s="32"/>
      <c r="D23282"/>
      <c r="E23282" s="32"/>
      <c r="F23282"/>
      <c r="G23282"/>
      <c r="H23282"/>
      <c r="I23282"/>
    </row>
    <row r="23283" spans="1:9" x14ac:dyDescent="0.25">
      <c r="A23283"/>
      <c r="B23283"/>
      <c r="C23283" s="32"/>
      <c r="D23283"/>
      <c r="E23283" s="32"/>
      <c r="F23283"/>
      <c r="G23283"/>
      <c r="H23283"/>
      <c r="I23283"/>
    </row>
    <row r="23284" spans="1:9" x14ac:dyDescent="0.25">
      <c r="A23284"/>
      <c r="B23284"/>
      <c r="C23284" s="32"/>
      <c r="D23284"/>
      <c r="E23284" s="32"/>
      <c r="F23284"/>
      <c r="G23284"/>
      <c r="H23284"/>
      <c r="I23284"/>
    </row>
    <row r="23285" spans="1:9" x14ac:dyDescent="0.25">
      <c r="A23285"/>
      <c r="B23285"/>
      <c r="C23285" s="32"/>
      <c r="D23285"/>
      <c r="E23285" s="32"/>
      <c r="F23285"/>
      <c r="G23285"/>
      <c r="H23285"/>
      <c r="I23285"/>
    </row>
    <row r="23286" spans="1:9" x14ac:dyDescent="0.25">
      <c r="A23286"/>
      <c r="B23286"/>
      <c r="C23286" s="32"/>
      <c r="D23286"/>
      <c r="E23286" s="32"/>
      <c r="F23286"/>
      <c r="G23286"/>
      <c r="H23286"/>
      <c r="I23286"/>
    </row>
    <row r="23287" spans="1:9" x14ac:dyDescent="0.25">
      <c r="A23287"/>
      <c r="B23287"/>
      <c r="C23287" s="32"/>
      <c r="D23287"/>
      <c r="E23287" s="32"/>
      <c r="F23287"/>
      <c r="G23287"/>
      <c r="H23287"/>
      <c r="I23287"/>
    </row>
    <row r="23288" spans="1:9" x14ac:dyDescent="0.25">
      <c r="A23288"/>
      <c r="B23288"/>
      <c r="C23288" s="32"/>
      <c r="D23288"/>
      <c r="E23288" s="32"/>
      <c r="F23288"/>
      <c r="G23288"/>
      <c r="H23288"/>
      <c r="I23288"/>
    </row>
    <row r="23289" spans="1:9" x14ac:dyDescent="0.25">
      <c r="A23289"/>
      <c r="B23289"/>
      <c r="C23289" s="32"/>
      <c r="D23289"/>
      <c r="E23289" s="32"/>
      <c r="F23289"/>
      <c r="G23289"/>
      <c r="H23289"/>
      <c r="I23289"/>
    </row>
    <row r="23290" spans="1:9" x14ac:dyDescent="0.25">
      <c r="A23290"/>
      <c r="B23290"/>
      <c r="C23290" s="32"/>
      <c r="D23290"/>
      <c r="E23290" s="32"/>
      <c r="F23290"/>
      <c r="G23290"/>
      <c r="H23290"/>
      <c r="I23290"/>
    </row>
    <row r="23291" spans="1:9" x14ac:dyDescent="0.25">
      <c r="A23291"/>
      <c r="B23291"/>
      <c r="C23291" s="32"/>
      <c r="D23291"/>
      <c r="E23291" s="32"/>
      <c r="F23291"/>
      <c r="G23291"/>
      <c r="H23291"/>
      <c r="I23291"/>
    </row>
    <row r="23292" spans="1:9" x14ac:dyDescent="0.25">
      <c r="A23292"/>
      <c r="B23292"/>
      <c r="C23292" s="32"/>
      <c r="D23292"/>
      <c r="E23292" s="32"/>
      <c r="F23292"/>
      <c r="G23292"/>
      <c r="H23292"/>
      <c r="I23292"/>
    </row>
    <row r="23293" spans="1:9" x14ac:dyDescent="0.25">
      <c r="A23293"/>
      <c r="B23293"/>
      <c r="C23293" s="32"/>
      <c r="D23293"/>
      <c r="E23293" s="32"/>
      <c r="F23293"/>
      <c r="G23293"/>
      <c r="H23293"/>
      <c r="I23293"/>
    </row>
    <row r="23294" spans="1:9" x14ac:dyDescent="0.25">
      <c r="A23294"/>
      <c r="B23294"/>
      <c r="C23294" s="32"/>
      <c r="D23294"/>
      <c r="E23294" s="32"/>
      <c r="F23294"/>
      <c r="G23294"/>
      <c r="H23294"/>
      <c r="I23294"/>
    </row>
    <row r="23295" spans="1:9" x14ac:dyDescent="0.25">
      <c r="A23295"/>
      <c r="B23295"/>
      <c r="C23295" s="32"/>
      <c r="D23295"/>
      <c r="E23295" s="32"/>
      <c r="F23295"/>
      <c r="G23295"/>
      <c r="H23295"/>
      <c r="I23295"/>
    </row>
    <row r="23296" spans="1:9" x14ac:dyDescent="0.25">
      <c r="A23296"/>
      <c r="B23296"/>
      <c r="C23296" s="32"/>
      <c r="D23296"/>
      <c r="E23296" s="32"/>
      <c r="F23296"/>
      <c r="G23296"/>
      <c r="H23296"/>
      <c r="I23296"/>
    </row>
    <row r="23297" spans="1:9" x14ac:dyDescent="0.25">
      <c r="A23297"/>
      <c r="B23297"/>
      <c r="C23297" s="32"/>
      <c r="D23297"/>
      <c r="E23297" s="32"/>
      <c r="F23297"/>
      <c r="G23297"/>
      <c r="H23297"/>
      <c r="I23297"/>
    </row>
    <row r="23298" spans="1:9" x14ac:dyDescent="0.25">
      <c r="A23298"/>
      <c r="B23298"/>
      <c r="C23298" s="32"/>
      <c r="D23298"/>
      <c r="E23298" s="32"/>
      <c r="F23298"/>
      <c r="G23298"/>
      <c r="H23298"/>
      <c r="I23298"/>
    </row>
    <row r="23299" spans="1:9" x14ac:dyDescent="0.25">
      <c r="A23299"/>
      <c r="B23299"/>
      <c r="C23299" s="32"/>
      <c r="D23299"/>
      <c r="E23299" s="32"/>
      <c r="F23299"/>
      <c r="G23299"/>
      <c r="H23299"/>
      <c r="I23299"/>
    </row>
    <row r="23300" spans="1:9" x14ac:dyDescent="0.25">
      <c r="A23300"/>
      <c r="B23300"/>
      <c r="C23300" s="32"/>
      <c r="D23300"/>
      <c r="E23300" s="32"/>
      <c r="F23300"/>
      <c r="G23300"/>
      <c r="H23300"/>
      <c r="I23300"/>
    </row>
    <row r="23301" spans="1:9" x14ac:dyDescent="0.25">
      <c r="A23301"/>
      <c r="B23301"/>
      <c r="C23301" s="32"/>
      <c r="D23301"/>
      <c r="E23301" s="32"/>
      <c r="F23301"/>
      <c r="G23301"/>
      <c r="H23301"/>
      <c r="I23301"/>
    </row>
    <row r="23302" spans="1:9" x14ac:dyDescent="0.25">
      <c r="A23302"/>
      <c r="B23302"/>
      <c r="C23302" s="32"/>
      <c r="D23302"/>
      <c r="E23302" s="32"/>
      <c r="F23302"/>
      <c r="G23302"/>
      <c r="H23302"/>
      <c r="I23302"/>
    </row>
    <row r="23303" spans="1:9" x14ac:dyDescent="0.25">
      <c r="A23303"/>
      <c r="B23303"/>
      <c r="C23303" s="32"/>
      <c r="D23303"/>
      <c r="E23303" s="32"/>
      <c r="F23303"/>
      <c r="G23303"/>
      <c r="H23303"/>
      <c r="I23303"/>
    </row>
    <row r="23304" spans="1:9" x14ac:dyDescent="0.25">
      <c r="A23304"/>
      <c r="B23304"/>
      <c r="C23304" s="32"/>
      <c r="D23304"/>
      <c r="E23304" s="32"/>
      <c r="F23304"/>
      <c r="G23304"/>
      <c r="H23304"/>
      <c r="I23304"/>
    </row>
    <row r="23305" spans="1:9" x14ac:dyDescent="0.25">
      <c r="A23305"/>
      <c r="B23305"/>
      <c r="C23305" s="32"/>
      <c r="D23305"/>
      <c r="E23305" s="32"/>
      <c r="F23305"/>
      <c r="G23305"/>
      <c r="H23305"/>
      <c r="I23305"/>
    </row>
    <row r="23306" spans="1:9" x14ac:dyDescent="0.25">
      <c r="A23306"/>
      <c r="B23306"/>
      <c r="C23306" s="32"/>
      <c r="D23306"/>
      <c r="E23306" s="32"/>
      <c r="F23306"/>
      <c r="G23306"/>
      <c r="H23306"/>
      <c r="I23306"/>
    </row>
    <row r="23307" spans="1:9" x14ac:dyDescent="0.25">
      <c r="A23307"/>
      <c r="B23307"/>
      <c r="C23307" s="32"/>
      <c r="D23307"/>
      <c r="E23307" s="32"/>
      <c r="F23307"/>
      <c r="G23307"/>
      <c r="H23307"/>
      <c r="I23307"/>
    </row>
    <row r="23308" spans="1:9" x14ac:dyDescent="0.25">
      <c r="A23308"/>
      <c r="B23308"/>
      <c r="C23308" s="32"/>
      <c r="D23308"/>
      <c r="E23308" s="32"/>
      <c r="F23308"/>
      <c r="G23308"/>
      <c r="H23308"/>
      <c r="I23308"/>
    </row>
    <row r="23309" spans="1:9" x14ac:dyDescent="0.25">
      <c r="A23309"/>
      <c r="B23309"/>
      <c r="C23309" s="32"/>
      <c r="D23309"/>
      <c r="E23309" s="32"/>
      <c r="F23309"/>
      <c r="G23309"/>
      <c r="H23309"/>
      <c r="I23309"/>
    </row>
    <row r="23310" spans="1:9" x14ac:dyDescent="0.25">
      <c r="A23310"/>
      <c r="B23310"/>
      <c r="C23310" s="32"/>
      <c r="D23310"/>
      <c r="E23310" s="32"/>
      <c r="F23310"/>
      <c r="G23310"/>
      <c r="H23310"/>
      <c r="I23310"/>
    </row>
    <row r="23311" spans="1:9" x14ac:dyDescent="0.25">
      <c r="A23311"/>
      <c r="B23311"/>
      <c r="C23311" s="32"/>
      <c r="D23311"/>
      <c r="E23311" s="32"/>
      <c r="F23311"/>
      <c r="G23311"/>
      <c r="H23311"/>
      <c r="I23311"/>
    </row>
    <row r="23312" spans="1:9" x14ac:dyDescent="0.25">
      <c r="A23312"/>
      <c r="B23312"/>
      <c r="C23312" s="32"/>
      <c r="D23312"/>
      <c r="E23312" s="32"/>
      <c r="F23312"/>
      <c r="G23312"/>
      <c r="H23312"/>
      <c r="I23312"/>
    </row>
    <row r="23313" spans="1:9" x14ac:dyDescent="0.25">
      <c r="A23313"/>
      <c r="B23313"/>
      <c r="C23313" s="32"/>
      <c r="D23313"/>
      <c r="E23313" s="32"/>
      <c r="F23313"/>
      <c r="G23313"/>
      <c r="H23313"/>
      <c r="I23313"/>
    </row>
    <row r="23314" spans="1:9" x14ac:dyDescent="0.25">
      <c r="A23314"/>
      <c r="B23314"/>
      <c r="C23314" s="32"/>
      <c r="D23314"/>
      <c r="E23314" s="32"/>
      <c r="F23314"/>
      <c r="G23314"/>
      <c r="H23314"/>
      <c r="I23314"/>
    </row>
    <row r="23315" spans="1:9" x14ac:dyDescent="0.25">
      <c r="A23315"/>
      <c r="B23315"/>
      <c r="C23315" s="32"/>
      <c r="D23315"/>
      <c r="E23315" s="32"/>
      <c r="F23315"/>
      <c r="G23315"/>
      <c r="H23315"/>
      <c r="I23315"/>
    </row>
    <row r="23316" spans="1:9" x14ac:dyDescent="0.25">
      <c r="A23316"/>
      <c r="B23316"/>
      <c r="C23316" s="32"/>
      <c r="D23316"/>
      <c r="E23316" s="32"/>
      <c r="F23316"/>
      <c r="G23316"/>
      <c r="H23316"/>
      <c r="I23316"/>
    </row>
    <row r="23317" spans="1:9" x14ac:dyDescent="0.25">
      <c r="A23317"/>
      <c r="B23317"/>
      <c r="C23317" s="32"/>
      <c r="D23317"/>
      <c r="E23317" s="32"/>
      <c r="F23317"/>
      <c r="G23317"/>
      <c r="H23317"/>
      <c r="I23317"/>
    </row>
    <row r="23318" spans="1:9" x14ac:dyDescent="0.25">
      <c r="A23318"/>
      <c r="B23318"/>
      <c r="C23318" s="32"/>
      <c r="D23318"/>
      <c r="E23318" s="32"/>
      <c r="F23318"/>
      <c r="G23318"/>
      <c r="H23318"/>
      <c r="I23318"/>
    </row>
    <row r="23319" spans="1:9" x14ac:dyDescent="0.25">
      <c r="A23319"/>
      <c r="B23319"/>
      <c r="C23319" s="32"/>
      <c r="D23319"/>
      <c r="E23319" s="32"/>
      <c r="F23319"/>
      <c r="G23319"/>
      <c r="H23319"/>
      <c r="I23319"/>
    </row>
    <row r="23320" spans="1:9" x14ac:dyDescent="0.25">
      <c r="A23320"/>
      <c r="B23320"/>
      <c r="C23320" s="32"/>
      <c r="D23320"/>
      <c r="E23320" s="32"/>
      <c r="F23320"/>
      <c r="G23320"/>
      <c r="H23320"/>
      <c r="I23320"/>
    </row>
    <row r="23321" spans="1:9" x14ac:dyDescent="0.25">
      <c r="A23321"/>
      <c r="B23321"/>
      <c r="C23321" s="32"/>
      <c r="D23321"/>
      <c r="E23321" s="32"/>
      <c r="F23321"/>
      <c r="G23321"/>
      <c r="H23321"/>
      <c r="I23321"/>
    </row>
    <row r="23322" spans="1:9" x14ac:dyDescent="0.25">
      <c r="A23322"/>
      <c r="B23322"/>
      <c r="C23322" s="32"/>
      <c r="D23322"/>
      <c r="E23322" s="32"/>
      <c r="F23322"/>
      <c r="G23322"/>
      <c r="H23322"/>
      <c r="I23322"/>
    </row>
    <row r="23323" spans="1:9" x14ac:dyDescent="0.25">
      <c r="A23323"/>
      <c r="B23323"/>
      <c r="C23323" s="32"/>
      <c r="D23323"/>
      <c r="E23323" s="32"/>
      <c r="F23323"/>
      <c r="G23323"/>
      <c r="H23323"/>
      <c r="I23323"/>
    </row>
    <row r="23324" spans="1:9" x14ac:dyDescent="0.25">
      <c r="A23324"/>
      <c r="B23324"/>
      <c r="C23324" s="32"/>
      <c r="D23324"/>
      <c r="E23324" s="32"/>
      <c r="F23324"/>
      <c r="G23324"/>
      <c r="H23324"/>
      <c r="I23324"/>
    </row>
    <row r="23325" spans="1:9" x14ac:dyDescent="0.25">
      <c r="A23325"/>
      <c r="B23325"/>
      <c r="C23325" s="32"/>
      <c r="D23325"/>
      <c r="E23325" s="32"/>
      <c r="F23325"/>
      <c r="G23325"/>
      <c r="H23325"/>
      <c r="I23325"/>
    </row>
    <row r="23326" spans="1:9" x14ac:dyDescent="0.25">
      <c r="A23326"/>
      <c r="B23326"/>
      <c r="C23326" s="32"/>
      <c r="D23326"/>
      <c r="E23326" s="32"/>
      <c r="F23326"/>
      <c r="G23326"/>
      <c r="H23326"/>
      <c r="I23326"/>
    </row>
    <row r="23327" spans="1:9" x14ac:dyDescent="0.25">
      <c r="A23327"/>
      <c r="B23327"/>
      <c r="C23327" s="32"/>
      <c r="D23327"/>
      <c r="E23327" s="32"/>
      <c r="F23327"/>
      <c r="G23327"/>
      <c r="H23327"/>
      <c r="I23327"/>
    </row>
    <row r="23328" spans="1:9" x14ac:dyDescent="0.25">
      <c r="A23328"/>
      <c r="B23328"/>
      <c r="C23328" s="32"/>
      <c r="D23328"/>
      <c r="E23328" s="32"/>
      <c r="F23328"/>
      <c r="G23328"/>
      <c r="H23328"/>
      <c r="I23328"/>
    </row>
    <row r="23329" spans="1:9" x14ac:dyDescent="0.25">
      <c r="A23329"/>
      <c r="B23329"/>
      <c r="C23329" s="32"/>
      <c r="D23329"/>
      <c r="E23329" s="32"/>
      <c r="F23329"/>
      <c r="G23329"/>
      <c r="H23329"/>
      <c r="I23329"/>
    </row>
    <row r="23330" spans="1:9" x14ac:dyDescent="0.25">
      <c r="A23330"/>
      <c r="B23330"/>
      <c r="C23330" s="32"/>
      <c r="D23330"/>
      <c r="E23330" s="32"/>
      <c r="F23330"/>
      <c r="G23330"/>
      <c r="H23330"/>
      <c r="I23330"/>
    </row>
    <row r="23331" spans="1:9" x14ac:dyDescent="0.25">
      <c r="A23331"/>
      <c r="B23331"/>
      <c r="C23331" s="32"/>
      <c r="D23331"/>
      <c r="E23331" s="32"/>
      <c r="F23331"/>
      <c r="G23331"/>
      <c r="H23331"/>
      <c r="I23331"/>
    </row>
    <row r="23332" spans="1:9" x14ac:dyDescent="0.25">
      <c r="A23332"/>
      <c r="B23332"/>
      <c r="C23332" s="32"/>
      <c r="D23332"/>
      <c r="E23332" s="32"/>
      <c r="F23332"/>
      <c r="G23332"/>
      <c r="H23332"/>
      <c r="I23332"/>
    </row>
    <row r="23333" spans="1:9" x14ac:dyDescent="0.25">
      <c r="A23333"/>
      <c r="B23333"/>
      <c r="C23333" s="32"/>
      <c r="D23333"/>
      <c r="E23333" s="32"/>
      <c r="F23333"/>
      <c r="G23333"/>
      <c r="H23333"/>
      <c r="I23333"/>
    </row>
    <row r="23334" spans="1:9" x14ac:dyDescent="0.25">
      <c r="A23334"/>
      <c r="B23334"/>
      <c r="C23334" s="32"/>
      <c r="D23334"/>
      <c r="E23334" s="32"/>
      <c r="F23334"/>
      <c r="G23334"/>
      <c r="H23334"/>
      <c r="I23334"/>
    </row>
    <row r="23335" spans="1:9" x14ac:dyDescent="0.25">
      <c r="A23335"/>
      <c r="B23335"/>
      <c r="C23335" s="32"/>
      <c r="D23335"/>
      <c r="E23335" s="32"/>
      <c r="F23335"/>
      <c r="G23335"/>
      <c r="H23335"/>
      <c r="I23335"/>
    </row>
    <row r="23336" spans="1:9" x14ac:dyDescent="0.25">
      <c r="A23336"/>
      <c r="B23336"/>
      <c r="C23336" s="32"/>
      <c r="D23336"/>
      <c r="E23336" s="32"/>
      <c r="F23336"/>
      <c r="G23336"/>
      <c r="H23336"/>
      <c r="I23336"/>
    </row>
    <row r="23337" spans="1:9" x14ac:dyDescent="0.25">
      <c r="A23337"/>
      <c r="B23337"/>
      <c r="C23337" s="32"/>
      <c r="D23337"/>
      <c r="E23337" s="32"/>
      <c r="F23337"/>
      <c r="G23337"/>
      <c r="H23337"/>
      <c r="I23337"/>
    </row>
    <row r="23338" spans="1:9" x14ac:dyDescent="0.25">
      <c r="A23338"/>
      <c r="B23338"/>
      <c r="C23338" s="32"/>
      <c r="D23338"/>
      <c r="E23338" s="32"/>
      <c r="F23338"/>
      <c r="G23338"/>
      <c r="H23338"/>
      <c r="I23338"/>
    </row>
    <row r="23339" spans="1:9" x14ac:dyDescent="0.25">
      <c r="A23339"/>
      <c r="B23339"/>
      <c r="C23339" s="32"/>
      <c r="D23339"/>
      <c r="E23339" s="32"/>
      <c r="F23339"/>
      <c r="G23339"/>
      <c r="H23339"/>
      <c r="I23339"/>
    </row>
    <row r="23340" spans="1:9" x14ac:dyDescent="0.25">
      <c r="A23340"/>
      <c r="B23340"/>
      <c r="C23340" s="32"/>
      <c r="D23340"/>
      <c r="E23340" s="32"/>
      <c r="F23340"/>
      <c r="G23340"/>
      <c r="H23340"/>
      <c r="I23340"/>
    </row>
    <row r="23341" spans="1:9" x14ac:dyDescent="0.25">
      <c r="A23341"/>
      <c r="B23341"/>
      <c r="C23341" s="32"/>
      <c r="D23341"/>
      <c r="E23341" s="32"/>
      <c r="F23341"/>
      <c r="G23341"/>
      <c r="H23341"/>
      <c r="I23341"/>
    </row>
    <row r="23342" spans="1:9" x14ac:dyDescent="0.25">
      <c r="A23342"/>
      <c r="B23342"/>
      <c r="C23342" s="32"/>
      <c r="D23342"/>
      <c r="E23342" s="32"/>
      <c r="F23342"/>
      <c r="G23342"/>
      <c r="H23342"/>
      <c r="I23342"/>
    </row>
    <row r="23343" spans="1:9" x14ac:dyDescent="0.25">
      <c r="A23343"/>
      <c r="B23343"/>
      <c r="C23343" s="32"/>
      <c r="D23343"/>
      <c r="E23343" s="32"/>
      <c r="F23343"/>
      <c r="G23343"/>
      <c r="H23343"/>
      <c r="I23343"/>
    </row>
    <row r="23344" spans="1:9" x14ac:dyDescent="0.25">
      <c r="A23344"/>
      <c r="B23344"/>
      <c r="C23344" s="32"/>
      <c r="D23344"/>
      <c r="E23344" s="32"/>
      <c r="F23344"/>
      <c r="G23344"/>
      <c r="H23344"/>
      <c r="I23344"/>
    </row>
    <row r="23345" spans="1:9" x14ac:dyDescent="0.25">
      <c r="A23345"/>
      <c r="B23345"/>
      <c r="C23345" s="32"/>
      <c r="D23345"/>
      <c r="E23345" s="32"/>
      <c r="F23345"/>
      <c r="G23345"/>
      <c r="H23345"/>
      <c r="I23345"/>
    </row>
    <row r="23346" spans="1:9" x14ac:dyDescent="0.25">
      <c r="A23346"/>
      <c r="B23346"/>
      <c r="C23346" s="32"/>
      <c r="D23346"/>
      <c r="E23346" s="32"/>
      <c r="F23346"/>
      <c r="G23346"/>
      <c r="H23346"/>
      <c r="I23346"/>
    </row>
    <row r="23347" spans="1:9" x14ac:dyDescent="0.25">
      <c r="A23347"/>
      <c r="B23347"/>
      <c r="C23347" s="32"/>
      <c r="D23347"/>
      <c r="E23347" s="32"/>
      <c r="F23347"/>
      <c r="G23347"/>
      <c r="H23347"/>
      <c r="I23347"/>
    </row>
    <row r="23348" spans="1:9" x14ac:dyDescent="0.25">
      <c r="A23348"/>
      <c r="B23348"/>
      <c r="C23348" s="32"/>
      <c r="D23348"/>
      <c r="E23348" s="32"/>
      <c r="F23348"/>
      <c r="G23348"/>
      <c r="H23348"/>
      <c r="I23348"/>
    </row>
    <row r="23349" spans="1:9" x14ac:dyDescent="0.25">
      <c r="A23349"/>
      <c r="B23349"/>
      <c r="C23349" s="32"/>
      <c r="D23349"/>
      <c r="E23349" s="32"/>
      <c r="F23349"/>
      <c r="G23349"/>
      <c r="H23349"/>
      <c r="I23349"/>
    </row>
    <row r="23350" spans="1:9" x14ac:dyDescent="0.25">
      <c r="A23350"/>
      <c r="B23350"/>
      <c r="C23350" s="32"/>
      <c r="D23350"/>
      <c r="E23350" s="32"/>
      <c r="F23350"/>
      <c r="G23350"/>
      <c r="H23350"/>
      <c r="I23350"/>
    </row>
    <row r="23351" spans="1:9" x14ac:dyDescent="0.25">
      <c r="A23351"/>
      <c r="B23351"/>
      <c r="C23351" s="32"/>
      <c r="D23351"/>
      <c r="E23351" s="32"/>
      <c r="F23351"/>
      <c r="G23351"/>
      <c r="H23351"/>
      <c r="I23351"/>
    </row>
    <row r="23352" spans="1:9" x14ac:dyDescent="0.25">
      <c r="A23352"/>
      <c r="B23352"/>
      <c r="C23352" s="32"/>
      <c r="D23352"/>
      <c r="E23352" s="32"/>
      <c r="F23352"/>
      <c r="G23352"/>
      <c r="H23352"/>
      <c r="I23352"/>
    </row>
    <row r="23353" spans="1:9" x14ac:dyDescent="0.25">
      <c r="A23353"/>
      <c r="B23353"/>
      <c r="C23353" s="32"/>
      <c r="D23353"/>
      <c r="E23353" s="32"/>
      <c r="F23353"/>
      <c r="G23353"/>
      <c r="H23353"/>
      <c r="I23353"/>
    </row>
    <row r="23354" spans="1:9" x14ac:dyDescent="0.25">
      <c r="A23354"/>
      <c r="B23354"/>
      <c r="C23354" s="32"/>
      <c r="D23354"/>
      <c r="E23354" s="32"/>
      <c r="F23354"/>
      <c r="G23354"/>
      <c r="H23354"/>
      <c r="I23354"/>
    </row>
    <row r="23355" spans="1:9" x14ac:dyDescent="0.25">
      <c r="A23355"/>
      <c r="B23355"/>
      <c r="C23355" s="32"/>
      <c r="D23355"/>
      <c r="E23355" s="32"/>
      <c r="F23355"/>
      <c r="G23355"/>
      <c r="H23355"/>
      <c r="I23355"/>
    </row>
    <row r="23356" spans="1:9" x14ac:dyDescent="0.25">
      <c r="A23356"/>
      <c r="B23356"/>
      <c r="C23356" s="32"/>
      <c r="D23356"/>
      <c r="E23356" s="32"/>
      <c r="F23356"/>
      <c r="G23356"/>
      <c r="H23356"/>
      <c r="I23356"/>
    </row>
    <row r="23357" spans="1:9" x14ac:dyDescent="0.25">
      <c r="A23357"/>
      <c r="B23357"/>
      <c r="C23357" s="32"/>
      <c r="D23357"/>
      <c r="E23357" s="32"/>
      <c r="F23357"/>
      <c r="G23357"/>
      <c r="H23357"/>
      <c r="I23357"/>
    </row>
    <row r="23358" spans="1:9" x14ac:dyDescent="0.25">
      <c r="A23358"/>
      <c r="B23358"/>
      <c r="C23358" s="32"/>
      <c r="D23358"/>
      <c r="E23358" s="32"/>
      <c r="F23358"/>
      <c r="G23358"/>
      <c r="H23358"/>
      <c r="I23358"/>
    </row>
    <row r="23359" spans="1:9" x14ac:dyDescent="0.25">
      <c r="A23359"/>
      <c r="B23359"/>
      <c r="C23359" s="32"/>
      <c r="D23359"/>
      <c r="E23359" s="32"/>
      <c r="F23359"/>
      <c r="G23359"/>
      <c r="H23359"/>
      <c r="I23359"/>
    </row>
    <row r="23360" spans="1:9" x14ac:dyDescent="0.25">
      <c r="A23360"/>
      <c r="B23360"/>
      <c r="C23360" s="32"/>
      <c r="D23360"/>
      <c r="E23360" s="32"/>
      <c r="F23360"/>
      <c r="G23360"/>
      <c r="H23360"/>
      <c r="I23360"/>
    </row>
    <row r="23361" spans="1:9" x14ac:dyDescent="0.25">
      <c r="A23361"/>
      <c r="B23361"/>
      <c r="C23361" s="32"/>
      <c r="D23361"/>
      <c r="E23361" s="32"/>
      <c r="F23361"/>
      <c r="G23361"/>
      <c r="H23361"/>
      <c r="I23361"/>
    </row>
    <row r="23362" spans="1:9" x14ac:dyDescent="0.25">
      <c r="A23362"/>
      <c r="B23362"/>
      <c r="C23362" s="32"/>
      <c r="D23362"/>
      <c r="E23362" s="32"/>
      <c r="F23362"/>
      <c r="G23362"/>
      <c r="H23362"/>
      <c r="I23362"/>
    </row>
    <row r="23363" spans="1:9" x14ac:dyDescent="0.25">
      <c r="A23363"/>
      <c r="B23363"/>
      <c r="C23363" s="32"/>
      <c r="D23363"/>
      <c r="E23363" s="32"/>
      <c r="F23363"/>
      <c r="G23363"/>
      <c r="H23363"/>
      <c r="I23363"/>
    </row>
    <row r="23364" spans="1:9" x14ac:dyDescent="0.25">
      <c r="A23364"/>
      <c r="B23364"/>
      <c r="C23364" s="32"/>
      <c r="D23364"/>
      <c r="E23364" s="32"/>
      <c r="F23364"/>
      <c r="G23364"/>
      <c r="H23364"/>
      <c r="I23364"/>
    </row>
    <row r="23365" spans="1:9" x14ac:dyDescent="0.25">
      <c r="A23365"/>
      <c r="B23365"/>
      <c r="C23365" s="32"/>
      <c r="D23365"/>
      <c r="E23365" s="32"/>
      <c r="F23365"/>
      <c r="G23365"/>
      <c r="H23365"/>
      <c r="I23365"/>
    </row>
    <row r="23366" spans="1:9" x14ac:dyDescent="0.25">
      <c r="A23366"/>
      <c r="B23366"/>
      <c r="C23366" s="32"/>
      <c r="D23366"/>
      <c r="E23366" s="32"/>
      <c r="F23366"/>
      <c r="G23366"/>
      <c r="H23366"/>
      <c r="I23366"/>
    </row>
    <row r="23367" spans="1:9" x14ac:dyDescent="0.25">
      <c r="A23367"/>
      <c r="B23367"/>
      <c r="C23367" s="32"/>
      <c r="D23367"/>
      <c r="E23367" s="32"/>
      <c r="F23367"/>
      <c r="G23367"/>
      <c r="H23367"/>
      <c r="I23367"/>
    </row>
    <row r="23368" spans="1:9" x14ac:dyDescent="0.25">
      <c r="A23368"/>
      <c r="B23368"/>
      <c r="C23368" s="32"/>
      <c r="D23368"/>
      <c r="E23368" s="32"/>
      <c r="F23368"/>
      <c r="G23368"/>
      <c r="H23368"/>
      <c r="I23368"/>
    </row>
    <row r="23369" spans="1:9" x14ac:dyDescent="0.25">
      <c r="A23369"/>
      <c r="B23369"/>
      <c r="C23369" s="32"/>
      <c r="D23369"/>
      <c r="E23369" s="32"/>
      <c r="F23369"/>
      <c r="G23369"/>
      <c r="H23369"/>
      <c r="I23369"/>
    </row>
    <row r="23370" spans="1:9" x14ac:dyDescent="0.25">
      <c r="A23370"/>
      <c r="B23370"/>
      <c r="C23370" s="32"/>
      <c r="D23370"/>
      <c r="E23370" s="32"/>
      <c r="F23370"/>
      <c r="G23370"/>
      <c r="H23370"/>
      <c r="I23370"/>
    </row>
    <row r="23371" spans="1:9" x14ac:dyDescent="0.25">
      <c r="A23371"/>
      <c r="B23371"/>
      <c r="C23371" s="32"/>
      <c r="D23371"/>
      <c r="E23371" s="32"/>
      <c r="F23371"/>
      <c r="G23371"/>
      <c r="H23371"/>
      <c r="I23371"/>
    </row>
    <row r="23372" spans="1:9" x14ac:dyDescent="0.25">
      <c r="A23372"/>
      <c r="B23372"/>
      <c r="C23372" s="32"/>
      <c r="D23372"/>
      <c r="E23372" s="32"/>
      <c r="F23372"/>
      <c r="G23372"/>
      <c r="H23372"/>
      <c r="I23372"/>
    </row>
    <row r="23373" spans="1:9" x14ac:dyDescent="0.25">
      <c r="A23373"/>
      <c r="B23373"/>
      <c r="C23373" s="32"/>
      <c r="D23373"/>
      <c r="E23373" s="32"/>
      <c r="F23373"/>
      <c r="G23373"/>
      <c r="H23373"/>
      <c r="I23373"/>
    </row>
    <row r="23374" spans="1:9" x14ac:dyDescent="0.25">
      <c r="A23374"/>
      <c r="B23374"/>
      <c r="C23374" s="32"/>
      <c r="D23374"/>
      <c r="E23374" s="32"/>
      <c r="F23374"/>
      <c r="G23374"/>
      <c r="H23374"/>
      <c r="I23374"/>
    </row>
    <row r="23375" spans="1:9" x14ac:dyDescent="0.25">
      <c r="A23375"/>
      <c r="B23375"/>
      <c r="C23375" s="32"/>
      <c r="D23375"/>
      <c r="E23375" s="32"/>
      <c r="F23375"/>
      <c r="G23375"/>
      <c r="H23375"/>
      <c r="I23375"/>
    </row>
    <row r="23376" spans="1:9" x14ac:dyDescent="0.25">
      <c r="A23376"/>
      <c r="B23376"/>
      <c r="C23376" s="32"/>
      <c r="D23376"/>
      <c r="E23376" s="32"/>
      <c r="F23376"/>
      <c r="G23376"/>
      <c r="H23376"/>
      <c r="I23376"/>
    </row>
    <row r="23377" spans="1:9" x14ac:dyDescent="0.25">
      <c r="A23377"/>
      <c r="B23377"/>
      <c r="C23377" s="32"/>
      <c r="D23377"/>
      <c r="E23377" s="32"/>
      <c r="F23377"/>
      <c r="G23377"/>
      <c r="H23377"/>
      <c r="I23377"/>
    </row>
    <row r="23378" spans="1:9" x14ac:dyDescent="0.25">
      <c r="A23378"/>
      <c r="B23378"/>
      <c r="C23378" s="32"/>
      <c r="D23378"/>
      <c r="E23378" s="32"/>
      <c r="F23378"/>
      <c r="G23378"/>
      <c r="H23378"/>
      <c r="I23378"/>
    </row>
    <row r="23379" spans="1:9" x14ac:dyDescent="0.25">
      <c r="A23379"/>
      <c r="B23379"/>
      <c r="C23379" s="32"/>
      <c r="D23379"/>
      <c r="E23379" s="32"/>
      <c r="F23379"/>
      <c r="G23379"/>
      <c r="H23379"/>
      <c r="I23379"/>
    </row>
    <row r="23380" spans="1:9" x14ac:dyDescent="0.25">
      <c r="A23380"/>
      <c r="B23380"/>
      <c r="C23380" s="32"/>
      <c r="D23380"/>
      <c r="E23380" s="32"/>
      <c r="F23380"/>
      <c r="G23380"/>
      <c r="H23380"/>
      <c r="I23380"/>
    </row>
    <row r="23381" spans="1:9" x14ac:dyDescent="0.25">
      <c r="A23381"/>
      <c r="B23381"/>
      <c r="C23381" s="32"/>
      <c r="D23381"/>
      <c r="E23381" s="32"/>
      <c r="F23381"/>
      <c r="G23381"/>
      <c r="H23381"/>
      <c r="I23381"/>
    </row>
    <row r="23382" spans="1:9" x14ac:dyDescent="0.25">
      <c r="A23382"/>
      <c r="B23382"/>
      <c r="C23382" s="32"/>
      <c r="D23382"/>
      <c r="E23382" s="32"/>
      <c r="F23382"/>
      <c r="G23382"/>
      <c r="H23382"/>
      <c r="I23382"/>
    </row>
    <row r="23383" spans="1:9" x14ac:dyDescent="0.25">
      <c r="A23383"/>
      <c r="B23383"/>
      <c r="C23383" s="32"/>
      <c r="D23383"/>
      <c r="E23383" s="32"/>
      <c r="F23383"/>
      <c r="G23383"/>
      <c r="H23383"/>
      <c r="I23383"/>
    </row>
    <row r="23384" spans="1:9" x14ac:dyDescent="0.25">
      <c r="A23384"/>
      <c r="B23384"/>
      <c r="C23384" s="32"/>
      <c r="D23384"/>
      <c r="E23384" s="32"/>
      <c r="F23384"/>
      <c r="G23384"/>
      <c r="H23384"/>
      <c r="I23384"/>
    </row>
    <row r="23385" spans="1:9" x14ac:dyDescent="0.25">
      <c r="A23385"/>
      <c r="B23385"/>
      <c r="C23385" s="32"/>
      <c r="D23385"/>
      <c r="E23385" s="32"/>
      <c r="F23385"/>
      <c r="G23385"/>
      <c r="H23385"/>
      <c r="I23385"/>
    </row>
    <row r="23386" spans="1:9" x14ac:dyDescent="0.25">
      <c r="A23386"/>
      <c r="B23386"/>
      <c r="C23386" s="32"/>
      <c r="D23386"/>
      <c r="E23386" s="32"/>
      <c r="F23386"/>
      <c r="G23386"/>
      <c r="H23386"/>
      <c r="I23386"/>
    </row>
    <row r="23387" spans="1:9" x14ac:dyDescent="0.25">
      <c r="A23387"/>
      <c r="B23387"/>
      <c r="C23387" s="32"/>
      <c r="D23387"/>
      <c r="E23387" s="32"/>
      <c r="F23387"/>
      <c r="G23387"/>
      <c r="H23387"/>
      <c r="I23387"/>
    </row>
    <row r="23388" spans="1:9" x14ac:dyDescent="0.25">
      <c r="A23388"/>
      <c r="B23388"/>
      <c r="C23388" s="32"/>
      <c r="D23388"/>
      <c r="E23388" s="32"/>
      <c r="F23388"/>
      <c r="G23388"/>
      <c r="H23388"/>
      <c r="I23388"/>
    </row>
    <row r="23389" spans="1:9" x14ac:dyDescent="0.25">
      <c r="A23389"/>
      <c r="B23389"/>
      <c r="C23389" s="32"/>
      <c r="D23389"/>
      <c r="E23389" s="32"/>
      <c r="F23389"/>
      <c r="G23389"/>
      <c r="H23389"/>
      <c r="I23389"/>
    </row>
    <row r="23390" spans="1:9" x14ac:dyDescent="0.25">
      <c r="A23390"/>
      <c r="B23390"/>
      <c r="C23390" s="32"/>
      <c r="D23390"/>
      <c r="E23390" s="32"/>
      <c r="F23390"/>
      <c r="G23390"/>
      <c r="H23390"/>
      <c r="I23390"/>
    </row>
    <row r="23391" spans="1:9" x14ac:dyDescent="0.25">
      <c r="A23391"/>
      <c r="B23391"/>
      <c r="C23391" s="32"/>
      <c r="D23391"/>
      <c r="E23391" s="32"/>
      <c r="F23391"/>
      <c r="G23391"/>
      <c r="H23391"/>
      <c r="I23391"/>
    </row>
    <row r="23392" spans="1:9" x14ac:dyDescent="0.25">
      <c r="A23392"/>
      <c r="B23392"/>
      <c r="C23392" s="32"/>
      <c r="D23392"/>
      <c r="E23392" s="32"/>
      <c r="F23392"/>
      <c r="G23392"/>
      <c r="H23392"/>
      <c r="I23392"/>
    </row>
    <row r="23393" spans="1:9" x14ac:dyDescent="0.25">
      <c r="A23393"/>
      <c r="B23393"/>
      <c r="C23393" s="32"/>
      <c r="D23393"/>
      <c r="E23393" s="32"/>
      <c r="F23393"/>
      <c r="G23393"/>
      <c r="H23393"/>
      <c r="I23393"/>
    </row>
    <row r="23394" spans="1:9" x14ac:dyDescent="0.25">
      <c r="A23394"/>
      <c r="B23394"/>
      <c r="C23394" s="32"/>
      <c r="D23394"/>
      <c r="E23394" s="32"/>
      <c r="F23394"/>
      <c r="G23394"/>
      <c r="H23394"/>
      <c r="I23394"/>
    </row>
    <row r="23395" spans="1:9" x14ac:dyDescent="0.25">
      <c r="A23395"/>
      <c r="B23395"/>
      <c r="C23395" s="32"/>
      <c r="D23395"/>
      <c r="E23395" s="32"/>
      <c r="F23395"/>
      <c r="G23395"/>
      <c r="H23395"/>
      <c r="I23395"/>
    </row>
    <row r="23396" spans="1:9" x14ac:dyDescent="0.25">
      <c r="A23396"/>
      <c r="B23396"/>
      <c r="C23396" s="32"/>
      <c r="D23396"/>
      <c r="E23396" s="32"/>
      <c r="F23396"/>
      <c r="G23396"/>
      <c r="H23396"/>
      <c r="I23396"/>
    </row>
    <row r="23397" spans="1:9" x14ac:dyDescent="0.25">
      <c r="A23397"/>
      <c r="B23397"/>
      <c r="C23397" s="32"/>
      <c r="D23397"/>
      <c r="E23397" s="32"/>
      <c r="F23397"/>
      <c r="G23397"/>
      <c r="H23397"/>
      <c r="I23397"/>
    </row>
    <row r="23398" spans="1:9" x14ac:dyDescent="0.25">
      <c r="A23398"/>
      <c r="B23398"/>
      <c r="C23398" s="32"/>
      <c r="D23398"/>
      <c r="E23398" s="32"/>
      <c r="F23398"/>
      <c r="G23398"/>
      <c r="H23398"/>
      <c r="I23398"/>
    </row>
    <row r="23399" spans="1:9" x14ac:dyDescent="0.25">
      <c r="A23399"/>
      <c r="B23399"/>
      <c r="C23399" s="32"/>
      <c r="D23399"/>
      <c r="E23399" s="32"/>
      <c r="F23399"/>
      <c r="G23399"/>
      <c r="H23399"/>
      <c r="I23399"/>
    </row>
    <row r="23400" spans="1:9" x14ac:dyDescent="0.25">
      <c r="A23400"/>
      <c r="B23400"/>
      <c r="C23400" s="32"/>
      <c r="D23400"/>
      <c r="E23400" s="32"/>
      <c r="F23400"/>
      <c r="G23400"/>
      <c r="H23400"/>
      <c r="I23400"/>
    </row>
    <row r="23401" spans="1:9" x14ac:dyDescent="0.25">
      <c r="A23401"/>
      <c r="B23401"/>
      <c r="C23401" s="32"/>
      <c r="D23401"/>
      <c r="E23401" s="32"/>
      <c r="F23401"/>
      <c r="G23401"/>
      <c r="H23401"/>
      <c r="I23401"/>
    </row>
    <row r="23402" spans="1:9" x14ac:dyDescent="0.25">
      <c r="A23402"/>
      <c r="B23402"/>
      <c r="C23402" s="32"/>
      <c r="D23402"/>
      <c r="E23402" s="32"/>
      <c r="F23402"/>
      <c r="G23402"/>
      <c r="H23402"/>
      <c r="I23402"/>
    </row>
    <row r="23403" spans="1:9" x14ac:dyDescent="0.25">
      <c r="A23403"/>
      <c r="B23403"/>
      <c r="C23403" s="32"/>
      <c r="D23403"/>
      <c r="E23403" s="32"/>
      <c r="F23403"/>
      <c r="G23403"/>
      <c r="H23403"/>
      <c r="I23403"/>
    </row>
    <row r="23404" spans="1:9" x14ac:dyDescent="0.25">
      <c r="A23404"/>
      <c r="B23404"/>
      <c r="C23404" s="32"/>
      <c r="D23404"/>
      <c r="E23404" s="32"/>
      <c r="F23404"/>
      <c r="G23404"/>
      <c r="H23404"/>
      <c r="I23404"/>
    </row>
    <row r="23405" spans="1:9" x14ac:dyDescent="0.25">
      <c r="A23405"/>
      <c r="B23405"/>
      <c r="C23405" s="32"/>
      <c r="D23405"/>
      <c r="E23405" s="32"/>
      <c r="F23405"/>
      <c r="G23405"/>
      <c r="H23405"/>
      <c r="I23405"/>
    </row>
    <row r="23406" spans="1:9" x14ac:dyDescent="0.25">
      <c r="A23406"/>
      <c r="B23406"/>
      <c r="C23406" s="32"/>
      <c r="D23406"/>
      <c r="E23406" s="32"/>
      <c r="F23406"/>
      <c r="G23406"/>
      <c r="H23406"/>
      <c r="I23406"/>
    </row>
    <row r="23407" spans="1:9" x14ac:dyDescent="0.25">
      <c r="A23407"/>
      <c r="B23407"/>
      <c r="C23407" s="32"/>
      <c r="D23407"/>
      <c r="E23407" s="32"/>
      <c r="F23407"/>
      <c r="G23407"/>
      <c r="H23407"/>
      <c r="I23407"/>
    </row>
    <row r="23408" spans="1:9" x14ac:dyDescent="0.25">
      <c r="A23408"/>
      <c r="B23408"/>
      <c r="C23408" s="32"/>
      <c r="D23408"/>
      <c r="E23408" s="32"/>
      <c r="F23408"/>
      <c r="G23408"/>
      <c r="H23408"/>
      <c r="I23408"/>
    </row>
    <row r="23409" spans="1:9" x14ac:dyDescent="0.25">
      <c r="A23409"/>
      <c r="B23409"/>
      <c r="C23409" s="32"/>
      <c r="D23409"/>
      <c r="E23409" s="32"/>
      <c r="F23409"/>
      <c r="G23409"/>
      <c r="H23409"/>
      <c r="I23409"/>
    </row>
    <row r="23410" spans="1:9" x14ac:dyDescent="0.25">
      <c r="A23410"/>
      <c r="B23410"/>
      <c r="C23410" s="32"/>
      <c r="D23410"/>
      <c r="E23410" s="32"/>
      <c r="F23410"/>
      <c r="G23410"/>
      <c r="H23410"/>
      <c r="I23410"/>
    </row>
    <row r="23411" spans="1:9" x14ac:dyDescent="0.25">
      <c r="A23411"/>
      <c r="B23411"/>
      <c r="C23411" s="32"/>
      <c r="D23411"/>
      <c r="E23411" s="32"/>
      <c r="F23411"/>
      <c r="G23411"/>
      <c r="H23411"/>
      <c r="I23411"/>
    </row>
    <row r="23412" spans="1:9" x14ac:dyDescent="0.25">
      <c r="A23412"/>
      <c r="B23412"/>
      <c r="C23412" s="32"/>
      <c r="D23412"/>
      <c r="E23412" s="32"/>
      <c r="F23412"/>
      <c r="G23412"/>
      <c r="H23412"/>
      <c r="I23412"/>
    </row>
    <row r="23413" spans="1:9" x14ac:dyDescent="0.25">
      <c r="A23413"/>
      <c r="B23413"/>
      <c r="C23413" s="32"/>
      <c r="D23413"/>
      <c r="E23413" s="32"/>
      <c r="F23413"/>
      <c r="G23413"/>
      <c r="H23413"/>
      <c r="I23413"/>
    </row>
    <row r="23414" spans="1:9" x14ac:dyDescent="0.25">
      <c r="A23414"/>
      <c r="B23414"/>
      <c r="C23414" s="32"/>
      <c r="D23414"/>
      <c r="E23414" s="32"/>
      <c r="F23414"/>
      <c r="G23414"/>
      <c r="H23414"/>
      <c r="I23414"/>
    </row>
    <row r="23415" spans="1:9" x14ac:dyDescent="0.25">
      <c r="A23415"/>
      <c r="B23415"/>
      <c r="C23415" s="32"/>
      <c r="D23415"/>
      <c r="E23415" s="32"/>
      <c r="F23415"/>
      <c r="G23415"/>
      <c r="H23415"/>
      <c r="I23415"/>
    </row>
    <row r="23416" spans="1:9" x14ac:dyDescent="0.25">
      <c r="A23416"/>
      <c r="B23416"/>
      <c r="C23416" s="32"/>
      <c r="D23416"/>
      <c r="E23416" s="32"/>
      <c r="F23416"/>
      <c r="G23416"/>
      <c r="H23416"/>
      <c r="I23416"/>
    </row>
    <row r="23417" spans="1:9" x14ac:dyDescent="0.25">
      <c r="A23417"/>
      <c r="B23417"/>
      <c r="C23417" s="32"/>
      <c r="D23417"/>
      <c r="E23417" s="32"/>
      <c r="F23417"/>
      <c r="G23417"/>
      <c r="H23417"/>
      <c r="I23417"/>
    </row>
    <row r="23418" spans="1:9" x14ac:dyDescent="0.25">
      <c r="A23418"/>
      <c r="B23418"/>
      <c r="C23418" s="32"/>
      <c r="D23418"/>
      <c r="E23418" s="32"/>
      <c r="F23418"/>
      <c r="G23418"/>
      <c r="H23418"/>
      <c r="I23418"/>
    </row>
    <row r="23419" spans="1:9" x14ac:dyDescent="0.25">
      <c r="A23419"/>
      <c r="B23419"/>
      <c r="C23419" s="32"/>
      <c r="D23419"/>
      <c r="E23419" s="32"/>
      <c r="F23419"/>
      <c r="G23419"/>
      <c r="H23419"/>
      <c r="I23419"/>
    </row>
    <row r="23420" spans="1:9" x14ac:dyDescent="0.25">
      <c r="A23420"/>
      <c r="B23420"/>
      <c r="C23420" s="32"/>
      <c r="D23420"/>
      <c r="E23420" s="32"/>
      <c r="F23420"/>
      <c r="G23420"/>
      <c r="H23420"/>
      <c r="I23420"/>
    </row>
    <row r="23421" spans="1:9" x14ac:dyDescent="0.25">
      <c r="A23421"/>
      <c r="B23421"/>
      <c r="C23421" s="32"/>
      <c r="D23421"/>
      <c r="E23421" s="32"/>
      <c r="F23421"/>
      <c r="G23421"/>
      <c r="H23421"/>
      <c r="I23421"/>
    </row>
    <row r="23422" spans="1:9" x14ac:dyDescent="0.25">
      <c r="A23422"/>
      <c r="B23422"/>
      <c r="C23422" s="32"/>
      <c r="D23422"/>
      <c r="E23422" s="32"/>
      <c r="F23422"/>
      <c r="G23422"/>
      <c r="H23422"/>
      <c r="I23422"/>
    </row>
    <row r="23423" spans="1:9" x14ac:dyDescent="0.25">
      <c r="A23423"/>
      <c r="B23423"/>
      <c r="C23423" s="32"/>
      <c r="D23423"/>
      <c r="E23423" s="32"/>
      <c r="F23423"/>
      <c r="G23423"/>
      <c r="H23423"/>
      <c r="I23423"/>
    </row>
    <row r="23424" spans="1:9" x14ac:dyDescent="0.25">
      <c r="A23424"/>
      <c r="B23424"/>
      <c r="C23424" s="32"/>
      <c r="D23424"/>
      <c r="E23424" s="32"/>
      <c r="F23424"/>
      <c r="G23424"/>
      <c r="H23424"/>
      <c r="I23424"/>
    </row>
    <row r="23425" spans="1:9" x14ac:dyDescent="0.25">
      <c r="A23425"/>
      <c r="B23425"/>
      <c r="C23425" s="32"/>
      <c r="D23425"/>
      <c r="E23425" s="32"/>
      <c r="F23425"/>
      <c r="G23425"/>
      <c r="H23425"/>
      <c r="I23425"/>
    </row>
    <row r="23426" spans="1:9" x14ac:dyDescent="0.25">
      <c r="A23426"/>
      <c r="B23426"/>
      <c r="C23426" s="32"/>
      <c r="D23426"/>
      <c r="E23426" s="32"/>
      <c r="F23426"/>
      <c r="G23426"/>
      <c r="H23426"/>
      <c r="I23426"/>
    </row>
    <row r="23427" spans="1:9" x14ac:dyDescent="0.25">
      <c r="A23427"/>
      <c r="B23427"/>
      <c r="C23427" s="32"/>
      <c r="D23427"/>
      <c r="E23427" s="32"/>
      <c r="F23427"/>
      <c r="G23427"/>
      <c r="H23427"/>
      <c r="I23427"/>
    </row>
    <row r="23428" spans="1:9" x14ac:dyDescent="0.25">
      <c r="A23428"/>
      <c r="B23428"/>
      <c r="C23428" s="32"/>
      <c r="D23428"/>
      <c r="E23428" s="32"/>
      <c r="F23428"/>
      <c r="G23428"/>
      <c r="H23428"/>
      <c r="I23428"/>
    </row>
    <row r="23429" spans="1:9" x14ac:dyDescent="0.25">
      <c r="A23429"/>
      <c r="B23429"/>
      <c r="C23429" s="32"/>
      <c r="D23429"/>
      <c r="E23429" s="32"/>
      <c r="F23429"/>
      <c r="G23429"/>
      <c r="H23429"/>
      <c r="I23429"/>
    </row>
    <row r="23430" spans="1:9" x14ac:dyDescent="0.25">
      <c r="A23430"/>
      <c r="B23430"/>
      <c r="C23430" s="32"/>
      <c r="D23430"/>
      <c r="E23430" s="32"/>
      <c r="F23430"/>
      <c r="G23430"/>
      <c r="H23430"/>
      <c r="I23430"/>
    </row>
    <row r="23431" spans="1:9" x14ac:dyDescent="0.25">
      <c r="A23431"/>
      <c r="B23431"/>
      <c r="C23431" s="32"/>
      <c r="D23431"/>
      <c r="E23431" s="32"/>
      <c r="F23431"/>
      <c r="G23431"/>
      <c r="H23431"/>
      <c r="I23431"/>
    </row>
    <row r="23432" spans="1:9" x14ac:dyDescent="0.25">
      <c r="A23432"/>
      <c r="B23432"/>
      <c r="C23432" s="32"/>
      <c r="D23432"/>
      <c r="E23432" s="32"/>
      <c r="F23432"/>
      <c r="G23432"/>
      <c r="H23432"/>
      <c r="I23432"/>
    </row>
    <row r="23433" spans="1:9" x14ac:dyDescent="0.25">
      <c r="A23433"/>
      <c r="B23433"/>
      <c r="C23433" s="32"/>
      <c r="D23433"/>
      <c r="E23433" s="32"/>
      <c r="F23433"/>
      <c r="G23433"/>
      <c r="H23433"/>
      <c r="I23433"/>
    </row>
    <row r="23434" spans="1:9" x14ac:dyDescent="0.25">
      <c r="A23434"/>
      <c r="B23434"/>
      <c r="C23434" s="32"/>
      <c r="D23434"/>
      <c r="E23434" s="32"/>
      <c r="F23434"/>
      <c r="G23434"/>
      <c r="H23434"/>
      <c r="I23434"/>
    </row>
    <row r="23435" spans="1:9" x14ac:dyDescent="0.25">
      <c r="A23435"/>
      <c r="B23435"/>
      <c r="C23435" s="32"/>
      <c r="D23435"/>
      <c r="E23435" s="32"/>
      <c r="F23435"/>
      <c r="G23435"/>
      <c r="H23435"/>
      <c r="I23435"/>
    </row>
    <row r="23436" spans="1:9" x14ac:dyDescent="0.25">
      <c r="A23436"/>
      <c r="B23436"/>
      <c r="C23436" s="32"/>
      <c r="D23436"/>
      <c r="E23436" s="32"/>
      <c r="F23436"/>
      <c r="G23436"/>
      <c r="H23436"/>
      <c r="I23436"/>
    </row>
    <row r="23437" spans="1:9" x14ac:dyDescent="0.25">
      <c r="A23437"/>
      <c r="B23437"/>
      <c r="C23437" s="32"/>
      <c r="D23437"/>
      <c r="E23437" s="32"/>
      <c r="F23437"/>
      <c r="G23437"/>
      <c r="H23437"/>
      <c r="I23437"/>
    </row>
    <row r="23438" spans="1:9" x14ac:dyDescent="0.25">
      <c r="A23438"/>
      <c r="B23438"/>
      <c r="C23438" s="32"/>
      <c r="D23438"/>
      <c r="E23438" s="32"/>
      <c r="F23438"/>
      <c r="G23438"/>
      <c r="H23438"/>
      <c r="I23438"/>
    </row>
    <row r="23439" spans="1:9" x14ac:dyDescent="0.25">
      <c r="A23439"/>
      <c r="B23439"/>
      <c r="C23439" s="32"/>
      <c r="D23439"/>
      <c r="E23439" s="32"/>
      <c r="F23439"/>
      <c r="G23439"/>
      <c r="H23439"/>
      <c r="I23439"/>
    </row>
    <row r="23440" spans="1:9" x14ac:dyDescent="0.25">
      <c r="A23440"/>
      <c r="B23440"/>
      <c r="C23440" s="32"/>
      <c r="D23440"/>
      <c r="E23440" s="32"/>
      <c r="F23440"/>
      <c r="G23440"/>
      <c r="H23440"/>
      <c r="I23440"/>
    </row>
    <row r="23441" spans="1:9" x14ac:dyDescent="0.25">
      <c r="A23441"/>
      <c r="B23441"/>
      <c r="C23441" s="32"/>
      <c r="D23441"/>
      <c r="E23441" s="32"/>
      <c r="F23441"/>
      <c r="G23441"/>
      <c r="H23441"/>
      <c r="I23441"/>
    </row>
    <row r="23442" spans="1:9" x14ac:dyDescent="0.25">
      <c r="A23442"/>
      <c r="B23442"/>
      <c r="C23442" s="32"/>
      <c r="D23442"/>
      <c r="E23442" s="32"/>
      <c r="F23442"/>
      <c r="G23442"/>
      <c r="H23442"/>
      <c r="I23442"/>
    </row>
    <row r="23443" spans="1:9" x14ac:dyDescent="0.25">
      <c r="A23443"/>
      <c r="B23443"/>
      <c r="C23443" s="32"/>
      <c r="D23443"/>
      <c r="E23443" s="32"/>
      <c r="F23443"/>
      <c r="G23443"/>
      <c r="H23443"/>
      <c r="I23443"/>
    </row>
    <row r="23444" spans="1:9" x14ac:dyDescent="0.25">
      <c r="A23444"/>
      <c r="B23444"/>
      <c r="C23444" s="32"/>
      <c r="D23444"/>
      <c r="E23444" s="32"/>
      <c r="F23444"/>
      <c r="G23444"/>
      <c r="H23444"/>
      <c r="I23444"/>
    </row>
    <row r="23445" spans="1:9" x14ac:dyDescent="0.25">
      <c r="A23445"/>
      <c r="B23445"/>
      <c r="C23445" s="32"/>
      <c r="D23445"/>
      <c r="E23445" s="32"/>
      <c r="F23445"/>
      <c r="G23445"/>
      <c r="H23445"/>
      <c r="I23445"/>
    </row>
    <row r="23446" spans="1:9" x14ac:dyDescent="0.25">
      <c r="A23446"/>
      <c r="B23446"/>
      <c r="C23446" s="32"/>
      <c r="D23446"/>
      <c r="E23446" s="32"/>
      <c r="F23446"/>
      <c r="G23446"/>
      <c r="H23446"/>
      <c r="I23446"/>
    </row>
    <row r="23447" spans="1:9" x14ac:dyDescent="0.25">
      <c r="A23447"/>
      <c r="B23447"/>
      <c r="C23447" s="32"/>
      <c r="D23447"/>
      <c r="E23447" s="32"/>
      <c r="F23447"/>
      <c r="G23447"/>
      <c r="H23447"/>
      <c r="I23447"/>
    </row>
    <row r="23448" spans="1:9" x14ac:dyDescent="0.25">
      <c r="A23448"/>
      <c r="B23448"/>
      <c r="C23448" s="32"/>
      <c r="D23448"/>
      <c r="E23448" s="32"/>
      <c r="F23448"/>
      <c r="G23448"/>
      <c r="H23448"/>
      <c r="I23448"/>
    </row>
    <row r="23449" spans="1:9" x14ac:dyDescent="0.25">
      <c r="A23449"/>
      <c r="B23449"/>
      <c r="C23449" s="32"/>
      <c r="D23449"/>
      <c r="E23449" s="32"/>
      <c r="F23449"/>
      <c r="G23449"/>
      <c r="H23449"/>
      <c r="I23449"/>
    </row>
    <row r="23450" spans="1:9" x14ac:dyDescent="0.25">
      <c r="A23450"/>
      <c r="B23450"/>
      <c r="C23450" s="32"/>
      <c r="D23450"/>
      <c r="E23450" s="32"/>
      <c r="F23450"/>
      <c r="G23450"/>
      <c r="H23450"/>
      <c r="I23450"/>
    </row>
    <row r="23451" spans="1:9" x14ac:dyDescent="0.25">
      <c r="A23451"/>
      <c r="B23451"/>
      <c r="C23451" s="32"/>
      <c r="D23451"/>
      <c r="E23451" s="32"/>
      <c r="F23451"/>
      <c r="G23451"/>
      <c r="H23451"/>
      <c r="I23451"/>
    </row>
    <row r="23452" spans="1:9" x14ac:dyDescent="0.25">
      <c r="A23452"/>
      <c r="B23452"/>
      <c r="C23452" s="32"/>
      <c r="D23452"/>
      <c r="E23452" s="32"/>
      <c r="F23452"/>
      <c r="G23452"/>
      <c r="H23452"/>
      <c r="I23452"/>
    </row>
    <row r="23453" spans="1:9" x14ac:dyDescent="0.25">
      <c r="A23453"/>
      <c r="B23453"/>
      <c r="C23453" s="32"/>
      <c r="D23453"/>
      <c r="E23453" s="32"/>
      <c r="F23453"/>
      <c r="G23453"/>
      <c r="H23453"/>
      <c r="I23453"/>
    </row>
    <row r="23454" spans="1:9" x14ac:dyDescent="0.25">
      <c r="A23454"/>
      <c r="B23454"/>
      <c r="C23454" s="32"/>
      <c r="D23454"/>
      <c r="E23454" s="32"/>
      <c r="F23454"/>
      <c r="G23454"/>
      <c r="H23454"/>
      <c r="I23454"/>
    </row>
    <row r="23455" spans="1:9" x14ac:dyDescent="0.25">
      <c r="A23455"/>
      <c r="B23455"/>
      <c r="C23455" s="32"/>
      <c r="D23455"/>
      <c r="E23455" s="32"/>
      <c r="F23455"/>
      <c r="G23455"/>
      <c r="H23455"/>
      <c r="I23455"/>
    </row>
    <row r="23456" spans="1:9" x14ac:dyDescent="0.25">
      <c r="A23456"/>
      <c r="B23456"/>
      <c r="C23456" s="32"/>
      <c r="D23456"/>
      <c r="E23456" s="32"/>
      <c r="F23456"/>
      <c r="G23456"/>
      <c r="H23456"/>
      <c r="I23456"/>
    </row>
    <row r="23457" spans="1:9" x14ac:dyDescent="0.25">
      <c r="A23457"/>
      <c r="B23457"/>
      <c r="C23457" s="32"/>
      <c r="D23457"/>
      <c r="E23457" s="32"/>
      <c r="F23457"/>
      <c r="G23457"/>
      <c r="H23457"/>
      <c r="I23457"/>
    </row>
    <row r="23458" spans="1:9" x14ac:dyDescent="0.25">
      <c r="A23458"/>
      <c r="B23458"/>
      <c r="C23458" s="32"/>
      <c r="D23458"/>
      <c r="E23458" s="32"/>
      <c r="F23458"/>
      <c r="G23458"/>
      <c r="H23458"/>
      <c r="I23458"/>
    </row>
    <row r="23459" spans="1:9" x14ac:dyDescent="0.25">
      <c r="A23459"/>
      <c r="B23459"/>
      <c r="C23459" s="32"/>
      <c r="D23459"/>
      <c r="E23459" s="32"/>
      <c r="F23459"/>
      <c r="G23459"/>
      <c r="H23459"/>
      <c r="I23459"/>
    </row>
    <row r="23460" spans="1:9" x14ac:dyDescent="0.25">
      <c r="A23460"/>
      <c r="B23460"/>
      <c r="C23460" s="32"/>
      <c r="D23460"/>
      <c r="E23460" s="32"/>
      <c r="F23460"/>
      <c r="G23460"/>
      <c r="H23460"/>
      <c r="I23460"/>
    </row>
    <row r="23461" spans="1:9" x14ac:dyDescent="0.25">
      <c r="A23461"/>
      <c r="B23461"/>
      <c r="C23461" s="32"/>
      <c r="D23461"/>
      <c r="E23461" s="32"/>
      <c r="F23461"/>
      <c r="G23461"/>
      <c r="H23461"/>
      <c r="I23461"/>
    </row>
    <row r="23462" spans="1:9" x14ac:dyDescent="0.25">
      <c r="A23462"/>
      <c r="B23462"/>
      <c r="C23462" s="32"/>
      <c r="D23462"/>
      <c r="E23462" s="32"/>
      <c r="F23462"/>
      <c r="G23462"/>
      <c r="H23462"/>
      <c r="I23462"/>
    </row>
    <row r="23463" spans="1:9" x14ac:dyDescent="0.25">
      <c r="A23463"/>
      <c r="B23463"/>
      <c r="C23463" s="32"/>
      <c r="D23463"/>
      <c r="E23463" s="32"/>
      <c r="F23463"/>
      <c r="G23463"/>
      <c r="H23463"/>
      <c r="I23463"/>
    </row>
    <row r="23464" spans="1:9" x14ac:dyDescent="0.25">
      <c r="A23464"/>
      <c r="B23464"/>
      <c r="C23464" s="32"/>
      <c r="D23464"/>
      <c r="E23464" s="32"/>
      <c r="F23464"/>
      <c r="G23464"/>
      <c r="H23464"/>
      <c r="I23464"/>
    </row>
    <row r="23465" spans="1:9" x14ac:dyDescent="0.25">
      <c r="A23465"/>
      <c r="B23465"/>
      <c r="C23465" s="32"/>
      <c r="D23465"/>
      <c r="E23465" s="32"/>
      <c r="F23465"/>
      <c r="G23465"/>
      <c r="H23465"/>
      <c r="I23465"/>
    </row>
    <row r="23466" spans="1:9" x14ac:dyDescent="0.25">
      <c r="A23466"/>
      <c r="B23466"/>
      <c r="C23466" s="32"/>
      <c r="D23466"/>
      <c r="E23466" s="32"/>
      <c r="F23466"/>
      <c r="G23466"/>
      <c r="H23466"/>
      <c r="I23466"/>
    </row>
    <row r="23467" spans="1:9" x14ac:dyDescent="0.25">
      <c r="A23467"/>
      <c r="B23467"/>
      <c r="C23467" s="32"/>
      <c r="D23467"/>
      <c r="E23467" s="32"/>
      <c r="F23467"/>
      <c r="G23467"/>
      <c r="H23467"/>
      <c r="I23467"/>
    </row>
    <row r="23468" spans="1:9" x14ac:dyDescent="0.25">
      <c r="A23468"/>
      <c r="B23468"/>
      <c r="C23468" s="32"/>
      <c r="D23468"/>
      <c r="E23468" s="32"/>
      <c r="F23468"/>
      <c r="G23468"/>
      <c r="H23468"/>
      <c r="I23468"/>
    </row>
    <row r="23469" spans="1:9" x14ac:dyDescent="0.25">
      <c r="A23469"/>
      <c r="B23469"/>
      <c r="C23469" s="32"/>
      <c r="D23469"/>
      <c r="E23469" s="32"/>
      <c r="F23469"/>
      <c r="G23469"/>
      <c r="H23469"/>
      <c r="I23469"/>
    </row>
    <row r="23470" spans="1:9" x14ac:dyDescent="0.25">
      <c r="A23470"/>
      <c r="B23470"/>
      <c r="C23470" s="32"/>
      <c r="D23470"/>
      <c r="E23470" s="32"/>
      <c r="F23470"/>
      <c r="G23470"/>
      <c r="H23470"/>
      <c r="I23470"/>
    </row>
    <row r="23471" spans="1:9" x14ac:dyDescent="0.25">
      <c r="A23471"/>
      <c r="B23471"/>
      <c r="C23471" s="32"/>
      <c r="D23471"/>
      <c r="E23471" s="32"/>
      <c r="F23471"/>
      <c r="G23471"/>
      <c r="H23471"/>
      <c r="I23471"/>
    </row>
    <row r="23472" spans="1:9" x14ac:dyDescent="0.25">
      <c r="A23472"/>
      <c r="B23472"/>
      <c r="C23472" s="32"/>
      <c r="D23472"/>
      <c r="E23472" s="32"/>
      <c r="F23472"/>
      <c r="G23472"/>
      <c r="H23472"/>
      <c r="I23472"/>
    </row>
    <row r="23473" spans="1:9" x14ac:dyDescent="0.25">
      <c r="A23473"/>
      <c r="B23473"/>
      <c r="C23473" s="32"/>
      <c r="D23473"/>
      <c r="E23473" s="32"/>
      <c r="F23473"/>
      <c r="G23473"/>
      <c r="H23473"/>
      <c r="I23473"/>
    </row>
    <row r="23474" spans="1:9" x14ac:dyDescent="0.25">
      <c r="A23474"/>
      <c r="B23474"/>
      <c r="C23474" s="32"/>
      <c r="D23474"/>
      <c r="E23474" s="32"/>
      <c r="F23474"/>
      <c r="G23474"/>
      <c r="H23474"/>
      <c r="I23474"/>
    </row>
    <row r="23475" spans="1:9" x14ac:dyDescent="0.25">
      <c r="A23475"/>
      <c r="B23475"/>
      <c r="C23475" s="32"/>
      <c r="D23475"/>
      <c r="E23475" s="32"/>
      <c r="F23475"/>
      <c r="G23475"/>
      <c r="H23475"/>
      <c r="I23475"/>
    </row>
    <row r="23476" spans="1:9" x14ac:dyDescent="0.25">
      <c r="A23476"/>
      <c r="B23476"/>
      <c r="C23476" s="32"/>
      <c r="D23476"/>
      <c r="E23476" s="32"/>
      <c r="F23476"/>
      <c r="G23476"/>
      <c r="H23476"/>
      <c r="I23476"/>
    </row>
    <row r="23477" spans="1:9" x14ac:dyDescent="0.25">
      <c r="A23477"/>
      <c r="B23477"/>
      <c r="C23477" s="32"/>
      <c r="D23477"/>
      <c r="E23477" s="32"/>
      <c r="F23477"/>
      <c r="G23477"/>
      <c r="H23477"/>
      <c r="I23477"/>
    </row>
    <row r="23478" spans="1:9" x14ac:dyDescent="0.25">
      <c r="A23478"/>
      <c r="B23478"/>
      <c r="C23478" s="32"/>
      <c r="D23478"/>
      <c r="E23478" s="32"/>
      <c r="F23478"/>
      <c r="G23478"/>
      <c r="H23478"/>
      <c r="I23478"/>
    </row>
    <row r="23479" spans="1:9" x14ac:dyDescent="0.25">
      <c r="A23479"/>
      <c r="B23479"/>
      <c r="C23479" s="32"/>
      <c r="D23479"/>
      <c r="E23479" s="32"/>
      <c r="F23479"/>
      <c r="G23479"/>
      <c r="H23479"/>
      <c r="I23479"/>
    </row>
    <row r="23480" spans="1:9" x14ac:dyDescent="0.25">
      <c r="A23480"/>
      <c r="B23480"/>
      <c r="C23480" s="32"/>
      <c r="D23480"/>
      <c r="E23480" s="32"/>
      <c r="F23480"/>
      <c r="G23480"/>
      <c r="H23480"/>
      <c r="I23480"/>
    </row>
    <row r="23481" spans="1:9" x14ac:dyDescent="0.25">
      <c r="A23481"/>
      <c r="B23481"/>
      <c r="C23481" s="32"/>
      <c r="D23481"/>
      <c r="E23481" s="32"/>
      <c r="F23481"/>
      <c r="G23481"/>
      <c r="H23481"/>
      <c r="I23481"/>
    </row>
    <row r="23482" spans="1:9" x14ac:dyDescent="0.25">
      <c r="A23482"/>
      <c r="B23482"/>
      <c r="C23482" s="32"/>
      <c r="D23482"/>
      <c r="E23482" s="32"/>
      <c r="F23482"/>
      <c r="G23482"/>
      <c r="H23482"/>
      <c r="I23482"/>
    </row>
    <row r="23483" spans="1:9" x14ac:dyDescent="0.25">
      <c r="A23483"/>
      <c r="B23483"/>
      <c r="C23483" s="32"/>
      <c r="D23483"/>
      <c r="E23483" s="32"/>
      <c r="F23483"/>
      <c r="G23483"/>
      <c r="H23483"/>
      <c r="I23483"/>
    </row>
    <row r="23484" spans="1:9" x14ac:dyDescent="0.25">
      <c r="A23484"/>
      <c r="B23484"/>
      <c r="C23484" s="32"/>
      <c r="D23484"/>
      <c r="E23484" s="32"/>
      <c r="F23484"/>
      <c r="G23484"/>
      <c r="H23484"/>
      <c r="I23484"/>
    </row>
    <row r="23485" spans="1:9" x14ac:dyDescent="0.25">
      <c r="A23485"/>
      <c r="B23485"/>
      <c r="C23485" s="32"/>
      <c r="D23485"/>
      <c r="E23485" s="32"/>
      <c r="F23485"/>
      <c r="G23485"/>
      <c r="H23485"/>
      <c r="I23485"/>
    </row>
    <row r="23486" spans="1:9" x14ac:dyDescent="0.25">
      <c r="A23486"/>
      <c r="B23486"/>
      <c r="C23486" s="32"/>
      <c r="D23486"/>
      <c r="E23486" s="32"/>
      <c r="F23486"/>
      <c r="G23486"/>
      <c r="H23486"/>
      <c r="I23486"/>
    </row>
    <row r="23487" spans="1:9" x14ac:dyDescent="0.25">
      <c r="A23487"/>
      <c r="B23487"/>
      <c r="C23487" s="32"/>
      <c r="D23487"/>
      <c r="E23487" s="32"/>
      <c r="F23487"/>
      <c r="G23487"/>
      <c r="H23487"/>
      <c r="I23487"/>
    </row>
    <row r="23488" spans="1:9" x14ac:dyDescent="0.25">
      <c r="A23488"/>
      <c r="B23488"/>
      <c r="C23488" s="32"/>
      <c r="D23488"/>
      <c r="E23488" s="32"/>
      <c r="F23488"/>
      <c r="G23488"/>
      <c r="H23488"/>
      <c r="I23488"/>
    </row>
    <row r="23489" spans="1:9" x14ac:dyDescent="0.25">
      <c r="A23489"/>
      <c r="B23489"/>
      <c r="C23489" s="32"/>
      <c r="D23489"/>
      <c r="E23489" s="32"/>
      <c r="F23489"/>
      <c r="G23489"/>
      <c r="H23489"/>
      <c r="I23489"/>
    </row>
    <row r="23490" spans="1:9" x14ac:dyDescent="0.25">
      <c r="A23490"/>
      <c r="B23490"/>
      <c r="C23490" s="32"/>
      <c r="D23490"/>
      <c r="E23490" s="32"/>
      <c r="F23490"/>
      <c r="G23490"/>
      <c r="H23490"/>
      <c r="I23490"/>
    </row>
    <row r="23491" spans="1:9" x14ac:dyDescent="0.25">
      <c r="A23491"/>
      <c r="B23491"/>
      <c r="C23491" s="32"/>
      <c r="D23491"/>
      <c r="E23491" s="32"/>
      <c r="F23491"/>
      <c r="G23491"/>
      <c r="H23491"/>
      <c r="I23491"/>
    </row>
    <row r="23492" spans="1:9" x14ac:dyDescent="0.25">
      <c r="A23492"/>
      <c r="B23492"/>
      <c r="C23492" s="32"/>
      <c r="D23492"/>
      <c r="E23492" s="32"/>
      <c r="F23492"/>
      <c r="G23492"/>
      <c r="H23492"/>
      <c r="I23492"/>
    </row>
    <row r="23493" spans="1:9" x14ac:dyDescent="0.25">
      <c r="A23493"/>
      <c r="B23493"/>
      <c r="C23493" s="32"/>
      <c r="D23493"/>
      <c r="E23493" s="32"/>
      <c r="F23493"/>
      <c r="G23493"/>
      <c r="H23493"/>
      <c r="I23493"/>
    </row>
    <row r="23494" spans="1:9" x14ac:dyDescent="0.25">
      <c r="A23494"/>
      <c r="B23494"/>
      <c r="C23494" s="32"/>
      <c r="D23494"/>
      <c r="E23494" s="32"/>
      <c r="F23494"/>
      <c r="G23494"/>
      <c r="H23494"/>
      <c r="I23494"/>
    </row>
    <row r="23495" spans="1:9" x14ac:dyDescent="0.25">
      <c r="A23495"/>
      <c r="B23495"/>
      <c r="C23495" s="32"/>
      <c r="D23495"/>
      <c r="E23495" s="32"/>
      <c r="F23495"/>
      <c r="G23495"/>
      <c r="H23495"/>
      <c r="I23495"/>
    </row>
    <row r="23496" spans="1:9" x14ac:dyDescent="0.25">
      <c r="A23496"/>
      <c r="B23496"/>
      <c r="C23496" s="32"/>
      <c r="D23496"/>
      <c r="E23496" s="32"/>
      <c r="F23496"/>
      <c r="G23496"/>
      <c r="H23496"/>
      <c r="I23496"/>
    </row>
    <row r="23497" spans="1:9" x14ac:dyDescent="0.25">
      <c r="A23497"/>
      <c r="B23497"/>
      <c r="C23497" s="32"/>
      <c r="D23497"/>
      <c r="E23497" s="32"/>
      <c r="F23497"/>
      <c r="G23497"/>
      <c r="H23497"/>
      <c r="I23497"/>
    </row>
    <row r="23498" spans="1:9" x14ac:dyDescent="0.25">
      <c r="A23498"/>
      <c r="B23498"/>
      <c r="C23498" s="32"/>
      <c r="D23498"/>
      <c r="E23498" s="32"/>
      <c r="F23498"/>
      <c r="G23498"/>
      <c r="H23498"/>
      <c r="I23498"/>
    </row>
    <row r="23499" spans="1:9" x14ac:dyDescent="0.25">
      <c r="A23499"/>
      <c r="B23499"/>
      <c r="C23499" s="32"/>
      <c r="D23499"/>
      <c r="E23499" s="32"/>
      <c r="F23499"/>
      <c r="G23499"/>
      <c r="H23499"/>
      <c r="I23499"/>
    </row>
    <row r="23500" spans="1:9" x14ac:dyDescent="0.25">
      <c r="A23500"/>
      <c r="B23500"/>
      <c r="C23500" s="32"/>
      <c r="D23500"/>
      <c r="E23500" s="32"/>
      <c r="F23500"/>
      <c r="G23500"/>
      <c r="H23500"/>
      <c r="I23500"/>
    </row>
    <row r="23501" spans="1:9" x14ac:dyDescent="0.25">
      <c r="A23501"/>
      <c r="B23501"/>
      <c r="C23501" s="32"/>
      <c r="D23501"/>
      <c r="E23501" s="32"/>
      <c r="F23501"/>
      <c r="G23501"/>
      <c r="H23501"/>
      <c r="I23501"/>
    </row>
    <row r="23502" spans="1:9" x14ac:dyDescent="0.25">
      <c r="A23502"/>
      <c r="B23502"/>
      <c r="C23502" s="32"/>
      <c r="D23502"/>
      <c r="E23502" s="32"/>
      <c r="F23502"/>
      <c r="G23502"/>
      <c r="H23502"/>
      <c r="I23502"/>
    </row>
    <row r="23503" spans="1:9" x14ac:dyDescent="0.25">
      <c r="A23503"/>
      <c r="B23503"/>
      <c r="C23503" s="32"/>
      <c r="D23503"/>
      <c r="E23503" s="32"/>
      <c r="F23503"/>
      <c r="G23503"/>
      <c r="H23503"/>
      <c r="I23503"/>
    </row>
    <row r="23504" spans="1:9" x14ac:dyDescent="0.25">
      <c r="A23504"/>
      <c r="B23504"/>
      <c r="C23504" s="32"/>
      <c r="D23504"/>
      <c r="E23504" s="32"/>
      <c r="F23504"/>
      <c r="G23504"/>
      <c r="H23504"/>
      <c r="I23504"/>
    </row>
    <row r="23505" spans="1:9" x14ac:dyDescent="0.25">
      <c r="A23505"/>
      <c r="B23505"/>
      <c r="C23505" s="32"/>
      <c r="D23505"/>
      <c r="E23505" s="32"/>
      <c r="F23505"/>
      <c r="G23505"/>
      <c r="H23505"/>
      <c r="I23505"/>
    </row>
    <row r="23506" spans="1:9" x14ac:dyDescent="0.25">
      <c r="A23506"/>
      <c r="B23506"/>
      <c r="C23506" s="32"/>
      <c r="D23506"/>
      <c r="E23506" s="32"/>
      <c r="F23506"/>
      <c r="G23506"/>
      <c r="H23506"/>
      <c r="I23506"/>
    </row>
    <row r="23507" spans="1:9" x14ac:dyDescent="0.25">
      <c r="A23507"/>
      <c r="B23507"/>
      <c r="C23507" s="32"/>
      <c r="D23507"/>
      <c r="E23507" s="32"/>
      <c r="F23507"/>
      <c r="G23507"/>
      <c r="H23507"/>
      <c r="I23507"/>
    </row>
    <row r="23508" spans="1:9" x14ac:dyDescent="0.25">
      <c r="A23508"/>
      <c r="B23508"/>
      <c r="C23508" s="32"/>
      <c r="D23508"/>
      <c r="E23508" s="32"/>
      <c r="F23508"/>
      <c r="G23508"/>
      <c r="H23508"/>
      <c r="I23508"/>
    </row>
    <row r="23509" spans="1:9" x14ac:dyDescent="0.25">
      <c r="A23509"/>
      <c r="B23509"/>
      <c r="C23509" s="32"/>
      <c r="D23509"/>
      <c r="E23509" s="32"/>
      <c r="F23509"/>
      <c r="G23509"/>
      <c r="H23509"/>
      <c r="I23509"/>
    </row>
    <row r="23510" spans="1:9" x14ac:dyDescent="0.25">
      <c r="A23510"/>
      <c r="B23510"/>
      <c r="C23510" s="32"/>
      <c r="D23510"/>
      <c r="E23510" s="32"/>
      <c r="F23510"/>
      <c r="G23510"/>
      <c r="H23510"/>
      <c r="I23510"/>
    </row>
    <row r="23511" spans="1:9" x14ac:dyDescent="0.25">
      <c r="A23511"/>
      <c r="B23511"/>
      <c r="C23511" s="32"/>
      <c r="D23511"/>
      <c r="E23511" s="32"/>
      <c r="F23511"/>
      <c r="G23511"/>
      <c r="H23511"/>
      <c r="I23511"/>
    </row>
    <row r="23512" spans="1:9" x14ac:dyDescent="0.25">
      <c r="A23512"/>
      <c r="B23512"/>
      <c r="C23512" s="32"/>
      <c r="D23512"/>
      <c r="E23512" s="32"/>
      <c r="F23512"/>
      <c r="G23512"/>
      <c r="H23512"/>
      <c r="I23512"/>
    </row>
    <row r="23513" spans="1:9" x14ac:dyDescent="0.25">
      <c r="A23513"/>
      <c r="B23513"/>
      <c r="C23513" s="32"/>
      <c r="D23513"/>
      <c r="E23513" s="32"/>
      <c r="F23513"/>
      <c r="G23513"/>
      <c r="H23513"/>
      <c r="I23513"/>
    </row>
    <row r="23514" spans="1:9" x14ac:dyDescent="0.25">
      <c r="A23514"/>
      <c r="B23514"/>
      <c r="C23514" s="32"/>
      <c r="D23514"/>
      <c r="E23514" s="32"/>
      <c r="F23514"/>
      <c r="G23514"/>
      <c r="H23514"/>
      <c r="I23514"/>
    </row>
    <row r="23515" spans="1:9" x14ac:dyDescent="0.25">
      <c r="A23515"/>
      <c r="B23515"/>
      <c r="C23515" s="32"/>
      <c r="D23515"/>
      <c r="E23515" s="32"/>
      <c r="F23515"/>
      <c r="G23515"/>
      <c r="H23515"/>
      <c r="I23515"/>
    </row>
    <row r="23516" spans="1:9" x14ac:dyDescent="0.25">
      <c r="A23516"/>
      <c r="B23516"/>
      <c r="C23516" s="32"/>
      <c r="D23516"/>
      <c r="E23516" s="32"/>
      <c r="F23516"/>
      <c r="G23516"/>
      <c r="H23516"/>
      <c r="I23516"/>
    </row>
    <row r="23517" spans="1:9" x14ac:dyDescent="0.25">
      <c r="A23517"/>
      <c r="B23517"/>
      <c r="C23517" s="32"/>
      <c r="D23517"/>
      <c r="E23517" s="32"/>
      <c r="F23517"/>
      <c r="G23517"/>
      <c r="H23517"/>
      <c r="I23517"/>
    </row>
    <row r="23518" spans="1:9" x14ac:dyDescent="0.25">
      <c r="A23518"/>
      <c r="B23518"/>
      <c r="C23518" s="32"/>
      <c r="D23518"/>
      <c r="E23518" s="32"/>
      <c r="F23518"/>
      <c r="G23518"/>
      <c r="H23518"/>
      <c r="I23518"/>
    </row>
    <row r="23519" spans="1:9" x14ac:dyDescent="0.25">
      <c r="A23519"/>
      <c r="B23519"/>
      <c r="C23519" s="32"/>
      <c r="D23519"/>
      <c r="E23519" s="32"/>
      <c r="F23519"/>
      <c r="G23519"/>
      <c r="H23519"/>
      <c r="I23519"/>
    </row>
    <row r="23520" spans="1:9" x14ac:dyDescent="0.25">
      <c r="A23520"/>
      <c r="B23520"/>
      <c r="C23520" s="32"/>
      <c r="D23520"/>
      <c r="E23520" s="32"/>
      <c r="F23520"/>
      <c r="G23520"/>
      <c r="H23520"/>
      <c r="I23520"/>
    </row>
    <row r="23521" spans="1:9" x14ac:dyDescent="0.25">
      <c r="A23521"/>
      <c r="B23521"/>
      <c r="C23521" s="32"/>
      <c r="D23521"/>
      <c r="E23521" s="32"/>
      <c r="F23521"/>
      <c r="G23521"/>
      <c r="H23521"/>
      <c r="I23521"/>
    </row>
    <row r="23522" spans="1:9" x14ac:dyDescent="0.25">
      <c r="A23522"/>
      <c r="B23522"/>
      <c r="C23522" s="32"/>
      <c r="D23522"/>
      <c r="E23522" s="32"/>
      <c r="F23522"/>
      <c r="G23522"/>
      <c r="H23522"/>
      <c r="I23522"/>
    </row>
    <row r="23523" spans="1:9" x14ac:dyDescent="0.25">
      <c r="A23523"/>
      <c r="B23523"/>
      <c r="C23523" s="32"/>
      <c r="D23523"/>
      <c r="E23523" s="32"/>
      <c r="F23523"/>
      <c r="G23523"/>
      <c r="H23523"/>
      <c r="I23523"/>
    </row>
    <row r="23524" spans="1:9" x14ac:dyDescent="0.25">
      <c r="A23524"/>
      <c r="B23524"/>
      <c r="C23524" s="32"/>
      <c r="D23524"/>
      <c r="E23524" s="32"/>
      <c r="F23524"/>
      <c r="G23524"/>
      <c r="H23524"/>
      <c r="I23524"/>
    </row>
    <row r="23525" spans="1:9" x14ac:dyDescent="0.25">
      <c r="A23525"/>
      <c r="B23525"/>
      <c r="C23525" s="32"/>
      <c r="D23525"/>
      <c r="E23525" s="32"/>
      <c r="F23525"/>
      <c r="G23525"/>
      <c r="H23525"/>
      <c r="I23525"/>
    </row>
    <row r="23526" spans="1:9" x14ac:dyDescent="0.25">
      <c r="A23526"/>
      <c r="B23526"/>
      <c r="C23526" s="32"/>
      <c r="D23526"/>
      <c r="E23526" s="32"/>
      <c r="F23526"/>
      <c r="G23526"/>
      <c r="H23526"/>
      <c r="I23526"/>
    </row>
    <row r="23527" spans="1:9" x14ac:dyDescent="0.25">
      <c r="A23527"/>
      <c r="B23527"/>
      <c r="C23527" s="32"/>
      <c r="D23527"/>
      <c r="E23527" s="32"/>
      <c r="F23527"/>
      <c r="G23527"/>
      <c r="H23527"/>
      <c r="I23527"/>
    </row>
    <row r="23528" spans="1:9" x14ac:dyDescent="0.25">
      <c r="A23528"/>
      <c r="B23528"/>
      <c r="C23528" s="32"/>
      <c r="D23528"/>
      <c r="E23528" s="32"/>
      <c r="F23528"/>
      <c r="G23528"/>
      <c r="H23528"/>
      <c r="I23528"/>
    </row>
    <row r="23529" spans="1:9" x14ac:dyDescent="0.25">
      <c r="A23529"/>
      <c r="B23529"/>
      <c r="C23529" s="32"/>
      <c r="D23529"/>
      <c r="E23529" s="32"/>
      <c r="F23529"/>
      <c r="G23529"/>
      <c r="H23529"/>
      <c r="I23529"/>
    </row>
    <row r="23530" spans="1:9" x14ac:dyDescent="0.25">
      <c r="A23530"/>
      <c r="B23530"/>
      <c r="C23530" s="32"/>
      <c r="D23530"/>
      <c r="E23530" s="32"/>
      <c r="F23530"/>
      <c r="G23530"/>
      <c r="H23530"/>
      <c r="I23530"/>
    </row>
    <row r="23531" spans="1:9" x14ac:dyDescent="0.25">
      <c r="A23531"/>
      <c r="B23531"/>
      <c r="C23531" s="32"/>
      <c r="D23531"/>
      <c r="E23531" s="32"/>
      <c r="F23531"/>
      <c r="G23531"/>
      <c r="H23531"/>
      <c r="I23531"/>
    </row>
    <row r="23532" spans="1:9" x14ac:dyDescent="0.25">
      <c r="A23532"/>
      <c r="B23532"/>
      <c r="C23532" s="32"/>
      <c r="D23532"/>
      <c r="E23532" s="32"/>
      <c r="F23532"/>
      <c r="G23532"/>
      <c r="H23532"/>
      <c r="I23532"/>
    </row>
    <row r="23533" spans="1:9" x14ac:dyDescent="0.25">
      <c r="A23533"/>
      <c r="B23533"/>
      <c r="C23533" s="32"/>
      <c r="D23533"/>
      <c r="E23533" s="32"/>
      <c r="F23533"/>
      <c r="G23533"/>
      <c r="H23533"/>
      <c r="I23533"/>
    </row>
    <row r="23534" spans="1:9" x14ac:dyDescent="0.25">
      <c r="A23534"/>
      <c r="B23534"/>
      <c r="C23534" s="32"/>
      <c r="D23534"/>
      <c r="E23534" s="32"/>
      <c r="F23534"/>
      <c r="G23534"/>
      <c r="H23534"/>
      <c r="I23534"/>
    </row>
    <row r="23535" spans="1:9" x14ac:dyDescent="0.25">
      <c r="A23535"/>
      <c r="B23535"/>
      <c r="C23535" s="32"/>
      <c r="D23535"/>
      <c r="E23535" s="32"/>
      <c r="F23535"/>
      <c r="G23535"/>
      <c r="H23535"/>
      <c r="I23535"/>
    </row>
    <row r="23536" spans="1:9" x14ac:dyDescent="0.25">
      <c r="A23536"/>
      <c r="B23536"/>
      <c r="C23536" s="32"/>
      <c r="D23536"/>
      <c r="E23536" s="32"/>
      <c r="F23536"/>
      <c r="G23536"/>
      <c r="H23536"/>
      <c r="I23536"/>
    </row>
    <row r="23537" spans="1:9" x14ac:dyDescent="0.25">
      <c r="A23537"/>
      <c r="B23537"/>
      <c r="C23537" s="32"/>
      <c r="D23537"/>
      <c r="E23537" s="32"/>
      <c r="F23537"/>
      <c r="G23537"/>
      <c r="H23537"/>
      <c r="I23537"/>
    </row>
    <row r="23538" spans="1:9" x14ac:dyDescent="0.25">
      <c r="A23538"/>
      <c r="B23538"/>
      <c r="C23538" s="32"/>
      <c r="D23538"/>
      <c r="E23538" s="32"/>
      <c r="F23538"/>
      <c r="G23538"/>
      <c r="H23538"/>
      <c r="I23538"/>
    </row>
    <row r="23539" spans="1:9" x14ac:dyDescent="0.25">
      <c r="A23539"/>
      <c r="B23539"/>
      <c r="C23539" s="32"/>
      <c r="D23539"/>
      <c r="E23539" s="32"/>
      <c r="F23539"/>
      <c r="G23539"/>
      <c r="H23539"/>
      <c r="I23539"/>
    </row>
    <row r="23540" spans="1:9" x14ac:dyDescent="0.25">
      <c r="A23540"/>
      <c r="B23540"/>
      <c r="C23540" s="32"/>
      <c r="D23540"/>
      <c r="E23540" s="32"/>
      <c r="F23540"/>
      <c r="G23540"/>
      <c r="H23540"/>
      <c r="I23540"/>
    </row>
    <row r="23541" spans="1:9" x14ac:dyDescent="0.25">
      <c r="A23541"/>
      <c r="B23541"/>
      <c r="C23541" s="32"/>
      <c r="D23541"/>
      <c r="E23541" s="32"/>
      <c r="F23541"/>
      <c r="G23541"/>
      <c r="H23541"/>
      <c r="I23541"/>
    </row>
    <row r="23542" spans="1:9" x14ac:dyDescent="0.25">
      <c r="A23542"/>
      <c r="B23542"/>
      <c r="C23542" s="32"/>
      <c r="D23542"/>
      <c r="E23542" s="32"/>
      <c r="F23542"/>
      <c r="G23542"/>
      <c r="H23542"/>
      <c r="I23542"/>
    </row>
    <row r="23543" spans="1:9" x14ac:dyDescent="0.25">
      <c r="A23543"/>
      <c r="B23543"/>
      <c r="C23543" s="32"/>
      <c r="D23543"/>
      <c r="E23543" s="32"/>
      <c r="F23543"/>
      <c r="G23543"/>
      <c r="H23543"/>
      <c r="I23543"/>
    </row>
    <row r="23544" spans="1:9" x14ac:dyDescent="0.25">
      <c r="A23544"/>
      <c r="B23544"/>
      <c r="C23544" s="32"/>
      <c r="D23544"/>
      <c r="E23544" s="32"/>
      <c r="F23544"/>
      <c r="G23544"/>
      <c r="H23544"/>
      <c r="I23544"/>
    </row>
    <row r="23545" spans="1:9" x14ac:dyDescent="0.25">
      <c r="A23545"/>
      <c r="B23545"/>
      <c r="C23545" s="32"/>
      <c r="D23545"/>
      <c r="E23545" s="32"/>
      <c r="F23545"/>
      <c r="G23545"/>
      <c r="H23545"/>
      <c r="I23545"/>
    </row>
    <row r="23546" spans="1:9" x14ac:dyDescent="0.25">
      <c r="A23546"/>
      <c r="B23546"/>
      <c r="C23546" s="32"/>
      <c r="D23546"/>
      <c r="E23546" s="32"/>
      <c r="F23546"/>
      <c r="G23546"/>
      <c r="H23546"/>
      <c r="I23546"/>
    </row>
    <row r="23547" spans="1:9" x14ac:dyDescent="0.25">
      <c r="A23547"/>
      <c r="B23547"/>
      <c r="C23547" s="32"/>
      <c r="D23547"/>
      <c r="E23547" s="32"/>
      <c r="F23547"/>
      <c r="G23547"/>
      <c r="H23547"/>
      <c r="I23547"/>
    </row>
    <row r="23548" spans="1:9" x14ac:dyDescent="0.25">
      <c r="A23548"/>
      <c r="B23548"/>
      <c r="C23548" s="32"/>
      <c r="D23548"/>
      <c r="E23548" s="32"/>
      <c r="F23548"/>
      <c r="G23548"/>
      <c r="H23548"/>
      <c r="I23548"/>
    </row>
    <row r="23549" spans="1:9" x14ac:dyDescent="0.25">
      <c r="A23549"/>
      <c r="B23549"/>
      <c r="C23549" s="32"/>
      <c r="D23549"/>
      <c r="E23549" s="32"/>
      <c r="F23549"/>
      <c r="G23549"/>
      <c r="H23549"/>
      <c r="I23549"/>
    </row>
    <row r="23550" spans="1:9" x14ac:dyDescent="0.25">
      <c r="A23550"/>
      <c r="B23550"/>
      <c r="C23550" s="32"/>
      <c r="D23550"/>
      <c r="E23550" s="32"/>
      <c r="F23550"/>
      <c r="G23550"/>
      <c r="H23550"/>
      <c r="I23550"/>
    </row>
    <row r="23551" spans="1:9" x14ac:dyDescent="0.25">
      <c r="A23551"/>
      <c r="B23551"/>
      <c r="C23551" s="32"/>
      <c r="D23551"/>
      <c r="E23551" s="32"/>
      <c r="F23551"/>
      <c r="G23551"/>
      <c r="H23551"/>
      <c r="I23551"/>
    </row>
    <row r="23552" spans="1:9" x14ac:dyDescent="0.25">
      <c r="A23552"/>
      <c r="B23552"/>
      <c r="C23552" s="32"/>
      <c r="D23552"/>
      <c r="E23552" s="32"/>
      <c r="F23552"/>
      <c r="G23552"/>
      <c r="H23552"/>
      <c r="I23552"/>
    </row>
    <row r="23553" spans="1:9" x14ac:dyDescent="0.25">
      <c r="A23553"/>
      <c r="B23553"/>
      <c r="C23553" s="32"/>
      <c r="D23553"/>
      <c r="E23553" s="32"/>
      <c r="F23553"/>
      <c r="G23553"/>
      <c r="H23553"/>
      <c r="I23553"/>
    </row>
    <row r="23554" spans="1:9" x14ac:dyDescent="0.25">
      <c r="A23554"/>
      <c r="B23554"/>
      <c r="C23554" s="32"/>
      <c r="D23554"/>
      <c r="E23554" s="32"/>
      <c r="F23554"/>
      <c r="G23554"/>
      <c r="H23554"/>
      <c r="I23554"/>
    </row>
    <row r="23555" spans="1:9" x14ac:dyDescent="0.25">
      <c r="A23555"/>
      <c r="B23555"/>
      <c r="C23555" s="32"/>
      <c r="D23555"/>
      <c r="E23555" s="32"/>
      <c r="F23555"/>
      <c r="G23555"/>
      <c r="H23555"/>
      <c r="I23555"/>
    </row>
    <row r="23556" spans="1:9" x14ac:dyDescent="0.25">
      <c r="A23556"/>
      <c r="B23556"/>
      <c r="C23556" s="32"/>
      <c r="D23556"/>
      <c r="E23556" s="32"/>
      <c r="F23556"/>
      <c r="G23556"/>
      <c r="H23556"/>
      <c r="I23556"/>
    </row>
    <row r="23557" spans="1:9" x14ac:dyDescent="0.25">
      <c r="A23557"/>
      <c r="B23557"/>
      <c r="C23557" s="32"/>
      <c r="D23557"/>
      <c r="E23557" s="32"/>
      <c r="F23557"/>
      <c r="G23557"/>
      <c r="H23557"/>
      <c r="I23557"/>
    </row>
    <row r="23558" spans="1:9" x14ac:dyDescent="0.25">
      <c r="A23558"/>
      <c r="B23558"/>
      <c r="C23558" s="32"/>
      <c r="D23558"/>
      <c r="E23558" s="32"/>
      <c r="F23558"/>
      <c r="G23558"/>
      <c r="H23558"/>
      <c r="I23558"/>
    </row>
    <row r="23559" spans="1:9" x14ac:dyDescent="0.25">
      <c r="A23559"/>
      <c r="B23559"/>
      <c r="C23559" s="32"/>
      <c r="D23559"/>
      <c r="E23559" s="32"/>
      <c r="F23559"/>
      <c r="G23559"/>
      <c r="H23559"/>
      <c r="I23559"/>
    </row>
    <row r="23560" spans="1:9" x14ac:dyDescent="0.25">
      <c r="A23560"/>
      <c r="B23560"/>
      <c r="C23560" s="32"/>
      <c r="D23560"/>
      <c r="E23560" s="32"/>
      <c r="F23560"/>
      <c r="G23560"/>
      <c r="H23560"/>
      <c r="I23560"/>
    </row>
    <row r="23561" spans="1:9" x14ac:dyDescent="0.25">
      <c r="A23561"/>
      <c r="B23561"/>
      <c r="C23561" s="32"/>
      <c r="D23561"/>
      <c r="E23561" s="32"/>
      <c r="F23561"/>
      <c r="G23561"/>
      <c r="H23561"/>
      <c r="I23561"/>
    </row>
    <row r="23562" spans="1:9" x14ac:dyDescent="0.25">
      <c r="A23562"/>
      <c r="B23562"/>
      <c r="C23562" s="32"/>
      <c r="D23562"/>
      <c r="E23562" s="32"/>
      <c r="F23562"/>
      <c r="G23562"/>
      <c r="H23562"/>
      <c r="I23562"/>
    </row>
    <row r="23563" spans="1:9" x14ac:dyDescent="0.25">
      <c r="A23563"/>
      <c r="B23563"/>
      <c r="C23563" s="32"/>
      <c r="D23563"/>
      <c r="E23563" s="32"/>
      <c r="F23563"/>
      <c r="G23563"/>
      <c r="H23563"/>
      <c r="I23563"/>
    </row>
    <row r="23564" spans="1:9" x14ac:dyDescent="0.25">
      <c r="A23564"/>
      <c r="B23564"/>
      <c r="C23564" s="32"/>
      <c r="D23564"/>
      <c r="E23564" s="32"/>
      <c r="F23564"/>
      <c r="G23564"/>
      <c r="H23564"/>
      <c r="I23564"/>
    </row>
    <row r="23565" spans="1:9" x14ac:dyDescent="0.25">
      <c r="A23565"/>
      <c r="B23565"/>
      <c r="C23565" s="32"/>
      <c r="D23565"/>
      <c r="E23565" s="32"/>
      <c r="F23565"/>
      <c r="G23565"/>
      <c r="H23565"/>
      <c r="I23565"/>
    </row>
    <row r="23566" spans="1:9" x14ac:dyDescent="0.25">
      <c r="A23566"/>
      <c r="B23566"/>
      <c r="C23566" s="32"/>
      <c r="D23566"/>
      <c r="E23566" s="32"/>
      <c r="F23566"/>
      <c r="G23566"/>
      <c r="H23566"/>
      <c r="I23566"/>
    </row>
    <row r="23567" spans="1:9" x14ac:dyDescent="0.25">
      <c r="A23567"/>
      <c r="B23567"/>
      <c r="C23567" s="32"/>
      <c r="D23567"/>
      <c r="E23567" s="32"/>
      <c r="F23567"/>
      <c r="G23567"/>
      <c r="H23567"/>
      <c r="I23567"/>
    </row>
    <row r="23568" spans="1:9" x14ac:dyDescent="0.25">
      <c r="A23568"/>
      <c r="B23568"/>
      <c r="C23568" s="32"/>
      <c r="D23568"/>
      <c r="E23568" s="32"/>
      <c r="F23568"/>
      <c r="G23568"/>
      <c r="H23568"/>
      <c r="I23568"/>
    </row>
    <row r="23569" spans="1:9" x14ac:dyDescent="0.25">
      <c r="A23569"/>
      <c r="B23569"/>
      <c r="C23569" s="32"/>
      <c r="D23569"/>
      <c r="E23569" s="32"/>
      <c r="F23569"/>
      <c r="G23569"/>
      <c r="H23569"/>
      <c r="I23569"/>
    </row>
    <row r="23570" spans="1:9" x14ac:dyDescent="0.25">
      <c r="A23570"/>
      <c r="B23570"/>
      <c r="C23570" s="32"/>
      <c r="D23570"/>
      <c r="E23570" s="32"/>
      <c r="F23570"/>
      <c r="G23570"/>
      <c r="H23570"/>
      <c r="I23570"/>
    </row>
    <row r="23571" spans="1:9" x14ac:dyDescent="0.25">
      <c r="A23571"/>
      <c r="B23571"/>
      <c r="C23571" s="32"/>
      <c r="D23571"/>
      <c r="E23571" s="32"/>
      <c r="F23571"/>
      <c r="G23571"/>
      <c r="H23571"/>
      <c r="I23571"/>
    </row>
    <row r="23572" spans="1:9" x14ac:dyDescent="0.25">
      <c r="A23572"/>
      <c r="B23572"/>
      <c r="C23572" s="32"/>
      <c r="D23572"/>
      <c r="E23572" s="32"/>
      <c r="F23572"/>
      <c r="G23572"/>
      <c r="H23572"/>
      <c r="I23572"/>
    </row>
    <row r="23573" spans="1:9" x14ac:dyDescent="0.25">
      <c r="A23573"/>
      <c r="B23573"/>
      <c r="C23573" s="32"/>
      <c r="D23573"/>
      <c r="E23573" s="32"/>
      <c r="F23573"/>
      <c r="G23573"/>
      <c r="H23573"/>
      <c r="I23573"/>
    </row>
    <row r="23574" spans="1:9" x14ac:dyDescent="0.25">
      <c r="A23574"/>
      <c r="B23574"/>
      <c r="C23574" s="32"/>
      <c r="D23574"/>
      <c r="E23574" s="32"/>
      <c r="F23574"/>
      <c r="G23574"/>
      <c r="H23574"/>
      <c r="I23574"/>
    </row>
    <row r="23575" spans="1:9" x14ac:dyDescent="0.25">
      <c r="A23575"/>
      <c r="B23575"/>
      <c r="C23575" s="32"/>
      <c r="D23575"/>
      <c r="E23575" s="32"/>
      <c r="F23575"/>
      <c r="G23575"/>
      <c r="H23575"/>
      <c r="I23575"/>
    </row>
    <row r="23576" spans="1:9" x14ac:dyDescent="0.25">
      <c r="A23576"/>
      <c r="B23576"/>
      <c r="C23576" s="32"/>
      <c r="D23576"/>
      <c r="E23576" s="32"/>
      <c r="F23576"/>
      <c r="G23576"/>
      <c r="H23576"/>
      <c r="I23576"/>
    </row>
    <row r="23577" spans="1:9" x14ac:dyDescent="0.25">
      <c r="A23577"/>
      <c r="B23577"/>
      <c r="C23577" s="32"/>
      <c r="D23577"/>
      <c r="E23577" s="32"/>
      <c r="F23577"/>
      <c r="G23577"/>
      <c r="H23577"/>
      <c r="I23577"/>
    </row>
    <row r="23578" spans="1:9" x14ac:dyDescent="0.25">
      <c r="A23578"/>
      <c r="B23578"/>
      <c r="C23578" s="32"/>
      <c r="D23578"/>
      <c r="E23578" s="32"/>
      <c r="F23578"/>
      <c r="G23578"/>
      <c r="H23578"/>
      <c r="I23578"/>
    </row>
    <row r="23579" spans="1:9" x14ac:dyDescent="0.25">
      <c r="A23579"/>
      <c r="B23579"/>
      <c r="C23579" s="32"/>
      <c r="D23579"/>
      <c r="E23579" s="32"/>
      <c r="F23579"/>
      <c r="G23579"/>
      <c r="H23579"/>
      <c r="I23579"/>
    </row>
    <row r="23580" spans="1:9" x14ac:dyDescent="0.25">
      <c r="A23580"/>
      <c r="B23580"/>
      <c r="C23580" s="32"/>
      <c r="D23580"/>
      <c r="E23580" s="32"/>
      <c r="F23580"/>
      <c r="G23580"/>
      <c r="H23580"/>
      <c r="I23580"/>
    </row>
    <row r="23581" spans="1:9" x14ac:dyDescent="0.25">
      <c r="A23581"/>
      <c r="B23581"/>
      <c r="C23581" s="32"/>
      <c r="D23581"/>
      <c r="E23581" s="32"/>
      <c r="F23581"/>
      <c r="G23581"/>
      <c r="H23581"/>
      <c r="I23581"/>
    </row>
    <row r="23582" spans="1:9" x14ac:dyDescent="0.25">
      <c r="A23582"/>
      <c r="B23582"/>
      <c r="C23582" s="32"/>
      <c r="D23582"/>
      <c r="E23582" s="32"/>
      <c r="F23582"/>
      <c r="G23582"/>
      <c r="H23582"/>
      <c r="I23582"/>
    </row>
    <row r="23583" spans="1:9" x14ac:dyDescent="0.25">
      <c r="A23583"/>
      <c r="B23583"/>
      <c r="C23583" s="32"/>
      <c r="D23583"/>
      <c r="E23583" s="32"/>
      <c r="F23583"/>
      <c r="G23583"/>
      <c r="H23583"/>
      <c r="I23583"/>
    </row>
    <row r="23584" spans="1:9" x14ac:dyDescent="0.25">
      <c r="A23584"/>
      <c r="B23584"/>
      <c r="C23584" s="32"/>
      <c r="D23584"/>
      <c r="E23584" s="32"/>
      <c r="F23584"/>
      <c r="G23584"/>
      <c r="H23584"/>
      <c r="I23584"/>
    </row>
    <row r="23585" spans="1:9" x14ac:dyDescent="0.25">
      <c r="A23585"/>
      <c r="B23585"/>
      <c r="C23585" s="32"/>
      <c r="D23585"/>
      <c r="E23585" s="32"/>
      <c r="F23585"/>
      <c r="G23585"/>
      <c r="H23585"/>
      <c r="I23585"/>
    </row>
    <row r="23586" spans="1:9" x14ac:dyDescent="0.25">
      <c r="A23586"/>
      <c r="B23586"/>
      <c r="C23586" s="32"/>
      <c r="D23586"/>
      <c r="E23586" s="32"/>
      <c r="F23586"/>
      <c r="G23586"/>
      <c r="H23586"/>
      <c r="I23586"/>
    </row>
    <row r="23587" spans="1:9" x14ac:dyDescent="0.25">
      <c r="A23587"/>
      <c r="B23587"/>
      <c r="C23587" s="32"/>
      <c r="D23587"/>
      <c r="E23587" s="32"/>
      <c r="F23587"/>
      <c r="G23587"/>
      <c r="H23587"/>
      <c r="I23587"/>
    </row>
    <row r="23588" spans="1:9" x14ac:dyDescent="0.25">
      <c r="A23588"/>
      <c r="B23588"/>
      <c r="C23588" s="32"/>
      <c r="D23588"/>
      <c r="E23588" s="32"/>
      <c r="F23588"/>
      <c r="G23588"/>
      <c r="H23588"/>
      <c r="I23588"/>
    </row>
    <row r="23589" spans="1:9" x14ac:dyDescent="0.25">
      <c r="A23589"/>
      <c r="B23589"/>
      <c r="C23589" s="32"/>
      <c r="D23589"/>
      <c r="E23589" s="32"/>
      <c r="F23589"/>
      <c r="G23589"/>
      <c r="H23589"/>
      <c r="I23589"/>
    </row>
    <row r="23590" spans="1:9" x14ac:dyDescent="0.25">
      <c r="A23590"/>
      <c r="B23590"/>
      <c r="C23590" s="32"/>
      <c r="D23590"/>
      <c r="E23590" s="32"/>
      <c r="F23590"/>
      <c r="G23590"/>
      <c r="H23590"/>
      <c r="I23590"/>
    </row>
    <row r="23591" spans="1:9" x14ac:dyDescent="0.25">
      <c r="A23591"/>
      <c r="B23591"/>
      <c r="C23591" s="32"/>
      <c r="D23591"/>
      <c r="E23591" s="32"/>
      <c r="F23591"/>
      <c r="G23591"/>
      <c r="H23591"/>
      <c r="I23591"/>
    </row>
    <row r="23592" spans="1:9" x14ac:dyDescent="0.25">
      <c r="A23592"/>
      <c r="B23592"/>
      <c r="C23592" s="32"/>
      <c r="D23592"/>
      <c r="E23592" s="32"/>
      <c r="F23592"/>
      <c r="G23592"/>
      <c r="H23592"/>
      <c r="I23592"/>
    </row>
    <row r="23593" spans="1:9" x14ac:dyDescent="0.25">
      <c r="A23593"/>
      <c r="B23593"/>
      <c r="C23593" s="32"/>
      <c r="D23593"/>
      <c r="E23593" s="32"/>
      <c r="F23593"/>
      <c r="G23593"/>
      <c r="H23593"/>
      <c r="I23593"/>
    </row>
    <row r="23594" spans="1:9" x14ac:dyDescent="0.25">
      <c r="A23594"/>
      <c r="B23594"/>
      <c r="C23594" s="32"/>
      <c r="D23594"/>
      <c r="E23594" s="32"/>
      <c r="F23594"/>
      <c r="G23594"/>
      <c r="H23594"/>
      <c r="I23594"/>
    </row>
    <row r="23595" spans="1:9" x14ac:dyDescent="0.25">
      <c r="A23595"/>
      <c r="B23595"/>
      <c r="C23595" s="32"/>
      <c r="D23595"/>
      <c r="E23595" s="32"/>
      <c r="F23595"/>
      <c r="G23595"/>
      <c r="H23595"/>
      <c r="I23595"/>
    </row>
    <row r="23596" spans="1:9" x14ac:dyDescent="0.25">
      <c r="A23596"/>
      <c r="B23596"/>
      <c r="C23596" s="32"/>
      <c r="D23596"/>
      <c r="E23596" s="32"/>
      <c r="F23596"/>
      <c r="G23596"/>
      <c r="H23596"/>
      <c r="I23596"/>
    </row>
    <row r="23597" spans="1:9" x14ac:dyDescent="0.25">
      <c r="A23597"/>
      <c r="B23597"/>
      <c r="C23597" s="32"/>
      <c r="D23597"/>
      <c r="E23597" s="32"/>
      <c r="F23597"/>
      <c r="G23597"/>
      <c r="H23597"/>
      <c r="I23597"/>
    </row>
    <row r="23598" spans="1:9" x14ac:dyDescent="0.25">
      <c r="A23598"/>
      <c r="B23598"/>
      <c r="C23598" s="32"/>
      <c r="D23598"/>
      <c r="E23598" s="32"/>
      <c r="F23598"/>
      <c r="G23598"/>
      <c r="H23598"/>
      <c r="I23598"/>
    </row>
    <row r="23599" spans="1:9" x14ac:dyDescent="0.25">
      <c r="A23599"/>
      <c r="B23599"/>
      <c r="C23599" s="32"/>
      <c r="D23599"/>
      <c r="E23599" s="32"/>
      <c r="F23599"/>
      <c r="G23599"/>
      <c r="H23599"/>
      <c r="I23599"/>
    </row>
    <row r="23600" spans="1:9" x14ac:dyDescent="0.25">
      <c r="A23600"/>
      <c r="B23600"/>
      <c r="C23600" s="32"/>
      <c r="D23600"/>
      <c r="E23600" s="32"/>
      <c r="F23600"/>
      <c r="G23600"/>
      <c r="H23600"/>
      <c r="I23600"/>
    </row>
    <row r="23601" spans="1:9" x14ac:dyDescent="0.25">
      <c r="A23601"/>
      <c r="B23601"/>
      <c r="C23601" s="32"/>
      <c r="D23601"/>
      <c r="E23601" s="32"/>
      <c r="F23601"/>
      <c r="G23601"/>
      <c r="H23601"/>
      <c r="I23601"/>
    </row>
    <row r="23602" spans="1:9" x14ac:dyDescent="0.25">
      <c r="A23602"/>
      <c r="B23602"/>
      <c r="C23602" s="32"/>
      <c r="D23602"/>
      <c r="E23602" s="32"/>
      <c r="F23602"/>
      <c r="G23602"/>
      <c r="H23602"/>
      <c r="I23602"/>
    </row>
    <row r="23603" spans="1:9" x14ac:dyDescent="0.25">
      <c r="A23603"/>
      <c r="B23603"/>
      <c r="C23603" s="32"/>
      <c r="D23603"/>
      <c r="E23603" s="32"/>
      <c r="F23603"/>
      <c r="G23603"/>
      <c r="H23603"/>
      <c r="I23603"/>
    </row>
    <row r="23604" spans="1:9" x14ac:dyDescent="0.25">
      <c r="A23604"/>
      <c r="B23604"/>
      <c r="C23604" s="32"/>
      <c r="D23604"/>
      <c r="E23604" s="32"/>
      <c r="F23604"/>
      <c r="G23604"/>
      <c r="H23604"/>
      <c r="I23604"/>
    </row>
    <row r="23605" spans="1:9" x14ac:dyDescent="0.25">
      <c r="A23605"/>
      <c r="B23605"/>
      <c r="C23605" s="32"/>
      <c r="D23605"/>
      <c r="E23605" s="32"/>
      <c r="F23605"/>
      <c r="G23605"/>
      <c r="H23605"/>
      <c r="I23605"/>
    </row>
    <row r="23606" spans="1:9" x14ac:dyDescent="0.25">
      <c r="A23606"/>
      <c r="B23606"/>
      <c r="C23606" s="32"/>
      <c r="D23606"/>
      <c r="E23606" s="32"/>
      <c r="F23606"/>
      <c r="G23606"/>
      <c r="H23606"/>
      <c r="I23606"/>
    </row>
    <row r="23607" spans="1:9" x14ac:dyDescent="0.25">
      <c r="A23607"/>
      <c r="B23607"/>
      <c r="C23607" s="32"/>
      <c r="D23607"/>
      <c r="E23607" s="32"/>
      <c r="F23607"/>
      <c r="G23607"/>
      <c r="H23607"/>
      <c r="I23607"/>
    </row>
    <row r="23608" spans="1:9" x14ac:dyDescent="0.25">
      <c r="A23608"/>
      <c r="B23608"/>
      <c r="C23608" s="32"/>
      <c r="D23608"/>
      <c r="E23608" s="32"/>
      <c r="F23608"/>
      <c r="G23608"/>
      <c r="H23608"/>
      <c r="I23608"/>
    </row>
    <row r="23609" spans="1:9" x14ac:dyDescent="0.25">
      <c r="A23609"/>
      <c r="B23609"/>
      <c r="C23609" s="32"/>
      <c r="D23609"/>
      <c r="E23609" s="32"/>
      <c r="F23609"/>
      <c r="G23609"/>
      <c r="H23609"/>
      <c r="I23609"/>
    </row>
    <row r="23610" spans="1:9" x14ac:dyDescent="0.25">
      <c r="A23610"/>
      <c r="B23610"/>
      <c r="C23610" s="32"/>
      <c r="D23610"/>
      <c r="E23610" s="32"/>
      <c r="F23610"/>
      <c r="G23610"/>
      <c r="H23610"/>
      <c r="I23610"/>
    </row>
    <row r="23611" spans="1:9" x14ac:dyDescent="0.25">
      <c r="A23611"/>
      <c r="B23611"/>
      <c r="C23611" s="32"/>
      <c r="D23611"/>
      <c r="E23611" s="32"/>
      <c r="F23611"/>
      <c r="G23611"/>
      <c r="H23611"/>
      <c r="I23611"/>
    </row>
    <row r="23612" spans="1:9" x14ac:dyDescent="0.25">
      <c r="A23612"/>
      <c r="B23612"/>
      <c r="C23612" s="32"/>
      <c r="D23612"/>
      <c r="E23612" s="32"/>
      <c r="F23612"/>
      <c r="G23612"/>
      <c r="H23612"/>
      <c r="I23612"/>
    </row>
    <row r="23613" spans="1:9" x14ac:dyDescent="0.25">
      <c r="A23613"/>
      <c r="B23613"/>
      <c r="C23613" s="32"/>
      <c r="D23613"/>
      <c r="E23613" s="32"/>
      <c r="F23613"/>
      <c r="G23613"/>
      <c r="H23613"/>
      <c r="I23613"/>
    </row>
    <row r="23614" spans="1:9" x14ac:dyDescent="0.25">
      <c r="A23614"/>
      <c r="B23614"/>
      <c r="C23614" s="32"/>
      <c r="D23614"/>
      <c r="E23614" s="32"/>
      <c r="F23614"/>
      <c r="G23614"/>
      <c r="H23614"/>
      <c r="I23614"/>
    </row>
    <row r="23615" spans="1:9" x14ac:dyDescent="0.25">
      <c r="A23615"/>
      <c r="B23615"/>
      <c r="C23615" s="32"/>
      <c r="D23615"/>
      <c r="E23615" s="32"/>
      <c r="F23615"/>
      <c r="G23615"/>
      <c r="H23615"/>
      <c r="I23615"/>
    </row>
    <row r="23616" spans="1:9" x14ac:dyDescent="0.25">
      <c r="A23616"/>
      <c r="B23616"/>
      <c r="C23616" s="32"/>
      <c r="D23616"/>
      <c r="E23616" s="32"/>
      <c r="F23616"/>
      <c r="G23616"/>
      <c r="H23616"/>
      <c r="I23616"/>
    </row>
    <row r="23617" spans="1:9" x14ac:dyDescent="0.25">
      <c r="A23617"/>
      <c r="B23617"/>
      <c r="C23617" s="32"/>
      <c r="D23617"/>
      <c r="E23617" s="32"/>
      <c r="F23617"/>
      <c r="G23617"/>
      <c r="H23617"/>
      <c r="I23617"/>
    </row>
    <row r="23618" spans="1:9" x14ac:dyDescent="0.25">
      <c r="A23618"/>
      <c r="B23618"/>
      <c r="C23618" s="32"/>
      <c r="D23618"/>
      <c r="E23618" s="32"/>
      <c r="F23618"/>
      <c r="G23618"/>
      <c r="H23618"/>
      <c r="I23618"/>
    </row>
    <row r="23619" spans="1:9" x14ac:dyDescent="0.25">
      <c r="A23619"/>
      <c r="B23619"/>
      <c r="C23619" s="32"/>
      <c r="D23619"/>
      <c r="E23619" s="32"/>
      <c r="F23619"/>
      <c r="G23619"/>
      <c r="H23619"/>
      <c r="I23619"/>
    </row>
    <row r="23620" spans="1:9" x14ac:dyDescent="0.25">
      <c r="A23620"/>
      <c r="B23620"/>
      <c r="C23620" s="32"/>
      <c r="D23620"/>
      <c r="E23620" s="32"/>
      <c r="F23620"/>
      <c r="G23620"/>
      <c r="H23620"/>
      <c r="I23620"/>
    </row>
    <row r="23621" spans="1:9" x14ac:dyDescent="0.25">
      <c r="A23621"/>
      <c r="B23621"/>
      <c r="C23621" s="32"/>
      <c r="D23621"/>
      <c r="E23621" s="32"/>
      <c r="F23621"/>
      <c r="G23621"/>
      <c r="H23621"/>
      <c r="I23621"/>
    </row>
    <row r="23622" spans="1:9" x14ac:dyDescent="0.25">
      <c r="A23622"/>
      <c r="B23622"/>
      <c r="C23622" s="32"/>
      <c r="D23622"/>
      <c r="E23622" s="32"/>
      <c r="F23622"/>
      <c r="G23622"/>
      <c r="H23622"/>
      <c r="I23622"/>
    </row>
    <row r="23623" spans="1:9" x14ac:dyDescent="0.25">
      <c r="A23623"/>
      <c r="B23623"/>
      <c r="C23623" s="32"/>
      <c r="D23623"/>
      <c r="E23623" s="32"/>
      <c r="F23623"/>
      <c r="G23623"/>
      <c r="H23623"/>
      <c r="I23623"/>
    </row>
    <row r="23624" spans="1:9" x14ac:dyDescent="0.25">
      <c r="A23624"/>
      <c r="B23624"/>
      <c r="C23624" s="32"/>
      <c r="D23624"/>
      <c r="E23624" s="32"/>
      <c r="F23624"/>
      <c r="G23624"/>
      <c r="H23624"/>
      <c r="I23624"/>
    </row>
    <row r="23625" spans="1:9" x14ac:dyDescent="0.25">
      <c r="A23625"/>
      <c r="B23625"/>
      <c r="C23625" s="32"/>
      <c r="D23625"/>
      <c r="E23625" s="32"/>
      <c r="F23625"/>
      <c r="G23625"/>
      <c r="H23625"/>
      <c r="I23625"/>
    </row>
    <row r="23626" spans="1:9" x14ac:dyDescent="0.25">
      <c r="A23626"/>
      <c r="B23626"/>
      <c r="C23626" s="32"/>
      <c r="D23626"/>
      <c r="E23626" s="32"/>
      <c r="F23626"/>
      <c r="G23626"/>
      <c r="H23626"/>
      <c r="I23626"/>
    </row>
    <row r="23627" spans="1:9" x14ac:dyDescent="0.25">
      <c r="A23627"/>
      <c r="B23627"/>
      <c r="C23627" s="32"/>
      <c r="D23627"/>
      <c r="E23627" s="32"/>
      <c r="F23627"/>
      <c r="G23627"/>
      <c r="H23627"/>
      <c r="I23627"/>
    </row>
    <row r="23628" spans="1:9" x14ac:dyDescent="0.25">
      <c r="A23628"/>
      <c r="B23628"/>
      <c r="C23628" s="32"/>
      <c r="D23628"/>
      <c r="E23628" s="32"/>
      <c r="F23628"/>
      <c r="G23628"/>
      <c r="H23628"/>
      <c r="I23628"/>
    </row>
    <row r="23629" spans="1:9" x14ac:dyDescent="0.25">
      <c r="A23629"/>
      <c r="B23629"/>
      <c r="C23629" s="32"/>
      <c r="D23629"/>
      <c r="E23629" s="32"/>
      <c r="F23629"/>
      <c r="G23629"/>
      <c r="H23629"/>
      <c r="I23629"/>
    </row>
    <row r="23630" spans="1:9" x14ac:dyDescent="0.25">
      <c r="A23630"/>
      <c r="B23630"/>
      <c r="C23630" s="32"/>
      <c r="D23630"/>
      <c r="E23630" s="32"/>
      <c r="F23630"/>
      <c r="G23630"/>
      <c r="H23630"/>
      <c r="I23630"/>
    </row>
    <row r="23631" spans="1:9" x14ac:dyDescent="0.25">
      <c r="A23631"/>
      <c r="B23631"/>
      <c r="C23631" s="32"/>
      <c r="D23631"/>
      <c r="E23631" s="32"/>
      <c r="F23631"/>
      <c r="G23631"/>
      <c r="H23631"/>
      <c r="I23631"/>
    </row>
    <row r="23632" spans="1:9" x14ac:dyDescent="0.25">
      <c r="A23632"/>
      <c r="B23632"/>
      <c r="C23632" s="32"/>
      <c r="D23632"/>
      <c r="E23632" s="32"/>
      <c r="F23632"/>
      <c r="G23632"/>
      <c r="H23632"/>
      <c r="I23632"/>
    </row>
    <row r="23633" spans="1:9" x14ac:dyDescent="0.25">
      <c r="A23633"/>
      <c r="B23633"/>
      <c r="C23633" s="32"/>
      <c r="D23633"/>
      <c r="E23633" s="32"/>
      <c r="F23633"/>
      <c r="G23633"/>
      <c r="H23633"/>
      <c r="I23633"/>
    </row>
    <row r="23634" spans="1:9" x14ac:dyDescent="0.25">
      <c r="A23634"/>
      <c r="B23634"/>
      <c r="C23634" s="32"/>
      <c r="D23634"/>
      <c r="E23634" s="32"/>
      <c r="F23634"/>
      <c r="G23634"/>
      <c r="H23634"/>
      <c r="I23634"/>
    </row>
    <row r="23635" spans="1:9" x14ac:dyDescent="0.25">
      <c r="A23635"/>
      <c r="B23635"/>
      <c r="C23635" s="32"/>
      <c r="D23635"/>
      <c r="E23635" s="32"/>
      <c r="F23635"/>
      <c r="G23635"/>
      <c r="H23635"/>
      <c r="I23635"/>
    </row>
    <row r="23636" spans="1:9" x14ac:dyDescent="0.25">
      <c r="A23636"/>
      <c r="B23636"/>
      <c r="C23636" s="32"/>
      <c r="D23636"/>
      <c r="E23636" s="32"/>
      <c r="F23636"/>
      <c r="G23636"/>
      <c r="H23636"/>
      <c r="I23636"/>
    </row>
    <row r="23637" spans="1:9" x14ac:dyDescent="0.25">
      <c r="A23637"/>
      <c r="B23637"/>
      <c r="C23637" s="32"/>
      <c r="D23637"/>
      <c r="E23637" s="32"/>
      <c r="F23637"/>
      <c r="G23637"/>
      <c r="H23637"/>
      <c r="I23637"/>
    </row>
    <row r="23638" spans="1:9" x14ac:dyDescent="0.25">
      <c r="A23638"/>
      <c r="B23638"/>
      <c r="C23638" s="32"/>
      <c r="D23638"/>
      <c r="E23638" s="32"/>
      <c r="F23638"/>
      <c r="G23638"/>
      <c r="H23638"/>
      <c r="I23638"/>
    </row>
    <row r="23639" spans="1:9" x14ac:dyDescent="0.25">
      <c r="A23639"/>
      <c r="B23639"/>
      <c r="C23639" s="32"/>
      <c r="D23639"/>
      <c r="E23639" s="32"/>
      <c r="F23639"/>
      <c r="G23639"/>
      <c r="H23639"/>
      <c r="I23639"/>
    </row>
    <row r="23640" spans="1:9" x14ac:dyDescent="0.25">
      <c r="A23640"/>
      <c r="B23640"/>
      <c r="C23640" s="32"/>
      <c r="D23640"/>
      <c r="E23640" s="32"/>
      <c r="F23640"/>
      <c r="G23640"/>
      <c r="H23640"/>
      <c r="I23640"/>
    </row>
    <row r="23641" spans="1:9" x14ac:dyDescent="0.25">
      <c r="A23641"/>
      <c r="B23641"/>
      <c r="C23641" s="32"/>
      <c r="D23641"/>
      <c r="E23641" s="32"/>
      <c r="F23641"/>
      <c r="G23641"/>
      <c r="H23641"/>
      <c r="I23641"/>
    </row>
    <row r="23642" spans="1:9" x14ac:dyDescent="0.25">
      <c r="A23642"/>
      <c r="B23642"/>
      <c r="C23642" s="32"/>
      <c r="D23642"/>
      <c r="E23642" s="32"/>
      <c r="F23642"/>
      <c r="G23642"/>
      <c r="H23642"/>
      <c r="I23642"/>
    </row>
    <row r="23643" spans="1:9" x14ac:dyDescent="0.25">
      <c r="A23643"/>
      <c r="B23643"/>
      <c r="C23643" s="32"/>
      <c r="D23643"/>
      <c r="E23643" s="32"/>
      <c r="F23643"/>
      <c r="G23643"/>
      <c r="H23643"/>
      <c r="I23643"/>
    </row>
    <row r="23644" spans="1:9" x14ac:dyDescent="0.25">
      <c r="A23644"/>
      <c r="B23644"/>
      <c r="C23644" s="32"/>
      <c r="D23644"/>
      <c r="E23644" s="32"/>
      <c r="F23644"/>
      <c r="G23644"/>
      <c r="H23644"/>
      <c r="I23644"/>
    </row>
    <row r="23645" spans="1:9" x14ac:dyDescent="0.25">
      <c r="A23645"/>
      <c r="B23645"/>
      <c r="C23645" s="32"/>
      <c r="D23645"/>
      <c r="E23645" s="32"/>
      <c r="F23645"/>
      <c r="G23645"/>
      <c r="H23645"/>
      <c r="I23645"/>
    </row>
    <row r="23646" spans="1:9" x14ac:dyDescent="0.25">
      <c r="A23646"/>
      <c r="B23646"/>
      <c r="C23646" s="32"/>
      <c r="D23646"/>
      <c r="E23646" s="32"/>
      <c r="F23646"/>
      <c r="G23646"/>
      <c r="H23646"/>
      <c r="I23646"/>
    </row>
    <row r="23647" spans="1:9" x14ac:dyDescent="0.25">
      <c r="A23647"/>
      <c r="B23647"/>
      <c r="C23647" s="32"/>
      <c r="D23647"/>
      <c r="E23647" s="32"/>
      <c r="F23647"/>
      <c r="G23647"/>
      <c r="H23647"/>
      <c r="I23647"/>
    </row>
    <row r="23648" spans="1:9" x14ac:dyDescent="0.25">
      <c r="A23648"/>
      <c r="B23648"/>
      <c r="C23648" s="32"/>
      <c r="D23648"/>
      <c r="E23648" s="32"/>
      <c r="F23648"/>
      <c r="G23648"/>
      <c r="H23648"/>
      <c r="I23648"/>
    </row>
    <row r="23649" spans="1:9" x14ac:dyDescent="0.25">
      <c r="A23649"/>
      <c r="B23649"/>
      <c r="C23649" s="32"/>
      <c r="D23649"/>
      <c r="E23649" s="32"/>
      <c r="F23649"/>
      <c r="G23649"/>
      <c r="H23649"/>
      <c r="I23649"/>
    </row>
    <row r="23650" spans="1:9" x14ac:dyDescent="0.25">
      <c r="A23650"/>
      <c r="B23650"/>
      <c r="C23650" s="32"/>
      <c r="D23650"/>
      <c r="E23650" s="32"/>
      <c r="F23650"/>
      <c r="G23650"/>
      <c r="H23650"/>
      <c r="I23650"/>
    </row>
    <row r="23651" spans="1:9" x14ac:dyDescent="0.25">
      <c r="A23651"/>
      <c r="B23651"/>
      <c r="C23651" s="32"/>
      <c r="D23651"/>
      <c r="E23651" s="32"/>
      <c r="F23651"/>
      <c r="G23651"/>
      <c r="H23651"/>
      <c r="I23651"/>
    </row>
    <row r="23652" spans="1:9" x14ac:dyDescent="0.25">
      <c r="A23652"/>
      <c r="B23652"/>
      <c r="C23652" s="32"/>
      <c r="D23652"/>
      <c r="E23652" s="32"/>
      <c r="F23652"/>
      <c r="G23652"/>
      <c r="H23652"/>
      <c r="I23652"/>
    </row>
    <row r="23653" spans="1:9" x14ac:dyDescent="0.25">
      <c r="A23653"/>
      <c r="B23653"/>
      <c r="C23653" s="32"/>
      <c r="D23653"/>
      <c r="E23653" s="32"/>
      <c r="F23653"/>
      <c r="G23653"/>
      <c r="H23653"/>
      <c r="I23653"/>
    </row>
    <row r="23654" spans="1:9" x14ac:dyDescent="0.25">
      <c r="A23654"/>
      <c r="B23654"/>
      <c r="C23654" s="32"/>
      <c r="D23654"/>
      <c r="E23654" s="32"/>
      <c r="F23654"/>
      <c r="G23654"/>
      <c r="H23654"/>
      <c r="I23654"/>
    </row>
    <row r="23655" spans="1:9" x14ac:dyDescent="0.25">
      <c r="A23655"/>
      <c r="B23655"/>
      <c r="C23655" s="32"/>
      <c r="D23655"/>
      <c r="E23655" s="32"/>
      <c r="F23655"/>
      <c r="G23655"/>
      <c r="H23655"/>
      <c r="I23655"/>
    </row>
    <row r="23656" spans="1:9" x14ac:dyDescent="0.25">
      <c r="A23656"/>
      <c r="B23656"/>
      <c r="C23656" s="32"/>
      <c r="D23656"/>
      <c r="E23656" s="32"/>
      <c r="F23656"/>
      <c r="G23656"/>
      <c r="H23656"/>
      <c r="I23656"/>
    </row>
    <row r="23657" spans="1:9" x14ac:dyDescent="0.25">
      <c r="A23657"/>
      <c r="B23657"/>
      <c r="C23657" s="32"/>
      <c r="D23657"/>
      <c r="E23657" s="32"/>
      <c r="F23657"/>
      <c r="G23657"/>
      <c r="H23657"/>
      <c r="I23657"/>
    </row>
    <row r="23658" spans="1:9" x14ac:dyDescent="0.25">
      <c r="A23658"/>
      <c r="B23658"/>
      <c r="C23658" s="32"/>
      <c r="D23658"/>
      <c r="E23658" s="32"/>
      <c r="F23658"/>
      <c r="G23658"/>
      <c r="H23658"/>
      <c r="I23658"/>
    </row>
    <row r="23659" spans="1:9" x14ac:dyDescent="0.25">
      <c r="A23659"/>
      <c r="B23659"/>
      <c r="C23659" s="32"/>
      <c r="D23659"/>
      <c r="E23659" s="32"/>
      <c r="F23659"/>
      <c r="G23659"/>
      <c r="H23659"/>
      <c r="I23659"/>
    </row>
    <row r="23660" spans="1:9" x14ac:dyDescent="0.25">
      <c r="A23660"/>
      <c r="B23660"/>
      <c r="C23660" s="32"/>
      <c r="D23660"/>
      <c r="E23660" s="32"/>
      <c r="F23660"/>
      <c r="G23660"/>
      <c r="H23660"/>
      <c r="I23660"/>
    </row>
    <row r="23661" spans="1:9" x14ac:dyDescent="0.25">
      <c r="A23661"/>
      <c r="B23661"/>
      <c r="C23661" s="32"/>
      <c r="D23661"/>
      <c r="E23661" s="32"/>
      <c r="F23661"/>
      <c r="G23661"/>
      <c r="H23661"/>
      <c r="I23661"/>
    </row>
    <row r="23662" spans="1:9" x14ac:dyDescent="0.25">
      <c r="A23662"/>
      <c r="B23662"/>
      <c r="C23662" s="32"/>
      <c r="D23662"/>
      <c r="E23662" s="32"/>
      <c r="F23662"/>
      <c r="G23662"/>
      <c r="H23662"/>
      <c r="I23662"/>
    </row>
    <row r="23663" spans="1:9" x14ac:dyDescent="0.25">
      <c r="A23663"/>
      <c r="B23663"/>
      <c r="C23663" s="32"/>
      <c r="D23663"/>
      <c r="E23663" s="32"/>
      <c r="F23663"/>
      <c r="G23663"/>
      <c r="H23663"/>
      <c r="I23663"/>
    </row>
    <row r="23664" spans="1:9" x14ac:dyDescent="0.25">
      <c r="A23664"/>
      <c r="B23664"/>
      <c r="C23664" s="32"/>
      <c r="D23664"/>
      <c r="E23664" s="32"/>
      <c r="F23664"/>
      <c r="G23664"/>
      <c r="H23664"/>
      <c r="I23664"/>
    </row>
    <row r="23665" spans="1:9" x14ac:dyDescent="0.25">
      <c r="A23665"/>
      <c r="B23665"/>
      <c r="C23665" s="32"/>
      <c r="D23665"/>
      <c r="E23665" s="32"/>
      <c r="F23665"/>
      <c r="G23665"/>
      <c r="H23665"/>
      <c r="I23665"/>
    </row>
    <row r="23666" spans="1:9" x14ac:dyDescent="0.25">
      <c r="A23666"/>
      <c r="B23666"/>
      <c r="C23666" s="32"/>
      <c r="D23666"/>
      <c r="E23666" s="32"/>
      <c r="F23666"/>
      <c r="G23666"/>
      <c r="H23666"/>
      <c r="I23666"/>
    </row>
    <row r="23667" spans="1:9" x14ac:dyDescent="0.25">
      <c r="A23667"/>
      <c r="B23667"/>
      <c r="C23667" s="32"/>
      <c r="D23667"/>
      <c r="E23667" s="32"/>
      <c r="F23667"/>
      <c r="G23667"/>
      <c r="H23667"/>
      <c r="I23667"/>
    </row>
    <row r="23668" spans="1:9" x14ac:dyDescent="0.25">
      <c r="A23668"/>
      <c r="B23668"/>
      <c r="C23668" s="32"/>
      <c r="D23668"/>
      <c r="E23668" s="32"/>
      <c r="F23668"/>
      <c r="G23668"/>
      <c r="H23668"/>
      <c r="I23668"/>
    </row>
    <row r="23669" spans="1:9" x14ac:dyDescent="0.25">
      <c r="A23669"/>
      <c r="B23669"/>
      <c r="C23669" s="32"/>
      <c r="D23669"/>
      <c r="E23669" s="32"/>
      <c r="F23669"/>
      <c r="G23669"/>
      <c r="H23669"/>
      <c r="I23669"/>
    </row>
    <row r="23670" spans="1:9" x14ac:dyDescent="0.25">
      <c r="A23670"/>
      <c r="B23670"/>
      <c r="C23670" s="32"/>
      <c r="D23670"/>
      <c r="E23670" s="32"/>
      <c r="F23670"/>
      <c r="G23670"/>
      <c r="H23670"/>
      <c r="I23670"/>
    </row>
    <row r="23671" spans="1:9" x14ac:dyDescent="0.25">
      <c r="A23671"/>
      <c r="B23671"/>
      <c r="C23671" s="32"/>
      <c r="D23671"/>
      <c r="E23671" s="32"/>
      <c r="F23671"/>
      <c r="G23671"/>
      <c r="H23671"/>
      <c r="I23671"/>
    </row>
    <row r="23672" spans="1:9" x14ac:dyDescent="0.25">
      <c r="A23672"/>
      <c r="B23672"/>
      <c r="C23672" s="32"/>
      <c r="D23672"/>
      <c r="E23672" s="32"/>
      <c r="F23672"/>
      <c r="G23672"/>
      <c r="H23672"/>
      <c r="I23672"/>
    </row>
    <row r="23673" spans="1:9" x14ac:dyDescent="0.25">
      <c r="A23673"/>
      <c r="B23673"/>
      <c r="C23673" s="32"/>
      <c r="D23673"/>
      <c r="E23673" s="32"/>
      <c r="F23673"/>
      <c r="G23673"/>
      <c r="H23673"/>
      <c r="I23673"/>
    </row>
    <row r="23674" spans="1:9" x14ac:dyDescent="0.25">
      <c r="A23674"/>
      <c r="B23674"/>
      <c r="C23674" s="32"/>
      <c r="D23674"/>
      <c r="E23674" s="32"/>
      <c r="F23674"/>
      <c r="G23674"/>
      <c r="H23674"/>
      <c r="I23674"/>
    </row>
    <row r="23675" spans="1:9" x14ac:dyDescent="0.25">
      <c r="A23675"/>
      <c r="B23675"/>
      <c r="C23675" s="32"/>
      <c r="D23675"/>
      <c r="E23675" s="32"/>
      <c r="F23675"/>
      <c r="G23675"/>
      <c r="H23675"/>
      <c r="I23675"/>
    </row>
    <row r="23676" spans="1:9" x14ac:dyDescent="0.25">
      <c r="A23676"/>
      <c r="B23676"/>
      <c r="C23676" s="32"/>
      <c r="D23676"/>
      <c r="E23676" s="32"/>
      <c r="F23676"/>
      <c r="G23676"/>
      <c r="H23676"/>
      <c r="I23676"/>
    </row>
    <row r="23677" spans="1:9" x14ac:dyDescent="0.25">
      <c r="A23677"/>
      <c r="B23677"/>
      <c r="C23677" s="32"/>
      <c r="D23677"/>
      <c r="E23677" s="32"/>
      <c r="F23677"/>
      <c r="G23677"/>
      <c r="H23677"/>
      <c r="I23677"/>
    </row>
    <row r="23678" spans="1:9" x14ac:dyDescent="0.25">
      <c r="A23678"/>
      <c r="B23678"/>
      <c r="C23678" s="32"/>
      <c r="D23678"/>
      <c r="E23678" s="32"/>
      <c r="F23678"/>
      <c r="G23678"/>
      <c r="H23678"/>
      <c r="I23678"/>
    </row>
    <row r="23679" spans="1:9" x14ac:dyDescent="0.25">
      <c r="A23679"/>
      <c r="B23679"/>
      <c r="C23679" s="32"/>
      <c r="D23679"/>
      <c r="E23679" s="32"/>
      <c r="F23679"/>
      <c r="G23679"/>
      <c r="H23679"/>
      <c r="I23679"/>
    </row>
    <row r="23680" spans="1:9" x14ac:dyDescent="0.25">
      <c r="A23680"/>
      <c r="B23680"/>
      <c r="C23680" s="32"/>
      <c r="D23680"/>
      <c r="E23680" s="32"/>
      <c r="F23680"/>
      <c r="G23680"/>
      <c r="H23680"/>
      <c r="I23680"/>
    </row>
    <row r="23681" spans="1:9" x14ac:dyDescent="0.25">
      <c r="A23681"/>
      <c r="B23681"/>
      <c r="C23681" s="32"/>
      <c r="D23681"/>
      <c r="E23681" s="32"/>
      <c r="F23681"/>
      <c r="G23681"/>
      <c r="H23681"/>
      <c r="I23681"/>
    </row>
    <row r="23682" spans="1:9" x14ac:dyDescent="0.25">
      <c r="A23682"/>
      <c r="B23682"/>
      <c r="C23682" s="32"/>
      <c r="D23682"/>
      <c r="E23682" s="32"/>
      <c r="F23682"/>
      <c r="G23682"/>
      <c r="H23682"/>
      <c r="I23682"/>
    </row>
    <row r="23683" spans="1:9" x14ac:dyDescent="0.25">
      <c r="A23683"/>
      <c r="B23683"/>
      <c r="C23683" s="32"/>
      <c r="D23683"/>
      <c r="E23683" s="32"/>
      <c r="F23683"/>
      <c r="G23683"/>
      <c r="H23683"/>
      <c r="I23683"/>
    </row>
    <row r="23684" spans="1:9" x14ac:dyDescent="0.25">
      <c r="A23684"/>
      <c r="B23684"/>
      <c r="C23684" s="32"/>
      <c r="D23684"/>
      <c r="E23684" s="32"/>
      <c r="F23684"/>
      <c r="G23684"/>
      <c r="H23684"/>
      <c r="I23684"/>
    </row>
    <row r="23685" spans="1:9" x14ac:dyDescent="0.25">
      <c r="A23685"/>
      <c r="B23685"/>
      <c r="C23685" s="32"/>
      <c r="D23685"/>
      <c r="E23685" s="32"/>
      <c r="F23685"/>
      <c r="G23685"/>
      <c r="H23685"/>
      <c r="I23685"/>
    </row>
    <row r="23686" spans="1:9" x14ac:dyDescent="0.25">
      <c r="A23686"/>
      <c r="B23686"/>
      <c r="C23686" s="32"/>
      <c r="D23686"/>
      <c r="E23686" s="32"/>
      <c r="F23686"/>
      <c r="G23686"/>
      <c r="H23686"/>
      <c r="I23686"/>
    </row>
    <row r="23687" spans="1:9" x14ac:dyDescent="0.25">
      <c r="A23687"/>
      <c r="B23687"/>
      <c r="C23687" s="32"/>
      <c r="D23687"/>
      <c r="E23687" s="32"/>
      <c r="F23687"/>
      <c r="G23687"/>
      <c r="H23687"/>
      <c r="I23687"/>
    </row>
    <row r="23688" spans="1:9" x14ac:dyDescent="0.25">
      <c r="A23688"/>
      <c r="B23688"/>
      <c r="C23688" s="32"/>
      <c r="D23688"/>
      <c r="E23688" s="32"/>
      <c r="F23688"/>
      <c r="G23688"/>
      <c r="H23688"/>
      <c r="I23688"/>
    </row>
    <row r="23689" spans="1:9" x14ac:dyDescent="0.25">
      <c r="A23689"/>
      <c r="B23689"/>
      <c r="C23689" s="32"/>
      <c r="D23689"/>
      <c r="E23689" s="32"/>
      <c r="F23689"/>
      <c r="G23689"/>
      <c r="H23689"/>
      <c r="I23689"/>
    </row>
    <row r="23690" spans="1:9" x14ac:dyDescent="0.25">
      <c r="A23690"/>
      <c r="B23690"/>
      <c r="C23690" s="32"/>
      <c r="D23690"/>
      <c r="E23690" s="32"/>
      <c r="F23690"/>
      <c r="G23690"/>
      <c r="H23690"/>
      <c r="I23690"/>
    </row>
    <row r="23691" spans="1:9" x14ac:dyDescent="0.25">
      <c r="A23691"/>
      <c r="B23691"/>
      <c r="C23691" s="32"/>
      <c r="D23691"/>
      <c r="E23691" s="32"/>
      <c r="F23691"/>
      <c r="G23691"/>
      <c r="H23691"/>
      <c r="I23691"/>
    </row>
    <row r="23692" spans="1:9" x14ac:dyDescent="0.25">
      <c r="A23692"/>
      <c r="B23692"/>
      <c r="C23692" s="32"/>
      <c r="D23692"/>
      <c r="E23692" s="32"/>
      <c r="F23692"/>
      <c r="G23692"/>
      <c r="H23692"/>
      <c r="I23692"/>
    </row>
    <row r="23693" spans="1:9" x14ac:dyDescent="0.25">
      <c r="A23693"/>
      <c r="B23693"/>
      <c r="C23693" s="32"/>
      <c r="D23693"/>
      <c r="E23693" s="32"/>
      <c r="F23693"/>
      <c r="G23693"/>
      <c r="H23693"/>
      <c r="I23693"/>
    </row>
    <row r="23694" spans="1:9" x14ac:dyDescent="0.25">
      <c r="A23694"/>
      <c r="B23694"/>
      <c r="C23694" s="32"/>
      <c r="D23694"/>
      <c r="E23694" s="32"/>
      <c r="F23694"/>
      <c r="G23694"/>
      <c r="H23694"/>
      <c r="I23694"/>
    </row>
    <row r="23695" spans="1:9" x14ac:dyDescent="0.25">
      <c r="A23695"/>
      <c r="B23695"/>
      <c r="C23695" s="32"/>
      <c r="D23695"/>
      <c r="E23695" s="32"/>
      <c r="F23695"/>
      <c r="G23695"/>
      <c r="H23695"/>
      <c r="I23695"/>
    </row>
    <row r="23696" spans="1:9" x14ac:dyDescent="0.25">
      <c r="A23696"/>
      <c r="B23696"/>
      <c r="C23696" s="32"/>
      <c r="D23696"/>
      <c r="E23696" s="32"/>
      <c r="F23696"/>
      <c r="G23696"/>
      <c r="H23696"/>
      <c r="I23696"/>
    </row>
    <row r="23697" spans="1:9" x14ac:dyDescent="0.25">
      <c r="A23697"/>
      <c r="B23697"/>
      <c r="C23697" s="32"/>
      <c r="D23697"/>
      <c r="E23697" s="32"/>
      <c r="F23697"/>
      <c r="G23697"/>
      <c r="H23697"/>
      <c r="I23697"/>
    </row>
    <row r="23698" spans="1:9" x14ac:dyDescent="0.25">
      <c r="A23698"/>
      <c r="B23698"/>
      <c r="C23698" s="32"/>
      <c r="D23698"/>
      <c r="E23698" s="32"/>
      <c r="F23698"/>
      <c r="G23698"/>
      <c r="H23698"/>
      <c r="I23698"/>
    </row>
    <row r="23699" spans="1:9" x14ac:dyDescent="0.25">
      <c r="A23699"/>
      <c r="B23699"/>
      <c r="C23699" s="32"/>
      <c r="D23699"/>
      <c r="E23699" s="32"/>
      <c r="F23699"/>
      <c r="G23699"/>
      <c r="H23699"/>
      <c r="I23699"/>
    </row>
    <row r="23700" spans="1:9" x14ac:dyDescent="0.25">
      <c r="A23700"/>
      <c r="B23700"/>
      <c r="C23700" s="32"/>
      <c r="D23700"/>
      <c r="E23700" s="32"/>
      <c r="F23700"/>
      <c r="G23700"/>
      <c r="H23700"/>
      <c r="I23700"/>
    </row>
    <row r="23701" spans="1:9" x14ac:dyDescent="0.25">
      <c r="A23701"/>
      <c r="B23701"/>
      <c r="C23701" s="32"/>
      <c r="D23701"/>
      <c r="E23701" s="32"/>
      <c r="F23701"/>
      <c r="G23701"/>
      <c r="H23701"/>
      <c r="I23701"/>
    </row>
    <row r="23702" spans="1:9" x14ac:dyDescent="0.25">
      <c r="A23702"/>
      <c r="B23702"/>
      <c r="C23702" s="32"/>
      <c r="D23702"/>
      <c r="E23702" s="32"/>
      <c r="F23702"/>
      <c r="G23702"/>
      <c r="H23702"/>
      <c r="I23702"/>
    </row>
    <row r="23703" spans="1:9" x14ac:dyDescent="0.25">
      <c r="A23703"/>
      <c r="B23703"/>
      <c r="C23703" s="32"/>
      <c r="D23703"/>
      <c r="E23703" s="32"/>
      <c r="F23703"/>
      <c r="G23703"/>
      <c r="H23703"/>
      <c r="I23703"/>
    </row>
    <row r="23704" spans="1:9" x14ac:dyDescent="0.25">
      <c r="A23704"/>
      <c r="B23704"/>
      <c r="C23704" s="32"/>
      <c r="D23704"/>
      <c r="E23704" s="32"/>
      <c r="F23704"/>
      <c r="G23704"/>
      <c r="H23704"/>
      <c r="I23704"/>
    </row>
    <row r="23705" spans="1:9" x14ac:dyDescent="0.25">
      <c r="A23705"/>
      <c r="B23705"/>
      <c r="C23705" s="32"/>
      <c r="D23705"/>
      <c r="E23705" s="32"/>
      <c r="F23705"/>
      <c r="G23705"/>
      <c r="H23705"/>
      <c r="I23705"/>
    </row>
    <row r="23706" spans="1:9" x14ac:dyDescent="0.25">
      <c r="A23706"/>
      <c r="B23706"/>
      <c r="C23706" s="32"/>
      <c r="D23706"/>
      <c r="E23706" s="32"/>
      <c r="F23706"/>
      <c r="G23706"/>
      <c r="H23706"/>
      <c r="I23706"/>
    </row>
    <row r="23707" spans="1:9" x14ac:dyDescent="0.25">
      <c r="A23707"/>
      <c r="B23707"/>
      <c r="C23707" s="32"/>
      <c r="D23707"/>
      <c r="E23707" s="32"/>
      <c r="F23707"/>
      <c r="G23707"/>
      <c r="H23707"/>
      <c r="I23707"/>
    </row>
    <row r="23708" spans="1:9" x14ac:dyDescent="0.25">
      <c r="A23708"/>
      <c r="B23708"/>
      <c r="C23708" s="32"/>
      <c r="D23708"/>
      <c r="E23708" s="32"/>
      <c r="F23708"/>
      <c r="G23708"/>
      <c r="H23708"/>
      <c r="I23708"/>
    </row>
    <row r="23709" spans="1:9" x14ac:dyDescent="0.25">
      <c r="A23709"/>
      <c r="B23709"/>
      <c r="C23709" s="32"/>
      <c r="D23709"/>
      <c r="E23709" s="32"/>
      <c r="F23709"/>
      <c r="G23709"/>
      <c r="H23709"/>
      <c r="I23709"/>
    </row>
    <row r="23710" spans="1:9" x14ac:dyDescent="0.25">
      <c r="A23710"/>
      <c r="B23710"/>
      <c r="C23710" s="32"/>
      <c r="D23710"/>
      <c r="E23710" s="32"/>
      <c r="F23710"/>
      <c r="G23710"/>
      <c r="H23710"/>
      <c r="I23710"/>
    </row>
    <row r="23711" spans="1:9" x14ac:dyDescent="0.25">
      <c r="A23711"/>
      <c r="B23711"/>
      <c r="C23711" s="32"/>
      <c r="D23711"/>
      <c r="E23711" s="32"/>
      <c r="F23711"/>
      <c r="G23711"/>
      <c r="H23711"/>
      <c r="I23711"/>
    </row>
    <row r="23712" spans="1:9" x14ac:dyDescent="0.25">
      <c r="A23712"/>
      <c r="B23712"/>
      <c r="C23712" s="32"/>
      <c r="D23712"/>
      <c r="E23712" s="32"/>
      <c r="F23712"/>
      <c r="G23712"/>
      <c r="H23712"/>
      <c r="I23712"/>
    </row>
    <row r="23713" spans="1:9" x14ac:dyDescent="0.25">
      <c r="A23713"/>
      <c r="B23713"/>
      <c r="C23713" s="32"/>
      <c r="D23713"/>
      <c r="E23713" s="32"/>
      <c r="F23713"/>
      <c r="G23713"/>
      <c r="H23713"/>
      <c r="I23713"/>
    </row>
    <row r="23714" spans="1:9" x14ac:dyDescent="0.25">
      <c r="A23714"/>
      <c r="B23714"/>
      <c r="C23714" s="32"/>
      <c r="D23714"/>
      <c r="E23714" s="32"/>
      <c r="F23714"/>
      <c r="G23714"/>
      <c r="H23714"/>
      <c r="I23714"/>
    </row>
    <row r="23715" spans="1:9" x14ac:dyDescent="0.25">
      <c r="A23715"/>
      <c r="B23715"/>
      <c r="C23715" s="32"/>
      <c r="D23715"/>
      <c r="E23715" s="32"/>
      <c r="F23715"/>
      <c r="G23715"/>
      <c r="H23715"/>
      <c r="I23715"/>
    </row>
    <row r="23716" spans="1:9" x14ac:dyDescent="0.25">
      <c r="A23716"/>
      <c r="B23716"/>
      <c r="C23716" s="32"/>
      <c r="D23716"/>
      <c r="E23716" s="32"/>
      <c r="F23716"/>
      <c r="G23716"/>
      <c r="H23716"/>
      <c r="I23716"/>
    </row>
    <row r="23717" spans="1:9" x14ac:dyDescent="0.25">
      <c r="A23717"/>
      <c r="B23717"/>
      <c r="C23717" s="32"/>
      <c r="D23717"/>
      <c r="E23717" s="32"/>
      <c r="F23717"/>
      <c r="G23717"/>
      <c r="H23717"/>
      <c r="I23717"/>
    </row>
    <row r="23718" spans="1:9" x14ac:dyDescent="0.25">
      <c r="A23718"/>
      <c r="B23718"/>
      <c r="C23718" s="32"/>
      <c r="D23718"/>
      <c r="E23718" s="32"/>
      <c r="F23718"/>
      <c r="G23718"/>
      <c r="H23718"/>
      <c r="I23718"/>
    </row>
    <row r="23719" spans="1:9" x14ac:dyDescent="0.25">
      <c r="A23719"/>
      <c r="B23719"/>
      <c r="C23719" s="32"/>
      <c r="D23719"/>
      <c r="E23719" s="32"/>
      <c r="F23719"/>
      <c r="G23719"/>
      <c r="H23719"/>
      <c r="I23719"/>
    </row>
    <row r="23720" spans="1:9" x14ac:dyDescent="0.25">
      <c r="A23720"/>
      <c r="B23720"/>
      <c r="C23720" s="32"/>
      <c r="D23720"/>
      <c r="E23720" s="32"/>
      <c r="F23720"/>
      <c r="G23720"/>
      <c r="H23720"/>
      <c r="I23720"/>
    </row>
    <row r="23721" spans="1:9" x14ac:dyDescent="0.25">
      <c r="A23721"/>
      <c r="B23721"/>
      <c r="C23721" s="32"/>
      <c r="D23721"/>
      <c r="E23721" s="32"/>
      <c r="F23721"/>
      <c r="G23721"/>
      <c r="H23721"/>
      <c r="I23721"/>
    </row>
    <row r="23722" spans="1:9" x14ac:dyDescent="0.25">
      <c r="A23722"/>
      <c r="B23722"/>
      <c r="C23722" s="32"/>
      <c r="D23722"/>
      <c r="E23722" s="32"/>
      <c r="F23722"/>
      <c r="G23722"/>
      <c r="H23722"/>
      <c r="I23722"/>
    </row>
    <row r="23723" spans="1:9" x14ac:dyDescent="0.25">
      <c r="A23723"/>
      <c r="B23723"/>
      <c r="C23723" s="32"/>
      <c r="D23723"/>
      <c r="E23723" s="32"/>
      <c r="F23723"/>
      <c r="G23723"/>
      <c r="H23723"/>
      <c r="I23723"/>
    </row>
    <row r="23724" spans="1:9" x14ac:dyDescent="0.25">
      <c r="A23724"/>
      <c r="B23724"/>
      <c r="C23724" s="32"/>
      <c r="D23724"/>
      <c r="E23724" s="32"/>
      <c r="F23724"/>
      <c r="G23724"/>
      <c r="H23724"/>
      <c r="I23724"/>
    </row>
    <row r="23725" spans="1:9" x14ac:dyDescent="0.25">
      <c r="A23725"/>
      <c r="B23725"/>
      <c r="C23725" s="32"/>
      <c r="D23725"/>
      <c r="E23725" s="32"/>
      <c r="F23725"/>
      <c r="G23725"/>
      <c r="H23725"/>
      <c r="I23725"/>
    </row>
    <row r="23726" spans="1:9" x14ac:dyDescent="0.25">
      <c r="A23726"/>
      <c r="B23726"/>
      <c r="C23726" s="32"/>
      <c r="D23726"/>
      <c r="E23726" s="32"/>
      <c r="F23726"/>
      <c r="G23726"/>
      <c r="H23726"/>
      <c r="I23726"/>
    </row>
    <row r="23727" spans="1:9" x14ac:dyDescent="0.25">
      <c r="A23727"/>
      <c r="B23727"/>
      <c r="C23727" s="32"/>
      <c r="D23727"/>
      <c r="E23727" s="32"/>
      <c r="F23727"/>
      <c r="G23727"/>
      <c r="H23727"/>
      <c r="I23727"/>
    </row>
    <row r="23728" spans="1:9" x14ac:dyDescent="0.25">
      <c r="A23728"/>
      <c r="B23728"/>
      <c r="C23728" s="32"/>
      <c r="D23728"/>
      <c r="E23728" s="32"/>
      <c r="F23728"/>
      <c r="G23728"/>
      <c r="H23728"/>
      <c r="I23728"/>
    </row>
    <row r="23729" spans="1:9" x14ac:dyDescent="0.25">
      <c r="A23729"/>
      <c r="B23729"/>
      <c r="C23729" s="32"/>
      <c r="D23729"/>
      <c r="E23729" s="32"/>
      <c r="F23729"/>
      <c r="G23729"/>
      <c r="H23729"/>
      <c r="I23729"/>
    </row>
    <row r="23730" spans="1:9" x14ac:dyDescent="0.25">
      <c r="A23730"/>
      <c r="B23730"/>
      <c r="C23730" s="32"/>
      <c r="D23730"/>
      <c r="E23730" s="32"/>
      <c r="F23730"/>
      <c r="G23730"/>
      <c r="H23730"/>
      <c r="I23730"/>
    </row>
    <row r="23731" spans="1:9" x14ac:dyDescent="0.25">
      <c r="A23731"/>
      <c r="B23731"/>
      <c r="C23731" s="32"/>
      <c r="D23731"/>
      <c r="E23731" s="32"/>
      <c r="F23731"/>
      <c r="G23731"/>
      <c r="H23731"/>
      <c r="I23731"/>
    </row>
    <row r="23732" spans="1:9" x14ac:dyDescent="0.25">
      <c r="A23732"/>
      <c r="B23732"/>
      <c r="C23732" s="32"/>
      <c r="D23732"/>
      <c r="E23732" s="32"/>
      <c r="F23732"/>
      <c r="G23732"/>
      <c r="H23732"/>
      <c r="I23732"/>
    </row>
    <row r="23733" spans="1:9" x14ac:dyDescent="0.25">
      <c r="A23733"/>
      <c r="B23733"/>
      <c r="C23733" s="32"/>
      <c r="D23733"/>
      <c r="E23733" s="32"/>
      <c r="F23733"/>
      <c r="G23733"/>
      <c r="H23733"/>
      <c r="I23733"/>
    </row>
    <row r="23734" spans="1:9" x14ac:dyDescent="0.25">
      <c r="A23734"/>
      <c r="B23734"/>
      <c r="C23734" s="32"/>
      <c r="D23734"/>
      <c r="E23734" s="32"/>
      <c r="F23734"/>
      <c r="G23734"/>
      <c r="H23734"/>
      <c r="I23734"/>
    </row>
    <row r="23735" spans="1:9" x14ac:dyDescent="0.25">
      <c r="A23735"/>
      <c r="B23735"/>
      <c r="C23735" s="32"/>
      <c r="D23735"/>
      <c r="E23735" s="32"/>
      <c r="F23735"/>
      <c r="G23735"/>
      <c r="H23735"/>
      <c r="I23735"/>
    </row>
    <row r="23736" spans="1:9" x14ac:dyDescent="0.25">
      <c r="A23736"/>
      <c r="B23736"/>
      <c r="C23736" s="32"/>
      <c r="D23736"/>
      <c r="E23736" s="32"/>
      <c r="F23736"/>
      <c r="G23736"/>
      <c r="H23736"/>
      <c r="I23736"/>
    </row>
    <row r="23737" spans="1:9" x14ac:dyDescent="0.25">
      <c r="A23737"/>
      <c r="B23737"/>
      <c r="C23737" s="32"/>
      <c r="D23737"/>
      <c r="E23737" s="32"/>
      <c r="F23737"/>
      <c r="G23737"/>
      <c r="H23737"/>
      <c r="I23737"/>
    </row>
    <row r="23738" spans="1:9" x14ac:dyDescent="0.25">
      <c r="A23738"/>
      <c r="B23738"/>
      <c r="C23738" s="32"/>
      <c r="D23738"/>
      <c r="E23738" s="32"/>
      <c r="F23738"/>
      <c r="G23738"/>
      <c r="H23738"/>
      <c r="I23738"/>
    </row>
    <row r="23739" spans="1:9" x14ac:dyDescent="0.25">
      <c r="A23739"/>
      <c r="B23739"/>
      <c r="C23739" s="32"/>
      <c r="D23739"/>
      <c r="E23739" s="32"/>
      <c r="F23739"/>
      <c r="G23739"/>
      <c r="H23739"/>
      <c r="I23739"/>
    </row>
    <row r="23740" spans="1:9" x14ac:dyDescent="0.25">
      <c r="A23740"/>
      <c r="B23740"/>
      <c r="C23740" s="32"/>
      <c r="D23740"/>
      <c r="E23740" s="32"/>
      <c r="F23740"/>
      <c r="G23740"/>
      <c r="H23740"/>
      <c r="I23740"/>
    </row>
    <row r="23741" spans="1:9" x14ac:dyDescent="0.25">
      <c r="A23741"/>
      <c r="B23741"/>
      <c r="C23741" s="32"/>
      <c r="D23741"/>
      <c r="E23741" s="32"/>
      <c r="F23741"/>
      <c r="G23741"/>
      <c r="H23741"/>
      <c r="I23741"/>
    </row>
    <row r="23742" spans="1:9" x14ac:dyDescent="0.25">
      <c r="A23742"/>
      <c r="B23742"/>
      <c r="C23742" s="32"/>
      <c r="D23742"/>
      <c r="E23742" s="32"/>
      <c r="F23742"/>
      <c r="G23742"/>
      <c r="H23742"/>
      <c r="I23742"/>
    </row>
    <row r="23743" spans="1:9" x14ac:dyDescent="0.25">
      <c r="A23743"/>
      <c r="B23743"/>
      <c r="C23743" s="32"/>
      <c r="D23743"/>
      <c r="E23743" s="32"/>
      <c r="F23743"/>
      <c r="G23743"/>
      <c r="H23743"/>
      <c r="I23743"/>
    </row>
    <row r="23744" spans="1:9" x14ac:dyDescent="0.25">
      <c r="A23744"/>
      <c r="B23744"/>
      <c r="C23744" s="32"/>
      <c r="D23744"/>
      <c r="E23744" s="32"/>
      <c r="F23744"/>
      <c r="G23744"/>
      <c r="H23744"/>
      <c r="I23744"/>
    </row>
    <row r="23745" spans="1:9" x14ac:dyDescent="0.25">
      <c r="A23745"/>
      <c r="B23745"/>
      <c r="C23745" s="32"/>
      <c r="D23745"/>
      <c r="E23745" s="32"/>
      <c r="F23745"/>
      <c r="G23745"/>
      <c r="H23745"/>
      <c r="I23745"/>
    </row>
    <row r="23746" spans="1:9" x14ac:dyDescent="0.25">
      <c r="A23746"/>
      <c r="B23746"/>
      <c r="C23746" s="32"/>
      <c r="D23746"/>
      <c r="E23746" s="32"/>
      <c r="F23746"/>
      <c r="G23746"/>
      <c r="H23746"/>
      <c r="I23746"/>
    </row>
    <row r="23747" spans="1:9" x14ac:dyDescent="0.25">
      <c r="A23747"/>
      <c r="B23747"/>
      <c r="C23747" s="32"/>
      <c r="D23747"/>
      <c r="E23747" s="32"/>
      <c r="F23747"/>
      <c r="G23747"/>
      <c r="H23747"/>
      <c r="I23747"/>
    </row>
    <row r="23748" spans="1:9" x14ac:dyDescent="0.25">
      <c r="A23748"/>
      <c r="B23748"/>
      <c r="C23748" s="32"/>
      <c r="D23748"/>
      <c r="E23748" s="32"/>
      <c r="F23748"/>
      <c r="G23748"/>
      <c r="H23748"/>
      <c r="I23748"/>
    </row>
    <row r="23749" spans="1:9" x14ac:dyDescent="0.25">
      <c r="A23749"/>
      <c r="B23749"/>
      <c r="C23749" s="32"/>
      <c r="D23749"/>
      <c r="E23749" s="32"/>
      <c r="F23749"/>
      <c r="G23749"/>
      <c r="H23749"/>
      <c r="I23749"/>
    </row>
    <row r="23750" spans="1:9" x14ac:dyDescent="0.25">
      <c r="A23750"/>
      <c r="B23750"/>
      <c r="C23750" s="32"/>
      <c r="D23750"/>
      <c r="E23750" s="32"/>
      <c r="F23750"/>
      <c r="G23750"/>
      <c r="H23750"/>
      <c r="I23750"/>
    </row>
    <row r="23751" spans="1:9" x14ac:dyDescent="0.25">
      <c r="A23751"/>
      <c r="B23751"/>
      <c r="C23751" s="32"/>
      <c r="D23751"/>
      <c r="E23751" s="32"/>
      <c r="F23751"/>
      <c r="G23751"/>
      <c r="H23751"/>
      <c r="I23751"/>
    </row>
    <row r="23752" spans="1:9" x14ac:dyDescent="0.25">
      <c r="A23752"/>
      <c r="B23752"/>
      <c r="C23752" s="32"/>
      <c r="D23752"/>
      <c r="E23752" s="32"/>
      <c r="F23752"/>
      <c r="G23752"/>
      <c r="H23752"/>
      <c r="I23752"/>
    </row>
    <row r="23753" spans="1:9" x14ac:dyDescent="0.25">
      <c r="A23753"/>
      <c r="B23753"/>
      <c r="C23753" s="32"/>
      <c r="D23753"/>
      <c r="E23753" s="32"/>
      <c r="F23753"/>
      <c r="G23753"/>
      <c r="H23753"/>
      <c r="I23753"/>
    </row>
    <row r="23754" spans="1:9" x14ac:dyDescent="0.25">
      <c r="A23754"/>
      <c r="B23754"/>
      <c r="C23754" s="32"/>
      <c r="D23754"/>
      <c r="E23754" s="32"/>
      <c r="F23754"/>
      <c r="G23754"/>
      <c r="H23754"/>
      <c r="I23754"/>
    </row>
    <row r="23755" spans="1:9" x14ac:dyDescent="0.25">
      <c r="A23755"/>
      <c r="B23755"/>
      <c r="C23755" s="32"/>
      <c r="D23755"/>
      <c r="E23755" s="32"/>
      <c r="F23755"/>
      <c r="G23755"/>
      <c r="H23755"/>
      <c r="I23755"/>
    </row>
    <row r="23756" spans="1:9" x14ac:dyDescent="0.25">
      <c r="A23756"/>
      <c r="B23756"/>
      <c r="C23756" s="32"/>
      <c r="D23756"/>
      <c r="E23756" s="32"/>
      <c r="F23756"/>
      <c r="G23756"/>
      <c r="H23756"/>
      <c r="I23756"/>
    </row>
    <row r="23757" spans="1:9" x14ac:dyDescent="0.25">
      <c r="A23757"/>
      <c r="B23757"/>
      <c r="C23757" s="32"/>
      <c r="D23757"/>
      <c r="E23757" s="32"/>
      <c r="F23757"/>
      <c r="G23757"/>
      <c r="H23757"/>
      <c r="I23757"/>
    </row>
    <row r="23758" spans="1:9" x14ac:dyDescent="0.25">
      <c r="A23758"/>
      <c r="B23758"/>
      <c r="C23758" s="32"/>
      <c r="D23758"/>
      <c r="E23758" s="32"/>
      <c r="F23758"/>
      <c r="G23758"/>
      <c r="H23758"/>
      <c r="I23758"/>
    </row>
    <row r="23759" spans="1:9" x14ac:dyDescent="0.25">
      <c r="A23759"/>
      <c r="B23759"/>
      <c r="C23759" s="32"/>
      <c r="D23759"/>
      <c r="E23759" s="32"/>
      <c r="F23759"/>
      <c r="G23759"/>
      <c r="H23759"/>
      <c r="I23759"/>
    </row>
    <row r="23760" spans="1:9" x14ac:dyDescent="0.25">
      <c r="A23760"/>
      <c r="B23760"/>
      <c r="C23760" s="32"/>
      <c r="D23760"/>
      <c r="E23760" s="32"/>
      <c r="F23760"/>
      <c r="G23760"/>
      <c r="H23760"/>
      <c r="I23760"/>
    </row>
    <row r="23761" spans="1:9" x14ac:dyDescent="0.25">
      <c r="A23761"/>
      <c r="B23761"/>
      <c r="C23761" s="32"/>
      <c r="D23761"/>
      <c r="E23761" s="32"/>
      <c r="F23761"/>
      <c r="G23761"/>
      <c r="H23761"/>
      <c r="I23761"/>
    </row>
    <row r="23762" spans="1:9" x14ac:dyDescent="0.25">
      <c r="A23762"/>
      <c r="B23762"/>
      <c r="C23762" s="32"/>
      <c r="D23762"/>
      <c r="E23762" s="32"/>
      <c r="F23762"/>
      <c r="G23762"/>
      <c r="H23762"/>
      <c r="I23762"/>
    </row>
    <row r="23763" spans="1:9" x14ac:dyDescent="0.25">
      <c r="A23763"/>
      <c r="B23763"/>
      <c r="C23763" s="32"/>
      <c r="D23763"/>
      <c r="E23763" s="32"/>
      <c r="F23763"/>
      <c r="G23763"/>
      <c r="H23763"/>
      <c r="I23763"/>
    </row>
    <row r="23764" spans="1:9" x14ac:dyDescent="0.25">
      <c r="A23764"/>
      <c r="B23764"/>
      <c r="C23764" s="32"/>
      <c r="D23764"/>
      <c r="E23764" s="32"/>
      <c r="F23764"/>
      <c r="G23764"/>
      <c r="H23764"/>
      <c r="I23764"/>
    </row>
    <row r="23765" spans="1:9" x14ac:dyDescent="0.25">
      <c r="A23765"/>
      <c r="B23765"/>
      <c r="C23765" s="32"/>
      <c r="D23765"/>
      <c r="E23765" s="32"/>
      <c r="F23765"/>
      <c r="G23765"/>
      <c r="H23765"/>
      <c r="I23765"/>
    </row>
    <row r="23766" spans="1:9" x14ac:dyDescent="0.25">
      <c r="A23766"/>
      <c r="B23766"/>
      <c r="C23766" s="32"/>
      <c r="D23766"/>
      <c r="E23766" s="32"/>
      <c r="F23766"/>
      <c r="G23766"/>
      <c r="H23766"/>
      <c r="I23766"/>
    </row>
    <row r="23767" spans="1:9" x14ac:dyDescent="0.25">
      <c r="A23767"/>
      <c r="B23767"/>
      <c r="C23767" s="32"/>
      <c r="D23767"/>
      <c r="E23767" s="32"/>
      <c r="F23767"/>
      <c r="G23767"/>
      <c r="H23767"/>
      <c r="I23767"/>
    </row>
    <row r="23768" spans="1:9" x14ac:dyDescent="0.25">
      <c r="A23768"/>
      <c r="B23768"/>
      <c r="C23768" s="32"/>
      <c r="D23768"/>
      <c r="E23768" s="32"/>
      <c r="F23768"/>
      <c r="G23768"/>
      <c r="H23768"/>
      <c r="I23768"/>
    </row>
    <row r="23769" spans="1:9" x14ac:dyDescent="0.25">
      <c r="A23769"/>
      <c r="B23769"/>
      <c r="C23769" s="32"/>
      <c r="D23769"/>
      <c r="E23769" s="32"/>
      <c r="F23769"/>
      <c r="G23769"/>
      <c r="H23769"/>
      <c r="I23769"/>
    </row>
    <row r="23770" spans="1:9" x14ac:dyDescent="0.25">
      <c r="A23770"/>
      <c r="B23770"/>
      <c r="C23770" s="32"/>
      <c r="D23770"/>
      <c r="E23770" s="32"/>
      <c r="F23770"/>
      <c r="G23770"/>
      <c r="H23770"/>
      <c r="I23770"/>
    </row>
    <row r="23771" spans="1:9" x14ac:dyDescent="0.25">
      <c r="A23771"/>
      <c r="B23771"/>
      <c r="C23771" s="32"/>
      <c r="D23771"/>
      <c r="E23771" s="32"/>
      <c r="F23771"/>
      <c r="G23771"/>
      <c r="H23771"/>
      <c r="I23771"/>
    </row>
    <row r="23772" spans="1:9" x14ac:dyDescent="0.25">
      <c r="A23772"/>
      <c r="B23772"/>
      <c r="C23772" s="32"/>
      <c r="D23772"/>
      <c r="E23772" s="32"/>
      <c r="F23772"/>
      <c r="G23772"/>
      <c r="H23772"/>
      <c r="I23772"/>
    </row>
    <row r="23773" spans="1:9" x14ac:dyDescent="0.25">
      <c r="A23773"/>
      <c r="B23773"/>
      <c r="C23773" s="32"/>
      <c r="D23773"/>
      <c r="E23773" s="32"/>
      <c r="F23773"/>
      <c r="G23773"/>
      <c r="H23773"/>
      <c r="I23773"/>
    </row>
    <row r="23774" spans="1:9" x14ac:dyDescent="0.25">
      <c r="A23774"/>
      <c r="B23774"/>
      <c r="C23774" s="32"/>
      <c r="D23774"/>
      <c r="E23774" s="32"/>
      <c r="F23774"/>
      <c r="G23774"/>
      <c r="H23774"/>
      <c r="I23774"/>
    </row>
    <row r="23775" spans="1:9" x14ac:dyDescent="0.25">
      <c r="A23775"/>
      <c r="B23775"/>
      <c r="C23775" s="32"/>
      <c r="D23775"/>
      <c r="E23775" s="32"/>
      <c r="F23775"/>
      <c r="G23775"/>
      <c r="H23775"/>
      <c r="I23775"/>
    </row>
    <row r="23776" spans="1:9" x14ac:dyDescent="0.25">
      <c r="A23776"/>
      <c r="B23776"/>
      <c r="C23776" s="32"/>
      <c r="D23776"/>
      <c r="E23776" s="32"/>
      <c r="F23776"/>
      <c r="G23776"/>
      <c r="H23776"/>
      <c r="I23776"/>
    </row>
    <row r="23777" spans="1:9" x14ac:dyDescent="0.25">
      <c r="A23777"/>
      <c r="B23777"/>
      <c r="C23777" s="32"/>
      <c r="D23777"/>
      <c r="E23777" s="32"/>
      <c r="F23777"/>
      <c r="G23777"/>
      <c r="H23777"/>
      <c r="I23777"/>
    </row>
    <row r="23778" spans="1:9" x14ac:dyDescent="0.25">
      <c r="A23778"/>
      <c r="B23778"/>
      <c r="C23778" s="32"/>
      <c r="D23778"/>
      <c r="E23778" s="32"/>
      <c r="F23778"/>
      <c r="G23778"/>
      <c r="H23778"/>
      <c r="I23778"/>
    </row>
    <row r="23779" spans="1:9" x14ac:dyDescent="0.25">
      <c r="A23779"/>
      <c r="B23779"/>
      <c r="C23779" s="32"/>
      <c r="D23779"/>
      <c r="E23779" s="32"/>
      <c r="F23779"/>
      <c r="G23779"/>
      <c r="H23779"/>
      <c r="I23779"/>
    </row>
    <row r="23780" spans="1:9" x14ac:dyDescent="0.25">
      <c r="A23780"/>
      <c r="B23780"/>
      <c r="C23780" s="32"/>
      <c r="D23780"/>
      <c r="E23780" s="32"/>
      <c r="F23780"/>
      <c r="G23780"/>
      <c r="H23780"/>
      <c r="I23780"/>
    </row>
    <row r="23781" spans="1:9" x14ac:dyDescent="0.25">
      <c r="A23781"/>
      <c r="B23781"/>
      <c r="C23781" s="32"/>
      <c r="D23781"/>
      <c r="E23781" s="32"/>
      <c r="F23781"/>
      <c r="G23781"/>
      <c r="H23781"/>
      <c r="I23781"/>
    </row>
    <row r="23782" spans="1:9" x14ac:dyDescent="0.25">
      <c r="A23782"/>
      <c r="B23782"/>
      <c r="C23782" s="32"/>
      <c r="D23782"/>
      <c r="E23782" s="32"/>
      <c r="F23782"/>
      <c r="G23782"/>
      <c r="H23782"/>
      <c r="I23782"/>
    </row>
    <row r="23783" spans="1:9" x14ac:dyDescent="0.25">
      <c r="A23783"/>
      <c r="B23783"/>
      <c r="C23783" s="32"/>
      <c r="D23783"/>
      <c r="E23783" s="32"/>
      <c r="F23783"/>
      <c r="G23783"/>
      <c r="H23783"/>
      <c r="I23783"/>
    </row>
    <row r="23784" spans="1:9" x14ac:dyDescent="0.25">
      <c r="A23784"/>
      <c r="B23784"/>
      <c r="C23784" s="32"/>
      <c r="D23784"/>
      <c r="E23784" s="32"/>
      <c r="F23784"/>
      <c r="G23784"/>
      <c r="H23784"/>
      <c r="I23784"/>
    </row>
    <row r="23785" spans="1:9" x14ac:dyDescent="0.25">
      <c r="A23785"/>
      <c r="B23785"/>
      <c r="C23785" s="32"/>
      <c r="D23785"/>
      <c r="E23785" s="32"/>
      <c r="F23785"/>
      <c r="G23785"/>
      <c r="H23785"/>
      <c r="I23785"/>
    </row>
    <row r="23786" spans="1:9" x14ac:dyDescent="0.25">
      <c r="A23786"/>
      <c r="B23786"/>
      <c r="C23786" s="32"/>
      <c r="D23786"/>
      <c r="E23786" s="32"/>
      <c r="F23786"/>
      <c r="G23786"/>
      <c r="H23786"/>
      <c r="I23786"/>
    </row>
    <row r="23787" spans="1:9" x14ac:dyDescent="0.25">
      <c r="A23787"/>
      <c r="B23787"/>
      <c r="C23787" s="32"/>
      <c r="D23787"/>
      <c r="E23787" s="32"/>
      <c r="F23787"/>
      <c r="G23787"/>
      <c r="H23787"/>
      <c r="I23787"/>
    </row>
    <row r="23788" spans="1:9" x14ac:dyDescent="0.25">
      <c r="A23788"/>
      <c r="B23788"/>
      <c r="C23788" s="32"/>
      <c r="D23788"/>
      <c r="E23788" s="32"/>
      <c r="F23788"/>
      <c r="G23788"/>
      <c r="H23788"/>
      <c r="I23788"/>
    </row>
    <row r="23789" spans="1:9" x14ac:dyDescent="0.25">
      <c r="A23789"/>
      <c r="B23789"/>
      <c r="C23789" s="32"/>
      <c r="D23789"/>
      <c r="E23789" s="32"/>
      <c r="F23789"/>
      <c r="G23789"/>
      <c r="H23789"/>
      <c r="I23789"/>
    </row>
    <row r="23790" spans="1:9" x14ac:dyDescent="0.25">
      <c r="A23790"/>
      <c r="B23790"/>
      <c r="C23790" s="32"/>
      <c r="D23790"/>
      <c r="E23790" s="32"/>
      <c r="F23790"/>
      <c r="G23790"/>
      <c r="H23790"/>
      <c r="I23790"/>
    </row>
    <row r="23791" spans="1:9" x14ac:dyDescent="0.25">
      <c r="A23791"/>
      <c r="B23791"/>
      <c r="C23791" s="32"/>
      <c r="D23791"/>
      <c r="E23791" s="32"/>
      <c r="F23791"/>
      <c r="G23791"/>
      <c r="H23791"/>
      <c r="I23791"/>
    </row>
    <row r="23792" spans="1:9" x14ac:dyDescent="0.25">
      <c r="A23792"/>
      <c r="B23792"/>
      <c r="C23792" s="32"/>
      <c r="D23792"/>
      <c r="E23792" s="32"/>
      <c r="F23792"/>
      <c r="G23792"/>
      <c r="H23792"/>
      <c r="I23792"/>
    </row>
    <row r="23793" spans="1:9" x14ac:dyDescent="0.25">
      <c r="A23793"/>
      <c r="B23793"/>
      <c r="C23793" s="32"/>
      <c r="D23793"/>
      <c r="E23793" s="32"/>
      <c r="F23793"/>
      <c r="G23793"/>
      <c r="H23793"/>
      <c r="I23793"/>
    </row>
    <row r="23794" spans="1:9" x14ac:dyDescent="0.25">
      <c r="A23794"/>
      <c r="B23794"/>
      <c r="C23794" s="32"/>
      <c r="D23794"/>
      <c r="E23794" s="32"/>
      <c r="F23794"/>
      <c r="G23794"/>
      <c r="H23794"/>
      <c r="I23794"/>
    </row>
    <row r="23795" spans="1:9" x14ac:dyDescent="0.25">
      <c r="A23795"/>
      <c r="B23795"/>
      <c r="C23795" s="32"/>
      <c r="D23795"/>
      <c r="E23795" s="32"/>
      <c r="F23795"/>
      <c r="G23795"/>
      <c r="H23795"/>
      <c r="I23795"/>
    </row>
    <row r="23796" spans="1:9" x14ac:dyDescent="0.25">
      <c r="A23796"/>
      <c r="B23796"/>
      <c r="C23796" s="32"/>
      <c r="D23796"/>
      <c r="E23796" s="32"/>
      <c r="F23796"/>
      <c r="G23796"/>
      <c r="H23796"/>
      <c r="I23796"/>
    </row>
    <row r="23797" spans="1:9" x14ac:dyDescent="0.25">
      <c r="A23797"/>
      <c r="B23797"/>
      <c r="C23797" s="32"/>
      <c r="D23797"/>
      <c r="E23797" s="32"/>
      <c r="F23797"/>
      <c r="G23797"/>
      <c r="H23797"/>
      <c r="I23797"/>
    </row>
    <row r="23798" spans="1:9" x14ac:dyDescent="0.25">
      <c r="A23798"/>
      <c r="B23798"/>
      <c r="C23798" s="32"/>
      <c r="D23798"/>
      <c r="E23798" s="32"/>
      <c r="F23798"/>
      <c r="G23798"/>
      <c r="H23798"/>
      <c r="I23798"/>
    </row>
    <row r="23799" spans="1:9" x14ac:dyDescent="0.25">
      <c r="A23799"/>
      <c r="B23799"/>
      <c r="C23799" s="32"/>
      <c r="D23799"/>
      <c r="E23799" s="32"/>
      <c r="F23799"/>
      <c r="G23799"/>
      <c r="H23799"/>
      <c r="I23799"/>
    </row>
    <row r="23800" spans="1:9" x14ac:dyDescent="0.25">
      <c r="A23800"/>
      <c r="B23800"/>
      <c r="C23800" s="32"/>
      <c r="D23800"/>
      <c r="E23800" s="32"/>
      <c r="F23800"/>
      <c r="G23800"/>
      <c r="H23800"/>
      <c r="I23800"/>
    </row>
    <row r="23801" spans="1:9" x14ac:dyDescent="0.25">
      <c r="A23801"/>
      <c r="B23801"/>
      <c r="C23801" s="32"/>
      <c r="D23801"/>
      <c r="E23801" s="32"/>
      <c r="F23801"/>
      <c r="G23801"/>
      <c r="H23801"/>
      <c r="I23801"/>
    </row>
    <row r="23802" spans="1:9" x14ac:dyDescent="0.25">
      <c r="A23802"/>
      <c r="B23802"/>
      <c r="C23802" s="32"/>
      <c r="D23802"/>
      <c r="E23802" s="32"/>
      <c r="F23802"/>
      <c r="G23802"/>
      <c r="H23802"/>
      <c r="I23802"/>
    </row>
    <row r="23803" spans="1:9" x14ac:dyDescent="0.25">
      <c r="A23803"/>
      <c r="B23803"/>
      <c r="C23803" s="32"/>
      <c r="D23803"/>
      <c r="E23803" s="32"/>
      <c r="F23803"/>
      <c r="G23803"/>
      <c r="H23803"/>
      <c r="I23803"/>
    </row>
    <row r="23804" spans="1:9" x14ac:dyDescent="0.25">
      <c r="A23804"/>
      <c r="B23804"/>
      <c r="C23804" s="32"/>
      <c r="D23804"/>
      <c r="E23804" s="32"/>
      <c r="F23804"/>
      <c r="G23804"/>
      <c r="H23804"/>
      <c r="I23804"/>
    </row>
    <row r="23805" spans="1:9" x14ac:dyDescent="0.25">
      <c r="A23805"/>
      <c r="B23805"/>
      <c r="C23805" s="32"/>
      <c r="D23805"/>
      <c r="E23805" s="32"/>
      <c r="F23805"/>
      <c r="G23805"/>
      <c r="H23805"/>
      <c r="I23805"/>
    </row>
    <row r="23806" spans="1:9" x14ac:dyDescent="0.25">
      <c r="A23806"/>
      <c r="B23806"/>
      <c r="C23806" s="32"/>
      <c r="D23806"/>
      <c r="E23806" s="32"/>
      <c r="F23806"/>
      <c r="G23806"/>
      <c r="H23806"/>
      <c r="I23806"/>
    </row>
    <row r="23807" spans="1:9" x14ac:dyDescent="0.25">
      <c r="A23807"/>
      <c r="B23807"/>
      <c r="C23807" s="32"/>
      <c r="D23807"/>
      <c r="E23807" s="32"/>
      <c r="F23807"/>
      <c r="G23807"/>
      <c r="H23807"/>
      <c r="I23807"/>
    </row>
    <row r="23808" spans="1:9" x14ac:dyDescent="0.25">
      <c r="A23808"/>
      <c r="B23808"/>
      <c r="C23808" s="32"/>
      <c r="D23808"/>
      <c r="E23808" s="32"/>
      <c r="F23808"/>
      <c r="G23808"/>
      <c r="H23808"/>
      <c r="I23808"/>
    </row>
    <row r="23809" spans="1:9" x14ac:dyDescent="0.25">
      <c r="A23809"/>
      <c r="B23809"/>
      <c r="C23809" s="32"/>
      <c r="D23809"/>
      <c r="E23809" s="32"/>
      <c r="F23809"/>
      <c r="G23809"/>
      <c r="H23809"/>
      <c r="I23809"/>
    </row>
    <row r="23810" spans="1:9" x14ac:dyDescent="0.25">
      <c r="A23810"/>
      <c r="B23810"/>
      <c r="C23810" s="32"/>
      <c r="D23810"/>
      <c r="E23810" s="32"/>
      <c r="F23810"/>
      <c r="G23810"/>
      <c r="H23810"/>
      <c r="I23810"/>
    </row>
    <row r="23811" spans="1:9" x14ac:dyDescent="0.25">
      <c r="A23811"/>
      <c r="B23811"/>
      <c r="C23811" s="32"/>
      <c r="D23811"/>
      <c r="E23811" s="32"/>
      <c r="F23811"/>
      <c r="G23811"/>
      <c r="H23811"/>
      <c r="I23811"/>
    </row>
    <row r="23812" spans="1:9" x14ac:dyDescent="0.25">
      <c r="A23812"/>
      <c r="B23812"/>
      <c r="C23812" s="32"/>
      <c r="D23812"/>
      <c r="E23812" s="32"/>
      <c r="F23812"/>
      <c r="G23812"/>
      <c r="H23812"/>
      <c r="I23812"/>
    </row>
    <row r="23813" spans="1:9" x14ac:dyDescent="0.25">
      <c r="A23813"/>
      <c r="B23813"/>
      <c r="C23813" s="32"/>
      <c r="D23813"/>
      <c r="E23813" s="32"/>
      <c r="F23813"/>
      <c r="G23813"/>
      <c r="H23813"/>
      <c r="I23813"/>
    </row>
    <row r="23814" spans="1:9" x14ac:dyDescent="0.25">
      <c r="A23814"/>
      <c r="B23814"/>
      <c r="C23814" s="32"/>
      <c r="D23814"/>
      <c r="E23814" s="32"/>
      <c r="F23814"/>
      <c r="G23814"/>
      <c r="H23814"/>
      <c r="I23814"/>
    </row>
    <row r="23815" spans="1:9" x14ac:dyDescent="0.25">
      <c r="A23815"/>
      <c r="B23815"/>
      <c r="C23815" s="32"/>
      <c r="D23815"/>
      <c r="E23815" s="32"/>
      <c r="F23815"/>
      <c r="G23815"/>
      <c r="H23815"/>
      <c r="I23815"/>
    </row>
    <row r="23816" spans="1:9" x14ac:dyDescent="0.25">
      <c r="A23816"/>
      <c r="B23816"/>
      <c r="C23816" s="32"/>
      <c r="D23816"/>
      <c r="E23816" s="32"/>
      <c r="F23816"/>
      <c r="G23816"/>
      <c r="H23816"/>
      <c r="I23816"/>
    </row>
    <row r="23817" spans="1:9" x14ac:dyDescent="0.25">
      <c r="A23817"/>
      <c r="B23817"/>
      <c r="C23817" s="32"/>
      <c r="D23817"/>
      <c r="E23817" s="32"/>
      <c r="F23817"/>
      <c r="G23817"/>
      <c r="H23817"/>
      <c r="I23817"/>
    </row>
    <row r="23818" spans="1:9" x14ac:dyDescent="0.25">
      <c r="A23818"/>
      <c r="B23818"/>
      <c r="C23818" s="32"/>
      <c r="D23818"/>
      <c r="E23818" s="32"/>
      <c r="F23818"/>
      <c r="G23818"/>
      <c r="H23818"/>
      <c r="I23818"/>
    </row>
    <row r="23819" spans="1:9" x14ac:dyDescent="0.25">
      <c r="A23819"/>
      <c r="B23819"/>
      <c r="C23819" s="32"/>
      <c r="D23819"/>
      <c r="E23819" s="32"/>
      <c r="F23819"/>
      <c r="G23819"/>
      <c r="H23819"/>
      <c r="I23819"/>
    </row>
    <row r="23820" spans="1:9" x14ac:dyDescent="0.25">
      <c r="A23820"/>
      <c r="B23820"/>
      <c r="C23820" s="32"/>
      <c r="D23820"/>
      <c r="E23820" s="32"/>
      <c r="F23820"/>
      <c r="G23820"/>
      <c r="H23820"/>
      <c r="I23820"/>
    </row>
    <row r="23821" spans="1:9" x14ac:dyDescent="0.25">
      <c r="A23821"/>
      <c r="B23821"/>
      <c r="C23821" s="32"/>
      <c r="D23821"/>
      <c r="E23821" s="32"/>
      <c r="F23821"/>
      <c r="G23821"/>
      <c r="H23821"/>
      <c r="I23821"/>
    </row>
    <row r="23822" spans="1:9" x14ac:dyDescent="0.25">
      <c r="A23822"/>
      <c r="B23822"/>
      <c r="C23822" s="32"/>
      <c r="D23822"/>
      <c r="E23822" s="32"/>
      <c r="F23822"/>
      <c r="G23822"/>
      <c r="H23822"/>
      <c r="I23822"/>
    </row>
    <row r="23823" spans="1:9" x14ac:dyDescent="0.25">
      <c r="A23823"/>
      <c r="B23823"/>
      <c r="C23823" s="32"/>
      <c r="D23823"/>
      <c r="E23823" s="32"/>
      <c r="F23823"/>
      <c r="G23823"/>
      <c r="H23823"/>
      <c r="I23823"/>
    </row>
    <row r="23824" spans="1:9" x14ac:dyDescent="0.25">
      <c r="A23824"/>
      <c r="B23824"/>
      <c r="C23824" s="32"/>
      <c r="D23824"/>
      <c r="E23824" s="32"/>
      <c r="F23824"/>
      <c r="G23824"/>
      <c r="H23824"/>
      <c r="I23824"/>
    </row>
    <row r="23825" spans="1:9" x14ac:dyDescent="0.25">
      <c r="A23825"/>
      <c r="B23825"/>
      <c r="C23825" s="32"/>
      <c r="D23825"/>
      <c r="E23825" s="32"/>
      <c r="F23825"/>
      <c r="G23825"/>
      <c r="H23825"/>
      <c r="I23825"/>
    </row>
    <row r="23826" spans="1:9" x14ac:dyDescent="0.25">
      <c r="A23826"/>
      <c r="B23826"/>
      <c r="C23826" s="32"/>
      <c r="D23826"/>
      <c r="E23826" s="32"/>
      <c r="F23826"/>
      <c r="G23826"/>
      <c r="H23826"/>
      <c r="I23826"/>
    </row>
    <row r="23827" spans="1:9" x14ac:dyDescent="0.25">
      <c r="A23827"/>
      <c r="B23827"/>
      <c r="C23827" s="32"/>
      <c r="D23827"/>
      <c r="E23827" s="32"/>
      <c r="F23827"/>
      <c r="G23827"/>
      <c r="H23827"/>
      <c r="I23827"/>
    </row>
    <row r="23828" spans="1:9" x14ac:dyDescent="0.25">
      <c r="A23828"/>
      <c r="B23828"/>
      <c r="C23828" s="32"/>
      <c r="D23828"/>
      <c r="E23828" s="32"/>
      <c r="F23828"/>
      <c r="G23828"/>
      <c r="H23828"/>
      <c r="I23828"/>
    </row>
    <row r="23829" spans="1:9" x14ac:dyDescent="0.25">
      <c r="A23829"/>
      <c r="B23829"/>
      <c r="C23829" s="32"/>
      <c r="D23829"/>
      <c r="E23829" s="32"/>
      <c r="F23829"/>
      <c r="G23829"/>
      <c r="H23829"/>
      <c r="I23829"/>
    </row>
    <row r="23830" spans="1:9" x14ac:dyDescent="0.25">
      <c r="A23830"/>
      <c r="B23830"/>
      <c r="C23830" s="32"/>
      <c r="D23830"/>
      <c r="E23830" s="32"/>
      <c r="F23830"/>
      <c r="G23830"/>
      <c r="H23830"/>
      <c r="I23830"/>
    </row>
    <row r="23831" spans="1:9" x14ac:dyDescent="0.25">
      <c r="A23831"/>
      <c r="B23831"/>
      <c r="C23831" s="32"/>
      <c r="D23831"/>
      <c r="E23831" s="32"/>
      <c r="F23831"/>
      <c r="G23831"/>
      <c r="H23831"/>
      <c r="I23831"/>
    </row>
    <row r="23832" spans="1:9" x14ac:dyDescent="0.25">
      <c r="A23832"/>
      <c r="B23832"/>
      <c r="C23832" s="32"/>
      <c r="D23832"/>
      <c r="E23832" s="32"/>
      <c r="F23832"/>
      <c r="G23832"/>
      <c r="H23832"/>
      <c r="I23832"/>
    </row>
    <row r="23833" spans="1:9" x14ac:dyDescent="0.25">
      <c r="A23833"/>
      <c r="B23833"/>
      <c r="C23833" s="32"/>
      <c r="D23833"/>
      <c r="E23833" s="32"/>
      <c r="F23833"/>
      <c r="G23833"/>
      <c r="H23833"/>
      <c r="I23833"/>
    </row>
    <row r="23834" spans="1:9" x14ac:dyDescent="0.25">
      <c r="A23834"/>
      <c r="B23834"/>
      <c r="C23834" s="32"/>
      <c r="D23834"/>
      <c r="E23834" s="32"/>
      <c r="F23834"/>
      <c r="G23834"/>
      <c r="H23834"/>
      <c r="I23834"/>
    </row>
    <row r="23835" spans="1:9" x14ac:dyDescent="0.25">
      <c r="A23835"/>
      <c r="B23835"/>
      <c r="C23835" s="32"/>
      <c r="D23835"/>
      <c r="E23835" s="32"/>
      <c r="F23835"/>
      <c r="G23835"/>
      <c r="H23835"/>
      <c r="I23835"/>
    </row>
    <row r="23836" spans="1:9" x14ac:dyDescent="0.25">
      <c r="A23836"/>
      <c r="B23836"/>
      <c r="C23836" s="32"/>
      <c r="D23836"/>
      <c r="E23836" s="32"/>
      <c r="F23836"/>
      <c r="G23836"/>
      <c r="H23836"/>
      <c r="I23836"/>
    </row>
    <row r="23837" spans="1:9" x14ac:dyDescent="0.25">
      <c r="A23837"/>
      <c r="B23837"/>
      <c r="C23837" s="32"/>
      <c r="D23837"/>
      <c r="E23837" s="32"/>
      <c r="F23837"/>
      <c r="G23837"/>
      <c r="H23837"/>
      <c r="I23837"/>
    </row>
    <row r="23838" spans="1:9" x14ac:dyDescent="0.25">
      <c r="A23838"/>
      <c r="B23838"/>
      <c r="C23838" s="32"/>
      <c r="D23838"/>
      <c r="E23838" s="32"/>
      <c r="F23838"/>
      <c r="G23838"/>
      <c r="H23838"/>
      <c r="I23838"/>
    </row>
    <row r="23839" spans="1:9" x14ac:dyDescent="0.25">
      <c r="A23839"/>
      <c r="B23839"/>
      <c r="C23839" s="32"/>
      <c r="D23839"/>
      <c r="E23839" s="32"/>
      <c r="F23839"/>
      <c r="G23839"/>
      <c r="H23839"/>
      <c r="I23839"/>
    </row>
    <row r="23840" spans="1:9" x14ac:dyDescent="0.25">
      <c r="A23840"/>
      <c r="B23840"/>
      <c r="C23840" s="32"/>
      <c r="D23840"/>
      <c r="E23840" s="32"/>
      <c r="F23840"/>
      <c r="G23840"/>
      <c r="H23840"/>
      <c r="I23840"/>
    </row>
    <row r="23841" spans="1:9" x14ac:dyDescent="0.25">
      <c r="A23841"/>
      <c r="B23841"/>
      <c r="C23841" s="32"/>
      <c r="D23841"/>
      <c r="E23841" s="32"/>
      <c r="F23841"/>
      <c r="G23841"/>
      <c r="H23841"/>
      <c r="I23841"/>
    </row>
    <row r="23842" spans="1:9" x14ac:dyDescent="0.25">
      <c r="A23842"/>
      <c r="B23842"/>
      <c r="C23842" s="32"/>
      <c r="D23842"/>
      <c r="E23842" s="32"/>
      <c r="F23842"/>
      <c r="G23842"/>
      <c r="H23842"/>
      <c r="I23842"/>
    </row>
    <row r="23843" spans="1:9" x14ac:dyDescent="0.25">
      <c r="A23843"/>
      <c r="B23843"/>
      <c r="C23843" s="32"/>
      <c r="D23843"/>
      <c r="E23843" s="32"/>
      <c r="F23843"/>
      <c r="G23843"/>
      <c r="H23843"/>
      <c r="I23843"/>
    </row>
    <row r="23844" spans="1:9" x14ac:dyDescent="0.25">
      <c r="A23844"/>
      <c r="B23844"/>
      <c r="C23844" s="32"/>
      <c r="D23844"/>
      <c r="E23844" s="32"/>
      <c r="F23844"/>
      <c r="G23844"/>
      <c r="H23844"/>
      <c r="I23844"/>
    </row>
    <row r="23845" spans="1:9" x14ac:dyDescent="0.25">
      <c r="A23845"/>
      <c r="B23845"/>
      <c r="C23845" s="32"/>
      <c r="D23845"/>
      <c r="E23845" s="32"/>
      <c r="F23845"/>
      <c r="G23845"/>
      <c r="H23845"/>
      <c r="I23845"/>
    </row>
    <row r="23846" spans="1:9" x14ac:dyDescent="0.25">
      <c r="A23846"/>
      <c r="B23846"/>
      <c r="C23846" s="32"/>
      <c r="D23846"/>
      <c r="E23846" s="32"/>
      <c r="F23846"/>
      <c r="G23846"/>
      <c r="H23846"/>
      <c r="I23846"/>
    </row>
    <row r="23847" spans="1:9" x14ac:dyDescent="0.25">
      <c r="A23847"/>
      <c r="B23847"/>
      <c r="C23847" s="32"/>
      <c r="D23847"/>
      <c r="E23847" s="32"/>
      <c r="F23847"/>
      <c r="G23847"/>
      <c r="H23847"/>
      <c r="I23847"/>
    </row>
    <row r="23848" spans="1:9" x14ac:dyDescent="0.25">
      <c r="A23848"/>
      <c r="B23848"/>
      <c r="C23848" s="32"/>
      <c r="D23848"/>
      <c r="E23848" s="32"/>
      <c r="F23848"/>
      <c r="G23848"/>
      <c r="H23848"/>
      <c r="I23848"/>
    </row>
    <row r="23849" spans="1:9" x14ac:dyDescent="0.25">
      <c r="A23849"/>
      <c r="B23849"/>
      <c r="C23849" s="32"/>
      <c r="D23849"/>
      <c r="E23849" s="32"/>
      <c r="F23849"/>
      <c r="G23849"/>
      <c r="H23849"/>
      <c r="I23849"/>
    </row>
    <row r="23850" spans="1:9" x14ac:dyDescent="0.25">
      <c r="A23850"/>
      <c r="B23850"/>
      <c r="C23850" s="32"/>
      <c r="D23850"/>
      <c r="E23850" s="32"/>
      <c r="F23850"/>
      <c r="G23850"/>
      <c r="H23850"/>
      <c r="I23850"/>
    </row>
    <row r="23851" spans="1:9" x14ac:dyDescent="0.25">
      <c r="A23851"/>
      <c r="B23851"/>
      <c r="C23851" s="32"/>
      <c r="D23851"/>
      <c r="E23851" s="32"/>
      <c r="F23851"/>
      <c r="G23851"/>
      <c r="H23851"/>
      <c r="I23851"/>
    </row>
    <row r="23852" spans="1:9" x14ac:dyDescent="0.25">
      <c r="A23852"/>
      <c r="B23852"/>
      <c r="C23852" s="32"/>
      <c r="D23852"/>
      <c r="E23852" s="32"/>
      <c r="F23852"/>
      <c r="G23852"/>
      <c r="H23852"/>
      <c r="I23852"/>
    </row>
    <row r="23853" spans="1:9" x14ac:dyDescent="0.25">
      <c r="A23853"/>
      <c r="B23853"/>
      <c r="C23853" s="32"/>
      <c r="D23853"/>
      <c r="E23853" s="32"/>
      <c r="F23853"/>
      <c r="G23853"/>
      <c r="H23853"/>
      <c r="I23853"/>
    </row>
    <row r="23854" spans="1:9" x14ac:dyDescent="0.25">
      <c r="A23854"/>
      <c r="B23854"/>
      <c r="C23854" s="32"/>
      <c r="D23854"/>
      <c r="E23854" s="32"/>
      <c r="F23854"/>
      <c r="G23854"/>
      <c r="H23854"/>
      <c r="I23854"/>
    </row>
    <row r="23855" spans="1:9" x14ac:dyDescent="0.25">
      <c r="A23855"/>
      <c r="B23855"/>
      <c r="C23855" s="32"/>
      <c r="D23855"/>
      <c r="E23855" s="32"/>
      <c r="F23855"/>
      <c r="G23855"/>
      <c r="H23855"/>
      <c r="I23855"/>
    </row>
    <row r="23856" spans="1:9" x14ac:dyDescent="0.25">
      <c r="A23856"/>
      <c r="B23856"/>
      <c r="C23856" s="32"/>
      <c r="D23856"/>
      <c r="E23856" s="32"/>
      <c r="F23856"/>
      <c r="G23856"/>
      <c r="H23856"/>
      <c r="I23856"/>
    </row>
    <row r="23857" spans="1:9" x14ac:dyDescent="0.25">
      <c r="A23857"/>
      <c r="B23857"/>
      <c r="C23857" s="32"/>
      <c r="D23857"/>
      <c r="E23857" s="32"/>
      <c r="F23857"/>
      <c r="G23857"/>
      <c r="H23857"/>
      <c r="I23857"/>
    </row>
    <row r="23858" spans="1:9" x14ac:dyDescent="0.25">
      <c r="A23858"/>
      <c r="B23858"/>
      <c r="C23858" s="32"/>
      <c r="D23858"/>
      <c r="E23858" s="32"/>
      <c r="F23858"/>
      <c r="G23858"/>
      <c r="H23858"/>
      <c r="I23858"/>
    </row>
    <row r="23859" spans="1:9" x14ac:dyDescent="0.25">
      <c r="A23859"/>
      <c r="B23859"/>
      <c r="C23859" s="32"/>
      <c r="D23859"/>
      <c r="E23859" s="32"/>
      <c r="F23859"/>
      <c r="G23859"/>
      <c r="H23859"/>
      <c r="I23859"/>
    </row>
    <row r="23860" spans="1:9" x14ac:dyDescent="0.25">
      <c r="A23860"/>
      <c r="B23860"/>
      <c r="C23860" s="32"/>
      <c r="D23860"/>
      <c r="E23860" s="32"/>
      <c r="F23860"/>
      <c r="G23860"/>
      <c r="H23860"/>
      <c r="I23860"/>
    </row>
    <row r="23861" spans="1:9" x14ac:dyDescent="0.25">
      <c r="A23861"/>
      <c r="B23861"/>
      <c r="C23861" s="32"/>
      <c r="D23861"/>
      <c r="E23861" s="32"/>
      <c r="F23861"/>
      <c r="G23861"/>
      <c r="H23861"/>
      <c r="I23861"/>
    </row>
    <row r="23862" spans="1:9" x14ac:dyDescent="0.25">
      <c r="A23862"/>
      <c r="B23862"/>
      <c r="C23862" s="32"/>
      <c r="D23862"/>
      <c r="E23862" s="32"/>
      <c r="F23862"/>
      <c r="G23862"/>
      <c r="H23862"/>
      <c r="I23862"/>
    </row>
    <row r="23863" spans="1:9" x14ac:dyDescent="0.25">
      <c r="A23863"/>
      <c r="B23863"/>
      <c r="C23863" s="32"/>
      <c r="D23863"/>
      <c r="E23863" s="32"/>
      <c r="F23863"/>
      <c r="G23863"/>
      <c r="H23863"/>
      <c r="I23863"/>
    </row>
    <row r="23864" spans="1:9" x14ac:dyDescent="0.25">
      <c r="A23864"/>
      <c r="B23864"/>
      <c r="C23864" s="32"/>
      <c r="D23864"/>
      <c r="E23864" s="32"/>
      <c r="F23864"/>
      <c r="G23864"/>
      <c r="H23864"/>
      <c r="I23864"/>
    </row>
    <row r="23865" spans="1:9" x14ac:dyDescent="0.25">
      <c r="A23865"/>
      <c r="B23865"/>
      <c r="C23865" s="32"/>
      <c r="D23865"/>
      <c r="E23865" s="32"/>
      <c r="F23865"/>
      <c r="G23865"/>
      <c r="H23865"/>
      <c r="I23865"/>
    </row>
    <row r="23866" spans="1:9" x14ac:dyDescent="0.25">
      <c r="A23866"/>
      <c r="B23866"/>
      <c r="C23866" s="32"/>
      <c r="D23866"/>
      <c r="E23866" s="32"/>
      <c r="F23866"/>
      <c r="G23866"/>
      <c r="H23866"/>
      <c r="I23866"/>
    </row>
    <row r="23867" spans="1:9" x14ac:dyDescent="0.25">
      <c r="A23867"/>
      <c r="B23867"/>
      <c r="C23867" s="32"/>
      <c r="D23867"/>
      <c r="E23867" s="32"/>
      <c r="F23867"/>
      <c r="G23867"/>
      <c r="H23867"/>
      <c r="I23867"/>
    </row>
    <row r="23868" spans="1:9" x14ac:dyDescent="0.25">
      <c r="A23868"/>
      <c r="B23868"/>
      <c r="C23868" s="32"/>
      <c r="D23868"/>
      <c r="E23868" s="32"/>
      <c r="F23868"/>
      <c r="G23868"/>
      <c r="H23868"/>
      <c r="I23868"/>
    </row>
    <row r="23869" spans="1:9" x14ac:dyDescent="0.25">
      <c r="A23869"/>
      <c r="B23869"/>
      <c r="C23869" s="32"/>
      <c r="D23869"/>
      <c r="E23869" s="32"/>
      <c r="F23869"/>
      <c r="G23869"/>
      <c r="H23869"/>
      <c r="I23869"/>
    </row>
    <row r="23870" spans="1:9" x14ac:dyDescent="0.25">
      <c r="A23870"/>
      <c r="B23870"/>
      <c r="C23870" s="32"/>
      <c r="D23870"/>
      <c r="E23870" s="32"/>
      <c r="F23870"/>
      <c r="G23870"/>
      <c r="H23870"/>
      <c r="I23870"/>
    </row>
    <row r="23871" spans="1:9" x14ac:dyDescent="0.25">
      <c r="A23871"/>
      <c r="B23871"/>
      <c r="C23871" s="32"/>
      <c r="D23871"/>
      <c r="E23871" s="32"/>
      <c r="F23871"/>
      <c r="G23871"/>
      <c r="H23871"/>
      <c r="I23871"/>
    </row>
    <row r="23872" spans="1:9" x14ac:dyDescent="0.25">
      <c r="A23872"/>
      <c r="B23872"/>
      <c r="C23872" s="32"/>
      <c r="D23872"/>
      <c r="E23872" s="32"/>
      <c r="F23872"/>
      <c r="G23872"/>
      <c r="H23872"/>
      <c r="I23872"/>
    </row>
    <row r="23873" spans="1:9" x14ac:dyDescent="0.25">
      <c r="A23873"/>
      <c r="B23873"/>
      <c r="C23873" s="32"/>
      <c r="D23873"/>
      <c r="E23873" s="32"/>
      <c r="F23873"/>
      <c r="G23873"/>
      <c r="H23873"/>
      <c r="I23873"/>
    </row>
    <row r="23874" spans="1:9" x14ac:dyDescent="0.25">
      <c r="A23874"/>
      <c r="B23874"/>
      <c r="C23874" s="32"/>
      <c r="D23874"/>
      <c r="E23874" s="32"/>
      <c r="F23874"/>
      <c r="G23874"/>
      <c r="H23874"/>
      <c r="I23874"/>
    </row>
    <row r="23875" spans="1:9" x14ac:dyDescent="0.25">
      <c r="A23875"/>
      <c r="B23875"/>
      <c r="C23875" s="32"/>
      <c r="D23875"/>
      <c r="E23875" s="32"/>
      <c r="F23875"/>
      <c r="G23875"/>
      <c r="H23875"/>
      <c r="I23875"/>
    </row>
    <row r="23876" spans="1:9" x14ac:dyDescent="0.25">
      <c r="A23876"/>
      <c r="B23876"/>
      <c r="C23876" s="32"/>
      <c r="D23876"/>
      <c r="E23876" s="32"/>
      <c r="F23876"/>
      <c r="G23876"/>
      <c r="H23876"/>
      <c r="I23876"/>
    </row>
    <row r="23877" spans="1:9" x14ac:dyDescent="0.25">
      <c r="A23877"/>
      <c r="B23877"/>
      <c r="C23877" s="32"/>
      <c r="D23877"/>
      <c r="E23877" s="32"/>
      <c r="F23877"/>
      <c r="G23877"/>
      <c r="H23877"/>
      <c r="I23877"/>
    </row>
    <row r="23878" spans="1:9" x14ac:dyDescent="0.25">
      <c r="A23878"/>
      <c r="B23878"/>
      <c r="C23878" s="32"/>
      <c r="D23878"/>
      <c r="E23878" s="32"/>
      <c r="F23878"/>
      <c r="G23878"/>
      <c r="H23878"/>
      <c r="I23878"/>
    </row>
    <row r="23879" spans="1:9" x14ac:dyDescent="0.25">
      <c r="A23879"/>
      <c r="B23879"/>
      <c r="C23879" s="32"/>
      <c r="D23879"/>
      <c r="E23879" s="32"/>
      <c r="F23879"/>
      <c r="G23879"/>
      <c r="H23879"/>
      <c r="I23879"/>
    </row>
    <row r="23880" spans="1:9" x14ac:dyDescent="0.25">
      <c r="A23880"/>
      <c r="B23880"/>
      <c r="C23880" s="32"/>
      <c r="D23880"/>
      <c r="E23880" s="32"/>
      <c r="F23880"/>
      <c r="G23880"/>
      <c r="H23880"/>
      <c r="I23880"/>
    </row>
    <row r="23881" spans="1:9" x14ac:dyDescent="0.25">
      <c r="A23881"/>
      <c r="B23881"/>
      <c r="C23881" s="32"/>
      <c r="D23881"/>
      <c r="E23881" s="32"/>
      <c r="F23881"/>
      <c r="G23881"/>
      <c r="H23881"/>
      <c r="I23881"/>
    </row>
    <row r="23882" spans="1:9" x14ac:dyDescent="0.25">
      <c r="A23882"/>
      <c r="B23882"/>
      <c r="C23882" s="32"/>
      <c r="D23882"/>
      <c r="E23882" s="32"/>
      <c r="F23882"/>
      <c r="G23882"/>
      <c r="H23882"/>
      <c r="I23882"/>
    </row>
    <row r="23883" spans="1:9" x14ac:dyDescent="0.25">
      <c r="A23883"/>
      <c r="B23883"/>
      <c r="C23883" s="32"/>
      <c r="D23883"/>
      <c r="E23883" s="32"/>
      <c r="F23883"/>
      <c r="G23883"/>
      <c r="H23883"/>
      <c r="I23883"/>
    </row>
    <row r="23884" spans="1:9" x14ac:dyDescent="0.25">
      <c r="A23884"/>
      <c r="B23884"/>
      <c r="C23884" s="32"/>
      <c r="D23884"/>
      <c r="E23884" s="32"/>
      <c r="F23884"/>
      <c r="G23884"/>
      <c r="H23884"/>
      <c r="I23884"/>
    </row>
    <row r="23885" spans="1:9" x14ac:dyDescent="0.25">
      <c r="A23885"/>
      <c r="B23885"/>
      <c r="C23885" s="32"/>
      <c r="D23885"/>
      <c r="E23885" s="32"/>
      <c r="F23885"/>
      <c r="G23885"/>
      <c r="H23885"/>
      <c r="I23885"/>
    </row>
    <row r="23886" spans="1:9" x14ac:dyDescent="0.25">
      <c r="A23886"/>
      <c r="B23886"/>
      <c r="C23886" s="32"/>
      <c r="D23886"/>
      <c r="E23886" s="32"/>
      <c r="F23886"/>
      <c r="G23886"/>
      <c r="H23886"/>
      <c r="I23886"/>
    </row>
    <row r="23887" spans="1:9" x14ac:dyDescent="0.25">
      <c r="A23887"/>
      <c r="B23887"/>
      <c r="C23887" s="32"/>
      <c r="D23887"/>
      <c r="E23887" s="32"/>
      <c r="F23887"/>
      <c r="G23887"/>
      <c r="H23887"/>
      <c r="I23887"/>
    </row>
    <row r="23888" spans="1:9" x14ac:dyDescent="0.25">
      <c r="A23888"/>
      <c r="B23888"/>
      <c r="C23888" s="32"/>
      <c r="D23888"/>
      <c r="E23888" s="32"/>
      <c r="F23888"/>
      <c r="G23888"/>
      <c r="H23888"/>
      <c r="I23888"/>
    </row>
    <row r="23889" spans="1:9" x14ac:dyDescent="0.25">
      <c r="A23889"/>
      <c r="B23889"/>
      <c r="C23889" s="32"/>
      <c r="D23889"/>
      <c r="E23889" s="32"/>
      <c r="F23889"/>
      <c r="G23889"/>
      <c r="H23889"/>
      <c r="I23889"/>
    </row>
    <row r="23890" spans="1:9" x14ac:dyDescent="0.25">
      <c r="A23890"/>
      <c r="B23890"/>
      <c r="C23890" s="32"/>
      <c r="D23890"/>
      <c r="E23890" s="32"/>
      <c r="F23890"/>
      <c r="G23890"/>
      <c r="H23890"/>
      <c r="I23890"/>
    </row>
    <row r="23891" spans="1:9" x14ac:dyDescent="0.25">
      <c r="A23891"/>
      <c r="B23891"/>
      <c r="C23891" s="32"/>
      <c r="D23891"/>
      <c r="E23891" s="32"/>
      <c r="F23891"/>
      <c r="G23891"/>
      <c r="H23891"/>
      <c r="I23891"/>
    </row>
    <row r="23892" spans="1:9" x14ac:dyDescent="0.25">
      <c r="A23892"/>
      <c r="B23892"/>
      <c r="C23892" s="32"/>
      <c r="D23892"/>
      <c r="E23892" s="32"/>
      <c r="F23892"/>
      <c r="G23892"/>
      <c r="H23892"/>
      <c r="I23892"/>
    </row>
    <row r="23893" spans="1:9" x14ac:dyDescent="0.25">
      <c r="A23893"/>
      <c r="B23893"/>
      <c r="C23893" s="32"/>
      <c r="D23893"/>
      <c r="E23893" s="32"/>
      <c r="F23893"/>
      <c r="G23893"/>
      <c r="H23893"/>
      <c r="I23893"/>
    </row>
    <row r="23894" spans="1:9" x14ac:dyDescent="0.25">
      <c r="A23894"/>
      <c r="B23894"/>
      <c r="C23894" s="32"/>
      <c r="D23894"/>
      <c r="E23894" s="32"/>
      <c r="F23894"/>
      <c r="G23894"/>
      <c r="H23894"/>
      <c r="I23894"/>
    </row>
    <row r="23895" spans="1:9" x14ac:dyDescent="0.25">
      <c r="A23895"/>
      <c r="B23895"/>
      <c r="C23895" s="32"/>
      <c r="D23895"/>
      <c r="E23895" s="32"/>
      <c r="F23895"/>
      <c r="G23895"/>
      <c r="H23895"/>
      <c r="I23895"/>
    </row>
    <row r="23896" spans="1:9" x14ac:dyDescent="0.25">
      <c r="A23896"/>
      <c r="B23896"/>
      <c r="C23896" s="32"/>
      <c r="D23896"/>
      <c r="E23896" s="32"/>
      <c r="F23896"/>
      <c r="G23896"/>
      <c r="H23896"/>
      <c r="I23896"/>
    </row>
    <row r="23897" spans="1:9" x14ac:dyDescent="0.25">
      <c r="A23897"/>
      <c r="B23897"/>
      <c r="C23897" s="32"/>
      <c r="D23897"/>
      <c r="E23897" s="32"/>
      <c r="F23897"/>
      <c r="G23897"/>
      <c r="H23897"/>
      <c r="I23897"/>
    </row>
    <row r="23898" spans="1:9" x14ac:dyDescent="0.25">
      <c r="A23898"/>
      <c r="B23898"/>
      <c r="C23898" s="32"/>
      <c r="D23898"/>
      <c r="E23898" s="32"/>
      <c r="F23898"/>
      <c r="G23898"/>
      <c r="H23898"/>
      <c r="I23898"/>
    </row>
    <row r="23899" spans="1:9" x14ac:dyDescent="0.25">
      <c r="A23899"/>
      <c r="B23899"/>
      <c r="C23899" s="32"/>
      <c r="D23899"/>
      <c r="E23899" s="32"/>
      <c r="F23899"/>
      <c r="G23899"/>
      <c r="H23899"/>
      <c r="I23899"/>
    </row>
    <row r="23900" spans="1:9" x14ac:dyDescent="0.25">
      <c r="A23900"/>
      <c r="B23900"/>
      <c r="C23900" s="32"/>
      <c r="D23900"/>
      <c r="E23900" s="32"/>
      <c r="F23900"/>
      <c r="G23900"/>
      <c r="H23900"/>
      <c r="I23900"/>
    </row>
    <row r="23901" spans="1:9" x14ac:dyDescent="0.25">
      <c r="A23901"/>
      <c r="B23901"/>
      <c r="C23901" s="32"/>
      <c r="D23901"/>
      <c r="E23901" s="32"/>
      <c r="F23901"/>
      <c r="G23901"/>
      <c r="H23901"/>
      <c r="I23901"/>
    </row>
    <row r="23902" spans="1:9" x14ac:dyDescent="0.25">
      <c r="A23902"/>
      <c r="B23902"/>
      <c r="C23902" s="32"/>
      <c r="D23902"/>
      <c r="E23902" s="32"/>
      <c r="F23902"/>
      <c r="G23902"/>
      <c r="H23902"/>
      <c r="I23902"/>
    </row>
    <row r="23903" spans="1:9" x14ac:dyDescent="0.25">
      <c r="A23903"/>
      <c r="B23903"/>
      <c r="C23903" s="32"/>
      <c r="D23903"/>
      <c r="E23903" s="32"/>
      <c r="F23903"/>
      <c r="G23903"/>
      <c r="H23903"/>
      <c r="I23903"/>
    </row>
    <row r="23904" spans="1:9" x14ac:dyDescent="0.25">
      <c r="A23904"/>
      <c r="B23904"/>
      <c r="C23904" s="32"/>
      <c r="D23904"/>
      <c r="E23904" s="32"/>
      <c r="F23904"/>
      <c r="G23904"/>
      <c r="H23904"/>
      <c r="I23904"/>
    </row>
    <row r="23905" spans="1:9" x14ac:dyDescent="0.25">
      <c r="A23905"/>
      <c r="B23905"/>
      <c r="C23905" s="32"/>
      <c r="D23905"/>
      <c r="E23905" s="32"/>
      <c r="F23905"/>
      <c r="G23905"/>
      <c r="H23905"/>
      <c r="I23905"/>
    </row>
    <row r="23906" spans="1:9" x14ac:dyDescent="0.25">
      <c r="A23906"/>
      <c r="B23906"/>
      <c r="C23906" s="32"/>
      <c r="D23906"/>
      <c r="E23906" s="32"/>
      <c r="F23906"/>
      <c r="G23906"/>
      <c r="H23906"/>
      <c r="I23906"/>
    </row>
    <row r="23907" spans="1:9" x14ac:dyDescent="0.25">
      <c r="A23907"/>
      <c r="B23907"/>
      <c r="C23907" s="32"/>
      <c r="D23907"/>
      <c r="E23907" s="32"/>
      <c r="F23907"/>
      <c r="G23907"/>
      <c r="H23907"/>
      <c r="I23907"/>
    </row>
    <row r="23908" spans="1:9" x14ac:dyDescent="0.25">
      <c r="A23908"/>
      <c r="B23908"/>
      <c r="C23908" s="32"/>
      <c r="D23908"/>
      <c r="E23908" s="32"/>
      <c r="F23908"/>
      <c r="G23908"/>
      <c r="H23908"/>
      <c r="I23908"/>
    </row>
    <row r="23909" spans="1:9" x14ac:dyDescent="0.25">
      <c r="A23909"/>
      <c r="B23909"/>
      <c r="C23909" s="32"/>
      <c r="D23909"/>
      <c r="E23909" s="32"/>
      <c r="F23909"/>
      <c r="G23909"/>
      <c r="H23909"/>
      <c r="I23909"/>
    </row>
    <row r="23910" spans="1:9" x14ac:dyDescent="0.25">
      <c r="A23910"/>
      <c r="B23910"/>
      <c r="C23910" s="32"/>
      <c r="D23910"/>
      <c r="E23910" s="32"/>
      <c r="F23910"/>
      <c r="G23910"/>
      <c r="H23910"/>
      <c r="I23910"/>
    </row>
    <row r="23911" spans="1:9" x14ac:dyDescent="0.25">
      <c r="A23911"/>
      <c r="B23911"/>
      <c r="C23911" s="32"/>
      <c r="D23911"/>
      <c r="E23911" s="32"/>
      <c r="F23911"/>
      <c r="G23911"/>
      <c r="H23911"/>
      <c r="I23911"/>
    </row>
    <row r="23912" spans="1:9" x14ac:dyDescent="0.25">
      <c r="A23912"/>
      <c r="B23912"/>
      <c r="C23912" s="32"/>
      <c r="D23912"/>
      <c r="E23912" s="32"/>
      <c r="F23912"/>
      <c r="G23912"/>
      <c r="H23912"/>
      <c r="I23912"/>
    </row>
    <row r="23913" spans="1:9" x14ac:dyDescent="0.25">
      <c r="A23913"/>
      <c r="B23913"/>
      <c r="C23913" s="32"/>
      <c r="D23913"/>
      <c r="E23913" s="32"/>
      <c r="F23913"/>
      <c r="G23913"/>
      <c r="H23913"/>
      <c r="I23913"/>
    </row>
    <row r="23914" spans="1:9" x14ac:dyDescent="0.25">
      <c r="A23914"/>
      <c r="B23914"/>
      <c r="C23914" s="32"/>
      <c r="D23914"/>
      <c r="E23914" s="32"/>
      <c r="F23914"/>
      <c r="G23914"/>
      <c r="H23914"/>
      <c r="I23914"/>
    </row>
    <row r="23915" spans="1:9" x14ac:dyDescent="0.25">
      <c r="A23915"/>
      <c r="B23915"/>
      <c r="C23915" s="32"/>
      <c r="D23915"/>
      <c r="E23915" s="32"/>
      <c r="F23915"/>
      <c r="G23915"/>
      <c r="H23915"/>
      <c r="I23915"/>
    </row>
    <row r="23916" spans="1:9" x14ac:dyDescent="0.25">
      <c r="A23916"/>
      <c r="B23916"/>
      <c r="C23916" s="32"/>
      <c r="D23916"/>
      <c r="E23916" s="32"/>
      <c r="F23916"/>
      <c r="G23916"/>
      <c r="H23916"/>
      <c r="I23916"/>
    </row>
    <row r="23917" spans="1:9" x14ac:dyDescent="0.25">
      <c r="A23917"/>
      <c r="B23917"/>
      <c r="C23917" s="32"/>
      <c r="D23917"/>
      <c r="E23917" s="32"/>
      <c r="F23917"/>
      <c r="G23917"/>
      <c r="H23917"/>
      <c r="I23917"/>
    </row>
    <row r="23918" spans="1:9" x14ac:dyDescent="0.25">
      <c r="A23918"/>
      <c r="B23918"/>
      <c r="C23918" s="32"/>
      <c r="D23918"/>
      <c r="E23918" s="32"/>
      <c r="F23918"/>
      <c r="G23918"/>
      <c r="H23918"/>
      <c r="I23918"/>
    </row>
    <row r="23919" spans="1:9" x14ac:dyDescent="0.25">
      <c r="A23919"/>
      <c r="B23919"/>
      <c r="C23919" s="32"/>
      <c r="D23919"/>
      <c r="E23919" s="32"/>
      <c r="F23919"/>
      <c r="G23919"/>
      <c r="H23919"/>
      <c r="I23919"/>
    </row>
    <row r="23920" spans="1:9" x14ac:dyDescent="0.25">
      <c r="A23920"/>
      <c r="B23920"/>
      <c r="C23920" s="32"/>
      <c r="D23920"/>
      <c r="E23920" s="32"/>
      <c r="F23920"/>
      <c r="G23920"/>
      <c r="H23920"/>
      <c r="I23920"/>
    </row>
    <row r="23921" spans="1:9" x14ac:dyDescent="0.25">
      <c r="A23921"/>
      <c r="B23921"/>
      <c r="C23921" s="32"/>
      <c r="D23921"/>
      <c r="E23921" s="32"/>
      <c r="F23921"/>
      <c r="G23921"/>
      <c r="H23921"/>
      <c r="I23921"/>
    </row>
    <row r="23922" spans="1:9" x14ac:dyDescent="0.25">
      <c r="A23922"/>
      <c r="B23922"/>
      <c r="C23922" s="32"/>
      <c r="D23922"/>
      <c r="E23922" s="32"/>
      <c r="F23922"/>
      <c r="G23922"/>
      <c r="H23922"/>
      <c r="I23922"/>
    </row>
    <row r="23923" spans="1:9" x14ac:dyDescent="0.25">
      <c r="A23923"/>
      <c r="B23923"/>
      <c r="C23923" s="32"/>
      <c r="D23923"/>
      <c r="E23923" s="32"/>
      <c r="F23923"/>
      <c r="G23923"/>
      <c r="H23923"/>
      <c r="I23923"/>
    </row>
    <row r="23924" spans="1:9" x14ac:dyDescent="0.25">
      <c r="A23924"/>
      <c r="B23924"/>
      <c r="C23924" s="32"/>
      <c r="D23924"/>
      <c r="E23924" s="32"/>
      <c r="F23924"/>
      <c r="G23924"/>
      <c r="H23924"/>
      <c r="I23924"/>
    </row>
    <row r="23925" spans="1:9" x14ac:dyDescent="0.25">
      <c r="A23925"/>
      <c r="B23925"/>
      <c r="C23925" s="32"/>
      <c r="D23925"/>
      <c r="E23925" s="32"/>
      <c r="F23925"/>
      <c r="G23925"/>
      <c r="H23925"/>
      <c r="I23925"/>
    </row>
    <row r="23926" spans="1:9" x14ac:dyDescent="0.25">
      <c r="A23926"/>
      <c r="B23926"/>
      <c r="C23926" s="32"/>
      <c r="D23926"/>
      <c r="E23926" s="32"/>
      <c r="F23926"/>
      <c r="G23926"/>
      <c r="H23926"/>
      <c r="I23926"/>
    </row>
    <row r="23927" spans="1:9" x14ac:dyDescent="0.25">
      <c r="A23927"/>
      <c r="B23927"/>
      <c r="C23927" s="32"/>
      <c r="D23927"/>
      <c r="E23927" s="32"/>
      <c r="F23927"/>
      <c r="G23927"/>
      <c r="H23927"/>
      <c r="I23927"/>
    </row>
    <row r="23928" spans="1:9" x14ac:dyDescent="0.25">
      <c r="A23928"/>
      <c r="B23928"/>
      <c r="C23928" s="32"/>
      <c r="D23928"/>
      <c r="E23928" s="32"/>
      <c r="F23928"/>
      <c r="G23928"/>
      <c r="H23928"/>
      <c r="I23928"/>
    </row>
    <row r="23929" spans="1:9" x14ac:dyDescent="0.25">
      <c r="A23929"/>
      <c r="B23929"/>
      <c r="C23929" s="32"/>
      <c r="D23929"/>
      <c r="E23929" s="32"/>
      <c r="F23929"/>
      <c r="G23929"/>
      <c r="H23929"/>
      <c r="I23929"/>
    </row>
    <row r="23930" spans="1:9" x14ac:dyDescent="0.25">
      <c r="A23930"/>
      <c r="B23930"/>
      <c r="C23930" s="32"/>
      <c r="D23930"/>
      <c r="E23930" s="32"/>
      <c r="F23930"/>
      <c r="G23930"/>
      <c r="H23930"/>
      <c r="I23930"/>
    </row>
    <row r="23931" spans="1:9" x14ac:dyDescent="0.25">
      <c r="A23931"/>
      <c r="B23931"/>
      <c r="C23931" s="32"/>
      <c r="D23931"/>
      <c r="E23931" s="32"/>
      <c r="F23931"/>
      <c r="G23931"/>
      <c r="H23931"/>
      <c r="I23931"/>
    </row>
    <row r="23932" spans="1:9" x14ac:dyDescent="0.25">
      <c r="A23932"/>
      <c r="B23932"/>
      <c r="C23932" s="32"/>
      <c r="D23932"/>
      <c r="E23932" s="32"/>
      <c r="F23932"/>
      <c r="G23932"/>
      <c r="H23932"/>
      <c r="I23932"/>
    </row>
    <row r="23933" spans="1:9" x14ac:dyDescent="0.25">
      <c r="A23933"/>
      <c r="B23933"/>
      <c r="C23933" s="32"/>
      <c r="D23933"/>
      <c r="E23933" s="32"/>
      <c r="F23933"/>
      <c r="G23933"/>
      <c r="H23933"/>
      <c r="I23933"/>
    </row>
    <row r="23934" spans="1:9" x14ac:dyDescent="0.25">
      <c r="A23934"/>
      <c r="B23934"/>
      <c r="C23934" s="32"/>
      <c r="D23934"/>
      <c r="E23934" s="32"/>
      <c r="F23934"/>
      <c r="G23934"/>
      <c r="H23934"/>
      <c r="I23934"/>
    </row>
    <row r="23935" spans="1:9" x14ac:dyDescent="0.25">
      <c r="A23935"/>
      <c r="B23935"/>
      <c r="C23935" s="32"/>
      <c r="D23935"/>
      <c r="E23935" s="32"/>
      <c r="F23935"/>
      <c r="G23935"/>
      <c r="H23935"/>
      <c r="I23935"/>
    </row>
    <row r="23936" spans="1:9" x14ac:dyDescent="0.25">
      <c r="A23936"/>
      <c r="B23936"/>
      <c r="C23936" s="32"/>
      <c r="D23936"/>
      <c r="E23936" s="32"/>
      <c r="F23936"/>
      <c r="G23936"/>
      <c r="H23936"/>
      <c r="I23936"/>
    </row>
    <row r="23937" spans="1:9" x14ac:dyDescent="0.25">
      <c r="A23937"/>
      <c r="B23937"/>
      <c r="C23937" s="32"/>
      <c r="D23937"/>
      <c r="E23937" s="32"/>
      <c r="F23937"/>
      <c r="G23937"/>
      <c r="H23937"/>
      <c r="I23937"/>
    </row>
    <row r="23938" spans="1:9" x14ac:dyDescent="0.25">
      <c r="A23938"/>
      <c r="B23938"/>
      <c r="C23938" s="32"/>
      <c r="D23938"/>
      <c r="E23938" s="32"/>
      <c r="F23938"/>
      <c r="G23938"/>
      <c r="H23938"/>
      <c r="I23938"/>
    </row>
    <row r="23939" spans="1:9" x14ac:dyDescent="0.25">
      <c r="A23939"/>
      <c r="B23939"/>
      <c r="C23939" s="32"/>
      <c r="D23939"/>
      <c r="E23939" s="32"/>
      <c r="F23939"/>
      <c r="G23939"/>
      <c r="H23939"/>
      <c r="I23939"/>
    </row>
    <row r="23940" spans="1:9" x14ac:dyDescent="0.25">
      <c r="A23940"/>
      <c r="B23940"/>
      <c r="C23940" s="32"/>
      <c r="D23940"/>
      <c r="E23940" s="32"/>
      <c r="F23940"/>
      <c r="G23940"/>
      <c r="H23940"/>
      <c r="I23940"/>
    </row>
    <row r="23941" spans="1:9" x14ac:dyDescent="0.25">
      <c r="A23941"/>
      <c r="B23941"/>
      <c r="C23941" s="32"/>
      <c r="D23941"/>
      <c r="E23941" s="32"/>
      <c r="F23941"/>
      <c r="G23941"/>
      <c r="H23941"/>
      <c r="I23941"/>
    </row>
    <row r="23942" spans="1:9" x14ac:dyDescent="0.25">
      <c r="A23942"/>
      <c r="B23942"/>
      <c r="C23942" s="32"/>
      <c r="D23942"/>
      <c r="E23942" s="32"/>
      <c r="F23942"/>
      <c r="G23942"/>
      <c r="H23942"/>
      <c r="I23942"/>
    </row>
    <row r="23943" spans="1:9" x14ac:dyDescent="0.25">
      <c r="A23943"/>
      <c r="B23943"/>
      <c r="C23943" s="32"/>
      <c r="D23943"/>
      <c r="E23943" s="32"/>
      <c r="F23943"/>
      <c r="G23943"/>
      <c r="H23943"/>
      <c r="I23943"/>
    </row>
    <row r="23944" spans="1:9" x14ac:dyDescent="0.25">
      <c r="A23944"/>
      <c r="B23944"/>
      <c r="C23944" s="32"/>
      <c r="D23944"/>
      <c r="E23944" s="32"/>
      <c r="F23944"/>
      <c r="G23944"/>
      <c r="H23944"/>
      <c r="I23944"/>
    </row>
    <row r="23945" spans="1:9" x14ac:dyDescent="0.25">
      <c r="A23945"/>
      <c r="B23945"/>
      <c r="C23945" s="32"/>
      <c r="D23945"/>
      <c r="E23945" s="32"/>
      <c r="F23945"/>
      <c r="G23945"/>
      <c r="H23945"/>
      <c r="I23945"/>
    </row>
    <row r="23946" spans="1:9" x14ac:dyDescent="0.25">
      <c r="A23946"/>
      <c r="B23946"/>
      <c r="C23946" s="32"/>
      <c r="D23946"/>
      <c r="E23946" s="32"/>
      <c r="F23946"/>
      <c r="G23946"/>
      <c r="H23946"/>
      <c r="I23946"/>
    </row>
    <row r="23947" spans="1:9" x14ac:dyDescent="0.25">
      <c r="A23947"/>
      <c r="B23947"/>
      <c r="C23947" s="32"/>
      <c r="D23947"/>
      <c r="E23947" s="32"/>
      <c r="F23947"/>
      <c r="G23947"/>
      <c r="H23947"/>
      <c r="I23947"/>
    </row>
    <row r="23948" spans="1:9" x14ac:dyDescent="0.25">
      <c r="A23948"/>
      <c r="B23948"/>
      <c r="C23948" s="32"/>
      <c r="D23948"/>
      <c r="E23948" s="32"/>
      <c r="F23948"/>
      <c r="G23948"/>
      <c r="H23948"/>
      <c r="I23948"/>
    </row>
    <row r="23949" spans="1:9" x14ac:dyDescent="0.25">
      <c r="A23949"/>
      <c r="B23949"/>
      <c r="C23949" s="32"/>
      <c r="D23949"/>
      <c r="E23949" s="32"/>
      <c r="F23949"/>
      <c r="G23949"/>
      <c r="H23949"/>
      <c r="I23949"/>
    </row>
    <row r="23950" spans="1:9" x14ac:dyDescent="0.25">
      <c r="A23950"/>
      <c r="B23950"/>
      <c r="C23950" s="32"/>
      <c r="D23950"/>
      <c r="E23950" s="32"/>
      <c r="F23950"/>
      <c r="G23950"/>
      <c r="H23950"/>
      <c r="I23950"/>
    </row>
    <row r="23951" spans="1:9" x14ac:dyDescent="0.25">
      <c r="A23951"/>
      <c r="B23951"/>
      <c r="C23951" s="32"/>
      <c r="D23951"/>
      <c r="E23951" s="32"/>
      <c r="F23951"/>
      <c r="G23951"/>
      <c r="H23951"/>
      <c r="I23951"/>
    </row>
    <row r="23952" spans="1:9" x14ac:dyDescent="0.25">
      <c r="A23952"/>
      <c r="B23952"/>
      <c r="C23952" s="32"/>
      <c r="D23952"/>
      <c r="E23952" s="32"/>
      <c r="F23952"/>
      <c r="G23952"/>
      <c r="H23952"/>
      <c r="I23952"/>
    </row>
    <row r="23953" spans="1:9" x14ac:dyDescent="0.25">
      <c r="A23953"/>
      <c r="B23953"/>
      <c r="C23953" s="32"/>
      <c r="D23953"/>
      <c r="E23953" s="32"/>
      <c r="F23953"/>
      <c r="G23953"/>
      <c r="H23953"/>
      <c r="I23953"/>
    </row>
    <row r="23954" spans="1:9" x14ac:dyDescent="0.25">
      <c r="A23954"/>
      <c r="B23954"/>
      <c r="C23954" s="32"/>
      <c r="D23954"/>
      <c r="E23954" s="32"/>
      <c r="F23954"/>
      <c r="G23954"/>
      <c r="H23954"/>
      <c r="I23954"/>
    </row>
    <row r="23955" spans="1:9" x14ac:dyDescent="0.25">
      <c r="A23955"/>
      <c r="B23955"/>
      <c r="C23955" s="32"/>
      <c r="D23955"/>
      <c r="E23955" s="32"/>
      <c r="F23955"/>
      <c r="G23955"/>
      <c r="H23955"/>
      <c r="I23955"/>
    </row>
    <row r="23956" spans="1:9" x14ac:dyDescent="0.25">
      <c r="A23956"/>
      <c r="B23956"/>
      <c r="C23956" s="32"/>
      <c r="D23956"/>
      <c r="E23956" s="32"/>
      <c r="F23956"/>
      <c r="G23956"/>
      <c r="H23956"/>
      <c r="I23956"/>
    </row>
    <row r="23957" spans="1:9" x14ac:dyDescent="0.25">
      <c r="A23957"/>
      <c r="B23957"/>
      <c r="C23957" s="32"/>
      <c r="D23957"/>
      <c r="E23957" s="32"/>
      <c r="F23957"/>
      <c r="G23957"/>
      <c r="H23957"/>
      <c r="I23957"/>
    </row>
    <row r="23958" spans="1:9" x14ac:dyDescent="0.25">
      <c r="A23958"/>
      <c r="B23958"/>
      <c r="C23958" s="32"/>
      <c r="D23958"/>
      <c r="E23958" s="32"/>
      <c r="F23958"/>
      <c r="G23958"/>
      <c r="H23958"/>
      <c r="I23958"/>
    </row>
    <row r="23959" spans="1:9" x14ac:dyDescent="0.25">
      <c r="A23959"/>
      <c r="B23959"/>
      <c r="C23959" s="32"/>
      <c r="D23959"/>
      <c r="E23959" s="32"/>
      <c r="F23959"/>
      <c r="G23959"/>
      <c r="H23959"/>
      <c r="I23959"/>
    </row>
    <row r="23960" spans="1:9" x14ac:dyDescent="0.25">
      <c r="A23960"/>
      <c r="B23960"/>
      <c r="C23960" s="32"/>
      <c r="D23960"/>
      <c r="E23960" s="32"/>
      <c r="F23960"/>
      <c r="G23960"/>
      <c r="H23960"/>
      <c r="I23960"/>
    </row>
    <row r="23961" spans="1:9" x14ac:dyDescent="0.25">
      <c r="A23961"/>
      <c r="B23961"/>
      <c r="C23961" s="32"/>
      <c r="D23961"/>
      <c r="E23961" s="32"/>
      <c r="F23961"/>
      <c r="G23961"/>
      <c r="H23961"/>
      <c r="I23961"/>
    </row>
    <row r="23962" spans="1:9" x14ac:dyDescent="0.25">
      <c r="A23962"/>
      <c r="B23962"/>
      <c r="C23962" s="32"/>
      <c r="D23962"/>
      <c r="E23962" s="32"/>
      <c r="F23962"/>
      <c r="G23962"/>
      <c r="H23962"/>
      <c r="I23962"/>
    </row>
    <row r="23963" spans="1:9" x14ac:dyDescent="0.25">
      <c r="A23963"/>
      <c r="B23963"/>
      <c r="C23963" s="32"/>
      <c r="D23963"/>
      <c r="E23963" s="32"/>
      <c r="F23963"/>
      <c r="G23963"/>
      <c r="H23963"/>
      <c r="I23963"/>
    </row>
    <row r="23964" spans="1:9" x14ac:dyDescent="0.25">
      <c r="A23964"/>
      <c r="B23964"/>
      <c r="C23964" s="32"/>
      <c r="D23964"/>
      <c r="E23964" s="32"/>
      <c r="F23964"/>
      <c r="G23964"/>
      <c r="H23964"/>
      <c r="I23964"/>
    </row>
    <row r="23965" spans="1:9" x14ac:dyDescent="0.25">
      <c r="A23965"/>
      <c r="B23965"/>
      <c r="C23965" s="32"/>
      <c r="D23965"/>
      <c r="E23965" s="32"/>
      <c r="F23965"/>
      <c r="G23965"/>
      <c r="H23965"/>
      <c r="I23965"/>
    </row>
    <row r="23966" spans="1:9" x14ac:dyDescent="0.25">
      <c r="A23966"/>
      <c r="B23966"/>
      <c r="C23966" s="32"/>
      <c r="D23966"/>
      <c r="E23966" s="32"/>
      <c r="F23966"/>
      <c r="G23966"/>
      <c r="H23966"/>
      <c r="I23966"/>
    </row>
    <row r="23967" spans="1:9" x14ac:dyDescent="0.25">
      <c r="A23967"/>
      <c r="B23967"/>
      <c r="C23967" s="32"/>
      <c r="D23967"/>
      <c r="E23967" s="32"/>
      <c r="F23967"/>
      <c r="G23967"/>
      <c r="H23967"/>
      <c r="I23967"/>
    </row>
    <row r="23968" spans="1:9" x14ac:dyDescent="0.25">
      <c r="A23968"/>
      <c r="B23968"/>
      <c r="C23968" s="32"/>
      <c r="D23968"/>
      <c r="E23968" s="32"/>
      <c r="F23968"/>
      <c r="G23968"/>
      <c r="H23968"/>
      <c r="I23968"/>
    </row>
    <row r="23969" spans="1:9" x14ac:dyDescent="0.25">
      <c r="A23969"/>
      <c r="B23969"/>
      <c r="C23969" s="32"/>
      <c r="D23969"/>
      <c r="E23969" s="32"/>
      <c r="F23969"/>
      <c r="G23969"/>
      <c r="H23969"/>
      <c r="I23969"/>
    </row>
    <row r="23970" spans="1:9" x14ac:dyDescent="0.25">
      <c r="A23970"/>
      <c r="B23970"/>
      <c r="C23970" s="32"/>
      <c r="D23970"/>
      <c r="E23970" s="32"/>
      <c r="F23970"/>
      <c r="G23970"/>
      <c r="H23970"/>
      <c r="I23970"/>
    </row>
    <row r="23971" spans="1:9" x14ac:dyDescent="0.25">
      <c r="A23971"/>
      <c r="B23971"/>
      <c r="C23971" s="32"/>
      <c r="D23971"/>
      <c r="E23971" s="32"/>
      <c r="F23971"/>
      <c r="G23971"/>
      <c r="H23971"/>
      <c r="I23971"/>
    </row>
    <row r="23972" spans="1:9" x14ac:dyDescent="0.25">
      <c r="A23972"/>
      <c r="B23972"/>
      <c r="C23972" s="32"/>
      <c r="D23972"/>
      <c r="E23972" s="32"/>
      <c r="F23972"/>
      <c r="G23972"/>
      <c r="H23972"/>
      <c r="I23972"/>
    </row>
    <row r="23973" spans="1:9" x14ac:dyDescent="0.25">
      <c r="A23973"/>
      <c r="B23973"/>
      <c r="C23973" s="32"/>
      <c r="D23973"/>
      <c r="E23973" s="32"/>
      <c r="F23973"/>
      <c r="G23973"/>
      <c r="H23973"/>
      <c r="I23973"/>
    </row>
    <row r="23974" spans="1:9" x14ac:dyDescent="0.25">
      <c r="A23974"/>
      <c r="B23974"/>
      <c r="C23974" s="32"/>
      <c r="D23974"/>
      <c r="E23974" s="32"/>
      <c r="F23974"/>
      <c r="G23974"/>
      <c r="H23974"/>
      <c r="I23974"/>
    </row>
    <row r="23975" spans="1:9" x14ac:dyDescent="0.25">
      <c r="A23975"/>
      <c r="B23975"/>
      <c r="C23975" s="32"/>
      <c r="D23975"/>
      <c r="E23975" s="32"/>
      <c r="F23975"/>
      <c r="G23975"/>
      <c r="H23975"/>
      <c r="I23975"/>
    </row>
    <row r="23976" spans="1:9" x14ac:dyDescent="0.25">
      <c r="A23976"/>
      <c r="B23976"/>
      <c r="C23976" s="32"/>
      <c r="D23976"/>
      <c r="E23976" s="32"/>
      <c r="F23976"/>
      <c r="G23976"/>
      <c r="H23976"/>
      <c r="I23976"/>
    </row>
    <row r="23977" spans="1:9" x14ac:dyDescent="0.25">
      <c r="A23977"/>
      <c r="B23977"/>
      <c r="C23977" s="32"/>
      <c r="D23977"/>
      <c r="E23977" s="32"/>
      <c r="F23977"/>
      <c r="G23977"/>
      <c r="H23977"/>
      <c r="I23977"/>
    </row>
    <row r="23978" spans="1:9" x14ac:dyDescent="0.25">
      <c r="A23978"/>
      <c r="B23978"/>
      <c r="C23978" s="32"/>
      <c r="D23978"/>
      <c r="E23978" s="32"/>
      <c r="F23978"/>
      <c r="G23978"/>
      <c r="H23978"/>
      <c r="I23978"/>
    </row>
    <row r="23979" spans="1:9" x14ac:dyDescent="0.25">
      <c r="A23979"/>
      <c r="B23979"/>
      <c r="C23979" s="32"/>
      <c r="D23979"/>
      <c r="E23979" s="32"/>
      <c r="F23979"/>
      <c r="G23979"/>
      <c r="H23979"/>
      <c r="I23979"/>
    </row>
    <row r="23980" spans="1:9" x14ac:dyDescent="0.25">
      <c r="A23980"/>
      <c r="B23980"/>
      <c r="C23980" s="32"/>
      <c r="D23980"/>
      <c r="E23980" s="32"/>
      <c r="F23980"/>
      <c r="G23980"/>
      <c r="H23980"/>
      <c r="I23980"/>
    </row>
    <row r="23981" spans="1:9" x14ac:dyDescent="0.25">
      <c r="A23981"/>
      <c r="B23981"/>
      <c r="C23981" s="32"/>
      <c r="D23981"/>
      <c r="E23981" s="32"/>
      <c r="F23981"/>
      <c r="G23981"/>
      <c r="H23981"/>
      <c r="I23981"/>
    </row>
    <row r="23982" spans="1:9" x14ac:dyDescent="0.25">
      <c r="A23982"/>
      <c r="B23982"/>
      <c r="C23982" s="32"/>
      <c r="D23982"/>
      <c r="E23982" s="32"/>
      <c r="F23982"/>
      <c r="G23982"/>
      <c r="H23982"/>
      <c r="I23982"/>
    </row>
    <row r="23983" spans="1:9" x14ac:dyDescent="0.25">
      <c r="A23983"/>
      <c r="B23983"/>
      <c r="C23983" s="32"/>
      <c r="D23983"/>
      <c r="E23983" s="32"/>
      <c r="F23983"/>
      <c r="G23983"/>
      <c r="H23983"/>
      <c r="I23983"/>
    </row>
    <row r="23984" spans="1:9" x14ac:dyDescent="0.25">
      <c r="A23984"/>
      <c r="B23984"/>
      <c r="C23984" s="32"/>
      <c r="D23984"/>
      <c r="E23984" s="32"/>
      <c r="F23984"/>
      <c r="G23984"/>
      <c r="H23984"/>
      <c r="I23984"/>
    </row>
    <row r="23985" spans="1:9" x14ac:dyDescent="0.25">
      <c r="A23985"/>
      <c r="B23985"/>
      <c r="C23985" s="32"/>
      <c r="D23985"/>
      <c r="E23985" s="32"/>
      <c r="F23985"/>
      <c r="G23985"/>
      <c r="H23985"/>
      <c r="I23985"/>
    </row>
    <row r="23986" spans="1:9" x14ac:dyDescent="0.25">
      <c r="A23986"/>
      <c r="B23986"/>
      <c r="C23986" s="32"/>
      <c r="D23986"/>
      <c r="E23986" s="32"/>
      <c r="F23986"/>
      <c r="G23986"/>
      <c r="H23986"/>
      <c r="I23986"/>
    </row>
    <row r="23987" spans="1:9" x14ac:dyDescent="0.25">
      <c r="A23987"/>
      <c r="B23987"/>
      <c r="C23987" s="32"/>
      <c r="D23987"/>
      <c r="E23987" s="32"/>
      <c r="F23987"/>
      <c r="G23987"/>
      <c r="H23987"/>
      <c r="I23987"/>
    </row>
    <row r="23988" spans="1:9" x14ac:dyDescent="0.25">
      <c r="A23988"/>
      <c r="B23988"/>
      <c r="C23988" s="32"/>
      <c r="D23988"/>
      <c r="E23988" s="32"/>
      <c r="F23988"/>
      <c r="G23988"/>
      <c r="H23988"/>
      <c r="I23988"/>
    </row>
    <row r="23989" spans="1:9" x14ac:dyDescent="0.25">
      <c r="A23989"/>
      <c r="B23989"/>
      <c r="C23989" s="32"/>
      <c r="D23989"/>
      <c r="E23989" s="32"/>
      <c r="F23989"/>
      <c r="G23989"/>
      <c r="H23989"/>
      <c r="I23989"/>
    </row>
    <row r="23990" spans="1:9" x14ac:dyDescent="0.25">
      <c r="A23990"/>
      <c r="B23990"/>
      <c r="C23990" s="32"/>
      <c r="D23990"/>
      <c r="E23990" s="32"/>
      <c r="F23990"/>
      <c r="G23990"/>
      <c r="H23990"/>
      <c r="I23990"/>
    </row>
    <row r="23991" spans="1:9" x14ac:dyDescent="0.25">
      <c r="A23991"/>
      <c r="B23991"/>
      <c r="C23991" s="32"/>
      <c r="D23991"/>
      <c r="E23991" s="32"/>
      <c r="F23991"/>
      <c r="G23991"/>
      <c r="H23991"/>
      <c r="I23991"/>
    </row>
    <row r="23992" spans="1:9" x14ac:dyDescent="0.25">
      <c r="A23992"/>
      <c r="B23992"/>
      <c r="C23992" s="32"/>
      <c r="D23992"/>
      <c r="E23992" s="32"/>
      <c r="F23992"/>
      <c r="G23992"/>
      <c r="H23992"/>
      <c r="I23992"/>
    </row>
    <row r="23993" spans="1:9" x14ac:dyDescent="0.25">
      <c r="A23993"/>
      <c r="B23993"/>
      <c r="C23993" s="32"/>
      <c r="D23993"/>
      <c r="E23993" s="32"/>
      <c r="F23993"/>
      <c r="G23993"/>
      <c r="H23993"/>
      <c r="I23993"/>
    </row>
    <row r="23994" spans="1:9" x14ac:dyDescent="0.25">
      <c r="A23994"/>
      <c r="B23994"/>
      <c r="C23994" s="32"/>
      <c r="D23994"/>
      <c r="E23994" s="32"/>
      <c r="F23994"/>
      <c r="G23994"/>
      <c r="H23994"/>
      <c r="I23994"/>
    </row>
    <row r="23995" spans="1:9" x14ac:dyDescent="0.25">
      <c r="A23995"/>
      <c r="B23995"/>
      <c r="C23995" s="32"/>
      <c r="D23995"/>
      <c r="E23995" s="32"/>
      <c r="F23995"/>
      <c r="G23995"/>
      <c r="H23995"/>
      <c r="I23995"/>
    </row>
    <row r="23996" spans="1:9" x14ac:dyDescent="0.25">
      <c r="A23996"/>
      <c r="B23996"/>
      <c r="C23996" s="32"/>
      <c r="D23996"/>
      <c r="E23996" s="32"/>
      <c r="F23996"/>
      <c r="G23996"/>
      <c r="H23996"/>
      <c r="I23996"/>
    </row>
    <row r="23997" spans="1:9" x14ac:dyDescent="0.25">
      <c r="A23997"/>
      <c r="B23997"/>
      <c r="C23997" s="32"/>
      <c r="D23997"/>
      <c r="E23997" s="32"/>
      <c r="F23997"/>
      <c r="G23997"/>
      <c r="H23997"/>
      <c r="I23997"/>
    </row>
    <row r="23998" spans="1:9" x14ac:dyDescent="0.25">
      <c r="A23998"/>
      <c r="B23998"/>
      <c r="C23998" s="32"/>
      <c r="D23998"/>
      <c r="E23998" s="32"/>
      <c r="F23998"/>
      <c r="G23998"/>
      <c r="H23998"/>
      <c r="I23998"/>
    </row>
    <row r="23999" spans="1:9" x14ac:dyDescent="0.25">
      <c r="A23999"/>
      <c r="B23999"/>
      <c r="C23999" s="32"/>
      <c r="D23999"/>
      <c r="E23999" s="32"/>
      <c r="F23999"/>
      <c r="G23999"/>
      <c r="H23999"/>
      <c r="I23999"/>
    </row>
    <row r="24000" spans="1:9" x14ac:dyDescent="0.25">
      <c r="A24000"/>
      <c r="B24000"/>
      <c r="C24000" s="32"/>
      <c r="D24000"/>
      <c r="E24000" s="32"/>
      <c r="F24000"/>
      <c r="G24000"/>
      <c r="H24000"/>
      <c r="I24000"/>
    </row>
    <row r="24001" spans="1:9" x14ac:dyDescent="0.25">
      <c r="A24001"/>
      <c r="B24001"/>
      <c r="C24001" s="32"/>
      <c r="D24001"/>
      <c r="E24001" s="32"/>
      <c r="F24001"/>
      <c r="G24001"/>
      <c r="H24001"/>
      <c r="I24001"/>
    </row>
    <row r="24002" spans="1:9" x14ac:dyDescent="0.25">
      <c r="A24002"/>
      <c r="B24002"/>
      <c r="C24002" s="32"/>
      <c r="D24002"/>
      <c r="E24002" s="32"/>
      <c r="F24002"/>
      <c r="G24002"/>
      <c r="H24002"/>
      <c r="I24002"/>
    </row>
    <row r="24003" spans="1:9" x14ac:dyDescent="0.25">
      <c r="A24003"/>
      <c r="B24003"/>
      <c r="C24003" s="32"/>
      <c r="D24003"/>
      <c r="E24003" s="32"/>
      <c r="F24003"/>
      <c r="G24003"/>
      <c r="H24003"/>
      <c r="I24003"/>
    </row>
    <row r="24004" spans="1:9" x14ac:dyDescent="0.25">
      <c r="A24004"/>
      <c r="B24004"/>
      <c r="C24004" s="32"/>
      <c r="D24004"/>
      <c r="E24004" s="32"/>
      <c r="F24004"/>
      <c r="G24004"/>
      <c r="H24004"/>
      <c r="I24004"/>
    </row>
    <row r="24005" spans="1:9" x14ac:dyDescent="0.25">
      <c r="A24005"/>
      <c r="B24005"/>
      <c r="C24005" s="32"/>
      <c r="D24005"/>
      <c r="E24005" s="32"/>
      <c r="F24005"/>
      <c r="G24005"/>
      <c r="H24005"/>
      <c r="I24005"/>
    </row>
    <row r="24006" spans="1:9" x14ac:dyDescent="0.25">
      <c r="A24006"/>
      <c r="B24006"/>
      <c r="C24006" s="32"/>
      <c r="D24006"/>
      <c r="E24006" s="32"/>
      <c r="F24006"/>
      <c r="G24006"/>
      <c r="H24006"/>
      <c r="I24006"/>
    </row>
    <row r="24007" spans="1:9" x14ac:dyDescent="0.25">
      <c r="A24007"/>
      <c r="B24007"/>
      <c r="C24007" s="32"/>
      <c r="D24007"/>
      <c r="E24007" s="32"/>
      <c r="F24007"/>
      <c r="G24007"/>
      <c r="H24007"/>
      <c r="I24007"/>
    </row>
    <row r="24008" spans="1:9" x14ac:dyDescent="0.25">
      <c r="A24008"/>
      <c r="B24008"/>
      <c r="C24008" s="32"/>
      <c r="D24008"/>
      <c r="E24008" s="32"/>
      <c r="F24008"/>
      <c r="G24008"/>
      <c r="H24008"/>
      <c r="I24008"/>
    </row>
    <row r="24009" spans="1:9" x14ac:dyDescent="0.25">
      <c r="A24009"/>
      <c r="B24009"/>
      <c r="C24009" s="32"/>
      <c r="D24009"/>
      <c r="E24009" s="32"/>
      <c r="F24009"/>
      <c r="G24009"/>
      <c r="H24009"/>
      <c r="I24009"/>
    </row>
    <row r="24010" spans="1:9" x14ac:dyDescent="0.25">
      <c r="A24010"/>
      <c r="B24010"/>
      <c r="C24010" s="32"/>
      <c r="D24010"/>
      <c r="E24010" s="32"/>
      <c r="F24010"/>
      <c r="G24010"/>
      <c r="H24010"/>
      <c r="I24010"/>
    </row>
    <row r="24011" spans="1:9" x14ac:dyDescent="0.25">
      <c r="A24011"/>
      <c r="B24011"/>
      <c r="C24011" s="32"/>
      <c r="D24011"/>
      <c r="E24011" s="32"/>
      <c r="F24011"/>
      <c r="G24011"/>
      <c r="H24011"/>
      <c r="I24011"/>
    </row>
    <row r="24012" spans="1:9" x14ac:dyDescent="0.25">
      <c r="A24012"/>
      <c r="B24012"/>
      <c r="C24012" s="32"/>
      <c r="D24012"/>
      <c r="E24012" s="32"/>
      <c r="F24012"/>
      <c r="G24012"/>
      <c r="H24012"/>
      <c r="I24012"/>
    </row>
    <row r="24013" spans="1:9" x14ac:dyDescent="0.25">
      <c r="A24013"/>
      <c r="B24013"/>
      <c r="C24013" s="32"/>
      <c r="D24013"/>
      <c r="E24013" s="32"/>
      <c r="F24013"/>
      <c r="G24013"/>
      <c r="H24013"/>
      <c r="I24013"/>
    </row>
    <row r="24014" spans="1:9" x14ac:dyDescent="0.25">
      <c r="A24014"/>
      <c r="B24014"/>
      <c r="C24014" s="32"/>
      <c r="D24014"/>
      <c r="E24014" s="32"/>
      <c r="F24014"/>
      <c r="G24014"/>
      <c r="H24014"/>
      <c r="I24014"/>
    </row>
    <row r="24015" spans="1:9" x14ac:dyDescent="0.25">
      <c r="A24015"/>
      <c r="B24015"/>
      <c r="C24015" s="32"/>
      <c r="D24015"/>
      <c r="E24015" s="32"/>
      <c r="F24015"/>
      <c r="G24015"/>
      <c r="H24015"/>
      <c r="I24015"/>
    </row>
    <row r="24016" spans="1:9" x14ac:dyDescent="0.25">
      <c r="A24016"/>
      <c r="B24016"/>
      <c r="C24016" s="32"/>
      <c r="D24016"/>
      <c r="E24016" s="32"/>
      <c r="F24016"/>
      <c r="G24016"/>
      <c r="H24016"/>
      <c r="I24016"/>
    </row>
    <row r="24017" spans="1:9" x14ac:dyDescent="0.25">
      <c r="A24017"/>
      <c r="B24017"/>
      <c r="C24017" s="32"/>
      <c r="D24017"/>
      <c r="E24017" s="32"/>
      <c r="F24017"/>
      <c r="G24017"/>
      <c r="H24017"/>
      <c r="I24017"/>
    </row>
    <row r="24018" spans="1:9" x14ac:dyDescent="0.25">
      <c r="A24018"/>
      <c r="B24018"/>
      <c r="C24018" s="32"/>
      <c r="D24018"/>
      <c r="E24018" s="32"/>
      <c r="F24018"/>
      <c r="G24018"/>
      <c r="H24018"/>
      <c r="I24018"/>
    </row>
    <row r="24019" spans="1:9" x14ac:dyDescent="0.25">
      <c r="A24019"/>
      <c r="B24019"/>
      <c r="C24019" s="32"/>
      <c r="D24019"/>
      <c r="E24019" s="32"/>
      <c r="F24019"/>
      <c r="G24019"/>
      <c r="H24019"/>
      <c r="I24019"/>
    </row>
    <row r="24020" spans="1:9" x14ac:dyDescent="0.25">
      <c r="A24020"/>
      <c r="B24020"/>
      <c r="C24020" s="32"/>
      <c r="D24020"/>
      <c r="E24020" s="32"/>
      <c r="F24020"/>
      <c r="G24020"/>
      <c r="H24020"/>
      <c r="I24020"/>
    </row>
    <row r="24021" spans="1:9" x14ac:dyDescent="0.25">
      <c r="A24021"/>
      <c r="B24021"/>
      <c r="C24021" s="32"/>
      <c r="D24021"/>
      <c r="E24021" s="32"/>
      <c r="F24021"/>
      <c r="G24021"/>
      <c r="H24021"/>
      <c r="I24021"/>
    </row>
    <row r="24022" spans="1:9" x14ac:dyDescent="0.25">
      <c r="A24022"/>
      <c r="B24022"/>
      <c r="C24022" s="32"/>
      <c r="D24022"/>
      <c r="E24022" s="32"/>
      <c r="F24022"/>
      <c r="G24022"/>
      <c r="H24022"/>
      <c r="I24022"/>
    </row>
    <row r="24023" spans="1:9" x14ac:dyDescent="0.25">
      <c r="A24023"/>
      <c r="B24023"/>
      <c r="C24023" s="32"/>
      <c r="D24023"/>
      <c r="E24023" s="32"/>
      <c r="F24023"/>
      <c r="G24023"/>
      <c r="H24023"/>
      <c r="I24023"/>
    </row>
    <row r="24024" spans="1:9" x14ac:dyDescent="0.25">
      <c r="A24024"/>
      <c r="B24024"/>
      <c r="C24024" s="32"/>
      <c r="D24024"/>
      <c r="E24024" s="32"/>
      <c r="F24024"/>
      <c r="G24024"/>
      <c r="H24024"/>
      <c r="I24024"/>
    </row>
    <row r="24025" spans="1:9" x14ac:dyDescent="0.25">
      <c r="A24025"/>
      <c r="B24025"/>
      <c r="C24025" s="32"/>
      <c r="D24025"/>
      <c r="E24025" s="32"/>
      <c r="F24025"/>
      <c r="G24025"/>
      <c r="H24025"/>
      <c r="I24025"/>
    </row>
    <row r="24026" spans="1:9" x14ac:dyDescent="0.25">
      <c r="A24026"/>
      <c r="B24026"/>
      <c r="C24026" s="32"/>
      <c r="D24026"/>
      <c r="E24026" s="32"/>
      <c r="F24026"/>
      <c r="G24026"/>
      <c r="H24026"/>
      <c r="I24026"/>
    </row>
    <row r="24027" spans="1:9" x14ac:dyDescent="0.25">
      <c r="A24027"/>
      <c r="B24027"/>
      <c r="C24027" s="32"/>
      <c r="D24027"/>
      <c r="E24027" s="32"/>
      <c r="F24027"/>
      <c r="G24027"/>
      <c r="H24027"/>
      <c r="I24027"/>
    </row>
    <row r="24028" spans="1:9" x14ac:dyDescent="0.25">
      <c r="A24028"/>
      <c r="B24028"/>
      <c r="C24028" s="32"/>
      <c r="D24028"/>
      <c r="E24028" s="32"/>
      <c r="F24028"/>
      <c r="G24028"/>
      <c r="H24028"/>
      <c r="I24028"/>
    </row>
    <row r="24029" spans="1:9" x14ac:dyDescent="0.25">
      <c r="A24029"/>
      <c r="B24029"/>
      <c r="C24029" s="32"/>
      <c r="D24029"/>
      <c r="E24029" s="32"/>
      <c r="F24029"/>
      <c r="G24029"/>
      <c r="H24029"/>
      <c r="I24029"/>
    </row>
    <row r="24030" spans="1:9" x14ac:dyDescent="0.25">
      <c r="A24030"/>
      <c r="B24030"/>
      <c r="C24030" s="32"/>
      <c r="D24030"/>
      <c r="E24030" s="32"/>
      <c r="F24030"/>
      <c r="G24030"/>
      <c r="H24030"/>
      <c r="I24030"/>
    </row>
    <row r="24031" spans="1:9" x14ac:dyDescent="0.25">
      <c r="A24031"/>
      <c r="B24031"/>
      <c r="C24031" s="32"/>
      <c r="D24031"/>
      <c r="E24031" s="32"/>
      <c r="F24031"/>
      <c r="G24031"/>
      <c r="H24031"/>
      <c r="I24031"/>
    </row>
    <row r="24032" spans="1:9" x14ac:dyDescent="0.25">
      <c r="A24032"/>
      <c r="B24032"/>
      <c r="C24032" s="32"/>
      <c r="D24032"/>
      <c r="E24032" s="32"/>
      <c r="F24032"/>
      <c r="G24032"/>
      <c r="H24032"/>
      <c r="I24032"/>
    </row>
    <row r="24033" spans="1:9" x14ac:dyDescent="0.25">
      <c r="A24033"/>
      <c r="B24033"/>
      <c r="C24033" s="32"/>
      <c r="D24033"/>
      <c r="E24033" s="32"/>
      <c r="F24033"/>
      <c r="G24033"/>
      <c r="H24033"/>
      <c r="I24033"/>
    </row>
    <row r="24034" spans="1:9" x14ac:dyDescent="0.25">
      <c r="A24034"/>
      <c r="B24034"/>
      <c r="C24034" s="32"/>
      <c r="D24034"/>
      <c r="E24034" s="32"/>
      <c r="F24034"/>
      <c r="G24034"/>
      <c r="H24034"/>
      <c r="I24034"/>
    </row>
    <row r="24035" spans="1:9" x14ac:dyDescent="0.25">
      <c r="A24035"/>
      <c r="B24035"/>
      <c r="C24035" s="32"/>
      <c r="D24035"/>
      <c r="E24035" s="32"/>
      <c r="F24035"/>
      <c r="G24035"/>
      <c r="H24035"/>
      <c r="I24035"/>
    </row>
    <row r="24036" spans="1:9" x14ac:dyDescent="0.25">
      <c r="A24036"/>
      <c r="B24036"/>
      <c r="C24036" s="32"/>
      <c r="D24036"/>
      <c r="E24036" s="32"/>
      <c r="F24036"/>
      <c r="G24036"/>
      <c r="H24036"/>
      <c r="I24036"/>
    </row>
    <row r="24037" spans="1:9" x14ac:dyDescent="0.25">
      <c r="A24037"/>
      <c r="B24037"/>
      <c r="C24037" s="32"/>
      <c r="D24037"/>
      <c r="E24037" s="32"/>
      <c r="F24037"/>
      <c r="G24037"/>
      <c r="H24037"/>
      <c r="I24037"/>
    </row>
    <row r="24038" spans="1:9" x14ac:dyDescent="0.25">
      <c r="A24038"/>
      <c r="B24038"/>
      <c r="C24038" s="32"/>
      <c r="D24038"/>
      <c r="E24038" s="32"/>
      <c r="F24038"/>
      <c r="G24038"/>
      <c r="H24038"/>
      <c r="I24038"/>
    </row>
    <row r="24039" spans="1:9" x14ac:dyDescent="0.25">
      <c r="A24039"/>
      <c r="B24039"/>
      <c r="C24039" s="32"/>
      <c r="D24039"/>
      <c r="E24039" s="32"/>
      <c r="F24039"/>
      <c r="G24039"/>
      <c r="H24039"/>
      <c r="I24039"/>
    </row>
    <row r="24040" spans="1:9" x14ac:dyDescent="0.25">
      <c r="A24040"/>
      <c r="B24040"/>
      <c r="C24040" s="32"/>
      <c r="D24040"/>
      <c r="E24040" s="32"/>
      <c r="F24040"/>
      <c r="G24040"/>
      <c r="H24040"/>
      <c r="I24040"/>
    </row>
    <row r="24041" spans="1:9" x14ac:dyDescent="0.25">
      <c r="A24041"/>
      <c r="B24041"/>
      <c r="C24041" s="32"/>
      <c r="D24041"/>
      <c r="E24041" s="32"/>
      <c r="F24041"/>
      <c r="G24041"/>
      <c r="H24041"/>
      <c r="I24041"/>
    </row>
    <row r="24042" spans="1:9" x14ac:dyDescent="0.25">
      <c r="A24042"/>
      <c r="B24042"/>
      <c r="C24042" s="32"/>
      <c r="D24042"/>
      <c r="E24042" s="32"/>
      <c r="F24042"/>
      <c r="G24042"/>
      <c r="H24042"/>
      <c r="I24042"/>
    </row>
    <row r="24043" spans="1:9" x14ac:dyDescent="0.25">
      <c r="A24043"/>
      <c r="B24043"/>
      <c r="C24043" s="32"/>
      <c r="D24043"/>
      <c r="E24043" s="32"/>
      <c r="F24043"/>
      <c r="G24043"/>
      <c r="H24043"/>
      <c r="I24043"/>
    </row>
    <row r="24044" spans="1:9" x14ac:dyDescent="0.25">
      <c r="A24044"/>
      <c r="B24044"/>
      <c r="C24044" s="32"/>
      <c r="D24044"/>
      <c r="E24044" s="32"/>
      <c r="F24044"/>
      <c r="G24044"/>
      <c r="H24044"/>
      <c r="I24044"/>
    </row>
    <row r="24045" spans="1:9" x14ac:dyDescent="0.25">
      <c r="A24045"/>
      <c r="B24045"/>
      <c r="C24045" s="32"/>
      <c r="D24045"/>
      <c r="E24045" s="32"/>
      <c r="F24045"/>
      <c r="G24045"/>
      <c r="H24045"/>
      <c r="I24045"/>
    </row>
    <row r="24046" spans="1:9" x14ac:dyDescent="0.25">
      <c r="A24046"/>
      <c r="B24046"/>
      <c r="C24046" s="32"/>
      <c r="D24046"/>
      <c r="E24046" s="32"/>
      <c r="F24046"/>
      <c r="G24046"/>
      <c r="H24046"/>
      <c r="I24046"/>
    </row>
    <row r="24047" spans="1:9" x14ac:dyDescent="0.25">
      <c r="A24047"/>
      <c r="B24047"/>
      <c r="C24047" s="32"/>
      <c r="D24047"/>
      <c r="E24047" s="32"/>
      <c r="F24047"/>
      <c r="G24047"/>
      <c r="H24047"/>
      <c r="I24047"/>
    </row>
    <row r="24048" spans="1:9" x14ac:dyDescent="0.25">
      <c r="A24048"/>
      <c r="B24048"/>
      <c r="C24048" s="32"/>
      <c r="D24048"/>
      <c r="E24048" s="32"/>
      <c r="F24048"/>
      <c r="G24048"/>
      <c r="H24048"/>
      <c r="I24048"/>
    </row>
    <row r="24049" spans="1:9" x14ac:dyDescent="0.25">
      <c r="A24049"/>
      <c r="B24049"/>
      <c r="C24049" s="32"/>
      <c r="D24049"/>
      <c r="E24049" s="32"/>
      <c r="F24049"/>
      <c r="G24049"/>
      <c r="H24049"/>
      <c r="I24049"/>
    </row>
    <row r="24050" spans="1:9" x14ac:dyDescent="0.25">
      <c r="A24050"/>
      <c r="B24050"/>
      <c r="C24050" s="32"/>
      <c r="D24050"/>
      <c r="E24050" s="32"/>
      <c r="F24050"/>
      <c r="G24050"/>
      <c r="H24050"/>
      <c r="I24050"/>
    </row>
    <row r="24051" spans="1:9" x14ac:dyDescent="0.25">
      <c r="A24051"/>
      <c r="B24051"/>
      <c r="C24051" s="32"/>
      <c r="D24051"/>
      <c r="E24051" s="32"/>
      <c r="F24051"/>
      <c r="G24051"/>
      <c r="H24051"/>
      <c r="I24051"/>
    </row>
    <row r="24052" spans="1:9" x14ac:dyDescent="0.25">
      <c r="A24052"/>
      <c r="B24052"/>
      <c r="C24052" s="32"/>
      <c r="D24052"/>
      <c r="E24052" s="32"/>
      <c r="F24052"/>
      <c r="G24052"/>
      <c r="H24052"/>
      <c r="I24052"/>
    </row>
    <row r="24053" spans="1:9" x14ac:dyDescent="0.25">
      <c r="A24053"/>
      <c r="B24053"/>
      <c r="C24053" s="32"/>
      <c r="D24053"/>
      <c r="E24053" s="32"/>
      <c r="F24053"/>
      <c r="G24053"/>
      <c r="H24053"/>
      <c r="I24053"/>
    </row>
    <row r="24054" spans="1:9" x14ac:dyDescent="0.25">
      <c r="A24054"/>
      <c r="B24054"/>
      <c r="C24054" s="32"/>
      <c r="D24054"/>
      <c r="E24054" s="32"/>
      <c r="F24054"/>
      <c r="G24054"/>
      <c r="H24054"/>
      <c r="I24054"/>
    </row>
    <row r="24055" spans="1:9" x14ac:dyDescent="0.25">
      <c r="A24055"/>
      <c r="B24055"/>
      <c r="C24055" s="32"/>
      <c r="D24055"/>
      <c r="E24055" s="32"/>
      <c r="F24055"/>
      <c r="G24055"/>
      <c r="H24055"/>
      <c r="I24055"/>
    </row>
    <row r="24056" spans="1:9" x14ac:dyDescent="0.25">
      <c r="A24056"/>
      <c r="B24056"/>
      <c r="C24056" s="32"/>
      <c r="D24056"/>
      <c r="E24056" s="32"/>
      <c r="F24056"/>
      <c r="G24056"/>
      <c r="H24056"/>
      <c r="I24056"/>
    </row>
    <row r="24057" spans="1:9" x14ac:dyDescent="0.25">
      <c r="A24057"/>
      <c r="B24057"/>
      <c r="C24057" s="32"/>
      <c r="D24057"/>
      <c r="E24057" s="32"/>
      <c r="F24057"/>
      <c r="G24057"/>
      <c r="H24057"/>
      <c r="I24057"/>
    </row>
    <row r="24058" spans="1:9" x14ac:dyDescent="0.25">
      <c r="A24058"/>
      <c r="B24058"/>
      <c r="C24058" s="32"/>
      <c r="D24058"/>
      <c r="E24058" s="32"/>
      <c r="F24058"/>
      <c r="G24058"/>
      <c r="H24058"/>
      <c r="I24058"/>
    </row>
    <row r="24059" spans="1:9" x14ac:dyDescent="0.25">
      <c r="A24059"/>
      <c r="B24059"/>
      <c r="C24059" s="32"/>
      <c r="D24059"/>
      <c r="E24059" s="32"/>
      <c r="F24059"/>
      <c r="G24059"/>
      <c r="H24059"/>
      <c r="I24059"/>
    </row>
    <row r="24060" spans="1:9" x14ac:dyDescent="0.25">
      <c r="A24060"/>
      <c r="B24060"/>
      <c r="C24060" s="32"/>
      <c r="D24060"/>
      <c r="E24060" s="32"/>
      <c r="F24060"/>
      <c r="G24060"/>
      <c r="H24060"/>
      <c r="I24060"/>
    </row>
    <row r="24061" spans="1:9" x14ac:dyDescent="0.25">
      <c r="A24061"/>
      <c r="B24061"/>
      <c r="C24061" s="32"/>
      <c r="D24061"/>
      <c r="E24061" s="32"/>
      <c r="F24061"/>
      <c r="G24061"/>
      <c r="H24061"/>
      <c r="I24061"/>
    </row>
    <row r="24062" spans="1:9" x14ac:dyDescent="0.25">
      <c r="A24062"/>
      <c r="B24062"/>
      <c r="C24062" s="32"/>
      <c r="D24062"/>
      <c r="E24062" s="32"/>
      <c r="F24062"/>
      <c r="G24062"/>
      <c r="H24062"/>
      <c r="I24062"/>
    </row>
    <row r="24063" spans="1:9" x14ac:dyDescent="0.25">
      <c r="A24063"/>
      <c r="B24063"/>
      <c r="C24063" s="32"/>
      <c r="D24063"/>
      <c r="E24063" s="32"/>
      <c r="F24063"/>
      <c r="G24063"/>
      <c r="H24063"/>
      <c r="I24063"/>
    </row>
    <row r="24064" spans="1:9" x14ac:dyDescent="0.25">
      <c r="A24064"/>
      <c r="B24064"/>
      <c r="C24064" s="32"/>
      <c r="D24064"/>
      <c r="E24064" s="32"/>
      <c r="F24064"/>
      <c r="G24064"/>
      <c r="H24064"/>
      <c r="I24064"/>
    </row>
    <row r="24065" spans="1:9" x14ac:dyDescent="0.25">
      <c r="A24065"/>
      <c r="B24065"/>
      <c r="C24065" s="32"/>
      <c r="D24065"/>
      <c r="E24065" s="32"/>
      <c r="F24065"/>
      <c r="G24065"/>
      <c r="H24065"/>
      <c r="I24065"/>
    </row>
    <row r="24066" spans="1:9" x14ac:dyDescent="0.25">
      <c r="A24066"/>
      <c r="B24066"/>
      <c r="C24066" s="32"/>
      <c r="D24066"/>
      <c r="E24066" s="32"/>
      <c r="F24066"/>
      <c r="G24066"/>
      <c r="H24066"/>
      <c r="I24066"/>
    </row>
    <row r="24067" spans="1:9" x14ac:dyDescent="0.25">
      <c r="A24067"/>
      <c r="B24067"/>
      <c r="C24067" s="32"/>
      <c r="D24067"/>
      <c r="E24067" s="32"/>
      <c r="F24067"/>
      <c r="G24067"/>
      <c r="H24067"/>
      <c r="I24067"/>
    </row>
    <row r="24068" spans="1:9" x14ac:dyDescent="0.25">
      <c r="A24068"/>
      <c r="B24068"/>
      <c r="C24068" s="32"/>
      <c r="D24068"/>
      <c r="E24068" s="32"/>
      <c r="F24068"/>
      <c r="G24068"/>
      <c r="H24068"/>
      <c r="I24068"/>
    </row>
    <row r="24069" spans="1:9" x14ac:dyDescent="0.25">
      <c r="A24069"/>
      <c r="B24069"/>
      <c r="C24069" s="32"/>
      <c r="D24069"/>
      <c r="E24069" s="32"/>
      <c r="F24069"/>
      <c r="G24069"/>
      <c r="H24069"/>
      <c r="I24069"/>
    </row>
    <row r="24070" spans="1:9" x14ac:dyDescent="0.25">
      <c r="A24070"/>
      <c r="B24070"/>
      <c r="C24070" s="32"/>
      <c r="D24070"/>
      <c r="E24070" s="32"/>
      <c r="F24070"/>
      <c r="G24070"/>
      <c r="H24070"/>
      <c r="I24070"/>
    </row>
    <row r="24071" spans="1:9" x14ac:dyDescent="0.25">
      <c r="A24071"/>
      <c r="B24071"/>
      <c r="C24071" s="32"/>
      <c r="D24071"/>
      <c r="E24071" s="32"/>
      <c r="F24071"/>
      <c r="G24071"/>
      <c r="H24071"/>
      <c r="I24071"/>
    </row>
    <row r="24072" spans="1:9" x14ac:dyDescent="0.25">
      <c r="A24072"/>
      <c r="B24072"/>
      <c r="C24072" s="32"/>
      <c r="D24072"/>
      <c r="E24072" s="32"/>
      <c r="F24072"/>
      <c r="G24072"/>
      <c r="H24072"/>
      <c r="I24072"/>
    </row>
    <row r="24073" spans="1:9" x14ac:dyDescent="0.25">
      <c r="A24073"/>
      <c r="B24073"/>
      <c r="C24073" s="32"/>
      <c r="D24073"/>
      <c r="E24073" s="32"/>
      <c r="F24073"/>
      <c r="G24073"/>
      <c r="H24073"/>
      <c r="I24073"/>
    </row>
    <row r="24074" spans="1:9" x14ac:dyDescent="0.25">
      <c r="A24074"/>
      <c r="B24074"/>
      <c r="C24074" s="32"/>
      <c r="D24074"/>
      <c r="E24074" s="32"/>
      <c r="F24074"/>
      <c r="G24074"/>
      <c r="H24074"/>
      <c r="I24074"/>
    </row>
    <row r="24075" spans="1:9" x14ac:dyDescent="0.25">
      <c r="A24075"/>
      <c r="B24075"/>
      <c r="C24075" s="32"/>
      <c r="D24075"/>
      <c r="E24075" s="32"/>
      <c r="F24075"/>
      <c r="G24075"/>
      <c r="H24075"/>
      <c r="I24075"/>
    </row>
    <row r="24076" spans="1:9" x14ac:dyDescent="0.25">
      <c r="A24076"/>
      <c r="B24076"/>
      <c r="C24076" s="32"/>
      <c r="D24076"/>
      <c r="E24076" s="32"/>
      <c r="F24076"/>
      <c r="G24076"/>
      <c r="H24076"/>
      <c r="I24076"/>
    </row>
    <row r="24077" spans="1:9" x14ac:dyDescent="0.25">
      <c r="A24077"/>
      <c r="B24077"/>
      <c r="C24077" s="32"/>
      <c r="D24077"/>
      <c r="E24077" s="32"/>
      <c r="F24077"/>
      <c r="G24077"/>
      <c r="H24077"/>
      <c r="I24077"/>
    </row>
    <row r="24078" spans="1:9" x14ac:dyDescent="0.25">
      <c r="A24078"/>
      <c r="B24078"/>
      <c r="C24078" s="32"/>
      <c r="D24078"/>
      <c r="E24078" s="32"/>
      <c r="F24078"/>
      <c r="G24078"/>
      <c r="H24078"/>
      <c r="I24078"/>
    </row>
    <row r="24079" spans="1:9" x14ac:dyDescent="0.25">
      <c r="A24079"/>
      <c r="B24079"/>
      <c r="C24079" s="32"/>
      <c r="D24079"/>
      <c r="E24079" s="32"/>
      <c r="F24079"/>
      <c r="G24079"/>
      <c r="H24079"/>
      <c r="I24079"/>
    </row>
    <row r="24080" spans="1:9" x14ac:dyDescent="0.25">
      <c r="A24080"/>
      <c r="B24080"/>
      <c r="C24080" s="32"/>
      <c r="D24080"/>
      <c r="E24080" s="32"/>
      <c r="F24080"/>
      <c r="G24080"/>
      <c r="H24080"/>
      <c r="I24080"/>
    </row>
    <row r="24081" spans="1:9" x14ac:dyDescent="0.25">
      <c r="A24081"/>
      <c r="B24081"/>
      <c r="C24081" s="32"/>
      <c r="D24081"/>
      <c r="E24081" s="32"/>
      <c r="F24081"/>
      <c r="G24081"/>
      <c r="H24081"/>
      <c r="I24081"/>
    </row>
    <row r="24082" spans="1:9" x14ac:dyDescent="0.25">
      <c r="A24082"/>
      <c r="B24082"/>
      <c r="C24082" s="32"/>
      <c r="D24082"/>
      <c r="E24082" s="32"/>
      <c r="F24082"/>
      <c r="G24082"/>
      <c r="H24082"/>
      <c r="I24082"/>
    </row>
    <row r="24083" spans="1:9" x14ac:dyDescent="0.25">
      <c r="A24083"/>
      <c r="B24083"/>
      <c r="C24083" s="32"/>
      <c r="D24083"/>
      <c r="E24083" s="32"/>
      <c r="F24083"/>
      <c r="G24083"/>
      <c r="H24083"/>
      <c r="I24083"/>
    </row>
    <row r="24084" spans="1:9" x14ac:dyDescent="0.25">
      <c r="A24084"/>
      <c r="B24084"/>
      <c r="C24084" s="32"/>
      <c r="D24084"/>
      <c r="E24084" s="32"/>
      <c r="F24084"/>
      <c r="G24084"/>
      <c r="H24084"/>
      <c r="I24084"/>
    </row>
    <row r="24085" spans="1:9" x14ac:dyDescent="0.25">
      <c r="A24085"/>
      <c r="B24085"/>
      <c r="C24085" s="32"/>
      <c r="D24085"/>
      <c r="E24085" s="32"/>
      <c r="F24085"/>
      <c r="G24085"/>
      <c r="H24085"/>
      <c r="I24085"/>
    </row>
    <row r="24086" spans="1:9" x14ac:dyDescent="0.25">
      <c r="A24086"/>
      <c r="B24086"/>
      <c r="C24086" s="32"/>
      <c r="D24086"/>
      <c r="E24086" s="32"/>
      <c r="F24086"/>
      <c r="G24086"/>
      <c r="H24086"/>
      <c r="I24086"/>
    </row>
    <row r="24087" spans="1:9" x14ac:dyDescent="0.25">
      <c r="A24087"/>
      <c r="B24087"/>
      <c r="C24087" s="32"/>
      <c r="D24087"/>
      <c r="E24087" s="32"/>
      <c r="F24087"/>
      <c r="G24087"/>
      <c r="H24087"/>
      <c r="I24087"/>
    </row>
    <row r="24088" spans="1:9" x14ac:dyDescent="0.25">
      <c r="A24088"/>
      <c r="B24088"/>
      <c r="C24088" s="32"/>
      <c r="D24088"/>
      <c r="E24088" s="32"/>
      <c r="F24088"/>
      <c r="G24088"/>
      <c r="H24088"/>
      <c r="I24088"/>
    </row>
    <row r="24089" spans="1:9" x14ac:dyDescent="0.25">
      <c r="A24089"/>
      <c r="B24089"/>
      <c r="C24089" s="32"/>
      <c r="D24089"/>
      <c r="E24089" s="32"/>
      <c r="F24089"/>
      <c r="G24089"/>
      <c r="H24089"/>
      <c r="I24089"/>
    </row>
    <row r="24090" spans="1:9" x14ac:dyDescent="0.25">
      <c r="A24090"/>
      <c r="B24090"/>
      <c r="C24090" s="32"/>
      <c r="D24090"/>
      <c r="E24090" s="32"/>
      <c r="F24090"/>
      <c r="G24090"/>
      <c r="H24090"/>
      <c r="I24090"/>
    </row>
    <row r="24091" spans="1:9" x14ac:dyDescent="0.25">
      <c r="A24091"/>
      <c r="B24091"/>
      <c r="C24091" s="32"/>
      <c r="D24091"/>
      <c r="E24091" s="32"/>
      <c r="F24091"/>
      <c r="G24091"/>
      <c r="H24091"/>
      <c r="I24091"/>
    </row>
    <row r="24092" spans="1:9" x14ac:dyDescent="0.25">
      <c r="A24092"/>
      <c r="B24092"/>
      <c r="C24092" s="32"/>
      <c r="D24092"/>
      <c r="E24092" s="32"/>
      <c r="F24092"/>
      <c r="G24092"/>
      <c r="H24092"/>
      <c r="I24092"/>
    </row>
    <row r="24093" spans="1:9" x14ac:dyDescent="0.25">
      <c r="A24093"/>
      <c r="B24093"/>
      <c r="C24093" s="32"/>
      <c r="D24093"/>
      <c r="E24093" s="32"/>
      <c r="F24093"/>
      <c r="G24093"/>
      <c r="H24093"/>
      <c r="I24093"/>
    </row>
    <row r="24094" spans="1:9" x14ac:dyDescent="0.25">
      <c r="A24094"/>
      <c r="B24094"/>
      <c r="C24094" s="32"/>
      <c r="D24094"/>
      <c r="E24094" s="32"/>
      <c r="F24094"/>
      <c r="G24094"/>
      <c r="H24094"/>
      <c r="I24094"/>
    </row>
    <row r="24095" spans="1:9" x14ac:dyDescent="0.25">
      <c r="A24095"/>
      <c r="B24095"/>
      <c r="C24095" s="32"/>
      <c r="D24095"/>
      <c r="E24095" s="32"/>
      <c r="F24095"/>
      <c r="G24095"/>
      <c r="H24095"/>
      <c r="I24095"/>
    </row>
    <row r="24096" spans="1:9" x14ac:dyDescent="0.25">
      <c r="A24096"/>
      <c r="B24096"/>
      <c r="C24096" s="32"/>
      <c r="D24096"/>
      <c r="E24096" s="32"/>
      <c r="F24096"/>
      <c r="G24096"/>
      <c r="H24096"/>
      <c r="I24096"/>
    </row>
    <row r="24097" spans="1:9" x14ac:dyDescent="0.25">
      <c r="A24097"/>
      <c r="B24097"/>
      <c r="C24097" s="32"/>
      <c r="D24097"/>
      <c r="E24097" s="32"/>
      <c r="F24097"/>
      <c r="G24097"/>
      <c r="H24097"/>
      <c r="I24097"/>
    </row>
    <row r="24098" spans="1:9" x14ac:dyDescent="0.25">
      <c r="A24098"/>
      <c r="B24098"/>
      <c r="C24098" s="32"/>
      <c r="D24098"/>
      <c r="E24098" s="32"/>
      <c r="F24098"/>
      <c r="G24098"/>
      <c r="H24098"/>
      <c r="I24098"/>
    </row>
    <row r="24099" spans="1:9" x14ac:dyDescent="0.25">
      <c r="A24099"/>
      <c r="B24099"/>
      <c r="C24099" s="32"/>
      <c r="D24099"/>
      <c r="E24099" s="32"/>
      <c r="F24099"/>
      <c r="G24099"/>
      <c r="H24099"/>
      <c r="I24099"/>
    </row>
    <row r="24100" spans="1:9" x14ac:dyDescent="0.25">
      <c r="A24100"/>
      <c r="B24100"/>
      <c r="C24100" s="32"/>
      <c r="D24100"/>
      <c r="E24100" s="32"/>
      <c r="F24100"/>
      <c r="G24100"/>
      <c r="H24100"/>
      <c r="I24100"/>
    </row>
    <row r="24101" spans="1:9" x14ac:dyDescent="0.25">
      <c r="A24101"/>
      <c r="B24101"/>
      <c r="C24101" s="32"/>
      <c r="D24101"/>
      <c r="E24101" s="32"/>
      <c r="F24101"/>
      <c r="G24101"/>
      <c r="H24101"/>
      <c r="I24101"/>
    </row>
    <row r="24102" spans="1:9" x14ac:dyDescent="0.25">
      <c r="A24102"/>
      <c r="B24102"/>
      <c r="C24102" s="32"/>
      <c r="D24102"/>
      <c r="E24102" s="32"/>
      <c r="F24102"/>
      <c r="G24102"/>
      <c r="H24102"/>
      <c r="I24102"/>
    </row>
    <row r="24103" spans="1:9" x14ac:dyDescent="0.25">
      <c r="A24103"/>
      <c r="B24103"/>
      <c r="C24103" s="32"/>
      <c r="D24103"/>
      <c r="E24103" s="32"/>
      <c r="F24103"/>
      <c r="G24103"/>
      <c r="H24103"/>
      <c r="I24103"/>
    </row>
    <row r="24104" spans="1:9" x14ac:dyDescent="0.25">
      <c r="A24104"/>
      <c r="B24104"/>
      <c r="C24104" s="32"/>
      <c r="D24104"/>
      <c r="E24104" s="32"/>
      <c r="F24104"/>
      <c r="G24104"/>
      <c r="H24104"/>
      <c r="I24104"/>
    </row>
    <row r="24105" spans="1:9" x14ac:dyDescent="0.25">
      <c r="A24105"/>
      <c r="B24105"/>
      <c r="C24105" s="32"/>
      <c r="D24105"/>
      <c r="E24105" s="32"/>
      <c r="F24105"/>
      <c r="G24105"/>
      <c r="H24105"/>
      <c r="I24105"/>
    </row>
    <row r="24106" spans="1:9" x14ac:dyDescent="0.25">
      <c r="A24106"/>
      <c r="B24106"/>
      <c r="C24106" s="32"/>
      <c r="D24106"/>
      <c r="E24106" s="32"/>
      <c r="F24106"/>
      <c r="G24106"/>
      <c r="H24106"/>
      <c r="I24106"/>
    </row>
    <row r="24107" spans="1:9" x14ac:dyDescent="0.25">
      <c r="A24107"/>
      <c r="B24107"/>
      <c r="C24107" s="32"/>
      <c r="D24107"/>
      <c r="E24107" s="32"/>
      <c r="F24107"/>
      <c r="G24107"/>
      <c r="H24107"/>
      <c r="I24107"/>
    </row>
    <row r="24108" spans="1:9" x14ac:dyDescent="0.25">
      <c r="A24108"/>
      <c r="B24108"/>
      <c r="C24108" s="32"/>
      <c r="D24108"/>
      <c r="E24108" s="32"/>
      <c r="F24108"/>
      <c r="G24108"/>
      <c r="H24108"/>
      <c r="I24108"/>
    </row>
    <row r="24109" spans="1:9" x14ac:dyDescent="0.25">
      <c r="A24109"/>
      <c r="B24109"/>
      <c r="C24109" s="32"/>
      <c r="D24109"/>
      <c r="E24109" s="32"/>
      <c r="F24109"/>
      <c r="G24109"/>
      <c r="H24109"/>
      <c r="I24109"/>
    </row>
    <row r="24110" spans="1:9" x14ac:dyDescent="0.25">
      <c r="A24110"/>
      <c r="B24110"/>
      <c r="C24110" s="32"/>
      <c r="D24110"/>
      <c r="E24110" s="32"/>
      <c r="F24110"/>
      <c r="G24110"/>
      <c r="H24110"/>
      <c r="I24110"/>
    </row>
    <row r="24111" spans="1:9" x14ac:dyDescent="0.25">
      <c r="A24111"/>
      <c r="B24111"/>
      <c r="C24111" s="32"/>
      <c r="D24111"/>
      <c r="E24111" s="32"/>
      <c r="F24111"/>
      <c r="G24111"/>
      <c r="H24111"/>
      <c r="I24111"/>
    </row>
    <row r="24112" spans="1:9" x14ac:dyDescent="0.25">
      <c r="A24112"/>
      <c r="B24112"/>
      <c r="C24112" s="32"/>
      <c r="D24112"/>
      <c r="E24112" s="32"/>
      <c r="F24112"/>
      <c r="G24112"/>
      <c r="H24112"/>
      <c r="I24112"/>
    </row>
    <row r="24113" spans="1:9" x14ac:dyDescent="0.25">
      <c r="A24113"/>
      <c r="B24113"/>
      <c r="C24113" s="32"/>
      <c r="D24113"/>
      <c r="E24113" s="32"/>
      <c r="F24113"/>
      <c r="G24113"/>
      <c r="H24113"/>
      <c r="I24113"/>
    </row>
    <row r="24114" spans="1:9" x14ac:dyDescent="0.25">
      <c r="A24114"/>
      <c r="B24114"/>
      <c r="C24114" s="32"/>
      <c r="D24114"/>
      <c r="E24114" s="32"/>
      <c r="F24114"/>
      <c r="G24114"/>
      <c r="H24114"/>
      <c r="I24114"/>
    </row>
    <row r="24115" spans="1:9" x14ac:dyDescent="0.25">
      <c r="A24115"/>
      <c r="B24115"/>
      <c r="C24115" s="32"/>
      <c r="D24115"/>
      <c r="E24115" s="32"/>
      <c r="F24115"/>
      <c r="G24115"/>
      <c r="H24115"/>
      <c r="I24115"/>
    </row>
    <row r="24116" spans="1:9" x14ac:dyDescent="0.25">
      <c r="A24116"/>
      <c r="B24116"/>
      <c r="C24116" s="32"/>
      <c r="D24116"/>
      <c r="E24116" s="32"/>
      <c r="F24116"/>
      <c r="G24116"/>
      <c r="H24116"/>
      <c r="I24116"/>
    </row>
    <row r="24117" spans="1:9" x14ac:dyDescent="0.25">
      <c r="A24117"/>
      <c r="B24117"/>
      <c r="C24117" s="32"/>
      <c r="D24117"/>
      <c r="E24117" s="32"/>
      <c r="F24117"/>
      <c r="G24117"/>
      <c r="H24117"/>
      <c r="I24117"/>
    </row>
    <row r="24118" spans="1:9" x14ac:dyDescent="0.25">
      <c r="A24118"/>
      <c r="B24118"/>
      <c r="C24118" s="32"/>
      <c r="D24118"/>
      <c r="E24118" s="32"/>
      <c r="F24118"/>
      <c r="G24118"/>
      <c r="H24118"/>
      <c r="I24118"/>
    </row>
    <row r="24119" spans="1:9" x14ac:dyDescent="0.25">
      <c r="A24119"/>
      <c r="B24119"/>
      <c r="C24119" s="32"/>
      <c r="D24119"/>
      <c r="E24119" s="32"/>
      <c r="F24119"/>
      <c r="G24119"/>
      <c r="H24119"/>
      <c r="I24119"/>
    </row>
    <row r="24120" spans="1:9" x14ac:dyDescent="0.25">
      <c r="A24120"/>
      <c r="B24120"/>
      <c r="C24120" s="32"/>
      <c r="D24120"/>
      <c r="E24120" s="32"/>
      <c r="F24120"/>
      <c r="G24120"/>
      <c r="H24120"/>
      <c r="I24120"/>
    </row>
    <row r="24121" spans="1:9" x14ac:dyDescent="0.25">
      <c r="A24121"/>
      <c r="B24121"/>
      <c r="C24121" s="32"/>
      <c r="D24121"/>
      <c r="E24121" s="32"/>
      <c r="F24121"/>
      <c r="G24121"/>
      <c r="H24121"/>
      <c r="I24121"/>
    </row>
    <row r="24122" spans="1:9" x14ac:dyDescent="0.25">
      <c r="A24122"/>
      <c r="B24122"/>
      <c r="C24122" s="32"/>
      <c r="D24122"/>
      <c r="E24122" s="32"/>
      <c r="F24122"/>
      <c r="G24122"/>
      <c r="H24122"/>
      <c r="I24122"/>
    </row>
    <row r="24123" spans="1:9" x14ac:dyDescent="0.25">
      <c r="A24123"/>
      <c r="B24123"/>
      <c r="C24123" s="32"/>
      <c r="D24123"/>
      <c r="E24123" s="32"/>
      <c r="F24123"/>
      <c r="G24123"/>
      <c r="H24123"/>
      <c r="I24123"/>
    </row>
    <row r="24124" spans="1:9" x14ac:dyDescent="0.25">
      <c r="A24124"/>
      <c r="B24124"/>
      <c r="C24124" s="32"/>
      <c r="D24124"/>
      <c r="E24124" s="32"/>
      <c r="F24124"/>
      <c r="G24124"/>
      <c r="H24124"/>
      <c r="I24124"/>
    </row>
    <row r="24125" spans="1:9" x14ac:dyDescent="0.25">
      <c r="A24125"/>
      <c r="B24125"/>
      <c r="C24125" s="32"/>
      <c r="D24125"/>
      <c r="E24125" s="32"/>
      <c r="F24125"/>
      <c r="G24125"/>
      <c r="H24125"/>
      <c r="I24125"/>
    </row>
    <row r="24126" spans="1:9" x14ac:dyDescent="0.25">
      <c r="A24126"/>
      <c r="B24126"/>
      <c r="C24126" s="32"/>
      <c r="D24126"/>
      <c r="E24126" s="32"/>
      <c r="F24126"/>
      <c r="G24126"/>
      <c r="H24126"/>
      <c r="I24126"/>
    </row>
    <row r="24127" spans="1:9" x14ac:dyDescent="0.25">
      <c r="A24127"/>
      <c r="B24127"/>
      <c r="C24127" s="32"/>
      <c r="D24127"/>
      <c r="E24127" s="32"/>
      <c r="F24127"/>
      <c r="G24127"/>
      <c r="H24127"/>
      <c r="I24127"/>
    </row>
    <row r="24128" spans="1:9" x14ac:dyDescent="0.25">
      <c r="A24128"/>
      <c r="B24128"/>
      <c r="C24128" s="32"/>
      <c r="D24128"/>
      <c r="E24128" s="32"/>
      <c r="F24128"/>
      <c r="G24128"/>
      <c r="H24128"/>
      <c r="I24128"/>
    </row>
    <row r="24129" spans="1:9" x14ac:dyDescent="0.25">
      <c r="A24129"/>
      <c r="B24129"/>
      <c r="C24129" s="32"/>
      <c r="D24129"/>
      <c r="E24129" s="32"/>
      <c r="F24129"/>
      <c r="G24129"/>
      <c r="H24129"/>
      <c r="I24129"/>
    </row>
    <row r="24130" spans="1:9" x14ac:dyDescent="0.25">
      <c r="A24130"/>
      <c r="B24130"/>
      <c r="C24130" s="32"/>
      <c r="D24130"/>
      <c r="E24130" s="32"/>
      <c r="F24130"/>
      <c r="G24130"/>
      <c r="H24130"/>
      <c r="I24130"/>
    </row>
    <row r="24131" spans="1:9" x14ac:dyDescent="0.25">
      <c r="A24131"/>
      <c r="B24131"/>
      <c r="C24131" s="32"/>
      <c r="D24131"/>
      <c r="E24131" s="32"/>
      <c r="F24131"/>
      <c r="G24131"/>
      <c r="H24131"/>
      <c r="I24131"/>
    </row>
    <row r="24132" spans="1:9" x14ac:dyDescent="0.25">
      <c r="A24132"/>
      <c r="B24132"/>
      <c r="C24132" s="32"/>
      <c r="D24132"/>
      <c r="E24132" s="32"/>
      <c r="F24132"/>
      <c r="G24132"/>
      <c r="H24132"/>
      <c r="I24132"/>
    </row>
    <row r="24133" spans="1:9" x14ac:dyDescent="0.25">
      <c r="A24133"/>
      <c r="B24133"/>
      <c r="C24133" s="32"/>
      <c r="D24133"/>
      <c r="E24133" s="32"/>
      <c r="F24133"/>
      <c r="G24133"/>
      <c r="H24133"/>
      <c r="I24133"/>
    </row>
    <row r="24134" spans="1:9" x14ac:dyDescent="0.25">
      <c r="A24134"/>
      <c r="B24134"/>
      <c r="C24134" s="32"/>
      <c r="D24134"/>
      <c r="E24134" s="32"/>
      <c r="F24134"/>
      <c r="G24134"/>
      <c r="H24134"/>
      <c r="I24134"/>
    </row>
    <row r="24135" spans="1:9" x14ac:dyDescent="0.25">
      <c r="A24135"/>
      <c r="B24135"/>
      <c r="C24135" s="32"/>
      <c r="D24135"/>
      <c r="E24135" s="32"/>
      <c r="F24135"/>
      <c r="G24135"/>
      <c r="H24135"/>
      <c r="I24135"/>
    </row>
    <row r="24136" spans="1:9" x14ac:dyDescent="0.25">
      <c r="A24136"/>
      <c r="B24136"/>
      <c r="C24136" s="32"/>
      <c r="D24136"/>
      <c r="E24136" s="32"/>
      <c r="F24136"/>
      <c r="G24136"/>
      <c r="H24136"/>
      <c r="I24136"/>
    </row>
    <row r="24137" spans="1:9" x14ac:dyDescent="0.25">
      <c r="A24137"/>
      <c r="B24137"/>
      <c r="C24137" s="32"/>
      <c r="D24137"/>
      <c r="E24137" s="32"/>
      <c r="F24137"/>
      <c r="G24137"/>
      <c r="H24137"/>
      <c r="I24137"/>
    </row>
    <row r="24138" spans="1:9" x14ac:dyDescent="0.25">
      <c r="A24138"/>
      <c r="B24138"/>
      <c r="C24138" s="32"/>
      <c r="D24138"/>
      <c r="E24138" s="32"/>
      <c r="F24138"/>
      <c r="G24138"/>
      <c r="H24138"/>
      <c r="I24138"/>
    </row>
    <row r="24139" spans="1:9" x14ac:dyDescent="0.25">
      <c r="A24139"/>
      <c r="B24139"/>
      <c r="C24139" s="32"/>
      <c r="D24139"/>
      <c r="E24139" s="32"/>
      <c r="F24139"/>
      <c r="G24139"/>
      <c r="H24139"/>
      <c r="I24139"/>
    </row>
    <row r="24140" spans="1:9" x14ac:dyDescent="0.25">
      <c r="A24140"/>
      <c r="B24140"/>
      <c r="C24140" s="32"/>
      <c r="D24140"/>
      <c r="E24140" s="32"/>
      <c r="F24140"/>
      <c r="G24140"/>
      <c r="H24140"/>
      <c r="I24140"/>
    </row>
    <row r="24141" spans="1:9" x14ac:dyDescent="0.25">
      <c r="A24141"/>
      <c r="B24141"/>
      <c r="C24141" s="32"/>
      <c r="D24141"/>
      <c r="E24141" s="32"/>
      <c r="F24141"/>
      <c r="G24141"/>
      <c r="H24141"/>
      <c r="I24141"/>
    </row>
    <row r="24142" spans="1:9" x14ac:dyDescent="0.25">
      <c r="A24142"/>
      <c r="B24142"/>
      <c r="C24142" s="32"/>
      <c r="D24142"/>
      <c r="E24142" s="32"/>
      <c r="F24142"/>
      <c r="G24142"/>
      <c r="H24142"/>
      <c r="I24142"/>
    </row>
    <row r="24143" spans="1:9" x14ac:dyDescent="0.25">
      <c r="A24143"/>
      <c r="B24143"/>
      <c r="C24143" s="32"/>
      <c r="D24143"/>
      <c r="E24143" s="32"/>
      <c r="F24143"/>
      <c r="G24143"/>
      <c r="H24143"/>
      <c r="I24143"/>
    </row>
    <row r="24144" spans="1:9" x14ac:dyDescent="0.25">
      <c r="A24144"/>
      <c r="B24144"/>
      <c r="C24144" s="32"/>
      <c r="D24144"/>
      <c r="E24144" s="32"/>
      <c r="F24144"/>
      <c r="G24144"/>
      <c r="H24144"/>
      <c r="I24144"/>
    </row>
    <row r="24145" spans="1:9" x14ac:dyDescent="0.25">
      <c r="A24145"/>
      <c r="B24145"/>
      <c r="C24145" s="32"/>
      <c r="D24145"/>
      <c r="E24145" s="32"/>
      <c r="F24145"/>
      <c r="G24145"/>
      <c r="H24145"/>
      <c r="I24145"/>
    </row>
    <row r="24146" spans="1:9" x14ac:dyDescent="0.25">
      <c r="A24146"/>
      <c r="B24146"/>
      <c r="C24146" s="32"/>
      <c r="D24146"/>
      <c r="E24146" s="32"/>
      <c r="F24146"/>
      <c r="G24146"/>
      <c r="H24146"/>
      <c r="I24146"/>
    </row>
    <row r="24147" spans="1:9" x14ac:dyDescent="0.25">
      <c r="A24147"/>
      <c r="B24147"/>
      <c r="C24147" s="32"/>
      <c r="D24147"/>
      <c r="E24147" s="32"/>
      <c r="F24147"/>
      <c r="G24147"/>
      <c r="H24147"/>
      <c r="I24147"/>
    </row>
    <row r="24148" spans="1:9" x14ac:dyDescent="0.25">
      <c r="A24148"/>
      <c r="B24148"/>
      <c r="C24148" s="32"/>
      <c r="D24148"/>
      <c r="E24148" s="32"/>
      <c r="F24148"/>
      <c r="G24148"/>
      <c r="H24148"/>
      <c r="I24148"/>
    </row>
    <row r="24149" spans="1:9" x14ac:dyDescent="0.25">
      <c r="A24149"/>
      <c r="B24149"/>
      <c r="C24149" s="32"/>
      <c r="D24149"/>
      <c r="E24149" s="32"/>
      <c r="F24149"/>
      <c r="G24149"/>
      <c r="H24149"/>
      <c r="I24149"/>
    </row>
    <row r="24150" spans="1:9" x14ac:dyDescent="0.25">
      <c r="A24150"/>
      <c r="B24150"/>
      <c r="C24150" s="32"/>
      <c r="D24150"/>
      <c r="E24150" s="32"/>
      <c r="F24150"/>
      <c r="G24150"/>
      <c r="H24150"/>
      <c r="I24150"/>
    </row>
    <row r="24151" spans="1:9" x14ac:dyDescent="0.25">
      <c r="A24151"/>
      <c r="B24151"/>
      <c r="C24151" s="32"/>
      <c r="D24151"/>
      <c r="E24151" s="32"/>
      <c r="F24151"/>
      <c r="G24151"/>
      <c r="H24151"/>
      <c r="I24151"/>
    </row>
    <row r="24152" spans="1:9" x14ac:dyDescent="0.25">
      <c r="A24152"/>
      <c r="B24152"/>
      <c r="C24152" s="32"/>
      <c r="D24152"/>
      <c r="E24152" s="32"/>
      <c r="F24152"/>
      <c r="G24152"/>
      <c r="H24152"/>
      <c r="I24152"/>
    </row>
    <row r="24153" spans="1:9" x14ac:dyDescent="0.25">
      <c r="A24153"/>
      <c r="B24153"/>
      <c r="C24153" s="32"/>
      <c r="D24153"/>
      <c r="E24153" s="32"/>
      <c r="F24153"/>
      <c r="G24153"/>
      <c r="H24153"/>
      <c r="I24153"/>
    </row>
    <row r="24154" spans="1:9" x14ac:dyDescent="0.25">
      <c r="A24154"/>
      <c r="B24154"/>
      <c r="C24154" s="32"/>
      <c r="D24154"/>
      <c r="E24154" s="32"/>
      <c r="F24154"/>
      <c r="G24154"/>
      <c r="H24154"/>
      <c r="I24154"/>
    </row>
    <row r="24155" spans="1:9" x14ac:dyDescent="0.25">
      <c r="A24155"/>
      <c r="B24155"/>
      <c r="C24155" s="32"/>
      <c r="D24155"/>
      <c r="E24155" s="32"/>
      <c r="F24155"/>
      <c r="G24155"/>
      <c r="H24155"/>
      <c r="I24155"/>
    </row>
    <row r="24156" spans="1:9" x14ac:dyDescent="0.25">
      <c r="A24156"/>
      <c r="B24156"/>
      <c r="C24156" s="32"/>
      <c r="D24156"/>
      <c r="E24156" s="32"/>
      <c r="F24156"/>
      <c r="G24156"/>
      <c r="H24156"/>
      <c r="I24156"/>
    </row>
    <row r="24157" spans="1:9" x14ac:dyDescent="0.25">
      <c r="A24157"/>
      <c r="B24157"/>
      <c r="C24157" s="32"/>
      <c r="D24157"/>
      <c r="E24157" s="32"/>
      <c r="F24157"/>
      <c r="G24157"/>
      <c r="H24157"/>
      <c r="I24157"/>
    </row>
    <row r="24158" spans="1:9" x14ac:dyDescent="0.25">
      <c r="A24158"/>
      <c r="B24158"/>
      <c r="C24158" s="32"/>
      <c r="D24158"/>
      <c r="E24158" s="32"/>
      <c r="F24158"/>
      <c r="G24158"/>
      <c r="H24158"/>
      <c r="I24158"/>
    </row>
    <row r="24159" spans="1:9" x14ac:dyDescent="0.25">
      <c r="A24159"/>
      <c r="B24159"/>
      <c r="C24159" s="32"/>
      <c r="D24159"/>
      <c r="E24159" s="32"/>
      <c r="F24159"/>
      <c r="G24159"/>
      <c r="H24159"/>
      <c r="I24159"/>
    </row>
    <row r="24160" spans="1:9" x14ac:dyDescent="0.25">
      <c r="A24160"/>
      <c r="B24160"/>
      <c r="C24160" s="32"/>
      <c r="D24160"/>
      <c r="E24160" s="32"/>
      <c r="F24160"/>
      <c r="G24160"/>
      <c r="H24160"/>
      <c r="I24160"/>
    </row>
    <row r="24161" spans="1:9" x14ac:dyDescent="0.25">
      <c r="A24161"/>
      <c r="B24161"/>
      <c r="C24161" s="32"/>
      <c r="D24161"/>
      <c r="E24161" s="32"/>
      <c r="F24161"/>
      <c r="G24161"/>
      <c r="H24161"/>
      <c r="I24161"/>
    </row>
    <row r="24162" spans="1:9" x14ac:dyDescent="0.25">
      <c r="A24162"/>
      <c r="B24162"/>
      <c r="C24162" s="32"/>
      <c r="D24162"/>
      <c r="E24162" s="32"/>
      <c r="F24162"/>
      <c r="G24162"/>
      <c r="H24162"/>
      <c r="I24162"/>
    </row>
    <row r="24163" spans="1:9" x14ac:dyDescent="0.25">
      <c r="A24163"/>
      <c r="B24163"/>
      <c r="C24163" s="32"/>
      <c r="D24163"/>
      <c r="E24163" s="32"/>
      <c r="F24163"/>
      <c r="G24163"/>
      <c r="H24163"/>
      <c r="I24163"/>
    </row>
    <row r="24164" spans="1:9" x14ac:dyDescent="0.25">
      <c r="A24164"/>
      <c r="B24164"/>
      <c r="C24164" s="32"/>
      <c r="D24164"/>
      <c r="E24164" s="32"/>
      <c r="F24164"/>
      <c r="G24164"/>
      <c r="H24164"/>
      <c r="I24164"/>
    </row>
    <row r="24165" spans="1:9" x14ac:dyDescent="0.25">
      <c r="A24165"/>
      <c r="B24165"/>
      <c r="C24165" s="32"/>
      <c r="D24165"/>
      <c r="E24165" s="32"/>
      <c r="F24165"/>
      <c r="G24165"/>
      <c r="H24165"/>
      <c r="I24165"/>
    </row>
    <row r="24166" spans="1:9" x14ac:dyDescent="0.25">
      <c r="A24166"/>
      <c r="B24166"/>
      <c r="C24166" s="32"/>
      <c r="D24166"/>
      <c r="E24166" s="32"/>
      <c r="F24166"/>
      <c r="G24166"/>
      <c r="H24166"/>
      <c r="I24166"/>
    </row>
    <row r="24167" spans="1:9" x14ac:dyDescent="0.25">
      <c r="A24167"/>
      <c r="B24167"/>
      <c r="C24167" s="32"/>
      <c r="D24167"/>
      <c r="E24167" s="32"/>
      <c r="F24167"/>
      <c r="G24167"/>
      <c r="H24167"/>
      <c r="I24167"/>
    </row>
    <row r="24168" spans="1:9" x14ac:dyDescent="0.25">
      <c r="A24168"/>
      <c r="B24168"/>
      <c r="C24168" s="32"/>
      <c r="D24168"/>
      <c r="E24168" s="32"/>
      <c r="F24168"/>
      <c r="G24168"/>
      <c r="H24168"/>
      <c r="I24168"/>
    </row>
    <row r="24169" spans="1:9" x14ac:dyDescent="0.25">
      <c r="A24169"/>
      <c r="B24169"/>
      <c r="C24169" s="32"/>
      <c r="D24169"/>
      <c r="E24169" s="32"/>
      <c r="F24169"/>
      <c r="G24169"/>
      <c r="H24169"/>
      <c r="I24169"/>
    </row>
    <row r="24170" spans="1:9" x14ac:dyDescent="0.25">
      <c r="A24170"/>
      <c r="B24170"/>
      <c r="C24170" s="32"/>
      <c r="D24170"/>
      <c r="E24170" s="32"/>
      <c r="F24170"/>
      <c r="G24170"/>
      <c r="H24170"/>
      <c r="I24170"/>
    </row>
    <row r="24171" spans="1:9" x14ac:dyDescent="0.25">
      <c r="A24171"/>
      <c r="B24171"/>
      <c r="C24171" s="32"/>
      <c r="D24171"/>
      <c r="E24171" s="32"/>
      <c r="F24171"/>
      <c r="G24171"/>
      <c r="H24171"/>
      <c r="I24171"/>
    </row>
    <row r="24172" spans="1:9" x14ac:dyDescent="0.25">
      <c r="A24172"/>
      <c r="B24172"/>
      <c r="C24172" s="32"/>
      <c r="D24172"/>
      <c r="E24172" s="32"/>
      <c r="F24172"/>
      <c r="G24172"/>
      <c r="H24172"/>
      <c r="I24172"/>
    </row>
    <row r="24173" spans="1:9" x14ac:dyDescent="0.25">
      <c r="A24173"/>
      <c r="B24173"/>
      <c r="C24173" s="32"/>
      <c r="D24173"/>
      <c r="E24173" s="32"/>
      <c r="F24173"/>
      <c r="G24173"/>
      <c r="H24173"/>
      <c r="I24173"/>
    </row>
    <row r="24174" spans="1:9" x14ac:dyDescent="0.25">
      <c r="A24174"/>
      <c r="B24174"/>
      <c r="C24174" s="32"/>
      <c r="D24174"/>
      <c r="E24174" s="32"/>
      <c r="F24174"/>
      <c r="G24174"/>
      <c r="H24174"/>
      <c r="I24174"/>
    </row>
    <row r="24175" spans="1:9" x14ac:dyDescent="0.25">
      <c r="A24175"/>
      <c r="B24175"/>
      <c r="C24175" s="32"/>
      <c r="D24175"/>
      <c r="E24175" s="32"/>
      <c r="F24175"/>
      <c r="G24175"/>
      <c r="H24175"/>
      <c r="I24175"/>
    </row>
    <row r="24176" spans="1:9" x14ac:dyDescent="0.25">
      <c r="A24176"/>
      <c r="B24176"/>
      <c r="C24176" s="32"/>
      <c r="D24176"/>
      <c r="E24176" s="32"/>
      <c r="F24176"/>
      <c r="G24176"/>
      <c r="H24176"/>
      <c r="I24176"/>
    </row>
    <row r="24177" spans="1:9" x14ac:dyDescent="0.25">
      <c r="A24177"/>
      <c r="B24177"/>
      <c r="C24177" s="32"/>
      <c r="D24177"/>
      <c r="E24177" s="32"/>
      <c r="F24177"/>
      <c r="G24177"/>
      <c r="H24177"/>
      <c r="I24177"/>
    </row>
    <row r="24178" spans="1:9" x14ac:dyDescent="0.25">
      <c r="A24178"/>
      <c r="B24178"/>
      <c r="C24178" s="32"/>
      <c r="D24178"/>
      <c r="E24178" s="32"/>
      <c r="F24178"/>
      <c r="G24178"/>
      <c r="H24178"/>
      <c r="I24178"/>
    </row>
    <row r="24179" spans="1:9" x14ac:dyDescent="0.25">
      <c r="A24179"/>
      <c r="B24179"/>
      <c r="C24179" s="32"/>
      <c r="D24179"/>
      <c r="E24179" s="32"/>
      <c r="F24179"/>
      <c r="G24179"/>
      <c r="H24179"/>
      <c r="I24179"/>
    </row>
    <row r="24180" spans="1:9" x14ac:dyDescent="0.25">
      <c r="A24180"/>
      <c r="B24180"/>
      <c r="C24180" s="32"/>
      <c r="D24180"/>
      <c r="E24180" s="32"/>
      <c r="F24180"/>
      <c r="G24180"/>
      <c r="H24180"/>
      <c r="I24180"/>
    </row>
    <row r="24181" spans="1:9" x14ac:dyDescent="0.25">
      <c r="A24181"/>
      <c r="B24181"/>
      <c r="C24181" s="32"/>
      <c r="D24181"/>
      <c r="E24181" s="32"/>
      <c r="F24181"/>
      <c r="G24181"/>
      <c r="H24181"/>
      <c r="I24181"/>
    </row>
    <row r="24182" spans="1:9" x14ac:dyDescent="0.25">
      <c r="A24182"/>
      <c r="B24182"/>
      <c r="C24182" s="32"/>
      <c r="D24182"/>
      <c r="E24182" s="32"/>
      <c r="F24182"/>
      <c r="G24182"/>
      <c r="H24182"/>
      <c r="I24182"/>
    </row>
    <row r="24183" spans="1:9" x14ac:dyDescent="0.25">
      <c r="A24183"/>
      <c r="B24183"/>
      <c r="C24183" s="32"/>
      <c r="D24183"/>
      <c r="E24183" s="32"/>
      <c r="F24183"/>
      <c r="G24183"/>
      <c r="H24183"/>
      <c r="I24183"/>
    </row>
    <row r="24184" spans="1:9" x14ac:dyDescent="0.25">
      <c r="A24184"/>
      <c r="B24184"/>
      <c r="C24184" s="32"/>
      <c r="D24184"/>
      <c r="E24184" s="32"/>
      <c r="F24184"/>
      <c r="G24184"/>
      <c r="H24184"/>
      <c r="I24184"/>
    </row>
    <row r="24185" spans="1:9" x14ac:dyDescent="0.25">
      <c r="A24185"/>
      <c r="B24185"/>
      <c r="C24185" s="32"/>
      <c r="D24185"/>
      <c r="E24185" s="32"/>
      <c r="F24185"/>
      <c r="G24185"/>
      <c r="H24185"/>
      <c r="I24185"/>
    </row>
    <row r="24186" spans="1:9" x14ac:dyDescent="0.25">
      <c r="A24186"/>
      <c r="B24186"/>
      <c r="C24186" s="32"/>
      <c r="D24186"/>
      <c r="E24186" s="32"/>
      <c r="F24186"/>
      <c r="G24186"/>
      <c r="H24186"/>
      <c r="I24186"/>
    </row>
    <row r="24187" spans="1:9" x14ac:dyDescent="0.25">
      <c r="A24187"/>
      <c r="B24187"/>
      <c r="C24187" s="32"/>
      <c r="D24187"/>
      <c r="E24187" s="32"/>
      <c r="F24187"/>
      <c r="G24187"/>
      <c r="H24187"/>
      <c r="I24187"/>
    </row>
    <row r="24188" spans="1:9" x14ac:dyDescent="0.25">
      <c r="A24188"/>
      <c r="B24188"/>
      <c r="C24188" s="32"/>
      <c r="D24188"/>
      <c r="E24188" s="32"/>
      <c r="F24188"/>
      <c r="G24188"/>
      <c r="H24188"/>
      <c r="I24188"/>
    </row>
    <row r="24189" spans="1:9" x14ac:dyDescent="0.25">
      <c r="A24189"/>
      <c r="B24189"/>
      <c r="C24189" s="32"/>
      <c r="D24189"/>
      <c r="E24189" s="32"/>
      <c r="F24189"/>
      <c r="G24189"/>
      <c r="H24189"/>
      <c r="I24189"/>
    </row>
    <row r="24190" spans="1:9" x14ac:dyDescent="0.25">
      <c r="A24190"/>
      <c r="B24190"/>
      <c r="C24190" s="32"/>
      <c r="D24190"/>
      <c r="E24190" s="32"/>
      <c r="F24190"/>
      <c r="G24190"/>
      <c r="H24190"/>
      <c r="I24190"/>
    </row>
    <row r="24191" spans="1:9" x14ac:dyDescent="0.25">
      <c r="A24191"/>
      <c r="B24191"/>
      <c r="C24191" s="32"/>
      <c r="D24191"/>
      <c r="E24191" s="32"/>
      <c r="F24191"/>
      <c r="G24191"/>
      <c r="H24191"/>
      <c r="I24191"/>
    </row>
    <row r="24192" spans="1:9" x14ac:dyDescent="0.25">
      <c r="A24192"/>
      <c r="B24192"/>
      <c r="C24192" s="32"/>
      <c r="D24192"/>
      <c r="E24192" s="32"/>
      <c r="F24192"/>
      <c r="G24192"/>
      <c r="H24192"/>
      <c r="I24192"/>
    </row>
    <row r="24193" spans="1:9" x14ac:dyDescent="0.25">
      <c r="A24193"/>
      <c r="B24193"/>
      <c r="C24193" s="32"/>
      <c r="D24193"/>
      <c r="E24193" s="32"/>
      <c r="F24193"/>
      <c r="G24193"/>
      <c r="H24193"/>
      <c r="I24193"/>
    </row>
    <row r="24194" spans="1:9" x14ac:dyDescent="0.25">
      <c r="A24194"/>
      <c r="B24194"/>
      <c r="C24194" s="32"/>
      <c r="D24194"/>
      <c r="E24194" s="32"/>
      <c r="F24194"/>
      <c r="G24194"/>
      <c r="H24194"/>
      <c r="I24194"/>
    </row>
    <row r="24195" spans="1:9" x14ac:dyDescent="0.25">
      <c r="A24195"/>
      <c r="B24195"/>
      <c r="C24195" s="32"/>
      <c r="D24195"/>
      <c r="E24195" s="32"/>
      <c r="F24195"/>
      <c r="G24195"/>
      <c r="H24195"/>
      <c r="I24195"/>
    </row>
    <row r="24196" spans="1:9" x14ac:dyDescent="0.25">
      <c r="A24196"/>
      <c r="B24196"/>
      <c r="C24196" s="32"/>
      <c r="D24196"/>
      <c r="E24196" s="32"/>
      <c r="F24196"/>
      <c r="G24196"/>
      <c r="H24196"/>
      <c r="I24196"/>
    </row>
    <row r="24197" spans="1:9" x14ac:dyDescent="0.25">
      <c r="A24197"/>
      <c r="B24197"/>
      <c r="C24197" s="32"/>
      <c r="D24197"/>
      <c r="E24197" s="32"/>
      <c r="F24197"/>
      <c r="G24197"/>
      <c r="H24197"/>
      <c r="I24197"/>
    </row>
    <row r="24198" spans="1:9" x14ac:dyDescent="0.25">
      <c r="A24198"/>
      <c r="B24198"/>
      <c r="C24198" s="32"/>
      <c r="D24198"/>
      <c r="E24198" s="32"/>
      <c r="F24198"/>
      <c r="G24198"/>
      <c r="H24198"/>
      <c r="I24198"/>
    </row>
    <row r="24199" spans="1:9" x14ac:dyDescent="0.25">
      <c r="A24199"/>
      <c r="B24199"/>
      <c r="C24199" s="32"/>
      <c r="D24199"/>
      <c r="E24199" s="32"/>
      <c r="F24199"/>
      <c r="G24199"/>
      <c r="H24199"/>
      <c r="I24199"/>
    </row>
    <row r="24200" spans="1:9" x14ac:dyDescent="0.25">
      <c r="A24200"/>
      <c r="B24200"/>
      <c r="C24200" s="32"/>
      <c r="D24200"/>
      <c r="E24200" s="32"/>
      <c r="F24200"/>
      <c r="G24200"/>
      <c r="H24200"/>
      <c r="I24200"/>
    </row>
    <row r="24201" spans="1:9" x14ac:dyDescent="0.25">
      <c r="A24201"/>
      <c r="B24201"/>
      <c r="C24201" s="32"/>
      <c r="D24201"/>
      <c r="E24201" s="32"/>
      <c r="F24201"/>
      <c r="G24201"/>
      <c r="H24201"/>
      <c r="I24201"/>
    </row>
    <row r="24202" spans="1:9" x14ac:dyDescent="0.25">
      <c r="A24202"/>
      <c r="B24202"/>
      <c r="C24202" s="32"/>
      <c r="D24202"/>
      <c r="E24202" s="32"/>
      <c r="F24202"/>
      <c r="G24202"/>
      <c r="H24202"/>
      <c r="I24202"/>
    </row>
    <row r="24203" spans="1:9" x14ac:dyDescent="0.25">
      <c r="A24203"/>
      <c r="B24203"/>
      <c r="C24203" s="32"/>
      <c r="D24203"/>
      <c r="E24203" s="32"/>
      <c r="F24203"/>
      <c r="G24203"/>
      <c r="H24203"/>
      <c r="I24203"/>
    </row>
    <row r="24204" spans="1:9" x14ac:dyDescent="0.25">
      <c r="A24204"/>
      <c r="B24204"/>
      <c r="C24204" s="32"/>
      <c r="D24204"/>
      <c r="E24204" s="32"/>
      <c r="F24204"/>
      <c r="G24204"/>
      <c r="H24204"/>
      <c r="I24204"/>
    </row>
    <row r="24205" spans="1:9" x14ac:dyDescent="0.25">
      <c r="A24205"/>
      <c r="B24205"/>
      <c r="C24205" s="32"/>
      <c r="D24205"/>
      <c r="E24205" s="32"/>
      <c r="F24205"/>
      <c r="G24205"/>
      <c r="H24205"/>
      <c r="I24205"/>
    </row>
    <row r="24206" spans="1:9" x14ac:dyDescent="0.25">
      <c r="A24206"/>
      <c r="B24206"/>
      <c r="C24206" s="32"/>
      <c r="D24206"/>
      <c r="E24206" s="32"/>
      <c r="F24206"/>
      <c r="G24206"/>
      <c r="H24206"/>
      <c r="I24206"/>
    </row>
    <row r="24207" spans="1:9" x14ac:dyDescent="0.25">
      <c r="A24207"/>
      <c r="B24207"/>
      <c r="C24207" s="32"/>
      <c r="D24207"/>
      <c r="E24207" s="32"/>
      <c r="F24207"/>
      <c r="G24207"/>
      <c r="H24207"/>
      <c r="I24207"/>
    </row>
    <row r="24208" spans="1:9" x14ac:dyDescent="0.25">
      <c r="A24208"/>
      <c r="B24208"/>
      <c r="C24208" s="32"/>
      <c r="D24208"/>
      <c r="E24208" s="32"/>
      <c r="F24208"/>
      <c r="G24208"/>
      <c r="H24208"/>
      <c r="I24208"/>
    </row>
    <row r="24209" spans="1:9" x14ac:dyDescent="0.25">
      <c r="A24209"/>
      <c r="B24209"/>
      <c r="C24209" s="32"/>
      <c r="D24209"/>
      <c r="E24209" s="32"/>
      <c r="F24209"/>
      <c r="G24209"/>
      <c r="H24209"/>
      <c r="I24209"/>
    </row>
    <row r="24210" spans="1:9" x14ac:dyDescent="0.25">
      <c r="A24210"/>
      <c r="B24210"/>
      <c r="C24210" s="32"/>
      <c r="D24210"/>
      <c r="E24210" s="32"/>
      <c r="F24210"/>
      <c r="G24210"/>
      <c r="H24210"/>
      <c r="I24210"/>
    </row>
    <row r="24211" spans="1:9" x14ac:dyDescent="0.25">
      <c r="A24211"/>
      <c r="B24211"/>
      <c r="C24211" s="32"/>
      <c r="D24211"/>
      <c r="E24211" s="32"/>
      <c r="F24211"/>
      <c r="G24211"/>
      <c r="H24211"/>
      <c r="I24211"/>
    </row>
    <row r="24212" spans="1:9" x14ac:dyDescent="0.25">
      <c r="A24212"/>
      <c r="B24212"/>
      <c r="C24212" s="32"/>
      <c r="D24212"/>
      <c r="E24212" s="32"/>
      <c r="F24212"/>
      <c r="G24212"/>
      <c r="H24212"/>
      <c r="I24212"/>
    </row>
    <row r="24213" spans="1:9" x14ac:dyDescent="0.25">
      <c r="A24213"/>
      <c r="B24213"/>
      <c r="C24213" s="32"/>
      <c r="D24213"/>
      <c r="E24213" s="32"/>
      <c r="F24213"/>
      <c r="G24213"/>
      <c r="H24213"/>
      <c r="I24213"/>
    </row>
    <row r="24214" spans="1:9" x14ac:dyDescent="0.25">
      <c r="A24214"/>
      <c r="B24214"/>
      <c r="C24214" s="32"/>
      <c r="D24214"/>
      <c r="E24214" s="32"/>
      <c r="F24214"/>
      <c r="G24214"/>
      <c r="H24214"/>
      <c r="I24214"/>
    </row>
    <row r="24215" spans="1:9" x14ac:dyDescent="0.25">
      <c r="A24215"/>
      <c r="B24215"/>
      <c r="C24215" s="32"/>
      <c r="D24215"/>
      <c r="E24215" s="32"/>
      <c r="F24215"/>
      <c r="G24215"/>
      <c r="H24215"/>
      <c r="I24215"/>
    </row>
    <row r="24216" spans="1:9" x14ac:dyDescent="0.25">
      <c r="A24216"/>
      <c r="B24216"/>
      <c r="C24216" s="32"/>
      <c r="D24216"/>
      <c r="E24216" s="32"/>
      <c r="F24216"/>
      <c r="G24216"/>
      <c r="H24216"/>
      <c r="I24216"/>
    </row>
    <row r="24217" spans="1:9" x14ac:dyDescent="0.25">
      <c r="A24217"/>
      <c r="B24217"/>
      <c r="C24217" s="32"/>
      <c r="D24217"/>
      <c r="E24217" s="32"/>
      <c r="F24217"/>
      <c r="G24217"/>
      <c r="H24217"/>
      <c r="I24217"/>
    </row>
    <row r="24218" spans="1:9" x14ac:dyDescent="0.25">
      <c r="A24218"/>
      <c r="B24218"/>
      <c r="C24218" s="32"/>
      <c r="D24218"/>
      <c r="E24218" s="32"/>
      <c r="F24218"/>
      <c r="G24218"/>
      <c r="H24218"/>
      <c r="I24218"/>
    </row>
    <row r="24219" spans="1:9" x14ac:dyDescent="0.25">
      <c r="A24219"/>
      <c r="B24219"/>
      <c r="C24219" s="32"/>
      <c r="D24219"/>
      <c r="E24219" s="32"/>
      <c r="F24219"/>
      <c r="G24219"/>
      <c r="H24219"/>
      <c r="I24219"/>
    </row>
    <row r="24220" spans="1:9" x14ac:dyDescent="0.25">
      <c r="A24220"/>
      <c r="B24220"/>
      <c r="C24220" s="32"/>
      <c r="D24220"/>
      <c r="E24220" s="32"/>
      <c r="F24220"/>
      <c r="G24220"/>
      <c r="H24220"/>
      <c r="I24220"/>
    </row>
    <row r="24221" spans="1:9" x14ac:dyDescent="0.25">
      <c r="A24221"/>
      <c r="B24221"/>
      <c r="C24221" s="32"/>
      <c r="D24221"/>
      <c r="E24221" s="32"/>
      <c r="F24221"/>
      <c r="G24221"/>
      <c r="H24221"/>
      <c r="I24221"/>
    </row>
    <row r="24222" spans="1:9" x14ac:dyDescent="0.25">
      <c r="A24222"/>
      <c r="B24222"/>
      <c r="C24222" s="32"/>
      <c r="D24222"/>
      <c r="E24222" s="32"/>
      <c r="F24222"/>
      <c r="G24222"/>
      <c r="H24222"/>
      <c r="I24222"/>
    </row>
    <row r="24223" spans="1:9" x14ac:dyDescent="0.25">
      <c r="A24223"/>
      <c r="B24223"/>
      <c r="C24223" s="32"/>
      <c r="D24223"/>
      <c r="E24223" s="32"/>
      <c r="F24223"/>
      <c r="G24223"/>
      <c r="H24223"/>
      <c r="I24223"/>
    </row>
    <row r="24224" spans="1:9" x14ac:dyDescent="0.25">
      <c r="A24224"/>
      <c r="B24224"/>
      <c r="C24224" s="32"/>
      <c r="D24224"/>
      <c r="E24224" s="32"/>
      <c r="F24224"/>
      <c r="G24224"/>
      <c r="H24224"/>
      <c r="I24224"/>
    </row>
    <row r="24225" spans="1:9" x14ac:dyDescent="0.25">
      <c r="A24225"/>
      <c r="B24225"/>
      <c r="C24225" s="32"/>
      <c r="D24225"/>
      <c r="E24225" s="32"/>
      <c r="F24225"/>
      <c r="G24225"/>
      <c r="H24225"/>
      <c r="I24225"/>
    </row>
    <row r="24226" spans="1:9" x14ac:dyDescent="0.25">
      <c r="A24226"/>
      <c r="B24226"/>
      <c r="C24226" s="32"/>
      <c r="D24226"/>
      <c r="E24226" s="32"/>
      <c r="F24226"/>
      <c r="G24226"/>
      <c r="H24226"/>
      <c r="I24226"/>
    </row>
    <row r="24227" spans="1:9" x14ac:dyDescent="0.25">
      <c r="A24227"/>
      <c r="B24227"/>
      <c r="C24227" s="32"/>
      <c r="D24227"/>
      <c r="E24227" s="32"/>
      <c r="F24227"/>
      <c r="G24227"/>
      <c r="H24227"/>
      <c r="I24227"/>
    </row>
    <row r="24228" spans="1:9" x14ac:dyDescent="0.25">
      <c r="A24228"/>
      <c r="B24228"/>
      <c r="C24228" s="32"/>
      <c r="D24228"/>
      <c r="E24228" s="32"/>
      <c r="F24228"/>
      <c r="G24228"/>
      <c r="H24228"/>
      <c r="I24228"/>
    </row>
    <row r="24229" spans="1:9" x14ac:dyDescent="0.25">
      <c r="A24229"/>
      <c r="B24229"/>
      <c r="C24229" s="32"/>
      <c r="D24229"/>
      <c r="E24229" s="32"/>
      <c r="F24229"/>
      <c r="G24229"/>
      <c r="H24229"/>
      <c r="I24229"/>
    </row>
    <row r="24230" spans="1:9" x14ac:dyDescent="0.25">
      <c r="A24230"/>
      <c r="B24230"/>
      <c r="C24230" s="32"/>
      <c r="D24230"/>
      <c r="E24230" s="32"/>
      <c r="F24230"/>
      <c r="G24230"/>
      <c r="H24230"/>
      <c r="I24230"/>
    </row>
    <row r="24231" spans="1:9" x14ac:dyDescent="0.25">
      <c r="A24231"/>
      <c r="B24231"/>
      <c r="C24231" s="32"/>
      <c r="D24231"/>
      <c r="E24231" s="32"/>
      <c r="F24231"/>
      <c r="G24231"/>
      <c r="H24231"/>
      <c r="I24231"/>
    </row>
    <row r="24232" spans="1:9" x14ac:dyDescent="0.25">
      <c r="A24232"/>
      <c r="B24232"/>
      <c r="C24232" s="32"/>
      <c r="D24232"/>
      <c r="E24232" s="32"/>
      <c r="F24232"/>
      <c r="G24232"/>
      <c r="H24232"/>
      <c r="I24232"/>
    </row>
    <row r="24233" spans="1:9" x14ac:dyDescent="0.25">
      <c r="A24233"/>
      <c r="B24233"/>
      <c r="C24233" s="32"/>
      <c r="D24233"/>
      <c r="E24233" s="32"/>
      <c r="F24233"/>
      <c r="G24233"/>
      <c r="H24233"/>
      <c r="I24233"/>
    </row>
    <row r="24234" spans="1:9" x14ac:dyDescent="0.25">
      <c r="A24234"/>
      <c r="B24234"/>
      <c r="C24234" s="32"/>
      <c r="D24234"/>
      <c r="E24234" s="32"/>
      <c r="F24234"/>
      <c r="G24234"/>
      <c r="H24234"/>
      <c r="I24234"/>
    </row>
    <row r="24235" spans="1:9" x14ac:dyDescent="0.25">
      <c r="A24235"/>
      <c r="B24235"/>
      <c r="C24235" s="32"/>
      <c r="D24235"/>
      <c r="E24235" s="32"/>
      <c r="F24235"/>
      <c r="G24235"/>
      <c r="H24235"/>
      <c r="I24235"/>
    </row>
    <row r="24236" spans="1:9" x14ac:dyDescent="0.25">
      <c r="A24236"/>
      <c r="B24236"/>
      <c r="C24236" s="32"/>
      <c r="D24236"/>
      <c r="E24236" s="32"/>
      <c r="F24236"/>
      <c r="G24236"/>
      <c r="H24236"/>
      <c r="I24236"/>
    </row>
    <row r="24237" spans="1:9" x14ac:dyDescent="0.25">
      <c r="A24237"/>
      <c r="B24237"/>
      <c r="C24237" s="32"/>
      <c r="D24237"/>
      <c r="E24237" s="32"/>
      <c r="F24237"/>
      <c r="G24237"/>
      <c r="H24237"/>
      <c r="I24237"/>
    </row>
    <row r="24238" spans="1:9" x14ac:dyDescent="0.25">
      <c r="A24238"/>
      <c r="B24238"/>
      <c r="C24238" s="32"/>
      <c r="D24238"/>
      <c r="E24238" s="32"/>
      <c r="F24238"/>
      <c r="G24238"/>
      <c r="H24238"/>
      <c r="I24238"/>
    </row>
    <row r="24239" spans="1:9" x14ac:dyDescent="0.25">
      <c r="A24239"/>
      <c r="B24239"/>
      <c r="C24239" s="32"/>
      <c r="D24239"/>
      <c r="E24239" s="32"/>
      <c r="F24239"/>
      <c r="G24239"/>
      <c r="H24239"/>
      <c r="I24239"/>
    </row>
    <row r="24240" spans="1:9" x14ac:dyDescent="0.25">
      <c r="A24240"/>
      <c r="B24240"/>
      <c r="C24240" s="32"/>
      <c r="D24240"/>
      <c r="E24240" s="32"/>
      <c r="F24240"/>
      <c r="G24240"/>
      <c r="H24240"/>
      <c r="I24240"/>
    </row>
    <row r="24241" spans="1:9" x14ac:dyDescent="0.25">
      <c r="A24241"/>
      <c r="B24241"/>
      <c r="C24241" s="32"/>
      <c r="D24241"/>
      <c r="E24241" s="32"/>
      <c r="F24241"/>
      <c r="G24241"/>
      <c r="H24241"/>
      <c r="I24241"/>
    </row>
    <row r="24242" spans="1:9" x14ac:dyDescent="0.25">
      <c r="A24242"/>
      <c r="B24242"/>
      <c r="C24242" s="32"/>
      <c r="D24242"/>
      <c r="E24242" s="32"/>
      <c r="F24242"/>
      <c r="G24242"/>
      <c r="H24242"/>
      <c r="I24242"/>
    </row>
    <row r="24243" spans="1:9" x14ac:dyDescent="0.25">
      <c r="A24243"/>
      <c r="B24243"/>
      <c r="C24243" s="32"/>
      <c r="D24243"/>
      <c r="E24243" s="32"/>
      <c r="F24243"/>
      <c r="G24243"/>
      <c r="H24243"/>
      <c r="I24243"/>
    </row>
    <row r="24244" spans="1:9" x14ac:dyDescent="0.25">
      <c r="A24244"/>
      <c r="B24244"/>
      <c r="C24244" s="32"/>
      <c r="D24244"/>
      <c r="E24244" s="32"/>
      <c r="F24244"/>
      <c r="G24244"/>
      <c r="H24244"/>
      <c r="I24244"/>
    </row>
    <row r="24245" spans="1:9" x14ac:dyDescent="0.25">
      <c r="A24245"/>
      <c r="B24245"/>
      <c r="C24245" s="32"/>
      <c r="D24245"/>
      <c r="E24245" s="32"/>
      <c r="F24245"/>
      <c r="G24245"/>
      <c r="H24245"/>
      <c r="I24245"/>
    </row>
    <row r="24246" spans="1:9" x14ac:dyDescent="0.25">
      <c r="A24246"/>
      <c r="B24246"/>
      <c r="C24246" s="32"/>
      <c r="D24246"/>
      <c r="E24246" s="32"/>
      <c r="F24246"/>
      <c r="G24246"/>
      <c r="H24246"/>
      <c r="I24246"/>
    </row>
    <row r="24247" spans="1:9" x14ac:dyDescent="0.25">
      <c r="A24247"/>
      <c r="B24247"/>
      <c r="C24247" s="32"/>
      <c r="D24247"/>
      <c r="E24247" s="32"/>
      <c r="F24247"/>
      <c r="G24247"/>
      <c r="H24247"/>
      <c r="I24247"/>
    </row>
    <row r="24248" spans="1:9" x14ac:dyDescent="0.25">
      <c r="A24248"/>
      <c r="B24248"/>
      <c r="C24248" s="32"/>
      <c r="D24248"/>
      <c r="E24248" s="32"/>
      <c r="F24248"/>
      <c r="G24248"/>
      <c r="H24248"/>
      <c r="I24248"/>
    </row>
    <row r="24249" spans="1:9" x14ac:dyDescent="0.25">
      <c r="A24249"/>
      <c r="B24249"/>
      <c r="C24249" s="32"/>
      <c r="D24249"/>
      <c r="E24249" s="32"/>
      <c r="F24249"/>
      <c r="G24249"/>
      <c r="H24249"/>
      <c r="I24249"/>
    </row>
    <row r="24250" spans="1:9" x14ac:dyDescent="0.25">
      <c r="A24250"/>
      <c r="B24250"/>
      <c r="C24250" s="32"/>
      <c r="D24250"/>
      <c r="E24250" s="32"/>
      <c r="F24250"/>
      <c r="G24250"/>
      <c r="H24250"/>
      <c r="I24250"/>
    </row>
    <row r="24251" spans="1:9" x14ac:dyDescent="0.25">
      <c r="A24251"/>
      <c r="B24251"/>
      <c r="C24251" s="32"/>
      <c r="D24251"/>
      <c r="E24251" s="32"/>
      <c r="F24251"/>
      <c r="G24251"/>
      <c r="H24251"/>
      <c r="I24251"/>
    </row>
    <row r="24252" spans="1:9" x14ac:dyDescent="0.25">
      <c r="A24252"/>
      <c r="B24252"/>
      <c r="C24252" s="32"/>
      <c r="D24252"/>
      <c r="E24252" s="32"/>
      <c r="F24252"/>
      <c r="G24252"/>
      <c r="H24252"/>
      <c r="I24252"/>
    </row>
    <row r="24253" spans="1:9" x14ac:dyDescent="0.25">
      <c r="A24253"/>
      <c r="B24253"/>
      <c r="C24253" s="32"/>
      <c r="D24253"/>
      <c r="E24253" s="32"/>
      <c r="F24253"/>
      <c r="G24253"/>
      <c r="H24253"/>
      <c r="I24253"/>
    </row>
    <row r="24254" spans="1:9" x14ac:dyDescent="0.25">
      <c r="A24254"/>
      <c r="B24254"/>
      <c r="C24254" s="32"/>
      <c r="D24254"/>
      <c r="E24254" s="32"/>
      <c r="F24254"/>
      <c r="G24254"/>
      <c r="H24254"/>
      <c r="I24254"/>
    </row>
    <row r="24255" spans="1:9" x14ac:dyDescent="0.25">
      <c r="A24255"/>
      <c r="B24255"/>
      <c r="C24255" s="32"/>
      <c r="D24255"/>
      <c r="E24255" s="32"/>
      <c r="F24255"/>
      <c r="G24255"/>
      <c r="H24255"/>
      <c r="I24255"/>
    </row>
    <row r="24256" spans="1:9" x14ac:dyDescent="0.25">
      <c r="A24256"/>
      <c r="B24256"/>
      <c r="C24256" s="32"/>
      <c r="D24256"/>
      <c r="E24256" s="32"/>
      <c r="F24256"/>
      <c r="G24256"/>
      <c r="H24256"/>
      <c r="I24256"/>
    </row>
    <row r="24257" spans="1:9" x14ac:dyDescent="0.25">
      <c r="A24257"/>
      <c r="B24257"/>
      <c r="C24257" s="32"/>
      <c r="D24257"/>
      <c r="E24257" s="32"/>
      <c r="F24257"/>
      <c r="G24257"/>
      <c r="H24257"/>
      <c r="I24257"/>
    </row>
    <row r="24258" spans="1:9" x14ac:dyDescent="0.25">
      <c r="A24258"/>
      <c r="B24258"/>
      <c r="C24258" s="32"/>
      <c r="D24258"/>
      <c r="E24258" s="32"/>
      <c r="F24258"/>
      <c r="G24258"/>
      <c r="H24258"/>
      <c r="I24258"/>
    </row>
    <row r="24259" spans="1:9" x14ac:dyDescent="0.25">
      <c r="A24259"/>
      <c r="B24259"/>
      <c r="C24259" s="32"/>
      <c r="D24259"/>
      <c r="E24259" s="32"/>
      <c r="F24259"/>
      <c r="G24259"/>
      <c r="H24259"/>
      <c r="I24259"/>
    </row>
    <row r="24260" spans="1:9" x14ac:dyDescent="0.25">
      <c r="A24260"/>
      <c r="B24260"/>
      <c r="C24260" s="32"/>
      <c r="D24260"/>
      <c r="E24260" s="32"/>
      <c r="F24260"/>
      <c r="G24260"/>
      <c r="H24260"/>
      <c r="I24260"/>
    </row>
    <row r="24261" spans="1:9" x14ac:dyDescent="0.25">
      <c r="A24261"/>
      <c r="B24261"/>
      <c r="C24261" s="32"/>
      <c r="D24261"/>
      <c r="E24261" s="32"/>
      <c r="F24261"/>
      <c r="G24261"/>
      <c r="H24261"/>
      <c r="I24261"/>
    </row>
    <row r="24262" spans="1:9" x14ac:dyDescent="0.25">
      <c r="A24262"/>
      <c r="B24262"/>
      <c r="C24262" s="32"/>
      <c r="D24262"/>
      <c r="E24262" s="32"/>
      <c r="F24262"/>
      <c r="G24262"/>
      <c r="H24262"/>
      <c r="I24262"/>
    </row>
    <row r="24263" spans="1:9" x14ac:dyDescent="0.25">
      <c r="A24263"/>
      <c r="B24263"/>
      <c r="C24263" s="32"/>
      <c r="D24263"/>
      <c r="E24263" s="32"/>
      <c r="F24263"/>
      <c r="G24263"/>
      <c r="H24263"/>
      <c r="I24263"/>
    </row>
    <row r="24264" spans="1:9" x14ac:dyDescent="0.25">
      <c r="A24264"/>
      <c r="B24264"/>
      <c r="C24264" s="32"/>
      <c r="D24264"/>
      <c r="E24264" s="32"/>
      <c r="F24264"/>
      <c r="G24264"/>
      <c r="H24264"/>
      <c r="I24264"/>
    </row>
    <row r="24265" spans="1:9" x14ac:dyDescent="0.25">
      <c r="A24265"/>
      <c r="B24265"/>
      <c r="C24265" s="32"/>
      <c r="D24265"/>
      <c r="E24265" s="32"/>
      <c r="F24265"/>
      <c r="G24265"/>
      <c r="H24265"/>
      <c r="I24265"/>
    </row>
    <row r="24266" spans="1:9" x14ac:dyDescent="0.25">
      <c r="A24266"/>
      <c r="B24266"/>
      <c r="C24266" s="32"/>
      <c r="D24266"/>
      <c r="E24266" s="32"/>
      <c r="F24266"/>
      <c r="G24266"/>
      <c r="H24266"/>
      <c r="I24266"/>
    </row>
    <row r="24267" spans="1:9" x14ac:dyDescent="0.25">
      <c r="A24267"/>
      <c r="B24267"/>
      <c r="C24267" s="32"/>
      <c r="D24267"/>
      <c r="E24267" s="32"/>
      <c r="F24267"/>
      <c r="G24267"/>
      <c r="H24267"/>
      <c r="I24267"/>
    </row>
    <row r="24268" spans="1:9" x14ac:dyDescent="0.25">
      <c r="A24268"/>
      <c r="B24268"/>
      <c r="C24268" s="32"/>
      <c r="D24268"/>
      <c r="E24268" s="32"/>
      <c r="F24268"/>
      <c r="G24268"/>
      <c r="H24268"/>
      <c r="I24268"/>
    </row>
    <row r="24269" spans="1:9" x14ac:dyDescent="0.25">
      <c r="A24269"/>
      <c r="B24269"/>
      <c r="C24269" s="32"/>
      <c r="D24269"/>
      <c r="E24269" s="32"/>
      <c r="F24269"/>
      <c r="G24269"/>
      <c r="H24269"/>
      <c r="I24269"/>
    </row>
    <row r="24270" spans="1:9" x14ac:dyDescent="0.25">
      <c r="A24270"/>
      <c r="B24270"/>
      <c r="C24270" s="32"/>
      <c r="D24270"/>
      <c r="E24270" s="32"/>
      <c r="F24270"/>
      <c r="G24270"/>
      <c r="H24270"/>
      <c r="I24270"/>
    </row>
    <row r="24271" spans="1:9" x14ac:dyDescent="0.25">
      <c r="A24271"/>
      <c r="B24271"/>
      <c r="C24271" s="32"/>
      <c r="D24271"/>
      <c r="E24271" s="32"/>
      <c r="F24271"/>
      <c r="G24271"/>
      <c r="H24271"/>
      <c r="I24271"/>
    </row>
    <row r="24272" spans="1:9" x14ac:dyDescent="0.25">
      <c r="A24272"/>
      <c r="B24272"/>
      <c r="C24272" s="32"/>
      <c r="D24272"/>
      <c r="E24272" s="32"/>
      <c r="F24272"/>
      <c r="G24272"/>
      <c r="H24272"/>
      <c r="I24272"/>
    </row>
    <row r="24273" spans="1:9" x14ac:dyDescent="0.25">
      <c r="A24273"/>
      <c r="B24273"/>
      <c r="C24273" s="32"/>
      <c r="D24273"/>
      <c r="E24273" s="32"/>
      <c r="F24273"/>
      <c r="G24273"/>
      <c r="H24273"/>
      <c r="I24273"/>
    </row>
    <row r="24274" spans="1:9" x14ac:dyDescent="0.25">
      <c r="A24274"/>
      <c r="B24274"/>
      <c r="C24274" s="32"/>
      <c r="D24274"/>
      <c r="E24274" s="32"/>
      <c r="F24274"/>
      <c r="G24274"/>
      <c r="H24274"/>
      <c r="I24274"/>
    </row>
    <row r="24275" spans="1:9" x14ac:dyDescent="0.25">
      <c r="A24275"/>
      <c r="B24275"/>
      <c r="C24275" s="32"/>
      <c r="D24275"/>
      <c r="E24275" s="32"/>
      <c r="F24275"/>
      <c r="G24275"/>
      <c r="H24275"/>
      <c r="I24275"/>
    </row>
    <row r="24276" spans="1:9" x14ac:dyDescent="0.25">
      <c r="A24276"/>
      <c r="B24276"/>
      <c r="C24276" s="32"/>
      <c r="D24276"/>
      <c r="E24276" s="32"/>
      <c r="F24276"/>
      <c r="G24276"/>
      <c r="H24276"/>
      <c r="I24276"/>
    </row>
    <row r="24277" spans="1:9" x14ac:dyDescent="0.25">
      <c r="A24277"/>
      <c r="B24277"/>
      <c r="C24277" s="32"/>
      <c r="D24277"/>
      <c r="E24277" s="32"/>
      <c r="F24277"/>
      <c r="G24277"/>
      <c r="H24277"/>
      <c r="I24277"/>
    </row>
    <row r="24278" spans="1:9" x14ac:dyDescent="0.25">
      <c r="A24278"/>
      <c r="B24278"/>
      <c r="C24278" s="32"/>
      <c r="D24278"/>
      <c r="E24278" s="32"/>
      <c r="F24278"/>
      <c r="G24278"/>
      <c r="H24278"/>
      <c r="I24278"/>
    </row>
    <row r="24279" spans="1:9" x14ac:dyDescent="0.25">
      <c r="A24279"/>
      <c r="B24279"/>
      <c r="C24279" s="32"/>
      <c r="D24279"/>
      <c r="E24279" s="32"/>
      <c r="F24279"/>
      <c r="G24279"/>
      <c r="H24279"/>
      <c r="I24279"/>
    </row>
    <row r="24280" spans="1:9" x14ac:dyDescent="0.25">
      <c r="A24280"/>
      <c r="B24280"/>
      <c r="C24280" s="32"/>
      <c r="D24280"/>
      <c r="E24280" s="32"/>
      <c r="F24280"/>
      <c r="G24280"/>
      <c r="H24280"/>
      <c r="I24280"/>
    </row>
    <row r="24281" spans="1:9" x14ac:dyDescent="0.25">
      <c r="A24281"/>
      <c r="B24281"/>
      <c r="C24281" s="32"/>
      <c r="D24281"/>
      <c r="E24281" s="32"/>
      <c r="F24281"/>
      <c r="G24281"/>
      <c r="H24281"/>
      <c r="I24281"/>
    </row>
    <row r="24282" spans="1:9" x14ac:dyDescent="0.25">
      <c r="A24282"/>
      <c r="B24282"/>
      <c r="C24282" s="32"/>
      <c r="D24282"/>
      <c r="E24282" s="32"/>
      <c r="F24282"/>
      <c r="G24282"/>
      <c r="H24282"/>
      <c r="I24282"/>
    </row>
    <row r="24283" spans="1:9" x14ac:dyDescent="0.25">
      <c r="A24283"/>
      <c r="B24283"/>
      <c r="C24283" s="32"/>
      <c r="D24283"/>
      <c r="E24283" s="32"/>
      <c r="F24283"/>
      <c r="G24283"/>
      <c r="H24283"/>
      <c r="I24283"/>
    </row>
    <row r="24284" spans="1:9" x14ac:dyDescent="0.25">
      <c r="A24284"/>
      <c r="B24284"/>
      <c r="C24284" s="32"/>
      <c r="D24284"/>
      <c r="E24284" s="32"/>
      <c r="F24284"/>
      <c r="G24284"/>
      <c r="H24284"/>
      <c r="I24284"/>
    </row>
    <row r="24285" spans="1:9" x14ac:dyDescent="0.25">
      <c r="A24285"/>
      <c r="B24285"/>
      <c r="C24285" s="32"/>
      <c r="D24285"/>
      <c r="E24285" s="32"/>
      <c r="F24285"/>
      <c r="G24285"/>
      <c r="H24285"/>
      <c r="I24285"/>
    </row>
    <row r="24286" spans="1:9" x14ac:dyDescent="0.25">
      <c r="A24286"/>
      <c r="B24286"/>
      <c r="C24286" s="32"/>
      <c r="D24286"/>
      <c r="E24286" s="32"/>
      <c r="F24286"/>
      <c r="G24286"/>
      <c r="H24286"/>
      <c r="I24286"/>
    </row>
    <row r="24287" spans="1:9" x14ac:dyDescent="0.25">
      <c r="A24287"/>
      <c r="B24287"/>
      <c r="C24287" s="32"/>
      <c r="D24287"/>
      <c r="E24287" s="32"/>
      <c r="F24287"/>
      <c r="G24287"/>
      <c r="H24287"/>
      <c r="I24287"/>
    </row>
    <row r="24288" spans="1:9" x14ac:dyDescent="0.25">
      <c r="A24288"/>
      <c r="B24288"/>
      <c r="C24288" s="32"/>
      <c r="D24288"/>
      <c r="E24288" s="32"/>
      <c r="F24288"/>
      <c r="G24288"/>
      <c r="H24288"/>
      <c r="I24288"/>
    </row>
    <row r="24289" spans="1:9" x14ac:dyDescent="0.25">
      <c r="A24289"/>
      <c r="B24289"/>
      <c r="C24289" s="32"/>
      <c r="D24289"/>
      <c r="E24289" s="32"/>
      <c r="F24289"/>
      <c r="G24289"/>
      <c r="H24289"/>
      <c r="I24289"/>
    </row>
    <row r="24290" spans="1:9" x14ac:dyDescent="0.25">
      <c r="A24290"/>
      <c r="B24290"/>
      <c r="C24290" s="32"/>
      <c r="D24290"/>
      <c r="E24290" s="32"/>
      <c r="F24290"/>
      <c r="G24290"/>
      <c r="H24290"/>
      <c r="I24290"/>
    </row>
    <row r="24291" spans="1:9" x14ac:dyDescent="0.25">
      <c r="A24291"/>
      <c r="B24291"/>
      <c r="C24291" s="32"/>
      <c r="D24291"/>
      <c r="E24291" s="32"/>
      <c r="F24291"/>
      <c r="G24291"/>
      <c r="H24291"/>
      <c r="I24291"/>
    </row>
    <row r="24292" spans="1:9" x14ac:dyDescent="0.25">
      <c r="A24292"/>
      <c r="B24292"/>
      <c r="C24292" s="32"/>
      <c r="D24292"/>
      <c r="E24292" s="32"/>
      <c r="F24292"/>
      <c r="G24292"/>
      <c r="H24292"/>
      <c r="I24292"/>
    </row>
    <row r="24293" spans="1:9" x14ac:dyDescent="0.25">
      <c r="A24293"/>
      <c r="B24293"/>
      <c r="C24293" s="32"/>
      <c r="D24293"/>
      <c r="E24293" s="32"/>
      <c r="F24293"/>
      <c r="G24293"/>
      <c r="H24293"/>
      <c r="I24293"/>
    </row>
    <row r="24294" spans="1:9" x14ac:dyDescent="0.25">
      <c r="A24294"/>
      <c r="B24294"/>
      <c r="C24294" s="32"/>
      <c r="D24294"/>
      <c r="E24294" s="32"/>
      <c r="F24294"/>
      <c r="G24294"/>
      <c r="H24294"/>
      <c r="I24294"/>
    </row>
    <row r="24295" spans="1:9" x14ac:dyDescent="0.25">
      <c r="A24295"/>
      <c r="B24295"/>
      <c r="C24295" s="32"/>
      <c r="D24295"/>
      <c r="E24295" s="32"/>
      <c r="F24295"/>
      <c r="G24295"/>
      <c r="H24295"/>
      <c r="I24295"/>
    </row>
    <row r="24296" spans="1:9" x14ac:dyDescent="0.25">
      <c r="A24296"/>
      <c r="B24296"/>
      <c r="C24296" s="32"/>
      <c r="D24296"/>
      <c r="E24296" s="32"/>
      <c r="F24296"/>
      <c r="G24296"/>
      <c r="H24296"/>
      <c r="I24296"/>
    </row>
    <row r="24297" spans="1:9" x14ac:dyDescent="0.25">
      <c r="A24297"/>
      <c r="B24297"/>
      <c r="C24297" s="32"/>
      <c r="D24297"/>
      <c r="E24297" s="32"/>
      <c r="F24297"/>
      <c r="G24297"/>
      <c r="H24297"/>
      <c r="I24297"/>
    </row>
    <row r="24298" spans="1:9" x14ac:dyDescent="0.25">
      <c r="A24298"/>
      <c r="B24298"/>
      <c r="C24298" s="32"/>
      <c r="D24298"/>
      <c r="E24298" s="32"/>
      <c r="F24298"/>
      <c r="G24298"/>
      <c r="H24298"/>
      <c r="I24298"/>
    </row>
    <row r="24299" spans="1:9" x14ac:dyDescent="0.25">
      <c r="A24299"/>
      <c r="B24299"/>
      <c r="C24299" s="32"/>
      <c r="D24299"/>
      <c r="E24299" s="32"/>
      <c r="F24299"/>
      <c r="G24299"/>
      <c r="H24299"/>
      <c r="I24299"/>
    </row>
    <row r="24300" spans="1:9" x14ac:dyDescent="0.25">
      <c r="A24300"/>
      <c r="B24300"/>
      <c r="C24300" s="32"/>
      <c r="D24300"/>
      <c r="E24300" s="32"/>
      <c r="F24300"/>
      <c r="G24300"/>
      <c r="H24300"/>
      <c r="I24300"/>
    </row>
    <row r="24301" spans="1:9" x14ac:dyDescent="0.25">
      <c r="A24301"/>
      <c r="B24301"/>
      <c r="C24301" s="32"/>
      <c r="D24301"/>
      <c r="E24301" s="32"/>
      <c r="F24301"/>
      <c r="G24301"/>
      <c r="H24301"/>
      <c r="I24301"/>
    </row>
    <row r="24302" spans="1:9" x14ac:dyDescent="0.25">
      <c r="A24302"/>
      <c r="B24302"/>
      <c r="C24302" s="32"/>
      <c r="D24302"/>
      <c r="E24302" s="32"/>
      <c r="F24302"/>
      <c r="G24302"/>
      <c r="H24302"/>
      <c r="I24302"/>
    </row>
    <row r="24303" spans="1:9" x14ac:dyDescent="0.25">
      <c r="A24303"/>
      <c r="B24303"/>
      <c r="C24303" s="32"/>
      <c r="D24303"/>
      <c r="E24303" s="32"/>
      <c r="F24303"/>
      <c r="G24303"/>
      <c r="H24303"/>
      <c r="I24303"/>
    </row>
    <row r="24304" spans="1:9" x14ac:dyDescent="0.25">
      <c r="A24304"/>
      <c r="B24304"/>
      <c r="C24304" s="32"/>
      <c r="D24304"/>
      <c r="E24304" s="32"/>
      <c r="F24304"/>
      <c r="G24304"/>
      <c r="H24304"/>
      <c r="I24304"/>
    </row>
    <row r="24305" spans="1:9" x14ac:dyDescent="0.25">
      <c r="A24305"/>
      <c r="B24305"/>
      <c r="C24305" s="32"/>
      <c r="D24305"/>
      <c r="E24305" s="32"/>
      <c r="F24305"/>
      <c r="G24305"/>
      <c r="H24305"/>
      <c r="I24305"/>
    </row>
    <row r="24306" spans="1:9" x14ac:dyDescent="0.25">
      <c r="A24306"/>
      <c r="B24306"/>
      <c r="C24306" s="32"/>
      <c r="D24306"/>
      <c r="E24306" s="32"/>
      <c r="F24306"/>
      <c r="G24306"/>
      <c r="H24306"/>
      <c r="I24306"/>
    </row>
    <row r="24307" spans="1:9" x14ac:dyDescent="0.25">
      <c r="A24307"/>
      <c r="B24307"/>
      <c r="C24307" s="32"/>
      <c r="D24307"/>
      <c r="E24307" s="32"/>
      <c r="F24307"/>
      <c r="G24307"/>
      <c r="H24307"/>
      <c r="I24307"/>
    </row>
    <row r="24308" spans="1:9" x14ac:dyDescent="0.25">
      <c r="A24308"/>
      <c r="B24308"/>
      <c r="C24308" s="32"/>
      <c r="D24308"/>
      <c r="E24308" s="32"/>
      <c r="F24308"/>
      <c r="G24308"/>
      <c r="H24308"/>
      <c r="I24308"/>
    </row>
    <row r="24309" spans="1:9" x14ac:dyDescent="0.25">
      <c r="A24309"/>
      <c r="B24309"/>
      <c r="C24309" s="32"/>
      <c r="D24309"/>
      <c r="E24309" s="32"/>
      <c r="F24309"/>
      <c r="G24309"/>
      <c r="H24309"/>
      <c r="I24309"/>
    </row>
    <row r="24310" spans="1:9" x14ac:dyDescent="0.25">
      <c r="A24310"/>
      <c r="B24310"/>
      <c r="C24310" s="32"/>
      <c r="D24310"/>
      <c r="E24310" s="32"/>
      <c r="F24310"/>
      <c r="G24310"/>
      <c r="H24310"/>
      <c r="I24310"/>
    </row>
    <row r="24311" spans="1:9" x14ac:dyDescent="0.25">
      <c r="A24311"/>
      <c r="B24311"/>
      <c r="C24311" s="32"/>
      <c r="D24311"/>
      <c r="E24311" s="32"/>
      <c r="F24311"/>
      <c r="G24311"/>
      <c r="H24311"/>
      <c r="I24311"/>
    </row>
    <row r="24312" spans="1:9" x14ac:dyDescent="0.25">
      <c r="A24312"/>
      <c r="B24312"/>
      <c r="C24312" s="32"/>
      <c r="D24312"/>
      <c r="E24312" s="32"/>
      <c r="F24312"/>
      <c r="G24312"/>
      <c r="H24312"/>
      <c r="I24312"/>
    </row>
    <row r="24313" spans="1:9" x14ac:dyDescent="0.25">
      <c r="A24313"/>
      <c r="B24313"/>
      <c r="C24313" s="32"/>
      <c r="D24313"/>
      <c r="E24313" s="32"/>
      <c r="F24313"/>
      <c r="G24313"/>
      <c r="H24313"/>
      <c r="I24313"/>
    </row>
    <row r="24314" spans="1:9" x14ac:dyDescent="0.25">
      <c r="A24314"/>
      <c r="B24314"/>
      <c r="C24314" s="32"/>
      <c r="D24314"/>
      <c r="E24314" s="32"/>
      <c r="F24314"/>
      <c r="G24314"/>
      <c r="H24314"/>
      <c r="I24314"/>
    </row>
    <row r="24315" spans="1:9" x14ac:dyDescent="0.25">
      <c r="A24315"/>
      <c r="B24315"/>
      <c r="C24315" s="32"/>
      <c r="D24315"/>
      <c r="E24315" s="32"/>
      <c r="F24315"/>
      <c r="G24315"/>
      <c r="H24315"/>
      <c r="I24315"/>
    </row>
    <row r="24316" spans="1:9" x14ac:dyDescent="0.25">
      <c r="A24316"/>
      <c r="B24316"/>
      <c r="C24316" s="32"/>
      <c r="D24316"/>
      <c r="E24316" s="32"/>
      <c r="F24316"/>
      <c r="G24316"/>
      <c r="H24316"/>
      <c r="I24316"/>
    </row>
    <row r="24317" spans="1:9" x14ac:dyDescent="0.25">
      <c r="A24317"/>
      <c r="B24317"/>
      <c r="C24317" s="32"/>
      <c r="D24317"/>
      <c r="E24317" s="32"/>
      <c r="F24317"/>
      <c r="G24317"/>
      <c r="H24317"/>
      <c r="I24317"/>
    </row>
    <row r="24318" spans="1:9" x14ac:dyDescent="0.25">
      <c r="A24318"/>
      <c r="B24318"/>
      <c r="C24318" s="32"/>
      <c r="D24318"/>
      <c r="E24318" s="32"/>
      <c r="F24318"/>
      <c r="G24318"/>
      <c r="H24318"/>
      <c r="I24318"/>
    </row>
    <row r="24319" spans="1:9" x14ac:dyDescent="0.25">
      <c r="A24319"/>
      <c r="B24319"/>
      <c r="C24319" s="32"/>
      <c r="D24319"/>
      <c r="E24319" s="32"/>
      <c r="F24319"/>
      <c r="G24319"/>
      <c r="H24319"/>
      <c r="I24319"/>
    </row>
    <row r="24320" spans="1:9" x14ac:dyDescent="0.25">
      <c r="A24320"/>
      <c r="B24320"/>
      <c r="C24320" s="32"/>
      <c r="D24320"/>
      <c r="E24320" s="32"/>
      <c r="F24320"/>
      <c r="G24320"/>
      <c r="H24320"/>
      <c r="I24320"/>
    </row>
    <row r="24321" spans="1:9" x14ac:dyDescent="0.25">
      <c r="A24321"/>
      <c r="B24321"/>
      <c r="C24321" s="32"/>
      <c r="D24321"/>
      <c r="E24321" s="32"/>
      <c r="F24321"/>
      <c r="G24321"/>
      <c r="H24321"/>
      <c r="I24321"/>
    </row>
    <row r="24322" spans="1:9" x14ac:dyDescent="0.25">
      <c r="A24322"/>
      <c r="B24322"/>
      <c r="C24322" s="32"/>
      <c r="D24322"/>
      <c r="E24322" s="32"/>
      <c r="F24322"/>
      <c r="G24322"/>
      <c r="H24322"/>
      <c r="I24322"/>
    </row>
    <row r="24323" spans="1:9" x14ac:dyDescent="0.25">
      <c r="A24323"/>
      <c r="B24323"/>
      <c r="C24323" s="32"/>
      <c r="D24323"/>
      <c r="E24323" s="32"/>
      <c r="F24323"/>
      <c r="G24323"/>
      <c r="H24323"/>
      <c r="I24323"/>
    </row>
    <row r="24324" spans="1:9" x14ac:dyDescent="0.25">
      <c r="A24324"/>
      <c r="B24324"/>
      <c r="C24324" s="32"/>
      <c r="D24324"/>
      <c r="E24324" s="32"/>
      <c r="F24324"/>
      <c r="G24324"/>
      <c r="H24324"/>
      <c r="I24324"/>
    </row>
    <row r="24325" spans="1:9" x14ac:dyDescent="0.25">
      <c r="A24325"/>
      <c r="B24325"/>
      <c r="C24325" s="32"/>
      <c r="D24325"/>
      <c r="E24325" s="32"/>
      <c r="F24325"/>
      <c r="G24325"/>
      <c r="H24325"/>
      <c r="I24325"/>
    </row>
    <row r="24326" spans="1:9" x14ac:dyDescent="0.25">
      <c r="A24326"/>
      <c r="B24326"/>
      <c r="C24326" s="32"/>
      <c r="D24326"/>
      <c r="E24326" s="32"/>
      <c r="F24326"/>
      <c r="G24326"/>
      <c r="H24326"/>
      <c r="I24326"/>
    </row>
    <row r="24327" spans="1:9" x14ac:dyDescent="0.25">
      <c r="A24327"/>
      <c r="B24327"/>
      <c r="C24327" s="32"/>
      <c r="D24327"/>
      <c r="E24327" s="32"/>
      <c r="F24327"/>
      <c r="G24327"/>
      <c r="H24327"/>
      <c r="I24327"/>
    </row>
    <row r="24328" spans="1:9" x14ac:dyDescent="0.25">
      <c r="A24328"/>
      <c r="B24328"/>
      <c r="C24328" s="32"/>
      <c r="D24328"/>
      <c r="E24328" s="32"/>
      <c r="F24328"/>
      <c r="G24328"/>
      <c r="H24328"/>
      <c r="I24328"/>
    </row>
    <row r="24329" spans="1:9" x14ac:dyDescent="0.25">
      <c r="A24329"/>
      <c r="B24329"/>
      <c r="C24329" s="32"/>
      <c r="D24329"/>
      <c r="E24329" s="32"/>
      <c r="F24329"/>
      <c r="G24329"/>
      <c r="H24329"/>
      <c r="I24329"/>
    </row>
    <row r="24330" spans="1:9" x14ac:dyDescent="0.25">
      <c r="A24330"/>
      <c r="B24330"/>
      <c r="C24330" s="32"/>
      <c r="D24330"/>
      <c r="E24330" s="32"/>
      <c r="F24330"/>
      <c r="G24330"/>
      <c r="H24330"/>
      <c r="I24330"/>
    </row>
    <row r="24331" spans="1:9" x14ac:dyDescent="0.25">
      <c r="A24331"/>
      <c r="B24331"/>
      <c r="C24331" s="32"/>
      <c r="D24331"/>
      <c r="E24331" s="32"/>
      <c r="F24331"/>
      <c r="G24331"/>
      <c r="H24331"/>
      <c r="I24331"/>
    </row>
    <row r="24332" spans="1:9" x14ac:dyDescent="0.25">
      <c r="A24332"/>
      <c r="B24332"/>
      <c r="C24332" s="32"/>
      <c r="D24332"/>
      <c r="E24332" s="32"/>
      <c r="F24332"/>
      <c r="G24332"/>
      <c r="H24332"/>
      <c r="I24332"/>
    </row>
    <row r="24333" spans="1:9" x14ac:dyDescent="0.25">
      <c r="A24333"/>
      <c r="B24333"/>
      <c r="C24333" s="32"/>
      <c r="D24333"/>
      <c r="E24333" s="32"/>
      <c r="F24333"/>
      <c r="G24333"/>
      <c r="H24333"/>
      <c r="I24333"/>
    </row>
    <row r="24334" spans="1:9" x14ac:dyDescent="0.25">
      <c r="A24334"/>
      <c r="B24334"/>
      <c r="C24334" s="32"/>
      <c r="D24334"/>
      <c r="E24334" s="32"/>
      <c r="F24334"/>
      <c r="G24334"/>
      <c r="H24334"/>
      <c r="I24334"/>
    </row>
    <row r="24335" spans="1:9" x14ac:dyDescent="0.25">
      <c r="A24335"/>
      <c r="B24335"/>
      <c r="C24335" s="32"/>
      <c r="D24335"/>
      <c r="E24335" s="32"/>
      <c r="F24335"/>
      <c r="G24335"/>
      <c r="H24335"/>
      <c r="I24335"/>
    </row>
    <row r="24336" spans="1:9" x14ac:dyDescent="0.25">
      <c r="A24336"/>
      <c r="B24336"/>
      <c r="C24336" s="32"/>
      <c r="D24336"/>
      <c r="E24336" s="32"/>
      <c r="F24336"/>
      <c r="G24336"/>
      <c r="H24336"/>
      <c r="I24336"/>
    </row>
    <row r="24337" spans="1:9" x14ac:dyDescent="0.25">
      <c r="A24337"/>
      <c r="B24337"/>
      <c r="C24337" s="32"/>
      <c r="D24337"/>
      <c r="E24337" s="32"/>
      <c r="F24337"/>
      <c r="G24337"/>
      <c r="H24337"/>
      <c r="I24337"/>
    </row>
    <row r="24338" spans="1:9" x14ac:dyDescent="0.25">
      <c r="A24338"/>
      <c r="B24338"/>
      <c r="C24338" s="32"/>
      <c r="D24338"/>
      <c r="E24338" s="32"/>
      <c r="F24338"/>
      <c r="G24338"/>
      <c r="H24338"/>
      <c r="I24338"/>
    </row>
    <row r="24339" spans="1:9" x14ac:dyDescent="0.25">
      <c r="A24339"/>
      <c r="B24339"/>
      <c r="C24339" s="32"/>
      <c r="D24339"/>
      <c r="E24339" s="32"/>
      <c r="F24339"/>
      <c r="G24339"/>
      <c r="H24339"/>
      <c r="I24339"/>
    </row>
    <row r="24340" spans="1:9" x14ac:dyDescent="0.25">
      <c r="A24340"/>
      <c r="B24340"/>
      <c r="C24340" s="32"/>
      <c r="D24340"/>
      <c r="E24340" s="32"/>
      <c r="F24340"/>
      <c r="G24340"/>
      <c r="H24340"/>
      <c r="I24340"/>
    </row>
    <row r="24341" spans="1:9" x14ac:dyDescent="0.25">
      <c r="A24341"/>
      <c r="B24341"/>
      <c r="C24341" s="32"/>
      <c r="D24341"/>
      <c r="E24341" s="32"/>
      <c r="F24341"/>
      <c r="G24341"/>
      <c r="H24341"/>
      <c r="I24341"/>
    </row>
    <row r="24342" spans="1:9" x14ac:dyDescent="0.25">
      <c r="A24342"/>
      <c r="B24342"/>
      <c r="C24342" s="32"/>
      <c r="D24342"/>
      <c r="E24342" s="32"/>
      <c r="F24342"/>
      <c r="G24342"/>
      <c r="H24342"/>
      <c r="I24342"/>
    </row>
    <row r="24343" spans="1:9" x14ac:dyDescent="0.25">
      <c r="A24343"/>
      <c r="B24343"/>
      <c r="C24343" s="32"/>
      <c r="D24343"/>
      <c r="E24343" s="32"/>
      <c r="F24343"/>
      <c r="G24343"/>
      <c r="H24343"/>
      <c r="I24343"/>
    </row>
    <row r="24344" spans="1:9" x14ac:dyDescent="0.25">
      <c r="A24344"/>
      <c r="B24344"/>
      <c r="C24344" s="32"/>
      <c r="D24344"/>
      <c r="E24344" s="32"/>
      <c r="F24344"/>
      <c r="G24344"/>
      <c r="H24344"/>
      <c r="I24344"/>
    </row>
    <row r="24345" spans="1:9" x14ac:dyDescent="0.25">
      <c r="A24345"/>
      <c r="B24345"/>
      <c r="C24345" s="32"/>
      <c r="D24345"/>
      <c r="E24345" s="32"/>
      <c r="F24345"/>
      <c r="G24345"/>
      <c r="H24345"/>
      <c r="I24345"/>
    </row>
    <row r="24346" spans="1:9" x14ac:dyDescent="0.25">
      <c r="A24346"/>
      <c r="B24346"/>
      <c r="C24346" s="32"/>
      <c r="D24346"/>
      <c r="E24346" s="32"/>
      <c r="F24346"/>
      <c r="G24346"/>
      <c r="H24346"/>
      <c r="I24346"/>
    </row>
    <row r="24347" spans="1:9" x14ac:dyDescent="0.25">
      <c r="A24347"/>
      <c r="B24347"/>
      <c r="C24347" s="32"/>
      <c r="D24347"/>
      <c r="E24347" s="32"/>
      <c r="F24347"/>
      <c r="G24347"/>
      <c r="H24347"/>
      <c r="I24347"/>
    </row>
    <row r="24348" spans="1:9" x14ac:dyDescent="0.25">
      <c r="A24348"/>
      <c r="B24348"/>
      <c r="C24348" s="32"/>
      <c r="D24348"/>
      <c r="E24348" s="32"/>
      <c r="F24348"/>
      <c r="G24348"/>
      <c r="H24348"/>
      <c r="I24348"/>
    </row>
    <row r="24349" spans="1:9" x14ac:dyDescent="0.25">
      <c r="A24349"/>
      <c r="B24349"/>
      <c r="C24349" s="32"/>
      <c r="D24349"/>
      <c r="E24349" s="32"/>
      <c r="F24349"/>
      <c r="G24349"/>
      <c r="H24349"/>
      <c r="I24349"/>
    </row>
    <row r="24350" spans="1:9" x14ac:dyDescent="0.25">
      <c r="A24350"/>
      <c r="B24350"/>
      <c r="C24350" s="32"/>
      <c r="D24350"/>
      <c r="E24350" s="32"/>
      <c r="F24350"/>
      <c r="G24350"/>
      <c r="H24350"/>
      <c r="I24350"/>
    </row>
    <row r="24351" spans="1:9" x14ac:dyDescent="0.25">
      <c r="A24351"/>
      <c r="B24351"/>
      <c r="C24351" s="32"/>
      <c r="D24351"/>
      <c r="E24351" s="32"/>
      <c r="F24351"/>
      <c r="G24351"/>
      <c r="H24351"/>
      <c r="I24351"/>
    </row>
    <row r="24352" spans="1:9" x14ac:dyDescent="0.25">
      <c r="A24352"/>
      <c r="B24352"/>
      <c r="C24352" s="32"/>
      <c r="D24352"/>
      <c r="E24352" s="32"/>
      <c r="F24352"/>
      <c r="G24352"/>
      <c r="H24352"/>
      <c r="I24352"/>
    </row>
    <row r="24353" spans="1:9" x14ac:dyDescent="0.25">
      <c r="A24353"/>
      <c r="B24353"/>
      <c r="C24353" s="32"/>
      <c r="D24353"/>
      <c r="E24353" s="32"/>
      <c r="F24353"/>
      <c r="G24353"/>
      <c r="H24353"/>
      <c r="I24353"/>
    </row>
    <row r="24354" spans="1:9" x14ac:dyDescent="0.25">
      <c r="A24354"/>
      <c r="B24354"/>
      <c r="C24354" s="32"/>
      <c r="D24354"/>
      <c r="E24354" s="32"/>
      <c r="F24354"/>
      <c r="G24354"/>
      <c r="H24354"/>
      <c r="I24354"/>
    </row>
    <row r="24355" spans="1:9" x14ac:dyDescent="0.25">
      <c r="A24355"/>
      <c r="B24355"/>
      <c r="C24355" s="32"/>
      <c r="D24355"/>
      <c r="E24355" s="32"/>
      <c r="F24355"/>
      <c r="G24355"/>
      <c r="H24355"/>
      <c r="I24355"/>
    </row>
    <row r="24356" spans="1:9" x14ac:dyDescent="0.25">
      <c r="A24356"/>
      <c r="B24356"/>
      <c r="C24356" s="32"/>
      <c r="D24356"/>
      <c r="E24356" s="32"/>
      <c r="F24356"/>
      <c r="G24356"/>
      <c r="H24356"/>
      <c r="I24356"/>
    </row>
    <row r="24357" spans="1:9" x14ac:dyDescent="0.25">
      <c r="A24357"/>
      <c r="B24357"/>
      <c r="C24357" s="32"/>
      <c r="D24357"/>
      <c r="E24357" s="32"/>
      <c r="F24357"/>
      <c r="G24357"/>
      <c r="H24357"/>
      <c r="I24357"/>
    </row>
    <row r="24358" spans="1:9" x14ac:dyDescent="0.25">
      <c r="A24358"/>
      <c r="B24358"/>
      <c r="C24358" s="32"/>
      <c r="D24358"/>
      <c r="E24358" s="32"/>
      <c r="F24358"/>
      <c r="G24358"/>
      <c r="H24358"/>
      <c r="I24358"/>
    </row>
    <row r="24359" spans="1:9" x14ac:dyDescent="0.25">
      <c r="A24359"/>
      <c r="B24359"/>
      <c r="C24359" s="32"/>
      <c r="D24359"/>
      <c r="E24359" s="32"/>
      <c r="F24359"/>
      <c r="G24359"/>
      <c r="H24359"/>
      <c r="I24359"/>
    </row>
    <row r="24360" spans="1:9" x14ac:dyDescent="0.25">
      <c r="A24360"/>
      <c r="B24360"/>
      <c r="C24360" s="32"/>
      <c r="D24360"/>
      <c r="E24360" s="32"/>
      <c r="F24360"/>
      <c r="G24360"/>
      <c r="H24360"/>
      <c r="I24360"/>
    </row>
    <row r="24361" spans="1:9" x14ac:dyDescent="0.25">
      <c r="A24361"/>
      <c r="B24361"/>
      <c r="C24361" s="32"/>
      <c r="D24361"/>
      <c r="E24361" s="32"/>
      <c r="F24361"/>
      <c r="G24361"/>
      <c r="H24361"/>
      <c r="I24361"/>
    </row>
    <row r="24362" spans="1:9" x14ac:dyDescent="0.25">
      <c r="A24362"/>
      <c r="B24362"/>
      <c r="C24362" s="32"/>
      <c r="D24362"/>
      <c r="E24362" s="32"/>
      <c r="F24362"/>
      <c r="G24362"/>
      <c r="H24362"/>
      <c r="I24362"/>
    </row>
    <row r="24363" spans="1:9" x14ac:dyDescent="0.25">
      <c r="A24363"/>
      <c r="B24363"/>
      <c r="C24363" s="32"/>
      <c r="D24363"/>
      <c r="E24363" s="32"/>
      <c r="F24363"/>
      <c r="G24363"/>
      <c r="H24363"/>
      <c r="I24363"/>
    </row>
    <row r="24364" spans="1:9" x14ac:dyDescent="0.25">
      <c r="A24364"/>
      <c r="B24364"/>
      <c r="C24364" s="32"/>
      <c r="D24364"/>
      <c r="E24364" s="32"/>
      <c r="F24364"/>
      <c r="G24364"/>
      <c r="H24364"/>
      <c r="I24364"/>
    </row>
    <row r="24365" spans="1:9" x14ac:dyDescent="0.25">
      <c r="A24365"/>
      <c r="B24365"/>
      <c r="C24365" s="32"/>
      <c r="D24365"/>
      <c r="E24365" s="32"/>
      <c r="F24365"/>
      <c r="G24365"/>
      <c r="H24365"/>
      <c r="I24365"/>
    </row>
    <row r="24366" spans="1:9" x14ac:dyDescent="0.25">
      <c r="A24366"/>
      <c r="B24366"/>
      <c r="C24366" s="32"/>
      <c r="D24366"/>
      <c r="E24366" s="32"/>
      <c r="F24366"/>
      <c r="G24366"/>
      <c r="H24366"/>
      <c r="I24366"/>
    </row>
    <row r="24367" spans="1:9" x14ac:dyDescent="0.25">
      <c r="A24367"/>
      <c r="B24367"/>
      <c r="C24367" s="32"/>
      <c r="D24367"/>
      <c r="E24367" s="32"/>
      <c r="F24367"/>
      <c r="G24367"/>
      <c r="H24367"/>
      <c r="I24367"/>
    </row>
    <row r="24368" spans="1:9" x14ac:dyDescent="0.25">
      <c r="A24368"/>
      <c r="B24368"/>
      <c r="C24368" s="32"/>
      <c r="D24368"/>
      <c r="E24368" s="32"/>
      <c r="F24368"/>
      <c r="G24368"/>
      <c r="H24368"/>
      <c r="I24368"/>
    </row>
    <row r="24369" spans="1:9" x14ac:dyDescent="0.25">
      <c r="A24369"/>
      <c r="B24369"/>
      <c r="C24369" s="32"/>
      <c r="D24369"/>
      <c r="E24369" s="32"/>
      <c r="F24369"/>
      <c r="G24369"/>
      <c r="H24369"/>
      <c r="I24369"/>
    </row>
    <row r="24370" spans="1:9" x14ac:dyDescent="0.25">
      <c r="A24370"/>
      <c r="B24370"/>
      <c r="C24370" s="32"/>
      <c r="D24370"/>
      <c r="E24370" s="32"/>
      <c r="F24370"/>
      <c r="G24370"/>
      <c r="H24370"/>
      <c r="I24370"/>
    </row>
    <row r="24371" spans="1:9" x14ac:dyDescent="0.25">
      <c r="A24371"/>
      <c r="B24371"/>
      <c r="C24371" s="32"/>
      <c r="D24371"/>
      <c r="E24371" s="32"/>
      <c r="F24371"/>
      <c r="G24371"/>
      <c r="H24371"/>
      <c r="I24371"/>
    </row>
    <row r="24372" spans="1:9" x14ac:dyDescent="0.25">
      <c r="A24372"/>
      <c r="B24372"/>
      <c r="C24372" s="32"/>
      <c r="D24372"/>
      <c r="E24372" s="32"/>
      <c r="F24372"/>
      <c r="G24372"/>
      <c r="H24372"/>
      <c r="I24372"/>
    </row>
    <row r="24373" spans="1:9" x14ac:dyDescent="0.25">
      <c r="A24373"/>
      <c r="B24373"/>
      <c r="C24373" s="32"/>
      <c r="D24373"/>
      <c r="E24373" s="32"/>
      <c r="F24373"/>
      <c r="G24373"/>
      <c r="H24373"/>
      <c r="I24373"/>
    </row>
    <row r="24374" spans="1:9" x14ac:dyDescent="0.25">
      <c r="A24374"/>
      <c r="B24374"/>
      <c r="C24374" s="32"/>
      <c r="D24374"/>
      <c r="E24374" s="32"/>
      <c r="F24374"/>
      <c r="G24374"/>
      <c r="H24374"/>
      <c r="I24374"/>
    </row>
    <row r="24375" spans="1:9" x14ac:dyDescent="0.25">
      <c r="A24375"/>
      <c r="B24375"/>
      <c r="C24375" s="32"/>
      <c r="D24375"/>
      <c r="E24375" s="32"/>
      <c r="F24375"/>
      <c r="G24375"/>
      <c r="H24375"/>
      <c r="I24375"/>
    </row>
    <row r="24376" spans="1:9" x14ac:dyDescent="0.25">
      <c r="A24376"/>
      <c r="B24376"/>
      <c r="C24376" s="32"/>
      <c r="D24376"/>
      <c r="E24376" s="32"/>
      <c r="F24376"/>
      <c r="G24376"/>
      <c r="H24376"/>
      <c r="I24376"/>
    </row>
    <row r="24377" spans="1:9" x14ac:dyDescent="0.25">
      <c r="A24377"/>
      <c r="B24377"/>
      <c r="C24377" s="32"/>
      <c r="D24377"/>
      <c r="E24377" s="32"/>
      <c r="F24377"/>
      <c r="G24377"/>
      <c r="H24377"/>
      <c r="I24377"/>
    </row>
    <row r="24378" spans="1:9" x14ac:dyDescent="0.25">
      <c r="A24378"/>
      <c r="B24378"/>
      <c r="C24378" s="32"/>
      <c r="D24378"/>
      <c r="E24378" s="32"/>
      <c r="F24378"/>
      <c r="G24378"/>
      <c r="H24378"/>
      <c r="I24378"/>
    </row>
    <row r="24379" spans="1:9" x14ac:dyDescent="0.25">
      <c r="A24379"/>
      <c r="B24379"/>
      <c r="C24379" s="32"/>
      <c r="D24379"/>
      <c r="E24379" s="32"/>
      <c r="F24379"/>
      <c r="G24379"/>
      <c r="H24379"/>
      <c r="I24379"/>
    </row>
    <row r="24380" spans="1:9" x14ac:dyDescent="0.25">
      <c r="A24380"/>
      <c r="B24380"/>
      <c r="C24380" s="32"/>
      <c r="D24380"/>
      <c r="E24380" s="32"/>
      <c r="F24380"/>
      <c r="G24380"/>
      <c r="H24380"/>
      <c r="I24380"/>
    </row>
    <row r="24381" spans="1:9" x14ac:dyDescent="0.25">
      <c r="A24381"/>
      <c r="B24381"/>
      <c r="C24381" s="32"/>
      <c r="D24381"/>
      <c r="E24381" s="32"/>
      <c r="F24381"/>
      <c r="G24381"/>
      <c r="H24381"/>
      <c r="I24381"/>
    </row>
    <row r="24382" spans="1:9" x14ac:dyDescent="0.25">
      <c r="A24382"/>
      <c r="B24382"/>
      <c r="C24382" s="32"/>
      <c r="D24382"/>
      <c r="E24382" s="32"/>
      <c r="F24382"/>
      <c r="G24382"/>
      <c r="H24382"/>
      <c r="I24382"/>
    </row>
    <row r="24383" spans="1:9" x14ac:dyDescent="0.25">
      <c r="A24383"/>
      <c r="B24383"/>
      <c r="C24383" s="32"/>
      <c r="D24383"/>
      <c r="E24383" s="32"/>
      <c r="F24383"/>
      <c r="G24383"/>
      <c r="H24383"/>
      <c r="I24383"/>
    </row>
    <row r="24384" spans="1:9" x14ac:dyDescent="0.25">
      <c r="A24384"/>
      <c r="B24384"/>
      <c r="C24384" s="32"/>
      <c r="D24384"/>
      <c r="E24384" s="32"/>
      <c r="F24384"/>
      <c r="G24384"/>
      <c r="H24384"/>
      <c r="I24384"/>
    </row>
    <row r="24385" spans="1:9" x14ac:dyDescent="0.25">
      <c r="A24385"/>
      <c r="B24385"/>
      <c r="C24385" s="32"/>
      <c r="D24385"/>
      <c r="E24385" s="32"/>
      <c r="F24385"/>
      <c r="G24385"/>
      <c r="H24385"/>
      <c r="I24385"/>
    </row>
    <row r="24386" spans="1:9" x14ac:dyDescent="0.25">
      <c r="A24386"/>
      <c r="B24386"/>
      <c r="C24386" s="32"/>
      <c r="D24386"/>
      <c r="E24386" s="32"/>
      <c r="F24386"/>
      <c r="G24386"/>
      <c r="H24386"/>
      <c r="I24386"/>
    </row>
    <row r="24387" spans="1:9" x14ac:dyDescent="0.25">
      <c r="A24387"/>
      <c r="B24387"/>
      <c r="C24387" s="32"/>
      <c r="D24387"/>
      <c r="E24387" s="32"/>
      <c r="F24387"/>
      <c r="G24387"/>
      <c r="H24387"/>
      <c r="I24387"/>
    </row>
    <row r="24388" spans="1:9" x14ac:dyDescent="0.25">
      <c r="A24388"/>
      <c r="B24388"/>
      <c r="C24388" s="32"/>
      <c r="D24388"/>
      <c r="E24388" s="32"/>
      <c r="F24388"/>
      <c r="G24388"/>
      <c r="H24388"/>
      <c r="I24388"/>
    </row>
    <row r="24389" spans="1:9" x14ac:dyDescent="0.25">
      <c r="A24389"/>
      <c r="B24389"/>
      <c r="C24389" s="32"/>
      <c r="D24389"/>
      <c r="E24389" s="32"/>
      <c r="F24389"/>
      <c r="G24389"/>
      <c r="H24389"/>
      <c r="I24389"/>
    </row>
    <row r="24390" spans="1:9" x14ac:dyDescent="0.25">
      <c r="A24390"/>
      <c r="B24390"/>
      <c r="C24390" s="32"/>
      <c r="D24390"/>
      <c r="E24390" s="32"/>
      <c r="F24390"/>
      <c r="G24390"/>
      <c r="H24390"/>
      <c r="I24390"/>
    </row>
    <row r="24391" spans="1:9" x14ac:dyDescent="0.25">
      <c r="A24391"/>
      <c r="B24391"/>
      <c r="C24391" s="32"/>
      <c r="D24391"/>
      <c r="E24391" s="32"/>
      <c r="F24391"/>
      <c r="G24391"/>
      <c r="H24391"/>
      <c r="I24391"/>
    </row>
    <row r="24392" spans="1:9" x14ac:dyDescent="0.25">
      <c r="A24392"/>
      <c r="B24392"/>
      <c r="C24392" s="32"/>
      <c r="D24392"/>
      <c r="E24392" s="32"/>
      <c r="F24392"/>
      <c r="G24392"/>
      <c r="H24392"/>
      <c r="I24392"/>
    </row>
    <row r="24393" spans="1:9" x14ac:dyDescent="0.25">
      <c r="A24393"/>
      <c r="B24393"/>
      <c r="C24393" s="32"/>
      <c r="D24393"/>
      <c r="E24393" s="32"/>
      <c r="F24393"/>
      <c r="G24393"/>
      <c r="H24393"/>
      <c r="I24393"/>
    </row>
    <row r="24394" spans="1:9" x14ac:dyDescent="0.25">
      <c r="A24394"/>
      <c r="B24394"/>
      <c r="C24394" s="32"/>
      <c r="D24394"/>
      <c r="E24394" s="32"/>
      <c r="F24394"/>
      <c r="G24394"/>
      <c r="H24394"/>
      <c r="I24394"/>
    </row>
    <row r="24395" spans="1:9" x14ac:dyDescent="0.25">
      <c r="A24395"/>
      <c r="B24395"/>
      <c r="C24395" s="32"/>
      <c r="D24395"/>
      <c r="E24395" s="32"/>
      <c r="F24395"/>
      <c r="G24395"/>
      <c r="H24395"/>
      <c r="I24395"/>
    </row>
    <row r="24396" spans="1:9" x14ac:dyDescent="0.25">
      <c r="A24396"/>
      <c r="B24396"/>
      <c r="C24396" s="32"/>
      <c r="D24396"/>
      <c r="E24396" s="32"/>
      <c r="F24396"/>
      <c r="G24396"/>
      <c r="H24396"/>
      <c r="I24396"/>
    </row>
    <row r="24397" spans="1:9" x14ac:dyDescent="0.25">
      <c r="A24397"/>
      <c r="B24397"/>
      <c r="C24397" s="32"/>
      <c r="D24397"/>
      <c r="E24397" s="32"/>
      <c r="F24397"/>
      <c r="G24397"/>
      <c r="H24397"/>
      <c r="I24397"/>
    </row>
    <row r="24398" spans="1:9" x14ac:dyDescent="0.25">
      <c r="A24398"/>
      <c r="B24398"/>
      <c r="C24398" s="32"/>
      <c r="D24398"/>
      <c r="E24398" s="32"/>
      <c r="F24398"/>
      <c r="G24398"/>
      <c r="H24398"/>
      <c r="I24398"/>
    </row>
    <row r="24399" spans="1:9" x14ac:dyDescent="0.25">
      <c r="A24399"/>
      <c r="B24399"/>
      <c r="C24399" s="32"/>
      <c r="D24399"/>
      <c r="E24399" s="32"/>
      <c r="F24399"/>
      <c r="G24399"/>
      <c r="H24399"/>
      <c r="I24399"/>
    </row>
    <row r="24400" spans="1:9" x14ac:dyDescent="0.25">
      <c r="A24400"/>
      <c r="B24400"/>
      <c r="C24400" s="32"/>
      <c r="D24400"/>
      <c r="E24400" s="32"/>
      <c r="F24400"/>
      <c r="G24400"/>
      <c r="H24400"/>
      <c r="I24400"/>
    </row>
    <row r="24401" spans="1:9" x14ac:dyDescent="0.25">
      <c r="A24401"/>
      <c r="B24401"/>
      <c r="C24401" s="32"/>
      <c r="D24401"/>
      <c r="E24401" s="32"/>
      <c r="F24401"/>
      <c r="G24401"/>
      <c r="H24401"/>
      <c r="I24401"/>
    </row>
    <row r="24402" spans="1:9" x14ac:dyDescent="0.25">
      <c r="A24402"/>
      <c r="B24402"/>
      <c r="C24402" s="32"/>
      <c r="D24402"/>
      <c r="E24402" s="32"/>
      <c r="F24402"/>
      <c r="G24402"/>
      <c r="H24402"/>
      <c r="I24402"/>
    </row>
    <row r="24403" spans="1:9" x14ac:dyDescent="0.25">
      <c r="A24403"/>
      <c r="B24403"/>
      <c r="C24403" s="32"/>
      <c r="D24403"/>
      <c r="E24403" s="32"/>
      <c r="F24403"/>
      <c r="G24403"/>
      <c r="H24403"/>
      <c r="I24403"/>
    </row>
    <row r="24404" spans="1:9" x14ac:dyDescent="0.25">
      <c r="A24404"/>
      <c r="B24404"/>
      <c r="C24404" s="32"/>
      <c r="D24404"/>
      <c r="E24404" s="32"/>
      <c r="F24404"/>
      <c r="G24404"/>
      <c r="H24404"/>
      <c r="I24404"/>
    </row>
    <row r="24405" spans="1:9" x14ac:dyDescent="0.25">
      <c r="A24405"/>
      <c r="B24405"/>
      <c r="C24405" s="32"/>
      <c r="D24405"/>
      <c r="E24405" s="32"/>
      <c r="F24405"/>
      <c r="G24405"/>
      <c r="H24405"/>
      <c r="I24405"/>
    </row>
    <row r="24406" spans="1:9" x14ac:dyDescent="0.25">
      <c r="A24406"/>
      <c r="B24406"/>
      <c r="C24406" s="32"/>
      <c r="D24406"/>
      <c r="E24406" s="32"/>
      <c r="F24406"/>
      <c r="G24406"/>
      <c r="H24406"/>
      <c r="I24406"/>
    </row>
    <row r="24407" spans="1:9" x14ac:dyDescent="0.25">
      <c r="A24407"/>
      <c r="B24407"/>
      <c r="C24407" s="32"/>
      <c r="D24407"/>
      <c r="E24407" s="32"/>
      <c r="F24407"/>
      <c r="G24407"/>
      <c r="H24407"/>
      <c r="I24407"/>
    </row>
    <row r="24408" spans="1:9" x14ac:dyDescent="0.25">
      <c r="A24408"/>
      <c r="B24408"/>
      <c r="C24408" s="32"/>
      <c r="D24408"/>
      <c r="E24408" s="32"/>
      <c r="F24408"/>
      <c r="G24408"/>
      <c r="H24408"/>
      <c r="I24408"/>
    </row>
    <row r="24409" spans="1:9" x14ac:dyDescent="0.25">
      <c r="A24409"/>
      <c r="B24409"/>
      <c r="C24409" s="32"/>
      <c r="D24409"/>
      <c r="E24409" s="32"/>
      <c r="F24409"/>
      <c r="G24409"/>
      <c r="H24409"/>
      <c r="I24409"/>
    </row>
    <row r="24410" spans="1:9" x14ac:dyDescent="0.25">
      <c r="A24410"/>
      <c r="B24410"/>
      <c r="C24410" s="32"/>
      <c r="D24410"/>
      <c r="E24410" s="32"/>
      <c r="F24410"/>
      <c r="G24410"/>
      <c r="H24410"/>
      <c r="I24410"/>
    </row>
    <row r="24411" spans="1:9" x14ac:dyDescent="0.25">
      <c r="A24411"/>
      <c r="B24411"/>
      <c r="C24411" s="32"/>
      <c r="D24411"/>
      <c r="E24411" s="32"/>
      <c r="F24411"/>
      <c r="G24411"/>
      <c r="H24411"/>
      <c r="I24411"/>
    </row>
    <row r="24412" spans="1:9" x14ac:dyDescent="0.25">
      <c r="A24412"/>
      <c r="B24412"/>
      <c r="C24412" s="32"/>
      <c r="D24412"/>
      <c r="E24412" s="32"/>
      <c r="F24412"/>
      <c r="G24412"/>
      <c r="H24412"/>
      <c r="I24412"/>
    </row>
    <row r="24413" spans="1:9" x14ac:dyDescent="0.25">
      <c r="A24413"/>
      <c r="B24413"/>
      <c r="C24413" s="32"/>
      <c r="D24413"/>
      <c r="E24413" s="32"/>
      <c r="F24413"/>
      <c r="G24413"/>
      <c r="H24413"/>
      <c r="I24413"/>
    </row>
    <row r="24414" spans="1:9" x14ac:dyDescent="0.25">
      <c r="A24414"/>
      <c r="B24414"/>
      <c r="C24414" s="32"/>
      <c r="D24414"/>
      <c r="E24414" s="32"/>
      <c r="F24414"/>
      <c r="G24414"/>
      <c r="H24414"/>
      <c r="I24414"/>
    </row>
    <row r="24415" spans="1:9" x14ac:dyDescent="0.25">
      <c r="A24415"/>
      <c r="B24415"/>
      <c r="C24415" s="32"/>
      <c r="D24415"/>
      <c r="E24415" s="32"/>
      <c r="F24415"/>
      <c r="G24415"/>
      <c r="H24415"/>
      <c r="I24415"/>
    </row>
    <row r="24416" spans="1:9" x14ac:dyDescent="0.25">
      <c r="A24416"/>
      <c r="B24416"/>
      <c r="C24416" s="32"/>
      <c r="D24416"/>
      <c r="E24416" s="32"/>
      <c r="F24416"/>
      <c r="G24416"/>
      <c r="H24416"/>
      <c r="I24416"/>
    </row>
    <row r="24417" spans="1:9" x14ac:dyDescent="0.25">
      <c r="A24417"/>
      <c r="B24417"/>
      <c r="C24417" s="32"/>
      <c r="D24417"/>
      <c r="E24417" s="32"/>
      <c r="F24417"/>
      <c r="G24417"/>
      <c r="H24417"/>
      <c r="I24417"/>
    </row>
    <row r="24418" spans="1:9" x14ac:dyDescent="0.25">
      <c r="A24418"/>
      <c r="B24418"/>
      <c r="C24418" s="32"/>
      <c r="D24418"/>
      <c r="E24418" s="32"/>
      <c r="F24418"/>
      <c r="G24418"/>
      <c r="H24418"/>
      <c r="I24418"/>
    </row>
    <row r="24419" spans="1:9" x14ac:dyDescent="0.25">
      <c r="A24419"/>
      <c r="B24419"/>
      <c r="C24419" s="32"/>
      <c r="D24419"/>
      <c r="E24419" s="32"/>
      <c r="F24419"/>
      <c r="G24419"/>
      <c r="H24419"/>
      <c r="I24419"/>
    </row>
    <row r="24420" spans="1:9" x14ac:dyDescent="0.25">
      <c r="A24420"/>
      <c r="B24420"/>
      <c r="C24420" s="32"/>
      <c r="D24420"/>
      <c r="E24420" s="32"/>
      <c r="F24420"/>
      <c r="G24420"/>
      <c r="H24420"/>
      <c r="I24420"/>
    </row>
    <row r="24421" spans="1:9" x14ac:dyDescent="0.25">
      <c r="A24421"/>
      <c r="B24421"/>
      <c r="C24421" s="32"/>
      <c r="D24421"/>
      <c r="E24421" s="32"/>
      <c r="F24421"/>
      <c r="G24421"/>
      <c r="H24421"/>
      <c r="I24421"/>
    </row>
    <row r="24422" spans="1:9" x14ac:dyDescent="0.25">
      <c r="A24422"/>
      <c r="B24422"/>
      <c r="C24422" s="32"/>
      <c r="D24422"/>
      <c r="E24422" s="32"/>
      <c r="F24422"/>
      <c r="G24422"/>
      <c r="H24422"/>
      <c r="I24422"/>
    </row>
    <row r="24423" spans="1:9" x14ac:dyDescent="0.25">
      <c r="A24423"/>
      <c r="B24423"/>
      <c r="C24423" s="32"/>
      <c r="D24423"/>
      <c r="E24423" s="32"/>
      <c r="F24423"/>
      <c r="G24423"/>
      <c r="H24423"/>
      <c r="I24423"/>
    </row>
    <row r="24424" spans="1:9" x14ac:dyDescent="0.25">
      <c r="A24424"/>
      <c r="B24424"/>
      <c r="C24424" s="32"/>
      <c r="D24424"/>
      <c r="E24424" s="32"/>
      <c r="F24424"/>
      <c r="G24424"/>
      <c r="H24424"/>
      <c r="I24424"/>
    </row>
    <row r="24425" spans="1:9" x14ac:dyDescent="0.25">
      <c r="A24425"/>
      <c r="B24425"/>
      <c r="C24425" s="32"/>
      <c r="D24425"/>
      <c r="E24425" s="32"/>
      <c r="F24425"/>
      <c r="G24425"/>
      <c r="H24425"/>
      <c r="I24425"/>
    </row>
    <row r="24426" spans="1:9" x14ac:dyDescent="0.25">
      <c r="A24426"/>
      <c r="B24426"/>
      <c r="C24426" s="32"/>
      <c r="D24426"/>
      <c r="E24426" s="32"/>
      <c r="F24426"/>
      <c r="G24426"/>
      <c r="H24426"/>
      <c r="I24426"/>
    </row>
    <row r="24427" spans="1:9" x14ac:dyDescent="0.25">
      <c r="A24427"/>
      <c r="B24427"/>
      <c r="C24427" s="32"/>
      <c r="D24427"/>
      <c r="E24427" s="32"/>
      <c r="F24427"/>
      <c r="G24427"/>
      <c r="H24427"/>
      <c r="I24427"/>
    </row>
    <row r="24428" spans="1:9" x14ac:dyDescent="0.25">
      <c r="A24428"/>
      <c r="B24428"/>
      <c r="C24428" s="32"/>
      <c r="D24428"/>
      <c r="E24428" s="32"/>
      <c r="F24428"/>
      <c r="G24428"/>
      <c r="H24428"/>
      <c r="I24428"/>
    </row>
    <row r="24429" spans="1:9" x14ac:dyDescent="0.25">
      <c r="A24429"/>
      <c r="B24429"/>
      <c r="C24429" s="32"/>
      <c r="D24429"/>
      <c r="E24429" s="32"/>
      <c r="F24429"/>
      <c r="G24429"/>
      <c r="H24429"/>
      <c r="I24429"/>
    </row>
    <row r="24430" spans="1:9" x14ac:dyDescent="0.25">
      <c r="A24430"/>
      <c r="B24430"/>
      <c r="C24430" s="32"/>
      <c r="D24430"/>
      <c r="E24430" s="32"/>
      <c r="F24430"/>
      <c r="G24430"/>
      <c r="H24430"/>
      <c r="I24430"/>
    </row>
    <row r="24431" spans="1:9" x14ac:dyDescent="0.25">
      <c r="A24431"/>
      <c r="B24431"/>
      <c r="C24431" s="32"/>
      <c r="D24431"/>
      <c r="E24431" s="32"/>
      <c r="F24431"/>
      <c r="G24431"/>
      <c r="H24431"/>
      <c r="I24431"/>
    </row>
    <row r="24432" spans="1:9" x14ac:dyDescent="0.25">
      <c r="A24432"/>
      <c r="B24432"/>
      <c r="C24432" s="32"/>
      <c r="D24432"/>
      <c r="E24432" s="32"/>
      <c r="F24432"/>
      <c r="G24432"/>
      <c r="H24432"/>
      <c r="I24432"/>
    </row>
    <row r="24433" spans="1:9" x14ac:dyDescent="0.25">
      <c r="A24433"/>
      <c r="B24433"/>
      <c r="C24433" s="32"/>
      <c r="D24433"/>
      <c r="E24433" s="32"/>
      <c r="F24433"/>
      <c r="G24433"/>
      <c r="H24433"/>
      <c r="I24433"/>
    </row>
    <row r="24434" spans="1:9" x14ac:dyDescent="0.25">
      <c r="A24434"/>
      <c r="B24434"/>
      <c r="C24434" s="32"/>
      <c r="D24434"/>
      <c r="E24434" s="32"/>
      <c r="F24434"/>
      <c r="G24434"/>
      <c r="H24434"/>
      <c r="I24434"/>
    </row>
    <row r="24435" spans="1:9" x14ac:dyDescent="0.25">
      <c r="A24435"/>
      <c r="B24435"/>
      <c r="C24435" s="32"/>
      <c r="D24435"/>
      <c r="E24435" s="32"/>
      <c r="F24435"/>
      <c r="G24435"/>
      <c r="H24435"/>
      <c r="I24435"/>
    </row>
    <row r="24436" spans="1:9" x14ac:dyDescent="0.25">
      <c r="A24436"/>
      <c r="B24436"/>
      <c r="C24436" s="32"/>
      <c r="D24436"/>
      <c r="E24436" s="32"/>
      <c r="F24436"/>
      <c r="G24436"/>
      <c r="H24436"/>
      <c r="I24436"/>
    </row>
    <row r="24437" spans="1:9" x14ac:dyDescent="0.25">
      <c r="A24437"/>
      <c r="B24437"/>
      <c r="C24437" s="32"/>
      <c r="D24437"/>
      <c r="E24437" s="32"/>
      <c r="F24437"/>
      <c r="G24437"/>
      <c r="H24437"/>
      <c r="I24437"/>
    </row>
    <row r="24438" spans="1:9" x14ac:dyDescent="0.25">
      <c r="A24438"/>
      <c r="B24438"/>
      <c r="C24438" s="32"/>
      <c r="D24438"/>
      <c r="E24438" s="32"/>
      <c r="F24438"/>
      <c r="G24438"/>
      <c r="H24438"/>
      <c r="I24438"/>
    </row>
    <row r="24439" spans="1:9" x14ac:dyDescent="0.25">
      <c r="A24439"/>
      <c r="B24439"/>
      <c r="C24439" s="32"/>
      <c r="D24439"/>
      <c r="E24439" s="32"/>
      <c r="F24439"/>
      <c r="G24439"/>
      <c r="H24439"/>
      <c r="I24439"/>
    </row>
    <row r="24440" spans="1:9" x14ac:dyDescent="0.25">
      <c r="A24440"/>
      <c r="B24440"/>
      <c r="C24440" s="32"/>
      <c r="D24440"/>
      <c r="E24440" s="32"/>
      <c r="F24440"/>
      <c r="G24440"/>
      <c r="H24440"/>
      <c r="I24440"/>
    </row>
    <row r="24441" spans="1:9" x14ac:dyDescent="0.25">
      <c r="A24441"/>
      <c r="B24441"/>
      <c r="C24441" s="32"/>
      <c r="D24441"/>
      <c r="E24441" s="32"/>
      <c r="F24441"/>
      <c r="G24441"/>
      <c r="H24441"/>
      <c r="I24441"/>
    </row>
    <row r="24442" spans="1:9" x14ac:dyDescent="0.25">
      <c r="A24442"/>
      <c r="B24442"/>
      <c r="C24442" s="32"/>
      <c r="D24442"/>
      <c r="E24442" s="32"/>
      <c r="F24442"/>
      <c r="G24442"/>
      <c r="H24442"/>
      <c r="I24442"/>
    </row>
    <row r="24443" spans="1:9" x14ac:dyDescent="0.25">
      <c r="A24443"/>
      <c r="B24443"/>
      <c r="C24443" s="32"/>
      <c r="D24443"/>
      <c r="E24443" s="32"/>
      <c r="F24443"/>
      <c r="G24443"/>
      <c r="H24443"/>
      <c r="I24443"/>
    </row>
    <row r="24444" spans="1:9" x14ac:dyDescent="0.25">
      <c r="A24444"/>
      <c r="B24444"/>
      <c r="C24444" s="32"/>
      <c r="D24444"/>
      <c r="E24444" s="32"/>
      <c r="F24444"/>
      <c r="G24444"/>
      <c r="H24444"/>
      <c r="I24444"/>
    </row>
    <row r="24445" spans="1:9" x14ac:dyDescent="0.25">
      <c r="A24445"/>
      <c r="B24445"/>
      <c r="C24445" s="32"/>
      <c r="D24445"/>
      <c r="E24445" s="32"/>
      <c r="F24445"/>
      <c r="G24445"/>
      <c r="H24445"/>
      <c r="I24445"/>
    </row>
    <row r="24446" spans="1:9" x14ac:dyDescent="0.25">
      <c r="A24446"/>
      <c r="B24446"/>
      <c r="C24446" s="32"/>
      <c r="D24446"/>
      <c r="E24446" s="32"/>
      <c r="F24446"/>
      <c r="G24446"/>
      <c r="H24446"/>
      <c r="I24446"/>
    </row>
    <row r="24447" spans="1:9" x14ac:dyDescent="0.25">
      <c r="A24447"/>
      <c r="B24447"/>
      <c r="C24447" s="32"/>
      <c r="D24447"/>
      <c r="E24447" s="32"/>
      <c r="F24447"/>
      <c r="G24447"/>
      <c r="H24447"/>
      <c r="I24447"/>
    </row>
    <row r="24448" spans="1:9" x14ac:dyDescent="0.25">
      <c r="A24448"/>
      <c r="B24448"/>
      <c r="C24448" s="32"/>
      <c r="D24448"/>
      <c r="E24448" s="32"/>
      <c r="F24448"/>
      <c r="G24448"/>
      <c r="H24448"/>
      <c r="I24448"/>
    </row>
    <row r="24449" spans="1:9" x14ac:dyDescent="0.25">
      <c r="A24449"/>
      <c r="B24449"/>
      <c r="C24449" s="32"/>
      <c r="D24449"/>
      <c r="E24449" s="32"/>
      <c r="F24449"/>
      <c r="G24449"/>
      <c r="H24449"/>
      <c r="I24449"/>
    </row>
    <row r="24450" spans="1:9" x14ac:dyDescent="0.25">
      <c r="A24450"/>
      <c r="B24450"/>
      <c r="C24450" s="32"/>
      <c r="D24450"/>
      <c r="E24450" s="32"/>
      <c r="F24450"/>
      <c r="G24450"/>
      <c r="H24450"/>
      <c r="I24450"/>
    </row>
    <row r="24451" spans="1:9" x14ac:dyDescent="0.25">
      <c r="A24451"/>
      <c r="B24451"/>
      <c r="C24451" s="32"/>
      <c r="D24451"/>
      <c r="E24451" s="32"/>
      <c r="F24451"/>
      <c r="G24451"/>
      <c r="H24451"/>
      <c r="I24451"/>
    </row>
    <row r="24452" spans="1:9" x14ac:dyDescent="0.25">
      <c r="A24452"/>
      <c r="B24452"/>
      <c r="C24452" s="32"/>
      <c r="D24452"/>
      <c r="E24452" s="32"/>
      <c r="F24452"/>
      <c r="G24452"/>
      <c r="H24452"/>
      <c r="I24452"/>
    </row>
    <row r="24453" spans="1:9" x14ac:dyDescent="0.25">
      <c r="A24453"/>
      <c r="B24453"/>
      <c r="C24453" s="32"/>
      <c r="D24453"/>
      <c r="E24453" s="32"/>
      <c r="F24453"/>
      <c r="G24453"/>
      <c r="H24453"/>
      <c r="I24453"/>
    </row>
    <row r="24454" spans="1:9" x14ac:dyDescent="0.25">
      <c r="A24454"/>
      <c r="B24454"/>
      <c r="C24454" s="32"/>
      <c r="D24454"/>
      <c r="E24454" s="32"/>
      <c r="F24454"/>
      <c r="G24454"/>
      <c r="H24454"/>
      <c r="I24454"/>
    </row>
    <row r="24455" spans="1:9" x14ac:dyDescent="0.25">
      <c r="A24455"/>
      <c r="B24455"/>
      <c r="C24455" s="32"/>
      <c r="D24455"/>
      <c r="E24455" s="32"/>
      <c r="F24455"/>
      <c r="G24455"/>
      <c r="H24455"/>
      <c r="I24455"/>
    </row>
    <row r="24456" spans="1:9" x14ac:dyDescent="0.25">
      <c r="A24456"/>
      <c r="B24456"/>
      <c r="C24456" s="32"/>
      <c r="D24456"/>
      <c r="E24456" s="32"/>
      <c r="F24456"/>
      <c r="G24456"/>
      <c r="H24456"/>
      <c r="I24456"/>
    </row>
    <row r="24457" spans="1:9" x14ac:dyDescent="0.25">
      <c r="A24457"/>
      <c r="B24457"/>
      <c r="C24457" s="32"/>
      <c r="D24457"/>
      <c r="E24457" s="32"/>
      <c r="F24457"/>
      <c r="G24457"/>
      <c r="H24457"/>
      <c r="I24457"/>
    </row>
    <row r="24458" spans="1:9" x14ac:dyDescent="0.25">
      <c r="A24458"/>
      <c r="B24458"/>
      <c r="C24458" s="32"/>
      <c r="D24458"/>
      <c r="E24458" s="32"/>
      <c r="F24458"/>
      <c r="G24458"/>
      <c r="H24458"/>
      <c r="I24458"/>
    </row>
    <row r="24459" spans="1:9" x14ac:dyDescent="0.25">
      <c r="A24459"/>
      <c r="B24459"/>
      <c r="C24459" s="32"/>
      <c r="D24459"/>
      <c r="E24459" s="32"/>
      <c r="F24459"/>
      <c r="G24459"/>
      <c r="H24459"/>
      <c r="I24459"/>
    </row>
    <row r="24460" spans="1:9" x14ac:dyDescent="0.25">
      <c r="A24460"/>
      <c r="B24460"/>
      <c r="C24460" s="32"/>
      <c r="D24460"/>
      <c r="E24460" s="32"/>
      <c r="F24460"/>
      <c r="G24460"/>
      <c r="H24460"/>
      <c r="I24460"/>
    </row>
    <row r="24461" spans="1:9" x14ac:dyDescent="0.25">
      <c r="A24461"/>
      <c r="B24461"/>
      <c r="C24461" s="32"/>
      <c r="D24461"/>
      <c r="E24461" s="32"/>
      <c r="F24461"/>
      <c r="G24461"/>
      <c r="H24461"/>
      <c r="I24461"/>
    </row>
    <row r="24462" spans="1:9" x14ac:dyDescent="0.25">
      <c r="A24462"/>
      <c r="B24462"/>
      <c r="C24462" s="32"/>
      <c r="D24462"/>
      <c r="E24462" s="32"/>
      <c r="F24462"/>
      <c r="G24462"/>
      <c r="H24462"/>
      <c r="I24462"/>
    </row>
    <row r="24463" spans="1:9" x14ac:dyDescent="0.25">
      <c r="A24463"/>
      <c r="B24463"/>
      <c r="C24463" s="32"/>
      <c r="D24463"/>
      <c r="E24463" s="32"/>
      <c r="F24463"/>
      <c r="G24463"/>
      <c r="H24463"/>
      <c r="I24463"/>
    </row>
    <row r="24464" spans="1:9" x14ac:dyDescent="0.25">
      <c r="A24464"/>
      <c r="B24464"/>
      <c r="C24464" s="32"/>
      <c r="D24464"/>
      <c r="E24464" s="32"/>
      <c r="F24464"/>
      <c r="G24464"/>
      <c r="H24464"/>
      <c r="I24464"/>
    </row>
    <row r="24465" spans="1:9" x14ac:dyDescent="0.25">
      <c r="A24465"/>
      <c r="B24465"/>
      <c r="C24465" s="32"/>
      <c r="D24465"/>
      <c r="E24465" s="32"/>
      <c r="F24465"/>
      <c r="G24465"/>
      <c r="H24465"/>
      <c r="I24465"/>
    </row>
    <row r="24466" spans="1:9" x14ac:dyDescent="0.25">
      <c r="A24466"/>
      <c r="B24466"/>
      <c r="C24466" s="32"/>
      <c r="D24466"/>
      <c r="E24466" s="32"/>
      <c r="F24466"/>
      <c r="G24466"/>
      <c r="H24466"/>
      <c r="I24466"/>
    </row>
    <row r="24467" spans="1:9" x14ac:dyDescent="0.25">
      <c r="A24467"/>
      <c r="B24467"/>
      <c r="C24467" s="32"/>
      <c r="D24467"/>
      <c r="E24467" s="32"/>
      <c r="F24467"/>
      <c r="G24467"/>
      <c r="H24467"/>
      <c r="I24467"/>
    </row>
    <row r="24468" spans="1:9" x14ac:dyDescent="0.25">
      <c r="A24468"/>
      <c r="B24468"/>
      <c r="C24468" s="32"/>
      <c r="D24468"/>
      <c r="E24468" s="32"/>
      <c r="F24468"/>
      <c r="G24468"/>
      <c r="H24468"/>
      <c r="I24468"/>
    </row>
    <row r="24469" spans="1:9" x14ac:dyDescent="0.25">
      <c r="A24469"/>
      <c r="B24469"/>
      <c r="C24469" s="32"/>
      <c r="D24469"/>
      <c r="E24469" s="32"/>
      <c r="F24469"/>
      <c r="G24469"/>
      <c r="H24469"/>
      <c r="I24469"/>
    </row>
    <row r="24470" spans="1:9" x14ac:dyDescent="0.25">
      <c r="A24470"/>
      <c r="B24470"/>
      <c r="C24470" s="32"/>
      <c r="D24470"/>
      <c r="E24470" s="32"/>
      <c r="F24470"/>
      <c r="G24470"/>
      <c r="H24470"/>
      <c r="I24470"/>
    </row>
    <row r="24471" spans="1:9" x14ac:dyDescent="0.25">
      <c r="A24471"/>
      <c r="B24471"/>
      <c r="C24471" s="32"/>
      <c r="D24471"/>
      <c r="E24471" s="32"/>
      <c r="F24471"/>
      <c r="G24471"/>
      <c r="H24471"/>
      <c r="I24471"/>
    </row>
    <row r="24472" spans="1:9" x14ac:dyDescent="0.25">
      <c r="A24472"/>
      <c r="B24472"/>
      <c r="C24472" s="32"/>
      <c r="D24472"/>
      <c r="E24472" s="32"/>
      <c r="F24472"/>
      <c r="G24472"/>
      <c r="H24472"/>
      <c r="I24472"/>
    </row>
    <row r="24473" spans="1:9" x14ac:dyDescent="0.25">
      <c r="A24473"/>
      <c r="B24473"/>
      <c r="C24473" s="32"/>
      <c r="D24473"/>
      <c r="E24473" s="32"/>
      <c r="F24473"/>
      <c r="G24473"/>
      <c r="H24473"/>
      <c r="I24473"/>
    </row>
    <row r="24474" spans="1:9" x14ac:dyDescent="0.25">
      <c r="A24474"/>
      <c r="B24474"/>
      <c r="C24474" s="32"/>
      <c r="D24474"/>
      <c r="E24474" s="32"/>
      <c r="F24474"/>
      <c r="G24474"/>
      <c r="H24474"/>
      <c r="I24474"/>
    </row>
    <row r="24475" spans="1:9" x14ac:dyDescent="0.25">
      <c r="A24475"/>
      <c r="B24475"/>
      <c r="C24475" s="32"/>
      <c r="D24475"/>
      <c r="E24475" s="32"/>
      <c r="F24475"/>
      <c r="G24475"/>
      <c r="H24475"/>
      <c r="I24475"/>
    </row>
    <row r="24476" spans="1:9" x14ac:dyDescent="0.25">
      <c r="A24476"/>
      <c r="B24476"/>
      <c r="C24476" s="32"/>
      <c r="D24476"/>
      <c r="E24476" s="32"/>
      <c r="F24476"/>
      <c r="G24476"/>
      <c r="H24476"/>
      <c r="I24476"/>
    </row>
    <row r="24477" spans="1:9" x14ac:dyDescent="0.25">
      <c r="A24477"/>
      <c r="B24477"/>
      <c r="C24477" s="32"/>
      <c r="D24477"/>
      <c r="E24477" s="32"/>
      <c r="F24477"/>
      <c r="G24477"/>
      <c r="H24477"/>
      <c r="I24477"/>
    </row>
    <row r="24478" spans="1:9" x14ac:dyDescent="0.25">
      <c r="A24478"/>
      <c r="B24478"/>
      <c r="C24478" s="32"/>
      <c r="D24478"/>
      <c r="E24478" s="32"/>
      <c r="F24478"/>
      <c r="G24478"/>
      <c r="H24478"/>
      <c r="I24478"/>
    </row>
    <row r="24479" spans="1:9" x14ac:dyDescent="0.25">
      <c r="A24479"/>
      <c r="B24479"/>
      <c r="C24479" s="32"/>
      <c r="D24479"/>
      <c r="E24479" s="32"/>
      <c r="F24479"/>
      <c r="G24479"/>
      <c r="H24479"/>
      <c r="I24479"/>
    </row>
    <row r="24480" spans="1:9" x14ac:dyDescent="0.25">
      <c r="A24480"/>
      <c r="B24480"/>
      <c r="C24480" s="32"/>
      <c r="D24480"/>
      <c r="E24480" s="32"/>
      <c r="F24480"/>
      <c r="G24480"/>
      <c r="H24480"/>
      <c r="I24480"/>
    </row>
    <row r="24481" spans="1:9" x14ac:dyDescent="0.25">
      <c r="A24481"/>
      <c r="B24481"/>
      <c r="C24481" s="32"/>
      <c r="D24481"/>
      <c r="E24481" s="32"/>
      <c r="F24481"/>
      <c r="G24481"/>
      <c r="H24481"/>
      <c r="I24481"/>
    </row>
    <row r="24482" spans="1:9" x14ac:dyDescent="0.25">
      <c r="A24482"/>
      <c r="B24482"/>
      <c r="C24482" s="32"/>
      <c r="D24482"/>
      <c r="E24482" s="32"/>
      <c r="F24482"/>
      <c r="G24482"/>
      <c r="H24482"/>
      <c r="I24482"/>
    </row>
    <row r="24483" spans="1:9" x14ac:dyDescent="0.25">
      <c r="A24483"/>
      <c r="B24483"/>
      <c r="C24483" s="32"/>
      <c r="D24483"/>
      <c r="E24483" s="32"/>
      <c r="F24483"/>
      <c r="G24483"/>
      <c r="H24483"/>
      <c r="I24483"/>
    </row>
    <row r="24484" spans="1:9" x14ac:dyDescent="0.25">
      <c r="A24484"/>
      <c r="B24484"/>
      <c r="C24484" s="32"/>
      <c r="D24484"/>
      <c r="E24484" s="32"/>
      <c r="F24484"/>
      <c r="G24484"/>
      <c r="H24484"/>
      <c r="I24484"/>
    </row>
    <row r="24485" spans="1:9" x14ac:dyDescent="0.25">
      <c r="A24485"/>
      <c r="B24485"/>
      <c r="C24485" s="32"/>
      <c r="D24485"/>
      <c r="E24485" s="32"/>
      <c r="F24485"/>
      <c r="G24485"/>
      <c r="H24485"/>
      <c r="I24485"/>
    </row>
    <row r="24486" spans="1:9" x14ac:dyDescent="0.25">
      <c r="A24486"/>
      <c r="B24486"/>
      <c r="C24486" s="32"/>
      <c r="D24486"/>
      <c r="E24486" s="32"/>
      <c r="F24486"/>
      <c r="G24486"/>
      <c r="H24486"/>
      <c r="I24486"/>
    </row>
    <row r="24487" spans="1:9" x14ac:dyDescent="0.25">
      <c r="A24487"/>
      <c r="B24487"/>
      <c r="C24487" s="32"/>
      <c r="D24487"/>
      <c r="E24487" s="32"/>
      <c r="F24487"/>
      <c r="G24487"/>
      <c r="H24487"/>
      <c r="I24487"/>
    </row>
    <row r="24488" spans="1:9" x14ac:dyDescent="0.25">
      <c r="A24488"/>
      <c r="B24488"/>
      <c r="C24488" s="32"/>
      <c r="D24488"/>
      <c r="E24488" s="32"/>
      <c r="F24488"/>
      <c r="G24488"/>
      <c r="H24488"/>
      <c r="I24488"/>
    </row>
    <row r="24489" spans="1:9" x14ac:dyDescent="0.25">
      <c r="A24489"/>
      <c r="B24489"/>
      <c r="C24489" s="32"/>
      <c r="D24489"/>
      <c r="E24489" s="32"/>
      <c r="F24489"/>
      <c r="G24489"/>
      <c r="H24489"/>
      <c r="I24489"/>
    </row>
    <row r="24490" spans="1:9" x14ac:dyDescent="0.25">
      <c r="A24490"/>
      <c r="B24490"/>
      <c r="C24490" s="32"/>
      <c r="D24490"/>
      <c r="E24490" s="32"/>
      <c r="F24490"/>
      <c r="G24490"/>
      <c r="H24490"/>
      <c r="I24490"/>
    </row>
    <row r="24491" spans="1:9" x14ac:dyDescent="0.25">
      <c r="A24491"/>
      <c r="B24491"/>
      <c r="C24491" s="32"/>
      <c r="D24491"/>
      <c r="E24491" s="32"/>
      <c r="F24491"/>
      <c r="G24491"/>
      <c r="H24491"/>
      <c r="I24491"/>
    </row>
    <row r="24492" spans="1:9" x14ac:dyDescent="0.25">
      <c r="A24492"/>
      <c r="B24492"/>
      <c r="C24492" s="32"/>
      <c r="D24492"/>
      <c r="E24492" s="32"/>
      <c r="F24492"/>
      <c r="G24492"/>
      <c r="H24492"/>
      <c r="I24492"/>
    </row>
    <row r="24493" spans="1:9" x14ac:dyDescent="0.25">
      <c r="A24493"/>
      <c r="B24493"/>
      <c r="C24493" s="32"/>
      <c r="D24493"/>
      <c r="E24493" s="32"/>
      <c r="F24493"/>
      <c r="G24493"/>
      <c r="H24493"/>
      <c r="I24493"/>
    </row>
    <row r="24494" spans="1:9" x14ac:dyDescent="0.25">
      <c r="A24494"/>
      <c r="B24494"/>
      <c r="C24494" s="32"/>
      <c r="D24494"/>
      <c r="E24494" s="32"/>
      <c r="F24494"/>
      <c r="G24494"/>
      <c r="H24494"/>
      <c r="I24494"/>
    </row>
    <row r="24495" spans="1:9" x14ac:dyDescent="0.25">
      <c r="A24495"/>
      <c r="B24495"/>
      <c r="C24495" s="32"/>
      <c r="D24495"/>
      <c r="E24495" s="32"/>
      <c r="F24495"/>
      <c r="G24495"/>
      <c r="H24495"/>
      <c r="I24495"/>
    </row>
    <row r="24496" spans="1:9" x14ac:dyDescent="0.25">
      <c r="A24496"/>
      <c r="B24496"/>
      <c r="C24496" s="32"/>
      <c r="D24496"/>
      <c r="E24496" s="32"/>
      <c r="F24496"/>
      <c r="G24496"/>
      <c r="H24496"/>
      <c r="I24496"/>
    </row>
    <row r="24497" spans="1:9" x14ac:dyDescent="0.25">
      <c r="A24497"/>
      <c r="B24497"/>
      <c r="C24497" s="32"/>
      <c r="D24497"/>
      <c r="E24497" s="32"/>
      <c r="F24497"/>
      <c r="G24497"/>
      <c r="H24497"/>
      <c r="I24497"/>
    </row>
    <row r="24498" spans="1:9" x14ac:dyDescent="0.25">
      <c r="A24498"/>
      <c r="B24498"/>
      <c r="C24498" s="32"/>
      <c r="D24498"/>
      <c r="E24498" s="32"/>
      <c r="F24498"/>
      <c r="G24498"/>
      <c r="H24498"/>
      <c r="I24498"/>
    </row>
    <row r="24499" spans="1:9" x14ac:dyDescent="0.25">
      <c r="A24499"/>
      <c r="B24499"/>
      <c r="C24499" s="32"/>
      <c r="D24499"/>
      <c r="E24499" s="32"/>
      <c r="F24499"/>
      <c r="G24499"/>
      <c r="H24499"/>
      <c r="I24499"/>
    </row>
    <row r="24500" spans="1:9" x14ac:dyDescent="0.25">
      <c r="A24500"/>
      <c r="B24500"/>
      <c r="C24500" s="32"/>
      <c r="D24500"/>
      <c r="E24500" s="32"/>
      <c r="F24500"/>
      <c r="G24500"/>
      <c r="H24500"/>
      <c r="I24500"/>
    </row>
    <row r="24501" spans="1:9" x14ac:dyDescent="0.25">
      <c r="A24501"/>
      <c r="B24501"/>
      <c r="C24501" s="32"/>
      <c r="D24501"/>
      <c r="E24501" s="32"/>
      <c r="F24501"/>
      <c r="G24501"/>
      <c r="H24501"/>
      <c r="I24501"/>
    </row>
    <row r="24502" spans="1:9" x14ac:dyDescent="0.25">
      <c r="A24502"/>
      <c r="B24502"/>
      <c r="C24502" s="32"/>
      <c r="D24502"/>
      <c r="E24502" s="32"/>
      <c r="F24502"/>
      <c r="G24502"/>
      <c r="H24502"/>
      <c r="I24502"/>
    </row>
    <row r="24503" spans="1:9" x14ac:dyDescent="0.25">
      <c r="A24503"/>
      <c r="B24503"/>
      <c r="C24503" s="32"/>
      <c r="D24503"/>
      <c r="E24503" s="32"/>
      <c r="F24503"/>
      <c r="G24503"/>
      <c r="H24503"/>
      <c r="I24503"/>
    </row>
    <row r="24504" spans="1:9" x14ac:dyDescent="0.25">
      <c r="A24504"/>
      <c r="B24504"/>
      <c r="C24504" s="32"/>
      <c r="D24504"/>
      <c r="E24504" s="32"/>
      <c r="F24504"/>
      <c r="G24504"/>
      <c r="H24504"/>
      <c r="I24504"/>
    </row>
    <row r="24505" spans="1:9" x14ac:dyDescent="0.25">
      <c r="A24505"/>
      <c r="B24505"/>
      <c r="C24505" s="32"/>
      <c r="D24505"/>
      <c r="E24505" s="32"/>
      <c r="F24505"/>
      <c r="G24505"/>
      <c r="H24505"/>
      <c r="I24505"/>
    </row>
    <row r="24506" spans="1:9" x14ac:dyDescent="0.25">
      <c r="A24506"/>
      <c r="B24506"/>
      <c r="C24506" s="32"/>
      <c r="D24506"/>
      <c r="E24506" s="32"/>
      <c r="F24506"/>
      <c r="G24506"/>
      <c r="H24506"/>
      <c r="I24506"/>
    </row>
    <row r="24507" spans="1:9" x14ac:dyDescent="0.25">
      <c r="A24507"/>
      <c r="B24507"/>
      <c r="C24507" s="32"/>
      <c r="D24507"/>
      <c r="E24507" s="32"/>
      <c r="F24507"/>
      <c r="G24507"/>
      <c r="H24507"/>
      <c r="I24507"/>
    </row>
    <row r="24508" spans="1:9" x14ac:dyDescent="0.25">
      <c r="A24508"/>
      <c r="B24508"/>
      <c r="C24508" s="32"/>
      <c r="D24508"/>
      <c r="E24508" s="32"/>
      <c r="F24508"/>
      <c r="G24508"/>
      <c r="H24508"/>
      <c r="I24508"/>
    </row>
    <row r="24509" spans="1:9" x14ac:dyDescent="0.25">
      <c r="A24509"/>
      <c r="B24509"/>
      <c r="C24509" s="32"/>
      <c r="D24509"/>
      <c r="E24509" s="32"/>
      <c r="F24509"/>
      <c r="G24509"/>
      <c r="H24509"/>
      <c r="I24509"/>
    </row>
    <row r="24510" spans="1:9" x14ac:dyDescent="0.25">
      <c r="A24510"/>
      <c r="B24510"/>
      <c r="C24510" s="32"/>
      <c r="D24510"/>
      <c r="E24510" s="32"/>
      <c r="F24510"/>
      <c r="G24510"/>
      <c r="H24510"/>
      <c r="I24510"/>
    </row>
    <row r="24511" spans="1:9" x14ac:dyDescent="0.25">
      <c r="A24511"/>
      <c r="B24511"/>
      <c r="C24511" s="32"/>
      <c r="D24511"/>
      <c r="E24511" s="32"/>
      <c r="F24511"/>
      <c r="G24511"/>
      <c r="H24511"/>
      <c r="I24511"/>
    </row>
    <row r="24512" spans="1:9" x14ac:dyDescent="0.25">
      <c r="A24512"/>
      <c r="B24512"/>
      <c r="C24512" s="32"/>
      <c r="D24512"/>
      <c r="E24512" s="32"/>
      <c r="F24512"/>
      <c r="G24512"/>
      <c r="H24512"/>
      <c r="I24512"/>
    </row>
    <row r="24513" spans="1:9" x14ac:dyDescent="0.25">
      <c r="A24513"/>
      <c r="B24513"/>
      <c r="C24513" s="32"/>
      <c r="D24513"/>
      <c r="E24513" s="32"/>
      <c r="F24513"/>
      <c r="G24513"/>
      <c r="H24513"/>
      <c r="I24513"/>
    </row>
    <row r="24514" spans="1:9" x14ac:dyDescent="0.25">
      <c r="A24514"/>
      <c r="B24514"/>
      <c r="C24514" s="32"/>
      <c r="D24514"/>
      <c r="E24514" s="32"/>
      <c r="F24514"/>
      <c r="G24514"/>
      <c r="H24514"/>
      <c r="I24514"/>
    </row>
    <row r="24515" spans="1:9" x14ac:dyDescent="0.25">
      <c r="A24515"/>
      <c r="B24515"/>
      <c r="C24515" s="32"/>
      <c r="D24515"/>
      <c r="E24515" s="32"/>
      <c r="F24515"/>
      <c r="G24515"/>
      <c r="H24515"/>
      <c r="I24515"/>
    </row>
    <row r="24516" spans="1:9" x14ac:dyDescent="0.25">
      <c r="A24516"/>
      <c r="B24516"/>
      <c r="C24516" s="32"/>
      <c r="D24516"/>
      <c r="E24516" s="32"/>
      <c r="F24516"/>
      <c r="G24516"/>
      <c r="H24516"/>
      <c r="I24516"/>
    </row>
    <row r="24517" spans="1:9" x14ac:dyDescent="0.25">
      <c r="A24517"/>
      <c r="B24517"/>
      <c r="C24517" s="32"/>
      <c r="D24517"/>
      <c r="E24517" s="32"/>
      <c r="F24517"/>
      <c r="G24517"/>
      <c r="H24517"/>
      <c r="I24517"/>
    </row>
    <row r="24518" spans="1:9" x14ac:dyDescent="0.25">
      <c r="A24518"/>
      <c r="B24518"/>
      <c r="C24518" s="32"/>
      <c r="D24518"/>
      <c r="E24518" s="32"/>
      <c r="F24518"/>
      <c r="G24518"/>
      <c r="H24518"/>
      <c r="I24518"/>
    </row>
    <row r="24519" spans="1:9" x14ac:dyDescent="0.25">
      <c r="A24519"/>
      <c r="B24519"/>
      <c r="C24519" s="32"/>
      <c r="D24519"/>
      <c r="E24519" s="32"/>
      <c r="F24519"/>
      <c r="G24519"/>
      <c r="H24519"/>
      <c r="I24519"/>
    </row>
    <row r="24520" spans="1:9" x14ac:dyDescent="0.25">
      <c r="A24520"/>
      <c r="B24520"/>
      <c r="C24520" s="32"/>
      <c r="D24520"/>
      <c r="E24520" s="32"/>
      <c r="F24520"/>
      <c r="G24520"/>
      <c r="H24520"/>
      <c r="I24520"/>
    </row>
    <row r="24521" spans="1:9" x14ac:dyDescent="0.25">
      <c r="A24521"/>
      <c r="B24521"/>
      <c r="C24521" s="32"/>
      <c r="D24521"/>
      <c r="E24521" s="32"/>
      <c r="F24521"/>
      <c r="G24521"/>
      <c r="H24521"/>
      <c r="I24521"/>
    </row>
    <row r="24522" spans="1:9" x14ac:dyDescent="0.25">
      <c r="A24522"/>
      <c r="B24522"/>
      <c r="C24522" s="32"/>
      <c r="D24522"/>
      <c r="E24522" s="32"/>
      <c r="F24522"/>
      <c r="G24522"/>
      <c r="H24522"/>
      <c r="I24522"/>
    </row>
    <row r="24523" spans="1:9" x14ac:dyDescent="0.25">
      <c r="A24523"/>
      <c r="B24523"/>
      <c r="C24523" s="32"/>
      <c r="D24523"/>
      <c r="E24523" s="32"/>
      <c r="F24523"/>
      <c r="G24523"/>
      <c r="H24523"/>
      <c r="I24523"/>
    </row>
    <row r="24524" spans="1:9" x14ac:dyDescent="0.25">
      <c r="A24524"/>
      <c r="B24524"/>
      <c r="C24524" s="32"/>
      <c r="D24524"/>
      <c r="E24524" s="32"/>
      <c r="F24524"/>
      <c r="G24524"/>
      <c r="H24524"/>
      <c r="I24524"/>
    </row>
    <row r="24525" spans="1:9" x14ac:dyDescent="0.25">
      <c r="A24525"/>
      <c r="B24525"/>
      <c r="C24525" s="32"/>
      <c r="D24525"/>
      <c r="E24525" s="32"/>
      <c r="F24525"/>
      <c r="G24525"/>
      <c r="H24525"/>
      <c r="I24525"/>
    </row>
    <row r="24526" spans="1:9" x14ac:dyDescent="0.25">
      <c r="A24526"/>
      <c r="B24526"/>
      <c r="C24526" s="32"/>
      <c r="D24526"/>
      <c r="E24526" s="32"/>
      <c r="F24526"/>
      <c r="G24526"/>
      <c r="H24526"/>
      <c r="I24526"/>
    </row>
    <row r="24527" spans="1:9" x14ac:dyDescent="0.25">
      <c r="A24527"/>
      <c r="B24527"/>
      <c r="C24527" s="32"/>
      <c r="D24527"/>
      <c r="E24527" s="32"/>
      <c r="F24527"/>
      <c r="G24527"/>
      <c r="H24527"/>
      <c r="I24527"/>
    </row>
    <row r="24528" spans="1:9" x14ac:dyDescent="0.25">
      <c r="A24528"/>
      <c r="B24528"/>
      <c r="C24528" s="32"/>
      <c r="D24528"/>
      <c r="E24528" s="32"/>
      <c r="F24528"/>
      <c r="G24528"/>
      <c r="H24528"/>
      <c r="I24528"/>
    </row>
    <row r="24529" spans="1:9" x14ac:dyDescent="0.25">
      <c r="A24529"/>
      <c r="B24529"/>
      <c r="C24529" s="32"/>
      <c r="D24529"/>
      <c r="E24529" s="32"/>
      <c r="F24529"/>
      <c r="G24529"/>
      <c r="H24529"/>
      <c r="I24529"/>
    </row>
    <row r="24530" spans="1:9" x14ac:dyDescent="0.25">
      <c r="A24530"/>
      <c r="B24530"/>
      <c r="C24530" s="32"/>
      <c r="D24530"/>
      <c r="E24530" s="32"/>
      <c r="F24530"/>
      <c r="G24530"/>
      <c r="H24530"/>
      <c r="I24530"/>
    </row>
    <row r="24531" spans="1:9" x14ac:dyDescent="0.25">
      <c r="A24531"/>
      <c r="B24531"/>
      <c r="C24531" s="32"/>
      <c r="D24531"/>
      <c r="E24531" s="32"/>
      <c r="F24531"/>
      <c r="G24531"/>
      <c r="H24531"/>
      <c r="I24531"/>
    </row>
    <row r="24532" spans="1:9" x14ac:dyDescent="0.25">
      <c r="A24532"/>
      <c r="B24532"/>
      <c r="C24532" s="32"/>
      <c r="D24532"/>
      <c r="E24532" s="32"/>
      <c r="F24532"/>
      <c r="G24532"/>
      <c r="H24532"/>
      <c r="I24532"/>
    </row>
    <row r="24533" spans="1:9" x14ac:dyDescent="0.25">
      <c r="A24533"/>
      <c r="B24533"/>
      <c r="C24533" s="32"/>
      <c r="D24533"/>
      <c r="E24533" s="32"/>
      <c r="F24533"/>
      <c r="G24533"/>
      <c r="H24533"/>
      <c r="I24533"/>
    </row>
    <row r="24534" spans="1:9" x14ac:dyDescent="0.25">
      <c r="A24534"/>
      <c r="B24534"/>
      <c r="C24534" s="32"/>
      <c r="D24534"/>
      <c r="E24534" s="32"/>
      <c r="F24534"/>
      <c r="G24534"/>
      <c r="H24534"/>
      <c r="I24534"/>
    </row>
    <row r="24535" spans="1:9" x14ac:dyDescent="0.25">
      <c r="A24535"/>
      <c r="B24535"/>
      <c r="C24535" s="32"/>
      <c r="D24535"/>
      <c r="E24535" s="32"/>
      <c r="F24535"/>
      <c r="G24535"/>
      <c r="H24535"/>
      <c r="I24535"/>
    </row>
    <row r="24536" spans="1:9" x14ac:dyDescent="0.25">
      <c r="A24536"/>
      <c r="B24536"/>
      <c r="C24536" s="32"/>
      <c r="D24536"/>
      <c r="E24536" s="32"/>
      <c r="F24536"/>
      <c r="G24536"/>
      <c r="H24536"/>
      <c r="I24536"/>
    </row>
    <row r="24537" spans="1:9" x14ac:dyDescent="0.25">
      <c r="A24537"/>
      <c r="B24537"/>
      <c r="C24537" s="32"/>
      <c r="D24537"/>
      <c r="E24537" s="32"/>
      <c r="F24537"/>
      <c r="G24537"/>
      <c r="H24537"/>
      <c r="I24537"/>
    </row>
    <row r="24538" spans="1:9" x14ac:dyDescent="0.25">
      <c r="A24538"/>
      <c r="B24538"/>
      <c r="C24538" s="32"/>
      <c r="D24538"/>
      <c r="E24538" s="32"/>
      <c r="F24538"/>
      <c r="G24538"/>
      <c r="H24538"/>
      <c r="I24538"/>
    </row>
    <row r="24539" spans="1:9" x14ac:dyDescent="0.25">
      <c r="A24539"/>
      <c r="B24539"/>
      <c r="C24539" s="32"/>
      <c r="D24539"/>
      <c r="E24539" s="32"/>
      <c r="F24539"/>
      <c r="G24539"/>
      <c r="H24539"/>
      <c r="I24539"/>
    </row>
    <row r="24540" spans="1:9" x14ac:dyDescent="0.25">
      <c r="A24540"/>
      <c r="B24540"/>
      <c r="C24540" s="32"/>
      <c r="D24540"/>
      <c r="E24540" s="32"/>
      <c r="F24540"/>
      <c r="G24540"/>
      <c r="H24540"/>
      <c r="I24540"/>
    </row>
    <row r="24541" spans="1:9" x14ac:dyDescent="0.25">
      <c r="A24541"/>
      <c r="B24541"/>
      <c r="C24541" s="32"/>
      <c r="D24541"/>
      <c r="E24541" s="32"/>
      <c r="F24541"/>
      <c r="G24541"/>
      <c r="H24541"/>
      <c r="I24541"/>
    </row>
    <row r="24542" spans="1:9" x14ac:dyDescent="0.25">
      <c r="A24542"/>
      <c r="B24542"/>
      <c r="C24542" s="32"/>
      <c r="D24542"/>
      <c r="E24542" s="32"/>
      <c r="F24542"/>
      <c r="G24542"/>
      <c r="H24542"/>
      <c r="I24542"/>
    </row>
    <row r="24543" spans="1:9" x14ac:dyDescent="0.25">
      <c r="A24543"/>
      <c r="B24543"/>
      <c r="C24543" s="32"/>
      <c r="D24543"/>
      <c r="E24543" s="32"/>
      <c r="F24543"/>
      <c r="G24543"/>
      <c r="H24543"/>
      <c r="I24543"/>
    </row>
    <row r="24544" spans="1:9" x14ac:dyDescent="0.25">
      <c r="A24544"/>
      <c r="B24544"/>
      <c r="C24544" s="32"/>
      <c r="D24544"/>
      <c r="E24544" s="32"/>
      <c r="F24544"/>
      <c r="G24544"/>
      <c r="H24544"/>
      <c r="I24544"/>
    </row>
    <row r="24545" spans="1:9" x14ac:dyDescent="0.25">
      <c r="A24545"/>
      <c r="B24545"/>
      <c r="C24545" s="32"/>
      <c r="D24545"/>
      <c r="E24545" s="32"/>
      <c r="F24545"/>
      <c r="G24545"/>
      <c r="H24545"/>
      <c r="I24545"/>
    </row>
    <row r="24546" spans="1:9" x14ac:dyDescent="0.25">
      <c r="A24546"/>
      <c r="B24546"/>
      <c r="C24546" s="32"/>
      <c r="D24546"/>
      <c r="E24546" s="32"/>
      <c r="F24546"/>
      <c r="G24546"/>
      <c r="H24546"/>
      <c r="I24546"/>
    </row>
    <row r="24547" spans="1:9" x14ac:dyDescent="0.25">
      <c r="A24547"/>
      <c r="B24547"/>
      <c r="C24547" s="32"/>
      <c r="D24547"/>
      <c r="E24547" s="32"/>
      <c r="F24547"/>
      <c r="G24547"/>
      <c r="H24547"/>
      <c r="I24547"/>
    </row>
    <row r="24548" spans="1:9" x14ac:dyDescent="0.25">
      <c r="A24548"/>
      <c r="B24548"/>
      <c r="C24548" s="32"/>
      <c r="D24548"/>
      <c r="E24548" s="32"/>
      <c r="F24548"/>
      <c r="G24548"/>
      <c r="H24548"/>
      <c r="I24548"/>
    </row>
    <row r="24549" spans="1:9" x14ac:dyDescent="0.25">
      <c r="A24549"/>
      <c r="B24549"/>
      <c r="C24549" s="32"/>
      <c r="D24549"/>
      <c r="E24549" s="32"/>
      <c r="F24549"/>
      <c r="G24549"/>
      <c r="H24549"/>
      <c r="I24549"/>
    </row>
    <row r="24550" spans="1:9" x14ac:dyDescent="0.25">
      <c r="A24550"/>
      <c r="B24550"/>
      <c r="C24550" s="32"/>
      <c r="D24550"/>
      <c r="E24550" s="32"/>
      <c r="F24550"/>
      <c r="G24550"/>
      <c r="H24550"/>
      <c r="I24550"/>
    </row>
    <row r="24551" spans="1:9" x14ac:dyDescent="0.25">
      <c r="A24551"/>
      <c r="B24551"/>
      <c r="C24551" s="32"/>
      <c r="D24551"/>
      <c r="E24551" s="32"/>
      <c r="F24551"/>
      <c r="G24551"/>
      <c r="H24551"/>
      <c r="I24551"/>
    </row>
    <row r="24552" spans="1:9" x14ac:dyDescent="0.25">
      <c r="A24552"/>
      <c r="B24552"/>
      <c r="C24552" s="32"/>
      <c r="D24552"/>
      <c r="E24552" s="32"/>
      <c r="F24552"/>
      <c r="G24552"/>
      <c r="H24552"/>
      <c r="I24552"/>
    </row>
    <row r="24553" spans="1:9" x14ac:dyDescent="0.25">
      <c r="A24553"/>
      <c r="B24553"/>
      <c r="C24553" s="32"/>
      <c r="D24553"/>
      <c r="E24553" s="32"/>
      <c r="F24553"/>
      <c r="G24553"/>
      <c r="H24553"/>
      <c r="I24553"/>
    </row>
    <row r="24554" spans="1:9" x14ac:dyDescent="0.25">
      <c r="A24554"/>
      <c r="B24554"/>
      <c r="C24554" s="32"/>
      <c r="D24554"/>
      <c r="E24554" s="32"/>
      <c r="F24554"/>
      <c r="G24554"/>
      <c r="H24554"/>
      <c r="I24554"/>
    </row>
    <row r="24555" spans="1:9" x14ac:dyDescent="0.25">
      <c r="A24555"/>
      <c r="B24555"/>
      <c r="C24555" s="32"/>
      <c r="D24555"/>
      <c r="E24555" s="32"/>
      <c r="F24555"/>
      <c r="G24555"/>
      <c r="H24555"/>
      <c r="I24555"/>
    </row>
    <row r="24556" spans="1:9" x14ac:dyDescent="0.25">
      <c r="A24556"/>
      <c r="B24556"/>
      <c r="C24556" s="32"/>
      <c r="D24556"/>
      <c r="E24556" s="32"/>
      <c r="F24556"/>
      <c r="G24556"/>
      <c r="H24556"/>
      <c r="I24556"/>
    </row>
    <row r="24557" spans="1:9" x14ac:dyDescent="0.25">
      <c r="A24557"/>
      <c r="B24557"/>
      <c r="C24557" s="32"/>
      <c r="D24557"/>
      <c r="E24557" s="32"/>
      <c r="F24557"/>
      <c r="G24557"/>
      <c r="H24557"/>
      <c r="I24557"/>
    </row>
    <row r="24558" spans="1:9" x14ac:dyDescent="0.25">
      <c r="A24558"/>
      <c r="B24558"/>
      <c r="C24558" s="32"/>
      <c r="D24558"/>
      <c r="E24558" s="32"/>
      <c r="F24558"/>
      <c r="G24558"/>
      <c r="H24558"/>
      <c r="I24558"/>
    </row>
    <row r="24559" spans="1:9" x14ac:dyDescent="0.25">
      <c r="A24559"/>
      <c r="B24559"/>
      <c r="C24559" s="32"/>
      <c r="D24559"/>
      <c r="E24559" s="32"/>
      <c r="F24559"/>
      <c r="G24559"/>
      <c r="H24559"/>
      <c r="I24559"/>
    </row>
    <row r="24560" spans="1:9" x14ac:dyDescent="0.25">
      <c r="A24560"/>
      <c r="B24560"/>
      <c r="C24560" s="32"/>
      <c r="D24560"/>
      <c r="E24560" s="32"/>
      <c r="F24560"/>
      <c r="G24560"/>
      <c r="H24560"/>
      <c r="I24560"/>
    </row>
    <row r="24561" spans="1:9" x14ac:dyDescent="0.25">
      <c r="A24561"/>
      <c r="B24561"/>
      <c r="C24561" s="32"/>
      <c r="D24561"/>
      <c r="E24561" s="32"/>
      <c r="F24561"/>
      <c r="G24561"/>
      <c r="H24561"/>
      <c r="I24561"/>
    </row>
    <row r="24562" spans="1:9" x14ac:dyDescent="0.25">
      <c r="A24562"/>
      <c r="B24562"/>
      <c r="C24562" s="32"/>
      <c r="D24562"/>
      <c r="E24562" s="32"/>
      <c r="F24562"/>
      <c r="G24562"/>
      <c r="H24562"/>
      <c r="I24562"/>
    </row>
    <row r="24563" spans="1:9" x14ac:dyDescent="0.25">
      <c r="A24563"/>
      <c r="B24563"/>
      <c r="C24563" s="32"/>
      <c r="D24563"/>
      <c r="E24563" s="32"/>
      <c r="F24563"/>
      <c r="G24563"/>
      <c r="H24563"/>
      <c r="I24563"/>
    </row>
    <row r="24564" spans="1:9" x14ac:dyDescent="0.25">
      <c r="A24564"/>
      <c r="B24564"/>
      <c r="C24564" s="32"/>
      <c r="D24564"/>
      <c r="E24564" s="32"/>
      <c r="F24564"/>
      <c r="G24564"/>
      <c r="H24564"/>
      <c r="I24564"/>
    </row>
    <row r="24565" spans="1:9" x14ac:dyDescent="0.25">
      <c r="A24565"/>
      <c r="B24565"/>
      <c r="C24565" s="32"/>
      <c r="D24565"/>
      <c r="E24565" s="32"/>
      <c r="F24565"/>
      <c r="G24565"/>
      <c r="H24565"/>
      <c r="I24565"/>
    </row>
    <row r="24566" spans="1:9" x14ac:dyDescent="0.25">
      <c r="A24566"/>
      <c r="B24566"/>
      <c r="C24566" s="32"/>
      <c r="D24566"/>
      <c r="E24566" s="32"/>
      <c r="F24566"/>
      <c r="G24566"/>
      <c r="H24566"/>
      <c r="I24566"/>
    </row>
    <row r="24567" spans="1:9" x14ac:dyDescent="0.25">
      <c r="A24567"/>
      <c r="B24567"/>
      <c r="C24567" s="32"/>
      <c r="D24567"/>
      <c r="E24567" s="32"/>
      <c r="F24567"/>
      <c r="G24567"/>
      <c r="H24567"/>
      <c r="I24567"/>
    </row>
    <row r="24568" spans="1:9" x14ac:dyDescent="0.25">
      <c r="A24568"/>
      <c r="B24568"/>
      <c r="C24568" s="32"/>
      <c r="D24568"/>
      <c r="E24568" s="32"/>
      <c r="F24568"/>
      <c r="G24568"/>
      <c r="H24568"/>
      <c r="I24568"/>
    </row>
    <row r="24569" spans="1:9" x14ac:dyDescent="0.25">
      <c r="A24569"/>
      <c r="B24569"/>
      <c r="C24569" s="32"/>
      <c r="D24569"/>
      <c r="E24569" s="32"/>
      <c r="F24569"/>
      <c r="G24569"/>
      <c r="H24569"/>
      <c r="I24569"/>
    </row>
    <row r="24570" spans="1:9" x14ac:dyDescent="0.25">
      <c r="A24570"/>
      <c r="B24570"/>
      <c r="C24570" s="32"/>
      <c r="D24570"/>
      <c r="E24570" s="32"/>
      <c r="F24570"/>
      <c r="G24570"/>
      <c r="H24570"/>
      <c r="I24570"/>
    </row>
    <row r="24571" spans="1:9" x14ac:dyDescent="0.25">
      <c r="A24571"/>
      <c r="B24571"/>
      <c r="C24571" s="32"/>
      <c r="D24571"/>
      <c r="E24571" s="32"/>
      <c r="F24571"/>
      <c r="G24571"/>
      <c r="H24571"/>
      <c r="I24571"/>
    </row>
    <row r="24572" spans="1:9" x14ac:dyDescent="0.25">
      <c r="A24572"/>
      <c r="B24572"/>
      <c r="C24572" s="32"/>
      <c r="D24572"/>
      <c r="E24572" s="32"/>
      <c r="F24572"/>
      <c r="G24572"/>
      <c r="H24572"/>
      <c r="I24572"/>
    </row>
    <row r="24573" spans="1:9" x14ac:dyDescent="0.25">
      <c r="A24573"/>
      <c r="B24573"/>
      <c r="C24573" s="32"/>
      <c r="D24573"/>
      <c r="E24573" s="32"/>
      <c r="F24573"/>
      <c r="G24573"/>
      <c r="H24573"/>
      <c r="I24573"/>
    </row>
    <row r="24574" spans="1:9" x14ac:dyDescent="0.25">
      <c r="A24574"/>
      <c r="B24574"/>
      <c r="C24574" s="32"/>
      <c r="D24574"/>
      <c r="E24574" s="32"/>
      <c r="F24574"/>
      <c r="G24574"/>
      <c r="H24574"/>
      <c r="I24574"/>
    </row>
    <row r="24575" spans="1:9" x14ac:dyDescent="0.25">
      <c r="A24575"/>
      <c r="B24575"/>
      <c r="C24575" s="32"/>
      <c r="D24575"/>
      <c r="E24575" s="32"/>
      <c r="F24575"/>
      <c r="G24575"/>
      <c r="H24575"/>
      <c r="I24575"/>
    </row>
    <row r="24576" spans="1:9" x14ac:dyDescent="0.25">
      <c r="A24576"/>
      <c r="B24576"/>
      <c r="C24576" s="32"/>
      <c r="D24576"/>
      <c r="E24576" s="32"/>
      <c r="F24576"/>
      <c r="G24576"/>
      <c r="H24576"/>
      <c r="I24576"/>
    </row>
    <row r="24577" spans="1:9" x14ac:dyDescent="0.25">
      <c r="A24577"/>
      <c r="B24577"/>
      <c r="C24577" s="32"/>
      <c r="D24577"/>
      <c r="E24577" s="32"/>
      <c r="F24577"/>
      <c r="G24577"/>
      <c r="H24577"/>
      <c r="I24577"/>
    </row>
    <row r="24578" spans="1:9" x14ac:dyDescent="0.25">
      <c r="A24578"/>
      <c r="B24578"/>
      <c r="C24578" s="32"/>
      <c r="D24578"/>
      <c r="E24578" s="32"/>
      <c r="F24578"/>
      <c r="G24578"/>
      <c r="H24578"/>
      <c r="I24578"/>
    </row>
    <row r="24579" spans="1:9" x14ac:dyDescent="0.25">
      <c r="A24579"/>
      <c r="B24579"/>
      <c r="C24579" s="32"/>
      <c r="D24579"/>
      <c r="E24579" s="32"/>
      <c r="F24579"/>
      <c r="G24579"/>
      <c r="H24579"/>
      <c r="I24579"/>
    </row>
    <row r="24580" spans="1:9" x14ac:dyDescent="0.25">
      <c r="A24580"/>
      <c r="B24580"/>
      <c r="C24580" s="32"/>
      <c r="D24580"/>
      <c r="E24580" s="32"/>
      <c r="F24580"/>
      <c r="G24580"/>
      <c r="H24580"/>
      <c r="I24580"/>
    </row>
    <row r="24581" spans="1:9" x14ac:dyDescent="0.25">
      <c r="A24581"/>
      <c r="B24581"/>
      <c r="C24581" s="32"/>
      <c r="D24581"/>
      <c r="E24581" s="32"/>
      <c r="F24581"/>
      <c r="G24581"/>
      <c r="H24581"/>
      <c r="I24581"/>
    </row>
    <row r="24582" spans="1:9" x14ac:dyDescent="0.25">
      <c r="A24582"/>
      <c r="B24582"/>
      <c r="C24582" s="32"/>
      <c r="D24582"/>
      <c r="E24582" s="32"/>
      <c r="F24582"/>
      <c r="G24582"/>
      <c r="H24582"/>
      <c r="I24582"/>
    </row>
    <row r="24583" spans="1:9" x14ac:dyDescent="0.25">
      <c r="A24583"/>
      <c r="B24583"/>
      <c r="C24583" s="32"/>
      <c r="D24583"/>
      <c r="E24583" s="32"/>
      <c r="F24583"/>
      <c r="G24583"/>
      <c r="H24583"/>
      <c r="I24583"/>
    </row>
    <row r="24584" spans="1:9" x14ac:dyDescent="0.25">
      <c r="A24584"/>
      <c r="B24584"/>
      <c r="C24584" s="32"/>
      <c r="D24584"/>
      <c r="E24584" s="32"/>
      <c r="F24584"/>
      <c r="G24584"/>
      <c r="H24584"/>
      <c r="I24584"/>
    </row>
    <row r="24585" spans="1:9" x14ac:dyDescent="0.25">
      <c r="A24585"/>
      <c r="B24585"/>
      <c r="C24585" s="32"/>
      <c r="D24585"/>
      <c r="E24585" s="32"/>
      <c r="F24585"/>
      <c r="G24585"/>
      <c r="H24585"/>
      <c r="I24585"/>
    </row>
    <row r="24586" spans="1:9" x14ac:dyDescent="0.25">
      <c r="A24586"/>
      <c r="B24586"/>
      <c r="C24586" s="32"/>
      <c r="D24586"/>
      <c r="E24586" s="32"/>
      <c r="F24586"/>
      <c r="G24586"/>
      <c r="H24586"/>
      <c r="I24586"/>
    </row>
    <row r="24587" spans="1:9" x14ac:dyDescent="0.25">
      <c r="A24587"/>
      <c r="B24587"/>
      <c r="C24587" s="32"/>
      <c r="D24587"/>
      <c r="E24587" s="32"/>
      <c r="F24587"/>
      <c r="G24587"/>
      <c r="H24587"/>
      <c r="I24587"/>
    </row>
    <row r="24588" spans="1:9" x14ac:dyDescent="0.25">
      <c r="A24588"/>
      <c r="B24588"/>
      <c r="C24588" s="32"/>
      <c r="D24588"/>
      <c r="E24588" s="32"/>
      <c r="F24588"/>
      <c r="G24588"/>
      <c r="H24588"/>
      <c r="I24588"/>
    </row>
    <row r="24589" spans="1:9" x14ac:dyDescent="0.25">
      <c r="A24589"/>
      <c r="B24589"/>
      <c r="C24589" s="32"/>
      <c r="D24589"/>
      <c r="E24589" s="32"/>
      <c r="F24589"/>
      <c r="G24589"/>
      <c r="H24589"/>
      <c r="I24589"/>
    </row>
    <row r="24590" spans="1:9" x14ac:dyDescent="0.25">
      <c r="A24590"/>
      <c r="B24590"/>
      <c r="C24590" s="32"/>
      <c r="D24590"/>
      <c r="E24590" s="32"/>
      <c r="F24590"/>
      <c r="G24590"/>
      <c r="H24590"/>
      <c r="I24590"/>
    </row>
    <row r="24591" spans="1:9" x14ac:dyDescent="0.25">
      <c r="A24591"/>
      <c r="B24591"/>
      <c r="C24591" s="32"/>
      <c r="D24591"/>
      <c r="E24591" s="32"/>
      <c r="F24591"/>
      <c r="G24591"/>
      <c r="H24591"/>
      <c r="I24591"/>
    </row>
    <row r="24592" spans="1:9" x14ac:dyDescent="0.25">
      <c r="A24592"/>
      <c r="B24592"/>
      <c r="C24592" s="32"/>
      <c r="D24592"/>
      <c r="E24592" s="32"/>
      <c r="F24592"/>
      <c r="G24592"/>
      <c r="H24592"/>
      <c r="I24592"/>
    </row>
    <row r="24593" spans="1:9" x14ac:dyDescent="0.25">
      <c r="A24593"/>
      <c r="B24593"/>
      <c r="C24593" s="32"/>
      <c r="D24593"/>
      <c r="E24593" s="32"/>
      <c r="F24593"/>
      <c r="G24593"/>
      <c r="H24593"/>
      <c r="I24593"/>
    </row>
    <row r="24594" spans="1:9" x14ac:dyDescent="0.25">
      <c r="A24594"/>
      <c r="B24594"/>
      <c r="C24594" s="32"/>
      <c r="D24594"/>
      <c r="E24594" s="32"/>
      <c r="F24594"/>
      <c r="G24594"/>
      <c r="H24594"/>
      <c r="I24594"/>
    </row>
    <row r="24595" spans="1:9" x14ac:dyDescent="0.25">
      <c r="A24595"/>
      <c r="B24595"/>
      <c r="C24595" s="32"/>
      <c r="D24595"/>
      <c r="E24595" s="32"/>
      <c r="F24595"/>
      <c r="G24595"/>
      <c r="H24595"/>
      <c r="I24595"/>
    </row>
    <row r="24596" spans="1:9" x14ac:dyDescent="0.25">
      <c r="A24596"/>
      <c r="B24596"/>
      <c r="C24596" s="32"/>
      <c r="D24596"/>
      <c r="E24596" s="32"/>
      <c r="F24596"/>
      <c r="G24596"/>
      <c r="H24596"/>
      <c r="I24596"/>
    </row>
    <row r="24597" spans="1:9" x14ac:dyDescent="0.25">
      <c r="A24597"/>
      <c r="B24597"/>
      <c r="C24597" s="32"/>
      <c r="D24597"/>
      <c r="E24597" s="32"/>
      <c r="F24597"/>
      <c r="G24597"/>
      <c r="H24597"/>
      <c r="I24597"/>
    </row>
    <row r="24598" spans="1:9" x14ac:dyDescent="0.25">
      <c r="A24598"/>
      <c r="B24598"/>
      <c r="C24598" s="32"/>
      <c r="D24598"/>
      <c r="E24598" s="32"/>
      <c r="F24598"/>
      <c r="G24598"/>
      <c r="H24598"/>
      <c r="I24598"/>
    </row>
    <row r="24599" spans="1:9" x14ac:dyDescent="0.25">
      <c r="A24599"/>
      <c r="B24599"/>
      <c r="C24599" s="32"/>
      <c r="D24599"/>
      <c r="E24599" s="32"/>
      <c r="F24599"/>
      <c r="G24599"/>
      <c r="H24599"/>
      <c r="I24599"/>
    </row>
    <row r="24600" spans="1:9" x14ac:dyDescent="0.25">
      <c r="A24600"/>
      <c r="B24600"/>
      <c r="C24600" s="32"/>
      <c r="D24600"/>
      <c r="E24600" s="32"/>
      <c r="F24600"/>
      <c r="G24600"/>
      <c r="H24600"/>
      <c r="I24600"/>
    </row>
    <row r="24601" spans="1:9" x14ac:dyDescent="0.25">
      <c r="A24601"/>
      <c r="B24601"/>
      <c r="C24601" s="32"/>
      <c r="D24601"/>
      <c r="E24601" s="32"/>
      <c r="F24601"/>
      <c r="G24601"/>
      <c r="H24601"/>
      <c r="I24601"/>
    </row>
    <row r="24602" spans="1:9" x14ac:dyDescent="0.25">
      <c r="A24602"/>
      <c r="B24602"/>
      <c r="C24602" s="32"/>
      <c r="D24602"/>
      <c r="E24602" s="32"/>
      <c r="F24602"/>
      <c r="G24602"/>
      <c r="H24602"/>
      <c r="I24602"/>
    </row>
    <row r="24603" spans="1:9" x14ac:dyDescent="0.25">
      <c r="A24603"/>
      <c r="B24603"/>
      <c r="C24603" s="32"/>
      <c r="D24603"/>
      <c r="E24603" s="32"/>
      <c r="F24603"/>
      <c r="G24603"/>
      <c r="H24603"/>
      <c r="I24603"/>
    </row>
    <row r="24604" spans="1:9" x14ac:dyDescent="0.25">
      <c r="A24604"/>
      <c r="B24604"/>
      <c r="C24604" s="32"/>
      <c r="D24604"/>
      <c r="E24604" s="32"/>
      <c r="F24604"/>
      <c r="G24604"/>
      <c r="H24604"/>
      <c r="I24604"/>
    </row>
    <row r="24605" spans="1:9" x14ac:dyDescent="0.25">
      <c r="A24605"/>
      <c r="B24605"/>
      <c r="C24605" s="32"/>
      <c r="D24605"/>
      <c r="E24605" s="32"/>
      <c r="F24605"/>
      <c r="G24605"/>
      <c r="H24605"/>
      <c r="I24605"/>
    </row>
    <row r="24606" spans="1:9" x14ac:dyDescent="0.25">
      <c r="A24606"/>
      <c r="B24606"/>
      <c r="C24606" s="32"/>
      <c r="D24606"/>
      <c r="E24606" s="32"/>
      <c r="F24606"/>
      <c r="G24606"/>
      <c r="H24606"/>
      <c r="I24606"/>
    </row>
    <row r="24607" spans="1:9" x14ac:dyDescent="0.25">
      <c r="A24607"/>
      <c r="B24607"/>
      <c r="C24607" s="32"/>
      <c r="D24607"/>
      <c r="E24607" s="32"/>
      <c r="F24607"/>
      <c r="G24607"/>
      <c r="H24607"/>
      <c r="I24607"/>
    </row>
    <row r="24608" spans="1:9" x14ac:dyDescent="0.25">
      <c r="A24608"/>
      <c r="B24608"/>
      <c r="C24608" s="32"/>
      <c r="D24608"/>
      <c r="E24608" s="32"/>
      <c r="F24608"/>
      <c r="G24608"/>
      <c r="H24608"/>
      <c r="I24608"/>
    </row>
    <row r="24609" spans="1:9" x14ac:dyDescent="0.25">
      <c r="A24609"/>
      <c r="B24609"/>
      <c r="C24609" s="32"/>
      <c r="D24609"/>
      <c r="E24609" s="32"/>
      <c r="F24609"/>
      <c r="G24609"/>
      <c r="H24609"/>
      <c r="I24609"/>
    </row>
    <row r="24610" spans="1:9" x14ac:dyDescent="0.25">
      <c r="A24610"/>
      <c r="B24610"/>
      <c r="C24610" s="32"/>
      <c r="D24610"/>
      <c r="E24610" s="32"/>
      <c r="F24610"/>
      <c r="G24610"/>
      <c r="H24610"/>
      <c r="I24610"/>
    </row>
    <row r="24611" spans="1:9" x14ac:dyDescent="0.25">
      <c r="A24611"/>
      <c r="B24611"/>
      <c r="C24611" s="32"/>
      <c r="D24611"/>
      <c r="E24611" s="32"/>
      <c r="F24611"/>
      <c r="G24611"/>
      <c r="H24611"/>
      <c r="I24611"/>
    </row>
    <row r="24612" spans="1:9" x14ac:dyDescent="0.25">
      <c r="A24612"/>
      <c r="B24612"/>
      <c r="C24612" s="32"/>
      <c r="D24612"/>
      <c r="E24612" s="32"/>
      <c r="F24612"/>
      <c r="G24612"/>
      <c r="H24612"/>
      <c r="I24612"/>
    </row>
    <row r="24613" spans="1:9" x14ac:dyDescent="0.25">
      <c r="A24613"/>
      <c r="B24613"/>
      <c r="C24613" s="32"/>
      <c r="D24613"/>
      <c r="E24613" s="32"/>
      <c r="F24613"/>
      <c r="G24613"/>
      <c r="H24613"/>
      <c r="I24613"/>
    </row>
    <row r="24614" spans="1:9" x14ac:dyDescent="0.25">
      <c r="A24614"/>
      <c r="B24614"/>
      <c r="C24614" s="32"/>
      <c r="D24614"/>
      <c r="E24614" s="32"/>
      <c r="F24614"/>
      <c r="G24614"/>
      <c r="H24614"/>
      <c r="I24614"/>
    </row>
    <row r="24615" spans="1:9" x14ac:dyDescent="0.25">
      <c r="A24615"/>
      <c r="B24615"/>
      <c r="C24615" s="32"/>
      <c r="D24615"/>
      <c r="E24615" s="32"/>
      <c r="F24615"/>
      <c r="G24615"/>
      <c r="H24615"/>
      <c r="I24615"/>
    </row>
    <row r="24616" spans="1:9" x14ac:dyDescent="0.25">
      <c r="A24616"/>
      <c r="B24616"/>
      <c r="C24616" s="32"/>
      <c r="D24616"/>
      <c r="E24616" s="32"/>
      <c r="F24616"/>
      <c r="G24616"/>
      <c r="H24616"/>
      <c r="I24616"/>
    </row>
    <row r="24617" spans="1:9" x14ac:dyDescent="0.25">
      <c r="A24617"/>
      <c r="B24617"/>
      <c r="C24617" s="32"/>
      <c r="D24617"/>
      <c r="E24617" s="32"/>
      <c r="F24617"/>
      <c r="G24617"/>
      <c r="H24617"/>
      <c r="I24617"/>
    </row>
    <row r="24618" spans="1:9" x14ac:dyDescent="0.25">
      <c r="A24618"/>
      <c r="B24618"/>
      <c r="C24618" s="32"/>
      <c r="D24618"/>
      <c r="E24618" s="32"/>
      <c r="F24618"/>
      <c r="G24618"/>
      <c r="H24618"/>
      <c r="I24618"/>
    </row>
    <row r="24619" spans="1:9" x14ac:dyDescent="0.25">
      <c r="A24619"/>
      <c r="B24619"/>
      <c r="C24619" s="32"/>
      <c r="D24619"/>
      <c r="E24619" s="32"/>
      <c r="F24619"/>
      <c r="G24619"/>
      <c r="H24619"/>
      <c r="I24619"/>
    </row>
    <row r="24620" spans="1:9" x14ac:dyDescent="0.25">
      <c r="A24620"/>
      <c r="B24620"/>
      <c r="C24620" s="32"/>
      <c r="D24620"/>
      <c r="E24620" s="32"/>
      <c r="F24620"/>
      <c r="G24620"/>
      <c r="H24620"/>
      <c r="I24620"/>
    </row>
    <row r="24621" spans="1:9" x14ac:dyDescent="0.25">
      <c r="A24621"/>
      <c r="B24621"/>
      <c r="C24621" s="32"/>
      <c r="D24621"/>
      <c r="E24621" s="32"/>
      <c r="F24621"/>
      <c r="G24621"/>
      <c r="H24621"/>
      <c r="I24621"/>
    </row>
    <row r="24622" spans="1:9" x14ac:dyDescent="0.25">
      <c r="A24622"/>
      <c r="B24622"/>
      <c r="C24622" s="32"/>
      <c r="D24622"/>
      <c r="E24622" s="32"/>
      <c r="F24622"/>
      <c r="G24622"/>
      <c r="H24622"/>
      <c r="I24622"/>
    </row>
    <row r="24623" spans="1:9" x14ac:dyDescent="0.25">
      <c r="A24623"/>
      <c r="B24623"/>
      <c r="C24623" s="32"/>
      <c r="D24623"/>
      <c r="E24623" s="32"/>
      <c r="F24623"/>
      <c r="G24623"/>
      <c r="H24623"/>
      <c r="I24623"/>
    </row>
    <row r="24624" spans="1:9" x14ac:dyDescent="0.25">
      <c r="A24624"/>
      <c r="B24624"/>
      <c r="C24624" s="32"/>
      <c r="D24624"/>
      <c r="E24624" s="32"/>
      <c r="F24624"/>
      <c r="G24624"/>
      <c r="H24624"/>
      <c r="I24624"/>
    </row>
    <row r="24625" spans="1:9" x14ac:dyDescent="0.25">
      <c r="A24625"/>
      <c r="B24625"/>
      <c r="C24625" s="32"/>
      <c r="D24625"/>
      <c r="E24625" s="32"/>
      <c r="F24625"/>
      <c r="G24625"/>
      <c r="H24625"/>
      <c r="I24625"/>
    </row>
    <row r="24626" spans="1:9" x14ac:dyDescent="0.25">
      <c r="A24626"/>
      <c r="B24626"/>
      <c r="C24626" s="32"/>
      <c r="D24626"/>
      <c r="E24626" s="32"/>
      <c r="F24626"/>
      <c r="G24626"/>
      <c r="H24626"/>
      <c r="I24626"/>
    </row>
    <row r="24627" spans="1:9" x14ac:dyDescent="0.25">
      <c r="A24627"/>
      <c r="B24627"/>
      <c r="C24627" s="32"/>
      <c r="D24627"/>
      <c r="E24627" s="32"/>
      <c r="F24627"/>
      <c r="G24627"/>
      <c r="H24627"/>
      <c r="I24627"/>
    </row>
    <row r="24628" spans="1:9" x14ac:dyDescent="0.25">
      <c r="A24628"/>
      <c r="B24628"/>
      <c r="C24628" s="32"/>
      <c r="D24628"/>
      <c r="E24628" s="32"/>
      <c r="F24628"/>
      <c r="G24628"/>
      <c r="H24628"/>
      <c r="I24628"/>
    </row>
    <row r="24629" spans="1:9" x14ac:dyDescent="0.25">
      <c r="A24629"/>
      <c r="B24629"/>
      <c r="C24629" s="32"/>
      <c r="D24629"/>
      <c r="E24629" s="32"/>
      <c r="F24629"/>
      <c r="G24629"/>
      <c r="H24629"/>
      <c r="I24629"/>
    </row>
    <row r="24630" spans="1:9" x14ac:dyDescent="0.25">
      <c r="A24630"/>
      <c r="B24630"/>
      <c r="C24630" s="32"/>
      <c r="D24630"/>
      <c r="E24630" s="32"/>
      <c r="F24630"/>
      <c r="G24630"/>
      <c r="H24630"/>
      <c r="I24630"/>
    </row>
    <row r="24631" spans="1:9" x14ac:dyDescent="0.25">
      <c r="A24631"/>
      <c r="B24631"/>
      <c r="C24631" s="32"/>
      <c r="D24631"/>
      <c r="E24631" s="32"/>
      <c r="F24631"/>
      <c r="G24631"/>
      <c r="H24631"/>
      <c r="I24631"/>
    </row>
    <row r="24632" spans="1:9" x14ac:dyDescent="0.25">
      <c r="A24632"/>
      <c r="B24632"/>
      <c r="C24632" s="32"/>
      <c r="D24632"/>
      <c r="E24632" s="32"/>
      <c r="F24632"/>
      <c r="G24632"/>
      <c r="H24632"/>
      <c r="I24632"/>
    </row>
    <row r="24633" spans="1:9" x14ac:dyDescent="0.25">
      <c r="A24633"/>
      <c r="B24633"/>
      <c r="C24633" s="32"/>
      <c r="D24633"/>
      <c r="E24633" s="32"/>
      <c r="F24633"/>
      <c r="G24633"/>
      <c r="H24633"/>
      <c r="I24633"/>
    </row>
    <row r="24634" spans="1:9" x14ac:dyDescent="0.25">
      <c r="A24634"/>
      <c r="B24634"/>
      <c r="C24634" s="32"/>
      <c r="D24634"/>
      <c r="E24634" s="32"/>
      <c r="F24634"/>
      <c r="G24634"/>
      <c r="H24634"/>
      <c r="I24634"/>
    </row>
    <row r="24635" spans="1:9" x14ac:dyDescent="0.25">
      <c r="A24635"/>
      <c r="B24635"/>
      <c r="C24635" s="32"/>
      <c r="D24635"/>
      <c r="E24635" s="32"/>
      <c r="F24635"/>
      <c r="G24635"/>
      <c r="H24635"/>
      <c r="I24635"/>
    </row>
    <row r="24636" spans="1:9" x14ac:dyDescent="0.25">
      <c r="A24636"/>
      <c r="B24636"/>
      <c r="C24636" s="32"/>
      <c r="D24636"/>
      <c r="E24636" s="32"/>
      <c r="F24636"/>
      <c r="G24636"/>
      <c r="H24636"/>
      <c r="I24636"/>
    </row>
    <row r="24637" spans="1:9" x14ac:dyDescent="0.25">
      <c r="A24637"/>
      <c r="B24637"/>
      <c r="C24637" s="32"/>
      <c r="D24637"/>
      <c r="E24637" s="32"/>
      <c r="F24637"/>
      <c r="G24637"/>
      <c r="H24637"/>
      <c r="I24637"/>
    </row>
    <row r="24638" spans="1:9" x14ac:dyDescent="0.25">
      <c r="A24638"/>
      <c r="B24638"/>
      <c r="C24638" s="32"/>
      <c r="D24638"/>
      <c r="E24638" s="32"/>
      <c r="F24638"/>
      <c r="G24638"/>
      <c r="H24638"/>
      <c r="I24638"/>
    </row>
    <row r="24639" spans="1:9" x14ac:dyDescent="0.25">
      <c r="A24639"/>
      <c r="B24639"/>
      <c r="C24639" s="32"/>
      <c r="D24639"/>
      <c r="E24639" s="32"/>
      <c r="F24639"/>
      <c r="G24639"/>
      <c r="H24639"/>
      <c r="I24639"/>
    </row>
    <row r="24640" spans="1:9" x14ac:dyDescent="0.25">
      <c r="A24640"/>
      <c r="B24640"/>
      <c r="C24640" s="32"/>
      <c r="D24640"/>
      <c r="E24640" s="32"/>
      <c r="F24640"/>
      <c r="G24640"/>
      <c r="H24640"/>
      <c r="I24640"/>
    </row>
    <row r="24641" spans="1:9" x14ac:dyDescent="0.25">
      <c r="A24641"/>
      <c r="B24641"/>
      <c r="C24641" s="32"/>
      <c r="D24641"/>
      <c r="E24641" s="32"/>
      <c r="F24641"/>
      <c r="G24641"/>
      <c r="H24641"/>
      <c r="I24641"/>
    </row>
    <row r="24642" spans="1:9" x14ac:dyDescent="0.25">
      <c r="A24642"/>
      <c r="B24642"/>
      <c r="C24642" s="32"/>
      <c r="D24642"/>
      <c r="E24642" s="32"/>
      <c r="F24642"/>
      <c r="G24642"/>
      <c r="H24642"/>
      <c r="I24642"/>
    </row>
    <row r="24643" spans="1:9" x14ac:dyDescent="0.25">
      <c r="A24643"/>
      <c r="B24643"/>
      <c r="C24643" s="32"/>
      <c r="D24643"/>
      <c r="E24643" s="32"/>
      <c r="F24643"/>
      <c r="G24643"/>
      <c r="H24643"/>
      <c r="I24643"/>
    </row>
    <row r="24644" spans="1:9" x14ac:dyDescent="0.25">
      <c r="A24644"/>
      <c r="B24644"/>
      <c r="C24644" s="32"/>
      <c r="D24644"/>
      <c r="E24644" s="32"/>
      <c r="F24644"/>
      <c r="G24644"/>
      <c r="H24644"/>
      <c r="I24644"/>
    </row>
    <row r="24645" spans="1:9" x14ac:dyDescent="0.25">
      <c r="A24645"/>
      <c r="B24645"/>
      <c r="C24645" s="32"/>
      <c r="D24645"/>
      <c r="E24645" s="32"/>
      <c r="F24645"/>
      <c r="G24645"/>
      <c r="H24645"/>
      <c r="I24645"/>
    </row>
    <row r="24646" spans="1:9" x14ac:dyDescent="0.25">
      <c r="A24646"/>
      <c r="B24646"/>
      <c r="C24646" s="32"/>
      <c r="D24646"/>
      <c r="E24646" s="32"/>
      <c r="F24646"/>
      <c r="G24646"/>
      <c r="H24646"/>
      <c r="I24646"/>
    </row>
    <row r="24647" spans="1:9" x14ac:dyDescent="0.25">
      <c r="A24647"/>
      <c r="B24647"/>
      <c r="C24647" s="32"/>
      <c r="D24647"/>
      <c r="E24647" s="32"/>
      <c r="F24647"/>
      <c r="G24647"/>
      <c r="H24647"/>
      <c r="I24647"/>
    </row>
    <row r="24648" spans="1:9" x14ac:dyDescent="0.25">
      <c r="A24648"/>
      <c r="B24648"/>
      <c r="C24648" s="32"/>
      <c r="D24648"/>
      <c r="E24648" s="32"/>
      <c r="F24648"/>
      <c r="G24648"/>
      <c r="H24648"/>
      <c r="I24648"/>
    </row>
    <row r="24649" spans="1:9" x14ac:dyDescent="0.25">
      <c r="A24649"/>
      <c r="B24649"/>
      <c r="C24649" s="32"/>
      <c r="D24649"/>
      <c r="E24649" s="32"/>
      <c r="F24649"/>
      <c r="G24649"/>
      <c r="H24649"/>
      <c r="I24649"/>
    </row>
    <row r="24650" spans="1:9" x14ac:dyDescent="0.25">
      <c r="A24650"/>
      <c r="B24650"/>
      <c r="C24650" s="32"/>
      <c r="D24650"/>
      <c r="E24650" s="32"/>
      <c r="F24650"/>
      <c r="G24650"/>
      <c r="H24650"/>
      <c r="I24650"/>
    </row>
    <row r="24651" spans="1:9" x14ac:dyDescent="0.25">
      <c r="A24651"/>
      <c r="B24651"/>
      <c r="C24651" s="32"/>
      <c r="D24651"/>
      <c r="E24651" s="32"/>
      <c r="F24651"/>
      <c r="G24651"/>
      <c r="H24651"/>
      <c r="I24651"/>
    </row>
    <row r="24652" spans="1:9" x14ac:dyDescent="0.25">
      <c r="A24652"/>
      <c r="B24652"/>
      <c r="C24652" s="32"/>
      <c r="D24652"/>
      <c r="E24652" s="32"/>
      <c r="F24652"/>
      <c r="G24652"/>
      <c r="H24652"/>
      <c r="I24652"/>
    </row>
    <row r="24653" spans="1:9" x14ac:dyDescent="0.25">
      <c r="A24653"/>
      <c r="B24653"/>
      <c r="C24653" s="32"/>
      <c r="D24653"/>
      <c r="E24653" s="32"/>
      <c r="F24653"/>
      <c r="G24653"/>
      <c r="H24653"/>
      <c r="I24653"/>
    </row>
    <row r="24654" spans="1:9" x14ac:dyDescent="0.25">
      <c r="A24654"/>
      <c r="B24654"/>
      <c r="C24654" s="32"/>
      <c r="D24654"/>
      <c r="E24654" s="32"/>
      <c r="F24654"/>
      <c r="G24654"/>
      <c r="H24654"/>
      <c r="I24654"/>
    </row>
    <row r="24655" spans="1:9" x14ac:dyDescent="0.25">
      <c r="A24655"/>
      <c r="B24655"/>
      <c r="C24655" s="32"/>
      <c r="D24655"/>
      <c r="E24655" s="32"/>
      <c r="F24655"/>
      <c r="G24655"/>
      <c r="H24655"/>
      <c r="I24655"/>
    </row>
    <row r="24656" spans="1:9" x14ac:dyDescent="0.25">
      <c r="A24656"/>
      <c r="B24656"/>
      <c r="C24656" s="32"/>
      <c r="D24656"/>
      <c r="E24656" s="32"/>
      <c r="F24656"/>
      <c r="G24656"/>
      <c r="H24656"/>
      <c r="I24656"/>
    </row>
    <row r="24657" spans="1:9" x14ac:dyDescent="0.25">
      <c r="A24657"/>
      <c r="B24657"/>
      <c r="C24657" s="32"/>
      <c r="D24657"/>
      <c r="E24657" s="32"/>
      <c r="F24657"/>
      <c r="G24657"/>
      <c r="H24657"/>
      <c r="I24657"/>
    </row>
    <row r="24658" spans="1:9" x14ac:dyDescent="0.25">
      <c r="A24658"/>
      <c r="B24658"/>
      <c r="C24658" s="32"/>
      <c r="D24658"/>
      <c r="E24658" s="32"/>
      <c r="F24658"/>
      <c r="G24658"/>
      <c r="H24658"/>
      <c r="I24658"/>
    </row>
    <row r="24659" spans="1:9" x14ac:dyDescent="0.25">
      <c r="A24659"/>
      <c r="B24659"/>
      <c r="C24659" s="32"/>
      <c r="D24659"/>
      <c r="E24659" s="32"/>
      <c r="F24659"/>
      <c r="G24659"/>
      <c r="H24659"/>
      <c r="I24659"/>
    </row>
    <row r="24660" spans="1:9" x14ac:dyDescent="0.25">
      <c r="A24660"/>
      <c r="B24660"/>
      <c r="C24660" s="32"/>
      <c r="D24660"/>
      <c r="E24660" s="32"/>
      <c r="F24660"/>
      <c r="G24660"/>
      <c r="H24660"/>
      <c r="I24660"/>
    </row>
    <row r="24661" spans="1:9" x14ac:dyDescent="0.25">
      <c r="A24661"/>
      <c r="B24661"/>
      <c r="C24661" s="32"/>
      <c r="D24661"/>
      <c r="E24661" s="32"/>
      <c r="F24661"/>
      <c r="G24661"/>
      <c r="H24661"/>
      <c r="I24661"/>
    </row>
    <row r="24662" spans="1:9" x14ac:dyDescent="0.25">
      <c r="A24662"/>
      <c r="B24662"/>
      <c r="C24662" s="32"/>
      <c r="D24662"/>
      <c r="E24662" s="32"/>
      <c r="F24662"/>
      <c r="G24662"/>
      <c r="H24662"/>
      <c r="I24662"/>
    </row>
    <row r="24663" spans="1:9" x14ac:dyDescent="0.25">
      <c r="A24663"/>
      <c r="B24663"/>
      <c r="C24663" s="32"/>
      <c r="D24663"/>
      <c r="E24663" s="32"/>
      <c r="F24663"/>
      <c r="G24663"/>
      <c r="H24663"/>
      <c r="I24663"/>
    </row>
    <row r="24664" spans="1:9" x14ac:dyDescent="0.25">
      <c r="A24664"/>
      <c r="B24664"/>
      <c r="C24664" s="32"/>
      <c r="D24664"/>
      <c r="E24664" s="32"/>
      <c r="F24664"/>
      <c r="G24664"/>
      <c r="H24664"/>
      <c r="I24664"/>
    </row>
    <row r="24665" spans="1:9" x14ac:dyDescent="0.25">
      <c r="A24665"/>
      <c r="B24665"/>
      <c r="C24665" s="32"/>
      <c r="D24665"/>
      <c r="E24665" s="32"/>
      <c r="F24665"/>
      <c r="G24665"/>
      <c r="H24665"/>
      <c r="I24665"/>
    </row>
    <row r="24666" spans="1:9" x14ac:dyDescent="0.25">
      <c r="A24666"/>
      <c r="B24666"/>
      <c r="C24666" s="32"/>
      <c r="D24666"/>
      <c r="E24666" s="32"/>
      <c r="F24666"/>
      <c r="G24666"/>
      <c r="H24666"/>
      <c r="I24666"/>
    </row>
    <row r="24667" spans="1:9" x14ac:dyDescent="0.25">
      <c r="A24667"/>
      <c r="B24667"/>
      <c r="C24667" s="32"/>
      <c r="D24667"/>
      <c r="E24667" s="32"/>
      <c r="F24667"/>
      <c r="G24667"/>
      <c r="H24667"/>
      <c r="I24667"/>
    </row>
    <row r="24668" spans="1:9" x14ac:dyDescent="0.25">
      <c r="A24668"/>
      <c r="B24668"/>
      <c r="C24668" s="32"/>
      <c r="D24668"/>
      <c r="E24668" s="32"/>
      <c r="F24668"/>
      <c r="G24668"/>
      <c r="H24668"/>
      <c r="I24668"/>
    </row>
    <row r="24669" spans="1:9" x14ac:dyDescent="0.25">
      <c r="A24669"/>
      <c r="B24669"/>
      <c r="C24669" s="32"/>
      <c r="D24669"/>
      <c r="E24669" s="32"/>
      <c r="F24669"/>
      <c r="G24669"/>
      <c r="H24669"/>
      <c r="I24669"/>
    </row>
    <row r="24670" spans="1:9" x14ac:dyDescent="0.25">
      <c r="A24670"/>
      <c r="B24670"/>
      <c r="C24670" s="32"/>
      <c r="D24670"/>
      <c r="E24670" s="32"/>
      <c r="F24670"/>
      <c r="G24670"/>
      <c r="H24670"/>
      <c r="I24670"/>
    </row>
    <row r="24671" spans="1:9" x14ac:dyDescent="0.25">
      <c r="A24671"/>
      <c r="B24671"/>
      <c r="C24671" s="32"/>
      <c r="D24671"/>
      <c r="E24671" s="32"/>
      <c r="F24671"/>
      <c r="G24671"/>
      <c r="H24671"/>
      <c r="I24671"/>
    </row>
    <row r="24672" spans="1:9" x14ac:dyDescent="0.25">
      <c r="A24672"/>
      <c r="B24672"/>
      <c r="C24672" s="32"/>
      <c r="D24672"/>
      <c r="E24672" s="32"/>
      <c r="F24672"/>
      <c r="G24672"/>
      <c r="H24672"/>
      <c r="I24672"/>
    </row>
    <row r="24673" spans="1:9" x14ac:dyDescent="0.25">
      <c r="A24673"/>
      <c r="B24673"/>
      <c r="C24673" s="32"/>
      <c r="D24673"/>
      <c r="E24673" s="32"/>
      <c r="F24673"/>
      <c r="G24673"/>
      <c r="H24673"/>
      <c r="I24673"/>
    </row>
    <row r="24674" spans="1:9" x14ac:dyDescent="0.25">
      <c r="A24674"/>
      <c r="B24674"/>
      <c r="C24674" s="32"/>
      <c r="D24674"/>
      <c r="E24674" s="32"/>
      <c r="F24674"/>
      <c r="G24674"/>
      <c r="H24674"/>
      <c r="I24674"/>
    </row>
    <row r="24675" spans="1:9" x14ac:dyDescent="0.25">
      <c r="A24675"/>
      <c r="B24675"/>
      <c r="C24675" s="32"/>
      <c r="D24675"/>
      <c r="E24675" s="32"/>
      <c r="F24675"/>
      <c r="G24675"/>
      <c r="H24675"/>
      <c r="I24675"/>
    </row>
    <row r="24676" spans="1:9" x14ac:dyDescent="0.25">
      <c r="A24676"/>
      <c r="B24676"/>
      <c r="C24676" s="32"/>
      <c r="D24676"/>
      <c r="E24676" s="32"/>
      <c r="F24676"/>
      <c r="G24676"/>
      <c r="H24676"/>
      <c r="I24676"/>
    </row>
    <row r="24677" spans="1:9" x14ac:dyDescent="0.25">
      <c r="A24677"/>
      <c r="B24677"/>
      <c r="C24677" s="32"/>
      <c r="D24677"/>
      <c r="E24677" s="32"/>
      <c r="F24677"/>
      <c r="G24677"/>
      <c r="H24677"/>
      <c r="I24677"/>
    </row>
    <row r="24678" spans="1:9" x14ac:dyDescent="0.25">
      <c r="A24678"/>
      <c r="B24678"/>
      <c r="C24678" s="32"/>
      <c r="D24678"/>
      <c r="E24678" s="32"/>
      <c r="F24678"/>
      <c r="G24678"/>
      <c r="H24678"/>
      <c r="I24678"/>
    </row>
    <row r="24679" spans="1:9" x14ac:dyDescent="0.25">
      <c r="A24679"/>
      <c r="B24679"/>
      <c r="C24679" s="32"/>
      <c r="D24679"/>
      <c r="E24679" s="32"/>
      <c r="F24679"/>
      <c r="G24679"/>
      <c r="H24679"/>
      <c r="I24679"/>
    </row>
    <row r="24680" spans="1:9" x14ac:dyDescent="0.25">
      <c r="A24680"/>
      <c r="B24680"/>
      <c r="C24680" s="32"/>
      <c r="D24680"/>
      <c r="E24680" s="32"/>
      <c r="F24680"/>
      <c r="G24680"/>
      <c r="H24680"/>
      <c r="I24680"/>
    </row>
    <row r="24681" spans="1:9" x14ac:dyDescent="0.25">
      <c r="A24681"/>
      <c r="B24681"/>
      <c r="C24681" s="32"/>
      <c r="D24681"/>
      <c r="E24681" s="32"/>
      <c r="F24681"/>
      <c r="G24681"/>
      <c r="H24681"/>
      <c r="I24681"/>
    </row>
    <row r="24682" spans="1:9" x14ac:dyDescent="0.25">
      <c r="A24682"/>
      <c r="B24682"/>
      <c r="C24682" s="32"/>
      <c r="D24682"/>
      <c r="E24682" s="32"/>
      <c r="F24682"/>
      <c r="G24682"/>
      <c r="H24682"/>
      <c r="I24682"/>
    </row>
    <row r="24683" spans="1:9" x14ac:dyDescent="0.25">
      <c r="A24683"/>
      <c r="B24683"/>
      <c r="C24683" s="32"/>
      <c r="D24683"/>
      <c r="E24683" s="32"/>
      <c r="F24683"/>
      <c r="G24683"/>
      <c r="H24683"/>
      <c r="I24683"/>
    </row>
    <row r="24684" spans="1:9" x14ac:dyDescent="0.25">
      <c r="A24684"/>
      <c r="B24684"/>
      <c r="C24684" s="32"/>
      <c r="D24684"/>
      <c r="E24684" s="32"/>
      <c r="F24684"/>
      <c r="G24684"/>
      <c r="H24684"/>
      <c r="I24684"/>
    </row>
    <row r="24685" spans="1:9" x14ac:dyDescent="0.25">
      <c r="A24685"/>
      <c r="B24685"/>
      <c r="C24685" s="32"/>
      <c r="D24685"/>
      <c r="E24685" s="32"/>
      <c r="F24685"/>
      <c r="G24685"/>
      <c r="H24685"/>
      <c r="I24685"/>
    </row>
    <row r="24686" spans="1:9" x14ac:dyDescent="0.25">
      <c r="A24686"/>
      <c r="B24686"/>
      <c r="C24686" s="32"/>
      <c r="D24686"/>
      <c r="E24686" s="32"/>
      <c r="F24686"/>
      <c r="G24686"/>
      <c r="H24686"/>
      <c r="I24686"/>
    </row>
    <row r="24687" spans="1:9" x14ac:dyDescent="0.25">
      <c r="A24687"/>
      <c r="B24687"/>
      <c r="C24687" s="32"/>
      <c r="D24687"/>
      <c r="E24687" s="32"/>
      <c r="F24687"/>
      <c r="G24687"/>
      <c r="H24687"/>
      <c r="I24687"/>
    </row>
    <row r="24688" spans="1:9" x14ac:dyDescent="0.25">
      <c r="A24688"/>
      <c r="B24688"/>
      <c r="C24688" s="32"/>
      <c r="D24688"/>
      <c r="E24688" s="32"/>
      <c r="F24688"/>
      <c r="G24688"/>
      <c r="H24688"/>
      <c r="I24688"/>
    </row>
    <row r="24689" spans="1:9" x14ac:dyDescent="0.25">
      <c r="A24689"/>
      <c r="B24689"/>
      <c r="C24689" s="32"/>
      <c r="D24689"/>
      <c r="E24689" s="32"/>
      <c r="F24689"/>
      <c r="G24689"/>
      <c r="H24689"/>
      <c r="I24689"/>
    </row>
    <row r="24690" spans="1:9" x14ac:dyDescent="0.25">
      <c r="A24690"/>
      <c r="B24690"/>
      <c r="C24690" s="32"/>
      <c r="D24690"/>
      <c r="E24690" s="32"/>
      <c r="F24690"/>
      <c r="G24690"/>
      <c r="H24690"/>
      <c r="I24690"/>
    </row>
    <row r="24691" spans="1:9" x14ac:dyDescent="0.25">
      <c r="A24691"/>
      <c r="B24691"/>
      <c r="C24691" s="32"/>
      <c r="D24691"/>
      <c r="E24691" s="32"/>
      <c r="F24691"/>
      <c r="G24691"/>
      <c r="H24691"/>
      <c r="I24691"/>
    </row>
    <row r="24692" spans="1:9" x14ac:dyDescent="0.25">
      <c r="A24692"/>
      <c r="B24692"/>
      <c r="C24692" s="32"/>
      <c r="D24692"/>
      <c r="E24692" s="32"/>
      <c r="F24692"/>
      <c r="G24692"/>
      <c r="H24692"/>
      <c r="I24692"/>
    </row>
    <row r="24693" spans="1:9" x14ac:dyDescent="0.25">
      <c r="A24693"/>
      <c r="B24693"/>
      <c r="C24693" s="32"/>
      <c r="D24693"/>
      <c r="E24693" s="32"/>
      <c r="F24693"/>
      <c r="G24693"/>
      <c r="H24693"/>
      <c r="I24693"/>
    </row>
    <row r="24694" spans="1:9" x14ac:dyDescent="0.25">
      <c r="A24694"/>
      <c r="B24694"/>
      <c r="C24694" s="32"/>
      <c r="D24694"/>
      <c r="E24694" s="32"/>
      <c r="F24694"/>
      <c r="G24694"/>
      <c r="H24694"/>
      <c r="I24694"/>
    </row>
    <row r="24695" spans="1:9" x14ac:dyDescent="0.25">
      <c r="A24695"/>
      <c r="B24695"/>
      <c r="C24695" s="32"/>
      <c r="D24695"/>
      <c r="E24695" s="32"/>
      <c r="F24695"/>
      <c r="G24695"/>
      <c r="H24695"/>
      <c r="I24695"/>
    </row>
    <row r="24696" spans="1:9" x14ac:dyDescent="0.25">
      <c r="A24696"/>
      <c r="B24696"/>
      <c r="C24696" s="32"/>
      <c r="D24696"/>
      <c r="E24696" s="32"/>
      <c r="F24696"/>
      <c r="G24696"/>
      <c r="H24696"/>
      <c r="I24696"/>
    </row>
    <row r="24697" spans="1:9" x14ac:dyDescent="0.25">
      <c r="A24697"/>
      <c r="B24697"/>
      <c r="C24697" s="32"/>
      <c r="D24697"/>
      <c r="E24697" s="32"/>
      <c r="F24697"/>
      <c r="G24697"/>
      <c r="H24697"/>
      <c r="I24697"/>
    </row>
    <row r="24698" spans="1:9" x14ac:dyDescent="0.25">
      <c r="A24698"/>
      <c r="B24698"/>
      <c r="C24698" s="32"/>
      <c r="D24698"/>
      <c r="E24698" s="32"/>
      <c r="F24698"/>
      <c r="G24698"/>
      <c r="H24698"/>
      <c r="I24698"/>
    </row>
    <row r="24699" spans="1:9" x14ac:dyDescent="0.25">
      <c r="A24699"/>
      <c r="B24699"/>
      <c r="C24699" s="32"/>
      <c r="D24699"/>
      <c r="E24699" s="32"/>
      <c r="F24699"/>
      <c r="G24699"/>
      <c r="H24699"/>
      <c r="I24699"/>
    </row>
    <row r="24700" spans="1:9" x14ac:dyDescent="0.25">
      <c r="A24700"/>
      <c r="B24700"/>
      <c r="C24700" s="32"/>
      <c r="D24700"/>
      <c r="E24700" s="32"/>
      <c r="F24700"/>
      <c r="G24700"/>
      <c r="H24700"/>
      <c r="I24700"/>
    </row>
    <row r="24701" spans="1:9" x14ac:dyDescent="0.25">
      <c r="A24701"/>
      <c r="B24701"/>
      <c r="C24701" s="32"/>
      <c r="D24701"/>
      <c r="E24701" s="32"/>
      <c r="F24701"/>
      <c r="G24701"/>
      <c r="H24701"/>
      <c r="I24701"/>
    </row>
    <row r="24702" spans="1:9" x14ac:dyDescent="0.25">
      <c r="A24702"/>
      <c r="B24702"/>
      <c r="C24702" s="32"/>
      <c r="D24702"/>
      <c r="E24702" s="32"/>
      <c r="F24702"/>
      <c r="G24702"/>
      <c r="H24702"/>
      <c r="I24702"/>
    </row>
    <row r="24703" spans="1:9" x14ac:dyDescent="0.25">
      <c r="A24703"/>
      <c r="B24703"/>
      <c r="C24703" s="32"/>
      <c r="D24703"/>
      <c r="E24703" s="32"/>
      <c r="F24703"/>
      <c r="G24703"/>
      <c r="H24703"/>
      <c r="I24703"/>
    </row>
    <row r="24704" spans="1:9" x14ac:dyDescent="0.25">
      <c r="A24704"/>
      <c r="B24704"/>
      <c r="C24704" s="32"/>
      <c r="D24704"/>
      <c r="E24704" s="32"/>
      <c r="F24704"/>
      <c r="G24704"/>
      <c r="H24704"/>
      <c r="I24704"/>
    </row>
    <row r="24705" spans="1:9" x14ac:dyDescent="0.25">
      <c r="A24705"/>
      <c r="B24705"/>
      <c r="C24705" s="32"/>
      <c r="D24705"/>
      <c r="E24705" s="32"/>
      <c r="F24705"/>
      <c r="G24705"/>
      <c r="H24705"/>
      <c r="I24705"/>
    </row>
    <row r="24706" spans="1:9" x14ac:dyDescent="0.25">
      <c r="A24706"/>
      <c r="B24706"/>
      <c r="C24706" s="32"/>
      <c r="D24706"/>
      <c r="E24706" s="32"/>
      <c r="F24706"/>
      <c r="G24706"/>
      <c r="H24706"/>
      <c r="I24706"/>
    </row>
    <row r="24707" spans="1:9" x14ac:dyDescent="0.25">
      <c r="A24707"/>
      <c r="B24707"/>
      <c r="C24707" s="32"/>
      <c r="D24707"/>
      <c r="E24707" s="32"/>
      <c r="F24707"/>
      <c r="G24707"/>
      <c r="H24707"/>
      <c r="I24707"/>
    </row>
    <row r="24708" spans="1:9" x14ac:dyDescent="0.25">
      <c r="A24708"/>
      <c r="B24708"/>
      <c r="C24708" s="32"/>
      <c r="D24708"/>
      <c r="E24708" s="32"/>
      <c r="F24708"/>
      <c r="G24708"/>
      <c r="H24708"/>
      <c r="I24708"/>
    </row>
    <row r="24709" spans="1:9" x14ac:dyDescent="0.25">
      <c r="A24709"/>
      <c r="B24709"/>
      <c r="C24709" s="32"/>
      <c r="D24709"/>
      <c r="E24709" s="32"/>
      <c r="F24709"/>
      <c r="G24709"/>
      <c r="H24709"/>
      <c r="I24709"/>
    </row>
    <row r="24710" spans="1:9" x14ac:dyDescent="0.25">
      <c r="A24710"/>
      <c r="B24710"/>
      <c r="C24710" s="32"/>
      <c r="D24710"/>
      <c r="E24710" s="32"/>
      <c r="F24710"/>
      <c r="G24710"/>
      <c r="H24710"/>
      <c r="I24710"/>
    </row>
    <row r="24711" spans="1:9" x14ac:dyDescent="0.25">
      <c r="A24711"/>
      <c r="B24711"/>
      <c r="C24711" s="32"/>
      <c r="D24711"/>
      <c r="E24711" s="32"/>
      <c r="F24711"/>
      <c r="G24711"/>
      <c r="H24711"/>
      <c r="I24711"/>
    </row>
    <row r="24712" spans="1:9" x14ac:dyDescent="0.25">
      <c r="A24712"/>
      <c r="B24712"/>
      <c r="C24712" s="32"/>
      <c r="D24712"/>
      <c r="E24712" s="32"/>
      <c r="F24712"/>
      <c r="G24712"/>
      <c r="H24712"/>
      <c r="I24712"/>
    </row>
    <row r="24713" spans="1:9" x14ac:dyDescent="0.25">
      <c r="A24713"/>
      <c r="B24713"/>
      <c r="C24713" s="32"/>
      <c r="D24713"/>
      <c r="E24713" s="32"/>
      <c r="F24713"/>
      <c r="G24713"/>
      <c r="H24713"/>
      <c r="I24713"/>
    </row>
    <row r="24714" spans="1:9" x14ac:dyDescent="0.25">
      <c r="A24714"/>
      <c r="B24714"/>
      <c r="C24714" s="32"/>
      <c r="D24714"/>
      <c r="E24714" s="32"/>
      <c r="F24714"/>
      <c r="G24714"/>
      <c r="H24714"/>
      <c r="I24714"/>
    </row>
    <row r="24715" spans="1:9" x14ac:dyDescent="0.25">
      <c r="A24715"/>
      <c r="B24715"/>
      <c r="C24715" s="32"/>
      <c r="D24715"/>
      <c r="E24715" s="32"/>
      <c r="F24715"/>
      <c r="G24715"/>
      <c r="H24715"/>
      <c r="I24715"/>
    </row>
    <row r="24716" spans="1:9" x14ac:dyDescent="0.25">
      <c r="A24716"/>
      <c r="B24716"/>
      <c r="C24716" s="32"/>
      <c r="D24716"/>
      <c r="E24716" s="32"/>
      <c r="F24716"/>
      <c r="G24716"/>
      <c r="H24716"/>
      <c r="I24716"/>
    </row>
    <row r="24717" spans="1:9" x14ac:dyDescent="0.25">
      <c r="A24717"/>
      <c r="B24717"/>
      <c r="C24717" s="32"/>
      <c r="D24717"/>
      <c r="E24717" s="32"/>
      <c r="F24717"/>
      <c r="G24717"/>
      <c r="H24717"/>
      <c r="I24717"/>
    </row>
    <row r="24718" spans="1:9" x14ac:dyDescent="0.25">
      <c r="A24718"/>
      <c r="B24718"/>
      <c r="C24718" s="32"/>
      <c r="D24718"/>
      <c r="E24718" s="32"/>
      <c r="F24718"/>
      <c r="G24718"/>
      <c r="H24718"/>
      <c r="I24718"/>
    </row>
    <row r="24719" spans="1:9" x14ac:dyDescent="0.25">
      <c r="A24719"/>
      <c r="B24719"/>
      <c r="C24719" s="32"/>
      <c r="D24719"/>
      <c r="E24719" s="32"/>
      <c r="F24719"/>
      <c r="G24719"/>
      <c r="H24719"/>
      <c r="I24719"/>
    </row>
    <row r="24720" spans="1:9" x14ac:dyDescent="0.25">
      <c r="A24720"/>
      <c r="B24720"/>
      <c r="C24720" s="32"/>
      <c r="D24720"/>
      <c r="E24720" s="32"/>
      <c r="F24720"/>
      <c r="G24720"/>
      <c r="H24720"/>
      <c r="I24720"/>
    </row>
    <row r="24721" spans="1:9" x14ac:dyDescent="0.25">
      <c r="A24721"/>
      <c r="B24721"/>
      <c r="C24721" s="32"/>
      <c r="D24721"/>
      <c r="E24721" s="32"/>
      <c r="F24721"/>
      <c r="G24721"/>
      <c r="H24721"/>
      <c r="I24721"/>
    </row>
    <row r="24722" spans="1:9" x14ac:dyDescent="0.25">
      <c r="A24722"/>
      <c r="B24722"/>
      <c r="C24722" s="32"/>
      <c r="D24722"/>
      <c r="E24722" s="32"/>
      <c r="F24722"/>
      <c r="G24722"/>
      <c r="H24722"/>
      <c r="I24722"/>
    </row>
    <row r="24723" spans="1:9" x14ac:dyDescent="0.25">
      <c r="A24723"/>
      <c r="B24723"/>
      <c r="C24723" s="32"/>
      <c r="D24723"/>
      <c r="E24723" s="32"/>
      <c r="F24723"/>
      <c r="G24723"/>
      <c r="H24723"/>
      <c r="I24723"/>
    </row>
    <row r="24724" spans="1:9" x14ac:dyDescent="0.25">
      <c r="A24724"/>
      <c r="B24724"/>
      <c r="C24724" s="32"/>
      <c r="D24724"/>
      <c r="E24724" s="32"/>
      <c r="F24724"/>
      <c r="G24724"/>
      <c r="H24724"/>
      <c r="I24724"/>
    </row>
    <row r="24725" spans="1:9" x14ac:dyDescent="0.25">
      <c r="A24725"/>
      <c r="B24725"/>
      <c r="C24725" s="32"/>
      <c r="D24725"/>
      <c r="E24725" s="32"/>
      <c r="F24725"/>
      <c r="G24725"/>
      <c r="H24725"/>
      <c r="I24725"/>
    </row>
    <row r="24726" spans="1:9" x14ac:dyDescent="0.25">
      <c r="A24726"/>
      <c r="B24726"/>
      <c r="C24726" s="32"/>
      <c r="D24726"/>
      <c r="E24726" s="32"/>
      <c r="F24726"/>
      <c r="G24726"/>
      <c r="H24726"/>
      <c r="I24726"/>
    </row>
    <row r="24727" spans="1:9" x14ac:dyDescent="0.25">
      <c r="A24727"/>
      <c r="B24727"/>
      <c r="C24727" s="32"/>
      <c r="D24727"/>
      <c r="E24727" s="32"/>
      <c r="F24727"/>
      <c r="G24727"/>
      <c r="H24727"/>
      <c r="I24727"/>
    </row>
    <row r="24728" spans="1:9" x14ac:dyDescent="0.25">
      <c r="A24728"/>
      <c r="B24728"/>
      <c r="C24728" s="32"/>
      <c r="D24728"/>
      <c r="E24728" s="32"/>
      <c r="F24728"/>
      <c r="G24728"/>
      <c r="H24728"/>
      <c r="I24728"/>
    </row>
    <row r="24729" spans="1:9" x14ac:dyDescent="0.25">
      <c r="A24729"/>
      <c r="B24729"/>
      <c r="C24729" s="32"/>
      <c r="D24729"/>
      <c r="E24729" s="32"/>
      <c r="F24729"/>
      <c r="G24729"/>
      <c r="H24729"/>
      <c r="I24729"/>
    </row>
    <row r="24730" spans="1:9" x14ac:dyDescent="0.25">
      <c r="A24730"/>
      <c r="B24730"/>
      <c r="C24730" s="32"/>
      <c r="D24730"/>
      <c r="E24730" s="32"/>
      <c r="F24730"/>
      <c r="G24730"/>
      <c r="H24730"/>
      <c r="I24730"/>
    </row>
    <row r="24731" spans="1:9" x14ac:dyDescent="0.25">
      <c r="A24731"/>
      <c r="B24731"/>
      <c r="C24731" s="32"/>
      <c r="D24731"/>
      <c r="E24731" s="32"/>
      <c r="F24731"/>
      <c r="G24731"/>
      <c r="H24731"/>
      <c r="I24731"/>
    </row>
    <row r="24732" spans="1:9" x14ac:dyDescent="0.25">
      <c r="A24732"/>
      <c r="B24732"/>
      <c r="C24732" s="32"/>
      <c r="D24732"/>
      <c r="E24732" s="32"/>
      <c r="F24732"/>
      <c r="G24732"/>
      <c r="H24732"/>
      <c r="I24732"/>
    </row>
    <row r="24733" spans="1:9" x14ac:dyDescent="0.25">
      <c r="A24733"/>
      <c r="B24733"/>
      <c r="C24733" s="32"/>
      <c r="D24733"/>
      <c r="E24733" s="32"/>
      <c r="F24733"/>
      <c r="G24733"/>
      <c r="H24733"/>
      <c r="I24733"/>
    </row>
    <row r="24734" spans="1:9" x14ac:dyDescent="0.25">
      <c r="A24734"/>
      <c r="B24734"/>
      <c r="C24734" s="32"/>
      <c r="D24734"/>
      <c r="E24734" s="32"/>
      <c r="F24734"/>
      <c r="G24734"/>
      <c r="H24734"/>
      <c r="I24734"/>
    </row>
    <row r="24735" spans="1:9" x14ac:dyDescent="0.25">
      <c r="A24735"/>
      <c r="B24735"/>
      <c r="C24735" s="32"/>
      <c r="D24735"/>
      <c r="E24735" s="32"/>
      <c r="F24735"/>
      <c r="G24735"/>
      <c r="H24735"/>
      <c r="I24735"/>
    </row>
    <row r="24736" spans="1:9" x14ac:dyDescent="0.25">
      <c r="A24736"/>
      <c r="B24736"/>
      <c r="C24736" s="32"/>
      <c r="D24736"/>
      <c r="E24736" s="32"/>
      <c r="F24736"/>
      <c r="G24736"/>
      <c r="H24736"/>
      <c r="I24736"/>
    </row>
    <row r="24737" spans="1:9" x14ac:dyDescent="0.25">
      <c r="A24737"/>
      <c r="B24737"/>
      <c r="C24737" s="32"/>
      <c r="D24737"/>
      <c r="E24737" s="32"/>
      <c r="F24737"/>
      <c r="G24737"/>
      <c r="H24737"/>
      <c r="I24737"/>
    </row>
    <row r="24738" spans="1:9" x14ac:dyDescent="0.25">
      <c r="A24738"/>
      <c r="B24738"/>
      <c r="C24738" s="32"/>
      <c r="D24738"/>
      <c r="E24738" s="32"/>
      <c r="F24738"/>
      <c r="G24738"/>
      <c r="H24738"/>
      <c r="I24738"/>
    </row>
    <row r="24739" spans="1:9" x14ac:dyDescent="0.25">
      <c r="A24739"/>
      <c r="B24739"/>
      <c r="C24739" s="32"/>
      <c r="D24739"/>
      <c r="E24739" s="32"/>
      <c r="F24739"/>
      <c r="G24739"/>
      <c r="H24739"/>
      <c r="I24739"/>
    </row>
    <row r="24740" spans="1:9" x14ac:dyDescent="0.25">
      <c r="A24740"/>
      <c r="B24740"/>
      <c r="C24740" s="32"/>
      <c r="D24740"/>
      <c r="E24740" s="32"/>
      <c r="F24740"/>
      <c r="G24740"/>
      <c r="H24740"/>
      <c r="I24740"/>
    </row>
    <row r="24741" spans="1:9" x14ac:dyDescent="0.25">
      <c r="A24741"/>
      <c r="B24741"/>
      <c r="C24741" s="32"/>
      <c r="D24741"/>
      <c r="E24741" s="32"/>
      <c r="F24741"/>
      <c r="G24741"/>
      <c r="H24741"/>
      <c r="I24741"/>
    </row>
    <row r="24742" spans="1:9" x14ac:dyDescent="0.25">
      <c r="A24742"/>
      <c r="B24742"/>
      <c r="C24742" s="32"/>
      <c r="D24742"/>
      <c r="E24742" s="32"/>
      <c r="F24742"/>
      <c r="G24742"/>
      <c r="H24742"/>
      <c r="I24742"/>
    </row>
    <row r="24743" spans="1:9" x14ac:dyDescent="0.25">
      <c r="A24743"/>
      <c r="B24743"/>
      <c r="C24743" s="32"/>
      <c r="D24743"/>
      <c r="E24743" s="32"/>
      <c r="F24743"/>
      <c r="G24743"/>
      <c r="H24743"/>
      <c r="I24743"/>
    </row>
    <row r="24744" spans="1:9" x14ac:dyDescent="0.25">
      <c r="A24744"/>
      <c r="B24744"/>
      <c r="C24744" s="32"/>
      <c r="D24744"/>
      <c r="E24744" s="32"/>
      <c r="F24744"/>
      <c r="G24744"/>
      <c r="H24744"/>
      <c r="I24744"/>
    </row>
    <row r="24745" spans="1:9" x14ac:dyDescent="0.25">
      <c r="A24745"/>
      <c r="B24745"/>
      <c r="C24745" s="32"/>
      <c r="D24745"/>
      <c r="E24745" s="32"/>
      <c r="F24745"/>
      <c r="G24745"/>
      <c r="H24745"/>
      <c r="I24745"/>
    </row>
    <row r="24746" spans="1:9" x14ac:dyDescent="0.25">
      <c r="A24746"/>
      <c r="B24746"/>
      <c r="C24746" s="32"/>
      <c r="D24746"/>
      <c r="E24746" s="32"/>
      <c r="F24746"/>
      <c r="G24746"/>
      <c r="H24746"/>
      <c r="I24746"/>
    </row>
    <row r="24747" spans="1:9" x14ac:dyDescent="0.25">
      <c r="A24747"/>
      <c r="B24747"/>
      <c r="C24747" s="32"/>
      <c r="D24747"/>
      <c r="E24747" s="32"/>
      <c r="F24747"/>
      <c r="G24747"/>
      <c r="H24747"/>
      <c r="I24747"/>
    </row>
    <row r="24748" spans="1:9" x14ac:dyDescent="0.25">
      <c r="A24748"/>
      <c r="B24748"/>
      <c r="C24748" s="32"/>
      <c r="D24748"/>
      <c r="E24748" s="32"/>
      <c r="F24748"/>
      <c r="G24748"/>
      <c r="H24748"/>
      <c r="I24748"/>
    </row>
    <row r="24749" spans="1:9" x14ac:dyDescent="0.25">
      <c r="A24749"/>
      <c r="B24749"/>
      <c r="C24749" s="32"/>
      <c r="D24749"/>
      <c r="E24749" s="32"/>
      <c r="F24749"/>
      <c r="G24749"/>
      <c r="H24749"/>
      <c r="I24749"/>
    </row>
    <row r="24750" spans="1:9" x14ac:dyDescent="0.25">
      <c r="A24750"/>
      <c r="B24750"/>
      <c r="C24750" s="32"/>
      <c r="D24750"/>
      <c r="E24750" s="32"/>
      <c r="F24750"/>
      <c r="G24750"/>
      <c r="H24750"/>
      <c r="I24750"/>
    </row>
    <row r="24751" spans="1:9" x14ac:dyDescent="0.25">
      <c r="A24751"/>
      <c r="B24751"/>
      <c r="C24751" s="32"/>
      <c r="D24751"/>
      <c r="E24751" s="32"/>
      <c r="F24751"/>
      <c r="G24751"/>
      <c r="H24751"/>
      <c r="I24751"/>
    </row>
    <row r="24752" spans="1:9" x14ac:dyDescent="0.25">
      <c r="A24752"/>
      <c r="B24752"/>
      <c r="C24752" s="32"/>
      <c r="D24752"/>
      <c r="E24752" s="32"/>
      <c r="F24752"/>
      <c r="G24752"/>
      <c r="H24752"/>
      <c r="I24752"/>
    </row>
    <row r="24753" spans="1:9" x14ac:dyDescent="0.25">
      <c r="A24753"/>
      <c r="B24753"/>
      <c r="C24753" s="32"/>
      <c r="D24753"/>
      <c r="E24753" s="32"/>
      <c r="F24753"/>
      <c r="G24753"/>
      <c r="H24753"/>
      <c r="I24753"/>
    </row>
    <row r="24754" spans="1:9" x14ac:dyDescent="0.25">
      <c r="A24754"/>
      <c r="B24754"/>
      <c r="C24754" s="32"/>
      <c r="D24754"/>
      <c r="E24754" s="32"/>
      <c r="F24754"/>
      <c r="G24754"/>
      <c r="H24754"/>
      <c r="I24754"/>
    </row>
    <row r="24755" spans="1:9" x14ac:dyDescent="0.25">
      <c r="A24755"/>
      <c r="B24755"/>
      <c r="C24755" s="32"/>
      <c r="D24755"/>
      <c r="E24755" s="32"/>
      <c r="F24755"/>
      <c r="G24755"/>
      <c r="H24755"/>
      <c r="I24755"/>
    </row>
    <row r="24756" spans="1:9" x14ac:dyDescent="0.25">
      <c r="A24756"/>
      <c r="B24756"/>
      <c r="C24756" s="32"/>
      <c r="D24756"/>
      <c r="E24756" s="32"/>
      <c r="F24756"/>
      <c r="G24756"/>
      <c r="H24756"/>
      <c r="I24756"/>
    </row>
    <row r="24757" spans="1:9" x14ac:dyDescent="0.25">
      <c r="A24757"/>
      <c r="B24757"/>
      <c r="C24757" s="32"/>
      <c r="D24757"/>
      <c r="E24757" s="32"/>
      <c r="F24757"/>
      <c r="G24757"/>
      <c r="H24757"/>
      <c r="I24757"/>
    </row>
    <row r="24758" spans="1:9" x14ac:dyDescent="0.25">
      <c r="A24758"/>
      <c r="B24758"/>
      <c r="C24758" s="32"/>
      <c r="D24758"/>
      <c r="E24758" s="32"/>
      <c r="F24758"/>
      <c r="G24758"/>
      <c r="H24758"/>
      <c r="I24758"/>
    </row>
    <row r="24759" spans="1:9" x14ac:dyDescent="0.25">
      <c r="A24759"/>
      <c r="B24759"/>
      <c r="C24759" s="32"/>
      <c r="D24759"/>
      <c r="E24759" s="32"/>
      <c r="F24759"/>
      <c r="G24759"/>
      <c r="H24759"/>
      <c r="I24759"/>
    </row>
    <row r="24760" spans="1:9" x14ac:dyDescent="0.25">
      <c r="A24760"/>
      <c r="B24760"/>
      <c r="C24760" s="32"/>
      <c r="D24760"/>
      <c r="E24760" s="32"/>
      <c r="F24760"/>
      <c r="G24760"/>
      <c r="H24760"/>
      <c r="I24760"/>
    </row>
    <row r="24761" spans="1:9" x14ac:dyDescent="0.25">
      <c r="A24761"/>
      <c r="B24761"/>
      <c r="C24761" s="32"/>
      <c r="D24761"/>
      <c r="E24761" s="32"/>
      <c r="F24761"/>
      <c r="G24761"/>
      <c r="H24761"/>
      <c r="I24761"/>
    </row>
    <row r="24762" spans="1:9" x14ac:dyDescent="0.25">
      <c r="A24762"/>
      <c r="B24762"/>
      <c r="C24762" s="32"/>
      <c r="D24762"/>
      <c r="E24762" s="32"/>
      <c r="F24762"/>
      <c r="G24762"/>
      <c r="H24762"/>
      <c r="I24762"/>
    </row>
    <row r="24763" spans="1:9" x14ac:dyDescent="0.25">
      <c r="A24763"/>
      <c r="B24763"/>
      <c r="C24763" s="32"/>
      <c r="D24763"/>
      <c r="E24763" s="32"/>
      <c r="F24763"/>
      <c r="G24763"/>
      <c r="H24763"/>
      <c r="I24763"/>
    </row>
    <row r="24764" spans="1:9" x14ac:dyDescent="0.25">
      <c r="A24764"/>
      <c r="B24764"/>
      <c r="C24764" s="32"/>
      <c r="D24764"/>
      <c r="E24764" s="32"/>
      <c r="F24764"/>
      <c r="G24764"/>
      <c r="H24764"/>
      <c r="I24764"/>
    </row>
    <row r="24765" spans="1:9" x14ac:dyDescent="0.25">
      <c r="A24765"/>
      <c r="B24765"/>
      <c r="C24765" s="32"/>
      <c r="D24765"/>
      <c r="E24765" s="32"/>
      <c r="F24765"/>
      <c r="G24765"/>
      <c r="H24765"/>
      <c r="I24765"/>
    </row>
    <row r="24766" spans="1:9" x14ac:dyDescent="0.25">
      <c r="A24766"/>
      <c r="B24766"/>
      <c r="C24766" s="32"/>
      <c r="D24766"/>
      <c r="E24766" s="32"/>
      <c r="F24766"/>
      <c r="G24766"/>
      <c r="H24766"/>
      <c r="I24766"/>
    </row>
    <row r="24767" spans="1:9" x14ac:dyDescent="0.25">
      <c r="A24767"/>
      <c r="B24767"/>
      <c r="C24767" s="32"/>
      <c r="D24767"/>
      <c r="E24767" s="32"/>
      <c r="F24767"/>
      <c r="G24767"/>
      <c r="H24767"/>
      <c r="I24767"/>
    </row>
    <row r="24768" spans="1:9" x14ac:dyDescent="0.25">
      <c r="A24768"/>
      <c r="B24768"/>
      <c r="C24768" s="32"/>
      <c r="D24768"/>
      <c r="E24768" s="32"/>
      <c r="F24768"/>
      <c r="G24768"/>
      <c r="H24768"/>
      <c r="I24768"/>
    </row>
    <row r="24769" spans="1:9" x14ac:dyDescent="0.25">
      <c r="A24769"/>
      <c r="B24769"/>
      <c r="C24769" s="32"/>
      <c r="D24769"/>
      <c r="E24769" s="32"/>
      <c r="F24769"/>
      <c r="G24769"/>
      <c r="H24769"/>
      <c r="I24769"/>
    </row>
    <row r="24770" spans="1:9" x14ac:dyDescent="0.25">
      <c r="A24770"/>
      <c r="B24770"/>
      <c r="C24770" s="32"/>
      <c r="D24770"/>
      <c r="E24770" s="32"/>
      <c r="F24770"/>
      <c r="G24770"/>
      <c r="H24770"/>
      <c r="I24770"/>
    </row>
    <row r="24771" spans="1:9" x14ac:dyDescent="0.25">
      <c r="A24771"/>
      <c r="B24771"/>
      <c r="C24771" s="32"/>
      <c r="D24771"/>
      <c r="E24771" s="32"/>
      <c r="F24771"/>
      <c r="G24771"/>
      <c r="H24771"/>
      <c r="I24771"/>
    </row>
    <row r="24772" spans="1:9" x14ac:dyDescent="0.25">
      <c r="A24772"/>
      <c r="B24772"/>
      <c r="C24772" s="32"/>
      <c r="D24772"/>
      <c r="E24772" s="32"/>
      <c r="F24772"/>
      <c r="G24772"/>
      <c r="H24772"/>
      <c r="I24772"/>
    </row>
    <row r="24773" spans="1:9" x14ac:dyDescent="0.25">
      <c r="A24773"/>
      <c r="B24773"/>
      <c r="C24773" s="32"/>
      <c r="D24773"/>
      <c r="E24773" s="32"/>
      <c r="F24773"/>
      <c r="G24773"/>
      <c r="H24773"/>
      <c r="I24773"/>
    </row>
    <row r="24774" spans="1:9" x14ac:dyDescent="0.25">
      <c r="A24774"/>
      <c r="B24774"/>
      <c r="C24774" s="32"/>
      <c r="D24774"/>
      <c r="E24774" s="32"/>
      <c r="F24774"/>
      <c r="G24774"/>
      <c r="H24774"/>
      <c r="I24774"/>
    </row>
    <row r="24775" spans="1:9" x14ac:dyDescent="0.25">
      <c r="A24775"/>
      <c r="B24775"/>
      <c r="C24775" s="32"/>
      <c r="D24775"/>
      <c r="E24775" s="32"/>
      <c r="F24775"/>
      <c r="G24775"/>
      <c r="H24775"/>
      <c r="I24775"/>
    </row>
    <row r="24776" spans="1:9" x14ac:dyDescent="0.25">
      <c r="A24776"/>
      <c r="B24776"/>
      <c r="C24776" s="32"/>
      <c r="D24776"/>
      <c r="E24776" s="32"/>
      <c r="F24776"/>
      <c r="G24776"/>
      <c r="H24776"/>
      <c r="I24776"/>
    </row>
    <row r="24777" spans="1:9" x14ac:dyDescent="0.25">
      <c r="A24777"/>
      <c r="B24777"/>
      <c r="C24777" s="32"/>
      <c r="D24777"/>
      <c r="E24777" s="32"/>
      <c r="F24777"/>
      <c r="G24777"/>
      <c r="H24777"/>
      <c r="I24777"/>
    </row>
    <row r="24778" spans="1:9" x14ac:dyDescent="0.25">
      <c r="A24778"/>
      <c r="B24778"/>
      <c r="C24778" s="32"/>
      <c r="D24778"/>
      <c r="E24778" s="32"/>
      <c r="F24778"/>
      <c r="G24778"/>
      <c r="H24778"/>
      <c r="I24778"/>
    </row>
    <row r="24779" spans="1:9" x14ac:dyDescent="0.25">
      <c r="A24779"/>
      <c r="B24779"/>
      <c r="C24779" s="32"/>
      <c r="D24779"/>
      <c r="E24779" s="32"/>
      <c r="F24779"/>
      <c r="G24779"/>
      <c r="H24779"/>
      <c r="I24779"/>
    </row>
    <row r="24780" spans="1:9" x14ac:dyDescent="0.25">
      <c r="A24780"/>
      <c r="B24780"/>
      <c r="C24780" s="32"/>
      <c r="D24780"/>
      <c r="E24780" s="32"/>
      <c r="F24780"/>
      <c r="G24780"/>
      <c r="H24780"/>
      <c r="I24780"/>
    </row>
    <row r="24781" spans="1:9" x14ac:dyDescent="0.25">
      <c r="A24781"/>
      <c r="B24781"/>
      <c r="C24781" s="32"/>
      <c r="D24781"/>
      <c r="E24781" s="32"/>
      <c r="F24781"/>
      <c r="G24781"/>
      <c r="H24781"/>
      <c r="I24781"/>
    </row>
    <row r="24782" spans="1:9" x14ac:dyDescent="0.25">
      <c r="A24782"/>
      <c r="B24782"/>
      <c r="C24782" s="32"/>
      <c r="D24782"/>
      <c r="E24782" s="32"/>
      <c r="F24782"/>
      <c r="G24782"/>
      <c r="H24782"/>
      <c r="I24782"/>
    </row>
    <row r="24783" spans="1:9" x14ac:dyDescent="0.25">
      <c r="A24783"/>
      <c r="B24783"/>
      <c r="C24783" s="32"/>
      <c r="D24783"/>
      <c r="E24783" s="32"/>
      <c r="F24783"/>
      <c r="G24783"/>
      <c r="H24783"/>
      <c r="I24783"/>
    </row>
    <row r="24784" spans="1:9" x14ac:dyDescent="0.25">
      <c r="A24784"/>
      <c r="B24784"/>
      <c r="C24784" s="32"/>
      <c r="D24784"/>
      <c r="E24784" s="32"/>
      <c r="F24784"/>
      <c r="G24784"/>
      <c r="H24784"/>
      <c r="I24784"/>
    </row>
    <row r="24785" spans="1:9" x14ac:dyDescent="0.25">
      <c r="A24785"/>
      <c r="B24785"/>
      <c r="C24785" s="32"/>
      <c r="D24785"/>
      <c r="E24785" s="32"/>
      <c r="F24785"/>
      <c r="G24785"/>
      <c r="H24785"/>
      <c r="I24785"/>
    </row>
    <row r="24786" spans="1:9" x14ac:dyDescent="0.25">
      <c r="A24786"/>
      <c r="B24786"/>
      <c r="C24786" s="32"/>
      <c r="D24786"/>
      <c r="E24786" s="32"/>
      <c r="F24786"/>
      <c r="G24786"/>
      <c r="H24786"/>
      <c r="I24786"/>
    </row>
    <row r="24787" spans="1:9" x14ac:dyDescent="0.25">
      <c r="A24787"/>
      <c r="B24787"/>
      <c r="C24787" s="32"/>
      <c r="D24787"/>
      <c r="E24787" s="32"/>
      <c r="F24787"/>
      <c r="G24787"/>
      <c r="H24787"/>
      <c r="I24787"/>
    </row>
    <row r="24788" spans="1:9" x14ac:dyDescent="0.25">
      <c r="A24788"/>
      <c r="B24788"/>
      <c r="C24788" s="32"/>
      <c r="D24788"/>
      <c r="E24788" s="32"/>
      <c r="F24788"/>
      <c r="G24788"/>
      <c r="H24788"/>
      <c r="I24788"/>
    </row>
    <row r="24789" spans="1:9" x14ac:dyDescent="0.25">
      <c r="A24789"/>
      <c r="B24789"/>
      <c r="C24789" s="32"/>
      <c r="D24789"/>
      <c r="E24789" s="32"/>
      <c r="F24789"/>
      <c r="G24789"/>
      <c r="H24789"/>
      <c r="I24789"/>
    </row>
    <row r="24790" spans="1:9" x14ac:dyDescent="0.25">
      <c r="A24790"/>
      <c r="B24790"/>
      <c r="C24790" s="32"/>
      <c r="D24790"/>
      <c r="E24790" s="32"/>
      <c r="F24790"/>
      <c r="G24790"/>
      <c r="H24790"/>
      <c r="I24790"/>
    </row>
    <row r="24791" spans="1:9" x14ac:dyDescent="0.25">
      <c r="A24791"/>
      <c r="B24791"/>
      <c r="C24791" s="32"/>
      <c r="D24791"/>
      <c r="E24791" s="32"/>
      <c r="F24791"/>
      <c r="G24791"/>
      <c r="H24791"/>
      <c r="I24791"/>
    </row>
    <row r="24792" spans="1:9" x14ac:dyDescent="0.25">
      <c r="A24792"/>
      <c r="B24792"/>
      <c r="C24792" s="32"/>
      <c r="D24792"/>
      <c r="E24792" s="32"/>
      <c r="F24792"/>
      <c r="G24792"/>
      <c r="H24792"/>
      <c r="I24792"/>
    </row>
    <row r="24793" spans="1:9" x14ac:dyDescent="0.25">
      <c r="A24793"/>
      <c r="B24793"/>
      <c r="C24793" s="32"/>
      <c r="D24793"/>
      <c r="E24793" s="32"/>
      <c r="F24793"/>
      <c r="G24793"/>
      <c r="H24793"/>
      <c r="I24793"/>
    </row>
    <row r="24794" spans="1:9" x14ac:dyDescent="0.25">
      <c r="A24794"/>
      <c r="B24794"/>
      <c r="C24794" s="32"/>
      <c r="D24794"/>
      <c r="E24794" s="32"/>
      <c r="F24794"/>
      <c r="G24794"/>
      <c r="H24794"/>
      <c r="I24794"/>
    </row>
    <row r="24795" spans="1:9" x14ac:dyDescent="0.25">
      <c r="A24795"/>
      <c r="B24795"/>
      <c r="C24795" s="32"/>
      <c r="D24795"/>
      <c r="E24795" s="32"/>
      <c r="F24795"/>
      <c r="G24795"/>
      <c r="H24795"/>
      <c r="I24795"/>
    </row>
    <row r="24796" spans="1:9" x14ac:dyDescent="0.25">
      <c r="A24796"/>
      <c r="B24796"/>
      <c r="C24796" s="32"/>
      <c r="D24796"/>
      <c r="E24796" s="32"/>
      <c r="F24796"/>
      <c r="G24796"/>
      <c r="H24796"/>
      <c r="I24796"/>
    </row>
    <row r="24797" spans="1:9" x14ac:dyDescent="0.25">
      <c r="A24797"/>
      <c r="B24797"/>
      <c r="C24797" s="32"/>
      <c r="D24797"/>
      <c r="E24797" s="32"/>
      <c r="F24797"/>
      <c r="G24797"/>
      <c r="H24797"/>
      <c r="I24797"/>
    </row>
    <row r="24798" spans="1:9" x14ac:dyDescent="0.25">
      <c r="A24798"/>
      <c r="B24798"/>
      <c r="C24798" s="32"/>
      <c r="D24798"/>
      <c r="E24798" s="32"/>
      <c r="F24798"/>
      <c r="G24798"/>
      <c r="H24798"/>
      <c r="I24798"/>
    </row>
    <row r="24799" spans="1:9" x14ac:dyDescent="0.25">
      <c r="A24799"/>
      <c r="B24799"/>
      <c r="C24799" s="32"/>
      <c r="D24799"/>
      <c r="E24799" s="32"/>
      <c r="F24799"/>
      <c r="G24799"/>
      <c r="H24799"/>
      <c r="I24799"/>
    </row>
    <row r="24800" spans="1:9" x14ac:dyDescent="0.25">
      <c r="A24800"/>
      <c r="B24800"/>
      <c r="C24800" s="32"/>
      <c r="D24800"/>
      <c r="E24800" s="32"/>
      <c r="F24800"/>
      <c r="G24800"/>
      <c r="H24800"/>
      <c r="I24800"/>
    </row>
    <row r="24801" spans="1:9" x14ac:dyDescent="0.25">
      <c r="A24801"/>
      <c r="B24801"/>
      <c r="C24801" s="32"/>
      <c r="D24801"/>
      <c r="E24801" s="32"/>
      <c r="F24801"/>
      <c r="G24801"/>
      <c r="H24801"/>
      <c r="I24801"/>
    </row>
    <row r="24802" spans="1:9" x14ac:dyDescent="0.25">
      <c r="A24802"/>
      <c r="B24802"/>
      <c r="C24802" s="32"/>
      <c r="D24802"/>
      <c r="E24802" s="32"/>
      <c r="F24802"/>
      <c r="G24802"/>
      <c r="H24802"/>
      <c r="I24802"/>
    </row>
    <row r="24803" spans="1:9" x14ac:dyDescent="0.25">
      <c r="A24803"/>
      <c r="B24803"/>
      <c r="C24803" s="32"/>
      <c r="D24803"/>
      <c r="E24803" s="32"/>
      <c r="F24803"/>
      <c r="G24803"/>
      <c r="H24803"/>
      <c r="I24803"/>
    </row>
    <row r="24804" spans="1:9" x14ac:dyDescent="0.25">
      <c r="A24804"/>
      <c r="B24804"/>
      <c r="C24804" s="32"/>
      <c r="D24804"/>
      <c r="E24804" s="32"/>
      <c r="F24804"/>
      <c r="G24804"/>
      <c r="H24804"/>
      <c r="I24804"/>
    </row>
    <row r="24805" spans="1:9" x14ac:dyDescent="0.25">
      <c r="A24805"/>
      <c r="B24805"/>
      <c r="C24805" s="32"/>
      <c r="D24805"/>
      <c r="E24805" s="32"/>
      <c r="F24805"/>
      <c r="G24805"/>
      <c r="H24805"/>
      <c r="I24805"/>
    </row>
    <row r="24806" spans="1:9" x14ac:dyDescent="0.25">
      <c r="A24806"/>
      <c r="B24806"/>
      <c r="C24806" s="32"/>
      <c r="D24806"/>
      <c r="E24806" s="32"/>
      <c r="F24806"/>
      <c r="G24806"/>
      <c r="H24806"/>
      <c r="I24806"/>
    </row>
    <row r="24807" spans="1:9" x14ac:dyDescent="0.25">
      <c r="A24807"/>
      <c r="B24807"/>
      <c r="C24807" s="32"/>
      <c r="D24807"/>
      <c r="E24807" s="32"/>
      <c r="F24807"/>
      <c r="G24807"/>
      <c r="H24807"/>
      <c r="I24807"/>
    </row>
    <row r="24808" spans="1:9" x14ac:dyDescent="0.25">
      <c r="A24808"/>
      <c r="B24808"/>
      <c r="C24808" s="32"/>
      <c r="D24808"/>
      <c r="E24808" s="32"/>
      <c r="F24808"/>
      <c r="G24808"/>
      <c r="H24808"/>
      <c r="I24808"/>
    </row>
    <row r="24809" spans="1:9" x14ac:dyDescent="0.25">
      <c r="A24809"/>
      <c r="B24809"/>
      <c r="C24809" s="32"/>
      <c r="D24809"/>
      <c r="E24809" s="32"/>
      <c r="F24809"/>
      <c r="G24809"/>
      <c r="H24809"/>
      <c r="I24809"/>
    </row>
    <row r="24810" spans="1:9" x14ac:dyDescent="0.25">
      <c r="A24810"/>
      <c r="B24810"/>
      <c r="C24810" s="32"/>
      <c r="D24810"/>
      <c r="E24810" s="32"/>
      <c r="F24810"/>
      <c r="G24810"/>
      <c r="H24810"/>
      <c r="I24810"/>
    </row>
    <row r="24811" spans="1:9" x14ac:dyDescent="0.25">
      <c r="A24811"/>
      <c r="B24811"/>
      <c r="C24811" s="32"/>
      <c r="D24811"/>
      <c r="E24811" s="32"/>
      <c r="F24811"/>
      <c r="G24811"/>
      <c r="H24811"/>
      <c r="I24811"/>
    </row>
    <row r="24812" spans="1:9" x14ac:dyDescent="0.25">
      <c r="A24812"/>
      <c r="B24812"/>
      <c r="C24812" s="32"/>
      <c r="D24812"/>
      <c r="E24812" s="32"/>
      <c r="F24812"/>
      <c r="G24812"/>
      <c r="H24812"/>
      <c r="I24812"/>
    </row>
    <row r="24813" spans="1:9" x14ac:dyDescent="0.25">
      <c r="A24813"/>
      <c r="B24813"/>
      <c r="C24813" s="32"/>
      <c r="D24813"/>
      <c r="E24813" s="32"/>
      <c r="F24813"/>
      <c r="G24813"/>
      <c r="H24813"/>
      <c r="I24813"/>
    </row>
    <row r="24814" spans="1:9" x14ac:dyDescent="0.25">
      <c r="A24814"/>
      <c r="B24814"/>
      <c r="C24814" s="32"/>
      <c r="D24814"/>
      <c r="E24814" s="32"/>
      <c r="F24814"/>
      <c r="G24814"/>
      <c r="H24814"/>
      <c r="I24814"/>
    </row>
    <row r="24815" spans="1:9" x14ac:dyDescent="0.25">
      <c r="A24815"/>
      <c r="B24815"/>
      <c r="C24815" s="32"/>
      <c r="D24815"/>
      <c r="E24815" s="32"/>
      <c r="F24815"/>
      <c r="G24815"/>
      <c r="H24815"/>
      <c r="I24815"/>
    </row>
    <row r="24816" spans="1:9" x14ac:dyDescent="0.25">
      <c r="A24816"/>
      <c r="B24816"/>
      <c r="C24816" s="32"/>
      <c r="D24816"/>
      <c r="E24816" s="32"/>
      <c r="F24816"/>
      <c r="G24816"/>
      <c r="H24816"/>
      <c r="I24816"/>
    </row>
    <row r="24817" spans="1:9" x14ac:dyDescent="0.25">
      <c r="A24817"/>
      <c r="B24817"/>
      <c r="C24817" s="32"/>
      <c r="D24817"/>
      <c r="E24817" s="32"/>
      <c r="F24817"/>
      <c r="G24817"/>
      <c r="H24817"/>
      <c r="I24817"/>
    </row>
    <row r="24818" spans="1:9" x14ac:dyDescent="0.25">
      <c r="A24818"/>
      <c r="B24818"/>
      <c r="C24818" s="32"/>
      <c r="D24818"/>
      <c r="E24818" s="32"/>
      <c r="F24818"/>
      <c r="G24818"/>
      <c r="H24818"/>
      <c r="I24818"/>
    </row>
    <row r="24819" spans="1:9" x14ac:dyDescent="0.25">
      <c r="A24819"/>
      <c r="B24819"/>
      <c r="C24819" s="32"/>
      <c r="D24819"/>
      <c r="E24819" s="32"/>
      <c r="F24819"/>
      <c r="G24819"/>
      <c r="H24819"/>
      <c r="I24819"/>
    </row>
    <row r="24820" spans="1:9" x14ac:dyDescent="0.25">
      <c r="A24820"/>
      <c r="B24820"/>
      <c r="C24820" s="32"/>
      <c r="D24820"/>
      <c r="E24820" s="32"/>
      <c r="F24820"/>
      <c r="G24820"/>
      <c r="H24820"/>
      <c r="I24820"/>
    </row>
    <row r="24821" spans="1:9" x14ac:dyDescent="0.25">
      <c r="A24821"/>
      <c r="B24821"/>
      <c r="C24821" s="32"/>
      <c r="D24821"/>
      <c r="E24821" s="32"/>
      <c r="F24821"/>
      <c r="G24821"/>
      <c r="H24821"/>
      <c r="I24821"/>
    </row>
    <row r="24822" spans="1:9" x14ac:dyDescent="0.25">
      <c r="A24822"/>
      <c r="B24822"/>
      <c r="C24822" s="32"/>
      <c r="D24822"/>
      <c r="E24822" s="32"/>
      <c r="F24822"/>
      <c r="G24822"/>
      <c r="H24822"/>
      <c r="I24822"/>
    </row>
    <row r="24823" spans="1:9" x14ac:dyDescent="0.25">
      <c r="A24823"/>
      <c r="B24823"/>
      <c r="C24823" s="32"/>
      <c r="D24823"/>
      <c r="E24823" s="32"/>
      <c r="F24823"/>
      <c r="G24823"/>
      <c r="H24823"/>
      <c r="I24823"/>
    </row>
    <row r="24824" spans="1:9" x14ac:dyDescent="0.25">
      <c r="A24824"/>
      <c r="B24824"/>
      <c r="C24824" s="32"/>
      <c r="D24824"/>
      <c r="E24824" s="32"/>
      <c r="F24824"/>
      <c r="G24824"/>
      <c r="H24824"/>
      <c r="I24824"/>
    </row>
    <row r="24825" spans="1:9" x14ac:dyDescent="0.25">
      <c r="A24825"/>
      <c r="B24825"/>
      <c r="C24825" s="32"/>
      <c r="D24825"/>
      <c r="E24825" s="32"/>
      <c r="F24825"/>
      <c r="G24825"/>
      <c r="H24825"/>
      <c r="I24825"/>
    </row>
    <row r="24826" spans="1:9" x14ac:dyDescent="0.25">
      <c r="A24826"/>
      <c r="B24826"/>
      <c r="C24826" s="32"/>
      <c r="D24826"/>
      <c r="E24826" s="32"/>
      <c r="F24826"/>
      <c r="G24826"/>
      <c r="H24826"/>
      <c r="I24826"/>
    </row>
    <row r="24827" spans="1:9" x14ac:dyDescent="0.25">
      <c r="A24827"/>
      <c r="B24827"/>
      <c r="C24827" s="32"/>
      <c r="D24827"/>
      <c r="E24827" s="32"/>
      <c r="F24827"/>
      <c r="G24827"/>
      <c r="H24827"/>
      <c r="I24827"/>
    </row>
    <row r="24828" spans="1:9" x14ac:dyDescent="0.25">
      <c r="A24828"/>
      <c r="B24828"/>
      <c r="C24828" s="32"/>
      <c r="D24828"/>
      <c r="E24828" s="32"/>
      <c r="F24828"/>
      <c r="G24828"/>
      <c r="H24828"/>
      <c r="I24828"/>
    </row>
    <row r="24829" spans="1:9" x14ac:dyDescent="0.25">
      <c r="A24829"/>
      <c r="B24829"/>
      <c r="C24829" s="32"/>
      <c r="D24829"/>
      <c r="E24829" s="32"/>
      <c r="F24829"/>
      <c r="G24829"/>
      <c r="H24829"/>
      <c r="I24829"/>
    </row>
    <row r="24830" spans="1:9" x14ac:dyDescent="0.25">
      <c r="A24830"/>
      <c r="B24830"/>
      <c r="C24830" s="32"/>
      <c r="D24830"/>
      <c r="E24830" s="32"/>
      <c r="F24830"/>
      <c r="G24830"/>
      <c r="H24830"/>
      <c r="I24830"/>
    </row>
    <row r="24831" spans="1:9" x14ac:dyDescent="0.25">
      <c r="A24831"/>
      <c r="B24831"/>
      <c r="C24831" s="32"/>
      <c r="D24831"/>
      <c r="E24831" s="32"/>
      <c r="F24831"/>
      <c r="G24831"/>
      <c r="H24831"/>
      <c r="I24831"/>
    </row>
    <row r="24832" spans="1:9" x14ac:dyDescent="0.25">
      <c r="A24832"/>
      <c r="B24832"/>
      <c r="C24832" s="32"/>
      <c r="D24832"/>
      <c r="E24832" s="32"/>
      <c r="F24832"/>
      <c r="G24832"/>
      <c r="H24832"/>
      <c r="I24832"/>
    </row>
    <row r="24833" spans="1:9" x14ac:dyDescent="0.25">
      <c r="A24833"/>
      <c r="B24833"/>
      <c r="C24833" s="32"/>
      <c r="D24833"/>
      <c r="E24833" s="32"/>
      <c r="F24833"/>
      <c r="G24833"/>
      <c r="H24833"/>
      <c r="I24833"/>
    </row>
    <row r="24834" spans="1:9" x14ac:dyDescent="0.25">
      <c r="A24834"/>
      <c r="B24834"/>
      <c r="C24834" s="32"/>
      <c r="D24834"/>
      <c r="E24834" s="32"/>
      <c r="F24834"/>
      <c r="G24834"/>
      <c r="H24834"/>
      <c r="I24834"/>
    </row>
    <row r="24835" spans="1:9" x14ac:dyDescent="0.25">
      <c r="A24835"/>
      <c r="B24835"/>
      <c r="C24835" s="32"/>
      <c r="D24835"/>
      <c r="E24835" s="32"/>
      <c r="F24835"/>
      <c r="G24835"/>
      <c r="H24835"/>
      <c r="I24835"/>
    </row>
    <row r="24836" spans="1:9" x14ac:dyDescent="0.25">
      <c r="A24836"/>
      <c r="B24836"/>
      <c r="C24836" s="32"/>
      <c r="D24836"/>
      <c r="E24836" s="32"/>
      <c r="F24836"/>
      <c r="G24836"/>
      <c r="H24836"/>
      <c r="I24836"/>
    </row>
    <row r="24837" spans="1:9" x14ac:dyDescent="0.25">
      <c r="A24837"/>
      <c r="B24837"/>
      <c r="C24837" s="32"/>
      <c r="D24837"/>
      <c r="E24837" s="32"/>
      <c r="F24837"/>
      <c r="G24837"/>
      <c r="H24837"/>
      <c r="I24837"/>
    </row>
    <row r="24838" spans="1:9" x14ac:dyDescent="0.25">
      <c r="A24838"/>
      <c r="B24838"/>
      <c r="C24838" s="32"/>
      <c r="D24838"/>
      <c r="E24838" s="32"/>
      <c r="F24838"/>
      <c r="G24838"/>
      <c r="H24838"/>
      <c r="I24838"/>
    </row>
    <row r="24839" spans="1:9" x14ac:dyDescent="0.25">
      <c r="A24839"/>
      <c r="B24839"/>
      <c r="C24839" s="32"/>
      <c r="D24839"/>
      <c r="E24839" s="32"/>
      <c r="F24839"/>
      <c r="G24839"/>
      <c r="H24839"/>
      <c r="I24839"/>
    </row>
    <row r="24840" spans="1:9" x14ac:dyDescent="0.25">
      <c r="A24840"/>
      <c r="B24840"/>
      <c r="C24840" s="32"/>
      <c r="D24840"/>
      <c r="E24840" s="32"/>
      <c r="F24840"/>
      <c r="G24840"/>
      <c r="H24840"/>
      <c r="I24840"/>
    </row>
    <row r="24841" spans="1:9" x14ac:dyDescent="0.25">
      <c r="A24841"/>
      <c r="B24841"/>
      <c r="C24841" s="32"/>
      <c r="D24841"/>
      <c r="E24841" s="32"/>
      <c r="F24841"/>
      <c r="G24841"/>
      <c r="H24841"/>
      <c r="I24841"/>
    </row>
    <row r="24842" spans="1:9" x14ac:dyDescent="0.25">
      <c r="A24842"/>
      <c r="B24842"/>
      <c r="C24842" s="32"/>
      <c r="D24842"/>
      <c r="E24842" s="32"/>
      <c r="F24842"/>
      <c r="G24842"/>
      <c r="H24842"/>
      <c r="I24842"/>
    </row>
    <row r="24843" spans="1:9" x14ac:dyDescent="0.25">
      <c r="A24843"/>
      <c r="B24843"/>
      <c r="C24843" s="32"/>
      <c r="D24843"/>
      <c r="E24843" s="32"/>
      <c r="F24843"/>
      <c r="G24843"/>
      <c r="H24843"/>
      <c r="I24843"/>
    </row>
    <row r="24844" spans="1:9" x14ac:dyDescent="0.25">
      <c r="A24844"/>
      <c r="B24844"/>
      <c r="C24844" s="32"/>
      <c r="D24844"/>
      <c r="E24844" s="32"/>
      <c r="F24844"/>
      <c r="G24844"/>
      <c r="H24844"/>
      <c r="I24844"/>
    </row>
    <row r="24845" spans="1:9" x14ac:dyDescent="0.25">
      <c r="A24845"/>
      <c r="B24845"/>
      <c r="C24845" s="32"/>
      <c r="D24845"/>
      <c r="E24845" s="32"/>
      <c r="F24845"/>
      <c r="G24845"/>
      <c r="H24845"/>
      <c r="I24845"/>
    </row>
    <row r="24846" spans="1:9" x14ac:dyDescent="0.25">
      <c r="A24846"/>
      <c r="B24846"/>
      <c r="C24846" s="32"/>
      <c r="D24846"/>
      <c r="E24846" s="32"/>
      <c r="F24846"/>
      <c r="G24846"/>
      <c r="H24846"/>
      <c r="I24846"/>
    </row>
    <row r="24847" spans="1:9" x14ac:dyDescent="0.25">
      <c r="A24847"/>
      <c r="B24847"/>
      <c r="C24847" s="32"/>
      <c r="D24847"/>
      <c r="E24847" s="32"/>
      <c r="F24847"/>
      <c r="G24847"/>
      <c r="H24847"/>
      <c r="I24847"/>
    </row>
    <row r="24848" spans="1:9" x14ac:dyDescent="0.25">
      <c r="A24848"/>
      <c r="B24848"/>
      <c r="C24848" s="32"/>
      <c r="D24848"/>
      <c r="E24848" s="32"/>
      <c r="F24848"/>
      <c r="G24848"/>
      <c r="H24848"/>
      <c r="I24848"/>
    </row>
    <row r="24849" spans="1:9" x14ac:dyDescent="0.25">
      <c r="A24849"/>
      <c r="B24849"/>
      <c r="C24849" s="32"/>
      <c r="D24849"/>
      <c r="E24849" s="32"/>
      <c r="F24849"/>
      <c r="G24849"/>
      <c r="H24849"/>
      <c r="I24849"/>
    </row>
    <row r="24850" spans="1:9" x14ac:dyDescent="0.25">
      <c r="A24850"/>
      <c r="B24850"/>
      <c r="C24850" s="32"/>
      <c r="D24850"/>
      <c r="E24850" s="32"/>
      <c r="F24850"/>
      <c r="G24850"/>
      <c r="H24850"/>
      <c r="I24850"/>
    </row>
    <row r="24851" spans="1:9" x14ac:dyDescent="0.25">
      <c r="A24851"/>
      <c r="B24851"/>
      <c r="C24851" s="32"/>
      <c r="D24851"/>
      <c r="E24851" s="32"/>
      <c r="F24851"/>
      <c r="G24851"/>
      <c r="H24851"/>
      <c r="I24851"/>
    </row>
    <row r="24852" spans="1:9" x14ac:dyDescent="0.25">
      <c r="A24852"/>
      <c r="B24852"/>
      <c r="C24852" s="32"/>
      <c r="D24852"/>
      <c r="E24852" s="32"/>
      <c r="F24852"/>
      <c r="G24852"/>
      <c r="H24852"/>
      <c r="I24852"/>
    </row>
    <row r="24853" spans="1:9" x14ac:dyDescent="0.25">
      <c r="A24853"/>
      <c r="B24853"/>
      <c r="C24853" s="32"/>
      <c r="D24853"/>
      <c r="E24853" s="32"/>
      <c r="F24853"/>
      <c r="G24853"/>
      <c r="H24853"/>
      <c r="I24853"/>
    </row>
    <row r="24854" spans="1:9" x14ac:dyDescent="0.25">
      <c r="A24854"/>
      <c r="B24854"/>
      <c r="C24854" s="32"/>
      <c r="D24854"/>
      <c r="E24854" s="32"/>
      <c r="F24854"/>
      <c r="G24854"/>
      <c r="H24854"/>
      <c r="I24854"/>
    </row>
    <row r="24855" spans="1:9" x14ac:dyDescent="0.25">
      <c r="A24855"/>
      <c r="B24855"/>
      <c r="C24855" s="32"/>
      <c r="D24855"/>
      <c r="E24855" s="32"/>
      <c r="F24855"/>
      <c r="G24855"/>
      <c r="H24855"/>
      <c r="I24855"/>
    </row>
    <row r="24856" spans="1:9" x14ac:dyDescent="0.25">
      <c r="A24856"/>
      <c r="B24856"/>
      <c r="C24856" s="32"/>
      <c r="D24856"/>
      <c r="E24856" s="32"/>
      <c r="F24856"/>
      <c r="G24856"/>
      <c r="H24856"/>
      <c r="I24856"/>
    </row>
    <row r="24857" spans="1:9" x14ac:dyDescent="0.25">
      <c r="A24857"/>
      <c r="B24857"/>
      <c r="C24857" s="32"/>
      <c r="D24857"/>
      <c r="E24857" s="32"/>
      <c r="F24857"/>
      <c r="G24857"/>
      <c r="H24857"/>
      <c r="I24857"/>
    </row>
    <row r="24858" spans="1:9" x14ac:dyDescent="0.25">
      <c r="A24858"/>
      <c r="B24858"/>
      <c r="C24858" s="32"/>
      <c r="D24858"/>
      <c r="E24858" s="32"/>
      <c r="F24858"/>
      <c r="G24858"/>
      <c r="H24858"/>
      <c r="I24858"/>
    </row>
    <row r="24859" spans="1:9" x14ac:dyDescent="0.25">
      <c r="A24859"/>
      <c r="B24859"/>
      <c r="C24859" s="32"/>
      <c r="D24859"/>
      <c r="E24859" s="32"/>
      <c r="F24859"/>
      <c r="G24859"/>
      <c r="H24859"/>
      <c r="I24859"/>
    </row>
    <row r="24860" spans="1:9" x14ac:dyDescent="0.25">
      <c r="A24860"/>
      <c r="B24860"/>
      <c r="C24860" s="32"/>
      <c r="D24860"/>
      <c r="E24860" s="32"/>
      <c r="F24860"/>
      <c r="G24860"/>
      <c r="H24860"/>
      <c r="I24860"/>
    </row>
    <row r="24861" spans="1:9" x14ac:dyDescent="0.25">
      <c r="A24861"/>
      <c r="B24861"/>
      <c r="C24861" s="32"/>
      <c r="D24861"/>
      <c r="E24861" s="32"/>
      <c r="F24861"/>
      <c r="G24861"/>
      <c r="H24861"/>
      <c r="I24861"/>
    </row>
    <row r="24862" spans="1:9" x14ac:dyDescent="0.25">
      <c r="A24862"/>
      <c r="B24862"/>
      <c r="C24862" s="32"/>
      <c r="D24862"/>
      <c r="E24862" s="32"/>
      <c r="F24862"/>
      <c r="G24862"/>
      <c r="H24862"/>
      <c r="I24862"/>
    </row>
    <row r="24863" spans="1:9" x14ac:dyDescent="0.25">
      <c r="A24863"/>
      <c r="B24863"/>
      <c r="C24863" s="32"/>
      <c r="D24863"/>
      <c r="E24863" s="32"/>
      <c r="F24863"/>
      <c r="G24863"/>
      <c r="H24863"/>
      <c r="I24863"/>
    </row>
    <row r="24864" spans="1:9" x14ac:dyDescent="0.25">
      <c r="A24864"/>
      <c r="B24864"/>
      <c r="C24864" s="32"/>
      <c r="D24864"/>
      <c r="E24864" s="32"/>
      <c r="F24864"/>
      <c r="G24864"/>
      <c r="H24864"/>
      <c r="I24864"/>
    </row>
    <row r="24865" spans="1:9" x14ac:dyDescent="0.25">
      <c r="A24865"/>
      <c r="B24865"/>
      <c r="C24865" s="32"/>
      <c r="D24865"/>
      <c r="E24865" s="32"/>
      <c r="F24865"/>
      <c r="G24865"/>
      <c r="H24865"/>
      <c r="I24865"/>
    </row>
    <row r="24866" spans="1:9" x14ac:dyDescent="0.25">
      <c r="A24866"/>
      <c r="B24866"/>
      <c r="C24866" s="32"/>
      <c r="D24866"/>
      <c r="E24866" s="32"/>
      <c r="F24866"/>
      <c r="G24866"/>
      <c r="H24866"/>
      <c r="I24866"/>
    </row>
    <row r="24867" spans="1:9" x14ac:dyDescent="0.25">
      <c r="A24867"/>
      <c r="B24867"/>
      <c r="C24867" s="32"/>
      <c r="D24867"/>
      <c r="E24867" s="32"/>
      <c r="F24867"/>
      <c r="G24867"/>
      <c r="H24867"/>
      <c r="I24867"/>
    </row>
    <row r="24868" spans="1:9" x14ac:dyDescent="0.25">
      <c r="A24868"/>
      <c r="B24868"/>
      <c r="C24868" s="32"/>
      <c r="D24868"/>
      <c r="E24868" s="32"/>
      <c r="F24868"/>
      <c r="G24868"/>
      <c r="H24868"/>
      <c r="I24868"/>
    </row>
    <row r="24869" spans="1:9" x14ac:dyDescent="0.25">
      <c r="A24869"/>
      <c r="B24869"/>
      <c r="C24869" s="32"/>
      <c r="D24869"/>
      <c r="E24869" s="32"/>
      <c r="F24869"/>
      <c r="G24869"/>
      <c r="H24869"/>
      <c r="I24869"/>
    </row>
    <row r="24870" spans="1:9" x14ac:dyDescent="0.25">
      <c r="A24870"/>
      <c r="B24870"/>
      <c r="C24870" s="32"/>
      <c r="D24870"/>
      <c r="E24870" s="32"/>
      <c r="F24870"/>
      <c r="G24870"/>
      <c r="H24870"/>
      <c r="I24870"/>
    </row>
    <row r="24871" spans="1:9" x14ac:dyDescent="0.25">
      <c r="A24871"/>
      <c r="B24871"/>
      <c r="C24871" s="32"/>
      <c r="D24871"/>
      <c r="E24871" s="32"/>
      <c r="F24871"/>
      <c r="G24871"/>
      <c r="H24871"/>
      <c r="I24871"/>
    </row>
    <row r="24872" spans="1:9" x14ac:dyDescent="0.25">
      <c r="A24872"/>
      <c r="B24872"/>
      <c r="C24872" s="32"/>
      <c r="D24872"/>
      <c r="E24872" s="32"/>
      <c r="F24872"/>
      <c r="G24872"/>
      <c r="H24872"/>
      <c r="I24872"/>
    </row>
    <row r="24873" spans="1:9" x14ac:dyDescent="0.25">
      <c r="A24873"/>
      <c r="B24873"/>
      <c r="C24873" s="32"/>
      <c r="D24873"/>
      <c r="E24873" s="32"/>
      <c r="F24873"/>
      <c r="G24873"/>
      <c r="H24873"/>
      <c r="I24873"/>
    </row>
    <row r="24874" spans="1:9" x14ac:dyDescent="0.25">
      <c r="A24874"/>
      <c r="B24874"/>
      <c r="C24874" s="32"/>
      <c r="D24874"/>
      <c r="E24874" s="32"/>
      <c r="F24874"/>
      <c r="G24874"/>
      <c r="H24874"/>
      <c r="I24874"/>
    </row>
    <row r="24875" spans="1:9" x14ac:dyDescent="0.25">
      <c r="A24875"/>
      <c r="B24875"/>
      <c r="C24875" s="32"/>
      <c r="D24875"/>
      <c r="E24875" s="32"/>
      <c r="F24875"/>
      <c r="G24875"/>
      <c r="H24875"/>
      <c r="I24875"/>
    </row>
    <row r="24876" spans="1:9" x14ac:dyDescent="0.25">
      <c r="A24876"/>
      <c r="B24876"/>
      <c r="C24876" s="32"/>
      <c r="D24876"/>
      <c r="E24876" s="32"/>
      <c r="F24876"/>
      <c r="G24876"/>
      <c r="H24876"/>
      <c r="I24876"/>
    </row>
    <row r="24877" spans="1:9" x14ac:dyDescent="0.25">
      <c r="A24877"/>
      <c r="B24877"/>
      <c r="C24877" s="32"/>
      <c r="D24877"/>
      <c r="E24877" s="32"/>
      <c r="F24877"/>
      <c r="G24877"/>
      <c r="H24877"/>
      <c r="I24877"/>
    </row>
    <row r="24878" spans="1:9" x14ac:dyDescent="0.25">
      <c r="A24878"/>
      <c r="B24878"/>
      <c r="C24878" s="32"/>
      <c r="D24878"/>
      <c r="E24878" s="32"/>
      <c r="F24878"/>
      <c r="G24878"/>
      <c r="H24878"/>
      <c r="I24878"/>
    </row>
    <row r="24879" spans="1:9" x14ac:dyDescent="0.25">
      <c r="A24879"/>
      <c r="B24879"/>
      <c r="C24879" s="32"/>
      <c r="D24879"/>
      <c r="E24879" s="32"/>
      <c r="F24879"/>
      <c r="G24879"/>
      <c r="H24879"/>
      <c r="I24879"/>
    </row>
    <row r="24880" spans="1:9" x14ac:dyDescent="0.25">
      <c r="A24880"/>
      <c r="B24880"/>
      <c r="C24880" s="32"/>
      <c r="D24880"/>
      <c r="E24880" s="32"/>
      <c r="F24880"/>
      <c r="G24880"/>
      <c r="H24880"/>
      <c r="I24880"/>
    </row>
    <row r="24881" spans="1:9" x14ac:dyDescent="0.25">
      <c r="A24881"/>
      <c r="B24881"/>
      <c r="C24881" s="32"/>
      <c r="D24881"/>
      <c r="E24881" s="32"/>
      <c r="F24881"/>
      <c r="G24881"/>
      <c r="H24881"/>
      <c r="I24881"/>
    </row>
    <row r="24882" spans="1:9" x14ac:dyDescent="0.25">
      <c r="A24882"/>
      <c r="B24882"/>
      <c r="C24882" s="32"/>
      <c r="D24882"/>
      <c r="E24882" s="32"/>
      <c r="F24882"/>
      <c r="G24882"/>
      <c r="H24882"/>
      <c r="I24882"/>
    </row>
    <row r="24883" spans="1:9" x14ac:dyDescent="0.25">
      <c r="A24883"/>
      <c r="B24883"/>
      <c r="C24883" s="32"/>
      <c r="D24883"/>
      <c r="E24883" s="32"/>
      <c r="F24883"/>
      <c r="G24883"/>
      <c r="H24883"/>
      <c r="I24883"/>
    </row>
    <row r="24884" spans="1:9" x14ac:dyDescent="0.25">
      <c r="A24884"/>
      <c r="B24884"/>
      <c r="C24884" s="32"/>
      <c r="D24884"/>
      <c r="E24884" s="32"/>
      <c r="F24884"/>
      <c r="G24884"/>
      <c r="H24884"/>
      <c r="I24884"/>
    </row>
    <row r="24885" spans="1:9" x14ac:dyDescent="0.25">
      <c r="A24885"/>
      <c r="B24885"/>
      <c r="C24885" s="32"/>
      <c r="D24885"/>
      <c r="E24885" s="32"/>
      <c r="F24885"/>
      <c r="G24885"/>
      <c r="H24885"/>
      <c r="I24885"/>
    </row>
    <row r="24886" spans="1:9" x14ac:dyDescent="0.25">
      <c r="A24886"/>
      <c r="B24886"/>
      <c r="C24886" s="32"/>
      <c r="D24886"/>
      <c r="E24886" s="32"/>
      <c r="F24886"/>
      <c r="G24886"/>
      <c r="H24886"/>
      <c r="I24886"/>
    </row>
    <row r="24887" spans="1:9" x14ac:dyDescent="0.25">
      <c r="A24887"/>
      <c r="B24887"/>
      <c r="C24887" s="32"/>
      <c r="D24887"/>
      <c r="E24887" s="32"/>
      <c r="F24887"/>
      <c r="G24887"/>
      <c r="H24887"/>
      <c r="I24887"/>
    </row>
    <row r="24888" spans="1:9" x14ac:dyDescent="0.25">
      <c r="A24888"/>
      <c r="B24888"/>
      <c r="C24888" s="32"/>
      <c r="D24888"/>
      <c r="E24888" s="32"/>
      <c r="F24888"/>
      <c r="G24888"/>
      <c r="H24888"/>
      <c r="I24888"/>
    </row>
    <row r="24889" spans="1:9" x14ac:dyDescent="0.25">
      <c r="A24889"/>
      <c r="B24889"/>
      <c r="C24889" s="32"/>
      <c r="D24889"/>
      <c r="E24889" s="32"/>
      <c r="F24889"/>
      <c r="G24889"/>
      <c r="H24889"/>
      <c r="I24889"/>
    </row>
    <row r="24890" spans="1:9" x14ac:dyDescent="0.25">
      <c r="A24890"/>
      <c r="B24890"/>
      <c r="C24890" s="32"/>
      <c r="D24890"/>
      <c r="E24890" s="32"/>
      <c r="F24890"/>
      <c r="G24890"/>
      <c r="H24890"/>
      <c r="I24890"/>
    </row>
    <row r="24891" spans="1:9" x14ac:dyDescent="0.25">
      <c r="A24891"/>
      <c r="B24891"/>
      <c r="C24891" s="32"/>
      <c r="D24891"/>
      <c r="E24891" s="32"/>
      <c r="F24891"/>
      <c r="G24891"/>
      <c r="H24891"/>
      <c r="I24891"/>
    </row>
    <row r="24892" spans="1:9" x14ac:dyDescent="0.25">
      <c r="A24892"/>
      <c r="B24892"/>
      <c r="C24892" s="32"/>
      <c r="D24892"/>
      <c r="E24892" s="32"/>
      <c r="F24892"/>
      <c r="G24892"/>
      <c r="H24892"/>
      <c r="I24892"/>
    </row>
    <row r="24893" spans="1:9" x14ac:dyDescent="0.25">
      <c r="A24893"/>
      <c r="B24893"/>
      <c r="C24893" s="32"/>
      <c r="D24893"/>
      <c r="E24893" s="32"/>
      <c r="F24893"/>
      <c r="G24893"/>
      <c r="H24893"/>
      <c r="I24893"/>
    </row>
    <row r="24894" spans="1:9" x14ac:dyDescent="0.25">
      <c r="A24894"/>
      <c r="B24894"/>
      <c r="C24894" s="32"/>
      <c r="D24894"/>
      <c r="E24894" s="32"/>
      <c r="F24894"/>
      <c r="G24894"/>
      <c r="H24894"/>
      <c r="I24894"/>
    </row>
    <row r="24895" spans="1:9" x14ac:dyDescent="0.25">
      <c r="A24895"/>
      <c r="B24895"/>
      <c r="C24895" s="32"/>
      <c r="D24895"/>
      <c r="E24895" s="32"/>
      <c r="F24895"/>
      <c r="G24895"/>
      <c r="H24895"/>
      <c r="I24895"/>
    </row>
    <row r="24896" spans="1:9" x14ac:dyDescent="0.25">
      <c r="A24896"/>
      <c r="B24896"/>
      <c r="C24896" s="32"/>
      <c r="D24896"/>
      <c r="E24896" s="32"/>
      <c r="F24896"/>
      <c r="G24896"/>
      <c r="H24896"/>
      <c r="I24896"/>
    </row>
    <row r="24897" spans="1:9" x14ac:dyDescent="0.25">
      <c r="A24897"/>
      <c r="B24897"/>
      <c r="C24897" s="32"/>
      <c r="D24897"/>
      <c r="E24897" s="32"/>
      <c r="F24897"/>
      <c r="G24897"/>
      <c r="H24897"/>
      <c r="I24897"/>
    </row>
    <row r="24898" spans="1:9" x14ac:dyDescent="0.25">
      <c r="A24898"/>
      <c r="B24898"/>
      <c r="C24898" s="32"/>
      <c r="D24898"/>
      <c r="E24898" s="32"/>
      <c r="F24898"/>
      <c r="G24898"/>
      <c r="H24898"/>
      <c r="I24898"/>
    </row>
    <row r="24899" spans="1:9" x14ac:dyDescent="0.25">
      <c r="A24899"/>
      <c r="B24899"/>
      <c r="C24899" s="32"/>
      <c r="D24899"/>
      <c r="E24899" s="32"/>
      <c r="F24899"/>
      <c r="G24899"/>
      <c r="H24899"/>
      <c r="I24899"/>
    </row>
    <row r="24900" spans="1:9" x14ac:dyDescent="0.25">
      <c r="A24900"/>
      <c r="B24900"/>
      <c r="C24900" s="32"/>
      <c r="D24900"/>
      <c r="E24900" s="32"/>
      <c r="F24900"/>
      <c r="G24900"/>
      <c r="H24900"/>
      <c r="I24900"/>
    </row>
    <row r="24901" spans="1:9" x14ac:dyDescent="0.25">
      <c r="A24901"/>
      <c r="B24901"/>
      <c r="C24901" s="32"/>
      <c r="D24901"/>
      <c r="E24901" s="32"/>
      <c r="F24901"/>
      <c r="G24901"/>
      <c r="H24901"/>
      <c r="I24901"/>
    </row>
    <row r="24902" spans="1:9" x14ac:dyDescent="0.25">
      <c r="A24902"/>
      <c r="B24902"/>
      <c r="C24902" s="32"/>
      <c r="D24902"/>
      <c r="E24902" s="32"/>
      <c r="F24902"/>
      <c r="G24902"/>
      <c r="H24902"/>
      <c r="I24902"/>
    </row>
    <row r="24903" spans="1:9" x14ac:dyDescent="0.25">
      <c r="A24903"/>
      <c r="B24903"/>
      <c r="C24903" s="32"/>
      <c r="D24903"/>
      <c r="E24903" s="32"/>
      <c r="F24903"/>
      <c r="G24903"/>
      <c r="H24903"/>
      <c r="I24903"/>
    </row>
    <row r="24904" spans="1:9" x14ac:dyDescent="0.25">
      <c r="A24904"/>
      <c r="B24904"/>
      <c r="C24904" s="32"/>
      <c r="D24904"/>
      <c r="E24904" s="32"/>
      <c r="F24904"/>
      <c r="G24904"/>
      <c r="H24904"/>
      <c r="I24904"/>
    </row>
    <row r="24905" spans="1:9" x14ac:dyDescent="0.25">
      <c r="A24905"/>
      <c r="B24905"/>
      <c r="C24905" s="32"/>
      <c r="D24905"/>
      <c r="E24905" s="32"/>
      <c r="F24905"/>
      <c r="G24905"/>
      <c r="H24905"/>
      <c r="I24905"/>
    </row>
    <row r="24906" spans="1:9" x14ac:dyDescent="0.25">
      <c r="A24906"/>
      <c r="B24906"/>
      <c r="C24906" s="32"/>
      <c r="D24906"/>
      <c r="E24906" s="32"/>
      <c r="F24906"/>
      <c r="G24906"/>
      <c r="H24906"/>
      <c r="I24906"/>
    </row>
    <row r="24907" spans="1:9" x14ac:dyDescent="0.25">
      <c r="A24907"/>
      <c r="B24907"/>
      <c r="C24907" s="32"/>
      <c r="D24907"/>
      <c r="E24907" s="32"/>
      <c r="F24907"/>
      <c r="G24907"/>
      <c r="H24907"/>
      <c r="I24907"/>
    </row>
    <row r="24908" spans="1:9" x14ac:dyDescent="0.25">
      <c r="A24908"/>
      <c r="B24908"/>
      <c r="C24908" s="32"/>
      <c r="D24908"/>
      <c r="E24908" s="32"/>
      <c r="F24908"/>
      <c r="G24908"/>
      <c r="H24908"/>
      <c r="I24908"/>
    </row>
    <row r="24909" spans="1:9" x14ac:dyDescent="0.25">
      <c r="A24909"/>
      <c r="B24909"/>
      <c r="C24909" s="32"/>
      <c r="D24909"/>
      <c r="E24909" s="32"/>
      <c r="F24909"/>
      <c r="G24909"/>
      <c r="H24909"/>
      <c r="I24909"/>
    </row>
    <row r="24910" spans="1:9" x14ac:dyDescent="0.25">
      <c r="A24910"/>
      <c r="B24910"/>
      <c r="C24910" s="32"/>
      <c r="D24910"/>
      <c r="E24910" s="32"/>
      <c r="F24910"/>
      <c r="G24910"/>
      <c r="H24910"/>
      <c r="I24910"/>
    </row>
    <row r="24911" spans="1:9" x14ac:dyDescent="0.25">
      <c r="A24911"/>
      <c r="B24911"/>
      <c r="C24911" s="32"/>
      <c r="D24911"/>
      <c r="E24911" s="32"/>
      <c r="F24911"/>
      <c r="G24911"/>
      <c r="H24911"/>
      <c r="I24911"/>
    </row>
    <row r="24912" spans="1:9" x14ac:dyDescent="0.25">
      <c r="A24912"/>
      <c r="B24912"/>
      <c r="C24912" s="32"/>
      <c r="D24912"/>
      <c r="E24912" s="32"/>
      <c r="F24912"/>
      <c r="G24912"/>
      <c r="H24912"/>
      <c r="I24912"/>
    </row>
    <row r="24913" spans="1:9" x14ac:dyDescent="0.25">
      <c r="A24913"/>
      <c r="B24913"/>
      <c r="C24913" s="32"/>
      <c r="D24913"/>
      <c r="E24913" s="32"/>
      <c r="F24913"/>
      <c r="G24913"/>
      <c r="H24913"/>
      <c r="I24913"/>
    </row>
    <row r="24914" spans="1:9" x14ac:dyDescent="0.25">
      <c r="A24914"/>
      <c r="B24914"/>
      <c r="C24914" s="32"/>
      <c r="D24914"/>
      <c r="E24914" s="32"/>
      <c r="F24914"/>
      <c r="G24914"/>
      <c r="H24914"/>
      <c r="I24914"/>
    </row>
    <row r="24915" spans="1:9" x14ac:dyDescent="0.25">
      <c r="A24915"/>
      <c r="B24915"/>
      <c r="C24915" s="32"/>
      <c r="D24915"/>
      <c r="E24915" s="32"/>
      <c r="F24915"/>
      <c r="G24915"/>
      <c r="H24915"/>
      <c r="I24915"/>
    </row>
    <row r="24916" spans="1:9" x14ac:dyDescent="0.25">
      <c r="A24916"/>
      <c r="B24916"/>
      <c r="C24916" s="32"/>
      <c r="D24916"/>
      <c r="E24916" s="32"/>
      <c r="F24916"/>
      <c r="G24916"/>
      <c r="H24916"/>
      <c r="I24916"/>
    </row>
    <row r="24917" spans="1:9" x14ac:dyDescent="0.25">
      <c r="A24917"/>
      <c r="B24917"/>
      <c r="C24917" s="32"/>
      <c r="D24917"/>
      <c r="E24917" s="32"/>
      <c r="F24917"/>
      <c r="G24917"/>
      <c r="H24917"/>
      <c r="I24917"/>
    </row>
    <row r="24918" spans="1:9" x14ac:dyDescent="0.25">
      <c r="A24918"/>
      <c r="B24918"/>
      <c r="C24918" s="32"/>
      <c r="D24918"/>
      <c r="E24918" s="32"/>
      <c r="F24918"/>
      <c r="G24918"/>
      <c r="H24918"/>
      <c r="I24918"/>
    </row>
    <row r="24919" spans="1:9" x14ac:dyDescent="0.25">
      <c r="A24919"/>
      <c r="B24919"/>
      <c r="C24919" s="32"/>
      <c r="D24919"/>
      <c r="E24919" s="32"/>
      <c r="F24919"/>
      <c r="G24919"/>
      <c r="H24919"/>
      <c r="I24919"/>
    </row>
    <row r="24920" spans="1:9" x14ac:dyDescent="0.25">
      <c r="A24920"/>
      <c r="B24920"/>
      <c r="C24920" s="32"/>
      <c r="D24920"/>
      <c r="E24920" s="32"/>
      <c r="F24920"/>
      <c r="G24920"/>
      <c r="H24920"/>
      <c r="I24920"/>
    </row>
    <row r="24921" spans="1:9" x14ac:dyDescent="0.25">
      <c r="A24921"/>
      <c r="B24921"/>
      <c r="C24921" s="32"/>
      <c r="D24921"/>
      <c r="E24921" s="32"/>
      <c r="F24921"/>
      <c r="G24921"/>
      <c r="H24921"/>
      <c r="I24921"/>
    </row>
    <row r="24922" spans="1:9" x14ac:dyDescent="0.25">
      <c r="A24922"/>
      <c r="B24922"/>
      <c r="C24922" s="32"/>
      <c r="D24922"/>
      <c r="E24922" s="32"/>
      <c r="F24922"/>
      <c r="G24922"/>
      <c r="H24922"/>
      <c r="I24922"/>
    </row>
    <row r="24923" spans="1:9" x14ac:dyDescent="0.25">
      <c r="A24923"/>
      <c r="B24923"/>
      <c r="C24923" s="32"/>
      <c r="D24923"/>
      <c r="E24923" s="32"/>
      <c r="F24923"/>
      <c r="G24923"/>
      <c r="H24923"/>
      <c r="I24923"/>
    </row>
    <row r="24924" spans="1:9" x14ac:dyDescent="0.25">
      <c r="A24924"/>
      <c r="B24924"/>
      <c r="C24924" s="32"/>
      <c r="D24924"/>
      <c r="E24924" s="32"/>
      <c r="F24924"/>
      <c r="G24924"/>
      <c r="H24924"/>
      <c r="I24924"/>
    </row>
    <row r="24925" spans="1:9" x14ac:dyDescent="0.25">
      <c r="A24925"/>
      <c r="B24925"/>
      <c r="C24925" s="32"/>
      <c r="D24925"/>
      <c r="E24925" s="32"/>
      <c r="F24925"/>
      <c r="G24925"/>
      <c r="H24925"/>
      <c r="I24925"/>
    </row>
    <row r="24926" spans="1:9" x14ac:dyDescent="0.25">
      <c r="A24926"/>
      <c r="B24926"/>
      <c r="C24926" s="32"/>
      <c r="D24926"/>
      <c r="E24926" s="32"/>
      <c r="F24926"/>
      <c r="G24926"/>
      <c r="H24926"/>
      <c r="I24926"/>
    </row>
    <row r="24927" spans="1:9" x14ac:dyDescent="0.25">
      <c r="A24927"/>
      <c r="B24927"/>
      <c r="C24927" s="32"/>
      <c r="D24927"/>
      <c r="E24927" s="32"/>
      <c r="F24927"/>
      <c r="G24927"/>
      <c r="H24927"/>
      <c r="I24927"/>
    </row>
    <row r="24928" spans="1:9" x14ac:dyDescent="0.25">
      <c r="A24928"/>
      <c r="B24928"/>
      <c r="C24928" s="32"/>
      <c r="D24928"/>
      <c r="E24928" s="32"/>
      <c r="F24928"/>
      <c r="G24928"/>
      <c r="H24928"/>
      <c r="I24928"/>
    </row>
    <row r="24929" spans="1:9" x14ac:dyDescent="0.25">
      <c r="A24929"/>
      <c r="B24929"/>
      <c r="C24929" s="32"/>
      <c r="D24929"/>
      <c r="E24929" s="32"/>
      <c r="F24929"/>
      <c r="G24929"/>
      <c r="H24929"/>
      <c r="I24929"/>
    </row>
    <row r="24930" spans="1:9" x14ac:dyDescent="0.25">
      <c r="A24930"/>
      <c r="B24930"/>
      <c r="C24930" s="32"/>
      <c r="D24930"/>
      <c r="E24930" s="32"/>
      <c r="F24930"/>
      <c r="G24930"/>
      <c r="H24930"/>
      <c r="I24930"/>
    </row>
    <row r="24931" spans="1:9" x14ac:dyDescent="0.25">
      <c r="A24931"/>
      <c r="B24931"/>
      <c r="C24931" s="32"/>
      <c r="D24931"/>
      <c r="E24931" s="32"/>
      <c r="F24931"/>
      <c r="G24931"/>
      <c r="H24931"/>
      <c r="I24931"/>
    </row>
    <row r="24932" spans="1:9" x14ac:dyDescent="0.25">
      <c r="A24932"/>
      <c r="B24932"/>
      <c r="C24932" s="32"/>
      <c r="D24932"/>
      <c r="E24932" s="32"/>
      <c r="F24932"/>
      <c r="G24932"/>
      <c r="H24932"/>
      <c r="I24932"/>
    </row>
    <row r="24933" spans="1:9" x14ac:dyDescent="0.25">
      <c r="A24933"/>
      <c r="B24933"/>
      <c r="C24933" s="32"/>
      <c r="D24933"/>
      <c r="E24933" s="32"/>
      <c r="F24933"/>
      <c r="G24933"/>
      <c r="H24933"/>
      <c r="I24933"/>
    </row>
    <row r="24934" spans="1:9" x14ac:dyDescent="0.25">
      <c r="A24934"/>
      <c r="B24934"/>
      <c r="C24934" s="32"/>
      <c r="D24934"/>
      <c r="E24934" s="32"/>
      <c r="F24934"/>
      <c r="G24934"/>
      <c r="H24934"/>
      <c r="I24934"/>
    </row>
    <row r="24935" spans="1:9" x14ac:dyDescent="0.25">
      <c r="A24935"/>
      <c r="B24935"/>
      <c r="C24935" s="32"/>
      <c r="D24935"/>
      <c r="E24935" s="32"/>
      <c r="F24935"/>
      <c r="G24935"/>
      <c r="H24935"/>
      <c r="I24935"/>
    </row>
    <row r="24936" spans="1:9" x14ac:dyDescent="0.25">
      <c r="A24936"/>
      <c r="B24936"/>
      <c r="C24936" s="32"/>
      <c r="D24936"/>
      <c r="E24936" s="32"/>
      <c r="F24936"/>
      <c r="G24936"/>
      <c r="H24936"/>
      <c r="I24936"/>
    </row>
    <row r="24937" spans="1:9" x14ac:dyDescent="0.25">
      <c r="A24937"/>
      <c r="B24937"/>
      <c r="C24937" s="32"/>
      <c r="D24937"/>
      <c r="E24937" s="32"/>
      <c r="F24937"/>
      <c r="G24937"/>
      <c r="H24937"/>
      <c r="I24937"/>
    </row>
    <row r="24938" spans="1:9" x14ac:dyDescent="0.25">
      <c r="A24938"/>
      <c r="B24938"/>
      <c r="C24938" s="32"/>
      <c r="D24938"/>
      <c r="E24938" s="32"/>
      <c r="F24938"/>
      <c r="G24938"/>
      <c r="H24938"/>
      <c r="I24938"/>
    </row>
    <row r="24939" spans="1:9" x14ac:dyDescent="0.25">
      <c r="A24939"/>
      <c r="B24939"/>
      <c r="C24939" s="32"/>
      <c r="D24939"/>
      <c r="E24939" s="32"/>
      <c r="F24939"/>
      <c r="G24939"/>
      <c r="H24939"/>
      <c r="I24939"/>
    </row>
    <row r="24940" spans="1:9" x14ac:dyDescent="0.25">
      <c r="A24940"/>
      <c r="B24940"/>
      <c r="C24940" s="32"/>
      <c r="D24940"/>
      <c r="E24940" s="32"/>
      <c r="F24940"/>
      <c r="G24940"/>
      <c r="H24940"/>
      <c r="I24940"/>
    </row>
    <row r="24941" spans="1:9" x14ac:dyDescent="0.25">
      <c r="A24941"/>
      <c r="B24941"/>
      <c r="C24941" s="32"/>
      <c r="D24941"/>
      <c r="E24941" s="32"/>
      <c r="F24941"/>
      <c r="G24941"/>
      <c r="H24941"/>
      <c r="I24941"/>
    </row>
    <row r="24942" spans="1:9" x14ac:dyDescent="0.25">
      <c r="A24942"/>
      <c r="B24942"/>
      <c r="C24942" s="32"/>
      <c r="D24942"/>
      <c r="E24942" s="32"/>
      <c r="F24942"/>
      <c r="G24942"/>
      <c r="H24942"/>
      <c r="I24942"/>
    </row>
    <row r="24943" spans="1:9" x14ac:dyDescent="0.25">
      <c r="A24943"/>
      <c r="B24943"/>
      <c r="C24943" s="32"/>
      <c r="D24943"/>
      <c r="E24943" s="32"/>
      <c r="F24943"/>
      <c r="G24943"/>
      <c r="H24943"/>
      <c r="I24943"/>
    </row>
    <row r="24944" spans="1:9" x14ac:dyDescent="0.25">
      <c r="A24944"/>
      <c r="B24944"/>
      <c r="C24944" s="32"/>
      <c r="D24944"/>
      <c r="E24944" s="32"/>
      <c r="F24944"/>
      <c r="G24944"/>
      <c r="H24944"/>
      <c r="I24944"/>
    </row>
    <row r="24945" spans="1:9" x14ac:dyDescent="0.25">
      <c r="A24945"/>
      <c r="B24945"/>
      <c r="C24945" s="32"/>
      <c r="D24945"/>
      <c r="E24945" s="32"/>
      <c r="F24945"/>
      <c r="G24945"/>
      <c r="H24945"/>
      <c r="I24945"/>
    </row>
    <row r="24946" spans="1:9" x14ac:dyDescent="0.25">
      <c r="A24946"/>
      <c r="B24946"/>
      <c r="C24946" s="32"/>
      <c r="D24946"/>
      <c r="E24946" s="32"/>
      <c r="F24946"/>
      <c r="G24946"/>
      <c r="H24946"/>
      <c r="I24946"/>
    </row>
    <row r="24947" spans="1:9" x14ac:dyDescent="0.25">
      <c r="A24947"/>
      <c r="B24947"/>
      <c r="C24947" s="32"/>
      <c r="D24947"/>
      <c r="E24947" s="32"/>
      <c r="F24947"/>
      <c r="G24947"/>
      <c r="H24947"/>
      <c r="I24947"/>
    </row>
    <row r="24948" spans="1:9" x14ac:dyDescent="0.25">
      <c r="A24948"/>
      <c r="B24948"/>
      <c r="C24948" s="32"/>
      <c r="D24948"/>
      <c r="E24948" s="32"/>
      <c r="F24948"/>
      <c r="G24948"/>
      <c r="H24948"/>
      <c r="I24948"/>
    </row>
    <row r="24949" spans="1:9" x14ac:dyDescent="0.25">
      <c r="A24949"/>
      <c r="B24949"/>
      <c r="C24949" s="32"/>
      <c r="D24949"/>
      <c r="E24949" s="32"/>
      <c r="F24949"/>
      <c r="G24949"/>
      <c r="H24949"/>
      <c r="I24949"/>
    </row>
    <row r="24950" spans="1:9" x14ac:dyDescent="0.25">
      <c r="A24950"/>
      <c r="B24950"/>
      <c r="C24950" s="32"/>
      <c r="D24950"/>
      <c r="E24950" s="32"/>
      <c r="F24950"/>
      <c r="G24950"/>
      <c r="H24950"/>
      <c r="I24950"/>
    </row>
    <row r="24951" spans="1:9" x14ac:dyDescent="0.25">
      <c r="A24951"/>
      <c r="B24951"/>
      <c r="C24951" s="32"/>
      <c r="D24951"/>
      <c r="E24951" s="32"/>
      <c r="F24951"/>
      <c r="G24951"/>
      <c r="H24951"/>
      <c r="I24951"/>
    </row>
    <row r="24952" spans="1:9" x14ac:dyDescent="0.25">
      <c r="A24952"/>
      <c r="B24952"/>
      <c r="C24952" s="32"/>
      <c r="D24952"/>
      <c r="E24952" s="32"/>
      <c r="F24952"/>
      <c r="G24952"/>
      <c r="H24952"/>
      <c r="I24952"/>
    </row>
    <row r="24953" spans="1:9" x14ac:dyDescent="0.25">
      <c r="A24953"/>
      <c r="B24953"/>
      <c r="C24953" s="32"/>
      <c r="D24953"/>
      <c r="E24953" s="32"/>
      <c r="F24953"/>
      <c r="G24953"/>
      <c r="H24953"/>
      <c r="I24953"/>
    </row>
    <row r="24954" spans="1:9" x14ac:dyDescent="0.25">
      <c r="A24954"/>
      <c r="B24954"/>
      <c r="C24954" s="32"/>
      <c r="D24954"/>
      <c r="E24954" s="32"/>
      <c r="F24954"/>
      <c r="G24954"/>
      <c r="H24954"/>
      <c r="I24954"/>
    </row>
    <row r="24955" spans="1:9" x14ac:dyDescent="0.25">
      <c r="A24955"/>
      <c r="B24955"/>
      <c r="C24955" s="32"/>
      <c r="D24955"/>
      <c r="E24955" s="32"/>
      <c r="F24955"/>
      <c r="G24955"/>
      <c r="H24955"/>
      <c r="I24955"/>
    </row>
    <row r="24956" spans="1:9" x14ac:dyDescent="0.25">
      <c r="A24956"/>
      <c r="B24956"/>
      <c r="C24956" s="32"/>
      <c r="D24956"/>
      <c r="E24956" s="32"/>
      <c r="F24956"/>
      <c r="G24956"/>
      <c r="H24956"/>
      <c r="I24956"/>
    </row>
    <row r="24957" spans="1:9" x14ac:dyDescent="0.25">
      <c r="A24957"/>
      <c r="B24957"/>
      <c r="C24957" s="32"/>
      <c r="D24957"/>
      <c r="E24957" s="32"/>
      <c r="F24957"/>
      <c r="G24957"/>
      <c r="H24957"/>
      <c r="I24957"/>
    </row>
    <row r="24958" spans="1:9" x14ac:dyDescent="0.25">
      <c r="A24958"/>
      <c r="B24958"/>
      <c r="C24958" s="32"/>
      <c r="D24958"/>
      <c r="E24958" s="32"/>
      <c r="F24958"/>
      <c r="G24958"/>
      <c r="H24958"/>
      <c r="I24958"/>
    </row>
    <row r="24959" spans="1:9" x14ac:dyDescent="0.25">
      <c r="A24959"/>
      <c r="B24959"/>
      <c r="C24959" s="32"/>
      <c r="D24959"/>
      <c r="E24959" s="32"/>
      <c r="F24959"/>
      <c r="G24959"/>
      <c r="H24959"/>
      <c r="I24959"/>
    </row>
    <row r="24960" spans="1:9" x14ac:dyDescent="0.25">
      <c r="A24960"/>
      <c r="B24960"/>
      <c r="C24960" s="32"/>
      <c r="D24960"/>
      <c r="E24960" s="32"/>
      <c r="F24960"/>
      <c r="G24960"/>
      <c r="H24960"/>
      <c r="I24960"/>
    </row>
    <row r="24961" spans="1:9" x14ac:dyDescent="0.25">
      <c r="A24961"/>
      <c r="B24961"/>
      <c r="C24961" s="32"/>
      <c r="D24961"/>
      <c r="E24961" s="32"/>
      <c r="F24961"/>
      <c r="G24961"/>
      <c r="H24961"/>
      <c r="I24961"/>
    </row>
    <row r="24962" spans="1:9" x14ac:dyDescent="0.25">
      <c r="A24962"/>
      <c r="B24962"/>
      <c r="C24962" s="32"/>
      <c r="D24962"/>
      <c r="E24962" s="32"/>
      <c r="F24962"/>
      <c r="G24962"/>
      <c r="H24962"/>
      <c r="I24962"/>
    </row>
    <row r="24963" spans="1:9" x14ac:dyDescent="0.25">
      <c r="A24963"/>
      <c r="B24963"/>
      <c r="C24963" s="32"/>
      <c r="D24963"/>
      <c r="E24963" s="32"/>
      <c r="F24963"/>
      <c r="G24963"/>
      <c r="H24963"/>
      <c r="I24963"/>
    </row>
    <row r="24964" spans="1:9" x14ac:dyDescent="0.25">
      <c r="A24964"/>
      <c r="B24964"/>
      <c r="C24964" s="32"/>
      <c r="D24964"/>
      <c r="E24964" s="32"/>
      <c r="F24964"/>
      <c r="G24964"/>
      <c r="H24964"/>
      <c r="I24964"/>
    </row>
    <row r="24965" spans="1:9" x14ac:dyDescent="0.25">
      <c r="A24965"/>
      <c r="B24965"/>
      <c r="C24965" s="32"/>
      <c r="D24965"/>
      <c r="E24965" s="32"/>
      <c r="F24965"/>
      <c r="G24965"/>
      <c r="H24965"/>
      <c r="I24965"/>
    </row>
    <row r="24966" spans="1:9" x14ac:dyDescent="0.25">
      <c r="A24966"/>
      <c r="B24966"/>
      <c r="C24966" s="32"/>
      <c r="D24966"/>
      <c r="E24966" s="32"/>
      <c r="F24966"/>
      <c r="G24966"/>
      <c r="H24966"/>
      <c r="I24966"/>
    </row>
    <row r="24967" spans="1:9" x14ac:dyDescent="0.25">
      <c r="A24967"/>
      <c r="B24967"/>
      <c r="C24967" s="32"/>
      <c r="D24967"/>
      <c r="E24967" s="32"/>
      <c r="F24967"/>
      <c r="G24967"/>
      <c r="H24967"/>
      <c r="I24967"/>
    </row>
    <row r="24968" spans="1:9" x14ac:dyDescent="0.25">
      <c r="A24968"/>
      <c r="B24968"/>
      <c r="C24968" s="32"/>
      <c r="D24968"/>
      <c r="E24968" s="32"/>
      <c r="F24968"/>
      <c r="G24968"/>
      <c r="H24968"/>
      <c r="I24968"/>
    </row>
    <row r="24969" spans="1:9" x14ac:dyDescent="0.25">
      <c r="A24969"/>
      <c r="B24969"/>
      <c r="C24969" s="32"/>
      <c r="D24969"/>
      <c r="E24969" s="32"/>
      <c r="F24969"/>
      <c r="G24969"/>
      <c r="H24969"/>
      <c r="I24969"/>
    </row>
    <row r="24970" spans="1:9" x14ac:dyDescent="0.25">
      <c r="A24970"/>
      <c r="B24970"/>
      <c r="C24970" s="32"/>
      <c r="D24970"/>
      <c r="E24970" s="32"/>
      <c r="F24970"/>
      <c r="G24970"/>
      <c r="H24970"/>
      <c r="I24970"/>
    </row>
    <row r="24971" spans="1:9" x14ac:dyDescent="0.25">
      <c r="A24971"/>
      <c r="B24971"/>
      <c r="C24971" s="32"/>
      <c r="D24971"/>
      <c r="E24971" s="32"/>
      <c r="F24971"/>
      <c r="G24971"/>
      <c r="H24971"/>
      <c r="I24971"/>
    </row>
    <row r="24972" spans="1:9" x14ac:dyDescent="0.25">
      <c r="A24972"/>
      <c r="B24972"/>
      <c r="C24972" s="32"/>
      <c r="D24972"/>
      <c r="E24972" s="32"/>
      <c r="F24972"/>
      <c r="G24972"/>
      <c r="H24972"/>
      <c r="I24972"/>
    </row>
    <row r="24973" spans="1:9" x14ac:dyDescent="0.25">
      <c r="A24973"/>
      <c r="B24973"/>
      <c r="C24973" s="32"/>
      <c r="D24973"/>
      <c r="E24973" s="32"/>
      <c r="F24973"/>
      <c r="G24973"/>
      <c r="H24973"/>
      <c r="I24973"/>
    </row>
    <row r="24974" spans="1:9" x14ac:dyDescent="0.25">
      <c r="A24974"/>
      <c r="B24974"/>
      <c r="C24974" s="32"/>
      <c r="D24974"/>
      <c r="E24974" s="32"/>
      <c r="F24974"/>
      <c r="G24974"/>
      <c r="H24974"/>
      <c r="I24974"/>
    </row>
    <row r="24975" spans="1:9" x14ac:dyDescent="0.25">
      <c r="A24975"/>
      <c r="B24975"/>
      <c r="C24975" s="32"/>
      <c r="D24975"/>
      <c r="E24975" s="32"/>
      <c r="F24975"/>
      <c r="G24975"/>
      <c r="H24975"/>
      <c r="I24975"/>
    </row>
    <row r="24976" spans="1:9" x14ac:dyDescent="0.25">
      <c r="A24976"/>
      <c r="B24976"/>
      <c r="C24976" s="32"/>
      <c r="D24976"/>
      <c r="E24976" s="32"/>
      <c r="F24976"/>
      <c r="G24976"/>
      <c r="H24976"/>
      <c r="I24976"/>
    </row>
    <row r="24977" spans="1:9" x14ac:dyDescent="0.25">
      <c r="A24977"/>
      <c r="B24977"/>
      <c r="C24977" s="32"/>
      <c r="D24977"/>
      <c r="E24977" s="32"/>
      <c r="F24977"/>
      <c r="G24977"/>
      <c r="H24977"/>
      <c r="I24977"/>
    </row>
    <row r="24978" spans="1:9" x14ac:dyDescent="0.25">
      <c r="A24978"/>
      <c r="B24978"/>
      <c r="C24978" s="32"/>
      <c r="D24978"/>
      <c r="E24978" s="32"/>
      <c r="F24978"/>
      <c r="G24978"/>
      <c r="H24978"/>
      <c r="I24978"/>
    </row>
    <row r="24979" spans="1:9" x14ac:dyDescent="0.25">
      <c r="A24979"/>
      <c r="B24979"/>
      <c r="C24979" s="32"/>
      <c r="D24979"/>
      <c r="E24979" s="32"/>
      <c r="F24979"/>
      <c r="G24979"/>
      <c r="H24979"/>
      <c r="I24979"/>
    </row>
    <row r="24980" spans="1:9" x14ac:dyDescent="0.25">
      <c r="A24980"/>
      <c r="B24980"/>
      <c r="C24980" s="32"/>
      <c r="D24980"/>
      <c r="E24980" s="32"/>
      <c r="F24980"/>
      <c r="G24980"/>
      <c r="H24980"/>
      <c r="I24980"/>
    </row>
    <row r="24981" spans="1:9" x14ac:dyDescent="0.25">
      <c r="A24981"/>
      <c r="B24981"/>
      <c r="C24981" s="32"/>
      <c r="D24981"/>
      <c r="E24981" s="32"/>
      <c r="F24981"/>
      <c r="G24981"/>
      <c r="H24981"/>
      <c r="I24981"/>
    </row>
    <row r="24982" spans="1:9" x14ac:dyDescent="0.25">
      <c r="A24982"/>
      <c r="B24982"/>
      <c r="C24982" s="32"/>
      <c r="D24982"/>
      <c r="E24982" s="32"/>
      <c r="F24982"/>
      <c r="G24982"/>
      <c r="H24982"/>
      <c r="I24982"/>
    </row>
    <row r="24983" spans="1:9" x14ac:dyDescent="0.25">
      <c r="A24983"/>
      <c r="B24983"/>
      <c r="C24983" s="32"/>
      <c r="D24983"/>
      <c r="E24983" s="32"/>
      <c r="F24983"/>
      <c r="G24983"/>
      <c r="H24983"/>
      <c r="I24983"/>
    </row>
    <row r="24984" spans="1:9" x14ac:dyDescent="0.25">
      <c r="A24984"/>
      <c r="B24984"/>
      <c r="C24984" s="32"/>
      <c r="D24984"/>
      <c r="E24984" s="32"/>
      <c r="F24984"/>
      <c r="G24984"/>
      <c r="H24984"/>
      <c r="I24984"/>
    </row>
    <row r="24985" spans="1:9" x14ac:dyDescent="0.25">
      <c r="A24985"/>
      <c r="B24985"/>
      <c r="C24985" s="32"/>
      <c r="D24985"/>
      <c r="E24985" s="32"/>
      <c r="F24985"/>
      <c r="G24985"/>
      <c r="H24985"/>
      <c r="I24985"/>
    </row>
    <row r="24986" spans="1:9" x14ac:dyDescent="0.25">
      <c r="A24986"/>
      <c r="B24986"/>
      <c r="C24986" s="32"/>
      <c r="D24986"/>
      <c r="E24986" s="32"/>
      <c r="F24986"/>
      <c r="G24986"/>
      <c r="H24986"/>
      <c r="I24986"/>
    </row>
    <row r="24987" spans="1:9" x14ac:dyDescent="0.25">
      <c r="A24987"/>
      <c r="B24987"/>
      <c r="C24987" s="32"/>
      <c r="D24987"/>
      <c r="E24987" s="32"/>
      <c r="F24987"/>
      <c r="G24987"/>
      <c r="H24987"/>
      <c r="I24987"/>
    </row>
    <row r="24988" spans="1:9" x14ac:dyDescent="0.25">
      <c r="A24988"/>
      <c r="B24988"/>
      <c r="C24988" s="32"/>
      <c r="D24988"/>
      <c r="E24988" s="32"/>
      <c r="F24988"/>
      <c r="G24988"/>
      <c r="H24988"/>
      <c r="I24988"/>
    </row>
    <row r="24989" spans="1:9" x14ac:dyDescent="0.25">
      <c r="A24989"/>
      <c r="B24989"/>
      <c r="C24989" s="32"/>
      <c r="D24989"/>
      <c r="E24989" s="32"/>
      <c r="F24989"/>
      <c r="G24989"/>
      <c r="H24989"/>
      <c r="I24989"/>
    </row>
    <row r="24990" spans="1:9" x14ac:dyDescent="0.25">
      <c r="A24990"/>
      <c r="B24990"/>
      <c r="C24990" s="32"/>
      <c r="D24990"/>
      <c r="E24990" s="32"/>
      <c r="F24990"/>
      <c r="G24990"/>
      <c r="H24990"/>
      <c r="I24990"/>
    </row>
    <row r="24991" spans="1:9" x14ac:dyDescent="0.25">
      <c r="A24991"/>
      <c r="B24991"/>
      <c r="C24991" s="32"/>
      <c r="D24991"/>
      <c r="E24991" s="32"/>
      <c r="F24991"/>
      <c r="G24991"/>
      <c r="H24991"/>
      <c r="I24991"/>
    </row>
    <row r="24992" spans="1:9" x14ac:dyDescent="0.25">
      <c r="A24992"/>
      <c r="B24992"/>
      <c r="C24992" s="32"/>
      <c r="D24992"/>
      <c r="E24992" s="32"/>
      <c r="F24992"/>
      <c r="G24992"/>
      <c r="H24992"/>
      <c r="I24992"/>
    </row>
    <row r="24993" spans="1:9" x14ac:dyDescent="0.25">
      <c r="A24993"/>
      <c r="B24993"/>
      <c r="C24993" s="32"/>
      <c r="D24993"/>
      <c r="E24993" s="32"/>
      <c r="F24993"/>
      <c r="G24993"/>
      <c r="H24993"/>
      <c r="I24993"/>
    </row>
    <row r="24994" spans="1:9" x14ac:dyDescent="0.25">
      <c r="A24994"/>
      <c r="B24994"/>
      <c r="C24994" s="32"/>
      <c r="D24994"/>
      <c r="E24994" s="32"/>
      <c r="F24994"/>
      <c r="G24994"/>
      <c r="H24994"/>
      <c r="I24994"/>
    </row>
    <row r="24995" spans="1:9" x14ac:dyDescent="0.25">
      <c r="A24995"/>
      <c r="B24995"/>
      <c r="C24995" s="32"/>
      <c r="D24995"/>
      <c r="E24995" s="32"/>
      <c r="F24995"/>
      <c r="G24995"/>
      <c r="H24995"/>
      <c r="I24995"/>
    </row>
    <row r="24996" spans="1:9" x14ac:dyDescent="0.25">
      <c r="A24996"/>
      <c r="B24996"/>
      <c r="C24996" s="32"/>
      <c r="D24996"/>
      <c r="E24996" s="32"/>
      <c r="F24996"/>
      <c r="G24996"/>
      <c r="H24996"/>
      <c r="I24996"/>
    </row>
    <row r="24997" spans="1:9" x14ac:dyDescent="0.25">
      <c r="A24997"/>
      <c r="B24997"/>
      <c r="C24997" s="32"/>
      <c r="D24997"/>
      <c r="E24997" s="32"/>
      <c r="F24997"/>
      <c r="G24997"/>
      <c r="H24997"/>
      <c r="I24997"/>
    </row>
    <row r="24998" spans="1:9" x14ac:dyDescent="0.25">
      <c r="A24998"/>
      <c r="B24998"/>
      <c r="C24998" s="32"/>
      <c r="D24998"/>
      <c r="E24998" s="32"/>
      <c r="F24998"/>
      <c r="G24998"/>
      <c r="H24998"/>
      <c r="I24998"/>
    </row>
    <row r="24999" spans="1:9" x14ac:dyDescent="0.25">
      <c r="A24999"/>
      <c r="B24999"/>
      <c r="C24999" s="32"/>
      <c r="D24999"/>
      <c r="E24999" s="32"/>
      <c r="F24999"/>
      <c r="G24999"/>
      <c r="H24999"/>
      <c r="I24999"/>
    </row>
    <row r="25000" spans="1:9" x14ac:dyDescent="0.25">
      <c r="A25000"/>
      <c r="B25000"/>
      <c r="C25000" s="32"/>
      <c r="D25000"/>
      <c r="E25000" s="32"/>
      <c r="F25000"/>
      <c r="G25000"/>
      <c r="H25000"/>
      <c r="I25000"/>
    </row>
    <row r="25001" spans="1:9" x14ac:dyDescent="0.25">
      <c r="A25001"/>
      <c r="B25001"/>
      <c r="C25001" s="32"/>
      <c r="D25001"/>
      <c r="E25001" s="32"/>
      <c r="F25001"/>
      <c r="G25001"/>
      <c r="H25001"/>
      <c r="I25001"/>
    </row>
    <row r="25002" spans="1:9" x14ac:dyDescent="0.25">
      <c r="A25002"/>
      <c r="B25002"/>
      <c r="C25002" s="32"/>
      <c r="D25002"/>
      <c r="E25002" s="32"/>
      <c r="F25002"/>
      <c r="G25002"/>
      <c r="H25002"/>
      <c r="I25002"/>
    </row>
    <row r="25003" spans="1:9" x14ac:dyDescent="0.25">
      <c r="A25003"/>
      <c r="B25003"/>
      <c r="C25003" s="32"/>
      <c r="D25003"/>
      <c r="E25003" s="32"/>
      <c r="F25003"/>
      <c r="G25003"/>
      <c r="H25003"/>
      <c r="I25003"/>
    </row>
    <row r="25004" spans="1:9" x14ac:dyDescent="0.25">
      <c r="A25004"/>
      <c r="B25004"/>
      <c r="C25004" s="32"/>
      <c r="D25004"/>
      <c r="E25004" s="32"/>
      <c r="F25004"/>
      <c r="G25004"/>
      <c r="H25004"/>
      <c r="I25004"/>
    </row>
    <row r="25005" spans="1:9" x14ac:dyDescent="0.25">
      <c r="A25005"/>
      <c r="B25005"/>
      <c r="C25005" s="32"/>
      <c r="D25005"/>
      <c r="E25005" s="32"/>
      <c r="F25005"/>
      <c r="G25005"/>
      <c r="H25005"/>
      <c r="I25005"/>
    </row>
    <row r="25006" spans="1:9" x14ac:dyDescent="0.25">
      <c r="A25006"/>
      <c r="B25006"/>
      <c r="C25006" s="32"/>
      <c r="D25006"/>
      <c r="E25006" s="32"/>
      <c r="F25006"/>
      <c r="G25006"/>
      <c r="H25006"/>
      <c r="I25006"/>
    </row>
    <row r="25007" spans="1:9" x14ac:dyDescent="0.25">
      <c r="A25007"/>
      <c r="B25007"/>
      <c r="C25007" s="32"/>
      <c r="D25007"/>
      <c r="E25007" s="32"/>
      <c r="F25007"/>
      <c r="G25007"/>
      <c r="H25007"/>
      <c r="I25007"/>
    </row>
    <row r="25008" spans="1:9" x14ac:dyDescent="0.25">
      <c r="A25008"/>
      <c r="B25008"/>
      <c r="C25008" s="32"/>
      <c r="D25008"/>
      <c r="E25008" s="32"/>
      <c r="F25008"/>
      <c r="G25008"/>
      <c r="H25008"/>
      <c r="I25008"/>
    </row>
    <row r="25009" spans="1:9" x14ac:dyDescent="0.25">
      <c r="A25009"/>
      <c r="B25009"/>
      <c r="C25009" s="32"/>
      <c r="D25009"/>
      <c r="E25009" s="32"/>
      <c r="F25009"/>
      <c r="G25009"/>
      <c r="H25009"/>
      <c r="I25009"/>
    </row>
    <row r="25010" spans="1:9" x14ac:dyDescent="0.25">
      <c r="A25010"/>
      <c r="B25010"/>
      <c r="C25010" s="32"/>
      <c r="D25010"/>
      <c r="E25010" s="32"/>
      <c r="F25010"/>
      <c r="G25010"/>
      <c r="H25010"/>
      <c r="I25010"/>
    </row>
    <row r="25011" spans="1:9" x14ac:dyDescent="0.25">
      <c r="A25011"/>
      <c r="B25011"/>
      <c r="C25011" s="32"/>
      <c r="D25011"/>
      <c r="E25011" s="32"/>
      <c r="F25011"/>
      <c r="G25011"/>
      <c r="H25011"/>
      <c r="I25011"/>
    </row>
    <row r="25012" spans="1:9" x14ac:dyDescent="0.25">
      <c r="A25012"/>
      <c r="B25012"/>
      <c r="C25012" s="32"/>
      <c r="D25012"/>
      <c r="E25012" s="32"/>
      <c r="F25012"/>
      <c r="G25012"/>
      <c r="H25012"/>
      <c r="I25012"/>
    </row>
    <row r="25013" spans="1:9" x14ac:dyDescent="0.25">
      <c r="A25013"/>
      <c r="B25013"/>
      <c r="C25013" s="32"/>
      <c r="D25013"/>
      <c r="E25013" s="32"/>
      <c r="F25013"/>
      <c r="G25013"/>
      <c r="H25013"/>
      <c r="I25013"/>
    </row>
    <row r="25014" spans="1:9" x14ac:dyDescent="0.25">
      <c r="A25014"/>
      <c r="B25014"/>
      <c r="C25014" s="32"/>
      <c r="D25014"/>
      <c r="E25014" s="32"/>
      <c r="F25014"/>
      <c r="G25014"/>
      <c r="H25014"/>
      <c r="I25014"/>
    </row>
    <row r="25015" spans="1:9" x14ac:dyDescent="0.25">
      <c r="A25015"/>
      <c r="B25015"/>
      <c r="C25015" s="32"/>
      <c r="D25015"/>
      <c r="E25015" s="32"/>
      <c r="F25015"/>
      <c r="G25015"/>
      <c r="H25015"/>
      <c r="I25015"/>
    </row>
    <row r="25016" spans="1:9" x14ac:dyDescent="0.25">
      <c r="A25016"/>
      <c r="B25016"/>
      <c r="C25016" s="32"/>
      <c r="D25016"/>
      <c r="E25016" s="32"/>
      <c r="F25016"/>
      <c r="G25016"/>
      <c r="H25016"/>
      <c r="I25016"/>
    </row>
    <row r="25017" spans="1:9" x14ac:dyDescent="0.25">
      <c r="A25017"/>
      <c r="B25017"/>
      <c r="C25017" s="32"/>
      <c r="D25017"/>
      <c r="E25017" s="32"/>
      <c r="F25017"/>
      <c r="G25017"/>
      <c r="H25017"/>
      <c r="I25017"/>
    </row>
    <row r="25018" spans="1:9" x14ac:dyDescent="0.25">
      <c r="A25018"/>
      <c r="B25018"/>
      <c r="C25018" s="32"/>
      <c r="D25018"/>
      <c r="E25018" s="32"/>
      <c r="F25018"/>
      <c r="G25018"/>
      <c r="H25018"/>
      <c r="I25018"/>
    </row>
    <row r="25019" spans="1:9" x14ac:dyDescent="0.25">
      <c r="A25019"/>
      <c r="B25019"/>
      <c r="C25019" s="32"/>
      <c r="D25019"/>
      <c r="E25019" s="32"/>
      <c r="F25019"/>
      <c r="G25019"/>
      <c r="H25019"/>
      <c r="I25019"/>
    </row>
    <row r="25020" spans="1:9" x14ac:dyDescent="0.25">
      <c r="A25020"/>
      <c r="B25020"/>
      <c r="C25020" s="32"/>
      <c r="D25020"/>
      <c r="E25020" s="32"/>
      <c r="F25020"/>
      <c r="G25020"/>
      <c r="H25020"/>
      <c r="I25020"/>
    </row>
    <row r="25021" spans="1:9" x14ac:dyDescent="0.25">
      <c r="A25021"/>
      <c r="B25021"/>
      <c r="C25021" s="32"/>
      <c r="D25021"/>
      <c r="E25021" s="32"/>
      <c r="F25021"/>
      <c r="G25021"/>
      <c r="H25021"/>
      <c r="I25021"/>
    </row>
    <row r="25022" spans="1:9" x14ac:dyDescent="0.25">
      <c r="A25022"/>
      <c r="B25022"/>
      <c r="C25022" s="32"/>
      <c r="D25022"/>
      <c r="E25022" s="32"/>
      <c r="F25022"/>
      <c r="G25022"/>
      <c r="H25022"/>
      <c r="I25022"/>
    </row>
    <row r="25023" spans="1:9" x14ac:dyDescent="0.25">
      <c r="A25023"/>
      <c r="B25023"/>
      <c r="C25023" s="32"/>
      <c r="D25023"/>
      <c r="E25023" s="32"/>
      <c r="F25023"/>
      <c r="G25023"/>
      <c r="H25023"/>
      <c r="I25023"/>
    </row>
    <row r="25024" spans="1:9" x14ac:dyDescent="0.25">
      <c r="A25024"/>
      <c r="B25024"/>
      <c r="C25024" s="32"/>
      <c r="D25024"/>
      <c r="E25024" s="32"/>
      <c r="F25024"/>
      <c r="G25024"/>
      <c r="H25024"/>
      <c r="I25024"/>
    </row>
    <row r="25025" spans="1:9" x14ac:dyDescent="0.25">
      <c r="A25025"/>
      <c r="B25025"/>
      <c r="C25025" s="32"/>
      <c r="D25025"/>
      <c r="E25025" s="32"/>
      <c r="F25025"/>
      <c r="G25025"/>
      <c r="H25025"/>
      <c r="I25025"/>
    </row>
    <row r="25026" spans="1:9" x14ac:dyDescent="0.25">
      <c r="A25026"/>
      <c r="B25026"/>
      <c r="C25026" s="32"/>
      <c r="D25026"/>
      <c r="E25026" s="32"/>
      <c r="F25026"/>
      <c r="G25026"/>
      <c r="H25026"/>
      <c r="I25026"/>
    </row>
    <row r="25027" spans="1:9" x14ac:dyDescent="0.25">
      <c r="A25027"/>
      <c r="B25027"/>
      <c r="C25027" s="32"/>
      <c r="D25027"/>
      <c r="E25027" s="32"/>
      <c r="F25027"/>
      <c r="G25027"/>
      <c r="H25027"/>
      <c r="I25027"/>
    </row>
    <row r="25028" spans="1:9" x14ac:dyDescent="0.25">
      <c r="A25028"/>
      <c r="B25028"/>
      <c r="C25028" s="32"/>
      <c r="D25028"/>
      <c r="E25028" s="32"/>
      <c r="F25028"/>
      <c r="G25028"/>
      <c r="H25028"/>
      <c r="I25028"/>
    </row>
    <row r="25029" spans="1:9" x14ac:dyDescent="0.25">
      <c r="A25029"/>
      <c r="B25029"/>
      <c r="C25029" s="32"/>
      <c r="D25029"/>
      <c r="E25029" s="32"/>
      <c r="F25029"/>
      <c r="G25029"/>
      <c r="H25029"/>
      <c r="I25029"/>
    </row>
    <row r="25030" spans="1:9" x14ac:dyDescent="0.25">
      <c r="A25030"/>
      <c r="B25030"/>
      <c r="C25030" s="32"/>
      <c r="D25030"/>
      <c r="E25030" s="32"/>
      <c r="F25030"/>
      <c r="G25030"/>
      <c r="H25030"/>
      <c r="I25030"/>
    </row>
    <row r="25031" spans="1:9" x14ac:dyDescent="0.25">
      <c r="A25031"/>
      <c r="B25031"/>
      <c r="C25031" s="32"/>
      <c r="D25031"/>
      <c r="E25031" s="32"/>
      <c r="F25031"/>
      <c r="G25031"/>
      <c r="H25031"/>
      <c r="I25031"/>
    </row>
    <row r="25032" spans="1:9" x14ac:dyDescent="0.25">
      <c r="A25032"/>
      <c r="B25032"/>
      <c r="C25032" s="32"/>
      <c r="D25032"/>
      <c r="E25032" s="32"/>
      <c r="F25032"/>
      <c r="G25032"/>
      <c r="H25032"/>
      <c r="I25032"/>
    </row>
    <row r="25033" spans="1:9" x14ac:dyDescent="0.25">
      <c r="A25033"/>
      <c r="B25033"/>
      <c r="C25033" s="32"/>
      <c r="D25033"/>
      <c r="E25033" s="32"/>
      <c r="F25033"/>
      <c r="G25033"/>
      <c r="H25033"/>
      <c r="I25033"/>
    </row>
    <row r="25034" spans="1:9" x14ac:dyDescent="0.25">
      <c r="A25034"/>
      <c r="B25034"/>
      <c r="C25034" s="32"/>
      <c r="D25034"/>
      <c r="E25034" s="32"/>
      <c r="F25034"/>
      <c r="G25034"/>
      <c r="H25034"/>
      <c r="I25034"/>
    </row>
    <row r="25035" spans="1:9" x14ac:dyDescent="0.25">
      <c r="A25035"/>
      <c r="B25035"/>
      <c r="C25035" s="32"/>
      <c r="D25035"/>
      <c r="E25035" s="32"/>
      <c r="F25035"/>
      <c r="G25035"/>
      <c r="H25035"/>
      <c r="I25035"/>
    </row>
    <row r="25036" spans="1:9" x14ac:dyDescent="0.25">
      <c r="A25036"/>
      <c r="B25036"/>
      <c r="C25036" s="32"/>
      <c r="D25036"/>
      <c r="E25036" s="32"/>
      <c r="F25036"/>
      <c r="G25036"/>
      <c r="H25036"/>
      <c r="I25036"/>
    </row>
    <row r="25037" spans="1:9" x14ac:dyDescent="0.25">
      <c r="A25037"/>
      <c r="B25037"/>
      <c r="C25037" s="32"/>
      <c r="D25037"/>
      <c r="E25037" s="32"/>
      <c r="F25037"/>
      <c r="G25037"/>
      <c r="H25037"/>
      <c r="I25037"/>
    </row>
    <row r="25038" spans="1:9" x14ac:dyDescent="0.25">
      <c r="A25038"/>
      <c r="B25038"/>
      <c r="C25038" s="32"/>
      <c r="D25038"/>
      <c r="E25038" s="32"/>
      <c r="F25038"/>
      <c r="G25038"/>
      <c r="H25038"/>
      <c r="I25038"/>
    </row>
    <row r="25039" spans="1:9" x14ac:dyDescent="0.25">
      <c r="A25039"/>
      <c r="B25039"/>
      <c r="C25039" s="32"/>
      <c r="D25039"/>
      <c r="E25039" s="32"/>
      <c r="F25039"/>
      <c r="G25039"/>
      <c r="H25039"/>
      <c r="I25039"/>
    </row>
    <row r="25040" spans="1:9" x14ac:dyDescent="0.25">
      <c r="A25040"/>
      <c r="B25040"/>
      <c r="C25040" s="32"/>
      <c r="D25040"/>
      <c r="E25040" s="32"/>
      <c r="F25040"/>
      <c r="G25040"/>
      <c r="H25040"/>
      <c r="I25040"/>
    </row>
    <row r="25041" spans="1:9" x14ac:dyDescent="0.25">
      <c r="A25041"/>
      <c r="B25041"/>
      <c r="C25041" s="32"/>
      <c r="D25041"/>
      <c r="E25041" s="32"/>
      <c r="F25041"/>
      <c r="G25041"/>
      <c r="H25041"/>
      <c r="I25041"/>
    </row>
    <row r="25042" spans="1:9" x14ac:dyDescent="0.25">
      <c r="A25042"/>
      <c r="B25042"/>
      <c r="C25042" s="32"/>
      <c r="D25042"/>
      <c r="E25042" s="32"/>
      <c r="F25042"/>
      <c r="G25042"/>
      <c r="H25042"/>
      <c r="I25042"/>
    </row>
    <row r="25043" spans="1:9" x14ac:dyDescent="0.25">
      <c r="A25043"/>
      <c r="B25043"/>
      <c r="C25043" s="32"/>
      <c r="D25043"/>
      <c r="E25043" s="32"/>
      <c r="F25043"/>
      <c r="G25043"/>
      <c r="H25043"/>
      <c r="I25043"/>
    </row>
    <row r="25044" spans="1:9" x14ac:dyDescent="0.25">
      <c r="A25044"/>
      <c r="B25044"/>
      <c r="C25044" s="32"/>
      <c r="D25044"/>
      <c r="E25044" s="32"/>
      <c r="F25044"/>
      <c r="G25044"/>
      <c r="H25044"/>
      <c r="I25044"/>
    </row>
    <row r="25045" spans="1:9" x14ac:dyDescent="0.25">
      <c r="A25045"/>
      <c r="B25045"/>
      <c r="C25045" s="32"/>
      <c r="D25045"/>
      <c r="E25045" s="32"/>
      <c r="F25045"/>
      <c r="G25045"/>
      <c r="H25045"/>
      <c r="I25045"/>
    </row>
    <row r="25046" spans="1:9" x14ac:dyDescent="0.25">
      <c r="A25046"/>
      <c r="B25046"/>
      <c r="C25046" s="32"/>
      <c r="D25046"/>
      <c r="E25046" s="32"/>
      <c r="F25046"/>
      <c r="G25046"/>
      <c r="H25046"/>
      <c r="I25046"/>
    </row>
    <row r="25047" spans="1:9" x14ac:dyDescent="0.25">
      <c r="A25047"/>
      <c r="B25047"/>
      <c r="C25047" s="32"/>
      <c r="D25047"/>
      <c r="E25047" s="32"/>
      <c r="F25047"/>
      <c r="G25047"/>
      <c r="H25047"/>
      <c r="I25047"/>
    </row>
    <row r="25048" spans="1:9" x14ac:dyDescent="0.25">
      <c r="A25048"/>
      <c r="B25048"/>
      <c r="C25048" s="32"/>
      <c r="D25048"/>
      <c r="E25048" s="32"/>
      <c r="F25048"/>
      <c r="G25048"/>
      <c r="H25048"/>
      <c r="I25048"/>
    </row>
    <row r="25049" spans="1:9" x14ac:dyDescent="0.25">
      <c r="A25049"/>
      <c r="B25049"/>
      <c r="C25049" s="32"/>
      <c r="D25049"/>
      <c r="E25049" s="32"/>
      <c r="F25049"/>
      <c r="G25049"/>
      <c r="H25049"/>
      <c r="I25049"/>
    </row>
    <row r="25050" spans="1:9" x14ac:dyDescent="0.25">
      <c r="A25050"/>
      <c r="B25050"/>
      <c r="C25050" s="32"/>
      <c r="D25050"/>
      <c r="E25050" s="32"/>
      <c r="F25050"/>
      <c r="G25050"/>
      <c r="H25050"/>
      <c r="I25050"/>
    </row>
    <row r="25051" spans="1:9" x14ac:dyDescent="0.25">
      <c r="A25051"/>
      <c r="B25051"/>
      <c r="C25051" s="32"/>
      <c r="D25051"/>
      <c r="E25051" s="32"/>
      <c r="F25051"/>
      <c r="G25051"/>
      <c r="H25051"/>
      <c r="I25051"/>
    </row>
    <row r="25052" spans="1:9" x14ac:dyDescent="0.25">
      <c r="A25052"/>
      <c r="B25052"/>
      <c r="C25052" s="32"/>
      <c r="D25052"/>
      <c r="E25052" s="32"/>
      <c r="F25052"/>
      <c r="G25052"/>
      <c r="H25052"/>
      <c r="I25052"/>
    </row>
    <row r="25053" spans="1:9" x14ac:dyDescent="0.25">
      <c r="A25053"/>
      <c r="B25053"/>
      <c r="C25053" s="32"/>
      <c r="D25053"/>
      <c r="E25053" s="32"/>
      <c r="F25053"/>
      <c r="G25053"/>
      <c r="H25053"/>
      <c r="I25053"/>
    </row>
    <row r="25054" spans="1:9" x14ac:dyDescent="0.25">
      <c r="A25054"/>
      <c r="B25054"/>
      <c r="C25054" s="32"/>
      <c r="D25054"/>
      <c r="E25054" s="32"/>
      <c r="F25054"/>
      <c r="G25054"/>
      <c r="H25054"/>
      <c r="I25054"/>
    </row>
    <row r="25055" spans="1:9" x14ac:dyDescent="0.25">
      <c r="A25055"/>
      <c r="B25055"/>
      <c r="C25055" s="32"/>
      <c r="D25055"/>
      <c r="E25055" s="32"/>
      <c r="F25055"/>
      <c r="G25055"/>
      <c r="H25055"/>
      <c r="I25055"/>
    </row>
    <row r="25056" spans="1:9" x14ac:dyDescent="0.25">
      <c r="A25056"/>
      <c r="B25056"/>
      <c r="C25056" s="32"/>
      <c r="D25056"/>
      <c r="E25056" s="32"/>
      <c r="F25056"/>
      <c r="G25056"/>
      <c r="H25056"/>
      <c r="I25056"/>
    </row>
    <row r="25057" spans="1:9" x14ac:dyDescent="0.25">
      <c r="A25057"/>
      <c r="B25057"/>
      <c r="C25057" s="32"/>
      <c r="D25057"/>
      <c r="E25057" s="32"/>
      <c r="F25057"/>
      <c r="G25057"/>
      <c r="H25057"/>
      <c r="I25057"/>
    </row>
    <row r="25058" spans="1:9" x14ac:dyDescent="0.25">
      <c r="A25058"/>
      <c r="B25058"/>
      <c r="C25058" s="32"/>
      <c r="D25058"/>
      <c r="E25058" s="32"/>
      <c r="F25058"/>
      <c r="G25058"/>
      <c r="H25058"/>
      <c r="I25058"/>
    </row>
    <row r="25059" spans="1:9" x14ac:dyDescent="0.25">
      <c r="A25059"/>
      <c r="B25059"/>
      <c r="C25059" s="32"/>
      <c r="D25059"/>
      <c r="E25059" s="32"/>
      <c r="F25059"/>
      <c r="G25059"/>
      <c r="H25059"/>
      <c r="I25059"/>
    </row>
    <row r="25060" spans="1:9" x14ac:dyDescent="0.25">
      <c r="A25060"/>
      <c r="B25060"/>
      <c r="C25060" s="32"/>
      <c r="D25060"/>
      <c r="E25060" s="32"/>
      <c r="F25060"/>
      <c r="G25060"/>
      <c r="H25060"/>
      <c r="I25060"/>
    </row>
    <row r="25061" spans="1:9" x14ac:dyDescent="0.25">
      <c r="A25061"/>
      <c r="B25061"/>
      <c r="C25061" s="32"/>
      <c r="D25061"/>
      <c r="E25061" s="32"/>
      <c r="F25061"/>
      <c r="G25061"/>
      <c r="H25061"/>
      <c r="I25061"/>
    </row>
    <row r="25062" spans="1:9" x14ac:dyDescent="0.25">
      <c r="A25062"/>
      <c r="B25062"/>
      <c r="C25062" s="32"/>
      <c r="D25062"/>
      <c r="E25062" s="32"/>
      <c r="F25062"/>
      <c r="G25062"/>
      <c r="H25062"/>
      <c r="I25062"/>
    </row>
    <row r="25063" spans="1:9" x14ac:dyDescent="0.25">
      <c r="A25063"/>
      <c r="B25063"/>
      <c r="C25063" s="32"/>
      <c r="D25063"/>
      <c r="E25063" s="32"/>
      <c r="F25063"/>
      <c r="G25063"/>
      <c r="H25063"/>
      <c r="I25063"/>
    </row>
    <row r="25064" spans="1:9" x14ac:dyDescent="0.25">
      <c r="A25064"/>
      <c r="B25064"/>
      <c r="C25064" s="32"/>
      <c r="D25064"/>
      <c r="E25064" s="32"/>
      <c r="F25064"/>
      <c r="G25064"/>
      <c r="H25064"/>
      <c r="I25064"/>
    </row>
    <row r="25065" spans="1:9" x14ac:dyDescent="0.25">
      <c r="A25065"/>
      <c r="B25065"/>
      <c r="C25065" s="32"/>
      <c r="D25065"/>
      <c r="E25065" s="32"/>
      <c r="F25065"/>
      <c r="G25065"/>
      <c r="H25065"/>
      <c r="I25065"/>
    </row>
    <row r="25066" spans="1:9" x14ac:dyDescent="0.25">
      <c r="A25066"/>
      <c r="B25066"/>
      <c r="C25066" s="32"/>
      <c r="D25066"/>
      <c r="E25066" s="32"/>
      <c r="F25066"/>
      <c r="G25066"/>
      <c r="H25066"/>
      <c r="I25066"/>
    </row>
    <row r="25067" spans="1:9" x14ac:dyDescent="0.25">
      <c r="A25067"/>
      <c r="B25067"/>
      <c r="C25067" s="32"/>
      <c r="D25067"/>
      <c r="E25067" s="32"/>
      <c r="F25067"/>
      <c r="G25067"/>
      <c r="H25067"/>
      <c r="I25067"/>
    </row>
    <row r="25068" spans="1:9" x14ac:dyDescent="0.25">
      <c r="A25068"/>
      <c r="B25068"/>
      <c r="C25068" s="32"/>
      <c r="D25068"/>
      <c r="E25068" s="32"/>
      <c r="F25068"/>
      <c r="G25068"/>
      <c r="H25068"/>
      <c r="I25068"/>
    </row>
    <row r="25069" spans="1:9" x14ac:dyDescent="0.25">
      <c r="A25069"/>
      <c r="B25069"/>
      <c r="C25069" s="32"/>
      <c r="D25069"/>
      <c r="E25069" s="32"/>
      <c r="F25069"/>
      <c r="G25069"/>
      <c r="H25069"/>
      <c r="I25069"/>
    </row>
    <row r="25070" spans="1:9" x14ac:dyDescent="0.25">
      <c r="A25070"/>
      <c r="B25070"/>
      <c r="C25070" s="32"/>
      <c r="D25070"/>
      <c r="E25070" s="32"/>
      <c r="F25070"/>
      <c r="G25070"/>
      <c r="H25070"/>
      <c r="I25070"/>
    </row>
    <row r="25071" spans="1:9" x14ac:dyDescent="0.25">
      <c r="A25071"/>
      <c r="B25071"/>
      <c r="C25071" s="32"/>
      <c r="D25071"/>
      <c r="E25071" s="32"/>
      <c r="F25071"/>
      <c r="G25071"/>
      <c r="H25071"/>
      <c r="I25071"/>
    </row>
    <row r="25072" spans="1:9" x14ac:dyDescent="0.25">
      <c r="A25072"/>
      <c r="B25072"/>
      <c r="C25072" s="32"/>
      <c r="D25072"/>
      <c r="E25072" s="32"/>
      <c r="F25072"/>
      <c r="G25072"/>
      <c r="H25072"/>
      <c r="I25072"/>
    </row>
    <row r="25073" spans="1:9" x14ac:dyDescent="0.25">
      <c r="A25073"/>
      <c r="B25073"/>
      <c r="C25073" s="32"/>
      <c r="D25073"/>
      <c r="E25073" s="32"/>
      <c r="F25073"/>
      <c r="G25073"/>
      <c r="H25073"/>
      <c r="I25073"/>
    </row>
    <row r="25074" spans="1:9" x14ac:dyDescent="0.25">
      <c r="A25074"/>
      <c r="B25074"/>
      <c r="C25074" s="32"/>
      <c r="D25074"/>
      <c r="E25074" s="32"/>
      <c r="F25074"/>
      <c r="G25074"/>
      <c r="H25074"/>
      <c r="I25074"/>
    </row>
    <row r="25075" spans="1:9" x14ac:dyDescent="0.25">
      <c r="A25075"/>
      <c r="B25075"/>
      <c r="C25075" s="32"/>
      <c r="D25075"/>
      <c r="E25075" s="32"/>
      <c r="F25075"/>
      <c r="G25075"/>
      <c r="H25075"/>
      <c r="I25075"/>
    </row>
    <row r="25076" spans="1:9" x14ac:dyDescent="0.25">
      <c r="A25076"/>
      <c r="B25076"/>
      <c r="C25076" s="32"/>
      <c r="D25076"/>
      <c r="E25076" s="32"/>
      <c r="F25076"/>
      <c r="G25076"/>
      <c r="H25076"/>
      <c r="I25076"/>
    </row>
    <row r="25077" spans="1:9" x14ac:dyDescent="0.25">
      <c r="A25077"/>
      <c r="B25077"/>
      <c r="C25077" s="32"/>
      <c r="D25077"/>
      <c r="E25077" s="32"/>
      <c r="F25077"/>
      <c r="G25077"/>
      <c r="H25077"/>
      <c r="I25077"/>
    </row>
    <row r="25078" spans="1:9" x14ac:dyDescent="0.25">
      <c r="A25078"/>
      <c r="B25078"/>
      <c r="C25078" s="32"/>
      <c r="D25078"/>
      <c r="E25078" s="32"/>
      <c r="F25078"/>
      <c r="G25078"/>
      <c r="H25078"/>
      <c r="I25078"/>
    </row>
    <row r="25079" spans="1:9" x14ac:dyDescent="0.25">
      <c r="A25079"/>
      <c r="B25079"/>
      <c r="C25079" s="32"/>
      <c r="D25079"/>
      <c r="E25079" s="32"/>
      <c r="F25079"/>
      <c r="G25079"/>
      <c r="H25079"/>
      <c r="I25079"/>
    </row>
    <row r="25080" spans="1:9" x14ac:dyDescent="0.25">
      <c r="A25080"/>
      <c r="B25080"/>
      <c r="C25080" s="32"/>
      <c r="D25080"/>
      <c r="E25080" s="32"/>
      <c r="F25080"/>
      <c r="G25080"/>
      <c r="H25080"/>
      <c r="I25080"/>
    </row>
    <row r="25081" spans="1:9" x14ac:dyDescent="0.25">
      <c r="A25081"/>
      <c r="B25081"/>
      <c r="C25081" s="32"/>
      <c r="D25081"/>
      <c r="E25081" s="32"/>
      <c r="F25081"/>
      <c r="G25081"/>
      <c r="H25081"/>
      <c r="I25081"/>
    </row>
    <row r="25082" spans="1:9" x14ac:dyDescent="0.25">
      <c r="A25082"/>
      <c r="B25082"/>
      <c r="C25082" s="32"/>
      <c r="D25082"/>
      <c r="E25082" s="32"/>
      <c r="F25082"/>
      <c r="G25082"/>
      <c r="H25082"/>
      <c r="I25082"/>
    </row>
    <row r="25083" spans="1:9" x14ac:dyDescent="0.25">
      <c r="A25083"/>
      <c r="B25083"/>
      <c r="C25083" s="32"/>
      <c r="D25083"/>
      <c r="E25083" s="32"/>
      <c r="F25083"/>
      <c r="G25083"/>
      <c r="H25083"/>
      <c r="I25083"/>
    </row>
    <row r="25084" spans="1:9" x14ac:dyDescent="0.25">
      <c r="A25084"/>
      <c r="B25084"/>
      <c r="C25084" s="32"/>
      <c r="D25084"/>
      <c r="E25084" s="32"/>
      <c r="F25084"/>
      <c r="G25084"/>
      <c r="H25084"/>
      <c r="I25084"/>
    </row>
    <row r="25085" spans="1:9" x14ac:dyDescent="0.25">
      <c r="A25085"/>
      <c r="B25085"/>
      <c r="C25085" s="32"/>
      <c r="D25085"/>
      <c r="E25085" s="32"/>
      <c r="F25085"/>
      <c r="G25085"/>
      <c r="H25085"/>
      <c r="I25085"/>
    </row>
    <row r="25086" spans="1:9" x14ac:dyDescent="0.25">
      <c r="A25086"/>
      <c r="B25086"/>
      <c r="C25086" s="32"/>
      <c r="D25086"/>
      <c r="E25086" s="32"/>
      <c r="F25086"/>
      <c r="G25086"/>
      <c r="H25086"/>
      <c r="I25086"/>
    </row>
    <row r="25087" spans="1:9" x14ac:dyDescent="0.25">
      <c r="A25087"/>
      <c r="B25087"/>
      <c r="C25087" s="32"/>
      <c r="D25087"/>
      <c r="E25087" s="32"/>
      <c r="F25087"/>
      <c r="G25087"/>
      <c r="H25087"/>
      <c r="I25087"/>
    </row>
    <row r="25088" spans="1:9" x14ac:dyDescent="0.25">
      <c r="A25088"/>
      <c r="B25088"/>
      <c r="C25088" s="32"/>
      <c r="D25088"/>
      <c r="E25088" s="32"/>
      <c r="F25088"/>
      <c r="G25088"/>
      <c r="H25088"/>
      <c r="I25088"/>
    </row>
    <row r="25089" spans="1:9" x14ac:dyDescent="0.25">
      <c r="A25089"/>
      <c r="B25089"/>
      <c r="C25089" s="32"/>
      <c r="D25089"/>
      <c r="E25089" s="32"/>
      <c r="F25089"/>
      <c r="G25089"/>
      <c r="H25089"/>
      <c r="I25089"/>
    </row>
    <row r="25090" spans="1:9" x14ac:dyDescent="0.25">
      <c r="A25090"/>
      <c r="B25090"/>
      <c r="C25090" s="32"/>
      <c r="D25090"/>
      <c r="E25090" s="32"/>
      <c r="F25090"/>
      <c r="G25090"/>
      <c r="H25090"/>
      <c r="I25090"/>
    </row>
    <row r="25091" spans="1:9" x14ac:dyDescent="0.25">
      <c r="A25091"/>
      <c r="B25091"/>
      <c r="C25091" s="32"/>
      <c r="D25091"/>
      <c r="E25091" s="32"/>
      <c r="F25091"/>
      <c r="G25091"/>
      <c r="H25091"/>
      <c r="I25091"/>
    </row>
    <row r="25092" spans="1:9" x14ac:dyDescent="0.25">
      <c r="A25092"/>
      <c r="B25092"/>
      <c r="C25092" s="32"/>
      <c r="D25092"/>
      <c r="E25092" s="32"/>
      <c r="F25092"/>
      <c r="G25092"/>
      <c r="H25092"/>
      <c r="I25092"/>
    </row>
    <row r="25093" spans="1:9" x14ac:dyDescent="0.25">
      <c r="A25093"/>
      <c r="B25093"/>
      <c r="C25093" s="32"/>
      <c r="D25093"/>
      <c r="E25093" s="32"/>
      <c r="F25093"/>
      <c r="G25093"/>
      <c r="H25093"/>
      <c r="I25093"/>
    </row>
    <row r="25094" spans="1:9" x14ac:dyDescent="0.25">
      <c r="A25094"/>
      <c r="B25094"/>
      <c r="C25094" s="32"/>
      <c r="D25094"/>
      <c r="E25094" s="32"/>
      <c r="F25094"/>
      <c r="G25094"/>
      <c r="H25094"/>
      <c r="I25094"/>
    </row>
    <row r="25095" spans="1:9" x14ac:dyDescent="0.25">
      <c r="A25095"/>
      <c r="B25095"/>
      <c r="C25095" s="32"/>
      <c r="D25095"/>
      <c r="E25095" s="32"/>
      <c r="F25095"/>
      <c r="G25095"/>
      <c r="H25095"/>
      <c r="I25095"/>
    </row>
    <row r="25096" spans="1:9" x14ac:dyDescent="0.25">
      <c r="A25096"/>
      <c r="B25096"/>
      <c r="C25096" s="32"/>
      <c r="D25096"/>
      <c r="E25096" s="32"/>
      <c r="F25096"/>
      <c r="G25096"/>
      <c r="H25096"/>
      <c r="I25096"/>
    </row>
    <row r="25097" spans="1:9" x14ac:dyDescent="0.25">
      <c r="A25097"/>
      <c r="B25097"/>
      <c r="C25097" s="32"/>
      <c r="D25097"/>
      <c r="E25097" s="32"/>
      <c r="F25097"/>
      <c r="G25097"/>
      <c r="H25097"/>
      <c r="I25097"/>
    </row>
    <row r="25098" spans="1:9" x14ac:dyDescent="0.25">
      <c r="A25098"/>
      <c r="B25098"/>
      <c r="C25098" s="32"/>
      <c r="D25098"/>
      <c r="E25098" s="32"/>
      <c r="F25098"/>
      <c r="G25098"/>
      <c r="H25098"/>
      <c r="I25098"/>
    </row>
    <row r="25099" spans="1:9" x14ac:dyDescent="0.25">
      <c r="A25099"/>
      <c r="B25099"/>
      <c r="C25099" s="32"/>
      <c r="D25099"/>
      <c r="E25099" s="32"/>
      <c r="F25099"/>
      <c r="G25099"/>
      <c r="H25099"/>
      <c r="I25099"/>
    </row>
    <row r="25100" spans="1:9" x14ac:dyDescent="0.25">
      <c r="A25100"/>
      <c r="B25100"/>
      <c r="C25100" s="32"/>
      <c r="D25100"/>
      <c r="E25100" s="32"/>
      <c r="F25100"/>
      <c r="G25100"/>
      <c r="H25100"/>
      <c r="I25100"/>
    </row>
    <row r="25101" spans="1:9" x14ac:dyDescent="0.25">
      <c r="A25101"/>
      <c r="B25101"/>
      <c r="C25101" s="32"/>
      <c r="D25101"/>
      <c r="E25101" s="32"/>
      <c r="F25101"/>
      <c r="G25101"/>
      <c r="H25101"/>
      <c r="I25101"/>
    </row>
    <row r="25102" spans="1:9" x14ac:dyDescent="0.25">
      <c r="A25102"/>
      <c r="B25102"/>
      <c r="C25102" s="32"/>
      <c r="D25102"/>
      <c r="E25102" s="32"/>
      <c r="F25102"/>
      <c r="G25102"/>
      <c r="H25102"/>
      <c r="I25102"/>
    </row>
    <row r="25103" spans="1:9" x14ac:dyDescent="0.25">
      <c r="A25103"/>
      <c r="B25103"/>
      <c r="C25103" s="32"/>
      <c r="D25103"/>
      <c r="E25103" s="32"/>
      <c r="F25103"/>
      <c r="G25103"/>
      <c r="H25103"/>
      <c r="I25103"/>
    </row>
    <row r="25104" spans="1:9" x14ac:dyDescent="0.25">
      <c r="A25104"/>
      <c r="B25104"/>
      <c r="C25104" s="32"/>
      <c r="D25104"/>
      <c r="E25104" s="32"/>
      <c r="F25104"/>
      <c r="G25104"/>
      <c r="H25104"/>
      <c r="I25104"/>
    </row>
    <row r="25105" spans="1:9" x14ac:dyDescent="0.25">
      <c r="A25105"/>
      <c r="B25105"/>
      <c r="C25105" s="32"/>
      <c r="D25105"/>
      <c r="E25105" s="32"/>
      <c r="F25105"/>
      <c r="G25105"/>
      <c r="H25105"/>
      <c r="I25105"/>
    </row>
    <row r="25106" spans="1:9" x14ac:dyDescent="0.25">
      <c r="A25106"/>
      <c r="B25106"/>
      <c r="C25106" s="32"/>
      <c r="D25106"/>
      <c r="E25106" s="32"/>
      <c r="F25106"/>
      <c r="G25106"/>
      <c r="H25106"/>
      <c r="I25106"/>
    </row>
    <row r="25107" spans="1:9" x14ac:dyDescent="0.25">
      <c r="A25107"/>
      <c r="B25107"/>
      <c r="C25107" s="32"/>
      <c r="D25107"/>
      <c r="E25107" s="32"/>
      <c r="F25107"/>
      <c r="G25107"/>
      <c r="H25107"/>
      <c r="I25107"/>
    </row>
    <row r="25108" spans="1:9" x14ac:dyDescent="0.25">
      <c r="A25108"/>
      <c r="B25108"/>
      <c r="C25108" s="32"/>
      <c r="D25108"/>
      <c r="E25108" s="32"/>
      <c r="F25108"/>
      <c r="G25108"/>
      <c r="H25108"/>
      <c r="I25108"/>
    </row>
    <row r="25109" spans="1:9" x14ac:dyDescent="0.25">
      <c r="A25109"/>
      <c r="B25109"/>
      <c r="C25109" s="32"/>
      <c r="D25109"/>
      <c r="E25109" s="32"/>
      <c r="F25109"/>
      <c r="G25109"/>
      <c r="H25109"/>
      <c r="I25109"/>
    </row>
    <row r="25110" spans="1:9" x14ac:dyDescent="0.25">
      <c r="A25110"/>
      <c r="B25110"/>
      <c r="C25110" s="32"/>
      <c r="D25110"/>
      <c r="E25110" s="32"/>
      <c r="F25110"/>
      <c r="G25110"/>
      <c r="H25110"/>
      <c r="I25110"/>
    </row>
    <row r="25111" spans="1:9" x14ac:dyDescent="0.25">
      <c r="A25111"/>
      <c r="B25111"/>
      <c r="C25111" s="32"/>
      <c r="D25111"/>
      <c r="E25111" s="32"/>
      <c r="F25111"/>
      <c r="G25111"/>
      <c r="H25111"/>
      <c r="I25111"/>
    </row>
    <row r="25112" spans="1:9" x14ac:dyDescent="0.25">
      <c r="A25112"/>
      <c r="B25112"/>
      <c r="C25112" s="32"/>
      <c r="D25112"/>
      <c r="E25112" s="32"/>
      <c r="F25112"/>
      <c r="G25112"/>
      <c r="H25112"/>
      <c r="I25112"/>
    </row>
    <row r="25113" spans="1:9" x14ac:dyDescent="0.25">
      <c r="A25113"/>
      <c r="B25113"/>
      <c r="C25113" s="32"/>
      <c r="D25113"/>
      <c r="E25113" s="32"/>
      <c r="F25113"/>
      <c r="G25113"/>
      <c r="H25113"/>
      <c r="I25113"/>
    </row>
    <row r="25114" spans="1:9" x14ac:dyDescent="0.25">
      <c r="A25114"/>
      <c r="B25114"/>
      <c r="C25114" s="32"/>
      <c r="D25114"/>
      <c r="E25114" s="32"/>
      <c r="F25114"/>
      <c r="G25114"/>
      <c r="H25114"/>
      <c r="I25114"/>
    </row>
    <row r="25115" spans="1:9" x14ac:dyDescent="0.25">
      <c r="A25115"/>
      <c r="B25115"/>
      <c r="C25115" s="32"/>
      <c r="D25115"/>
      <c r="E25115" s="32"/>
      <c r="F25115"/>
      <c r="G25115"/>
      <c r="H25115"/>
      <c r="I25115"/>
    </row>
    <row r="25116" spans="1:9" x14ac:dyDescent="0.25">
      <c r="A25116"/>
      <c r="B25116"/>
      <c r="C25116" s="32"/>
      <c r="D25116"/>
      <c r="E25116" s="32"/>
      <c r="F25116"/>
      <c r="G25116"/>
      <c r="H25116"/>
      <c r="I25116"/>
    </row>
    <row r="25117" spans="1:9" x14ac:dyDescent="0.25">
      <c r="A25117"/>
      <c r="B25117"/>
      <c r="C25117" s="32"/>
      <c r="D25117"/>
      <c r="E25117" s="32"/>
      <c r="F25117"/>
      <c r="G25117"/>
      <c r="H25117"/>
      <c r="I25117"/>
    </row>
    <row r="25118" spans="1:9" x14ac:dyDescent="0.25">
      <c r="A25118"/>
      <c r="B25118"/>
      <c r="C25118" s="32"/>
      <c r="D25118"/>
      <c r="E25118" s="32"/>
      <c r="F25118"/>
      <c r="G25118"/>
      <c r="H25118"/>
      <c r="I25118"/>
    </row>
    <row r="25119" spans="1:9" x14ac:dyDescent="0.25">
      <c r="A25119"/>
      <c r="B25119"/>
      <c r="C25119" s="32"/>
      <c r="D25119"/>
      <c r="E25119" s="32"/>
      <c r="F25119"/>
      <c r="G25119"/>
      <c r="H25119"/>
      <c r="I25119"/>
    </row>
    <row r="25120" spans="1:9" x14ac:dyDescent="0.25">
      <c r="A25120"/>
      <c r="B25120"/>
      <c r="C25120" s="32"/>
      <c r="D25120"/>
      <c r="E25120" s="32"/>
      <c r="F25120"/>
      <c r="G25120"/>
      <c r="H25120"/>
      <c r="I25120"/>
    </row>
    <row r="25121" spans="1:9" x14ac:dyDescent="0.25">
      <c r="A25121"/>
      <c r="B25121"/>
      <c r="C25121" s="32"/>
      <c r="D25121"/>
      <c r="E25121" s="32"/>
      <c r="F25121"/>
      <c r="G25121"/>
      <c r="H25121"/>
      <c r="I25121"/>
    </row>
    <row r="25122" spans="1:9" x14ac:dyDescent="0.25">
      <c r="A25122"/>
      <c r="B25122"/>
      <c r="C25122" s="32"/>
      <c r="D25122"/>
      <c r="E25122" s="32"/>
      <c r="F25122"/>
      <c r="G25122"/>
      <c r="H25122"/>
      <c r="I25122"/>
    </row>
    <row r="25123" spans="1:9" x14ac:dyDescent="0.25">
      <c r="A25123"/>
      <c r="B25123"/>
      <c r="C25123" s="32"/>
      <c r="D25123"/>
      <c r="E25123" s="32"/>
      <c r="F25123"/>
      <c r="G25123"/>
      <c r="H25123"/>
      <c r="I25123"/>
    </row>
    <row r="25124" spans="1:9" x14ac:dyDescent="0.25">
      <c r="A25124"/>
      <c r="B25124"/>
      <c r="C25124" s="32"/>
      <c r="D25124"/>
      <c r="E25124" s="32"/>
      <c r="F25124"/>
      <c r="G25124"/>
      <c r="H25124"/>
      <c r="I25124"/>
    </row>
    <row r="25125" spans="1:9" x14ac:dyDescent="0.25">
      <c r="A25125"/>
      <c r="B25125"/>
      <c r="C25125" s="32"/>
      <c r="D25125"/>
      <c r="E25125" s="32"/>
      <c r="F25125"/>
      <c r="G25125"/>
      <c r="H25125"/>
      <c r="I25125"/>
    </row>
    <row r="25126" spans="1:9" x14ac:dyDescent="0.25">
      <c r="A25126"/>
      <c r="B25126"/>
      <c r="C25126" s="32"/>
      <c r="D25126"/>
      <c r="E25126" s="32"/>
      <c r="F25126"/>
      <c r="G25126"/>
      <c r="H25126"/>
      <c r="I25126"/>
    </row>
    <row r="25127" spans="1:9" x14ac:dyDescent="0.25">
      <c r="A25127"/>
      <c r="B25127"/>
      <c r="C25127" s="32"/>
      <c r="D25127"/>
      <c r="E25127" s="32"/>
      <c r="F25127"/>
      <c r="G25127"/>
      <c r="H25127"/>
      <c r="I25127"/>
    </row>
    <row r="25128" spans="1:9" x14ac:dyDescent="0.25">
      <c r="A25128"/>
      <c r="B25128"/>
      <c r="C25128" s="32"/>
      <c r="D25128"/>
      <c r="E25128" s="32"/>
      <c r="F25128"/>
      <c r="G25128"/>
      <c r="H25128"/>
      <c r="I25128"/>
    </row>
    <row r="25129" spans="1:9" x14ac:dyDescent="0.25">
      <c r="A25129"/>
      <c r="B25129"/>
      <c r="C25129" s="32"/>
      <c r="D25129"/>
      <c r="E25129" s="32"/>
      <c r="F25129"/>
      <c r="G25129"/>
      <c r="H25129"/>
      <c r="I25129"/>
    </row>
    <row r="25130" spans="1:9" x14ac:dyDescent="0.25">
      <c r="A25130"/>
      <c r="B25130"/>
      <c r="C25130" s="32"/>
      <c r="D25130"/>
      <c r="E25130" s="32"/>
      <c r="F25130"/>
      <c r="G25130"/>
      <c r="H25130"/>
      <c r="I25130"/>
    </row>
    <row r="25131" spans="1:9" x14ac:dyDescent="0.25">
      <c r="A25131"/>
      <c r="B25131"/>
      <c r="C25131" s="32"/>
      <c r="D25131"/>
      <c r="E25131" s="32"/>
      <c r="F25131"/>
      <c r="G25131"/>
      <c r="H25131"/>
      <c r="I25131"/>
    </row>
    <row r="25132" spans="1:9" x14ac:dyDescent="0.25">
      <c r="A25132"/>
      <c r="B25132"/>
      <c r="C25132" s="32"/>
      <c r="D25132"/>
      <c r="E25132" s="32"/>
      <c r="F25132"/>
      <c r="G25132"/>
      <c r="H25132"/>
      <c r="I25132"/>
    </row>
    <row r="25133" spans="1:9" x14ac:dyDescent="0.25">
      <c r="A25133"/>
      <c r="B25133"/>
      <c r="C25133" s="32"/>
      <c r="D25133"/>
      <c r="E25133" s="32"/>
      <c r="F25133"/>
      <c r="G25133"/>
      <c r="H25133"/>
      <c r="I25133"/>
    </row>
    <row r="25134" spans="1:9" x14ac:dyDescent="0.25">
      <c r="A25134"/>
      <c r="B25134"/>
      <c r="C25134" s="32"/>
      <c r="D25134"/>
      <c r="E25134" s="32"/>
      <c r="F25134"/>
      <c r="G25134"/>
      <c r="H25134"/>
      <c r="I25134"/>
    </row>
    <row r="25135" spans="1:9" x14ac:dyDescent="0.25">
      <c r="A25135"/>
      <c r="B25135"/>
      <c r="C25135" s="32"/>
      <c r="D25135"/>
      <c r="E25135" s="32"/>
      <c r="F25135"/>
      <c r="G25135"/>
      <c r="H25135"/>
      <c r="I25135"/>
    </row>
    <row r="25136" spans="1:9" x14ac:dyDescent="0.25">
      <c r="A25136"/>
      <c r="B25136"/>
      <c r="C25136" s="32"/>
      <c r="D25136"/>
      <c r="E25136" s="32"/>
      <c r="F25136"/>
      <c r="G25136"/>
      <c r="H25136"/>
      <c r="I25136"/>
    </row>
    <row r="25137" spans="1:9" x14ac:dyDescent="0.25">
      <c r="A25137"/>
      <c r="B25137"/>
      <c r="C25137" s="32"/>
      <c r="D25137"/>
      <c r="E25137" s="32"/>
      <c r="F25137"/>
      <c r="G25137"/>
      <c r="H25137"/>
      <c r="I25137"/>
    </row>
    <row r="25138" spans="1:9" x14ac:dyDescent="0.25">
      <c r="A25138"/>
      <c r="B25138"/>
      <c r="C25138" s="32"/>
      <c r="D25138"/>
      <c r="E25138" s="32"/>
      <c r="F25138"/>
      <c r="G25138"/>
      <c r="H25138"/>
      <c r="I25138"/>
    </row>
    <row r="25139" spans="1:9" x14ac:dyDescent="0.25">
      <c r="A25139"/>
      <c r="B25139"/>
      <c r="C25139" s="32"/>
      <c r="D25139"/>
      <c r="E25139" s="32"/>
      <c r="F25139"/>
      <c r="G25139"/>
      <c r="H25139"/>
      <c r="I25139"/>
    </row>
    <row r="25140" spans="1:9" x14ac:dyDescent="0.25">
      <c r="A25140"/>
      <c r="B25140"/>
      <c r="C25140" s="32"/>
      <c r="D25140"/>
      <c r="E25140" s="32"/>
      <c r="F25140"/>
      <c r="G25140"/>
      <c r="H25140"/>
      <c r="I25140"/>
    </row>
    <row r="25141" spans="1:9" x14ac:dyDescent="0.25">
      <c r="A25141"/>
      <c r="B25141"/>
      <c r="C25141" s="32"/>
      <c r="D25141"/>
      <c r="E25141" s="32"/>
      <c r="F25141"/>
      <c r="G25141"/>
      <c r="H25141"/>
      <c r="I25141"/>
    </row>
    <row r="25142" spans="1:9" x14ac:dyDescent="0.25">
      <c r="A25142"/>
      <c r="B25142"/>
      <c r="C25142" s="32"/>
      <c r="D25142"/>
      <c r="E25142" s="32"/>
      <c r="F25142"/>
      <c r="G25142"/>
      <c r="H25142"/>
      <c r="I25142"/>
    </row>
    <row r="25143" spans="1:9" x14ac:dyDescent="0.25">
      <c r="A25143"/>
      <c r="B25143"/>
      <c r="C25143" s="32"/>
      <c r="D25143"/>
      <c r="E25143" s="32"/>
      <c r="F25143"/>
      <c r="G25143"/>
      <c r="H25143"/>
      <c r="I25143"/>
    </row>
    <row r="25144" spans="1:9" x14ac:dyDescent="0.25">
      <c r="A25144"/>
      <c r="B25144"/>
      <c r="C25144" s="32"/>
      <c r="D25144"/>
      <c r="E25144" s="32"/>
      <c r="F25144"/>
      <c r="G25144"/>
      <c r="H25144"/>
      <c r="I25144"/>
    </row>
    <row r="25145" spans="1:9" x14ac:dyDescent="0.25">
      <c r="A25145"/>
      <c r="B25145"/>
      <c r="C25145" s="32"/>
      <c r="D25145"/>
      <c r="E25145" s="32"/>
      <c r="F25145"/>
      <c r="G25145"/>
      <c r="H25145"/>
      <c r="I25145"/>
    </row>
    <row r="25146" spans="1:9" x14ac:dyDescent="0.25">
      <c r="A25146"/>
      <c r="B25146"/>
      <c r="C25146" s="32"/>
      <c r="D25146"/>
      <c r="E25146" s="32"/>
      <c r="F25146"/>
      <c r="G25146"/>
      <c r="H25146"/>
      <c r="I25146"/>
    </row>
    <row r="25147" spans="1:9" x14ac:dyDescent="0.25">
      <c r="A25147"/>
      <c r="B25147"/>
      <c r="C25147" s="32"/>
      <c r="D25147"/>
      <c r="E25147" s="32"/>
      <c r="F25147"/>
      <c r="G25147"/>
      <c r="H25147"/>
      <c r="I25147"/>
    </row>
    <row r="25148" spans="1:9" x14ac:dyDescent="0.25">
      <c r="A25148"/>
      <c r="B25148"/>
      <c r="C25148" s="32"/>
      <c r="D25148"/>
      <c r="E25148" s="32"/>
      <c r="F25148"/>
      <c r="G25148"/>
      <c r="H25148"/>
      <c r="I25148"/>
    </row>
    <row r="25149" spans="1:9" x14ac:dyDescent="0.25">
      <c r="A25149"/>
      <c r="B25149"/>
      <c r="C25149" s="32"/>
      <c r="D25149"/>
      <c r="E25149" s="32"/>
      <c r="F25149"/>
      <c r="G25149"/>
      <c r="H25149"/>
      <c r="I25149"/>
    </row>
    <row r="25150" spans="1:9" x14ac:dyDescent="0.25">
      <c r="A25150"/>
      <c r="B25150"/>
      <c r="C25150" s="32"/>
      <c r="D25150"/>
      <c r="E25150" s="32"/>
      <c r="F25150"/>
      <c r="G25150"/>
      <c r="H25150"/>
      <c r="I25150"/>
    </row>
    <row r="25151" spans="1:9" x14ac:dyDescent="0.25">
      <c r="A25151"/>
      <c r="B25151"/>
      <c r="C25151" s="32"/>
      <c r="D25151"/>
      <c r="E25151" s="32"/>
      <c r="F25151"/>
      <c r="G25151"/>
      <c r="H25151"/>
      <c r="I25151"/>
    </row>
    <row r="25152" spans="1:9" x14ac:dyDescent="0.25">
      <c r="A25152"/>
      <c r="B25152"/>
      <c r="C25152" s="32"/>
      <c r="D25152"/>
      <c r="E25152" s="32"/>
      <c r="F25152"/>
      <c r="G25152"/>
      <c r="H25152"/>
      <c r="I25152"/>
    </row>
    <row r="25153" spans="1:9" x14ac:dyDescent="0.25">
      <c r="A25153"/>
      <c r="B25153"/>
      <c r="C25153" s="32"/>
      <c r="D25153"/>
      <c r="E25153" s="32"/>
      <c r="F25153"/>
      <c r="G25153"/>
      <c r="H25153"/>
      <c r="I25153"/>
    </row>
    <row r="25154" spans="1:9" x14ac:dyDescent="0.25">
      <c r="A25154"/>
      <c r="B25154"/>
      <c r="C25154" s="32"/>
      <c r="D25154"/>
      <c r="E25154" s="32"/>
      <c r="F25154"/>
      <c r="G25154"/>
      <c r="H25154"/>
      <c r="I25154"/>
    </row>
    <row r="25155" spans="1:9" x14ac:dyDescent="0.25">
      <c r="A25155"/>
      <c r="B25155"/>
      <c r="C25155" s="32"/>
      <c r="D25155"/>
      <c r="E25155" s="32"/>
      <c r="F25155"/>
      <c r="G25155"/>
      <c r="H25155"/>
      <c r="I25155"/>
    </row>
    <row r="25156" spans="1:9" x14ac:dyDescent="0.25">
      <c r="A25156"/>
      <c r="B25156"/>
      <c r="C25156" s="32"/>
      <c r="D25156"/>
      <c r="E25156" s="32"/>
      <c r="F25156"/>
      <c r="G25156"/>
      <c r="H25156"/>
      <c r="I25156"/>
    </row>
    <row r="25157" spans="1:9" x14ac:dyDescent="0.25">
      <c r="A25157"/>
      <c r="B25157"/>
      <c r="C25157" s="32"/>
      <c r="D25157"/>
      <c r="E25157" s="32"/>
      <c r="F25157"/>
      <c r="G25157"/>
      <c r="H25157"/>
      <c r="I25157"/>
    </row>
    <row r="25158" spans="1:9" x14ac:dyDescent="0.25">
      <c r="A25158"/>
      <c r="B25158"/>
      <c r="C25158" s="32"/>
      <c r="D25158"/>
      <c r="E25158" s="32"/>
      <c r="F25158"/>
      <c r="G25158"/>
      <c r="H25158"/>
      <c r="I25158"/>
    </row>
    <row r="25159" spans="1:9" x14ac:dyDescent="0.25">
      <c r="A25159"/>
      <c r="B25159"/>
      <c r="C25159" s="32"/>
      <c r="D25159"/>
      <c r="E25159" s="32"/>
      <c r="F25159"/>
      <c r="G25159"/>
      <c r="H25159"/>
      <c r="I25159"/>
    </row>
    <row r="25160" spans="1:9" x14ac:dyDescent="0.25">
      <c r="A25160"/>
      <c r="B25160"/>
      <c r="C25160" s="32"/>
      <c r="D25160"/>
      <c r="E25160" s="32"/>
      <c r="F25160"/>
      <c r="G25160"/>
      <c r="H25160"/>
      <c r="I25160"/>
    </row>
    <row r="25161" spans="1:9" x14ac:dyDescent="0.25">
      <c r="A25161"/>
      <c r="B25161"/>
      <c r="C25161" s="32"/>
      <c r="D25161"/>
      <c r="E25161" s="32"/>
      <c r="F25161"/>
      <c r="G25161"/>
      <c r="H25161"/>
      <c r="I25161"/>
    </row>
    <row r="25162" spans="1:9" x14ac:dyDescent="0.25">
      <c r="A25162"/>
      <c r="B25162"/>
      <c r="C25162" s="32"/>
      <c r="D25162"/>
      <c r="E25162" s="32"/>
      <c r="F25162"/>
      <c r="G25162"/>
      <c r="H25162"/>
      <c r="I25162"/>
    </row>
    <row r="25163" spans="1:9" x14ac:dyDescent="0.25">
      <c r="A25163"/>
      <c r="B25163"/>
      <c r="C25163" s="32"/>
      <c r="D25163"/>
      <c r="E25163" s="32"/>
      <c r="F25163"/>
      <c r="G25163"/>
      <c r="H25163"/>
      <c r="I25163"/>
    </row>
    <row r="25164" spans="1:9" x14ac:dyDescent="0.25">
      <c r="A25164"/>
      <c r="B25164"/>
      <c r="C25164" s="32"/>
      <c r="D25164"/>
      <c r="E25164" s="32"/>
      <c r="F25164"/>
      <c r="G25164"/>
      <c r="H25164"/>
      <c r="I25164"/>
    </row>
    <row r="25165" spans="1:9" x14ac:dyDescent="0.25">
      <c r="A25165"/>
      <c r="B25165"/>
      <c r="C25165" s="32"/>
      <c r="D25165"/>
      <c r="E25165" s="32"/>
      <c r="F25165"/>
      <c r="G25165"/>
      <c r="H25165"/>
      <c r="I25165"/>
    </row>
    <row r="25166" spans="1:9" x14ac:dyDescent="0.25">
      <c r="A25166"/>
      <c r="B25166"/>
      <c r="C25166" s="32"/>
      <c r="D25166"/>
      <c r="E25166" s="32"/>
      <c r="F25166"/>
      <c r="G25166"/>
      <c r="H25166"/>
      <c r="I25166"/>
    </row>
    <row r="25167" spans="1:9" x14ac:dyDescent="0.25">
      <c r="A25167"/>
      <c r="B25167"/>
      <c r="C25167" s="32"/>
      <c r="D25167"/>
      <c r="E25167" s="32"/>
      <c r="F25167"/>
      <c r="G25167"/>
      <c r="H25167"/>
      <c r="I25167"/>
    </row>
    <row r="25168" spans="1:9" x14ac:dyDescent="0.25">
      <c r="A25168"/>
      <c r="B25168"/>
      <c r="C25168" s="32"/>
      <c r="D25168"/>
      <c r="E25168" s="32"/>
      <c r="F25168"/>
      <c r="G25168"/>
      <c r="H25168"/>
      <c r="I25168"/>
    </row>
    <row r="25169" spans="1:9" x14ac:dyDescent="0.25">
      <c r="A25169"/>
      <c r="B25169"/>
      <c r="C25169" s="32"/>
      <c r="D25169"/>
      <c r="E25169" s="32"/>
      <c r="F25169"/>
      <c r="G25169"/>
      <c r="H25169"/>
      <c r="I25169"/>
    </row>
    <row r="25170" spans="1:9" x14ac:dyDescent="0.25">
      <c r="A25170"/>
      <c r="B25170"/>
      <c r="C25170" s="32"/>
      <c r="D25170"/>
      <c r="E25170" s="32"/>
      <c r="F25170"/>
      <c r="G25170"/>
      <c r="H25170"/>
      <c r="I25170"/>
    </row>
    <row r="25171" spans="1:9" x14ac:dyDescent="0.25">
      <c r="A25171"/>
      <c r="B25171"/>
      <c r="C25171" s="32"/>
      <c r="D25171"/>
      <c r="E25171" s="32"/>
      <c r="F25171"/>
      <c r="G25171"/>
      <c r="H25171"/>
      <c r="I25171"/>
    </row>
    <row r="25172" spans="1:9" x14ac:dyDescent="0.25">
      <c r="A25172"/>
      <c r="B25172"/>
      <c r="C25172" s="32"/>
      <c r="D25172"/>
      <c r="E25172" s="32"/>
      <c r="F25172"/>
      <c r="G25172"/>
      <c r="H25172"/>
      <c r="I25172"/>
    </row>
    <row r="25173" spans="1:9" x14ac:dyDescent="0.25">
      <c r="A25173"/>
      <c r="B25173"/>
      <c r="C25173" s="32"/>
      <c r="D25173"/>
      <c r="E25173" s="32"/>
      <c r="F25173"/>
      <c r="G25173"/>
      <c r="H25173"/>
      <c r="I25173"/>
    </row>
    <row r="25174" spans="1:9" x14ac:dyDescent="0.25">
      <c r="A25174"/>
      <c r="B25174"/>
      <c r="C25174" s="32"/>
      <c r="D25174"/>
      <c r="E25174" s="32"/>
      <c r="F25174"/>
      <c r="G25174"/>
      <c r="H25174"/>
      <c r="I25174"/>
    </row>
    <row r="25175" spans="1:9" x14ac:dyDescent="0.25">
      <c r="A25175"/>
      <c r="B25175"/>
      <c r="C25175" s="32"/>
      <c r="D25175"/>
      <c r="E25175" s="32"/>
      <c r="F25175"/>
      <c r="G25175"/>
      <c r="H25175"/>
      <c r="I25175"/>
    </row>
    <row r="25176" spans="1:9" x14ac:dyDescent="0.25">
      <c r="A25176"/>
      <c r="B25176"/>
      <c r="C25176" s="32"/>
      <c r="D25176"/>
      <c r="E25176" s="32"/>
      <c r="F25176"/>
      <c r="G25176"/>
      <c r="H25176"/>
      <c r="I25176"/>
    </row>
    <row r="25177" spans="1:9" x14ac:dyDescent="0.25">
      <c r="A25177"/>
      <c r="B25177"/>
      <c r="C25177" s="32"/>
      <c r="D25177"/>
      <c r="E25177" s="32"/>
      <c r="F25177"/>
      <c r="G25177"/>
      <c r="H25177"/>
      <c r="I25177"/>
    </row>
    <row r="25178" spans="1:9" x14ac:dyDescent="0.25">
      <c r="A25178"/>
      <c r="B25178"/>
      <c r="C25178" s="32"/>
      <c r="D25178"/>
      <c r="E25178" s="32"/>
      <c r="F25178"/>
      <c r="G25178"/>
      <c r="H25178"/>
      <c r="I25178"/>
    </row>
    <row r="25179" spans="1:9" x14ac:dyDescent="0.25">
      <c r="A25179"/>
      <c r="B25179"/>
      <c r="C25179" s="32"/>
      <c r="D25179"/>
      <c r="E25179" s="32"/>
      <c r="F25179"/>
      <c r="G25179"/>
      <c r="H25179"/>
      <c r="I25179"/>
    </row>
    <row r="25180" spans="1:9" x14ac:dyDescent="0.25">
      <c r="A25180"/>
      <c r="B25180"/>
      <c r="C25180" s="32"/>
      <c r="D25180"/>
      <c r="E25180" s="32"/>
      <c r="F25180"/>
      <c r="G25180"/>
      <c r="H25180"/>
      <c r="I25180"/>
    </row>
    <row r="25181" spans="1:9" x14ac:dyDescent="0.25">
      <c r="A25181"/>
      <c r="B25181"/>
      <c r="C25181" s="32"/>
      <c r="D25181"/>
      <c r="E25181" s="32"/>
      <c r="F25181"/>
      <c r="G25181"/>
      <c r="H25181"/>
      <c r="I25181"/>
    </row>
    <row r="25182" spans="1:9" x14ac:dyDescent="0.25">
      <c r="A25182"/>
      <c r="B25182"/>
      <c r="C25182" s="32"/>
      <c r="D25182"/>
      <c r="E25182" s="32"/>
      <c r="F25182"/>
      <c r="G25182"/>
      <c r="H25182"/>
      <c r="I25182"/>
    </row>
    <row r="25183" spans="1:9" x14ac:dyDescent="0.25">
      <c r="A25183"/>
      <c r="B25183"/>
      <c r="C25183" s="32"/>
      <c r="D25183"/>
      <c r="E25183" s="32"/>
      <c r="F25183"/>
      <c r="G25183"/>
      <c r="H25183"/>
      <c r="I25183"/>
    </row>
    <row r="25184" spans="1:9" x14ac:dyDescent="0.25">
      <c r="A25184"/>
      <c r="B25184"/>
      <c r="C25184" s="32"/>
      <c r="D25184"/>
      <c r="E25184" s="32"/>
      <c r="F25184"/>
      <c r="G25184"/>
      <c r="H25184"/>
      <c r="I25184"/>
    </row>
    <row r="25185" spans="1:9" x14ac:dyDescent="0.25">
      <c r="A25185"/>
      <c r="B25185"/>
      <c r="C25185" s="32"/>
      <c r="D25185"/>
      <c r="E25185" s="32"/>
      <c r="F25185"/>
      <c r="G25185"/>
      <c r="H25185"/>
      <c r="I25185"/>
    </row>
    <row r="25186" spans="1:9" x14ac:dyDescent="0.25">
      <c r="A25186"/>
      <c r="B25186"/>
      <c r="C25186" s="32"/>
      <c r="D25186"/>
      <c r="E25186" s="32"/>
      <c r="F25186"/>
      <c r="G25186"/>
      <c r="H25186"/>
      <c r="I25186"/>
    </row>
    <row r="25187" spans="1:9" x14ac:dyDescent="0.25">
      <c r="A25187"/>
      <c r="B25187"/>
      <c r="C25187" s="32"/>
      <c r="D25187"/>
      <c r="E25187" s="32"/>
      <c r="F25187"/>
      <c r="G25187"/>
      <c r="H25187"/>
      <c r="I25187"/>
    </row>
    <row r="25188" spans="1:9" x14ac:dyDescent="0.25">
      <c r="A25188"/>
      <c r="B25188"/>
      <c r="C25188" s="32"/>
      <c r="D25188"/>
      <c r="E25188" s="32"/>
      <c r="F25188"/>
      <c r="G25188"/>
      <c r="H25188"/>
      <c r="I25188"/>
    </row>
    <row r="25189" spans="1:9" x14ac:dyDescent="0.25">
      <c r="A25189"/>
      <c r="B25189"/>
      <c r="C25189" s="32"/>
      <c r="D25189"/>
      <c r="E25189" s="32"/>
      <c r="F25189"/>
      <c r="G25189"/>
      <c r="H25189"/>
      <c r="I25189"/>
    </row>
    <row r="25190" spans="1:9" x14ac:dyDescent="0.25">
      <c r="A25190"/>
      <c r="B25190"/>
      <c r="C25190" s="32"/>
      <c r="D25190"/>
      <c r="E25190" s="32"/>
      <c r="F25190"/>
      <c r="G25190"/>
      <c r="H25190"/>
      <c r="I25190"/>
    </row>
    <row r="25191" spans="1:9" x14ac:dyDescent="0.25">
      <c r="A25191"/>
      <c r="B25191"/>
      <c r="C25191" s="32"/>
      <c r="D25191"/>
      <c r="E25191" s="32"/>
      <c r="F25191"/>
      <c r="G25191"/>
      <c r="H25191"/>
      <c r="I25191"/>
    </row>
    <row r="25192" spans="1:9" x14ac:dyDescent="0.25">
      <c r="A25192"/>
      <c r="B25192"/>
      <c r="C25192" s="32"/>
      <c r="D25192"/>
      <c r="E25192" s="32"/>
      <c r="F25192"/>
      <c r="G25192"/>
      <c r="H25192"/>
      <c r="I25192"/>
    </row>
    <row r="25193" spans="1:9" x14ac:dyDescent="0.25">
      <c r="A25193"/>
      <c r="B25193"/>
      <c r="C25193" s="32"/>
      <c r="D25193"/>
      <c r="E25193" s="32"/>
      <c r="F25193"/>
      <c r="G25193"/>
      <c r="H25193"/>
      <c r="I25193"/>
    </row>
    <row r="25194" spans="1:9" x14ac:dyDescent="0.25">
      <c r="A25194"/>
      <c r="B25194"/>
      <c r="C25194" s="32"/>
      <c r="D25194"/>
      <c r="E25194" s="32"/>
      <c r="F25194"/>
      <c r="G25194"/>
      <c r="H25194"/>
      <c r="I25194"/>
    </row>
    <row r="25195" spans="1:9" x14ac:dyDescent="0.25">
      <c r="A25195"/>
      <c r="B25195"/>
      <c r="C25195" s="32"/>
      <c r="D25195"/>
      <c r="E25195" s="32"/>
      <c r="F25195"/>
      <c r="G25195"/>
      <c r="H25195"/>
      <c r="I25195"/>
    </row>
    <row r="25196" spans="1:9" x14ac:dyDescent="0.25">
      <c r="A25196"/>
      <c r="B25196"/>
      <c r="C25196" s="32"/>
      <c r="D25196"/>
      <c r="E25196" s="32"/>
      <c r="F25196"/>
      <c r="G25196"/>
      <c r="H25196"/>
      <c r="I25196"/>
    </row>
    <row r="25197" spans="1:9" x14ac:dyDescent="0.25">
      <c r="A25197"/>
      <c r="B25197"/>
      <c r="C25197" s="32"/>
      <c r="D25197"/>
      <c r="E25197" s="32"/>
      <c r="F25197"/>
      <c r="G25197"/>
      <c r="H25197"/>
      <c r="I25197"/>
    </row>
    <row r="25198" spans="1:9" x14ac:dyDescent="0.25">
      <c r="A25198"/>
      <c r="B25198"/>
      <c r="C25198" s="32"/>
      <c r="D25198"/>
      <c r="E25198" s="32"/>
      <c r="F25198"/>
      <c r="G25198"/>
      <c r="H25198"/>
      <c r="I25198"/>
    </row>
    <row r="25199" spans="1:9" x14ac:dyDescent="0.25">
      <c r="A25199"/>
      <c r="B25199"/>
      <c r="C25199" s="32"/>
      <c r="D25199"/>
      <c r="E25199" s="32"/>
      <c r="F25199"/>
      <c r="G25199"/>
      <c r="H25199"/>
      <c r="I25199"/>
    </row>
    <row r="25200" spans="1:9" x14ac:dyDescent="0.25">
      <c r="A25200"/>
      <c r="B25200"/>
      <c r="C25200" s="32"/>
      <c r="D25200"/>
      <c r="E25200" s="32"/>
      <c r="F25200"/>
      <c r="G25200"/>
      <c r="H25200"/>
      <c r="I25200"/>
    </row>
    <row r="25201" spans="1:9" x14ac:dyDescent="0.25">
      <c r="A25201"/>
      <c r="B25201"/>
      <c r="C25201" s="32"/>
      <c r="D25201"/>
      <c r="E25201" s="32"/>
      <c r="F25201"/>
      <c r="G25201"/>
      <c r="H25201"/>
      <c r="I25201"/>
    </row>
    <row r="25202" spans="1:9" x14ac:dyDescent="0.25">
      <c r="A25202"/>
      <c r="B25202"/>
      <c r="C25202" s="32"/>
      <c r="D25202"/>
      <c r="E25202" s="32"/>
      <c r="F25202"/>
      <c r="G25202"/>
      <c r="H25202"/>
      <c r="I25202"/>
    </row>
    <row r="25203" spans="1:9" x14ac:dyDescent="0.25">
      <c r="A25203"/>
      <c r="B25203"/>
      <c r="C25203" s="32"/>
      <c r="D25203"/>
      <c r="E25203" s="32"/>
      <c r="F25203"/>
      <c r="G25203"/>
      <c r="H25203"/>
      <c r="I25203"/>
    </row>
    <row r="25204" spans="1:9" x14ac:dyDescent="0.25">
      <c r="A25204"/>
      <c r="B25204"/>
      <c r="C25204" s="32"/>
      <c r="D25204"/>
      <c r="E25204" s="32"/>
      <c r="F25204"/>
      <c r="G25204"/>
      <c r="H25204"/>
      <c r="I25204"/>
    </row>
    <row r="25205" spans="1:9" x14ac:dyDescent="0.25">
      <c r="A25205"/>
      <c r="B25205"/>
      <c r="C25205" s="32"/>
      <c r="D25205"/>
      <c r="E25205" s="32"/>
      <c r="F25205"/>
      <c r="G25205"/>
      <c r="H25205"/>
      <c r="I25205"/>
    </row>
    <row r="25206" spans="1:9" x14ac:dyDescent="0.25">
      <c r="A25206"/>
      <c r="B25206"/>
      <c r="C25206" s="32"/>
      <c r="D25206"/>
      <c r="E25206" s="32"/>
      <c r="F25206"/>
      <c r="G25206"/>
      <c r="H25206"/>
      <c r="I25206"/>
    </row>
    <row r="25207" spans="1:9" x14ac:dyDescent="0.25">
      <c r="A25207"/>
      <c r="B25207"/>
      <c r="C25207" s="32"/>
      <c r="D25207"/>
      <c r="E25207" s="32"/>
      <c r="F25207"/>
      <c r="G25207"/>
      <c r="H25207"/>
      <c r="I25207"/>
    </row>
    <row r="25208" spans="1:9" x14ac:dyDescent="0.25">
      <c r="A25208"/>
      <c r="B25208"/>
      <c r="C25208" s="32"/>
      <c r="D25208"/>
      <c r="E25208" s="32"/>
      <c r="F25208"/>
      <c r="G25208"/>
      <c r="H25208"/>
      <c r="I25208"/>
    </row>
    <row r="25209" spans="1:9" x14ac:dyDescent="0.25">
      <c r="A25209"/>
      <c r="B25209"/>
      <c r="C25209" s="32"/>
      <c r="D25209"/>
      <c r="E25209" s="32"/>
      <c r="F25209"/>
      <c r="G25209"/>
      <c r="H25209"/>
      <c r="I25209"/>
    </row>
    <row r="25210" spans="1:9" x14ac:dyDescent="0.25">
      <c r="A25210"/>
      <c r="B25210"/>
      <c r="C25210" s="32"/>
      <c r="D25210"/>
      <c r="E25210" s="32"/>
      <c r="F25210"/>
      <c r="G25210"/>
      <c r="H25210"/>
      <c r="I25210"/>
    </row>
    <row r="25211" spans="1:9" x14ac:dyDescent="0.25">
      <c r="A25211"/>
      <c r="B25211"/>
      <c r="C25211" s="32"/>
      <c r="D25211"/>
      <c r="E25211" s="32"/>
      <c r="F25211"/>
      <c r="G25211"/>
      <c r="H25211"/>
      <c r="I25211"/>
    </row>
    <row r="25212" spans="1:9" x14ac:dyDescent="0.25">
      <c r="A25212"/>
      <c r="B25212"/>
      <c r="C25212" s="32"/>
      <c r="D25212"/>
      <c r="E25212" s="32"/>
      <c r="F25212"/>
      <c r="G25212"/>
      <c r="H25212"/>
      <c r="I25212"/>
    </row>
    <row r="25213" spans="1:9" x14ac:dyDescent="0.25">
      <c r="A25213"/>
      <c r="B25213"/>
      <c r="C25213" s="32"/>
      <c r="D25213"/>
      <c r="E25213" s="32"/>
      <c r="F25213"/>
      <c r="G25213"/>
      <c r="H25213"/>
      <c r="I25213"/>
    </row>
    <row r="25214" spans="1:9" x14ac:dyDescent="0.25">
      <c r="A25214"/>
      <c r="B25214"/>
      <c r="C25214" s="32"/>
      <c r="D25214"/>
      <c r="E25214" s="32"/>
      <c r="F25214"/>
      <c r="G25214"/>
      <c r="H25214"/>
      <c r="I25214"/>
    </row>
    <row r="25215" spans="1:9" x14ac:dyDescent="0.25">
      <c r="A25215"/>
      <c r="B25215"/>
      <c r="C25215" s="32"/>
      <c r="D25215"/>
      <c r="E25215" s="32"/>
      <c r="F25215"/>
      <c r="G25215"/>
      <c r="H25215"/>
      <c r="I25215"/>
    </row>
    <row r="25216" spans="1:9" x14ac:dyDescent="0.25">
      <c r="A25216"/>
      <c r="B25216"/>
      <c r="C25216" s="32"/>
      <c r="D25216"/>
      <c r="E25216" s="32"/>
      <c r="F25216"/>
      <c r="G25216"/>
      <c r="H25216"/>
      <c r="I25216"/>
    </row>
    <row r="25217" spans="1:9" x14ac:dyDescent="0.25">
      <c r="A25217"/>
      <c r="B25217"/>
      <c r="C25217" s="32"/>
      <c r="D25217"/>
      <c r="E25217" s="32"/>
      <c r="F25217"/>
      <c r="G25217"/>
      <c r="H25217"/>
      <c r="I25217"/>
    </row>
    <row r="25218" spans="1:9" x14ac:dyDescent="0.25">
      <c r="A25218"/>
      <c r="B25218"/>
      <c r="C25218" s="32"/>
      <c r="D25218"/>
      <c r="E25218" s="32"/>
      <c r="F25218"/>
      <c r="G25218"/>
      <c r="H25218"/>
      <c r="I25218"/>
    </row>
    <row r="25219" spans="1:9" x14ac:dyDescent="0.25">
      <c r="A25219"/>
      <c r="B25219"/>
      <c r="C25219" s="32"/>
      <c r="D25219"/>
      <c r="E25219" s="32"/>
      <c r="F25219"/>
      <c r="G25219"/>
      <c r="H25219"/>
      <c r="I25219"/>
    </row>
    <row r="25220" spans="1:9" x14ac:dyDescent="0.25">
      <c r="A25220"/>
      <c r="B25220"/>
      <c r="C25220" s="32"/>
      <c r="D25220"/>
      <c r="E25220" s="32"/>
      <c r="F25220"/>
      <c r="G25220"/>
      <c r="H25220"/>
      <c r="I25220"/>
    </row>
    <row r="25221" spans="1:9" x14ac:dyDescent="0.25">
      <c r="A25221"/>
      <c r="B25221"/>
      <c r="C25221" s="32"/>
      <c r="D25221"/>
      <c r="E25221" s="32"/>
      <c r="F25221"/>
      <c r="G25221"/>
      <c r="H25221"/>
      <c r="I25221"/>
    </row>
    <row r="25222" spans="1:9" x14ac:dyDescent="0.25">
      <c r="A25222"/>
      <c r="B25222"/>
      <c r="C25222" s="32"/>
      <c r="D25222"/>
      <c r="E25222" s="32"/>
      <c r="F25222"/>
      <c r="G25222"/>
      <c r="H25222"/>
      <c r="I25222"/>
    </row>
    <row r="25223" spans="1:9" x14ac:dyDescent="0.25">
      <c r="A25223"/>
      <c r="B25223"/>
      <c r="C25223" s="32"/>
      <c r="D25223"/>
      <c r="E25223" s="32"/>
      <c r="F25223"/>
      <c r="G25223"/>
      <c r="H25223"/>
      <c r="I25223"/>
    </row>
    <row r="25224" spans="1:9" x14ac:dyDescent="0.25">
      <c r="A25224"/>
      <c r="B25224"/>
      <c r="C25224" s="32"/>
      <c r="D25224"/>
      <c r="E25224" s="32"/>
      <c r="F25224"/>
      <c r="G25224"/>
      <c r="H25224"/>
      <c r="I25224"/>
    </row>
    <row r="25225" spans="1:9" x14ac:dyDescent="0.25">
      <c r="A25225"/>
      <c r="B25225"/>
      <c r="C25225" s="32"/>
      <c r="D25225"/>
      <c r="E25225" s="32"/>
      <c r="F25225"/>
      <c r="G25225"/>
      <c r="H25225"/>
      <c r="I25225"/>
    </row>
    <row r="25226" spans="1:9" x14ac:dyDescent="0.25">
      <c r="A25226"/>
      <c r="B25226"/>
      <c r="C25226" s="32"/>
      <c r="D25226"/>
      <c r="E25226" s="32"/>
      <c r="F25226"/>
      <c r="G25226"/>
      <c r="H25226"/>
      <c r="I25226"/>
    </row>
    <row r="25227" spans="1:9" x14ac:dyDescent="0.25">
      <c r="A25227"/>
      <c r="B25227"/>
      <c r="C25227" s="32"/>
      <c r="D25227"/>
      <c r="E25227" s="32"/>
      <c r="F25227"/>
      <c r="G25227"/>
      <c r="H25227"/>
      <c r="I25227"/>
    </row>
    <row r="25228" spans="1:9" x14ac:dyDescent="0.25">
      <c r="A25228"/>
      <c r="B25228"/>
      <c r="C25228" s="32"/>
      <c r="D25228"/>
      <c r="E25228" s="32"/>
      <c r="F25228"/>
      <c r="G25228"/>
      <c r="H25228"/>
      <c r="I25228"/>
    </row>
    <row r="25229" spans="1:9" x14ac:dyDescent="0.25">
      <c r="A25229"/>
      <c r="B25229"/>
      <c r="C25229" s="32"/>
      <c r="D25229"/>
      <c r="E25229" s="32"/>
      <c r="F25229"/>
      <c r="G25229"/>
      <c r="H25229"/>
      <c r="I25229"/>
    </row>
    <row r="25230" spans="1:9" x14ac:dyDescent="0.25">
      <c r="A25230"/>
      <c r="B25230"/>
      <c r="C25230" s="32"/>
      <c r="D25230"/>
      <c r="E25230" s="32"/>
      <c r="F25230"/>
      <c r="G25230"/>
      <c r="H25230"/>
      <c r="I25230"/>
    </row>
    <row r="25231" spans="1:9" x14ac:dyDescent="0.25">
      <c r="A25231"/>
      <c r="B25231"/>
      <c r="C25231" s="32"/>
      <c r="D25231"/>
      <c r="E25231" s="32"/>
      <c r="F25231"/>
      <c r="G25231"/>
      <c r="H25231"/>
      <c r="I25231"/>
    </row>
    <row r="25232" spans="1:9" x14ac:dyDescent="0.25">
      <c r="A25232"/>
      <c r="B25232"/>
      <c r="C25232" s="32"/>
      <c r="D25232"/>
      <c r="E25232" s="32"/>
      <c r="F25232"/>
      <c r="G25232"/>
      <c r="H25232"/>
      <c r="I25232"/>
    </row>
    <row r="25233" spans="1:9" x14ac:dyDescent="0.25">
      <c r="A25233"/>
      <c r="B25233"/>
      <c r="C25233" s="32"/>
      <c r="D25233"/>
      <c r="E25233" s="32"/>
      <c r="F25233"/>
      <c r="G25233"/>
      <c r="H25233"/>
      <c r="I25233"/>
    </row>
    <row r="25234" spans="1:9" x14ac:dyDescent="0.25">
      <c r="A25234"/>
      <c r="B25234"/>
      <c r="C25234" s="32"/>
      <c r="D25234"/>
      <c r="E25234" s="32"/>
      <c r="F25234"/>
      <c r="G25234"/>
      <c r="H25234"/>
      <c r="I25234"/>
    </row>
    <row r="25235" spans="1:9" x14ac:dyDescent="0.25">
      <c r="A25235"/>
      <c r="B25235"/>
      <c r="C25235" s="32"/>
      <c r="D25235"/>
      <c r="E25235" s="32"/>
      <c r="F25235"/>
      <c r="G25235"/>
      <c r="H25235"/>
      <c r="I25235"/>
    </row>
    <row r="25236" spans="1:9" x14ac:dyDescent="0.25">
      <c r="A25236"/>
      <c r="B25236"/>
      <c r="C25236" s="32"/>
      <c r="D25236"/>
      <c r="E25236" s="32"/>
      <c r="F25236"/>
      <c r="G25236"/>
      <c r="H25236"/>
      <c r="I25236"/>
    </row>
    <row r="25237" spans="1:9" x14ac:dyDescent="0.25">
      <c r="A25237"/>
      <c r="B25237"/>
      <c r="C25237" s="32"/>
      <c r="D25237"/>
      <c r="E25237" s="32"/>
      <c r="F25237"/>
      <c r="G25237"/>
      <c r="H25237"/>
      <c r="I25237"/>
    </row>
    <row r="25238" spans="1:9" x14ac:dyDescent="0.25">
      <c r="A25238"/>
      <c r="B25238"/>
      <c r="C25238" s="32"/>
      <c r="D25238"/>
      <c r="E25238" s="32"/>
      <c r="F25238"/>
      <c r="G25238"/>
      <c r="H25238"/>
      <c r="I25238"/>
    </row>
    <row r="25239" spans="1:9" x14ac:dyDescent="0.25">
      <c r="A25239"/>
      <c r="B25239"/>
      <c r="C25239" s="32"/>
      <c r="D25239"/>
      <c r="E25239" s="32"/>
      <c r="F25239"/>
      <c r="G25239"/>
      <c r="H25239"/>
      <c r="I25239"/>
    </row>
    <row r="25240" spans="1:9" x14ac:dyDescent="0.25">
      <c r="A25240"/>
      <c r="B25240"/>
      <c r="C25240" s="32"/>
      <c r="D25240"/>
      <c r="E25240" s="32"/>
      <c r="F25240"/>
      <c r="G25240"/>
      <c r="H25240"/>
      <c r="I25240"/>
    </row>
    <row r="25241" spans="1:9" x14ac:dyDescent="0.25">
      <c r="A25241"/>
      <c r="B25241"/>
      <c r="C25241" s="32"/>
      <c r="D25241"/>
      <c r="E25241" s="32"/>
      <c r="F25241"/>
      <c r="G25241"/>
      <c r="H25241"/>
      <c r="I25241"/>
    </row>
    <row r="25242" spans="1:9" x14ac:dyDescent="0.25">
      <c r="A25242"/>
      <c r="B25242"/>
      <c r="C25242" s="32"/>
      <c r="D25242"/>
      <c r="E25242" s="32"/>
      <c r="F25242"/>
      <c r="G25242"/>
      <c r="H25242"/>
      <c r="I25242"/>
    </row>
    <row r="25243" spans="1:9" x14ac:dyDescent="0.25">
      <c r="A25243"/>
      <c r="B25243"/>
      <c r="C25243" s="32"/>
      <c r="D25243"/>
      <c r="E25243" s="32"/>
      <c r="F25243"/>
      <c r="G25243"/>
      <c r="H25243"/>
      <c r="I25243"/>
    </row>
    <row r="25244" spans="1:9" x14ac:dyDescent="0.25">
      <c r="A25244"/>
      <c r="B25244"/>
      <c r="C25244" s="32"/>
      <c r="D25244"/>
      <c r="E25244" s="32"/>
      <c r="F25244"/>
      <c r="G25244"/>
      <c r="H25244"/>
      <c r="I25244"/>
    </row>
    <row r="25245" spans="1:9" x14ac:dyDescent="0.25">
      <c r="A25245"/>
      <c r="B25245"/>
      <c r="C25245" s="32"/>
      <c r="D25245"/>
      <c r="E25245" s="32"/>
      <c r="F25245"/>
      <c r="G25245"/>
      <c r="H25245"/>
      <c r="I25245"/>
    </row>
    <row r="25246" spans="1:9" x14ac:dyDescent="0.25">
      <c r="A25246"/>
      <c r="B25246"/>
      <c r="C25246" s="32"/>
      <c r="D25246"/>
      <c r="E25246" s="32"/>
      <c r="F25246"/>
      <c r="G25246"/>
      <c r="H25246"/>
      <c r="I25246"/>
    </row>
    <row r="25247" spans="1:9" x14ac:dyDescent="0.25">
      <c r="A25247"/>
      <c r="B25247"/>
      <c r="C25247" s="32"/>
      <c r="D25247"/>
      <c r="E25247" s="32"/>
      <c r="F25247"/>
      <c r="G25247"/>
      <c r="H25247"/>
      <c r="I25247"/>
    </row>
    <row r="25248" spans="1:9" x14ac:dyDescent="0.25">
      <c r="A25248"/>
      <c r="B25248"/>
      <c r="C25248" s="32"/>
      <c r="D25248"/>
      <c r="E25248" s="32"/>
      <c r="F25248"/>
      <c r="G25248"/>
      <c r="H25248"/>
      <c r="I25248"/>
    </row>
    <row r="25249" spans="1:9" x14ac:dyDescent="0.25">
      <c r="A25249"/>
      <c r="B25249"/>
      <c r="C25249" s="32"/>
      <c r="D25249"/>
      <c r="E25249" s="32"/>
      <c r="F25249"/>
      <c r="G25249"/>
      <c r="H25249"/>
      <c r="I25249"/>
    </row>
    <row r="25250" spans="1:9" x14ac:dyDescent="0.25">
      <c r="A25250"/>
      <c r="B25250"/>
      <c r="C25250" s="32"/>
      <c r="D25250"/>
      <c r="E25250" s="32"/>
      <c r="F25250"/>
      <c r="G25250"/>
      <c r="H25250"/>
      <c r="I25250"/>
    </row>
    <row r="25251" spans="1:9" x14ac:dyDescent="0.25">
      <c r="A25251"/>
      <c r="B25251"/>
      <c r="C25251" s="32"/>
      <c r="D25251"/>
      <c r="E25251" s="32"/>
      <c r="F25251"/>
      <c r="G25251"/>
      <c r="H25251"/>
      <c r="I25251"/>
    </row>
    <row r="25252" spans="1:9" x14ac:dyDescent="0.25">
      <c r="A25252"/>
      <c r="B25252"/>
      <c r="C25252" s="32"/>
      <c r="D25252"/>
      <c r="E25252" s="32"/>
      <c r="F25252"/>
      <c r="G25252"/>
      <c r="H25252"/>
      <c r="I25252"/>
    </row>
    <row r="25253" spans="1:9" x14ac:dyDescent="0.25">
      <c r="A25253"/>
      <c r="B25253"/>
      <c r="C25253" s="32"/>
      <c r="D25253"/>
      <c r="E25253" s="32"/>
      <c r="F25253"/>
      <c r="G25253"/>
      <c r="H25253"/>
      <c r="I25253"/>
    </row>
    <row r="25254" spans="1:9" x14ac:dyDescent="0.25">
      <c r="A25254"/>
      <c r="B25254"/>
      <c r="C25254" s="32"/>
      <c r="D25254"/>
      <c r="E25254" s="32"/>
      <c r="F25254"/>
      <c r="G25254"/>
      <c r="H25254"/>
      <c r="I25254"/>
    </row>
    <row r="25255" spans="1:9" x14ac:dyDescent="0.25">
      <c r="A25255"/>
      <c r="B25255"/>
      <c r="C25255" s="32"/>
      <c r="D25255"/>
      <c r="E25255" s="32"/>
      <c r="F25255"/>
      <c r="G25255"/>
      <c r="H25255"/>
      <c r="I25255"/>
    </row>
    <row r="25256" spans="1:9" x14ac:dyDescent="0.25">
      <c r="A25256"/>
      <c r="B25256"/>
      <c r="C25256" s="32"/>
      <c r="D25256"/>
      <c r="E25256" s="32"/>
      <c r="F25256"/>
      <c r="G25256"/>
      <c r="H25256"/>
      <c r="I25256"/>
    </row>
    <row r="25257" spans="1:9" x14ac:dyDescent="0.25">
      <c r="A25257"/>
      <c r="B25257"/>
      <c r="C25257" s="32"/>
      <c r="D25257"/>
      <c r="E25257" s="32"/>
      <c r="F25257"/>
      <c r="G25257"/>
      <c r="H25257"/>
      <c r="I25257"/>
    </row>
    <row r="25258" spans="1:9" x14ac:dyDescent="0.25">
      <c r="A25258"/>
      <c r="B25258"/>
      <c r="C25258" s="32"/>
      <c r="D25258"/>
      <c r="E25258" s="32"/>
      <c r="F25258"/>
      <c r="G25258"/>
      <c r="H25258"/>
      <c r="I25258"/>
    </row>
    <row r="25259" spans="1:9" x14ac:dyDescent="0.25">
      <c r="A25259"/>
      <c r="B25259"/>
      <c r="C25259" s="32"/>
      <c r="D25259"/>
      <c r="E25259" s="32"/>
      <c r="F25259"/>
      <c r="G25259"/>
      <c r="H25259"/>
      <c r="I25259"/>
    </row>
    <row r="25260" spans="1:9" x14ac:dyDescent="0.25">
      <c r="A25260"/>
      <c r="B25260"/>
      <c r="C25260" s="32"/>
      <c r="D25260"/>
      <c r="E25260" s="32"/>
      <c r="F25260"/>
      <c r="G25260"/>
      <c r="H25260"/>
      <c r="I25260"/>
    </row>
    <row r="25261" spans="1:9" x14ac:dyDescent="0.25">
      <c r="A25261"/>
      <c r="B25261"/>
      <c r="C25261" s="32"/>
      <c r="D25261"/>
      <c r="E25261" s="32"/>
      <c r="F25261"/>
      <c r="G25261"/>
      <c r="H25261"/>
      <c r="I25261"/>
    </row>
    <row r="25262" spans="1:9" x14ac:dyDescent="0.25">
      <c r="A25262"/>
      <c r="B25262"/>
      <c r="C25262" s="32"/>
      <c r="D25262"/>
      <c r="E25262" s="32"/>
      <c r="F25262"/>
      <c r="G25262"/>
      <c r="H25262"/>
      <c r="I25262"/>
    </row>
    <row r="25263" spans="1:9" x14ac:dyDescent="0.25">
      <c r="A25263"/>
      <c r="B25263"/>
      <c r="C25263" s="32"/>
      <c r="D25263"/>
      <c r="E25263" s="32"/>
      <c r="F25263"/>
      <c r="G25263"/>
      <c r="H25263"/>
      <c r="I25263"/>
    </row>
    <row r="25264" spans="1:9" x14ac:dyDescent="0.25">
      <c r="A25264"/>
      <c r="B25264"/>
      <c r="C25264" s="32"/>
      <c r="D25264"/>
      <c r="E25264" s="32"/>
      <c r="F25264"/>
      <c r="G25264"/>
      <c r="H25264"/>
      <c r="I25264"/>
    </row>
    <row r="25265" spans="1:9" x14ac:dyDescent="0.25">
      <c r="A25265"/>
      <c r="B25265"/>
      <c r="C25265" s="32"/>
      <c r="D25265"/>
      <c r="E25265" s="32"/>
      <c r="F25265"/>
      <c r="G25265"/>
      <c r="H25265"/>
      <c r="I25265"/>
    </row>
    <row r="25266" spans="1:9" x14ac:dyDescent="0.25">
      <c r="A25266"/>
      <c r="B25266"/>
      <c r="C25266" s="32"/>
      <c r="D25266"/>
      <c r="E25266" s="32"/>
      <c r="F25266"/>
      <c r="G25266"/>
      <c r="H25266"/>
      <c r="I25266"/>
    </row>
    <row r="25267" spans="1:9" x14ac:dyDescent="0.25">
      <c r="A25267"/>
      <c r="B25267"/>
      <c r="C25267" s="32"/>
      <c r="D25267"/>
      <c r="E25267" s="32"/>
      <c r="F25267"/>
      <c r="G25267"/>
      <c r="H25267"/>
      <c r="I25267"/>
    </row>
    <row r="25268" spans="1:9" x14ac:dyDescent="0.25">
      <c r="A25268"/>
      <c r="B25268"/>
      <c r="C25268" s="32"/>
      <c r="D25268"/>
      <c r="E25268" s="32"/>
      <c r="F25268"/>
      <c r="G25268"/>
      <c r="H25268"/>
      <c r="I25268"/>
    </row>
    <row r="25269" spans="1:9" x14ac:dyDescent="0.25">
      <c r="A25269"/>
      <c r="B25269"/>
      <c r="C25269" s="32"/>
      <c r="D25269"/>
      <c r="E25269" s="32"/>
      <c r="F25269"/>
      <c r="G25269"/>
      <c r="H25269"/>
      <c r="I25269"/>
    </row>
    <row r="25270" spans="1:9" x14ac:dyDescent="0.25">
      <c r="A25270"/>
      <c r="B25270"/>
      <c r="C25270" s="32"/>
      <c r="D25270"/>
      <c r="E25270" s="32"/>
      <c r="F25270"/>
      <c r="G25270"/>
      <c r="H25270"/>
      <c r="I25270"/>
    </row>
    <row r="25271" spans="1:9" x14ac:dyDescent="0.25">
      <c r="A25271"/>
      <c r="B25271"/>
      <c r="C25271" s="32"/>
      <c r="D25271"/>
      <c r="E25271" s="32"/>
      <c r="F25271"/>
      <c r="G25271"/>
      <c r="H25271"/>
      <c r="I25271"/>
    </row>
    <row r="25272" spans="1:9" x14ac:dyDescent="0.25">
      <c r="A25272"/>
      <c r="B25272"/>
      <c r="C25272" s="32"/>
      <c r="D25272"/>
      <c r="E25272" s="32"/>
      <c r="F25272"/>
      <c r="G25272"/>
      <c r="H25272"/>
      <c r="I25272"/>
    </row>
    <row r="25273" spans="1:9" x14ac:dyDescent="0.25">
      <c r="A25273"/>
      <c r="B25273"/>
      <c r="C25273" s="32"/>
      <c r="D25273"/>
      <c r="E25273" s="32"/>
      <c r="F25273"/>
      <c r="G25273"/>
      <c r="H25273"/>
      <c r="I25273"/>
    </row>
    <row r="25274" spans="1:9" x14ac:dyDescent="0.25">
      <c r="A25274"/>
      <c r="B25274"/>
      <c r="C25274" s="32"/>
      <c r="D25274"/>
      <c r="E25274" s="32"/>
      <c r="F25274"/>
      <c r="G25274"/>
      <c r="H25274"/>
      <c r="I25274"/>
    </row>
    <row r="25275" spans="1:9" x14ac:dyDescent="0.25">
      <c r="A25275"/>
      <c r="B25275"/>
      <c r="C25275" s="32"/>
      <c r="D25275"/>
      <c r="E25275" s="32"/>
      <c r="F25275"/>
      <c r="G25275"/>
      <c r="H25275"/>
      <c r="I25275"/>
    </row>
    <row r="25276" spans="1:9" x14ac:dyDescent="0.25">
      <c r="A25276"/>
      <c r="B25276"/>
      <c r="C25276" s="32"/>
      <c r="D25276"/>
      <c r="E25276" s="32"/>
      <c r="F25276"/>
      <c r="G25276"/>
      <c r="H25276"/>
      <c r="I25276"/>
    </row>
    <row r="25277" spans="1:9" x14ac:dyDescent="0.25">
      <c r="A25277"/>
      <c r="B25277"/>
      <c r="C25277" s="32"/>
      <c r="D25277"/>
      <c r="E25277" s="32"/>
      <c r="F25277"/>
      <c r="G25277"/>
      <c r="H25277"/>
      <c r="I25277"/>
    </row>
    <row r="25278" spans="1:9" x14ac:dyDescent="0.25">
      <c r="A25278"/>
      <c r="B25278"/>
      <c r="C25278" s="32"/>
      <c r="D25278"/>
      <c r="E25278" s="32"/>
      <c r="F25278"/>
      <c r="G25278"/>
      <c r="H25278"/>
      <c r="I25278"/>
    </row>
    <row r="25279" spans="1:9" x14ac:dyDescent="0.25">
      <c r="A25279"/>
      <c r="B25279"/>
      <c r="C25279" s="32"/>
      <c r="D25279"/>
      <c r="E25279" s="32"/>
      <c r="F25279"/>
      <c r="G25279"/>
      <c r="H25279"/>
      <c r="I25279"/>
    </row>
    <row r="25280" spans="1:9" x14ac:dyDescent="0.25">
      <c r="A25280"/>
      <c r="B25280"/>
      <c r="C25280" s="32"/>
      <c r="D25280"/>
      <c r="E25280" s="32"/>
      <c r="F25280"/>
      <c r="G25280"/>
      <c r="H25280"/>
      <c r="I25280"/>
    </row>
    <row r="25281" spans="1:9" x14ac:dyDescent="0.25">
      <c r="A25281"/>
      <c r="B25281"/>
      <c r="C25281" s="32"/>
      <c r="D25281"/>
      <c r="E25281" s="32"/>
      <c r="F25281"/>
      <c r="G25281"/>
      <c r="H25281"/>
      <c r="I25281"/>
    </row>
    <row r="25282" spans="1:9" x14ac:dyDescent="0.25">
      <c r="A25282"/>
      <c r="B25282"/>
      <c r="C25282" s="32"/>
      <c r="D25282"/>
      <c r="E25282" s="32"/>
      <c r="F25282"/>
      <c r="G25282"/>
      <c r="H25282"/>
      <c r="I25282"/>
    </row>
    <row r="25283" spans="1:9" x14ac:dyDescent="0.25">
      <c r="A25283"/>
      <c r="B25283"/>
      <c r="C25283" s="32"/>
      <c r="D25283"/>
      <c r="E25283" s="32"/>
      <c r="F25283"/>
      <c r="G25283"/>
      <c r="H25283"/>
      <c r="I25283"/>
    </row>
    <row r="25284" spans="1:9" x14ac:dyDescent="0.25">
      <c r="A25284"/>
      <c r="B25284"/>
      <c r="C25284" s="32"/>
      <c r="D25284"/>
      <c r="E25284" s="32"/>
      <c r="F25284"/>
      <c r="G25284"/>
      <c r="H25284"/>
      <c r="I25284"/>
    </row>
    <row r="25285" spans="1:9" x14ac:dyDescent="0.25">
      <c r="A25285"/>
      <c r="B25285"/>
      <c r="C25285" s="32"/>
      <c r="D25285"/>
      <c r="E25285" s="32"/>
      <c r="F25285"/>
      <c r="G25285"/>
      <c r="H25285"/>
      <c r="I25285"/>
    </row>
    <row r="25286" spans="1:9" x14ac:dyDescent="0.25">
      <c r="A25286"/>
      <c r="B25286"/>
      <c r="C25286" s="32"/>
      <c r="D25286"/>
      <c r="E25286" s="32"/>
      <c r="F25286"/>
      <c r="G25286"/>
      <c r="H25286"/>
      <c r="I25286"/>
    </row>
    <row r="25287" spans="1:9" x14ac:dyDescent="0.25">
      <c r="A25287"/>
      <c r="B25287"/>
      <c r="C25287" s="32"/>
      <c r="D25287"/>
      <c r="E25287" s="32"/>
      <c r="F25287"/>
      <c r="G25287"/>
      <c r="H25287"/>
      <c r="I25287"/>
    </row>
    <row r="25288" spans="1:9" x14ac:dyDescent="0.25">
      <c r="A25288"/>
      <c r="B25288"/>
      <c r="C25288" s="32"/>
      <c r="D25288"/>
      <c r="E25288" s="32"/>
      <c r="F25288"/>
      <c r="G25288"/>
      <c r="H25288"/>
      <c r="I25288"/>
    </row>
    <row r="25289" spans="1:9" x14ac:dyDescent="0.25">
      <c r="A25289"/>
      <c r="B25289"/>
      <c r="C25289" s="32"/>
      <c r="D25289"/>
      <c r="E25289" s="32"/>
      <c r="F25289"/>
      <c r="G25289"/>
      <c r="H25289"/>
      <c r="I25289"/>
    </row>
    <row r="25290" spans="1:9" x14ac:dyDescent="0.25">
      <c r="A25290"/>
      <c r="B25290"/>
      <c r="C25290" s="32"/>
      <c r="D25290"/>
      <c r="E25290" s="32"/>
      <c r="F25290"/>
      <c r="G25290"/>
      <c r="H25290"/>
      <c r="I25290"/>
    </row>
    <row r="25291" spans="1:9" x14ac:dyDescent="0.25">
      <c r="A25291"/>
      <c r="B25291"/>
      <c r="C25291" s="32"/>
      <c r="D25291"/>
      <c r="E25291" s="32"/>
      <c r="F25291"/>
      <c r="G25291"/>
      <c r="H25291"/>
      <c r="I25291"/>
    </row>
    <row r="25292" spans="1:9" x14ac:dyDescent="0.25">
      <c r="A25292"/>
      <c r="B25292"/>
      <c r="C25292" s="32"/>
      <c r="D25292"/>
      <c r="E25292" s="32"/>
      <c r="F25292"/>
      <c r="G25292"/>
      <c r="H25292"/>
      <c r="I25292"/>
    </row>
    <row r="25293" spans="1:9" x14ac:dyDescent="0.25">
      <c r="A25293"/>
      <c r="B25293"/>
      <c r="C25293" s="32"/>
      <c r="D25293"/>
      <c r="E25293" s="32"/>
      <c r="F25293"/>
      <c r="G25293"/>
      <c r="H25293"/>
      <c r="I25293"/>
    </row>
    <row r="25294" spans="1:9" x14ac:dyDescent="0.25">
      <c r="A25294"/>
      <c r="B25294"/>
      <c r="C25294" s="32"/>
      <c r="D25294"/>
      <c r="E25294" s="32"/>
      <c r="F25294"/>
      <c r="G25294"/>
      <c r="H25294"/>
      <c r="I25294"/>
    </row>
    <row r="25295" spans="1:9" x14ac:dyDescent="0.25">
      <c r="A25295"/>
      <c r="B25295"/>
      <c r="C25295" s="32"/>
      <c r="D25295"/>
      <c r="E25295" s="32"/>
      <c r="F25295"/>
      <c r="G25295"/>
      <c r="H25295"/>
      <c r="I25295"/>
    </row>
    <row r="25296" spans="1:9" x14ac:dyDescent="0.25">
      <c r="A25296"/>
      <c r="B25296"/>
      <c r="C25296" s="32"/>
      <c r="D25296"/>
      <c r="E25296" s="32"/>
      <c r="F25296"/>
      <c r="G25296"/>
      <c r="H25296"/>
      <c r="I25296"/>
    </row>
    <row r="25297" spans="1:9" x14ac:dyDescent="0.25">
      <c r="A25297"/>
      <c r="B25297"/>
      <c r="C25297" s="32"/>
      <c r="D25297"/>
      <c r="E25297" s="32"/>
      <c r="F25297"/>
      <c r="G25297"/>
      <c r="H25297"/>
      <c r="I25297"/>
    </row>
    <row r="25298" spans="1:9" x14ac:dyDescent="0.25">
      <c r="A25298"/>
      <c r="B25298"/>
      <c r="C25298" s="32"/>
      <c r="D25298"/>
      <c r="E25298" s="32"/>
      <c r="F25298"/>
      <c r="G25298"/>
      <c r="H25298"/>
      <c r="I25298"/>
    </row>
    <row r="25299" spans="1:9" x14ac:dyDescent="0.25">
      <c r="A25299"/>
      <c r="B25299"/>
      <c r="C25299" s="32"/>
      <c r="D25299"/>
      <c r="E25299" s="32"/>
      <c r="F25299"/>
      <c r="G25299"/>
      <c r="H25299"/>
      <c r="I25299"/>
    </row>
    <row r="25300" spans="1:9" x14ac:dyDescent="0.25">
      <c r="A25300"/>
      <c r="B25300"/>
      <c r="C25300" s="32"/>
      <c r="D25300"/>
      <c r="E25300" s="32"/>
      <c r="F25300"/>
      <c r="G25300"/>
      <c r="H25300"/>
      <c r="I25300"/>
    </row>
    <row r="25301" spans="1:9" x14ac:dyDescent="0.25">
      <c r="A25301"/>
      <c r="B25301"/>
      <c r="C25301" s="32"/>
      <c r="D25301"/>
      <c r="E25301" s="32"/>
      <c r="F25301"/>
      <c r="G25301"/>
      <c r="H25301"/>
      <c r="I25301"/>
    </row>
    <row r="25302" spans="1:9" x14ac:dyDescent="0.25">
      <c r="A25302"/>
      <c r="B25302"/>
      <c r="C25302" s="32"/>
      <c r="D25302"/>
      <c r="E25302" s="32"/>
      <c r="F25302"/>
      <c r="G25302"/>
      <c r="H25302"/>
      <c r="I25302"/>
    </row>
    <row r="25303" spans="1:9" x14ac:dyDescent="0.25">
      <c r="A25303"/>
      <c r="B25303"/>
      <c r="C25303" s="32"/>
      <c r="D25303"/>
      <c r="E25303" s="32"/>
      <c r="F25303"/>
      <c r="G25303"/>
      <c r="H25303"/>
      <c r="I25303"/>
    </row>
    <row r="25304" spans="1:9" x14ac:dyDescent="0.25">
      <c r="A25304"/>
      <c r="B25304"/>
      <c r="C25304" s="32"/>
      <c r="D25304"/>
      <c r="E25304" s="32"/>
      <c r="F25304"/>
      <c r="G25304"/>
      <c r="H25304"/>
      <c r="I25304"/>
    </row>
    <row r="25305" spans="1:9" x14ac:dyDescent="0.25">
      <c r="A25305"/>
      <c r="B25305"/>
      <c r="C25305" s="32"/>
      <c r="D25305"/>
      <c r="E25305" s="32"/>
      <c r="F25305"/>
      <c r="G25305"/>
      <c r="H25305"/>
      <c r="I25305"/>
    </row>
    <row r="25306" spans="1:9" x14ac:dyDescent="0.25">
      <c r="A25306"/>
      <c r="B25306"/>
      <c r="C25306" s="32"/>
      <c r="D25306"/>
      <c r="E25306" s="32"/>
      <c r="F25306"/>
      <c r="G25306"/>
      <c r="H25306"/>
      <c r="I25306"/>
    </row>
    <row r="25307" spans="1:9" x14ac:dyDescent="0.25">
      <c r="A25307"/>
      <c r="B25307"/>
      <c r="C25307" s="32"/>
      <c r="D25307"/>
      <c r="E25307" s="32"/>
      <c r="F25307"/>
      <c r="G25307"/>
      <c r="H25307"/>
      <c r="I25307"/>
    </row>
    <row r="25308" spans="1:9" x14ac:dyDescent="0.25">
      <c r="A25308"/>
      <c r="B25308"/>
      <c r="C25308" s="32"/>
      <c r="D25308"/>
      <c r="E25308" s="32"/>
      <c r="F25308"/>
      <c r="G25308"/>
      <c r="H25308"/>
      <c r="I25308"/>
    </row>
    <row r="25309" spans="1:9" x14ac:dyDescent="0.25">
      <c r="A25309"/>
      <c r="B25309"/>
      <c r="C25309" s="32"/>
      <c r="D25309"/>
      <c r="E25309" s="32"/>
      <c r="F25309"/>
      <c r="G25309"/>
      <c r="H25309"/>
      <c r="I25309"/>
    </row>
    <row r="25310" spans="1:9" x14ac:dyDescent="0.25">
      <c r="A25310"/>
      <c r="B25310"/>
      <c r="C25310" s="32"/>
      <c r="D25310"/>
      <c r="E25310" s="32"/>
      <c r="F25310"/>
      <c r="G25310"/>
      <c r="H25310"/>
      <c r="I25310"/>
    </row>
    <row r="25311" spans="1:9" x14ac:dyDescent="0.25">
      <c r="A25311"/>
      <c r="B25311"/>
      <c r="C25311" s="32"/>
      <c r="D25311"/>
      <c r="E25311" s="32"/>
      <c r="F25311"/>
      <c r="G25311"/>
      <c r="H25311"/>
      <c r="I25311"/>
    </row>
    <row r="25312" spans="1:9" x14ac:dyDescent="0.25">
      <c r="A25312"/>
      <c r="B25312"/>
      <c r="C25312" s="32"/>
      <c r="D25312"/>
      <c r="E25312" s="32"/>
      <c r="F25312"/>
      <c r="G25312"/>
      <c r="H25312"/>
      <c r="I25312"/>
    </row>
    <row r="25313" spans="1:9" x14ac:dyDescent="0.25">
      <c r="A25313"/>
      <c r="B25313"/>
      <c r="C25313" s="32"/>
      <c r="D25313"/>
      <c r="E25313" s="32"/>
      <c r="F25313"/>
      <c r="G25313"/>
      <c r="H25313"/>
      <c r="I25313"/>
    </row>
    <row r="25314" spans="1:9" x14ac:dyDescent="0.25">
      <c r="A25314"/>
      <c r="B25314"/>
      <c r="C25314" s="32"/>
      <c r="D25314"/>
      <c r="E25314" s="32"/>
      <c r="F25314"/>
      <c r="G25314"/>
      <c r="H25314"/>
      <c r="I25314"/>
    </row>
    <row r="25315" spans="1:9" x14ac:dyDescent="0.25">
      <c r="A25315"/>
      <c r="B25315"/>
      <c r="C25315" s="32"/>
      <c r="D25315"/>
      <c r="E25315" s="32"/>
      <c r="F25315"/>
      <c r="G25315"/>
      <c r="H25315"/>
      <c r="I25315"/>
    </row>
    <row r="25316" spans="1:9" x14ac:dyDescent="0.25">
      <c r="A25316"/>
      <c r="B25316"/>
      <c r="C25316" s="32"/>
      <c r="D25316"/>
      <c r="E25316" s="32"/>
      <c r="F25316"/>
      <c r="G25316"/>
      <c r="H25316"/>
      <c r="I25316"/>
    </row>
    <row r="25317" spans="1:9" x14ac:dyDescent="0.25">
      <c r="A25317"/>
      <c r="B25317"/>
      <c r="C25317" s="32"/>
      <c r="D25317"/>
      <c r="E25317" s="32"/>
      <c r="F25317"/>
      <c r="G25317"/>
      <c r="H25317"/>
      <c r="I25317"/>
    </row>
    <row r="25318" spans="1:9" x14ac:dyDescent="0.25">
      <c r="A25318"/>
      <c r="B25318"/>
      <c r="C25318" s="32"/>
      <c r="D25318"/>
      <c r="E25318" s="32"/>
      <c r="F25318"/>
      <c r="G25318"/>
      <c r="H25318"/>
      <c r="I25318"/>
    </row>
    <row r="25319" spans="1:9" x14ac:dyDescent="0.25">
      <c r="A25319"/>
      <c r="B25319"/>
      <c r="C25319" s="32"/>
      <c r="D25319"/>
      <c r="E25319" s="32"/>
      <c r="F25319"/>
      <c r="G25319"/>
      <c r="H25319"/>
      <c r="I25319"/>
    </row>
    <row r="25320" spans="1:9" x14ac:dyDescent="0.25">
      <c r="A25320"/>
      <c r="B25320"/>
      <c r="C25320" s="32"/>
      <c r="D25320"/>
      <c r="E25320" s="32"/>
      <c r="F25320"/>
      <c r="G25320"/>
      <c r="H25320"/>
      <c r="I25320"/>
    </row>
    <row r="25321" spans="1:9" x14ac:dyDescent="0.25">
      <c r="A25321"/>
      <c r="B25321"/>
      <c r="C25321" s="32"/>
      <c r="D25321"/>
      <c r="E25321" s="32"/>
      <c r="F25321"/>
      <c r="G25321"/>
      <c r="H25321"/>
      <c r="I25321"/>
    </row>
    <row r="25322" spans="1:9" x14ac:dyDescent="0.25">
      <c r="A25322"/>
      <c r="B25322"/>
      <c r="C25322" s="32"/>
      <c r="D25322"/>
      <c r="E25322" s="32"/>
      <c r="F25322"/>
      <c r="G25322"/>
      <c r="H25322"/>
      <c r="I25322"/>
    </row>
    <row r="25323" spans="1:9" x14ac:dyDescent="0.25">
      <c r="A25323"/>
      <c r="B25323"/>
      <c r="C25323" s="32"/>
      <c r="D25323"/>
      <c r="E25323" s="32"/>
      <c r="F25323"/>
      <c r="G25323"/>
      <c r="H25323"/>
      <c r="I25323"/>
    </row>
    <row r="25324" spans="1:9" x14ac:dyDescent="0.25">
      <c r="A25324"/>
      <c r="B25324"/>
      <c r="C25324" s="32"/>
      <c r="D25324"/>
      <c r="E25324" s="32"/>
      <c r="F25324"/>
      <c r="G25324"/>
      <c r="H25324"/>
      <c r="I25324"/>
    </row>
    <row r="25325" spans="1:9" x14ac:dyDescent="0.25">
      <c r="A25325"/>
      <c r="B25325"/>
      <c r="C25325" s="32"/>
      <c r="D25325"/>
      <c r="E25325" s="32"/>
      <c r="F25325"/>
      <c r="G25325"/>
      <c r="H25325"/>
      <c r="I25325"/>
    </row>
    <row r="25326" spans="1:9" x14ac:dyDescent="0.25">
      <c r="A25326"/>
      <c r="B25326"/>
      <c r="C25326" s="32"/>
      <c r="D25326"/>
      <c r="E25326" s="32"/>
      <c r="F25326"/>
      <c r="G25326"/>
      <c r="H25326"/>
      <c r="I25326"/>
    </row>
    <row r="25327" spans="1:9" x14ac:dyDescent="0.25">
      <c r="A25327"/>
      <c r="B25327"/>
      <c r="C25327" s="32"/>
      <c r="D25327"/>
      <c r="E25327" s="32"/>
      <c r="F25327"/>
      <c r="G25327"/>
      <c r="H25327"/>
      <c r="I25327"/>
    </row>
    <row r="25328" spans="1:9" x14ac:dyDescent="0.25">
      <c r="A25328"/>
      <c r="B25328"/>
      <c r="C25328" s="32"/>
      <c r="D25328"/>
      <c r="E25328" s="32"/>
      <c r="F25328"/>
      <c r="G25328"/>
      <c r="H25328"/>
      <c r="I25328"/>
    </row>
    <row r="25329" spans="1:9" x14ac:dyDescent="0.25">
      <c r="A25329"/>
      <c r="B25329"/>
      <c r="C25329" s="32"/>
      <c r="D25329"/>
      <c r="E25329" s="32"/>
      <c r="F25329"/>
      <c r="G25329"/>
      <c r="H25329"/>
      <c r="I25329"/>
    </row>
    <row r="25330" spans="1:9" x14ac:dyDescent="0.25">
      <c r="A25330"/>
      <c r="B25330"/>
      <c r="C25330" s="32"/>
      <c r="D25330"/>
      <c r="E25330" s="32"/>
      <c r="F25330"/>
      <c r="G25330"/>
      <c r="H25330"/>
      <c r="I25330"/>
    </row>
    <row r="25331" spans="1:9" x14ac:dyDescent="0.25">
      <c r="A25331"/>
      <c r="B25331"/>
      <c r="C25331" s="32"/>
      <c r="D25331"/>
      <c r="E25331" s="32"/>
      <c r="F25331"/>
      <c r="G25331"/>
      <c r="H25331"/>
      <c r="I25331"/>
    </row>
    <row r="25332" spans="1:9" x14ac:dyDescent="0.25">
      <c r="A25332"/>
      <c r="B25332"/>
      <c r="C25332" s="32"/>
      <c r="D25332"/>
      <c r="E25332" s="32"/>
      <c r="F25332"/>
      <c r="G25332"/>
      <c r="H25332"/>
      <c r="I25332"/>
    </row>
    <row r="25333" spans="1:9" x14ac:dyDescent="0.25">
      <c r="A25333"/>
      <c r="B25333"/>
      <c r="C25333" s="32"/>
      <c r="D25333"/>
      <c r="E25333" s="32"/>
      <c r="F25333"/>
      <c r="G25333"/>
      <c r="H25333"/>
      <c r="I25333"/>
    </row>
    <row r="25334" spans="1:9" x14ac:dyDescent="0.25">
      <c r="A25334"/>
      <c r="B25334"/>
      <c r="C25334" s="32"/>
      <c r="D25334"/>
      <c r="E25334" s="32"/>
      <c r="F25334"/>
      <c r="G25334"/>
      <c r="H25334"/>
      <c r="I25334"/>
    </row>
    <row r="25335" spans="1:9" x14ac:dyDescent="0.25">
      <c r="A25335"/>
      <c r="B25335"/>
      <c r="C25335" s="32"/>
      <c r="D25335"/>
      <c r="E25335" s="32"/>
      <c r="F25335"/>
      <c r="G25335"/>
      <c r="H25335"/>
      <c r="I25335"/>
    </row>
    <row r="25336" spans="1:9" x14ac:dyDescent="0.25">
      <c r="A25336"/>
      <c r="B25336"/>
      <c r="C25336" s="32"/>
      <c r="D25336"/>
      <c r="E25336" s="32"/>
      <c r="F25336"/>
      <c r="G25336"/>
      <c r="H25336"/>
      <c r="I25336"/>
    </row>
    <row r="25337" spans="1:9" x14ac:dyDescent="0.25">
      <c r="A25337"/>
      <c r="B25337"/>
      <c r="C25337" s="32"/>
      <c r="D25337"/>
      <c r="E25337" s="32"/>
      <c r="F25337"/>
      <c r="G25337"/>
      <c r="H25337"/>
      <c r="I25337"/>
    </row>
    <row r="25338" spans="1:9" x14ac:dyDescent="0.25">
      <c r="A25338"/>
      <c r="B25338"/>
      <c r="C25338" s="32"/>
      <c r="D25338"/>
      <c r="E25338" s="32"/>
      <c r="F25338"/>
      <c r="G25338"/>
      <c r="H25338"/>
      <c r="I25338"/>
    </row>
    <row r="25339" spans="1:9" x14ac:dyDescent="0.25">
      <c r="A25339"/>
      <c r="B25339"/>
      <c r="C25339" s="32"/>
      <c r="D25339"/>
      <c r="E25339" s="32"/>
      <c r="F25339"/>
      <c r="G25339"/>
      <c r="H25339"/>
      <c r="I25339"/>
    </row>
    <row r="25340" spans="1:9" x14ac:dyDescent="0.25">
      <c r="A25340"/>
      <c r="B25340"/>
      <c r="C25340" s="32"/>
      <c r="D25340"/>
      <c r="E25340" s="32"/>
      <c r="F25340"/>
      <c r="G25340"/>
      <c r="H25340"/>
      <c r="I25340"/>
    </row>
    <row r="25341" spans="1:9" x14ac:dyDescent="0.25">
      <c r="A25341"/>
      <c r="B25341"/>
      <c r="C25341" s="32"/>
      <c r="D25341"/>
      <c r="E25341" s="32"/>
      <c r="F25341"/>
      <c r="G25341"/>
      <c r="H25341"/>
      <c r="I25341"/>
    </row>
    <row r="25342" spans="1:9" x14ac:dyDescent="0.25">
      <c r="A25342"/>
      <c r="B25342"/>
      <c r="C25342" s="32"/>
      <c r="D25342"/>
      <c r="E25342" s="32"/>
      <c r="F25342"/>
      <c r="G25342"/>
      <c r="H25342"/>
      <c r="I25342"/>
    </row>
    <row r="25343" spans="1:9" x14ac:dyDescent="0.25">
      <c r="A25343"/>
      <c r="B25343"/>
      <c r="C25343" s="32"/>
      <c r="D25343"/>
      <c r="E25343" s="32"/>
      <c r="F25343"/>
      <c r="G25343"/>
      <c r="H25343"/>
      <c r="I25343"/>
    </row>
    <row r="25344" spans="1:9" x14ac:dyDescent="0.25">
      <c r="A25344"/>
      <c r="B25344"/>
      <c r="C25344" s="32"/>
      <c r="D25344"/>
      <c r="E25344" s="32"/>
      <c r="F25344"/>
      <c r="G25344"/>
      <c r="H25344"/>
      <c r="I25344"/>
    </row>
    <row r="25345" spans="1:9" x14ac:dyDescent="0.25">
      <c r="A25345"/>
      <c r="B25345"/>
      <c r="C25345" s="32"/>
      <c r="D25345"/>
      <c r="E25345" s="32"/>
      <c r="F25345"/>
      <c r="G25345"/>
      <c r="H25345"/>
      <c r="I25345"/>
    </row>
    <row r="25346" spans="1:9" x14ac:dyDescent="0.25">
      <c r="A25346"/>
      <c r="B25346"/>
      <c r="C25346" s="32"/>
      <c r="D25346"/>
      <c r="E25346" s="32"/>
      <c r="F25346"/>
      <c r="G25346"/>
      <c r="H25346"/>
      <c r="I25346"/>
    </row>
    <row r="25347" spans="1:9" x14ac:dyDescent="0.25">
      <c r="A25347"/>
      <c r="B25347"/>
      <c r="C25347" s="32"/>
      <c r="D25347"/>
      <c r="E25347" s="32"/>
      <c r="F25347"/>
      <c r="G25347"/>
      <c r="H25347"/>
      <c r="I25347"/>
    </row>
    <row r="25348" spans="1:9" x14ac:dyDescent="0.25">
      <c r="A25348"/>
      <c r="B25348"/>
      <c r="C25348" s="32"/>
      <c r="D25348"/>
      <c r="E25348" s="32"/>
      <c r="F25348"/>
      <c r="G25348"/>
      <c r="H25348"/>
      <c r="I25348"/>
    </row>
    <row r="25349" spans="1:9" x14ac:dyDescent="0.25">
      <c r="A25349"/>
      <c r="B25349"/>
      <c r="C25349" s="32"/>
      <c r="D25349"/>
      <c r="E25349" s="32"/>
      <c r="F25349"/>
      <c r="G25349"/>
      <c r="H25349"/>
      <c r="I25349"/>
    </row>
    <row r="25350" spans="1:9" x14ac:dyDescent="0.25">
      <c r="A25350"/>
      <c r="B25350"/>
      <c r="C25350" s="32"/>
      <c r="D25350"/>
      <c r="E25350" s="32"/>
      <c r="F25350"/>
      <c r="G25350"/>
      <c r="H25350"/>
      <c r="I25350"/>
    </row>
    <row r="25351" spans="1:9" x14ac:dyDescent="0.25">
      <c r="A25351"/>
      <c r="B25351"/>
      <c r="C25351" s="32"/>
      <c r="D25351"/>
      <c r="E25351" s="32"/>
      <c r="F25351"/>
      <c r="G25351"/>
      <c r="H25351"/>
      <c r="I25351"/>
    </row>
    <row r="25352" spans="1:9" x14ac:dyDescent="0.25">
      <c r="A25352"/>
      <c r="B25352"/>
      <c r="C25352" s="32"/>
      <c r="D25352"/>
      <c r="E25352" s="32"/>
      <c r="F25352"/>
      <c r="G25352"/>
      <c r="H25352"/>
      <c r="I25352"/>
    </row>
    <row r="25353" spans="1:9" x14ac:dyDescent="0.25">
      <c r="A25353"/>
      <c r="B25353"/>
      <c r="C25353" s="32"/>
      <c r="D25353"/>
      <c r="E25353" s="32"/>
      <c r="F25353"/>
      <c r="G25353"/>
      <c r="H25353"/>
      <c r="I25353"/>
    </row>
    <row r="25354" spans="1:9" x14ac:dyDescent="0.25">
      <c r="A25354"/>
      <c r="B25354"/>
      <c r="C25354" s="32"/>
      <c r="D25354"/>
      <c r="E25354" s="32"/>
      <c r="F25354"/>
      <c r="G25354"/>
      <c r="H25354"/>
      <c r="I25354"/>
    </row>
    <row r="25355" spans="1:9" x14ac:dyDescent="0.25">
      <c r="A25355"/>
      <c r="B25355"/>
      <c r="C25355" s="32"/>
      <c r="D25355"/>
      <c r="E25355" s="32"/>
      <c r="F25355"/>
      <c r="G25355"/>
      <c r="H25355"/>
      <c r="I25355"/>
    </row>
    <row r="25356" spans="1:9" x14ac:dyDescent="0.25">
      <c r="A25356"/>
      <c r="B25356"/>
      <c r="C25356" s="32"/>
      <c r="D25356"/>
      <c r="E25356" s="32"/>
      <c r="F25356"/>
      <c r="G25356"/>
      <c r="H25356"/>
      <c r="I25356"/>
    </row>
    <row r="25357" spans="1:9" x14ac:dyDescent="0.25">
      <c r="A25357"/>
      <c r="B25357"/>
      <c r="C25357" s="32"/>
      <c r="D25357"/>
      <c r="E25357" s="32"/>
      <c r="F25357"/>
      <c r="G25357"/>
      <c r="H25357"/>
      <c r="I25357"/>
    </row>
    <row r="25358" spans="1:9" x14ac:dyDescent="0.25">
      <c r="A25358"/>
      <c r="B25358"/>
      <c r="C25358" s="32"/>
      <c r="D25358"/>
      <c r="E25358" s="32"/>
      <c r="F25358"/>
      <c r="G25358"/>
      <c r="H25358"/>
      <c r="I25358"/>
    </row>
    <row r="25359" spans="1:9" x14ac:dyDescent="0.25">
      <c r="A25359"/>
      <c r="B25359"/>
      <c r="C25359" s="32"/>
      <c r="D25359"/>
      <c r="E25359" s="32"/>
      <c r="F25359"/>
      <c r="G25359"/>
      <c r="H25359"/>
      <c r="I25359"/>
    </row>
    <row r="25360" spans="1:9" x14ac:dyDescent="0.25">
      <c r="A25360"/>
      <c r="B25360"/>
      <c r="C25360" s="32"/>
      <c r="D25360"/>
      <c r="E25360" s="32"/>
      <c r="F25360"/>
      <c r="G25360"/>
      <c r="H25360"/>
      <c r="I25360"/>
    </row>
    <row r="25361" spans="1:9" x14ac:dyDescent="0.25">
      <c r="A25361"/>
      <c r="B25361"/>
      <c r="C25361" s="32"/>
      <c r="D25361"/>
      <c r="E25361" s="32"/>
      <c r="F25361"/>
      <c r="G25361"/>
      <c r="H25361"/>
      <c r="I25361"/>
    </row>
    <row r="25362" spans="1:9" x14ac:dyDescent="0.25">
      <c r="A25362"/>
      <c r="B25362"/>
      <c r="C25362" s="32"/>
      <c r="D25362"/>
      <c r="E25362" s="32"/>
      <c r="F25362"/>
      <c r="G25362"/>
      <c r="H25362"/>
      <c r="I25362"/>
    </row>
    <row r="25363" spans="1:9" x14ac:dyDescent="0.25">
      <c r="A25363"/>
      <c r="B25363"/>
      <c r="C25363" s="32"/>
      <c r="D25363"/>
      <c r="E25363" s="32"/>
      <c r="F25363"/>
      <c r="G25363"/>
      <c r="H25363"/>
      <c r="I25363"/>
    </row>
    <row r="25364" spans="1:9" x14ac:dyDescent="0.25">
      <c r="A25364"/>
      <c r="B25364"/>
      <c r="C25364" s="32"/>
      <c r="D25364"/>
      <c r="E25364" s="32"/>
      <c r="F25364"/>
      <c r="G25364"/>
      <c r="H25364"/>
      <c r="I25364"/>
    </row>
    <row r="25365" spans="1:9" x14ac:dyDescent="0.25">
      <c r="A25365"/>
      <c r="B25365"/>
      <c r="C25365" s="32"/>
      <c r="D25365"/>
      <c r="E25365" s="32"/>
      <c r="F25365"/>
      <c r="G25365"/>
      <c r="H25365"/>
      <c r="I25365"/>
    </row>
    <row r="25366" spans="1:9" x14ac:dyDescent="0.25">
      <c r="A25366"/>
      <c r="B25366"/>
      <c r="C25366" s="32"/>
      <c r="D25366"/>
      <c r="E25366" s="32"/>
      <c r="F25366"/>
      <c r="G25366"/>
      <c r="H25366"/>
      <c r="I25366"/>
    </row>
    <row r="25367" spans="1:9" x14ac:dyDescent="0.25">
      <c r="A25367"/>
      <c r="B25367"/>
      <c r="C25367" s="32"/>
      <c r="D25367"/>
      <c r="E25367" s="32"/>
      <c r="F25367"/>
      <c r="G25367"/>
      <c r="H25367"/>
      <c r="I25367"/>
    </row>
    <row r="25368" spans="1:9" x14ac:dyDescent="0.25">
      <c r="A25368"/>
      <c r="B25368"/>
      <c r="C25368" s="32"/>
      <c r="D25368"/>
      <c r="E25368" s="32"/>
      <c r="F25368"/>
      <c r="G25368"/>
      <c r="H25368"/>
      <c r="I25368"/>
    </row>
    <row r="25369" spans="1:9" x14ac:dyDescent="0.25">
      <c r="A25369"/>
      <c r="B25369"/>
      <c r="C25369" s="32"/>
      <c r="D25369"/>
      <c r="E25369" s="32"/>
      <c r="F25369"/>
      <c r="G25369"/>
      <c r="H25369"/>
      <c r="I25369"/>
    </row>
    <row r="25370" spans="1:9" x14ac:dyDescent="0.25">
      <c r="A25370"/>
      <c r="B25370"/>
      <c r="C25370" s="32"/>
      <c r="D25370"/>
      <c r="E25370" s="32"/>
      <c r="F25370"/>
      <c r="G25370"/>
      <c r="H25370"/>
      <c r="I25370"/>
    </row>
    <row r="25371" spans="1:9" x14ac:dyDescent="0.25">
      <c r="A25371"/>
      <c r="B25371"/>
      <c r="C25371" s="32"/>
      <c r="D25371"/>
      <c r="E25371" s="32"/>
      <c r="F25371"/>
      <c r="G25371"/>
      <c r="H25371"/>
      <c r="I25371"/>
    </row>
    <row r="25372" spans="1:9" x14ac:dyDescent="0.25">
      <c r="A25372"/>
      <c r="B25372"/>
      <c r="C25372" s="32"/>
      <c r="D25372"/>
      <c r="E25372" s="32"/>
      <c r="F25372"/>
      <c r="G25372"/>
      <c r="H25372"/>
      <c r="I25372"/>
    </row>
    <row r="25373" spans="1:9" x14ac:dyDescent="0.25">
      <c r="A25373"/>
      <c r="B25373"/>
      <c r="C25373" s="32"/>
      <c r="D25373"/>
      <c r="E25373" s="32"/>
      <c r="F25373"/>
      <c r="G25373"/>
      <c r="H25373"/>
      <c r="I25373"/>
    </row>
    <row r="25374" spans="1:9" x14ac:dyDescent="0.25">
      <c r="A25374"/>
      <c r="B25374"/>
      <c r="C25374" s="32"/>
      <c r="D25374"/>
      <c r="E25374" s="32"/>
      <c r="F25374"/>
      <c r="G25374"/>
      <c r="H25374"/>
      <c r="I25374"/>
    </row>
    <row r="25375" spans="1:9" x14ac:dyDescent="0.25">
      <c r="A25375"/>
      <c r="B25375"/>
      <c r="C25375" s="32"/>
      <c r="D25375"/>
      <c r="E25375" s="32"/>
      <c r="F25375"/>
      <c r="G25375"/>
      <c r="H25375"/>
      <c r="I25375"/>
    </row>
    <row r="25376" spans="1:9" x14ac:dyDescent="0.25">
      <c r="A25376"/>
      <c r="B25376"/>
      <c r="C25376" s="32"/>
      <c r="D25376"/>
      <c r="E25376" s="32"/>
      <c r="F25376"/>
      <c r="G25376"/>
      <c r="H25376"/>
      <c r="I25376"/>
    </row>
    <row r="25377" spans="1:9" x14ac:dyDescent="0.25">
      <c r="A25377"/>
      <c r="B25377"/>
      <c r="C25377" s="32"/>
      <c r="D25377"/>
      <c r="E25377" s="32"/>
      <c r="F25377"/>
      <c r="G25377"/>
      <c r="H25377"/>
      <c r="I25377"/>
    </row>
    <row r="25378" spans="1:9" x14ac:dyDescent="0.25">
      <c r="A25378"/>
      <c r="B25378"/>
      <c r="C25378" s="32"/>
      <c r="D25378"/>
      <c r="E25378" s="32"/>
      <c r="F25378"/>
      <c r="G25378"/>
      <c r="H25378"/>
      <c r="I25378"/>
    </row>
    <row r="25379" spans="1:9" x14ac:dyDescent="0.25">
      <c r="A25379"/>
      <c r="B25379"/>
      <c r="C25379" s="32"/>
      <c r="D25379"/>
      <c r="E25379" s="32"/>
      <c r="F25379"/>
      <c r="G25379"/>
      <c r="H25379"/>
      <c r="I25379"/>
    </row>
    <row r="25380" spans="1:9" x14ac:dyDescent="0.25">
      <c r="A25380"/>
      <c r="B25380"/>
      <c r="C25380" s="32"/>
      <c r="D25380"/>
      <c r="E25380" s="32"/>
      <c r="F25380"/>
      <c r="G25380"/>
      <c r="H25380"/>
      <c r="I25380"/>
    </row>
    <row r="25381" spans="1:9" x14ac:dyDescent="0.25">
      <c r="A25381"/>
      <c r="B25381"/>
      <c r="C25381" s="32"/>
      <c r="D25381"/>
      <c r="E25381" s="32"/>
      <c r="F25381"/>
      <c r="G25381"/>
      <c r="H25381"/>
      <c r="I25381"/>
    </row>
    <row r="25382" spans="1:9" x14ac:dyDescent="0.25">
      <c r="A25382"/>
      <c r="B25382"/>
      <c r="C25382" s="32"/>
      <c r="D25382"/>
      <c r="E25382" s="32"/>
      <c r="F25382"/>
      <c r="G25382"/>
      <c r="H25382"/>
      <c r="I25382"/>
    </row>
    <row r="25383" spans="1:9" x14ac:dyDescent="0.25">
      <c r="A25383"/>
      <c r="B25383"/>
      <c r="C25383" s="32"/>
      <c r="D25383"/>
      <c r="E25383" s="32"/>
      <c r="F25383"/>
      <c r="G25383"/>
      <c r="H25383"/>
      <c r="I25383"/>
    </row>
    <row r="25384" spans="1:9" x14ac:dyDescent="0.25">
      <c r="A25384"/>
      <c r="B25384"/>
      <c r="C25384" s="32"/>
      <c r="D25384"/>
      <c r="E25384" s="32"/>
      <c r="F25384"/>
      <c r="G25384"/>
      <c r="H25384"/>
      <c r="I25384"/>
    </row>
    <row r="25385" spans="1:9" x14ac:dyDescent="0.25">
      <c r="A25385"/>
      <c r="B25385"/>
      <c r="C25385" s="32"/>
      <c r="D25385"/>
      <c r="E25385" s="32"/>
      <c r="F25385"/>
      <c r="G25385"/>
      <c r="H25385"/>
      <c r="I25385"/>
    </row>
    <row r="25386" spans="1:9" x14ac:dyDescent="0.25">
      <c r="A25386"/>
      <c r="B25386"/>
      <c r="C25386" s="32"/>
      <c r="D25386"/>
      <c r="E25386" s="32"/>
      <c r="F25386"/>
      <c r="G25386"/>
      <c r="H25386"/>
      <c r="I25386"/>
    </row>
    <row r="25387" spans="1:9" x14ac:dyDescent="0.25">
      <c r="A25387"/>
      <c r="B25387"/>
      <c r="C25387" s="32"/>
      <c r="D25387"/>
      <c r="E25387" s="32"/>
      <c r="F25387"/>
      <c r="G25387"/>
      <c r="H25387"/>
      <c r="I25387"/>
    </row>
    <row r="25388" spans="1:9" x14ac:dyDescent="0.25">
      <c r="A25388"/>
      <c r="B25388"/>
      <c r="C25388" s="32"/>
      <c r="D25388"/>
      <c r="E25388" s="32"/>
      <c r="F25388"/>
      <c r="G25388"/>
      <c r="H25388"/>
      <c r="I25388"/>
    </row>
    <row r="25389" spans="1:9" x14ac:dyDescent="0.25">
      <c r="A25389"/>
      <c r="B25389"/>
      <c r="C25389" s="32"/>
      <c r="D25389"/>
      <c r="E25389" s="32"/>
      <c r="F25389"/>
      <c r="G25389"/>
      <c r="H25389"/>
      <c r="I25389"/>
    </row>
    <row r="25390" spans="1:9" x14ac:dyDescent="0.25">
      <c r="A25390"/>
      <c r="B25390"/>
      <c r="C25390" s="32"/>
      <c r="D25390"/>
      <c r="E25390" s="32"/>
      <c r="F25390"/>
      <c r="G25390"/>
      <c r="H25390"/>
      <c r="I25390"/>
    </row>
    <row r="25391" spans="1:9" x14ac:dyDescent="0.25">
      <c r="A25391"/>
      <c r="B25391"/>
      <c r="C25391" s="32"/>
      <c r="D25391"/>
      <c r="E25391" s="32"/>
      <c r="F25391"/>
      <c r="G25391"/>
      <c r="H25391"/>
      <c r="I25391"/>
    </row>
    <row r="25392" spans="1:9" x14ac:dyDescent="0.25">
      <c r="A25392"/>
      <c r="B25392"/>
      <c r="C25392" s="32"/>
      <c r="D25392"/>
      <c r="E25392" s="32"/>
      <c r="F25392"/>
      <c r="G25392"/>
      <c r="H25392"/>
      <c r="I25392"/>
    </row>
    <row r="25393" spans="1:9" x14ac:dyDescent="0.25">
      <c r="A25393"/>
      <c r="B25393"/>
      <c r="C25393" s="32"/>
      <c r="D25393"/>
      <c r="E25393" s="32"/>
      <c r="F25393"/>
      <c r="G25393"/>
      <c r="H25393"/>
      <c r="I25393"/>
    </row>
    <row r="25394" spans="1:9" x14ac:dyDescent="0.25">
      <c r="A25394"/>
      <c r="B25394"/>
      <c r="C25394" s="32"/>
      <c r="D25394"/>
      <c r="E25394" s="32"/>
      <c r="F25394"/>
      <c r="G25394"/>
      <c r="H25394"/>
      <c r="I25394"/>
    </row>
    <row r="25395" spans="1:9" x14ac:dyDescent="0.25">
      <c r="A25395"/>
      <c r="B25395"/>
      <c r="C25395" s="32"/>
      <c r="D25395"/>
      <c r="E25395" s="32"/>
      <c r="F25395"/>
      <c r="G25395"/>
      <c r="H25395"/>
      <c r="I25395"/>
    </row>
    <row r="25396" spans="1:9" x14ac:dyDescent="0.25">
      <c r="A25396"/>
      <c r="B25396"/>
      <c r="C25396" s="32"/>
      <c r="D25396"/>
      <c r="E25396" s="32"/>
      <c r="F25396"/>
      <c r="G25396"/>
      <c r="H25396"/>
      <c r="I25396"/>
    </row>
    <row r="25397" spans="1:9" x14ac:dyDescent="0.25">
      <c r="A25397"/>
      <c r="B25397"/>
      <c r="C25397" s="32"/>
      <c r="D25397"/>
      <c r="E25397" s="32"/>
      <c r="F25397"/>
      <c r="G25397"/>
      <c r="H25397"/>
      <c r="I25397"/>
    </row>
    <row r="25398" spans="1:9" x14ac:dyDescent="0.25">
      <c r="A25398"/>
      <c r="B25398"/>
      <c r="C25398" s="32"/>
      <c r="D25398"/>
      <c r="E25398" s="32"/>
      <c r="F25398"/>
      <c r="G25398"/>
      <c r="H25398"/>
      <c r="I25398"/>
    </row>
    <row r="25399" spans="1:9" x14ac:dyDescent="0.25">
      <c r="A25399"/>
      <c r="B25399"/>
      <c r="C25399" s="32"/>
      <c r="D25399"/>
      <c r="E25399" s="32"/>
      <c r="F25399"/>
      <c r="G25399"/>
      <c r="H25399"/>
      <c r="I25399"/>
    </row>
    <row r="25400" spans="1:9" x14ac:dyDescent="0.25">
      <c r="A25400"/>
      <c r="B25400"/>
      <c r="C25400" s="32"/>
      <c r="D25400"/>
      <c r="E25400" s="32"/>
      <c r="F25400"/>
      <c r="G25400"/>
      <c r="H25400"/>
      <c r="I25400"/>
    </row>
    <row r="25401" spans="1:9" x14ac:dyDescent="0.25">
      <c r="A25401"/>
      <c r="B25401"/>
      <c r="C25401" s="32"/>
      <c r="D25401"/>
      <c r="E25401" s="32"/>
      <c r="F25401"/>
      <c r="G25401"/>
      <c r="H25401"/>
      <c r="I25401"/>
    </row>
    <row r="25402" spans="1:9" x14ac:dyDescent="0.25">
      <c r="A25402"/>
      <c r="B25402"/>
      <c r="C25402" s="32"/>
      <c r="D25402"/>
      <c r="E25402" s="32"/>
      <c r="F25402"/>
      <c r="G25402"/>
      <c r="H25402"/>
      <c r="I25402"/>
    </row>
    <row r="25403" spans="1:9" x14ac:dyDescent="0.25">
      <c r="A25403"/>
      <c r="B25403"/>
      <c r="C25403" s="32"/>
      <c r="D25403"/>
      <c r="E25403" s="32"/>
      <c r="F25403"/>
      <c r="G25403"/>
      <c r="H25403"/>
      <c r="I25403"/>
    </row>
    <row r="25404" spans="1:9" x14ac:dyDescent="0.25">
      <c r="A25404"/>
      <c r="B25404"/>
      <c r="C25404" s="32"/>
      <c r="D25404"/>
      <c r="E25404" s="32"/>
      <c r="F25404"/>
      <c r="G25404"/>
      <c r="H25404"/>
      <c r="I25404"/>
    </row>
    <row r="25405" spans="1:9" x14ac:dyDescent="0.25">
      <c r="A25405"/>
      <c r="B25405"/>
      <c r="C25405" s="32"/>
      <c r="D25405"/>
      <c r="E25405" s="32"/>
      <c r="F25405"/>
      <c r="G25405"/>
      <c r="H25405"/>
      <c r="I25405"/>
    </row>
    <row r="25406" spans="1:9" x14ac:dyDescent="0.25">
      <c r="A25406"/>
      <c r="B25406"/>
      <c r="C25406" s="32"/>
      <c r="D25406"/>
      <c r="E25406" s="32"/>
      <c r="F25406"/>
      <c r="G25406"/>
      <c r="H25406"/>
      <c r="I25406"/>
    </row>
    <row r="25407" spans="1:9" x14ac:dyDescent="0.25">
      <c r="A25407"/>
      <c r="B25407"/>
      <c r="C25407" s="32"/>
      <c r="D25407"/>
      <c r="E25407" s="32"/>
      <c r="F25407"/>
      <c r="G25407"/>
      <c r="H25407"/>
      <c r="I25407"/>
    </row>
    <row r="25408" spans="1:9" x14ac:dyDescent="0.25">
      <c r="A25408"/>
      <c r="B25408"/>
      <c r="C25408" s="32"/>
      <c r="D25408"/>
      <c r="E25408" s="32"/>
      <c r="F25408"/>
      <c r="G25408"/>
      <c r="H25408"/>
      <c r="I25408"/>
    </row>
    <row r="25409" spans="1:9" x14ac:dyDescent="0.25">
      <c r="A25409"/>
      <c r="B25409"/>
      <c r="C25409" s="32"/>
      <c r="D25409"/>
      <c r="E25409" s="32"/>
      <c r="F25409"/>
      <c r="G25409"/>
      <c r="H25409"/>
      <c r="I25409"/>
    </row>
    <row r="25410" spans="1:9" x14ac:dyDescent="0.25">
      <c r="A25410"/>
      <c r="B25410"/>
      <c r="C25410" s="32"/>
      <c r="D25410"/>
      <c r="E25410" s="32"/>
      <c r="F25410"/>
      <c r="G25410"/>
      <c r="H25410"/>
      <c r="I25410"/>
    </row>
    <row r="25411" spans="1:9" x14ac:dyDescent="0.25">
      <c r="A25411"/>
      <c r="B25411"/>
      <c r="C25411" s="32"/>
      <c r="D25411"/>
      <c r="E25411" s="32"/>
      <c r="F25411"/>
      <c r="G25411"/>
      <c r="H25411"/>
      <c r="I25411"/>
    </row>
    <row r="25412" spans="1:9" x14ac:dyDescent="0.25">
      <c r="A25412"/>
      <c r="B25412"/>
      <c r="C25412" s="32"/>
      <c r="D25412"/>
      <c r="E25412" s="32"/>
      <c r="F25412"/>
      <c r="G25412"/>
      <c r="H25412"/>
      <c r="I25412"/>
    </row>
    <row r="25413" spans="1:9" x14ac:dyDescent="0.25">
      <c r="A25413"/>
      <c r="B25413"/>
      <c r="C25413" s="32"/>
      <c r="D25413"/>
      <c r="E25413" s="32"/>
      <c r="F25413"/>
      <c r="G25413"/>
      <c r="H25413"/>
      <c r="I25413"/>
    </row>
    <row r="25414" spans="1:9" x14ac:dyDescent="0.25">
      <c r="A25414"/>
      <c r="B25414"/>
      <c r="C25414" s="32"/>
      <c r="D25414"/>
      <c r="E25414" s="32"/>
      <c r="F25414"/>
      <c r="G25414"/>
      <c r="H25414"/>
      <c r="I25414"/>
    </row>
    <row r="25415" spans="1:9" x14ac:dyDescent="0.25">
      <c r="A25415"/>
      <c r="B25415"/>
      <c r="C25415" s="32"/>
      <c r="D25415"/>
      <c r="E25415" s="32"/>
      <c r="F25415"/>
      <c r="G25415"/>
      <c r="H25415"/>
      <c r="I25415"/>
    </row>
    <row r="25416" spans="1:9" x14ac:dyDescent="0.25">
      <c r="A25416"/>
      <c r="B25416"/>
      <c r="C25416" s="32"/>
      <c r="D25416"/>
      <c r="E25416" s="32"/>
      <c r="F25416"/>
      <c r="G25416"/>
      <c r="H25416"/>
      <c r="I25416"/>
    </row>
    <row r="25417" spans="1:9" x14ac:dyDescent="0.25">
      <c r="A25417"/>
      <c r="B25417"/>
      <c r="C25417" s="32"/>
      <c r="D25417"/>
      <c r="E25417" s="32"/>
      <c r="F25417"/>
      <c r="G25417"/>
      <c r="H25417"/>
      <c r="I25417"/>
    </row>
    <row r="25418" spans="1:9" x14ac:dyDescent="0.25">
      <c r="A25418"/>
      <c r="B25418"/>
      <c r="C25418" s="32"/>
      <c r="D25418"/>
      <c r="E25418" s="32"/>
      <c r="F25418"/>
      <c r="G25418"/>
      <c r="H25418"/>
      <c r="I25418"/>
    </row>
    <row r="25419" spans="1:9" x14ac:dyDescent="0.25">
      <c r="A25419"/>
      <c r="B25419"/>
      <c r="C25419" s="32"/>
      <c r="D25419"/>
      <c r="E25419" s="32"/>
      <c r="F25419"/>
      <c r="G25419"/>
      <c r="H25419"/>
      <c r="I25419"/>
    </row>
    <row r="25420" spans="1:9" x14ac:dyDescent="0.25">
      <c r="A25420"/>
      <c r="B25420"/>
      <c r="C25420" s="32"/>
      <c r="D25420"/>
      <c r="E25420" s="32"/>
      <c r="F25420"/>
      <c r="G25420"/>
      <c r="H25420"/>
      <c r="I25420"/>
    </row>
    <row r="25421" spans="1:9" x14ac:dyDescent="0.25">
      <c r="A25421"/>
      <c r="B25421"/>
      <c r="C25421" s="32"/>
      <c r="D25421"/>
      <c r="E25421" s="32"/>
      <c r="F25421"/>
      <c r="G25421"/>
      <c r="H25421"/>
      <c r="I25421"/>
    </row>
    <row r="25422" spans="1:9" x14ac:dyDescent="0.25">
      <c r="A25422"/>
      <c r="B25422"/>
      <c r="C25422" s="32"/>
      <c r="D25422"/>
      <c r="E25422" s="32"/>
      <c r="F25422"/>
      <c r="G25422"/>
      <c r="H25422"/>
      <c r="I25422"/>
    </row>
    <row r="25423" spans="1:9" x14ac:dyDescent="0.25">
      <c r="A25423"/>
      <c r="B25423"/>
      <c r="C25423" s="32"/>
      <c r="D25423"/>
      <c r="E25423" s="32"/>
      <c r="F25423"/>
      <c r="G25423"/>
      <c r="H25423"/>
      <c r="I25423"/>
    </row>
    <row r="25424" spans="1:9" x14ac:dyDescent="0.25">
      <c r="A25424"/>
      <c r="B25424"/>
      <c r="C25424" s="32"/>
      <c r="D25424"/>
      <c r="E25424" s="32"/>
      <c r="F25424"/>
      <c r="G25424"/>
      <c r="H25424"/>
      <c r="I25424"/>
    </row>
    <row r="25425" spans="1:9" x14ac:dyDescent="0.25">
      <c r="A25425"/>
      <c r="B25425"/>
      <c r="C25425" s="32"/>
      <c r="D25425"/>
      <c r="E25425" s="32"/>
      <c r="F25425"/>
      <c r="G25425"/>
      <c r="H25425"/>
      <c r="I25425"/>
    </row>
    <row r="25426" spans="1:9" x14ac:dyDescent="0.25">
      <c r="A25426"/>
      <c r="B25426"/>
      <c r="C25426" s="32"/>
      <c r="D25426"/>
      <c r="E25426" s="32"/>
      <c r="F25426"/>
      <c r="G25426"/>
      <c r="H25426"/>
      <c r="I25426"/>
    </row>
    <row r="25427" spans="1:9" x14ac:dyDescent="0.25">
      <c r="A25427"/>
      <c r="B25427"/>
      <c r="C25427" s="32"/>
      <c r="D25427"/>
      <c r="E25427" s="32"/>
      <c r="F25427"/>
      <c r="G25427"/>
      <c r="H25427"/>
      <c r="I25427"/>
    </row>
    <row r="25428" spans="1:9" x14ac:dyDescent="0.25">
      <c r="A25428"/>
      <c r="B25428"/>
      <c r="C25428" s="32"/>
      <c r="D25428"/>
      <c r="E25428" s="32"/>
      <c r="F25428"/>
      <c r="G25428"/>
      <c r="H25428"/>
      <c r="I25428"/>
    </row>
    <row r="25429" spans="1:9" x14ac:dyDescent="0.25">
      <c r="A25429"/>
      <c r="B25429"/>
      <c r="C25429" s="32"/>
      <c r="D25429"/>
      <c r="E25429" s="32"/>
      <c r="F25429"/>
      <c r="G25429"/>
      <c r="H25429"/>
      <c r="I25429"/>
    </row>
    <row r="25430" spans="1:9" x14ac:dyDescent="0.25">
      <c r="A25430"/>
      <c r="B25430"/>
      <c r="C25430" s="32"/>
      <c r="D25430"/>
      <c r="E25430" s="32"/>
      <c r="F25430"/>
      <c r="G25430"/>
      <c r="H25430"/>
      <c r="I25430"/>
    </row>
    <row r="25431" spans="1:9" x14ac:dyDescent="0.25">
      <c r="A25431"/>
      <c r="B25431"/>
      <c r="C25431" s="32"/>
      <c r="D25431"/>
      <c r="E25431" s="32"/>
      <c r="F25431"/>
      <c r="G25431"/>
      <c r="H25431"/>
      <c r="I25431"/>
    </row>
    <row r="25432" spans="1:9" x14ac:dyDescent="0.25">
      <c r="A25432"/>
      <c r="B25432"/>
      <c r="C25432" s="32"/>
      <c r="D25432"/>
      <c r="E25432" s="32"/>
      <c r="F25432"/>
      <c r="G25432"/>
      <c r="H25432"/>
      <c r="I25432"/>
    </row>
    <row r="25433" spans="1:9" x14ac:dyDescent="0.25">
      <c r="A25433"/>
      <c r="B25433"/>
      <c r="C25433" s="32"/>
      <c r="D25433"/>
      <c r="E25433" s="32"/>
      <c r="F25433"/>
      <c r="G25433"/>
      <c r="H25433"/>
      <c r="I25433"/>
    </row>
    <row r="25434" spans="1:9" x14ac:dyDescent="0.25">
      <c r="A25434"/>
      <c r="B25434"/>
      <c r="C25434" s="32"/>
      <c r="D25434"/>
      <c r="E25434" s="32"/>
      <c r="F25434"/>
      <c r="G25434"/>
      <c r="H25434"/>
      <c r="I25434"/>
    </row>
    <row r="25435" spans="1:9" x14ac:dyDescent="0.25">
      <c r="A25435"/>
      <c r="B25435"/>
      <c r="C25435" s="32"/>
      <c r="D25435"/>
      <c r="E25435" s="32"/>
      <c r="F25435"/>
      <c r="G25435"/>
      <c r="H25435"/>
      <c r="I25435"/>
    </row>
    <row r="25436" spans="1:9" x14ac:dyDescent="0.25">
      <c r="A25436"/>
      <c r="B25436"/>
      <c r="C25436" s="32"/>
      <c r="D25436"/>
      <c r="E25436" s="32"/>
      <c r="F25436"/>
      <c r="G25436"/>
      <c r="H25436"/>
      <c r="I25436"/>
    </row>
    <row r="25437" spans="1:9" x14ac:dyDescent="0.25">
      <c r="A25437"/>
      <c r="B25437"/>
      <c r="C25437" s="32"/>
      <c r="D25437"/>
      <c r="E25437" s="32"/>
      <c r="F25437"/>
      <c r="G25437"/>
      <c r="H25437"/>
      <c r="I25437"/>
    </row>
    <row r="25438" spans="1:9" x14ac:dyDescent="0.25">
      <c r="A25438"/>
      <c r="B25438"/>
      <c r="C25438" s="32"/>
      <c r="D25438"/>
      <c r="E25438" s="32"/>
      <c r="F25438"/>
      <c r="G25438"/>
      <c r="H25438"/>
      <c r="I25438"/>
    </row>
    <row r="25439" spans="1:9" x14ac:dyDescent="0.25">
      <c r="A25439"/>
      <c r="B25439"/>
      <c r="C25439" s="32"/>
      <c r="D25439"/>
      <c r="E25439" s="32"/>
      <c r="F25439"/>
      <c r="G25439"/>
      <c r="H25439"/>
      <c r="I25439"/>
    </row>
    <row r="25440" spans="1:9" x14ac:dyDescent="0.25">
      <c r="A25440"/>
      <c r="B25440"/>
      <c r="C25440" s="32"/>
      <c r="D25440"/>
      <c r="E25440" s="32"/>
      <c r="F25440"/>
      <c r="G25440"/>
      <c r="H25440"/>
      <c r="I25440"/>
    </row>
    <row r="25441" spans="1:9" x14ac:dyDescent="0.25">
      <c r="A25441"/>
      <c r="B25441"/>
      <c r="C25441" s="32"/>
      <c r="D25441"/>
      <c r="E25441" s="32"/>
      <c r="F25441"/>
      <c r="G25441"/>
      <c r="H25441"/>
      <c r="I25441"/>
    </row>
    <row r="25442" spans="1:9" x14ac:dyDescent="0.25">
      <c r="A25442"/>
      <c r="B25442"/>
      <c r="C25442" s="32"/>
      <c r="D25442"/>
      <c r="E25442" s="32"/>
      <c r="F25442"/>
      <c r="G25442"/>
      <c r="H25442"/>
      <c r="I25442"/>
    </row>
    <row r="25443" spans="1:9" x14ac:dyDescent="0.25">
      <c r="A25443"/>
      <c r="B25443"/>
      <c r="C25443" s="32"/>
      <c r="D25443"/>
      <c r="E25443" s="32"/>
      <c r="F25443"/>
      <c r="G25443"/>
      <c r="H25443"/>
      <c r="I25443"/>
    </row>
    <row r="25444" spans="1:9" x14ac:dyDescent="0.25">
      <c r="A25444"/>
      <c r="B25444"/>
      <c r="C25444" s="32"/>
      <c r="D25444"/>
      <c r="E25444" s="32"/>
      <c r="F25444"/>
      <c r="G25444"/>
      <c r="H25444"/>
      <c r="I25444"/>
    </row>
    <row r="25445" spans="1:9" x14ac:dyDescent="0.25">
      <c r="A25445"/>
      <c r="B25445"/>
      <c r="C25445" s="32"/>
      <c r="D25445"/>
      <c r="E25445" s="32"/>
      <c r="F25445"/>
      <c r="G25445"/>
      <c r="H25445"/>
      <c r="I25445"/>
    </row>
    <row r="25446" spans="1:9" x14ac:dyDescent="0.25">
      <c r="A25446"/>
      <c r="B25446"/>
      <c r="C25446" s="32"/>
      <c r="D25446"/>
      <c r="E25446" s="32"/>
      <c r="F25446"/>
      <c r="G25446"/>
      <c r="H25446"/>
      <c r="I25446"/>
    </row>
    <row r="25447" spans="1:9" x14ac:dyDescent="0.25">
      <c r="A25447"/>
      <c r="B25447"/>
      <c r="C25447" s="32"/>
      <c r="D25447"/>
      <c r="E25447" s="32"/>
      <c r="F25447"/>
      <c r="G25447"/>
      <c r="H25447"/>
      <c r="I25447"/>
    </row>
    <row r="25448" spans="1:9" x14ac:dyDescent="0.25">
      <c r="A25448"/>
      <c r="B25448"/>
      <c r="C25448" s="32"/>
      <c r="D25448"/>
      <c r="E25448" s="32"/>
      <c r="F25448"/>
      <c r="G25448"/>
      <c r="H25448"/>
      <c r="I25448"/>
    </row>
    <row r="25449" spans="1:9" x14ac:dyDescent="0.25">
      <c r="A25449"/>
      <c r="B25449"/>
      <c r="C25449" s="32"/>
      <c r="D25449"/>
      <c r="E25449" s="32"/>
      <c r="F25449"/>
      <c r="G25449"/>
      <c r="H25449"/>
      <c r="I25449"/>
    </row>
    <row r="25450" spans="1:9" x14ac:dyDescent="0.25">
      <c r="A25450"/>
      <c r="B25450"/>
      <c r="C25450" s="32"/>
      <c r="D25450"/>
      <c r="E25450" s="32"/>
      <c r="F25450"/>
      <c r="G25450"/>
      <c r="H25450"/>
      <c r="I25450"/>
    </row>
    <row r="25451" spans="1:9" x14ac:dyDescent="0.25">
      <c r="A25451"/>
      <c r="B25451"/>
      <c r="C25451" s="32"/>
      <c r="D25451"/>
      <c r="E25451" s="32"/>
      <c r="F25451"/>
      <c r="G25451"/>
      <c r="H25451"/>
      <c r="I25451"/>
    </row>
    <row r="25452" spans="1:9" x14ac:dyDescent="0.25">
      <c r="A25452"/>
      <c r="B25452"/>
      <c r="C25452" s="32"/>
      <c r="D25452"/>
      <c r="E25452" s="32"/>
      <c r="F25452"/>
      <c r="G25452"/>
      <c r="H25452"/>
      <c r="I25452"/>
    </row>
    <row r="25453" spans="1:9" x14ac:dyDescent="0.25">
      <c r="A25453"/>
      <c r="B25453"/>
      <c r="C25453" s="32"/>
      <c r="D25453"/>
      <c r="E25453" s="32"/>
      <c r="F25453"/>
      <c r="G25453"/>
      <c r="H25453"/>
      <c r="I25453"/>
    </row>
    <row r="25454" spans="1:9" x14ac:dyDescent="0.25">
      <c r="A25454"/>
      <c r="B25454"/>
      <c r="C25454" s="32"/>
      <c r="D25454"/>
      <c r="E25454" s="32"/>
      <c r="F25454"/>
      <c r="G25454"/>
      <c r="H25454"/>
      <c r="I25454"/>
    </row>
    <row r="25455" spans="1:9" x14ac:dyDescent="0.25">
      <c r="A25455"/>
      <c r="B25455"/>
      <c r="C25455" s="32"/>
      <c r="D25455"/>
      <c r="E25455" s="32"/>
      <c r="F25455"/>
      <c r="G25455"/>
      <c r="H25455"/>
      <c r="I25455"/>
    </row>
    <row r="25456" spans="1:9" x14ac:dyDescent="0.25">
      <c r="A25456"/>
      <c r="B25456"/>
      <c r="C25456" s="32"/>
      <c r="D25456"/>
      <c r="E25456" s="32"/>
      <c r="F25456"/>
      <c r="G25456"/>
      <c r="H25456"/>
      <c r="I25456"/>
    </row>
    <row r="25457" spans="1:9" x14ac:dyDescent="0.25">
      <c r="A25457"/>
      <c r="B25457"/>
      <c r="C25457" s="32"/>
      <c r="D25457"/>
      <c r="E25457" s="32"/>
      <c r="F25457"/>
      <c r="G25457"/>
      <c r="H25457"/>
      <c r="I25457"/>
    </row>
    <row r="25458" spans="1:9" x14ac:dyDescent="0.25">
      <c r="A25458"/>
      <c r="B25458"/>
      <c r="C25458" s="32"/>
      <c r="D25458"/>
      <c r="E25458" s="32"/>
      <c r="F25458"/>
      <c r="G25458"/>
      <c r="H25458"/>
      <c r="I25458"/>
    </row>
    <row r="25459" spans="1:9" x14ac:dyDescent="0.25">
      <c r="A25459"/>
      <c r="B25459"/>
      <c r="C25459" s="32"/>
      <c r="D25459"/>
      <c r="E25459" s="32"/>
      <c r="F25459"/>
      <c r="G25459"/>
      <c r="H25459"/>
      <c r="I25459"/>
    </row>
    <row r="25460" spans="1:9" x14ac:dyDescent="0.25">
      <c r="A25460"/>
      <c r="B25460"/>
      <c r="C25460" s="32"/>
      <c r="D25460"/>
      <c r="E25460" s="32"/>
      <c r="F25460"/>
      <c r="G25460"/>
      <c r="H25460"/>
      <c r="I25460"/>
    </row>
    <row r="25461" spans="1:9" x14ac:dyDescent="0.25">
      <c r="A25461"/>
      <c r="B25461"/>
      <c r="C25461" s="32"/>
      <c r="D25461"/>
      <c r="E25461" s="32"/>
      <c r="F25461"/>
      <c r="G25461"/>
      <c r="H25461"/>
      <c r="I25461"/>
    </row>
    <row r="25462" spans="1:9" x14ac:dyDescent="0.25">
      <c r="A25462"/>
      <c r="B25462"/>
      <c r="C25462" s="32"/>
      <c r="D25462"/>
      <c r="E25462" s="32"/>
      <c r="F25462"/>
      <c r="G25462"/>
      <c r="H25462"/>
      <c r="I25462"/>
    </row>
    <row r="25463" spans="1:9" x14ac:dyDescent="0.25">
      <c r="A25463"/>
      <c r="B25463"/>
      <c r="C25463" s="32"/>
      <c r="D25463"/>
      <c r="E25463" s="32"/>
      <c r="F25463"/>
      <c r="G25463"/>
      <c r="H25463"/>
      <c r="I25463"/>
    </row>
    <row r="25464" spans="1:9" x14ac:dyDescent="0.25">
      <c r="A25464"/>
      <c r="B25464"/>
      <c r="C25464" s="32"/>
      <c r="D25464"/>
      <c r="E25464" s="32"/>
      <c r="F25464"/>
      <c r="G25464"/>
      <c r="H25464"/>
      <c r="I25464"/>
    </row>
    <row r="25465" spans="1:9" x14ac:dyDescent="0.25">
      <c r="A25465"/>
      <c r="B25465"/>
      <c r="C25465" s="32"/>
      <c r="D25465"/>
      <c r="E25465" s="32"/>
      <c r="F25465"/>
      <c r="G25465"/>
      <c r="H25465"/>
      <c r="I25465"/>
    </row>
    <row r="25466" spans="1:9" x14ac:dyDescent="0.25">
      <c r="A25466"/>
      <c r="B25466"/>
      <c r="C25466" s="32"/>
      <c r="D25466"/>
      <c r="E25466" s="32"/>
      <c r="F25466"/>
      <c r="G25466"/>
      <c r="H25466"/>
      <c r="I25466"/>
    </row>
    <row r="25467" spans="1:9" x14ac:dyDescent="0.25">
      <c r="A25467"/>
      <c r="B25467"/>
      <c r="C25467" s="32"/>
      <c r="D25467"/>
      <c r="E25467" s="32"/>
      <c r="F25467"/>
      <c r="G25467"/>
      <c r="H25467"/>
      <c r="I25467"/>
    </row>
    <row r="25468" spans="1:9" x14ac:dyDescent="0.25">
      <c r="A25468"/>
      <c r="B25468"/>
      <c r="C25468" s="32"/>
      <c r="D25468"/>
      <c r="E25468" s="32"/>
      <c r="F25468"/>
      <c r="G25468"/>
      <c r="H25468"/>
      <c r="I25468"/>
    </row>
    <row r="25469" spans="1:9" x14ac:dyDescent="0.25">
      <c r="A25469"/>
      <c r="B25469"/>
      <c r="C25469" s="32"/>
      <c r="D25469"/>
      <c r="E25469" s="32"/>
      <c r="F25469"/>
      <c r="G25469"/>
      <c r="H25469"/>
      <c r="I25469"/>
    </row>
    <row r="25470" spans="1:9" x14ac:dyDescent="0.25">
      <c r="A25470"/>
      <c r="B25470"/>
      <c r="C25470" s="32"/>
      <c r="D25470"/>
      <c r="E25470" s="32"/>
      <c r="F25470"/>
      <c r="G25470"/>
      <c r="H25470"/>
      <c r="I25470"/>
    </row>
    <row r="25471" spans="1:9" x14ac:dyDescent="0.25">
      <c r="A25471"/>
      <c r="B25471"/>
      <c r="C25471" s="32"/>
      <c r="D25471"/>
      <c r="E25471" s="32"/>
      <c r="F25471"/>
      <c r="G25471"/>
      <c r="H25471"/>
      <c r="I25471"/>
    </row>
    <row r="25472" spans="1:9" x14ac:dyDescent="0.25">
      <c r="A25472"/>
      <c r="B25472"/>
      <c r="C25472" s="32"/>
      <c r="D25472"/>
      <c r="E25472" s="32"/>
      <c r="F25472"/>
      <c r="G25472"/>
      <c r="H25472"/>
      <c r="I25472"/>
    </row>
    <row r="25473" spans="1:9" x14ac:dyDescent="0.25">
      <c r="A25473"/>
      <c r="B25473"/>
      <c r="C25473" s="32"/>
      <c r="D25473"/>
      <c r="E25473" s="32"/>
      <c r="F25473"/>
      <c r="G25473"/>
      <c r="H25473"/>
      <c r="I25473"/>
    </row>
    <row r="25474" spans="1:9" x14ac:dyDescent="0.25">
      <c r="A25474"/>
      <c r="B25474"/>
      <c r="C25474" s="32"/>
      <c r="D25474"/>
      <c r="E25474" s="32"/>
      <c r="F25474"/>
      <c r="G25474"/>
      <c r="H25474"/>
      <c r="I25474"/>
    </row>
    <row r="25475" spans="1:9" x14ac:dyDescent="0.25">
      <c r="A25475"/>
      <c r="B25475"/>
      <c r="C25475" s="32"/>
      <c r="D25475"/>
      <c r="E25475" s="32"/>
      <c r="F25475"/>
      <c r="G25475"/>
      <c r="H25475"/>
      <c r="I25475"/>
    </row>
    <row r="25476" spans="1:9" x14ac:dyDescent="0.25">
      <c r="A25476"/>
      <c r="B25476"/>
      <c r="C25476" s="32"/>
      <c r="D25476"/>
      <c r="E25476" s="32"/>
      <c r="F25476"/>
      <c r="G25476"/>
      <c r="H25476"/>
      <c r="I25476"/>
    </row>
    <row r="25477" spans="1:9" x14ac:dyDescent="0.25">
      <c r="A25477"/>
      <c r="B25477"/>
      <c r="C25477" s="32"/>
      <c r="D25477"/>
      <c r="E25477" s="32"/>
      <c r="F25477"/>
      <c r="G25477"/>
      <c r="H25477"/>
      <c r="I25477"/>
    </row>
    <row r="25478" spans="1:9" x14ac:dyDescent="0.25">
      <c r="A25478"/>
      <c r="B25478"/>
      <c r="C25478" s="32"/>
      <c r="D25478"/>
      <c r="E25478" s="32"/>
      <c r="F25478"/>
      <c r="G25478"/>
      <c r="H25478"/>
      <c r="I25478"/>
    </row>
    <row r="25479" spans="1:9" x14ac:dyDescent="0.25">
      <c r="A25479"/>
      <c r="B25479"/>
      <c r="C25479" s="32"/>
      <c r="D25479"/>
      <c r="E25479" s="32"/>
      <c r="F25479"/>
      <c r="G25479"/>
      <c r="H25479"/>
      <c r="I25479"/>
    </row>
    <row r="25480" spans="1:9" x14ac:dyDescent="0.25">
      <c r="A25480"/>
      <c r="B25480"/>
      <c r="C25480" s="32"/>
      <c r="D25480"/>
      <c r="E25480" s="32"/>
      <c r="F25480"/>
      <c r="G25480"/>
      <c r="H25480"/>
      <c r="I25480"/>
    </row>
    <row r="25481" spans="1:9" x14ac:dyDescent="0.25">
      <c r="A25481"/>
      <c r="B25481"/>
      <c r="C25481" s="32"/>
      <c r="D25481"/>
      <c r="E25481" s="32"/>
      <c r="F25481"/>
      <c r="G25481"/>
      <c r="H25481"/>
      <c r="I25481"/>
    </row>
    <row r="25482" spans="1:9" x14ac:dyDescent="0.25">
      <c r="A25482"/>
      <c r="B25482"/>
      <c r="C25482" s="32"/>
      <c r="D25482"/>
      <c r="E25482" s="32"/>
      <c r="F25482"/>
      <c r="G25482"/>
      <c r="H25482"/>
      <c r="I25482"/>
    </row>
    <row r="25483" spans="1:9" x14ac:dyDescent="0.25">
      <c r="A25483"/>
      <c r="B25483"/>
      <c r="C25483" s="32"/>
      <c r="D25483"/>
      <c r="E25483" s="32"/>
      <c r="F25483"/>
      <c r="G25483"/>
      <c r="H25483"/>
      <c r="I25483"/>
    </row>
    <row r="25484" spans="1:9" x14ac:dyDescent="0.25">
      <c r="A25484"/>
      <c r="B25484"/>
      <c r="C25484" s="32"/>
      <c r="D25484"/>
      <c r="E25484" s="32"/>
      <c r="F25484"/>
      <c r="G25484"/>
      <c r="H25484"/>
      <c r="I25484"/>
    </row>
    <row r="25485" spans="1:9" x14ac:dyDescent="0.25">
      <c r="A25485"/>
      <c r="B25485"/>
      <c r="C25485" s="32"/>
      <c r="D25485"/>
      <c r="E25485" s="32"/>
      <c r="F25485"/>
      <c r="G25485"/>
      <c r="H25485"/>
      <c r="I25485"/>
    </row>
    <row r="25486" spans="1:9" x14ac:dyDescent="0.25">
      <c r="A25486"/>
      <c r="B25486"/>
      <c r="C25486" s="32"/>
      <c r="D25486"/>
      <c r="E25486" s="32"/>
      <c r="F25486"/>
      <c r="G25486"/>
      <c r="H25486"/>
      <c r="I25486"/>
    </row>
    <row r="25487" spans="1:9" x14ac:dyDescent="0.25">
      <c r="A25487"/>
      <c r="B25487"/>
      <c r="C25487" s="32"/>
      <c r="D25487"/>
      <c r="E25487" s="32"/>
      <c r="F25487"/>
      <c r="G25487"/>
      <c r="H25487"/>
      <c r="I25487"/>
    </row>
    <row r="25488" spans="1:9" x14ac:dyDescent="0.25">
      <c r="A25488"/>
      <c r="B25488"/>
      <c r="C25488" s="32"/>
      <c r="D25488"/>
      <c r="E25488" s="32"/>
      <c r="F25488"/>
      <c r="G25488"/>
      <c r="H25488"/>
      <c r="I25488"/>
    </row>
    <row r="25489" spans="1:9" x14ac:dyDescent="0.25">
      <c r="A25489"/>
      <c r="B25489"/>
      <c r="C25489" s="32"/>
      <c r="D25489"/>
      <c r="E25489" s="32"/>
      <c r="F25489"/>
      <c r="G25489"/>
      <c r="H25489"/>
      <c r="I25489"/>
    </row>
    <row r="25490" spans="1:9" x14ac:dyDescent="0.25">
      <c r="A25490"/>
      <c r="B25490"/>
      <c r="C25490" s="32"/>
      <c r="D25490"/>
      <c r="E25490" s="32"/>
      <c r="F25490"/>
      <c r="G25490"/>
      <c r="H25490"/>
      <c r="I25490"/>
    </row>
    <row r="25491" spans="1:9" x14ac:dyDescent="0.25">
      <c r="A25491"/>
      <c r="B25491"/>
      <c r="C25491" s="32"/>
      <c r="D25491"/>
      <c r="E25491" s="32"/>
      <c r="F25491"/>
      <c r="G25491"/>
      <c r="H25491"/>
      <c r="I25491"/>
    </row>
    <row r="25492" spans="1:9" x14ac:dyDescent="0.25">
      <c r="A25492"/>
      <c r="B25492"/>
      <c r="C25492" s="32"/>
      <c r="D25492"/>
      <c r="E25492" s="32"/>
      <c r="F25492"/>
      <c r="G25492"/>
      <c r="H25492"/>
      <c r="I25492"/>
    </row>
    <row r="25493" spans="1:9" x14ac:dyDescent="0.25">
      <c r="A25493"/>
      <c r="B25493"/>
      <c r="C25493" s="32"/>
      <c r="D25493"/>
      <c r="E25493" s="32"/>
      <c r="F25493"/>
      <c r="G25493"/>
      <c r="H25493"/>
      <c r="I25493"/>
    </row>
    <row r="25494" spans="1:9" x14ac:dyDescent="0.25">
      <c r="A25494"/>
      <c r="B25494"/>
      <c r="C25494" s="32"/>
      <c r="D25494"/>
      <c r="E25494" s="32"/>
      <c r="F25494"/>
      <c r="G25494"/>
      <c r="H25494"/>
      <c r="I25494"/>
    </row>
    <row r="25495" spans="1:9" x14ac:dyDescent="0.25">
      <c r="A25495"/>
      <c r="B25495"/>
      <c r="C25495" s="32"/>
      <c r="D25495"/>
      <c r="E25495" s="32"/>
      <c r="F25495"/>
      <c r="G25495"/>
      <c r="H25495"/>
      <c r="I25495"/>
    </row>
    <row r="25496" spans="1:9" x14ac:dyDescent="0.25">
      <c r="A25496"/>
      <c r="B25496"/>
      <c r="C25496" s="32"/>
      <c r="D25496"/>
      <c r="E25496" s="32"/>
      <c r="F25496"/>
      <c r="G25496"/>
      <c r="H25496"/>
      <c r="I25496"/>
    </row>
    <row r="25497" spans="1:9" x14ac:dyDescent="0.25">
      <c r="A25497"/>
      <c r="B25497"/>
      <c r="C25497" s="32"/>
      <c r="D25497"/>
      <c r="E25497" s="32"/>
      <c r="F25497"/>
      <c r="G25497"/>
      <c r="H25497"/>
      <c r="I25497"/>
    </row>
    <row r="25498" spans="1:9" x14ac:dyDescent="0.25">
      <c r="A25498"/>
      <c r="B25498"/>
      <c r="C25498" s="32"/>
      <c r="D25498"/>
      <c r="E25498" s="32"/>
      <c r="F25498"/>
      <c r="G25498"/>
      <c r="H25498"/>
      <c r="I25498"/>
    </row>
    <row r="25499" spans="1:9" x14ac:dyDescent="0.25">
      <c r="A25499"/>
      <c r="B25499"/>
      <c r="C25499" s="32"/>
      <c r="D25499"/>
      <c r="E25499" s="32"/>
      <c r="F25499"/>
      <c r="G25499"/>
      <c r="H25499"/>
      <c r="I25499"/>
    </row>
    <row r="25500" spans="1:9" x14ac:dyDescent="0.25">
      <c r="A25500"/>
      <c r="B25500"/>
      <c r="C25500" s="32"/>
      <c r="D25500"/>
      <c r="E25500" s="32"/>
      <c r="F25500"/>
      <c r="G25500"/>
      <c r="H25500"/>
      <c r="I25500"/>
    </row>
    <row r="25501" spans="1:9" x14ac:dyDescent="0.25">
      <c r="A25501"/>
      <c r="B25501"/>
      <c r="C25501" s="32"/>
      <c r="D25501"/>
      <c r="E25501" s="32"/>
      <c r="F25501"/>
      <c r="G25501"/>
      <c r="H25501"/>
      <c r="I25501"/>
    </row>
    <row r="25502" spans="1:9" x14ac:dyDescent="0.25">
      <c r="A25502"/>
      <c r="B25502"/>
      <c r="C25502" s="32"/>
      <c r="D25502"/>
      <c r="E25502" s="32"/>
      <c r="F25502"/>
      <c r="G25502"/>
      <c r="H25502"/>
      <c r="I25502"/>
    </row>
    <row r="25503" spans="1:9" x14ac:dyDescent="0.25">
      <c r="A25503"/>
      <c r="B25503"/>
      <c r="C25503" s="32"/>
      <c r="D25503"/>
      <c r="E25503" s="32"/>
      <c r="F25503"/>
      <c r="G25503"/>
      <c r="H25503"/>
      <c r="I25503"/>
    </row>
    <row r="25504" spans="1:9" x14ac:dyDescent="0.25">
      <c r="A25504"/>
      <c r="B25504"/>
      <c r="C25504" s="32"/>
      <c r="D25504"/>
      <c r="E25504" s="32"/>
      <c r="F25504"/>
      <c r="G25504"/>
      <c r="H25504"/>
      <c r="I25504"/>
    </row>
    <row r="25505" spans="1:9" x14ac:dyDescent="0.25">
      <c r="A25505"/>
      <c r="B25505"/>
      <c r="C25505" s="32"/>
      <c r="D25505"/>
      <c r="E25505" s="32"/>
      <c r="F25505"/>
      <c r="G25505"/>
      <c r="H25505"/>
      <c r="I25505"/>
    </row>
    <row r="25506" spans="1:9" x14ac:dyDescent="0.25">
      <c r="A25506"/>
      <c r="B25506"/>
      <c r="C25506" s="32"/>
      <c r="D25506"/>
      <c r="E25506" s="32"/>
      <c r="F25506"/>
      <c r="G25506"/>
      <c r="H25506"/>
      <c r="I25506"/>
    </row>
    <row r="25507" spans="1:9" x14ac:dyDescent="0.25">
      <c r="A25507"/>
      <c r="B25507"/>
      <c r="C25507" s="32"/>
      <c r="D25507"/>
      <c r="E25507" s="32"/>
      <c r="F25507"/>
      <c r="G25507"/>
      <c r="H25507"/>
      <c r="I25507"/>
    </row>
    <row r="25508" spans="1:9" x14ac:dyDescent="0.25">
      <c r="A25508"/>
      <c r="B25508"/>
      <c r="C25508" s="32"/>
      <c r="D25508"/>
      <c r="E25508" s="32"/>
      <c r="F25508"/>
      <c r="G25508"/>
      <c r="H25508"/>
      <c r="I25508"/>
    </row>
    <row r="25509" spans="1:9" x14ac:dyDescent="0.25">
      <c r="A25509"/>
      <c r="B25509"/>
      <c r="C25509" s="32"/>
      <c r="D25509"/>
      <c r="E25509" s="32"/>
      <c r="F25509"/>
      <c r="G25509"/>
      <c r="H25509"/>
      <c r="I25509"/>
    </row>
    <row r="25510" spans="1:9" x14ac:dyDescent="0.25">
      <c r="A25510"/>
      <c r="B25510"/>
      <c r="C25510" s="32"/>
      <c r="D25510"/>
      <c r="E25510" s="32"/>
      <c r="F25510"/>
      <c r="G25510"/>
      <c r="H25510"/>
      <c r="I25510"/>
    </row>
    <row r="25511" spans="1:9" x14ac:dyDescent="0.25">
      <c r="A25511"/>
      <c r="B25511"/>
      <c r="C25511" s="32"/>
      <c r="D25511"/>
      <c r="E25511" s="32"/>
      <c r="F25511"/>
      <c r="G25511"/>
      <c r="H25511"/>
      <c r="I25511"/>
    </row>
    <row r="25512" spans="1:9" x14ac:dyDescent="0.25">
      <c r="A25512"/>
      <c r="B25512"/>
      <c r="C25512" s="32"/>
      <c r="D25512"/>
      <c r="E25512" s="32"/>
      <c r="F25512"/>
      <c r="G25512"/>
      <c r="H25512"/>
      <c r="I25512"/>
    </row>
    <row r="25513" spans="1:9" x14ac:dyDescent="0.25">
      <c r="A25513"/>
      <c r="B25513"/>
      <c r="C25513" s="32"/>
      <c r="D25513"/>
      <c r="E25513" s="32"/>
      <c r="F25513"/>
      <c r="G25513"/>
      <c r="H25513"/>
      <c r="I25513"/>
    </row>
    <row r="25514" spans="1:9" x14ac:dyDescent="0.25">
      <c r="A25514"/>
      <c r="B25514"/>
      <c r="C25514" s="32"/>
      <c r="D25514"/>
      <c r="E25514" s="32"/>
      <c r="F25514"/>
      <c r="G25514"/>
      <c r="H25514"/>
      <c r="I25514"/>
    </row>
    <row r="25515" spans="1:9" x14ac:dyDescent="0.25">
      <c r="A25515"/>
      <c r="B25515"/>
      <c r="C25515" s="32"/>
      <c r="D25515"/>
      <c r="E25515" s="32"/>
      <c r="F25515"/>
      <c r="G25515"/>
      <c r="H25515"/>
      <c r="I25515"/>
    </row>
    <row r="25516" spans="1:9" x14ac:dyDescent="0.25">
      <c r="A25516"/>
      <c r="B25516"/>
      <c r="C25516" s="32"/>
      <c r="D25516"/>
      <c r="E25516" s="32"/>
      <c r="F25516"/>
      <c r="G25516"/>
      <c r="H25516"/>
      <c r="I25516"/>
    </row>
    <row r="25517" spans="1:9" x14ac:dyDescent="0.25">
      <c r="A25517"/>
      <c r="B25517"/>
      <c r="C25517" s="32"/>
      <c r="D25517"/>
      <c r="E25517" s="32"/>
      <c r="F25517"/>
      <c r="G25517"/>
      <c r="H25517"/>
      <c r="I25517"/>
    </row>
    <row r="25518" spans="1:9" x14ac:dyDescent="0.25">
      <c r="A25518"/>
      <c r="B25518"/>
      <c r="C25518" s="32"/>
      <c r="D25518"/>
      <c r="E25518" s="32"/>
      <c r="F25518"/>
      <c r="G25518"/>
      <c r="H25518"/>
      <c r="I25518"/>
    </row>
    <row r="25519" spans="1:9" x14ac:dyDescent="0.25">
      <c r="A25519"/>
      <c r="B25519"/>
      <c r="C25519" s="32"/>
      <c r="D25519"/>
      <c r="E25519" s="32"/>
      <c r="F25519"/>
      <c r="G25519"/>
      <c r="H25519"/>
      <c r="I25519"/>
    </row>
    <row r="25520" spans="1:9" x14ac:dyDescent="0.25">
      <c r="A25520"/>
      <c r="B25520"/>
      <c r="C25520" s="32"/>
      <c r="D25520"/>
      <c r="E25520" s="32"/>
      <c r="F25520"/>
      <c r="G25520"/>
      <c r="H25520"/>
      <c r="I25520"/>
    </row>
    <row r="25521" spans="1:9" x14ac:dyDescent="0.25">
      <c r="A25521"/>
      <c r="B25521"/>
      <c r="C25521" s="32"/>
      <c r="D25521"/>
      <c r="E25521" s="32"/>
      <c r="F25521"/>
      <c r="G25521"/>
      <c r="H25521"/>
      <c r="I25521"/>
    </row>
    <row r="25522" spans="1:9" x14ac:dyDescent="0.25">
      <c r="A25522"/>
      <c r="B25522"/>
      <c r="C25522" s="32"/>
      <c r="D25522"/>
      <c r="E25522" s="32"/>
      <c r="F25522"/>
      <c r="G25522"/>
      <c r="H25522"/>
      <c r="I25522"/>
    </row>
    <row r="25523" spans="1:9" x14ac:dyDescent="0.25">
      <c r="A25523"/>
      <c r="B25523"/>
      <c r="C25523" s="32"/>
      <c r="D25523"/>
      <c r="E25523" s="32"/>
      <c r="F25523"/>
      <c r="G25523"/>
      <c r="H25523"/>
      <c r="I25523"/>
    </row>
    <row r="25524" spans="1:9" x14ac:dyDescent="0.25">
      <c r="A25524"/>
      <c r="B25524"/>
      <c r="C25524" s="32"/>
      <c r="D25524"/>
      <c r="E25524" s="32"/>
      <c r="F25524"/>
      <c r="G25524"/>
      <c r="H25524"/>
      <c r="I25524"/>
    </row>
    <row r="25525" spans="1:9" x14ac:dyDescent="0.25">
      <c r="A25525"/>
      <c r="B25525"/>
      <c r="C25525" s="32"/>
      <c r="D25525"/>
      <c r="E25525" s="32"/>
      <c r="F25525"/>
      <c r="G25525"/>
      <c r="H25525"/>
      <c r="I25525"/>
    </row>
    <row r="25526" spans="1:9" x14ac:dyDescent="0.25">
      <c r="A25526"/>
      <c r="B25526"/>
      <c r="C25526" s="32"/>
      <c r="D25526"/>
      <c r="E25526" s="32"/>
      <c r="F25526"/>
      <c r="G25526"/>
      <c r="H25526"/>
      <c r="I25526"/>
    </row>
    <row r="25527" spans="1:9" x14ac:dyDescent="0.25">
      <c r="A25527"/>
      <c r="B25527"/>
      <c r="C25527" s="32"/>
      <c r="D25527"/>
      <c r="E25527" s="32"/>
      <c r="F25527"/>
      <c r="G25527"/>
      <c r="H25527"/>
      <c r="I25527"/>
    </row>
    <row r="25528" spans="1:9" x14ac:dyDescent="0.25">
      <c r="A25528"/>
      <c r="B25528"/>
      <c r="C25528" s="32"/>
      <c r="D25528"/>
      <c r="E25528" s="32"/>
      <c r="F25528"/>
      <c r="G25528"/>
      <c r="H25528"/>
      <c r="I25528"/>
    </row>
    <row r="25529" spans="1:9" x14ac:dyDescent="0.25">
      <c r="A25529"/>
      <c r="B25529"/>
      <c r="C25529" s="32"/>
      <c r="D25529"/>
      <c r="E25529" s="32"/>
      <c r="F25529"/>
      <c r="G25529"/>
      <c r="H25529"/>
      <c r="I25529"/>
    </row>
    <row r="25530" spans="1:9" x14ac:dyDescent="0.25">
      <c r="A25530"/>
      <c r="B25530"/>
      <c r="C25530" s="32"/>
      <c r="D25530"/>
      <c r="E25530" s="32"/>
      <c r="F25530"/>
      <c r="G25530"/>
      <c r="H25530"/>
      <c r="I25530"/>
    </row>
    <row r="25531" spans="1:9" x14ac:dyDescent="0.25">
      <c r="A25531"/>
      <c r="B25531"/>
      <c r="C25531" s="32"/>
      <c r="D25531"/>
      <c r="E25531" s="32"/>
      <c r="F25531"/>
      <c r="G25531"/>
      <c r="H25531"/>
      <c r="I25531"/>
    </row>
    <row r="25532" spans="1:9" x14ac:dyDescent="0.25">
      <c r="A25532"/>
      <c r="B25532"/>
      <c r="C25532" s="32"/>
      <c r="D25532"/>
      <c r="E25532" s="32"/>
      <c r="F25532"/>
      <c r="G25532"/>
      <c r="H25532"/>
      <c r="I25532"/>
    </row>
    <row r="25533" spans="1:9" x14ac:dyDescent="0.25">
      <c r="A25533"/>
      <c r="B25533"/>
      <c r="C25533" s="32"/>
      <c r="D25533"/>
      <c r="E25533" s="32"/>
      <c r="F25533"/>
      <c r="G25533"/>
      <c r="H25533"/>
      <c r="I25533"/>
    </row>
    <row r="25534" spans="1:9" x14ac:dyDescent="0.25">
      <c r="A25534"/>
      <c r="B25534"/>
      <c r="C25534" s="32"/>
      <c r="D25534"/>
      <c r="E25534" s="32"/>
      <c r="F25534"/>
      <c r="G25534"/>
      <c r="H25534"/>
      <c r="I25534"/>
    </row>
    <row r="25535" spans="1:9" x14ac:dyDescent="0.25">
      <c r="A25535"/>
      <c r="B25535"/>
      <c r="C25535" s="32"/>
      <c r="D25535"/>
      <c r="E25535" s="32"/>
      <c r="F25535"/>
      <c r="G25535"/>
      <c r="H25535"/>
      <c r="I25535"/>
    </row>
    <row r="25536" spans="1:9" x14ac:dyDescent="0.25">
      <c r="A25536"/>
      <c r="B25536"/>
      <c r="C25536" s="32"/>
      <c r="D25536"/>
      <c r="E25536" s="32"/>
      <c r="F25536"/>
      <c r="G25536"/>
      <c r="H25536"/>
      <c r="I25536"/>
    </row>
    <row r="25537" spans="1:9" x14ac:dyDescent="0.25">
      <c r="A25537"/>
      <c r="B25537"/>
      <c r="C25537" s="32"/>
      <c r="D25537"/>
      <c r="E25537" s="32"/>
      <c r="F25537"/>
      <c r="G25537"/>
      <c r="H25537"/>
      <c r="I25537"/>
    </row>
    <row r="25538" spans="1:9" x14ac:dyDescent="0.25">
      <c r="A25538"/>
      <c r="B25538"/>
      <c r="C25538" s="32"/>
      <c r="D25538"/>
      <c r="E25538" s="32"/>
      <c r="F25538"/>
      <c r="G25538"/>
      <c r="H25538"/>
      <c r="I25538"/>
    </row>
    <row r="25539" spans="1:9" x14ac:dyDescent="0.25">
      <c r="A25539"/>
      <c r="B25539"/>
      <c r="C25539" s="32"/>
      <c r="D25539"/>
      <c r="E25539" s="32"/>
      <c r="F25539"/>
      <c r="G25539"/>
      <c r="H25539"/>
      <c r="I25539"/>
    </row>
    <row r="25540" spans="1:9" x14ac:dyDescent="0.25">
      <c r="A25540"/>
      <c r="B25540"/>
      <c r="C25540" s="32"/>
      <c r="D25540"/>
      <c r="E25540" s="32"/>
      <c r="F25540"/>
      <c r="G25540"/>
      <c r="H25540"/>
      <c r="I25540"/>
    </row>
    <row r="25541" spans="1:9" x14ac:dyDescent="0.25">
      <c r="A25541"/>
      <c r="B25541"/>
      <c r="C25541" s="32"/>
      <c r="D25541"/>
      <c r="E25541" s="32"/>
      <c r="F25541"/>
      <c r="G25541"/>
      <c r="H25541"/>
      <c r="I25541"/>
    </row>
    <row r="25542" spans="1:9" x14ac:dyDescent="0.25">
      <c r="A25542"/>
      <c r="B25542"/>
      <c r="C25542" s="32"/>
      <c r="D25542"/>
      <c r="E25542" s="32"/>
      <c r="F25542"/>
      <c r="G25542"/>
      <c r="H25542"/>
      <c r="I25542"/>
    </row>
    <row r="25543" spans="1:9" x14ac:dyDescent="0.25">
      <c r="A25543"/>
      <c r="B25543"/>
      <c r="C25543" s="32"/>
      <c r="D25543"/>
      <c r="E25543" s="32"/>
      <c r="F25543"/>
      <c r="G25543"/>
      <c r="H25543"/>
      <c r="I25543"/>
    </row>
    <row r="25544" spans="1:9" x14ac:dyDescent="0.25">
      <c r="A25544"/>
      <c r="B25544"/>
      <c r="C25544" s="32"/>
      <c r="D25544"/>
      <c r="E25544" s="32"/>
      <c r="F25544"/>
      <c r="G25544"/>
      <c r="H25544"/>
      <c r="I25544"/>
    </row>
    <row r="25545" spans="1:9" x14ac:dyDescent="0.25">
      <c r="A25545"/>
      <c r="B25545"/>
      <c r="C25545" s="32"/>
      <c r="D25545"/>
      <c r="E25545" s="32"/>
      <c r="F25545"/>
      <c r="G25545"/>
      <c r="H25545"/>
      <c r="I25545"/>
    </row>
    <row r="25546" spans="1:9" x14ac:dyDescent="0.25">
      <c r="A25546"/>
      <c r="B25546"/>
      <c r="C25546" s="32"/>
      <c r="D25546"/>
      <c r="E25546" s="32"/>
      <c r="F25546"/>
      <c r="G25546"/>
      <c r="H25546"/>
      <c r="I25546"/>
    </row>
    <row r="25547" spans="1:9" x14ac:dyDescent="0.25">
      <c r="A25547"/>
      <c r="B25547"/>
      <c r="C25547" s="32"/>
      <c r="D25547"/>
      <c r="E25547" s="32"/>
      <c r="F25547"/>
      <c r="G25547"/>
      <c r="H25547"/>
      <c r="I25547"/>
    </row>
    <row r="25548" spans="1:9" x14ac:dyDescent="0.25">
      <c r="A25548"/>
      <c r="B25548"/>
      <c r="C25548" s="32"/>
      <c r="D25548"/>
      <c r="E25548" s="32"/>
      <c r="F25548"/>
      <c r="G25548"/>
      <c r="H25548"/>
      <c r="I25548"/>
    </row>
    <row r="25549" spans="1:9" x14ac:dyDescent="0.25">
      <c r="A25549"/>
      <c r="B25549"/>
      <c r="C25549" s="32"/>
      <c r="D25549"/>
      <c r="E25549" s="32"/>
      <c r="F25549"/>
      <c r="G25549"/>
      <c r="H25549"/>
      <c r="I25549"/>
    </row>
    <row r="25550" spans="1:9" x14ac:dyDescent="0.25">
      <c r="A25550"/>
      <c r="B25550"/>
      <c r="C25550" s="32"/>
      <c r="D25550"/>
      <c r="E25550" s="32"/>
      <c r="F25550"/>
      <c r="G25550"/>
      <c r="H25550"/>
      <c r="I25550"/>
    </row>
    <row r="25551" spans="1:9" x14ac:dyDescent="0.25">
      <c r="A25551"/>
      <c r="B25551"/>
      <c r="C25551" s="32"/>
      <c r="D25551"/>
      <c r="E25551" s="32"/>
      <c r="F25551"/>
      <c r="G25551"/>
      <c r="H25551"/>
      <c r="I25551"/>
    </row>
    <row r="25552" spans="1:9" x14ac:dyDescent="0.25">
      <c r="A25552"/>
      <c r="B25552"/>
      <c r="C25552" s="32"/>
      <c r="D25552"/>
      <c r="E25552" s="32"/>
      <c r="F25552"/>
      <c r="G25552"/>
      <c r="H25552"/>
      <c r="I25552"/>
    </row>
    <row r="25553" spans="1:9" x14ac:dyDescent="0.25">
      <c r="A25553"/>
      <c r="B25553"/>
      <c r="C25553" s="32"/>
      <c r="D25553"/>
      <c r="E25553" s="32"/>
      <c r="F25553"/>
      <c r="G25553"/>
      <c r="H25553"/>
      <c r="I25553"/>
    </row>
    <row r="25554" spans="1:9" x14ac:dyDescent="0.25">
      <c r="A25554"/>
      <c r="B25554"/>
      <c r="C25554" s="32"/>
      <c r="D25554"/>
      <c r="E25554" s="32"/>
      <c r="F25554"/>
      <c r="G25554"/>
      <c r="H25554"/>
      <c r="I25554"/>
    </row>
    <row r="25555" spans="1:9" x14ac:dyDescent="0.25">
      <c r="A25555"/>
      <c r="B25555"/>
      <c r="C25555" s="32"/>
      <c r="D25555"/>
      <c r="E25555" s="32"/>
      <c r="F25555"/>
      <c r="G25555"/>
      <c r="H25555"/>
      <c r="I25555"/>
    </row>
    <row r="25556" spans="1:9" x14ac:dyDescent="0.25">
      <c r="A25556"/>
      <c r="B25556"/>
      <c r="C25556" s="32"/>
      <c r="D25556"/>
      <c r="E25556" s="32"/>
      <c r="F25556"/>
      <c r="G25556"/>
      <c r="H25556"/>
      <c r="I25556"/>
    </row>
    <row r="25557" spans="1:9" x14ac:dyDescent="0.25">
      <c r="A25557"/>
      <c r="B25557"/>
      <c r="C25557" s="32"/>
      <c r="D25557"/>
      <c r="E25557" s="32"/>
      <c r="F25557"/>
      <c r="G25557"/>
      <c r="H25557"/>
      <c r="I25557"/>
    </row>
    <row r="25558" spans="1:9" x14ac:dyDescent="0.25">
      <c r="A25558"/>
      <c r="B25558"/>
      <c r="C25558" s="32"/>
      <c r="D25558"/>
      <c r="E25558" s="32"/>
      <c r="F25558"/>
      <c r="G25558"/>
      <c r="H25558"/>
      <c r="I25558"/>
    </row>
    <row r="25559" spans="1:9" x14ac:dyDescent="0.25">
      <c r="A25559"/>
      <c r="B25559"/>
      <c r="C25559" s="32"/>
      <c r="D25559"/>
      <c r="E25559" s="32"/>
      <c r="F25559"/>
      <c r="G25559"/>
      <c r="H25559"/>
      <c r="I25559"/>
    </row>
    <row r="25560" spans="1:9" x14ac:dyDescent="0.25">
      <c r="A25560"/>
      <c r="B25560"/>
      <c r="C25560" s="32"/>
      <c r="D25560"/>
      <c r="E25560" s="32"/>
      <c r="F25560"/>
      <c r="G25560"/>
      <c r="H25560"/>
      <c r="I25560"/>
    </row>
    <row r="25561" spans="1:9" x14ac:dyDescent="0.25">
      <c r="A25561"/>
      <c r="B25561"/>
      <c r="C25561" s="32"/>
      <c r="D25561"/>
      <c r="E25561" s="32"/>
      <c r="F25561"/>
      <c r="G25561"/>
      <c r="H25561"/>
      <c r="I25561"/>
    </row>
    <row r="25562" spans="1:9" x14ac:dyDescent="0.25">
      <c r="A25562"/>
      <c r="B25562"/>
      <c r="C25562" s="32"/>
      <c r="D25562"/>
      <c r="E25562" s="32"/>
      <c r="F25562"/>
      <c r="G25562"/>
      <c r="H25562"/>
      <c r="I25562"/>
    </row>
    <row r="25563" spans="1:9" x14ac:dyDescent="0.25">
      <c r="A25563"/>
      <c r="B25563"/>
      <c r="C25563" s="32"/>
      <c r="D25563"/>
      <c r="E25563" s="32"/>
      <c r="F25563"/>
      <c r="G25563"/>
      <c r="H25563"/>
      <c r="I25563"/>
    </row>
    <row r="25564" spans="1:9" x14ac:dyDescent="0.25">
      <c r="A25564"/>
      <c r="B25564"/>
      <c r="C25564" s="32"/>
      <c r="D25564"/>
      <c r="E25564" s="32"/>
      <c r="F25564"/>
      <c r="G25564"/>
      <c r="H25564"/>
      <c r="I25564"/>
    </row>
    <row r="25565" spans="1:9" x14ac:dyDescent="0.25">
      <c r="A25565"/>
      <c r="B25565"/>
      <c r="C25565" s="32"/>
      <c r="D25565"/>
      <c r="E25565" s="32"/>
      <c r="F25565"/>
      <c r="G25565"/>
      <c r="H25565"/>
      <c r="I25565"/>
    </row>
    <row r="25566" spans="1:9" x14ac:dyDescent="0.25">
      <c r="A25566"/>
      <c r="B25566"/>
      <c r="C25566" s="32"/>
      <c r="D25566"/>
      <c r="E25566" s="32"/>
      <c r="F25566"/>
      <c r="G25566"/>
      <c r="H25566"/>
      <c r="I25566"/>
    </row>
    <row r="25567" spans="1:9" x14ac:dyDescent="0.25">
      <c r="A25567"/>
      <c r="B25567"/>
      <c r="C25567" s="32"/>
      <c r="D25567"/>
      <c r="E25567" s="32"/>
      <c r="F25567"/>
      <c r="G25567"/>
      <c r="H25567"/>
      <c r="I25567"/>
    </row>
    <row r="25568" spans="1:9" x14ac:dyDescent="0.25">
      <c r="A25568"/>
      <c r="B25568"/>
      <c r="C25568" s="32"/>
      <c r="D25568"/>
      <c r="E25568" s="32"/>
      <c r="F25568"/>
      <c r="G25568"/>
      <c r="H25568"/>
      <c r="I25568"/>
    </row>
    <row r="25569" spans="1:9" x14ac:dyDescent="0.25">
      <c r="A25569"/>
      <c r="B25569"/>
      <c r="C25569" s="32"/>
      <c r="D25569"/>
      <c r="E25569" s="32"/>
      <c r="F25569"/>
      <c r="G25569"/>
      <c r="H25569"/>
      <c r="I25569"/>
    </row>
    <row r="25570" spans="1:9" x14ac:dyDescent="0.25">
      <c r="A25570"/>
      <c r="B25570"/>
      <c r="C25570" s="32"/>
      <c r="D25570"/>
      <c r="E25570" s="32"/>
      <c r="F25570"/>
      <c r="G25570"/>
      <c r="H25570"/>
      <c r="I25570"/>
    </row>
    <row r="25571" spans="1:9" x14ac:dyDescent="0.25">
      <c r="A25571"/>
      <c r="B25571"/>
      <c r="C25571" s="32"/>
      <c r="D25571"/>
      <c r="E25571" s="32"/>
      <c r="F25571"/>
      <c r="G25571"/>
      <c r="H25571"/>
      <c r="I25571"/>
    </row>
    <row r="25572" spans="1:9" x14ac:dyDescent="0.25">
      <c r="A25572"/>
      <c r="B25572"/>
      <c r="C25572" s="32"/>
      <c r="D25572"/>
      <c r="E25572" s="32"/>
      <c r="F25572"/>
      <c r="G25572"/>
      <c r="H25572"/>
      <c r="I25572"/>
    </row>
    <row r="25573" spans="1:9" x14ac:dyDescent="0.25">
      <c r="A25573"/>
      <c r="B25573"/>
      <c r="C25573" s="32"/>
      <c r="D25573"/>
      <c r="E25573" s="32"/>
      <c r="F25573"/>
      <c r="G25573"/>
      <c r="H25573"/>
      <c r="I25573"/>
    </row>
    <row r="25574" spans="1:9" x14ac:dyDescent="0.25">
      <c r="A25574"/>
      <c r="B25574"/>
      <c r="C25574" s="32"/>
      <c r="D25574"/>
      <c r="E25574" s="32"/>
      <c r="F25574"/>
      <c r="G25574"/>
      <c r="H25574"/>
      <c r="I25574"/>
    </row>
    <row r="25575" spans="1:9" x14ac:dyDescent="0.25">
      <c r="A25575"/>
      <c r="B25575"/>
      <c r="C25575" s="32"/>
      <c r="D25575"/>
      <c r="E25575" s="32"/>
      <c r="F25575"/>
      <c r="G25575"/>
      <c r="H25575"/>
      <c r="I25575"/>
    </row>
    <row r="25576" spans="1:9" x14ac:dyDescent="0.25">
      <c r="A25576"/>
      <c r="B25576"/>
      <c r="C25576" s="32"/>
      <c r="D25576"/>
      <c r="E25576" s="32"/>
      <c r="F25576"/>
      <c r="G25576"/>
      <c r="H25576"/>
      <c r="I25576"/>
    </row>
    <row r="25577" spans="1:9" x14ac:dyDescent="0.25">
      <c r="A25577"/>
      <c r="B25577"/>
      <c r="C25577" s="32"/>
      <c r="D25577"/>
      <c r="E25577" s="32"/>
      <c r="F25577"/>
      <c r="G25577"/>
      <c r="H25577"/>
      <c r="I25577"/>
    </row>
    <row r="25578" spans="1:9" x14ac:dyDescent="0.25">
      <c r="A25578"/>
      <c r="B25578"/>
      <c r="C25578" s="32"/>
      <c r="D25578"/>
      <c r="E25578" s="32"/>
      <c r="F25578"/>
      <c r="G25578"/>
      <c r="H25578"/>
      <c r="I25578"/>
    </row>
    <row r="25579" spans="1:9" x14ac:dyDescent="0.25">
      <c r="A25579"/>
      <c r="B25579"/>
      <c r="C25579" s="32"/>
      <c r="D25579"/>
      <c r="E25579" s="32"/>
      <c r="F25579"/>
      <c r="G25579"/>
      <c r="H25579"/>
      <c r="I25579"/>
    </row>
    <row r="25580" spans="1:9" x14ac:dyDescent="0.25">
      <c r="A25580"/>
      <c r="B25580"/>
      <c r="C25580" s="32"/>
      <c r="D25580"/>
      <c r="E25580" s="32"/>
      <c r="F25580"/>
      <c r="G25580"/>
      <c r="H25580"/>
      <c r="I25580"/>
    </row>
    <row r="25581" spans="1:9" x14ac:dyDescent="0.25">
      <c r="A25581"/>
      <c r="B25581"/>
      <c r="C25581" s="32"/>
      <c r="D25581"/>
      <c r="E25581" s="32"/>
      <c r="F25581"/>
      <c r="G25581"/>
      <c r="H25581"/>
      <c r="I25581"/>
    </row>
    <row r="25582" spans="1:9" x14ac:dyDescent="0.25">
      <c r="A25582"/>
      <c r="B25582"/>
      <c r="C25582" s="32"/>
      <c r="D25582"/>
      <c r="E25582" s="32"/>
      <c r="F25582"/>
      <c r="G25582"/>
      <c r="H25582"/>
      <c r="I25582"/>
    </row>
    <row r="25583" spans="1:9" x14ac:dyDescent="0.25">
      <c r="A25583"/>
      <c r="B25583"/>
      <c r="C25583" s="32"/>
      <c r="D25583"/>
      <c r="E25583" s="32"/>
      <c r="F25583"/>
      <c r="G25583"/>
      <c r="H25583"/>
      <c r="I25583"/>
    </row>
    <row r="25584" spans="1:9" x14ac:dyDescent="0.25">
      <c r="A25584"/>
      <c r="B25584"/>
      <c r="C25584" s="32"/>
      <c r="D25584"/>
      <c r="E25584" s="32"/>
      <c r="F25584"/>
      <c r="G25584"/>
      <c r="H25584"/>
      <c r="I25584"/>
    </row>
    <row r="25585" spans="1:9" x14ac:dyDescent="0.25">
      <c r="A25585"/>
      <c r="B25585"/>
      <c r="C25585" s="32"/>
      <c r="D25585"/>
      <c r="E25585" s="32"/>
      <c r="F25585"/>
      <c r="G25585"/>
      <c r="H25585"/>
      <c r="I25585"/>
    </row>
    <row r="25586" spans="1:9" x14ac:dyDescent="0.25">
      <c r="A25586"/>
      <c r="B25586"/>
      <c r="C25586" s="32"/>
      <c r="D25586"/>
      <c r="E25586" s="32"/>
      <c r="F25586"/>
      <c r="G25586"/>
      <c r="H25586"/>
      <c r="I25586"/>
    </row>
    <row r="25587" spans="1:9" x14ac:dyDescent="0.25">
      <c r="A25587"/>
      <c r="B25587"/>
      <c r="C25587" s="32"/>
      <c r="D25587"/>
      <c r="E25587" s="32"/>
      <c r="F25587"/>
      <c r="G25587"/>
      <c r="H25587"/>
      <c r="I25587"/>
    </row>
    <row r="25588" spans="1:9" x14ac:dyDescent="0.25">
      <c r="A25588"/>
      <c r="B25588"/>
      <c r="C25588" s="32"/>
      <c r="D25588"/>
      <c r="E25588" s="32"/>
      <c r="F25588"/>
      <c r="G25588"/>
      <c r="H25588"/>
      <c r="I25588"/>
    </row>
    <row r="25589" spans="1:9" x14ac:dyDescent="0.25">
      <c r="A25589"/>
      <c r="B25589"/>
      <c r="C25589" s="32"/>
      <c r="D25589"/>
      <c r="E25589" s="32"/>
      <c r="F25589"/>
      <c r="G25589"/>
      <c r="H25589"/>
      <c r="I25589"/>
    </row>
    <row r="25590" spans="1:9" x14ac:dyDescent="0.25">
      <c r="A25590"/>
      <c r="B25590"/>
      <c r="C25590" s="32"/>
      <c r="D25590"/>
      <c r="E25590" s="32"/>
      <c r="F25590"/>
      <c r="G25590"/>
      <c r="H25590"/>
      <c r="I25590"/>
    </row>
    <row r="25591" spans="1:9" x14ac:dyDescent="0.25">
      <c r="A25591"/>
      <c r="B25591"/>
      <c r="C25591" s="32"/>
      <c r="D25591"/>
      <c r="E25591" s="32"/>
      <c r="F25591"/>
      <c r="G25591"/>
      <c r="H25591"/>
      <c r="I25591"/>
    </row>
    <row r="25592" spans="1:9" x14ac:dyDescent="0.25">
      <c r="A25592"/>
      <c r="B25592"/>
      <c r="C25592" s="32"/>
      <c r="D25592"/>
      <c r="E25592" s="32"/>
      <c r="F25592"/>
      <c r="G25592"/>
      <c r="H25592"/>
      <c r="I25592"/>
    </row>
    <row r="25593" spans="1:9" x14ac:dyDescent="0.25">
      <c r="A25593"/>
      <c r="B25593"/>
      <c r="C25593" s="32"/>
      <c r="D25593"/>
      <c r="E25593" s="32"/>
      <c r="F25593"/>
      <c r="G25593"/>
      <c r="H25593"/>
      <c r="I25593"/>
    </row>
    <row r="25594" spans="1:9" x14ac:dyDescent="0.25">
      <c r="A25594"/>
      <c r="B25594"/>
      <c r="C25594" s="32"/>
      <c r="D25594"/>
      <c r="E25594" s="32"/>
      <c r="F25594"/>
      <c r="G25594"/>
      <c r="H25594"/>
      <c r="I25594"/>
    </row>
    <row r="25595" spans="1:9" x14ac:dyDescent="0.25">
      <c r="A25595"/>
      <c r="B25595"/>
      <c r="C25595" s="32"/>
      <c r="D25595"/>
      <c r="E25595" s="32"/>
      <c r="F25595"/>
      <c r="G25595"/>
      <c r="H25595"/>
      <c r="I25595"/>
    </row>
    <row r="25596" spans="1:9" x14ac:dyDescent="0.25">
      <c r="A25596"/>
      <c r="B25596"/>
      <c r="C25596" s="32"/>
      <c r="D25596"/>
      <c r="E25596" s="32"/>
      <c r="F25596"/>
      <c r="G25596"/>
      <c r="H25596"/>
      <c r="I25596"/>
    </row>
    <row r="25597" spans="1:9" x14ac:dyDescent="0.25">
      <c r="A25597"/>
      <c r="B25597"/>
      <c r="C25597" s="32"/>
      <c r="D25597"/>
      <c r="E25597" s="32"/>
      <c r="F25597"/>
      <c r="G25597"/>
      <c r="H25597"/>
      <c r="I25597"/>
    </row>
    <row r="25598" spans="1:9" x14ac:dyDescent="0.25">
      <c r="A25598"/>
      <c r="B25598"/>
      <c r="C25598" s="32"/>
      <c r="D25598"/>
      <c r="E25598" s="32"/>
      <c r="F25598"/>
      <c r="G25598"/>
      <c r="H25598"/>
      <c r="I25598"/>
    </row>
    <row r="25599" spans="1:9" x14ac:dyDescent="0.25">
      <c r="A25599"/>
      <c r="B25599"/>
      <c r="C25599" s="32"/>
      <c r="D25599"/>
      <c r="E25599" s="32"/>
      <c r="F25599"/>
      <c r="G25599"/>
      <c r="H25599"/>
      <c r="I25599"/>
    </row>
    <row r="25600" spans="1:9" x14ac:dyDescent="0.25">
      <c r="A25600"/>
      <c r="B25600"/>
      <c r="C25600" s="32"/>
      <c r="D25600"/>
      <c r="E25600" s="32"/>
      <c r="F25600"/>
      <c r="G25600"/>
      <c r="H25600"/>
      <c r="I25600"/>
    </row>
    <row r="25601" spans="1:9" x14ac:dyDescent="0.25">
      <c r="A25601"/>
      <c r="B25601"/>
      <c r="C25601" s="32"/>
      <c r="D25601"/>
      <c r="E25601" s="32"/>
      <c r="F25601"/>
      <c r="G25601"/>
      <c r="H25601"/>
      <c r="I25601"/>
    </row>
    <row r="25602" spans="1:9" x14ac:dyDescent="0.25">
      <c r="A25602"/>
      <c r="B25602"/>
      <c r="C25602" s="32"/>
      <c r="D25602"/>
      <c r="E25602" s="32"/>
      <c r="F25602"/>
      <c r="G25602"/>
      <c r="H25602"/>
      <c r="I25602"/>
    </row>
    <row r="25603" spans="1:9" x14ac:dyDescent="0.25">
      <c r="A25603"/>
      <c r="B25603"/>
      <c r="C25603" s="32"/>
      <c r="D25603"/>
      <c r="E25603" s="32"/>
      <c r="F25603"/>
      <c r="G25603"/>
      <c r="H25603"/>
      <c r="I25603"/>
    </row>
    <row r="25604" spans="1:9" x14ac:dyDescent="0.25">
      <c r="A25604"/>
      <c r="B25604"/>
      <c r="C25604" s="32"/>
      <c r="D25604"/>
      <c r="E25604" s="32"/>
      <c r="F25604"/>
      <c r="G25604"/>
      <c r="H25604"/>
      <c r="I25604"/>
    </row>
    <row r="25605" spans="1:9" x14ac:dyDescent="0.25">
      <c r="A25605"/>
      <c r="B25605"/>
      <c r="C25605" s="32"/>
      <c r="D25605"/>
      <c r="E25605" s="32"/>
      <c r="F25605"/>
      <c r="G25605"/>
      <c r="H25605"/>
      <c r="I25605"/>
    </row>
    <row r="25606" spans="1:9" x14ac:dyDescent="0.25">
      <c r="A25606"/>
      <c r="B25606"/>
      <c r="C25606" s="32"/>
      <c r="D25606"/>
      <c r="E25606" s="32"/>
      <c r="F25606"/>
      <c r="G25606"/>
      <c r="H25606"/>
      <c r="I25606"/>
    </row>
    <row r="25607" spans="1:9" x14ac:dyDescent="0.25">
      <c r="A25607"/>
      <c r="B25607"/>
      <c r="C25607" s="32"/>
      <c r="D25607"/>
      <c r="E25607" s="32"/>
      <c r="F25607"/>
      <c r="G25607"/>
      <c r="H25607"/>
      <c r="I25607"/>
    </row>
    <row r="25608" spans="1:9" x14ac:dyDescent="0.25">
      <c r="A25608"/>
      <c r="B25608"/>
      <c r="C25608" s="32"/>
      <c r="D25608"/>
      <c r="E25608" s="32"/>
      <c r="F25608"/>
      <c r="G25608"/>
      <c r="H25608"/>
      <c r="I25608"/>
    </row>
    <row r="25609" spans="1:9" x14ac:dyDescent="0.25">
      <c r="A25609"/>
      <c r="B25609"/>
      <c r="C25609" s="32"/>
      <c r="D25609"/>
      <c r="E25609" s="32"/>
      <c r="F25609"/>
      <c r="G25609"/>
      <c r="H25609"/>
      <c r="I25609"/>
    </row>
    <row r="25610" spans="1:9" x14ac:dyDescent="0.25">
      <c r="A25610"/>
      <c r="B25610"/>
      <c r="C25610" s="32"/>
      <c r="D25610"/>
      <c r="E25610" s="32"/>
      <c r="F25610"/>
      <c r="G25610"/>
      <c r="H25610"/>
      <c r="I25610"/>
    </row>
    <row r="25611" spans="1:9" x14ac:dyDescent="0.25">
      <c r="A25611"/>
      <c r="B25611"/>
      <c r="C25611" s="32"/>
      <c r="D25611"/>
      <c r="E25611" s="32"/>
      <c r="F25611"/>
      <c r="G25611"/>
      <c r="H25611"/>
      <c r="I25611"/>
    </row>
    <row r="25612" spans="1:9" x14ac:dyDescent="0.25">
      <c r="A25612"/>
      <c r="B25612"/>
      <c r="C25612" s="32"/>
      <c r="D25612"/>
      <c r="E25612" s="32"/>
      <c r="F25612"/>
      <c r="G25612"/>
      <c r="H25612"/>
      <c r="I25612"/>
    </row>
    <row r="25613" spans="1:9" x14ac:dyDescent="0.25">
      <c r="A25613"/>
      <c r="B25613"/>
      <c r="C25613" s="32"/>
      <c r="D25613"/>
      <c r="E25613" s="32"/>
      <c r="F25613"/>
      <c r="G25613"/>
      <c r="H25613"/>
      <c r="I25613"/>
    </row>
    <row r="25614" spans="1:9" x14ac:dyDescent="0.25">
      <c r="A25614"/>
      <c r="B25614"/>
      <c r="C25614" s="32"/>
      <c r="D25614"/>
      <c r="E25614" s="32"/>
      <c r="F25614"/>
      <c r="G25614"/>
      <c r="H25614"/>
      <c r="I25614"/>
    </row>
    <row r="25615" spans="1:9" x14ac:dyDescent="0.25">
      <c r="A25615"/>
      <c r="B25615"/>
      <c r="C25615" s="32"/>
      <c r="D25615"/>
      <c r="E25615" s="32"/>
      <c r="F25615"/>
      <c r="G25615"/>
      <c r="H25615"/>
      <c r="I25615"/>
    </row>
    <row r="25616" spans="1:9" x14ac:dyDescent="0.25">
      <c r="A25616"/>
      <c r="B25616"/>
      <c r="C25616" s="32"/>
      <c r="D25616"/>
      <c r="E25616" s="32"/>
      <c r="F25616"/>
      <c r="G25616"/>
      <c r="H25616"/>
      <c r="I25616"/>
    </row>
    <row r="25617" spans="1:9" x14ac:dyDescent="0.25">
      <c r="A25617"/>
      <c r="B25617"/>
      <c r="C25617" s="32"/>
      <c r="D25617"/>
      <c r="E25617" s="32"/>
      <c r="F25617"/>
      <c r="G25617"/>
      <c r="H25617"/>
      <c r="I25617"/>
    </row>
    <row r="25618" spans="1:9" x14ac:dyDescent="0.25">
      <c r="A25618"/>
      <c r="B25618"/>
      <c r="C25618" s="32"/>
      <c r="D25618"/>
      <c r="E25618" s="32"/>
      <c r="F25618"/>
      <c r="G25618"/>
      <c r="H25618"/>
      <c r="I25618"/>
    </row>
    <row r="25619" spans="1:9" x14ac:dyDescent="0.25">
      <c r="A25619"/>
      <c r="B25619"/>
      <c r="C25619" s="32"/>
      <c r="D25619"/>
      <c r="E25619" s="32"/>
      <c r="F25619"/>
      <c r="G25619"/>
      <c r="H25619"/>
      <c r="I25619"/>
    </row>
    <row r="25620" spans="1:9" x14ac:dyDescent="0.25">
      <c r="A25620"/>
      <c r="B25620"/>
      <c r="C25620" s="32"/>
      <c r="D25620"/>
      <c r="E25620" s="32"/>
      <c r="F25620"/>
      <c r="G25620"/>
      <c r="H25620"/>
      <c r="I25620"/>
    </row>
    <row r="25621" spans="1:9" x14ac:dyDescent="0.25">
      <c r="A25621"/>
      <c r="B25621"/>
      <c r="C25621" s="32"/>
      <c r="D25621"/>
      <c r="E25621" s="32"/>
      <c r="F25621"/>
      <c r="G25621"/>
      <c r="H25621"/>
      <c r="I25621"/>
    </row>
    <row r="25622" spans="1:9" x14ac:dyDescent="0.25">
      <c r="A25622"/>
      <c r="B25622"/>
      <c r="C25622" s="32"/>
      <c r="D25622"/>
      <c r="E25622" s="32"/>
      <c r="F25622"/>
      <c r="G25622"/>
      <c r="H25622"/>
      <c r="I25622"/>
    </row>
    <row r="25623" spans="1:9" x14ac:dyDescent="0.25">
      <c r="A25623"/>
      <c r="B25623"/>
      <c r="C25623" s="32"/>
      <c r="D25623"/>
      <c r="E25623" s="32"/>
      <c r="F25623"/>
      <c r="G25623"/>
      <c r="H25623"/>
      <c r="I25623"/>
    </row>
    <row r="25624" spans="1:9" x14ac:dyDescent="0.25">
      <c r="A25624"/>
      <c r="B25624"/>
      <c r="C25624" s="32"/>
      <c r="D25624"/>
      <c r="E25624" s="32"/>
      <c r="F25624"/>
      <c r="G25624"/>
      <c r="H25624"/>
      <c r="I25624"/>
    </row>
    <row r="25625" spans="1:9" x14ac:dyDescent="0.25">
      <c r="A25625"/>
      <c r="B25625"/>
      <c r="C25625" s="32"/>
      <c r="D25625"/>
      <c r="E25625" s="32"/>
      <c r="F25625"/>
      <c r="G25625"/>
      <c r="H25625"/>
      <c r="I25625"/>
    </row>
    <row r="25626" spans="1:9" x14ac:dyDescent="0.25">
      <c r="A25626"/>
      <c r="B25626"/>
      <c r="C25626" s="32"/>
      <c r="D25626"/>
      <c r="E25626" s="32"/>
      <c r="F25626"/>
      <c r="G25626"/>
      <c r="H25626"/>
      <c r="I25626"/>
    </row>
    <row r="25627" spans="1:9" x14ac:dyDescent="0.25">
      <c r="A25627"/>
      <c r="B25627"/>
      <c r="C25627" s="32"/>
      <c r="D25627"/>
      <c r="E25627" s="32"/>
      <c r="F25627"/>
      <c r="G25627"/>
      <c r="H25627"/>
      <c r="I25627"/>
    </row>
    <row r="25628" spans="1:9" x14ac:dyDescent="0.25">
      <c r="A25628"/>
      <c r="B25628"/>
      <c r="C25628" s="32"/>
      <c r="D25628"/>
      <c r="E25628" s="32"/>
      <c r="F25628"/>
      <c r="G25628"/>
      <c r="H25628"/>
      <c r="I25628"/>
    </row>
    <row r="25629" spans="1:9" x14ac:dyDescent="0.25">
      <c r="A25629"/>
      <c r="B25629"/>
      <c r="C25629" s="32"/>
      <c r="D25629"/>
      <c r="E25629" s="32"/>
      <c r="F25629"/>
      <c r="G25629"/>
      <c r="H25629"/>
      <c r="I25629"/>
    </row>
    <row r="25630" spans="1:9" x14ac:dyDescent="0.25">
      <c r="A25630"/>
      <c r="B25630"/>
      <c r="C25630" s="32"/>
      <c r="D25630"/>
      <c r="E25630" s="32"/>
      <c r="F25630"/>
      <c r="G25630"/>
      <c r="H25630"/>
      <c r="I25630"/>
    </row>
    <row r="25631" spans="1:9" x14ac:dyDescent="0.25">
      <c r="A25631"/>
      <c r="B25631"/>
      <c r="C25631" s="32"/>
      <c r="D25631"/>
      <c r="E25631" s="32"/>
      <c r="F25631"/>
      <c r="G25631"/>
      <c r="H25631"/>
      <c r="I25631"/>
    </row>
    <row r="25632" spans="1:9" x14ac:dyDescent="0.25">
      <c r="A25632"/>
      <c r="B25632"/>
      <c r="C25632" s="32"/>
      <c r="D25632"/>
      <c r="E25632" s="32"/>
      <c r="F25632"/>
      <c r="G25632"/>
      <c r="H25632"/>
      <c r="I25632"/>
    </row>
    <row r="25633" spans="1:9" x14ac:dyDescent="0.25">
      <c r="A25633"/>
      <c r="B25633"/>
      <c r="C25633" s="32"/>
      <c r="D25633"/>
      <c r="E25633" s="32"/>
      <c r="F25633"/>
      <c r="G25633"/>
      <c r="H25633"/>
      <c r="I25633"/>
    </row>
    <row r="25634" spans="1:9" x14ac:dyDescent="0.25">
      <c r="A25634"/>
      <c r="B25634"/>
      <c r="C25634" s="32"/>
      <c r="D25634"/>
      <c r="E25634" s="32"/>
      <c r="F25634"/>
      <c r="G25634"/>
      <c r="H25634"/>
      <c r="I25634"/>
    </row>
    <row r="25635" spans="1:9" x14ac:dyDescent="0.25">
      <c r="A25635"/>
      <c r="B25635"/>
      <c r="C25635" s="32"/>
      <c r="D25635"/>
      <c r="E25635" s="32"/>
      <c r="F25635"/>
      <c r="G25635"/>
      <c r="H25635"/>
      <c r="I25635"/>
    </row>
    <row r="25636" spans="1:9" x14ac:dyDescent="0.25">
      <c r="A25636"/>
      <c r="B25636"/>
      <c r="C25636" s="32"/>
      <c r="D25636"/>
      <c r="E25636" s="32"/>
      <c r="F25636"/>
      <c r="G25636"/>
      <c r="H25636"/>
      <c r="I25636"/>
    </row>
    <row r="25637" spans="1:9" x14ac:dyDescent="0.25">
      <c r="A25637"/>
      <c r="B25637"/>
      <c r="C25637" s="32"/>
      <c r="D25637"/>
      <c r="E25637" s="32"/>
      <c r="F25637"/>
      <c r="G25637"/>
      <c r="H25637"/>
      <c r="I25637"/>
    </row>
    <row r="25638" spans="1:9" x14ac:dyDescent="0.25">
      <c r="A25638"/>
      <c r="B25638"/>
      <c r="C25638" s="32"/>
      <c r="D25638"/>
      <c r="E25638" s="32"/>
      <c r="F25638"/>
      <c r="G25638"/>
      <c r="H25638"/>
      <c r="I25638"/>
    </row>
    <row r="25639" spans="1:9" x14ac:dyDescent="0.25">
      <c r="A25639"/>
      <c r="B25639"/>
      <c r="C25639" s="32"/>
      <c r="D25639"/>
      <c r="E25639" s="32"/>
      <c r="F25639"/>
      <c r="G25639"/>
      <c r="H25639"/>
      <c r="I25639"/>
    </row>
    <row r="25640" spans="1:9" x14ac:dyDescent="0.25">
      <c r="A25640"/>
      <c r="B25640"/>
      <c r="C25640" s="32"/>
      <c r="D25640"/>
      <c r="E25640" s="32"/>
      <c r="F25640"/>
      <c r="G25640"/>
      <c r="H25640"/>
      <c r="I25640"/>
    </row>
    <row r="25641" spans="1:9" x14ac:dyDescent="0.25">
      <c r="A25641"/>
      <c r="B25641"/>
      <c r="C25641" s="32"/>
      <c r="D25641"/>
      <c r="E25641" s="32"/>
      <c r="F25641"/>
      <c r="G25641"/>
      <c r="H25641"/>
      <c r="I25641"/>
    </row>
    <row r="25642" spans="1:9" x14ac:dyDescent="0.25">
      <c r="A25642"/>
      <c r="B25642"/>
      <c r="C25642" s="32"/>
      <c r="D25642"/>
      <c r="E25642" s="32"/>
      <c r="F25642"/>
      <c r="G25642"/>
      <c r="H25642"/>
      <c r="I25642"/>
    </row>
    <row r="25643" spans="1:9" x14ac:dyDescent="0.25">
      <c r="A25643"/>
      <c r="B25643"/>
      <c r="C25643" s="32"/>
      <c r="D25643"/>
      <c r="E25643" s="32"/>
      <c r="F25643"/>
      <c r="G25643"/>
      <c r="H25643"/>
      <c r="I25643"/>
    </row>
    <row r="25644" spans="1:9" x14ac:dyDescent="0.25">
      <c r="A25644"/>
      <c r="B25644"/>
      <c r="C25644" s="32"/>
      <c r="D25644"/>
      <c r="E25644" s="32"/>
      <c r="F25644"/>
      <c r="G25644"/>
      <c r="H25644"/>
      <c r="I25644"/>
    </row>
    <row r="25645" spans="1:9" x14ac:dyDescent="0.25">
      <c r="A25645"/>
      <c r="B25645"/>
      <c r="C25645" s="32"/>
      <c r="D25645"/>
      <c r="E25645" s="32"/>
      <c r="F25645"/>
      <c r="G25645"/>
      <c r="H25645"/>
      <c r="I25645"/>
    </row>
    <row r="25646" spans="1:9" x14ac:dyDescent="0.25">
      <c r="A25646"/>
      <c r="B25646"/>
      <c r="C25646" s="32"/>
      <c r="D25646"/>
      <c r="E25646" s="32"/>
      <c r="F25646"/>
      <c r="G25646"/>
      <c r="H25646"/>
      <c r="I25646"/>
    </row>
    <row r="25647" spans="1:9" x14ac:dyDescent="0.25">
      <c r="A25647"/>
      <c r="B25647"/>
      <c r="C25647" s="32"/>
      <c r="D25647"/>
      <c r="E25647" s="32"/>
      <c r="F25647"/>
      <c r="G25647"/>
      <c r="H25647"/>
      <c r="I25647"/>
    </row>
    <row r="25648" spans="1:9" x14ac:dyDescent="0.25">
      <c r="A25648"/>
      <c r="B25648"/>
      <c r="C25648" s="32"/>
      <c r="D25648"/>
      <c r="E25648" s="32"/>
      <c r="F25648"/>
      <c r="G25648"/>
      <c r="H25648"/>
      <c r="I25648"/>
    </row>
    <row r="25649" spans="1:9" x14ac:dyDescent="0.25">
      <c r="A25649"/>
      <c r="B25649"/>
      <c r="C25649" s="32"/>
      <c r="D25649"/>
      <c r="E25649" s="32"/>
      <c r="F25649"/>
      <c r="G25649"/>
      <c r="H25649"/>
      <c r="I25649"/>
    </row>
    <row r="25650" spans="1:9" x14ac:dyDescent="0.25">
      <c r="A25650"/>
      <c r="B25650"/>
      <c r="C25650" s="32"/>
      <c r="D25650"/>
      <c r="E25650" s="32"/>
      <c r="F25650"/>
      <c r="G25650"/>
      <c r="H25650"/>
      <c r="I25650"/>
    </row>
    <row r="25651" spans="1:9" x14ac:dyDescent="0.25">
      <c r="A25651"/>
      <c r="B25651"/>
      <c r="C25651" s="32"/>
      <c r="D25651"/>
      <c r="E25651" s="32"/>
      <c r="F25651"/>
      <c r="G25651"/>
      <c r="H25651"/>
      <c r="I25651"/>
    </row>
    <row r="25652" spans="1:9" x14ac:dyDescent="0.25">
      <c r="A25652"/>
      <c r="B25652"/>
      <c r="C25652" s="32"/>
      <c r="D25652"/>
      <c r="E25652" s="32"/>
      <c r="F25652"/>
      <c r="G25652"/>
      <c r="H25652"/>
      <c r="I25652"/>
    </row>
    <row r="25653" spans="1:9" x14ac:dyDescent="0.25">
      <c r="A25653"/>
      <c r="B25653"/>
      <c r="C25653" s="32"/>
      <c r="D25653"/>
      <c r="E25653" s="32"/>
      <c r="F25653"/>
      <c r="G25653"/>
      <c r="H25653"/>
      <c r="I25653"/>
    </row>
    <row r="25654" spans="1:9" x14ac:dyDescent="0.25">
      <c r="A25654"/>
      <c r="B25654"/>
      <c r="C25654" s="32"/>
      <c r="D25654"/>
      <c r="E25654" s="32"/>
      <c r="F25654"/>
      <c r="G25654"/>
      <c r="H25654"/>
      <c r="I25654"/>
    </row>
    <row r="25655" spans="1:9" x14ac:dyDescent="0.25">
      <c r="A25655"/>
      <c r="B25655"/>
      <c r="C25655" s="32"/>
      <c r="D25655"/>
      <c r="E25655" s="32"/>
      <c r="F25655"/>
      <c r="G25655"/>
      <c r="H25655"/>
      <c r="I25655"/>
    </row>
    <row r="25656" spans="1:9" x14ac:dyDescent="0.25">
      <c r="A25656"/>
      <c r="B25656"/>
      <c r="C25656" s="32"/>
      <c r="D25656"/>
      <c r="E25656" s="32"/>
      <c r="F25656"/>
      <c r="G25656"/>
      <c r="H25656"/>
      <c r="I25656"/>
    </row>
    <row r="25657" spans="1:9" x14ac:dyDescent="0.25">
      <c r="A25657"/>
      <c r="B25657"/>
      <c r="C25657" s="32"/>
      <c r="D25657"/>
      <c r="E25657" s="32"/>
      <c r="F25657"/>
      <c r="G25657"/>
      <c r="H25657"/>
      <c r="I25657"/>
    </row>
    <row r="25658" spans="1:9" x14ac:dyDescent="0.25">
      <c r="A25658"/>
      <c r="B25658"/>
      <c r="C25658" s="32"/>
      <c r="D25658"/>
      <c r="E25658" s="32"/>
      <c r="F25658"/>
      <c r="G25658"/>
      <c r="H25658"/>
      <c r="I25658"/>
    </row>
    <row r="25659" spans="1:9" x14ac:dyDescent="0.25">
      <c r="A25659"/>
      <c r="B25659"/>
      <c r="C25659" s="32"/>
      <c r="D25659"/>
      <c r="E25659" s="32"/>
      <c r="F25659"/>
      <c r="G25659"/>
      <c r="H25659"/>
      <c r="I25659"/>
    </row>
    <row r="25660" spans="1:9" x14ac:dyDescent="0.25">
      <c r="A25660"/>
      <c r="B25660"/>
      <c r="C25660" s="32"/>
      <c r="D25660"/>
      <c r="E25660" s="32"/>
      <c r="F25660"/>
      <c r="G25660"/>
      <c r="H25660"/>
      <c r="I25660"/>
    </row>
    <row r="25661" spans="1:9" x14ac:dyDescent="0.25">
      <c r="A25661"/>
      <c r="B25661"/>
      <c r="C25661" s="32"/>
      <c r="D25661"/>
      <c r="E25661" s="32"/>
      <c r="F25661"/>
      <c r="G25661"/>
      <c r="H25661"/>
      <c r="I25661"/>
    </row>
    <row r="25662" spans="1:9" x14ac:dyDescent="0.25">
      <c r="A25662"/>
      <c r="B25662"/>
      <c r="C25662" s="32"/>
      <c r="D25662"/>
      <c r="E25662" s="32"/>
      <c r="F25662"/>
      <c r="G25662"/>
      <c r="H25662"/>
      <c r="I25662"/>
    </row>
    <row r="25663" spans="1:9" x14ac:dyDescent="0.25">
      <c r="A25663"/>
      <c r="B25663"/>
      <c r="C25663" s="32"/>
      <c r="D25663"/>
      <c r="E25663" s="32"/>
      <c r="F25663"/>
      <c r="G25663"/>
      <c r="H25663"/>
      <c r="I25663"/>
    </row>
    <row r="25664" spans="1:9" x14ac:dyDescent="0.25">
      <c r="A25664"/>
      <c r="B25664"/>
      <c r="C25664" s="32"/>
      <c r="D25664"/>
      <c r="E25664" s="32"/>
      <c r="F25664"/>
      <c r="G25664"/>
      <c r="H25664"/>
      <c r="I25664"/>
    </row>
    <row r="25665" spans="1:9" x14ac:dyDescent="0.25">
      <c r="A25665"/>
      <c r="B25665"/>
      <c r="C25665" s="32"/>
      <c r="D25665"/>
      <c r="E25665" s="32"/>
      <c r="F25665"/>
      <c r="G25665"/>
      <c r="H25665"/>
      <c r="I25665"/>
    </row>
    <row r="25666" spans="1:9" x14ac:dyDescent="0.25">
      <c r="A25666"/>
      <c r="B25666"/>
      <c r="C25666" s="32"/>
      <c r="D25666"/>
      <c r="E25666" s="32"/>
      <c r="F25666"/>
      <c r="G25666"/>
      <c r="H25666"/>
      <c r="I25666"/>
    </row>
    <row r="25667" spans="1:9" x14ac:dyDescent="0.25">
      <c r="A25667"/>
      <c r="B25667"/>
      <c r="C25667" s="32"/>
      <c r="D25667"/>
      <c r="E25667" s="32"/>
      <c r="F25667"/>
      <c r="G25667"/>
      <c r="H25667"/>
      <c r="I25667"/>
    </row>
    <row r="25668" spans="1:9" x14ac:dyDescent="0.25">
      <c r="A25668"/>
      <c r="B25668"/>
      <c r="C25668" s="32"/>
      <c r="D25668"/>
      <c r="E25668" s="32"/>
      <c r="F25668"/>
      <c r="G25668"/>
      <c r="H25668"/>
      <c r="I25668"/>
    </row>
    <row r="25669" spans="1:9" x14ac:dyDescent="0.25">
      <c r="A25669"/>
      <c r="B25669"/>
      <c r="C25669" s="32"/>
      <c r="D25669"/>
      <c r="E25669" s="32"/>
      <c r="F25669"/>
      <c r="G25669"/>
      <c r="H25669"/>
      <c r="I25669"/>
    </row>
    <row r="25670" spans="1:9" x14ac:dyDescent="0.25">
      <c r="A25670"/>
      <c r="B25670"/>
      <c r="C25670" s="32"/>
      <c r="D25670"/>
      <c r="E25670" s="32"/>
      <c r="F25670"/>
      <c r="G25670"/>
      <c r="H25670"/>
      <c r="I25670"/>
    </row>
    <row r="25671" spans="1:9" x14ac:dyDescent="0.25">
      <c r="A25671"/>
      <c r="B25671"/>
      <c r="C25671" s="32"/>
      <c r="D25671"/>
      <c r="E25671" s="32"/>
      <c r="F25671"/>
      <c r="G25671"/>
      <c r="H25671"/>
      <c r="I25671"/>
    </row>
    <row r="25672" spans="1:9" x14ac:dyDescent="0.25">
      <c r="A25672"/>
      <c r="B25672"/>
      <c r="C25672" s="32"/>
      <c r="D25672"/>
      <c r="E25672" s="32"/>
      <c r="F25672"/>
      <c r="G25672"/>
      <c r="H25672"/>
      <c r="I25672"/>
    </row>
    <row r="25673" spans="1:9" x14ac:dyDescent="0.25">
      <c r="A25673"/>
      <c r="B25673"/>
      <c r="C25673" s="32"/>
      <c r="D25673"/>
      <c r="E25673" s="32"/>
      <c r="F25673"/>
      <c r="G25673"/>
      <c r="H25673"/>
      <c r="I25673"/>
    </row>
    <row r="25674" spans="1:9" x14ac:dyDescent="0.25">
      <c r="A25674"/>
      <c r="B25674"/>
      <c r="C25674" s="32"/>
      <c r="D25674"/>
      <c r="E25674" s="32"/>
      <c r="F25674"/>
      <c r="G25674"/>
      <c r="H25674"/>
      <c r="I25674"/>
    </row>
    <row r="25675" spans="1:9" x14ac:dyDescent="0.25">
      <c r="A25675"/>
      <c r="B25675"/>
      <c r="C25675" s="32"/>
      <c r="D25675"/>
      <c r="E25675" s="32"/>
      <c r="F25675"/>
      <c r="G25675"/>
      <c r="H25675"/>
      <c r="I25675"/>
    </row>
    <row r="25676" spans="1:9" x14ac:dyDescent="0.25">
      <c r="A25676"/>
      <c r="B25676"/>
      <c r="C25676" s="32"/>
      <c r="D25676"/>
      <c r="E25676" s="32"/>
      <c r="F25676"/>
      <c r="G25676"/>
      <c r="H25676"/>
      <c r="I25676"/>
    </row>
    <row r="25677" spans="1:9" x14ac:dyDescent="0.25">
      <c r="A25677"/>
      <c r="B25677"/>
      <c r="C25677" s="32"/>
      <c r="D25677"/>
      <c r="E25677" s="32"/>
      <c r="F25677"/>
      <c r="G25677"/>
      <c r="H25677"/>
      <c r="I25677"/>
    </row>
    <row r="25678" spans="1:9" x14ac:dyDescent="0.25">
      <c r="A25678"/>
      <c r="B25678"/>
      <c r="C25678" s="32"/>
      <c r="D25678"/>
      <c r="E25678" s="32"/>
      <c r="F25678"/>
      <c r="G25678"/>
      <c r="H25678"/>
      <c r="I25678"/>
    </row>
    <row r="25679" spans="1:9" x14ac:dyDescent="0.25">
      <c r="A25679"/>
      <c r="B25679"/>
      <c r="C25679" s="32"/>
      <c r="D25679"/>
      <c r="E25679" s="32"/>
      <c r="F25679"/>
      <c r="G25679"/>
      <c r="H25679"/>
      <c r="I25679"/>
    </row>
    <row r="25680" spans="1:9" x14ac:dyDescent="0.25">
      <c r="A25680"/>
      <c r="B25680"/>
      <c r="C25680" s="32"/>
      <c r="D25680"/>
      <c r="E25680" s="32"/>
      <c r="F25680"/>
      <c r="G25680"/>
      <c r="H25680"/>
      <c r="I25680"/>
    </row>
    <row r="25681" spans="1:9" x14ac:dyDescent="0.25">
      <c r="A25681"/>
      <c r="B25681"/>
      <c r="C25681" s="32"/>
      <c r="D25681"/>
      <c r="E25681" s="32"/>
      <c r="F25681"/>
      <c r="G25681"/>
      <c r="H25681"/>
      <c r="I25681"/>
    </row>
    <row r="25682" spans="1:9" x14ac:dyDescent="0.25">
      <c r="A25682"/>
      <c r="B25682"/>
      <c r="C25682" s="32"/>
      <c r="D25682"/>
      <c r="E25682" s="32"/>
      <c r="F25682"/>
      <c r="G25682"/>
      <c r="H25682"/>
      <c r="I25682"/>
    </row>
    <row r="25683" spans="1:9" x14ac:dyDescent="0.25">
      <c r="A25683"/>
      <c r="B25683"/>
      <c r="C25683" s="32"/>
      <c r="D25683"/>
      <c r="E25683" s="32"/>
      <c r="F25683"/>
      <c r="G25683"/>
      <c r="H25683"/>
      <c r="I25683"/>
    </row>
    <row r="25684" spans="1:9" x14ac:dyDescent="0.25">
      <c r="A25684"/>
      <c r="B25684"/>
      <c r="C25684" s="32"/>
      <c r="D25684"/>
      <c r="E25684" s="32"/>
      <c r="F25684"/>
      <c r="G25684"/>
      <c r="H25684"/>
      <c r="I25684"/>
    </row>
    <row r="25685" spans="1:9" x14ac:dyDescent="0.25">
      <c r="A25685"/>
      <c r="B25685"/>
      <c r="C25685" s="32"/>
      <c r="D25685"/>
      <c r="E25685" s="32"/>
      <c r="F25685"/>
      <c r="G25685"/>
      <c r="H25685"/>
      <c r="I25685"/>
    </row>
    <row r="25686" spans="1:9" x14ac:dyDescent="0.25">
      <c r="A25686"/>
      <c r="B25686"/>
      <c r="C25686" s="32"/>
      <c r="D25686"/>
      <c r="E25686" s="32"/>
      <c r="F25686"/>
      <c r="G25686"/>
      <c r="H25686"/>
      <c r="I25686"/>
    </row>
    <row r="25687" spans="1:9" x14ac:dyDescent="0.25">
      <c r="A25687"/>
      <c r="B25687"/>
      <c r="C25687" s="32"/>
      <c r="D25687"/>
      <c r="E25687" s="32"/>
      <c r="F25687"/>
      <c r="G25687"/>
      <c r="H25687"/>
      <c r="I25687"/>
    </row>
    <row r="25688" spans="1:9" x14ac:dyDescent="0.25">
      <c r="A25688"/>
      <c r="B25688"/>
      <c r="C25688" s="32"/>
      <c r="D25688"/>
      <c r="E25688" s="32"/>
      <c r="F25688"/>
      <c r="G25688"/>
      <c r="H25688"/>
      <c r="I25688"/>
    </row>
    <row r="25689" spans="1:9" x14ac:dyDescent="0.25">
      <c r="A25689"/>
      <c r="B25689"/>
      <c r="C25689" s="32"/>
      <c r="D25689"/>
      <c r="E25689" s="32"/>
      <c r="F25689"/>
      <c r="G25689"/>
      <c r="H25689"/>
      <c r="I25689"/>
    </row>
    <row r="25690" spans="1:9" x14ac:dyDescent="0.25">
      <c r="A25690"/>
      <c r="B25690"/>
      <c r="C25690" s="32"/>
      <c r="D25690"/>
      <c r="E25690" s="32"/>
      <c r="F25690"/>
      <c r="G25690"/>
      <c r="H25690"/>
      <c r="I25690"/>
    </row>
    <row r="25691" spans="1:9" x14ac:dyDescent="0.25">
      <c r="A25691"/>
      <c r="B25691"/>
      <c r="C25691" s="32"/>
      <c r="D25691"/>
      <c r="E25691" s="32"/>
      <c r="F25691"/>
      <c r="G25691"/>
      <c r="H25691"/>
      <c r="I25691"/>
    </row>
    <row r="25692" spans="1:9" x14ac:dyDescent="0.25">
      <c r="A25692"/>
      <c r="B25692"/>
      <c r="C25692" s="32"/>
      <c r="D25692"/>
      <c r="E25692" s="32"/>
      <c r="F25692"/>
      <c r="G25692"/>
      <c r="H25692"/>
      <c r="I25692"/>
    </row>
    <row r="25693" spans="1:9" x14ac:dyDescent="0.25">
      <c r="A25693"/>
      <c r="B25693"/>
      <c r="C25693" s="32"/>
      <c r="D25693"/>
      <c r="E25693" s="32"/>
      <c r="F25693"/>
      <c r="G25693"/>
      <c r="H25693"/>
      <c r="I25693"/>
    </row>
    <row r="25694" spans="1:9" x14ac:dyDescent="0.25">
      <c r="A25694"/>
      <c r="B25694"/>
      <c r="C25694" s="32"/>
      <c r="D25694"/>
      <c r="E25694" s="32"/>
      <c r="F25694"/>
      <c r="G25694"/>
      <c r="H25694"/>
      <c r="I25694"/>
    </row>
    <row r="25695" spans="1:9" x14ac:dyDescent="0.25">
      <c r="A25695"/>
      <c r="B25695"/>
      <c r="C25695" s="32"/>
      <c r="D25695"/>
      <c r="E25695" s="32"/>
      <c r="F25695"/>
      <c r="G25695"/>
      <c r="H25695"/>
      <c r="I25695"/>
    </row>
    <row r="25696" spans="1:9" x14ac:dyDescent="0.25">
      <c r="A25696"/>
      <c r="B25696"/>
      <c r="C25696" s="32"/>
      <c r="D25696"/>
      <c r="E25696" s="32"/>
      <c r="F25696"/>
      <c r="G25696"/>
      <c r="H25696"/>
      <c r="I25696"/>
    </row>
    <row r="25697" spans="1:9" x14ac:dyDescent="0.25">
      <c r="A25697"/>
      <c r="B25697"/>
      <c r="C25697" s="32"/>
      <c r="D25697"/>
      <c r="E25697" s="32"/>
      <c r="F25697"/>
      <c r="G25697"/>
      <c r="H25697"/>
      <c r="I25697"/>
    </row>
    <row r="25698" spans="1:9" x14ac:dyDescent="0.25">
      <c r="A25698"/>
      <c r="B25698"/>
      <c r="C25698" s="32"/>
      <c r="D25698"/>
      <c r="E25698" s="32"/>
      <c r="F25698"/>
      <c r="G25698"/>
      <c r="H25698"/>
      <c r="I25698"/>
    </row>
    <row r="25699" spans="1:9" x14ac:dyDescent="0.25">
      <c r="A25699"/>
      <c r="B25699"/>
      <c r="C25699" s="32"/>
      <c r="D25699"/>
      <c r="E25699" s="32"/>
      <c r="F25699"/>
      <c r="G25699"/>
      <c r="H25699"/>
      <c r="I25699"/>
    </row>
    <row r="25700" spans="1:9" x14ac:dyDescent="0.25">
      <c r="A25700"/>
      <c r="B25700"/>
      <c r="C25700" s="32"/>
      <c r="D25700"/>
      <c r="E25700" s="32"/>
      <c r="F25700"/>
      <c r="G25700"/>
      <c r="H25700"/>
      <c r="I25700"/>
    </row>
    <row r="25701" spans="1:9" x14ac:dyDescent="0.25">
      <c r="A25701"/>
      <c r="B25701"/>
      <c r="C25701" s="32"/>
      <c r="D25701"/>
      <c r="E25701" s="32"/>
      <c r="F25701"/>
      <c r="G25701"/>
      <c r="H25701"/>
      <c r="I25701"/>
    </row>
    <row r="25702" spans="1:9" x14ac:dyDescent="0.25">
      <c r="A25702"/>
      <c r="B25702"/>
      <c r="C25702" s="32"/>
      <c r="D25702"/>
      <c r="E25702" s="32"/>
      <c r="F25702"/>
      <c r="G25702"/>
      <c r="H25702"/>
      <c r="I25702"/>
    </row>
    <row r="25703" spans="1:9" x14ac:dyDescent="0.25">
      <c r="A25703"/>
      <c r="B25703"/>
      <c r="C25703" s="32"/>
      <c r="D25703"/>
      <c r="E25703" s="32"/>
      <c r="F25703"/>
      <c r="G25703"/>
      <c r="H25703"/>
      <c r="I25703"/>
    </row>
    <row r="25704" spans="1:9" x14ac:dyDescent="0.25">
      <c r="A25704"/>
      <c r="B25704"/>
      <c r="C25704" s="32"/>
      <c r="D25704"/>
      <c r="E25704" s="32"/>
      <c r="F25704"/>
      <c r="G25704"/>
      <c r="H25704"/>
      <c r="I25704"/>
    </row>
    <row r="25705" spans="1:9" x14ac:dyDescent="0.25">
      <c r="A25705"/>
      <c r="B25705"/>
      <c r="C25705" s="32"/>
      <c r="D25705"/>
      <c r="E25705" s="32"/>
      <c r="F25705"/>
      <c r="G25705"/>
      <c r="H25705"/>
      <c r="I25705"/>
    </row>
    <row r="25706" spans="1:9" x14ac:dyDescent="0.25">
      <c r="A25706"/>
      <c r="B25706"/>
      <c r="C25706" s="32"/>
      <c r="D25706"/>
      <c r="E25706" s="32"/>
      <c r="F25706"/>
      <c r="G25706"/>
      <c r="H25706"/>
      <c r="I25706"/>
    </row>
    <row r="25707" spans="1:9" x14ac:dyDescent="0.25">
      <c r="A25707"/>
      <c r="B25707"/>
      <c r="C25707" s="32"/>
      <c r="D25707"/>
      <c r="E25707" s="32"/>
      <c r="F25707"/>
      <c r="G25707"/>
      <c r="H25707"/>
      <c r="I25707"/>
    </row>
    <row r="25708" spans="1:9" x14ac:dyDescent="0.25">
      <c r="A25708"/>
      <c r="B25708"/>
      <c r="C25708" s="32"/>
      <c r="D25708"/>
      <c r="E25708" s="32"/>
      <c r="F25708"/>
      <c r="G25708"/>
      <c r="H25708"/>
      <c r="I25708"/>
    </row>
    <row r="25709" spans="1:9" x14ac:dyDescent="0.25">
      <c r="A25709"/>
      <c r="B25709"/>
      <c r="C25709" s="32"/>
      <c r="D25709"/>
      <c r="E25709" s="32"/>
      <c r="F25709"/>
      <c r="G25709"/>
      <c r="H25709"/>
      <c r="I25709"/>
    </row>
    <row r="25710" spans="1:9" x14ac:dyDescent="0.25">
      <c r="A25710"/>
      <c r="B25710"/>
      <c r="C25710" s="32"/>
      <c r="D25710"/>
      <c r="E25710" s="32"/>
      <c r="F25710"/>
      <c r="G25710"/>
      <c r="H25710"/>
      <c r="I25710"/>
    </row>
    <row r="25711" spans="1:9" x14ac:dyDescent="0.25">
      <c r="A25711"/>
      <c r="B25711"/>
      <c r="C25711" s="32"/>
      <c r="D25711"/>
      <c r="E25711" s="32"/>
      <c r="F25711"/>
      <c r="G25711"/>
      <c r="H25711"/>
      <c r="I25711"/>
    </row>
    <row r="25712" spans="1:9" x14ac:dyDescent="0.25">
      <c r="A25712"/>
      <c r="B25712"/>
      <c r="C25712" s="32"/>
      <c r="D25712"/>
      <c r="E25712" s="32"/>
      <c r="F25712"/>
      <c r="G25712"/>
      <c r="H25712"/>
      <c r="I25712"/>
    </row>
    <row r="25713" spans="1:9" x14ac:dyDescent="0.25">
      <c r="A25713"/>
      <c r="B25713"/>
      <c r="C25713" s="32"/>
      <c r="D25713"/>
      <c r="E25713" s="32"/>
      <c r="F25713"/>
      <c r="G25713"/>
      <c r="H25713"/>
      <c r="I25713"/>
    </row>
    <row r="25714" spans="1:9" x14ac:dyDescent="0.25">
      <c r="A25714"/>
      <c r="B25714"/>
      <c r="C25714" s="32"/>
      <c r="D25714"/>
      <c r="E25714" s="32"/>
      <c r="F25714"/>
      <c r="G25714"/>
      <c r="H25714"/>
      <c r="I25714"/>
    </row>
    <row r="25715" spans="1:9" x14ac:dyDescent="0.25">
      <c r="A25715"/>
      <c r="B25715"/>
      <c r="C25715" s="32"/>
      <c r="D25715"/>
      <c r="E25715" s="32"/>
      <c r="F25715"/>
      <c r="G25715"/>
      <c r="H25715"/>
      <c r="I25715"/>
    </row>
    <row r="25716" spans="1:9" x14ac:dyDescent="0.25">
      <c r="A25716"/>
      <c r="B25716"/>
      <c r="C25716" s="32"/>
      <c r="D25716"/>
      <c r="E25716" s="32"/>
      <c r="F25716"/>
      <c r="G25716"/>
      <c r="H25716"/>
      <c r="I25716"/>
    </row>
    <row r="25717" spans="1:9" x14ac:dyDescent="0.25">
      <c r="A25717"/>
      <c r="B25717"/>
      <c r="C25717" s="32"/>
      <c r="D25717"/>
      <c r="E25717" s="32"/>
      <c r="F25717"/>
      <c r="G25717"/>
      <c r="H25717"/>
      <c r="I25717"/>
    </row>
    <row r="25718" spans="1:9" x14ac:dyDescent="0.25">
      <c r="A25718"/>
      <c r="B25718"/>
      <c r="C25718" s="32"/>
      <c r="D25718"/>
      <c r="E25718" s="32"/>
      <c r="F25718"/>
      <c r="G25718"/>
      <c r="H25718"/>
      <c r="I25718"/>
    </row>
    <row r="25719" spans="1:9" x14ac:dyDescent="0.25">
      <c r="A25719"/>
      <c r="B25719"/>
      <c r="C25719" s="32"/>
      <c r="D25719"/>
      <c r="E25719" s="32"/>
      <c r="F25719"/>
      <c r="G25719"/>
      <c r="H25719"/>
      <c r="I25719"/>
    </row>
    <row r="25720" spans="1:9" x14ac:dyDescent="0.25">
      <c r="A25720"/>
      <c r="B25720"/>
      <c r="C25720" s="32"/>
      <c r="D25720"/>
      <c r="E25720" s="32"/>
      <c r="F25720"/>
      <c r="G25720"/>
      <c r="H25720"/>
      <c r="I25720"/>
    </row>
    <row r="25721" spans="1:9" x14ac:dyDescent="0.25">
      <c r="A25721"/>
      <c r="B25721"/>
      <c r="C25721" s="32"/>
      <c r="D25721"/>
      <c r="E25721" s="32"/>
      <c r="F25721"/>
      <c r="G25721"/>
      <c r="H25721"/>
      <c r="I25721"/>
    </row>
    <row r="25722" spans="1:9" x14ac:dyDescent="0.25">
      <c r="A25722"/>
      <c r="B25722"/>
      <c r="C25722" s="32"/>
      <c r="D25722"/>
      <c r="E25722" s="32"/>
      <c r="F25722"/>
      <c r="G25722"/>
      <c r="H25722"/>
      <c r="I25722"/>
    </row>
    <row r="25723" spans="1:9" x14ac:dyDescent="0.25">
      <c r="A25723"/>
      <c r="B25723"/>
      <c r="C25723" s="32"/>
      <c r="D25723"/>
      <c r="E25723" s="32"/>
      <c r="F25723"/>
      <c r="G25723"/>
      <c r="H25723"/>
      <c r="I25723"/>
    </row>
    <row r="25724" spans="1:9" x14ac:dyDescent="0.25">
      <c r="A25724"/>
      <c r="B25724"/>
      <c r="C25724" s="32"/>
      <c r="D25724"/>
      <c r="E25724" s="32"/>
      <c r="F25724"/>
      <c r="G25724"/>
      <c r="H25724"/>
      <c r="I25724"/>
    </row>
    <row r="25725" spans="1:9" x14ac:dyDescent="0.25">
      <c r="A25725"/>
      <c r="B25725"/>
      <c r="C25725" s="32"/>
      <c r="D25725"/>
      <c r="E25725" s="32"/>
      <c r="F25725"/>
      <c r="G25725"/>
      <c r="H25725"/>
      <c r="I25725"/>
    </row>
    <row r="25726" spans="1:9" x14ac:dyDescent="0.25">
      <c r="A25726"/>
      <c r="B25726"/>
      <c r="C25726" s="32"/>
      <c r="D25726"/>
      <c r="E25726" s="32"/>
      <c r="F25726"/>
      <c r="G25726"/>
      <c r="H25726"/>
      <c r="I25726"/>
    </row>
    <row r="25727" spans="1:9" x14ac:dyDescent="0.25">
      <c r="A25727"/>
      <c r="B25727"/>
      <c r="C25727" s="32"/>
      <c r="D25727"/>
      <c r="E25727" s="32"/>
      <c r="F25727"/>
      <c r="G25727"/>
      <c r="H25727"/>
      <c r="I25727"/>
    </row>
    <row r="25728" spans="1:9" x14ac:dyDescent="0.25">
      <c r="A25728"/>
      <c r="B25728"/>
      <c r="C25728" s="32"/>
      <c r="D25728"/>
      <c r="E25728" s="32"/>
      <c r="F25728"/>
      <c r="G25728"/>
      <c r="H25728"/>
      <c r="I25728"/>
    </row>
    <row r="25729" spans="1:9" x14ac:dyDescent="0.25">
      <c r="A25729"/>
      <c r="B25729"/>
      <c r="C25729" s="32"/>
      <c r="D25729"/>
      <c r="E25729" s="32"/>
      <c r="F25729"/>
      <c r="G25729"/>
      <c r="H25729"/>
      <c r="I25729"/>
    </row>
    <row r="25730" spans="1:9" x14ac:dyDescent="0.25">
      <c r="A25730"/>
      <c r="B25730"/>
      <c r="C25730" s="32"/>
      <c r="D25730"/>
      <c r="E25730" s="32"/>
      <c r="F25730"/>
      <c r="G25730"/>
      <c r="H25730"/>
      <c r="I25730"/>
    </row>
    <row r="25731" spans="1:9" x14ac:dyDescent="0.25">
      <c r="A25731"/>
      <c r="B25731"/>
      <c r="C25731" s="32"/>
      <c r="D25731"/>
      <c r="E25731" s="32"/>
      <c r="F25731"/>
      <c r="G25731"/>
      <c r="H25731"/>
      <c r="I25731"/>
    </row>
    <row r="25732" spans="1:9" x14ac:dyDescent="0.25">
      <c r="A25732"/>
      <c r="B25732"/>
      <c r="C25732" s="32"/>
      <c r="D25732"/>
      <c r="E25732" s="32"/>
      <c r="F25732"/>
      <c r="G25732"/>
      <c r="H25732"/>
      <c r="I25732"/>
    </row>
    <row r="25733" spans="1:9" x14ac:dyDescent="0.25">
      <c r="A25733"/>
      <c r="B25733"/>
      <c r="C25733" s="32"/>
      <c r="D25733"/>
      <c r="E25733" s="32"/>
      <c r="F25733"/>
      <c r="G25733"/>
      <c r="H25733"/>
      <c r="I25733"/>
    </row>
    <row r="25734" spans="1:9" x14ac:dyDescent="0.25">
      <c r="A25734"/>
      <c r="B25734"/>
      <c r="C25734" s="32"/>
      <c r="D25734"/>
      <c r="E25734" s="32"/>
      <c r="F25734"/>
      <c r="G25734"/>
      <c r="H25734"/>
      <c r="I25734"/>
    </row>
    <row r="25735" spans="1:9" x14ac:dyDescent="0.25">
      <c r="A25735"/>
      <c r="B25735"/>
      <c r="C25735" s="32"/>
      <c r="D25735"/>
      <c r="E25735" s="32"/>
      <c r="F25735"/>
      <c r="G25735"/>
      <c r="H25735"/>
      <c r="I25735"/>
    </row>
    <row r="25736" spans="1:9" x14ac:dyDescent="0.25">
      <c r="A25736"/>
      <c r="B25736"/>
      <c r="C25736" s="32"/>
      <c r="D25736"/>
      <c r="E25736" s="32"/>
      <c r="F25736"/>
      <c r="G25736"/>
      <c r="H25736"/>
      <c r="I25736"/>
    </row>
    <row r="25737" spans="1:9" x14ac:dyDescent="0.25">
      <c r="A25737"/>
      <c r="B25737"/>
      <c r="C25737" s="32"/>
      <c r="D25737"/>
      <c r="E25737" s="32"/>
      <c r="F25737"/>
      <c r="G25737"/>
      <c r="H25737"/>
      <c r="I25737"/>
    </row>
    <row r="25738" spans="1:9" x14ac:dyDescent="0.25">
      <c r="A25738"/>
      <c r="B25738"/>
      <c r="C25738" s="32"/>
      <c r="D25738"/>
      <c r="E25738" s="32"/>
      <c r="F25738"/>
      <c r="G25738"/>
      <c r="H25738"/>
      <c r="I25738"/>
    </row>
    <row r="25739" spans="1:9" x14ac:dyDescent="0.25">
      <c r="A25739"/>
      <c r="B25739"/>
      <c r="C25739" s="32"/>
      <c r="D25739"/>
      <c r="E25739" s="32"/>
      <c r="F25739"/>
      <c r="G25739"/>
      <c r="H25739"/>
      <c r="I25739"/>
    </row>
    <row r="25740" spans="1:9" x14ac:dyDescent="0.25">
      <c r="A25740"/>
      <c r="B25740"/>
      <c r="C25740" s="32"/>
      <c r="D25740"/>
      <c r="E25740" s="32"/>
      <c r="F25740"/>
      <c r="G25740"/>
      <c r="H25740"/>
      <c r="I25740"/>
    </row>
    <row r="25741" spans="1:9" x14ac:dyDescent="0.25">
      <c r="A25741"/>
      <c r="B25741"/>
      <c r="C25741" s="32"/>
      <c r="D25741"/>
      <c r="E25741" s="32"/>
      <c r="F25741"/>
      <c r="G25741"/>
      <c r="H25741"/>
      <c r="I25741"/>
    </row>
    <row r="25742" spans="1:9" x14ac:dyDescent="0.25">
      <c r="A25742"/>
      <c r="B25742"/>
      <c r="C25742" s="32"/>
      <c r="D25742"/>
      <c r="E25742" s="32"/>
      <c r="F25742"/>
      <c r="G25742"/>
      <c r="H25742"/>
      <c r="I25742"/>
    </row>
    <row r="25743" spans="1:9" x14ac:dyDescent="0.25">
      <c r="A25743"/>
      <c r="B25743"/>
      <c r="C25743" s="32"/>
      <c r="D25743"/>
      <c r="E25743" s="32"/>
      <c r="F25743"/>
      <c r="G25743"/>
      <c r="H25743"/>
      <c r="I25743"/>
    </row>
    <row r="25744" spans="1:9" x14ac:dyDescent="0.25">
      <c r="A25744"/>
      <c r="B25744"/>
      <c r="C25744" s="32"/>
      <c r="D25744"/>
      <c r="E25744" s="32"/>
      <c r="F25744"/>
      <c r="G25744"/>
      <c r="H25744"/>
      <c r="I25744"/>
    </row>
    <row r="25745" spans="1:9" x14ac:dyDescent="0.25">
      <c r="A25745"/>
      <c r="B25745"/>
      <c r="C25745" s="32"/>
      <c r="D25745"/>
      <c r="E25745" s="32"/>
      <c r="F25745"/>
      <c r="G25745"/>
      <c r="H25745"/>
      <c r="I25745"/>
    </row>
    <row r="25746" spans="1:9" x14ac:dyDescent="0.25">
      <c r="A25746"/>
      <c r="B25746"/>
      <c r="C25746" s="32"/>
      <c r="D25746"/>
      <c r="E25746" s="32"/>
      <c r="F25746"/>
      <c r="G25746"/>
      <c r="H25746"/>
      <c r="I25746"/>
    </row>
    <row r="25747" spans="1:9" x14ac:dyDescent="0.25">
      <c r="A25747"/>
      <c r="B25747"/>
      <c r="C25747" s="32"/>
      <c r="D25747"/>
      <c r="E25747" s="32"/>
      <c r="F25747"/>
      <c r="G25747"/>
      <c r="H25747"/>
      <c r="I25747"/>
    </row>
    <row r="25748" spans="1:9" x14ac:dyDescent="0.25">
      <c r="A25748"/>
      <c r="B25748"/>
      <c r="C25748" s="32"/>
      <c r="D25748"/>
      <c r="E25748" s="32"/>
      <c r="F25748"/>
      <c r="G25748"/>
      <c r="H25748"/>
      <c r="I25748"/>
    </row>
    <row r="25749" spans="1:9" x14ac:dyDescent="0.25">
      <c r="A25749"/>
      <c r="B25749"/>
      <c r="C25749" s="32"/>
      <c r="D25749"/>
      <c r="E25749" s="32"/>
      <c r="F25749"/>
      <c r="G25749"/>
      <c r="H25749"/>
      <c r="I25749"/>
    </row>
    <row r="25750" spans="1:9" x14ac:dyDescent="0.25">
      <c r="A25750"/>
      <c r="B25750"/>
      <c r="C25750" s="32"/>
      <c r="D25750"/>
      <c r="E25750" s="32"/>
      <c r="F25750"/>
      <c r="G25750"/>
      <c r="H25750"/>
      <c r="I25750"/>
    </row>
    <row r="25751" spans="1:9" x14ac:dyDescent="0.25">
      <c r="A25751"/>
      <c r="B25751"/>
      <c r="C25751" s="32"/>
      <c r="D25751"/>
      <c r="E25751" s="32"/>
      <c r="F25751"/>
      <c r="G25751"/>
      <c r="H25751"/>
      <c r="I25751"/>
    </row>
    <row r="25752" spans="1:9" x14ac:dyDescent="0.25">
      <c r="A25752"/>
      <c r="B25752"/>
      <c r="C25752" s="32"/>
      <c r="D25752"/>
      <c r="E25752" s="32"/>
      <c r="F25752"/>
      <c r="G25752"/>
      <c r="H25752"/>
      <c r="I25752"/>
    </row>
    <row r="25753" spans="1:9" x14ac:dyDescent="0.25">
      <c r="A25753"/>
      <c r="B25753"/>
      <c r="C25753" s="32"/>
      <c r="D25753"/>
      <c r="E25753" s="32"/>
      <c r="F25753"/>
      <c r="G25753"/>
      <c r="H25753"/>
      <c r="I25753"/>
    </row>
    <row r="25754" spans="1:9" x14ac:dyDescent="0.25">
      <c r="A25754"/>
      <c r="B25754"/>
      <c r="C25754" s="32"/>
      <c r="D25754"/>
      <c r="E25754" s="32"/>
      <c r="F25754"/>
      <c r="G25754"/>
      <c r="H25754"/>
      <c r="I25754"/>
    </row>
    <row r="25755" spans="1:9" x14ac:dyDescent="0.25">
      <c r="A25755"/>
      <c r="B25755"/>
      <c r="C25755" s="32"/>
      <c r="D25755"/>
      <c r="E25755" s="32"/>
      <c r="F25755"/>
      <c r="G25755"/>
      <c r="H25755"/>
      <c r="I25755"/>
    </row>
    <row r="25756" spans="1:9" x14ac:dyDescent="0.25">
      <c r="A25756"/>
      <c r="B25756"/>
      <c r="C25756" s="32"/>
      <c r="D25756"/>
      <c r="E25756" s="32"/>
      <c r="F25756"/>
      <c r="G25756"/>
      <c r="H25756"/>
      <c r="I25756"/>
    </row>
    <row r="25757" spans="1:9" x14ac:dyDescent="0.25">
      <c r="A25757"/>
      <c r="B25757"/>
      <c r="C25757" s="32"/>
      <c r="D25757"/>
      <c r="E25757" s="32"/>
      <c r="F25757"/>
      <c r="G25757"/>
      <c r="H25757"/>
      <c r="I25757"/>
    </row>
    <row r="25758" spans="1:9" x14ac:dyDescent="0.25">
      <c r="A25758"/>
      <c r="B25758"/>
      <c r="C25758" s="32"/>
      <c r="D25758"/>
      <c r="E25758" s="32"/>
      <c r="F25758"/>
      <c r="G25758"/>
      <c r="H25758"/>
      <c r="I25758"/>
    </row>
    <row r="25759" spans="1:9" x14ac:dyDescent="0.25">
      <c r="A25759"/>
      <c r="B25759"/>
      <c r="C25759" s="32"/>
      <c r="D25759"/>
      <c r="E25759" s="32"/>
      <c r="F25759"/>
      <c r="G25759"/>
      <c r="H25759"/>
      <c r="I25759"/>
    </row>
    <row r="25760" spans="1:9" x14ac:dyDescent="0.25">
      <c r="A25760"/>
      <c r="B25760"/>
      <c r="C25760" s="32"/>
      <c r="D25760"/>
      <c r="E25760" s="32"/>
      <c r="F25760"/>
      <c r="G25760"/>
      <c r="H25760"/>
      <c r="I25760"/>
    </row>
    <row r="25761" spans="1:9" x14ac:dyDescent="0.25">
      <c r="A25761"/>
      <c r="B25761"/>
      <c r="C25761" s="32"/>
      <c r="D25761"/>
      <c r="E25761" s="32"/>
      <c r="F25761"/>
      <c r="G25761"/>
      <c r="H25761"/>
      <c r="I25761"/>
    </row>
    <row r="25762" spans="1:9" x14ac:dyDescent="0.25">
      <c r="A25762"/>
      <c r="B25762"/>
      <c r="C25762" s="32"/>
      <c r="D25762"/>
      <c r="E25762" s="32"/>
      <c r="F25762"/>
      <c r="G25762"/>
      <c r="H25762"/>
      <c r="I25762"/>
    </row>
    <row r="25763" spans="1:9" x14ac:dyDescent="0.25">
      <c r="A25763"/>
      <c r="B25763"/>
      <c r="C25763" s="32"/>
      <c r="D25763"/>
      <c r="E25763" s="32"/>
      <c r="F25763"/>
      <c r="G25763"/>
      <c r="H25763"/>
      <c r="I25763"/>
    </row>
    <row r="25764" spans="1:9" x14ac:dyDescent="0.25">
      <c r="A25764"/>
      <c r="B25764"/>
      <c r="C25764" s="32"/>
      <c r="D25764"/>
      <c r="E25764" s="32"/>
      <c r="F25764"/>
      <c r="G25764"/>
      <c r="H25764"/>
      <c r="I25764"/>
    </row>
    <row r="25765" spans="1:9" x14ac:dyDescent="0.25">
      <c r="A25765"/>
      <c r="B25765"/>
      <c r="C25765" s="32"/>
      <c r="D25765"/>
      <c r="E25765" s="32"/>
      <c r="F25765"/>
      <c r="G25765"/>
      <c r="H25765"/>
      <c r="I25765"/>
    </row>
    <row r="25766" spans="1:9" x14ac:dyDescent="0.25">
      <c r="A25766"/>
      <c r="B25766"/>
      <c r="C25766" s="32"/>
      <c r="D25766"/>
      <c r="E25766" s="32"/>
      <c r="F25766"/>
      <c r="G25766"/>
      <c r="H25766"/>
      <c r="I25766"/>
    </row>
    <row r="25767" spans="1:9" x14ac:dyDescent="0.25">
      <c r="A25767"/>
      <c r="B25767"/>
      <c r="C25767" s="32"/>
      <c r="D25767"/>
      <c r="E25767" s="32"/>
      <c r="F25767"/>
      <c r="G25767"/>
      <c r="H25767"/>
      <c r="I25767"/>
    </row>
    <row r="25768" spans="1:9" x14ac:dyDescent="0.25">
      <c r="A25768"/>
      <c r="B25768"/>
      <c r="C25768" s="32"/>
      <c r="D25768"/>
      <c r="E25768" s="32"/>
      <c r="F25768"/>
      <c r="G25768"/>
      <c r="H25768"/>
      <c r="I25768"/>
    </row>
    <row r="25769" spans="1:9" x14ac:dyDescent="0.25">
      <c r="A25769"/>
      <c r="B25769"/>
      <c r="C25769" s="32"/>
      <c r="D25769"/>
      <c r="E25769" s="32"/>
      <c r="F25769"/>
      <c r="G25769"/>
      <c r="H25769"/>
      <c r="I25769"/>
    </row>
    <row r="25770" spans="1:9" x14ac:dyDescent="0.25">
      <c r="A25770"/>
      <c r="B25770"/>
      <c r="C25770" s="32"/>
      <c r="D25770"/>
      <c r="E25770" s="32"/>
      <c r="F25770"/>
      <c r="G25770"/>
      <c r="H25770"/>
      <c r="I25770"/>
    </row>
    <row r="25771" spans="1:9" x14ac:dyDescent="0.25">
      <c r="A25771"/>
      <c r="B25771"/>
      <c r="C25771" s="32"/>
      <c r="D25771"/>
      <c r="E25771" s="32"/>
      <c r="F25771"/>
      <c r="G25771"/>
      <c r="H25771"/>
      <c r="I25771"/>
    </row>
    <row r="25772" spans="1:9" x14ac:dyDescent="0.25">
      <c r="A25772"/>
      <c r="B25772"/>
      <c r="C25772" s="32"/>
      <c r="D25772"/>
      <c r="E25772" s="32"/>
      <c r="F25772"/>
      <c r="G25772"/>
      <c r="H25772"/>
      <c r="I25772"/>
    </row>
    <row r="25773" spans="1:9" x14ac:dyDescent="0.25">
      <c r="A25773"/>
      <c r="B25773"/>
      <c r="C25773" s="32"/>
      <c r="D25773"/>
      <c r="E25773" s="32"/>
      <c r="F25773"/>
      <c r="G25773"/>
      <c r="H25773"/>
      <c r="I25773"/>
    </row>
    <row r="25774" spans="1:9" x14ac:dyDescent="0.25">
      <c r="A25774"/>
      <c r="B25774"/>
      <c r="C25774" s="32"/>
      <c r="D25774"/>
      <c r="E25774" s="32"/>
      <c r="F25774"/>
      <c r="G25774"/>
      <c r="H25774"/>
      <c r="I25774"/>
    </row>
    <row r="25775" spans="1:9" x14ac:dyDescent="0.25">
      <c r="A25775"/>
      <c r="B25775"/>
      <c r="C25775" s="32"/>
      <c r="D25775"/>
      <c r="E25775" s="32"/>
      <c r="F25775"/>
      <c r="G25775"/>
      <c r="H25775"/>
      <c r="I25775"/>
    </row>
    <row r="25776" spans="1:9" x14ac:dyDescent="0.25">
      <c r="A25776"/>
      <c r="B25776"/>
      <c r="C25776" s="32"/>
      <c r="D25776"/>
      <c r="E25776" s="32"/>
      <c r="F25776"/>
      <c r="G25776"/>
      <c r="H25776"/>
      <c r="I25776"/>
    </row>
    <row r="25777" spans="1:9" x14ac:dyDescent="0.25">
      <c r="A25777"/>
      <c r="B25777"/>
      <c r="C25777" s="32"/>
      <c r="D25777"/>
      <c r="E25777" s="32"/>
      <c r="F25777"/>
      <c r="G25777"/>
      <c r="H25777"/>
      <c r="I25777"/>
    </row>
    <row r="25778" spans="1:9" x14ac:dyDescent="0.25">
      <c r="A25778"/>
      <c r="B25778"/>
      <c r="C25778" s="32"/>
      <c r="D25778"/>
      <c r="E25778" s="32"/>
      <c r="F25778"/>
      <c r="G25778"/>
      <c r="H25778"/>
      <c r="I25778"/>
    </row>
    <row r="25779" spans="1:9" x14ac:dyDescent="0.25">
      <c r="A25779"/>
      <c r="B25779"/>
      <c r="C25779" s="32"/>
      <c r="D25779"/>
      <c r="E25779" s="32"/>
      <c r="F25779"/>
      <c r="G25779"/>
      <c r="H25779"/>
      <c r="I25779"/>
    </row>
    <row r="25780" spans="1:9" x14ac:dyDescent="0.25">
      <c r="A25780"/>
      <c r="B25780"/>
      <c r="C25780" s="32"/>
      <c r="D25780"/>
      <c r="E25780" s="32"/>
      <c r="F25780"/>
      <c r="G25780"/>
      <c r="H25780"/>
      <c r="I25780"/>
    </row>
    <row r="25781" spans="1:9" x14ac:dyDescent="0.25">
      <c r="A25781"/>
      <c r="B25781"/>
      <c r="C25781" s="32"/>
      <c r="D25781"/>
      <c r="E25781" s="32"/>
      <c r="F25781"/>
      <c r="G25781"/>
      <c r="H25781"/>
      <c r="I25781"/>
    </row>
    <row r="25782" spans="1:9" x14ac:dyDescent="0.25">
      <c r="A25782"/>
      <c r="B25782"/>
      <c r="C25782" s="32"/>
      <c r="D25782"/>
      <c r="E25782" s="32"/>
      <c r="F25782"/>
      <c r="G25782"/>
      <c r="H25782"/>
      <c r="I25782"/>
    </row>
    <row r="25783" spans="1:9" x14ac:dyDescent="0.25">
      <c r="A25783"/>
      <c r="B25783"/>
      <c r="C25783" s="32"/>
      <c r="D25783"/>
      <c r="E25783" s="32"/>
      <c r="F25783"/>
      <c r="G25783"/>
      <c r="H25783"/>
      <c r="I25783"/>
    </row>
    <row r="25784" spans="1:9" x14ac:dyDescent="0.25">
      <c r="A25784"/>
      <c r="B25784"/>
      <c r="C25784" s="32"/>
      <c r="D25784"/>
      <c r="E25784" s="32"/>
      <c r="F25784"/>
      <c r="G25784"/>
      <c r="H25784"/>
      <c r="I25784"/>
    </row>
    <row r="25785" spans="1:9" x14ac:dyDescent="0.25">
      <c r="A25785"/>
      <c r="B25785"/>
      <c r="C25785" s="32"/>
      <c r="D25785"/>
      <c r="E25785" s="32"/>
      <c r="F25785"/>
      <c r="G25785"/>
      <c r="H25785"/>
      <c r="I25785"/>
    </row>
    <row r="25786" spans="1:9" x14ac:dyDescent="0.25">
      <c r="A25786"/>
      <c r="B25786"/>
      <c r="C25786" s="32"/>
      <c r="D25786"/>
      <c r="E25786" s="32"/>
      <c r="F25786"/>
      <c r="G25786"/>
      <c r="H25786"/>
      <c r="I25786"/>
    </row>
    <row r="25787" spans="1:9" x14ac:dyDescent="0.25">
      <c r="A25787"/>
      <c r="B25787"/>
      <c r="C25787" s="32"/>
      <c r="D25787"/>
      <c r="E25787" s="32"/>
      <c r="F25787"/>
      <c r="G25787"/>
      <c r="H25787"/>
      <c r="I25787"/>
    </row>
    <row r="25788" spans="1:9" x14ac:dyDescent="0.25">
      <c r="A25788"/>
      <c r="B25788"/>
      <c r="C25788" s="32"/>
      <c r="D25788"/>
      <c r="E25788" s="32"/>
      <c r="F25788"/>
      <c r="G25788"/>
      <c r="H25788"/>
      <c r="I25788"/>
    </row>
    <row r="25789" spans="1:9" x14ac:dyDescent="0.25">
      <c r="A25789"/>
      <c r="B25789"/>
      <c r="C25789" s="32"/>
      <c r="D25789"/>
      <c r="E25789" s="32"/>
      <c r="F25789"/>
      <c r="G25789"/>
      <c r="H25789"/>
      <c r="I25789"/>
    </row>
    <row r="25790" spans="1:9" x14ac:dyDescent="0.25">
      <c r="A25790"/>
      <c r="B25790"/>
      <c r="C25790" s="32"/>
      <c r="D25790"/>
      <c r="E25790" s="32"/>
      <c r="F25790"/>
      <c r="G25790"/>
      <c r="H25790"/>
      <c r="I25790"/>
    </row>
    <row r="25791" spans="1:9" x14ac:dyDescent="0.25">
      <c r="A25791"/>
      <c r="B25791"/>
      <c r="C25791" s="32"/>
      <c r="D25791"/>
      <c r="E25791" s="32"/>
      <c r="F25791"/>
      <c r="G25791"/>
      <c r="H25791"/>
      <c r="I25791"/>
    </row>
    <row r="25792" spans="1:9" x14ac:dyDescent="0.25">
      <c r="A25792"/>
      <c r="B25792"/>
      <c r="C25792" s="32"/>
      <c r="D25792"/>
      <c r="E25792" s="32"/>
      <c r="F25792"/>
      <c r="G25792"/>
      <c r="H25792"/>
      <c r="I25792"/>
    </row>
    <row r="25793" spans="1:9" x14ac:dyDescent="0.25">
      <c r="A25793"/>
      <c r="B25793"/>
      <c r="C25793" s="32"/>
      <c r="D25793"/>
      <c r="E25793" s="32"/>
      <c r="F25793"/>
      <c r="G25793"/>
      <c r="H25793"/>
      <c r="I25793"/>
    </row>
    <row r="25794" spans="1:9" x14ac:dyDescent="0.25">
      <c r="A25794"/>
      <c r="B25794"/>
      <c r="C25794" s="32"/>
      <c r="D25794"/>
      <c r="E25794" s="32"/>
      <c r="F25794"/>
      <c r="G25794"/>
      <c r="H25794"/>
      <c r="I25794"/>
    </row>
    <row r="25795" spans="1:9" x14ac:dyDescent="0.25">
      <c r="A25795"/>
      <c r="B25795"/>
      <c r="C25795" s="32"/>
      <c r="D25795"/>
      <c r="E25795" s="32"/>
      <c r="F25795"/>
      <c r="G25795"/>
      <c r="H25795"/>
      <c r="I25795"/>
    </row>
    <row r="25796" spans="1:9" x14ac:dyDescent="0.25">
      <c r="A25796"/>
      <c r="B25796"/>
      <c r="C25796" s="32"/>
      <c r="D25796"/>
      <c r="E25796" s="32"/>
      <c r="F25796"/>
      <c r="G25796"/>
      <c r="H25796"/>
      <c r="I25796"/>
    </row>
    <row r="25797" spans="1:9" x14ac:dyDescent="0.25">
      <c r="A25797"/>
      <c r="B25797"/>
      <c r="C25797" s="32"/>
      <c r="D25797"/>
      <c r="E25797" s="32"/>
      <c r="F25797"/>
      <c r="G25797"/>
      <c r="H25797"/>
      <c r="I25797"/>
    </row>
    <row r="25798" spans="1:9" x14ac:dyDescent="0.25">
      <c r="A25798"/>
      <c r="B25798"/>
      <c r="C25798" s="32"/>
      <c r="D25798"/>
      <c r="E25798" s="32"/>
      <c r="F25798"/>
      <c r="G25798"/>
      <c r="H25798"/>
      <c r="I25798"/>
    </row>
    <row r="25799" spans="1:9" x14ac:dyDescent="0.25">
      <c r="A25799"/>
      <c r="B25799"/>
      <c r="C25799" s="32"/>
      <c r="D25799"/>
      <c r="E25799" s="32"/>
      <c r="F25799"/>
      <c r="G25799"/>
      <c r="H25799"/>
      <c r="I25799"/>
    </row>
    <row r="25800" spans="1:9" x14ac:dyDescent="0.25">
      <c r="A25800"/>
      <c r="B25800"/>
      <c r="C25800" s="32"/>
      <c r="D25800"/>
      <c r="E25800" s="32"/>
      <c r="F25800"/>
      <c r="G25800"/>
      <c r="H25800"/>
      <c r="I25800"/>
    </row>
    <row r="25801" spans="1:9" x14ac:dyDescent="0.25">
      <c r="A25801"/>
      <c r="B25801"/>
      <c r="C25801" s="32"/>
      <c r="D25801"/>
      <c r="E25801" s="32"/>
      <c r="F25801"/>
      <c r="G25801"/>
      <c r="H25801"/>
      <c r="I25801"/>
    </row>
    <row r="25802" spans="1:9" x14ac:dyDescent="0.25">
      <c r="A25802"/>
      <c r="B25802"/>
      <c r="C25802" s="32"/>
      <c r="D25802"/>
      <c r="E25802" s="32"/>
      <c r="F25802"/>
      <c r="G25802"/>
      <c r="H25802"/>
      <c r="I25802"/>
    </row>
    <row r="25803" spans="1:9" x14ac:dyDescent="0.25">
      <c r="A25803"/>
      <c r="B25803"/>
      <c r="C25803" s="32"/>
      <c r="D25803"/>
      <c r="E25803" s="32"/>
      <c r="F25803"/>
      <c r="G25803"/>
      <c r="H25803"/>
      <c r="I25803"/>
    </row>
    <row r="25804" spans="1:9" x14ac:dyDescent="0.25">
      <c r="A25804"/>
      <c r="B25804"/>
      <c r="C25804" s="32"/>
      <c r="D25804"/>
      <c r="E25804" s="32"/>
      <c r="F25804"/>
      <c r="G25804"/>
      <c r="H25804"/>
      <c r="I25804"/>
    </row>
    <row r="25805" spans="1:9" x14ac:dyDescent="0.25">
      <c r="A25805"/>
      <c r="B25805"/>
      <c r="C25805" s="32"/>
      <c r="D25805"/>
      <c r="E25805" s="32"/>
      <c r="F25805"/>
      <c r="G25805"/>
      <c r="H25805"/>
      <c r="I25805"/>
    </row>
    <row r="25806" spans="1:9" x14ac:dyDescent="0.25">
      <c r="A25806"/>
      <c r="B25806"/>
      <c r="C25806" s="32"/>
      <c r="D25806"/>
      <c r="E25806" s="32"/>
      <c r="F25806"/>
      <c r="G25806"/>
      <c r="H25806"/>
      <c r="I25806"/>
    </row>
    <row r="25807" spans="1:9" x14ac:dyDescent="0.25">
      <c r="A25807"/>
      <c r="B25807"/>
      <c r="C25807" s="32"/>
      <c r="D25807"/>
      <c r="E25807" s="32"/>
      <c r="F25807"/>
      <c r="G25807"/>
      <c r="H25807"/>
      <c r="I25807"/>
    </row>
    <row r="25808" spans="1:9" x14ac:dyDescent="0.25">
      <c r="A25808"/>
      <c r="B25808"/>
      <c r="C25808" s="32"/>
      <c r="D25808"/>
      <c r="E25808" s="32"/>
      <c r="F25808"/>
      <c r="G25808"/>
      <c r="H25808"/>
      <c r="I25808"/>
    </row>
    <row r="25809" spans="1:9" x14ac:dyDescent="0.25">
      <c r="A25809"/>
      <c r="B25809"/>
      <c r="C25809" s="32"/>
      <c r="D25809"/>
      <c r="E25809" s="32"/>
      <c r="F25809"/>
      <c r="G25809"/>
      <c r="H25809"/>
      <c r="I25809"/>
    </row>
    <row r="25810" spans="1:9" x14ac:dyDescent="0.25">
      <c r="A25810"/>
      <c r="B25810"/>
      <c r="C25810" s="32"/>
      <c r="D25810"/>
      <c r="E25810" s="32"/>
      <c r="F25810"/>
      <c r="G25810"/>
      <c r="H25810"/>
      <c r="I25810"/>
    </row>
    <row r="25811" spans="1:9" x14ac:dyDescent="0.25">
      <c r="A25811"/>
      <c r="B25811"/>
      <c r="C25811" s="32"/>
      <c r="D25811"/>
      <c r="E25811" s="32"/>
      <c r="F25811"/>
      <c r="G25811"/>
      <c r="H25811"/>
      <c r="I25811"/>
    </row>
    <row r="25812" spans="1:9" x14ac:dyDescent="0.25">
      <c r="A25812"/>
      <c r="B25812"/>
      <c r="C25812" s="32"/>
      <c r="D25812"/>
      <c r="E25812" s="32"/>
      <c r="F25812"/>
      <c r="G25812"/>
      <c r="H25812"/>
      <c r="I25812"/>
    </row>
    <row r="25813" spans="1:9" x14ac:dyDescent="0.25">
      <c r="A25813"/>
      <c r="B25813"/>
      <c r="C25813" s="32"/>
      <c r="D25813"/>
      <c r="E25813" s="32"/>
      <c r="F25813"/>
      <c r="G25813"/>
      <c r="H25813"/>
      <c r="I25813"/>
    </row>
    <row r="25814" spans="1:9" x14ac:dyDescent="0.25">
      <c r="A25814"/>
      <c r="B25814"/>
      <c r="C25814" s="32"/>
      <c r="D25814"/>
      <c r="E25814" s="32"/>
      <c r="F25814"/>
      <c r="G25814"/>
      <c r="H25814"/>
      <c r="I25814"/>
    </row>
    <row r="25815" spans="1:9" x14ac:dyDescent="0.25">
      <c r="A25815"/>
      <c r="B25815"/>
      <c r="C25815" s="32"/>
      <c r="D25815"/>
      <c r="E25815" s="32"/>
      <c r="F25815"/>
      <c r="G25815"/>
      <c r="H25815"/>
      <c r="I25815"/>
    </row>
    <row r="25816" spans="1:9" x14ac:dyDescent="0.25">
      <c r="A25816"/>
      <c r="B25816"/>
      <c r="C25816" s="32"/>
      <c r="D25816"/>
      <c r="E25816" s="32"/>
      <c r="F25816"/>
      <c r="G25816"/>
      <c r="H25816"/>
      <c r="I25816"/>
    </row>
    <row r="25817" spans="1:9" x14ac:dyDescent="0.25">
      <c r="A25817"/>
      <c r="B25817"/>
      <c r="C25817" s="32"/>
      <c r="D25817"/>
      <c r="E25817" s="32"/>
      <c r="F25817"/>
      <c r="G25817"/>
      <c r="H25817"/>
      <c r="I25817"/>
    </row>
    <row r="25818" spans="1:9" x14ac:dyDescent="0.25">
      <c r="A25818"/>
      <c r="B25818"/>
      <c r="C25818" s="32"/>
      <c r="D25818"/>
      <c r="E25818" s="32"/>
      <c r="F25818"/>
      <c r="G25818"/>
      <c r="H25818"/>
      <c r="I25818"/>
    </row>
    <row r="25819" spans="1:9" x14ac:dyDescent="0.25">
      <c r="A25819"/>
      <c r="B25819"/>
      <c r="C25819" s="32"/>
      <c r="D25819"/>
      <c r="E25819" s="32"/>
      <c r="F25819"/>
      <c r="G25819"/>
      <c r="H25819"/>
      <c r="I25819"/>
    </row>
    <row r="25820" spans="1:9" x14ac:dyDescent="0.25">
      <c r="A25820"/>
      <c r="B25820"/>
      <c r="C25820" s="32"/>
      <c r="D25820"/>
      <c r="E25820" s="32"/>
      <c r="F25820"/>
      <c r="G25820"/>
      <c r="H25820"/>
      <c r="I25820"/>
    </row>
    <row r="25821" spans="1:9" x14ac:dyDescent="0.25">
      <c r="A25821"/>
      <c r="B25821"/>
      <c r="C25821" s="32"/>
      <c r="D25821"/>
      <c r="E25821" s="32"/>
      <c r="F25821"/>
      <c r="G25821"/>
      <c r="H25821"/>
      <c r="I25821"/>
    </row>
    <row r="25822" spans="1:9" x14ac:dyDescent="0.25">
      <c r="A25822"/>
      <c r="B25822"/>
      <c r="C25822" s="32"/>
      <c r="D25822"/>
      <c r="E25822" s="32"/>
      <c r="F25822"/>
      <c r="G25822"/>
      <c r="H25822"/>
      <c r="I25822"/>
    </row>
    <row r="25823" spans="1:9" x14ac:dyDescent="0.25">
      <c r="A25823"/>
      <c r="B25823"/>
      <c r="C25823" s="32"/>
      <c r="D25823"/>
      <c r="E25823" s="32"/>
      <c r="F25823"/>
      <c r="G25823"/>
      <c r="H25823"/>
      <c r="I25823"/>
    </row>
    <row r="25824" spans="1:9" x14ac:dyDescent="0.25">
      <c r="A25824"/>
      <c r="B25824"/>
      <c r="C25824" s="32"/>
      <c r="D25824"/>
      <c r="E25824" s="32"/>
      <c r="F25824"/>
      <c r="G25824"/>
      <c r="H25824"/>
      <c r="I25824"/>
    </row>
    <row r="25825" spans="1:9" x14ac:dyDescent="0.25">
      <c r="A25825"/>
      <c r="B25825"/>
      <c r="C25825" s="32"/>
      <c r="D25825"/>
      <c r="E25825" s="32"/>
      <c r="F25825"/>
      <c r="G25825"/>
      <c r="H25825"/>
      <c r="I25825"/>
    </row>
    <row r="25826" spans="1:9" x14ac:dyDescent="0.25">
      <c r="A25826"/>
      <c r="B25826"/>
      <c r="C25826" s="32"/>
      <c r="D25826"/>
      <c r="E25826" s="32"/>
      <c r="F25826"/>
      <c r="G25826"/>
      <c r="H25826"/>
      <c r="I25826"/>
    </row>
    <row r="25827" spans="1:9" x14ac:dyDescent="0.25">
      <c r="A25827"/>
      <c r="B25827"/>
      <c r="C25827" s="32"/>
      <c r="D25827"/>
      <c r="E25827" s="32"/>
      <c r="F25827"/>
      <c r="G25827"/>
      <c r="H25827"/>
      <c r="I25827"/>
    </row>
    <row r="25828" spans="1:9" x14ac:dyDescent="0.25">
      <c r="A25828"/>
      <c r="B25828"/>
      <c r="C25828" s="32"/>
      <c r="D25828"/>
      <c r="E25828" s="32"/>
      <c r="F25828"/>
      <c r="G25828"/>
      <c r="H25828"/>
      <c r="I25828"/>
    </row>
    <row r="25829" spans="1:9" x14ac:dyDescent="0.25">
      <c r="A25829"/>
      <c r="B25829"/>
      <c r="C25829" s="32"/>
      <c r="D25829"/>
      <c r="E25829" s="32"/>
      <c r="F25829"/>
      <c r="G25829"/>
      <c r="H25829"/>
      <c r="I25829"/>
    </row>
    <row r="25830" spans="1:9" x14ac:dyDescent="0.25">
      <c r="A25830"/>
      <c r="B25830"/>
      <c r="C25830" s="32"/>
      <c r="D25830"/>
      <c r="E25830" s="32"/>
      <c r="F25830"/>
      <c r="G25830"/>
      <c r="H25830"/>
      <c r="I25830"/>
    </row>
    <row r="25831" spans="1:9" x14ac:dyDescent="0.25">
      <c r="A25831"/>
      <c r="B25831"/>
      <c r="C25831" s="32"/>
      <c r="D25831"/>
      <c r="E25831" s="32"/>
      <c r="F25831"/>
      <c r="G25831"/>
      <c r="H25831"/>
      <c r="I25831"/>
    </row>
    <row r="25832" spans="1:9" x14ac:dyDescent="0.25">
      <c r="A25832"/>
      <c r="B25832"/>
      <c r="C25832" s="32"/>
      <c r="D25832"/>
      <c r="E25832" s="32"/>
      <c r="F25832"/>
      <c r="G25832"/>
      <c r="H25832"/>
      <c r="I25832"/>
    </row>
    <row r="25833" spans="1:9" x14ac:dyDescent="0.25">
      <c r="A25833"/>
      <c r="B25833"/>
      <c r="C25833" s="32"/>
      <c r="D25833"/>
      <c r="E25833" s="32"/>
      <c r="F25833"/>
      <c r="G25833"/>
      <c r="H25833"/>
      <c r="I25833"/>
    </row>
    <row r="25834" spans="1:9" x14ac:dyDescent="0.25">
      <c r="A25834"/>
      <c r="B25834"/>
      <c r="C25834" s="32"/>
      <c r="D25834"/>
      <c r="E25834" s="32"/>
      <c r="F25834"/>
      <c r="G25834"/>
      <c r="H25834"/>
      <c r="I25834"/>
    </row>
    <row r="25835" spans="1:9" x14ac:dyDescent="0.25">
      <c r="A25835"/>
      <c r="B25835"/>
      <c r="C25835" s="32"/>
      <c r="D25835"/>
      <c r="E25835" s="32"/>
      <c r="F25835"/>
      <c r="G25835"/>
      <c r="H25835"/>
      <c r="I25835"/>
    </row>
    <row r="25836" spans="1:9" x14ac:dyDescent="0.25">
      <c r="A25836"/>
      <c r="B25836"/>
      <c r="C25836" s="32"/>
      <c r="D25836"/>
      <c r="E25836" s="32"/>
      <c r="F25836"/>
      <c r="G25836"/>
      <c r="H25836"/>
      <c r="I25836"/>
    </row>
    <row r="25837" spans="1:9" x14ac:dyDescent="0.25">
      <c r="A25837"/>
      <c r="B25837"/>
      <c r="C25837" s="32"/>
      <c r="D25837"/>
      <c r="E25837" s="32"/>
      <c r="F25837"/>
      <c r="G25837"/>
      <c r="H25837"/>
      <c r="I25837"/>
    </row>
    <row r="25838" spans="1:9" x14ac:dyDescent="0.25">
      <c r="A25838"/>
      <c r="B25838"/>
      <c r="C25838" s="32"/>
      <c r="D25838"/>
      <c r="E25838" s="32"/>
      <c r="F25838"/>
      <c r="G25838"/>
      <c r="H25838"/>
      <c r="I25838"/>
    </row>
    <row r="25839" spans="1:9" x14ac:dyDescent="0.25">
      <c r="A25839"/>
      <c r="B25839"/>
      <c r="C25839" s="32"/>
      <c r="D25839"/>
      <c r="E25839" s="32"/>
      <c r="F25839"/>
      <c r="G25839"/>
      <c r="H25839"/>
      <c r="I25839"/>
    </row>
    <row r="25840" spans="1:9" x14ac:dyDescent="0.25">
      <c r="A25840"/>
      <c r="B25840"/>
      <c r="C25840" s="32"/>
      <c r="D25840"/>
      <c r="E25840" s="32"/>
      <c r="F25840"/>
      <c r="G25840"/>
      <c r="H25840"/>
      <c r="I25840"/>
    </row>
    <row r="25841" spans="1:9" x14ac:dyDescent="0.25">
      <c r="A25841"/>
      <c r="B25841"/>
      <c r="C25841" s="32"/>
      <c r="D25841"/>
      <c r="E25841" s="32"/>
      <c r="F25841"/>
      <c r="G25841"/>
      <c r="H25841"/>
      <c r="I25841"/>
    </row>
    <row r="25842" spans="1:9" x14ac:dyDescent="0.25">
      <c r="A25842"/>
      <c r="B25842"/>
      <c r="C25842" s="32"/>
      <c r="D25842"/>
      <c r="E25842" s="32"/>
      <c r="F25842"/>
      <c r="G25842"/>
      <c r="H25842"/>
      <c r="I25842"/>
    </row>
    <row r="25843" spans="1:9" x14ac:dyDescent="0.25">
      <c r="A25843"/>
      <c r="B25843"/>
      <c r="C25843" s="32"/>
      <c r="D25843"/>
      <c r="E25843" s="32"/>
      <c r="F25843"/>
      <c r="G25843"/>
      <c r="H25843"/>
      <c r="I25843"/>
    </row>
    <row r="25844" spans="1:9" x14ac:dyDescent="0.25">
      <c r="A25844"/>
      <c r="B25844"/>
      <c r="C25844" s="32"/>
      <c r="D25844"/>
      <c r="E25844" s="32"/>
      <c r="F25844"/>
      <c r="G25844"/>
      <c r="H25844"/>
      <c r="I25844"/>
    </row>
    <row r="25845" spans="1:9" x14ac:dyDescent="0.25">
      <c r="A25845"/>
      <c r="B25845"/>
      <c r="C25845" s="32"/>
      <c r="D25845"/>
      <c r="E25845" s="32"/>
      <c r="F25845"/>
      <c r="G25845"/>
      <c r="H25845"/>
      <c r="I25845"/>
    </row>
    <row r="25846" spans="1:9" x14ac:dyDescent="0.25">
      <c r="A25846"/>
      <c r="B25846"/>
      <c r="C25846" s="32"/>
      <c r="D25846"/>
      <c r="E25846" s="32"/>
      <c r="F25846"/>
      <c r="G25846"/>
      <c r="H25846"/>
      <c r="I25846"/>
    </row>
    <row r="25847" spans="1:9" x14ac:dyDescent="0.25">
      <c r="A25847"/>
      <c r="B25847"/>
      <c r="C25847" s="32"/>
      <c r="D25847"/>
      <c r="E25847" s="32"/>
      <c r="F25847"/>
      <c r="G25847"/>
      <c r="H25847"/>
      <c r="I25847"/>
    </row>
    <row r="25848" spans="1:9" x14ac:dyDescent="0.25">
      <c r="A25848"/>
      <c r="B25848"/>
      <c r="C25848" s="32"/>
      <c r="D25848"/>
      <c r="E25848" s="32"/>
      <c r="F25848"/>
      <c r="G25848"/>
      <c r="H25848"/>
      <c r="I25848"/>
    </row>
    <row r="25849" spans="1:9" x14ac:dyDescent="0.25">
      <c r="A25849"/>
      <c r="B25849"/>
      <c r="C25849" s="32"/>
      <c r="D25849"/>
      <c r="E25849" s="32"/>
      <c r="F25849"/>
      <c r="G25849"/>
      <c r="H25849"/>
      <c r="I25849"/>
    </row>
    <row r="25850" spans="1:9" x14ac:dyDescent="0.25">
      <c r="A25850"/>
      <c r="B25850"/>
      <c r="C25850" s="32"/>
      <c r="D25850"/>
      <c r="E25850" s="32"/>
      <c r="F25850"/>
      <c r="G25850"/>
      <c r="H25850"/>
      <c r="I25850"/>
    </row>
    <row r="25851" spans="1:9" x14ac:dyDescent="0.25">
      <c r="A25851"/>
      <c r="B25851"/>
      <c r="C25851" s="32"/>
      <c r="D25851"/>
      <c r="E25851" s="32"/>
      <c r="F25851"/>
      <c r="G25851"/>
      <c r="H25851"/>
      <c r="I25851"/>
    </row>
    <row r="25852" spans="1:9" x14ac:dyDescent="0.25">
      <c r="A25852"/>
      <c r="B25852"/>
      <c r="C25852" s="32"/>
      <c r="D25852"/>
      <c r="E25852" s="32"/>
      <c r="F25852"/>
      <c r="G25852"/>
      <c r="H25852"/>
      <c r="I25852"/>
    </row>
    <row r="25853" spans="1:9" x14ac:dyDescent="0.25">
      <c r="A25853"/>
      <c r="B25853"/>
      <c r="C25853" s="32"/>
      <c r="D25853"/>
      <c r="E25853" s="32"/>
      <c r="F25853"/>
      <c r="G25853"/>
      <c r="H25853"/>
      <c r="I25853"/>
    </row>
    <row r="25854" spans="1:9" x14ac:dyDescent="0.25">
      <c r="A25854"/>
      <c r="B25854"/>
      <c r="C25854" s="32"/>
      <c r="D25854"/>
      <c r="E25854" s="32"/>
      <c r="F25854"/>
      <c r="G25854"/>
      <c r="H25854"/>
      <c r="I25854"/>
    </row>
    <row r="25855" spans="1:9" x14ac:dyDescent="0.25">
      <c r="A25855"/>
      <c r="B25855"/>
      <c r="C25855" s="32"/>
      <c r="D25855"/>
      <c r="E25855" s="32"/>
      <c r="F25855"/>
      <c r="G25855"/>
      <c r="H25855"/>
      <c r="I25855"/>
    </row>
    <row r="25856" spans="1:9" x14ac:dyDescent="0.25">
      <c r="A25856"/>
      <c r="B25856"/>
      <c r="C25856" s="32"/>
      <c r="D25856"/>
      <c r="E25856" s="32"/>
      <c r="F25856"/>
      <c r="G25856"/>
      <c r="H25856"/>
      <c r="I25856"/>
    </row>
    <row r="25857" spans="1:9" x14ac:dyDescent="0.25">
      <c r="A25857"/>
      <c r="B25857"/>
      <c r="C25857" s="32"/>
      <c r="D25857"/>
      <c r="E25857" s="32"/>
      <c r="F25857"/>
      <c r="G25857"/>
      <c r="H25857"/>
      <c r="I25857"/>
    </row>
    <row r="25858" spans="1:9" x14ac:dyDescent="0.25">
      <c r="A25858"/>
      <c r="B25858"/>
      <c r="C25858" s="32"/>
      <c r="D25858"/>
      <c r="E25858" s="32"/>
      <c r="F25858"/>
      <c r="G25858"/>
      <c r="H25858"/>
      <c r="I25858"/>
    </row>
    <row r="25859" spans="1:9" x14ac:dyDescent="0.25">
      <c r="A25859"/>
      <c r="B25859"/>
      <c r="C25859" s="32"/>
      <c r="D25859"/>
      <c r="E25859" s="32"/>
      <c r="F25859"/>
      <c r="G25859"/>
      <c r="H25859"/>
      <c r="I25859"/>
    </row>
    <row r="25860" spans="1:9" x14ac:dyDescent="0.25">
      <c r="A25860"/>
      <c r="B25860"/>
      <c r="C25860" s="32"/>
      <c r="D25860"/>
      <c r="E25860" s="32"/>
      <c r="F25860"/>
      <c r="G25860"/>
      <c r="H25860"/>
      <c r="I25860"/>
    </row>
    <row r="25861" spans="1:9" x14ac:dyDescent="0.25">
      <c r="A25861"/>
      <c r="B25861"/>
      <c r="C25861" s="32"/>
      <c r="D25861"/>
      <c r="E25861" s="32"/>
      <c r="F25861"/>
      <c r="G25861"/>
      <c r="H25861"/>
      <c r="I25861"/>
    </row>
    <row r="25862" spans="1:9" x14ac:dyDescent="0.25">
      <c r="A25862"/>
      <c r="B25862"/>
      <c r="C25862" s="32"/>
      <c r="D25862"/>
      <c r="E25862" s="32"/>
      <c r="F25862"/>
      <c r="G25862"/>
      <c r="H25862"/>
      <c r="I25862"/>
    </row>
    <row r="25863" spans="1:9" x14ac:dyDescent="0.25">
      <c r="A25863"/>
      <c r="B25863"/>
      <c r="C25863" s="32"/>
      <c r="D25863"/>
      <c r="E25863" s="32"/>
      <c r="F25863"/>
      <c r="G25863"/>
      <c r="H25863"/>
      <c r="I25863"/>
    </row>
    <row r="25864" spans="1:9" x14ac:dyDescent="0.25">
      <c r="A25864"/>
      <c r="B25864"/>
      <c r="C25864" s="32"/>
      <c r="D25864"/>
      <c r="E25864" s="32"/>
      <c r="F25864"/>
      <c r="G25864"/>
      <c r="H25864"/>
      <c r="I25864"/>
    </row>
    <row r="25865" spans="1:9" x14ac:dyDescent="0.25">
      <c r="A25865"/>
      <c r="B25865"/>
      <c r="C25865" s="32"/>
      <c r="D25865"/>
      <c r="E25865" s="32"/>
      <c r="F25865"/>
      <c r="G25865"/>
      <c r="H25865"/>
      <c r="I25865"/>
    </row>
    <row r="25866" spans="1:9" x14ac:dyDescent="0.25">
      <c r="A25866"/>
      <c r="B25866"/>
      <c r="C25866" s="32"/>
      <c r="D25866"/>
      <c r="E25866" s="32"/>
      <c r="F25866"/>
      <c r="G25866"/>
      <c r="H25866"/>
      <c r="I25866"/>
    </row>
    <row r="25867" spans="1:9" x14ac:dyDescent="0.25">
      <c r="A25867"/>
      <c r="B25867"/>
      <c r="C25867" s="32"/>
      <c r="D25867"/>
      <c r="E25867" s="32"/>
      <c r="F25867"/>
      <c r="G25867"/>
      <c r="H25867"/>
      <c r="I25867"/>
    </row>
    <row r="25868" spans="1:9" x14ac:dyDescent="0.25">
      <c r="A25868"/>
      <c r="B25868"/>
      <c r="C25868" s="32"/>
      <c r="D25868"/>
      <c r="E25868" s="32"/>
      <c r="F25868"/>
      <c r="G25868"/>
      <c r="H25868"/>
      <c r="I25868"/>
    </row>
    <row r="25869" spans="1:9" x14ac:dyDescent="0.25">
      <c r="A25869"/>
      <c r="B25869"/>
      <c r="C25869" s="32"/>
      <c r="D25869"/>
      <c r="E25869" s="32"/>
      <c r="F25869"/>
      <c r="G25869"/>
      <c r="H25869"/>
      <c r="I25869"/>
    </row>
    <row r="25870" spans="1:9" x14ac:dyDescent="0.25">
      <c r="A25870"/>
      <c r="B25870"/>
      <c r="C25870" s="32"/>
      <c r="D25870"/>
      <c r="E25870" s="32"/>
      <c r="F25870"/>
      <c r="G25870"/>
      <c r="H25870"/>
      <c r="I25870"/>
    </row>
    <row r="25871" spans="1:9" x14ac:dyDescent="0.25">
      <c r="A25871"/>
      <c r="B25871"/>
      <c r="C25871" s="32"/>
      <c r="D25871"/>
      <c r="E25871" s="32"/>
      <c r="F25871"/>
      <c r="G25871"/>
      <c r="H25871"/>
      <c r="I25871"/>
    </row>
    <row r="25872" spans="1:9" x14ac:dyDescent="0.25">
      <c r="A25872"/>
      <c r="B25872"/>
      <c r="C25872" s="32"/>
      <c r="D25872"/>
      <c r="E25872" s="32"/>
      <c r="F25872"/>
      <c r="G25872"/>
      <c r="H25872"/>
      <c r="I25872"/>
    </row>
    <row r="25873" spans="1:9" x14ac:dyDescent="0.25">
      <c r="A25873"/>
      <c r="B25873"/>
      <c r="C25873" s="32"/>
      <c r="D25873"/>
      <c r="E25873" s="32"/>
      <c r="F25873"/>
      <c r="G25873"/>
      <c r="H25873"/>
      <c r="I25873"/>
    </row>
    <row r="25874" spans="1:9" x14ac:dyDescent="0.25">
      <c r="A25874"/>
      <c r="B25874"/>
      <c r="C25874" s="32"/>
      <c r="D25874"/>
      <c r="E25874" s="32"/>
      <c r="F25874"/>
      <c r="G25874"/>
      <c r="H25874"/>
      <c r="I25874"/>
    </row>
    <row r="25875" spans="1:9" x14ac:dyDescent="0.25">
      <c r="A25875"/>
      <c r="B25875"/>
      <c r="C25875" s="32"/>
      <c r="D25875"/>
      <c r="E25875" s="32"/>
      <c r="F25875"/>
      <c r="G25875"/>
      <c r="H25875"/>
      <c r="I25875"/>
    </row>
    <row r="25876" spans="1:9" x14ac:dyDescent="0.25">
      <c r="A25876"/>
      <c r="B25876"/>
      <c r="C25876" s="32"/>
      <c r="D25876"/>
      <c r="E25876" s="32"/>
      <c r="F25876"/>
      <c r="G25876"/>
      <c r="H25876"/>
      <c r="I25876"/>
    </row>
    <row r="25877" spans="1:9" x14ac:dyDescent="0.25">
      <c r="A25877"/>
      <c r="B25877"/>
      <c r="C25877" s="32"/>
      <c r="D25877"/>
      <c r="E25877" s="32"/>
      <c r="F25877"/>
      <c r="G25877"/>
      <c r="H25877"/>
      <c r="I25877"/>
    </row>
    <row r="25878" spans="1:9" x14ac:dyDescent="0.25">
      <c r="A25878"/>
      <c r="B25878"/>
      <c r="C25878" s="32"/>
      <c r="D25878"/>
      <c r="E25878" s="32"/>
      <c r="F25878"/>
      <c r="G25878"/>
      <c r="H25878"/>
      <c r="I25878"/>
    </row>
    <row r="25879" spans="1:9" x14ac:dyDescent="0.25">
      <c r="A25879"/>
      <c r="B25879"/>
      <c r="C25879" s="32"/>
      <c r="D25879"/>
      <c r="E25879" s="32"/>
      <c r="F25879"/>
      <c r="G25879"/>
      <c r="H25879"/>
      <c r="I25879"/>
    </row>
    <row r="25880" spans="1:9" x14ac:dyDescent="0.25">
      <c r="A25880"/>
      <c r="B25880"/>
      <c r="C25880" s="32"/>
      <c r="D25880"/>
      <c r="E25880" s="32"/>
      <c r="F25880"/>
      <c r="G25880"/>
      <c r="H25880"/>
      <c r="I25880"/>
    </row>
    <row r="25881" spans="1:9" x14ac:dyDescent="0.25">
      <c r="A25881"/>
      <c r="B25881"/>
      <c r="C25881" s="32"/>
      <c r="D25881"/>
      <c r="E25881" s="32"/>
      <c r="F25881"/>
      <c r="G25881"/>
      <c r="H25881"/>
      <c r="I25881"/>
    </row>
    <row r="25882" spans="1:9" x14ac:dyDescent="0.25">
      <c r="A25882"/>
      <c r="B25882"/>
      <c r="C25882" s="32"/>
      <c r="D25882"/>
      <c r="E25882" s="32"/>
      <c r="F25882"/>
      <c r="G25882"/>
      <c r="H25882"/>
      <c r="I25882"/>
    </row>
    <row r="25883" spans="1:9" x14ac:dyDescent="0.25">
      <c r="A25883"/>
      <c r="B25883"/>
      <c r="C25883" s="32"/>
      <c r="D25883"/>
      <c r="E25883" s="32"/>
      <c r="F25883"/>
      <c r="G25883"/>
      <c r="H25883"/>
      <c r="I25883"/>
    </row>
    <row r="25884" spans="1:9" x14ac:dyDescent="0.25">
      <c r="A25884"/>
      <c r="B25884"/>
      <c r="C25884" s="32"/>
      <c r="D25884"/>
      <c r="E25884" s="32"/>
      <c r="F25884"/>
      <c r="G25884"/>
      <c r="H25884"/>
      <c r="I25884"/>
    </row>
    <row r="25885" spans="1:9" x14ac:dyDescent="0.25">
      <c r="A25885"/>
      <c r="B25885"/>
      <c r="C25885" s="32"/>
      <c r="D25885"/>
      <c r="E25885" s="32"/>
      <c r="F25885"/>
      <c r="G25885"/>
      <c r="H25885"/>
      <c r="I25885"/>
    </row>
    <row r="25886" spans="1:9" x14ac:dyDescent="0.25">
      <c r="A25886"/>
      <c r="B25886"/>
      <c r="C25886" s="32"/>
      <c r="D25886"/>
      <c r="E25886" s="32"/>
      <c r="F25886"/>
      <c r="G25886"/>
      <c r="H25886"/>
      <c r="I25886"/>
    </row>
    <row r="25887" spans="1:9" x14ac:dyDescent="0.25">
      <c r="A25887"/>
      <c r="B25887"/>
      <c r="C25887" s="32"/>
      <c r="D25887"/>
      <c r="E25887" s="32"/>
      <c r="F25887"/>
      <c r="G25887"/>
      <c r="H25887"/>
      <c r="I25887"/>
    </row>
    <row r="25888" spans="1:9" x14ac:dyDescent="0.25">
      <c r="A25888"/>
      <c r="B25888"/>
      <c r="C25888" s="32"/>
      <c r="D25888"/>
      <c r="E25888" s="32"/>
      <c r="F25888"/>
      <c r="G25888"/>
      <c r="H25888"/>
      <c r="I25888"/>
    </row>
    <row r="25889" spans="1:9" x14ac:dyDescent="0.25">
      <c r="A25889"/>
      <c r="B25889"/>
      <c r="C25889" s="32"/>
      <c r="D25889"/>
      <c r="E25889" s="32"/>
      <c r="F25889"/>
      <c r="G25889"/>
      <c r="H25889"/>
      <c r="I25889"/>
    </row>
    <row r="25890" spans="1:9" x14ac:dyDescent="0.25">
      <c r="A25890"/>
      <c r="B25890"/>
      <c r="C25890" s="32"/>
      <c r="D25890"/>
      <c r="E25890" s="32"/>
      <c r="F25890"/>
      <c r="G25890"/>
      <c r="H25890"/>
      <c r="I25890"/>
    </row>
    <row r="25891" spans="1:9" x14ac:dyDescent="0.25">
      <c r="A25891"/>
      <c r="B25891"/>
      <c r="C25891" s="32"/>
      <c r="D25891"/>
      <c r="E25891" s="32"/>
      <c r="F25891"/>
      <c r="G25891"/>
      <c r="H25891"/>
      <c r="I25891"/>
    </row>
    <row r="25892" spans="1:9" x14ac:dyDescent="0.25">
      <c r="A25892"/>
      <c r="B25892"/>
      <c r="C25892" s="32"/>
      <c r="D25892"/>
      <c r="E25892" s="32"/>
      <c r="F25892"/>
      <c r="G25892"/>
      <c r="H25892"/>
      <c r="I25892"/>
    </row>
    <row r="25893" spans="1:9" x14ac:dyDescent="0.25">
      <c r="A25893"/>
      <c r="B25893"/>
      <c r="C25893" s="32"/>
      <c r="D25893"/>
      <c r="E25893" s="32"/>
      <c r="F25893"/>
      <c r="G25893"/>
      <c r="H25893"/>
      <c r="I25893"/>
    </row>
    <row r="25894" spans="1:9" x14ac:dyDescent="0.25">
      <c r="A25894"/>
      <c r="B25894"/>
      <c r="C25894" s="32"/>
      <c r="D25894"/>
      <c r="E25894" s="32"/>
      <c r="F25894"/>
      <c r="G25894"/>
      <c r="H25894"/>
      <c r="I25894"/>
    </row>
    <row r="25895" spans="1:9" x14ac:dyDescent="0.25">
      <c r="A25895"/>
      <c r="B25895"/>
      <c r="C25895" s="32"/>
      <c r="D25895"/>
      <c r="E25895" s="32"/>
      <c r="F25895"/>
      <c r="G25895"/>
      <c r="H25895"/>
      <c r="I25895"/>
    </row>
    <row r="25896" spans="1:9" x14ac:dyDescent="0.25">
      <c r="A25896"/>
      <c r="B25896"/>
      <c r="C25896" s="32"/>
      <c r="D25896"/>
      <c r="E25896" s="32"/>
      <c r="F25896"/>
      <c r="G25896"/>
      <c r="H25896"/>
      <c r="I25896"/>
    </row>
    <row r="25897" spans="1:9" x14ac:dyDescent="0.25">
      <c r="A25897"/>
      <c r="B25897"/>
      <c r="C25897" s="32"/>
      <c r="D25897"/>
      <c r="E25897" s="32"/>
      <c r="F25897"/>
      <c r="G25897"/>
      <c r="H25897"/>
      <c r="I25897"/>
    </row>
    <row r="25898" spans="1:9" x14ac:dyDescent="0.25">
      <c r="A25898"/>
      <c r="B25898"/>
      <c r="C25898" s="32"/>
      <c r="D25898"/>
      <c r="E25898" s="32"/>
      <c r="F25898"/>
      <c r="G25898"/>
      <c r="H25898"/>
      <c r="I25898"/>
    </row>
    <row r="25899" spans="1:9" x14ac:dyDescent="0.25">
      <c r="A25899"/>
      <c r="B25899"/>
      <c r="C25899" s="32"/>
      <c r="D25899"/>
      <c r="E25899" s="32"/>
      <c r="F25899"/>
      <c r="G25899"/>
      <c r="H25899"/>
      <c r="I25899"/>
    </row>
    <row r="25900" spans="1:9" x14ac:dyDescent="0.25">
      <c r="A25900"/>
      <c r="B25900"/>
      <c r="C25900" s="32"/>
      <c r="D25900"/>
      <c r="E25900" s="32"/>
      <c r="F25900"/>
      <c r="G25900"/>
      <c r="H25900"/>
      <c r="I25900"/>
    </row>
    <row r="25901" spans="1:9" x14ac:dyDescent="0.25">
      <c r="A25901"/>
      <c r="B25901"/>
      <c r="C25901" s="32"/>
      <c r="D25901"/>
      <c r="E25901" s="32"/>
      <c r="F25901"/>
      <c r="G25901"/>
      <c r="H25901"/>
      <c r="I25901"/>
    </row>
    <row r="25902" spans="1:9" x14ac:dyDescent="0.25">
      <c r="A25902"/>
      <c r="B25902"/>
      <c r="C25902" s="32"/>
      <c r="D25902"/>
      <c r="E25902" s="32"/>
      <c r="F25902"/>
      <c r="G25902"/>
      <c r="H25902"/>
      <c r="I25902"/>
    </row>
    <row r="25903" spans="1:9" x14ac:dyDescent="0.25">
      <c r="A25903"/>
      <c r="B25903"/>
      <c r="C25903" s="32"/>
      <c r="D25903"/>
      <c r="E25903" s="32"/>
      <c r="F25903"/>
      <c r="G25903"/>
      <c r="H25903"/>
      <c r="I25903"/>
    </row>
    <row r="25904" spans="1:9" x14ac:dyDescent="0.25">
      <c r="A25904"/>
      <c r="B25904"/>
      <c r="C25904" s="32"/>
      <c r="D25904"/>
      <c r="E25904" s="32"/>
      <c r="F25904"/>
      <c r="G25904"/>
      <c r="H25904"/>
      <c r="I25904"/>
    </row>
    <row r="25905" spans="1:9" x14ac:dyDescent="0.25">
      <c r="A25905"/>
      <c r="B25905"/>
      <c r="C25905" s="32"/>
      <c r="D25905"/>
      <c r="E25905" s="32"/>
      <c r="F25905"/>
      <c r="G25905"/>
      <c r="H25905"/>
      <c r="I25905"/>
    </row>
    <row r="25906" spans="1:9" x14ac:dyDescent="0.25">
      <c r="A25906"/>
      <c r="B25906"/>
      <c r="C25906" s="32"/>
      <c r="D25906"/>
      <c r="E25906" s="32"/>
      <c r="F25906"/>
      <c r="G25906"/>
      <c r="H25906"/>
      <c r="I25906"/>
    </row>
    <row r="25907" spans="1:9" x14ac:dyDescent="0.25">
      <c r="A25907"/>
      <c r="B25907"/>
      <c r="C25907" s="32"/>
      <c r="D25907"/>
      <c r="E25907" s="32"/>
      <c r="F25907"/>
      <c r="G25907"/>
      <c r="H25907"/>
      <c r="I25907"/>
    </row>
    <row r="25908" spans="1:9" x14ac:dyDescent="0.25">
      <c r="A25908"/>
      <c r="B25908"/>
      <c r="C25908" s="32"/>
      <c r="D25908"/>
      <c r="E25908" s="32"/>
      <c r="F25908"/>
      <c r="G25908"/>
      <c r="H25908"/>
      <c r="I25908"/>
    </row>
    <row r="25909" spans="1:9" x14ac:dyDescent="0.25">
      <c r="A25909"/>
      <c r="B25909"/>
      <c r="C25909" s="32"/>
      <c r="D25909"/>
      <c r="E25909" s="32"/>
      <c r="F25909"/>
      <c r="G25909"/>
      <c r="H25909"/>
      <c r="I25909"/>
    </row>
    <row r="25910" spans="1:9" x14ac:dyDescent="0.25">
      <c r="A25910"/>
      <c r="B25910"/>
      <c r="C25910" s="32"/>
      <c r="D25910"/>
      <c r="E25910" s="32"/>
      <c r="F25910"/>
      <c r="G25910"/>
      <c r="H25910"/>
      <c r="I25910"/>
    </row>
    <row r="25911" spans="1:9" x14ac:dyDescent="0.25">
      <c r="A25911"/>
      <c r="B25911"/>
      <c r="C25911" s="32"/>
      <c r="D25911"/>
      <c r="E25911" s="32"/>
      <c r="F25911"/>
      <c r="G25911"/>
      <c r="H25911"/>
      <c r="I25911"/>
    </row>
    <row r="25912" spans="1:9" x14ac:dyDescent="0.25">
      <c r="A25912"/>
      <c r="B25912"/>
      <c r="C25912" s="32"/>
      <c r="D25912"/>
      <c r="E25912" s="32"/>
      <c r="F25912"/>
      <c r="G25912"/>
      <c r="H25912"/>
      <c r="I25912"/>
    </row>
    <row r="25913" spans="1:9" x14ac:dyDescent="0.25">
      <c r="A25913"/>
      <c r="B25913"/>
      <c r="C25913" s="32"/>
      <c r="D25913"/>
      <c r="E25913" s="32"/>
      <c r="F25913"/>
      <c r="G25913"/>
      <c r="H25913"/>
      <c r="I25913"/>
    </row>
    <row r="25914" spans="1:9" x14ac:dyDescent="0.25">
      <c r="A25914"/>
      <c r="B25914"/>
      <c r="C25914" s="32"/>
      <c r="D25914"/>
      <c r="E25914" s="32"/>
      <c r="F25914"/>
      <c r="G25914"/>
      <c r="H25914"/>
      <c r="I25914"/>
    </row>
    <row r="25915" spans="1:9" x14ac:dyDescent="0.25">
      <c r="A25915"/>
      <c r="B25915"/>
      <c r="C25915" s="32"/>
      <c r="D25915"/>
      <c r="E25915" s="32"/>
      <c r="F25915"/>
      <c r="G25915"/>
      <c r="H25915"/>
      <c r="I25915"/>
    </row>
    <row r="25916" spans="1:9" x14ac:dyDescent="0.25">
      <c r="A25916"/>
      <c r="B25916"/>
      <c r="C25916" s="32"/>
      <c r="D25916"/>
      <c r="E25916" s="32"/>
      <c r="F25916"/>
      <c r="G25916"/>
      <c r="H25916"/>
      <c r="I25916"/>
    </row>
    <row r="25917" spans="1:9" x14ac:dyDescent="0.25">
      <c r="A25917"/>
      <c r="B25917"/>
      <c r="C25917" s="32"/>
      <c r="D25917"/>
      <c r="E25917" s="32"/>
      <c r="F25917"/>
      <c r="G25917"/>
      <c r="H25917"/>
      <c r="I25917"/>
    </row>
    <row r="25918" spans="1:9" x14ac:dyDescent="0.25">
      <c r="A25918"/>
      <c r="B25918"/>
      <c r="C25918" s="32"/>
      <c r="D25918"/>
      <c r="E25918" s="32"/>
      <c r="F25918"/>
      <c r="G25918"/>
      <c r="H25918"/>
      <c r="I25918"/>
    </row>
    <row r="25919" spans="1:9" x14ac:dyDescent="0.25">
      <c r="A25919"/>
      <c r="B25919"/>
      <c r="C25919" s="32"/>
      <c r="D25919"/>
      <c r="E25919" s="32"/>
      <c r="F25919"/>
      <c r="G25919"/>
      <c r="H25919"/>
      <c r="I25919"/>
    </row>
    <row r="25920" spans="1:9" x14ac:dyDescent="0.25">
      <c r="A25920"/>
      <c r="B25920"/>
      <c r="C25920" s="32"/>
      <c r="D25920"/>
      <c r="E25920" s="32"/>
      <c r="F25920"/>
      <c r="G25920"/>
      <c r="H25920"/>
      <c r="I25920"/>
    </row>
    <row r="25921" spans="1:9" x14ac:dyDescent="0.25">
      <c r="A25921"/>
      <c r="B25921"/>
      <c r="C25921" s="32"/>
      <c r="D25921"/>
      <c r="E25921" s="32"/>
      <c r="F25921"/>
      <c r="G25921"/>
      <c r="H25921"/>
      <c r="I25921"/>
    </row>
    <row r="25922" spans="1:9" x14ac:dyDescent="0.25">
      <c r="A25922"/>
      <c r="B25922"/>
      <c r="C25922" s="32"/>
      <c r="D25922"/>
      <c r="E25922" s="32"/>
      <c r="F25922"/>
      <c r="G25922"/>
      <c r="H25922"/>
      <c r="I25922"/>
    </row>
    <row r="25923" spans="1:9" x14ac:dyDescent="0.25">
      <c r="A25923"/>
      <c r="B25923"/>
      <c r="C25923" s="32"/>
      <c r="D25923"/>
      <c r="E25923" s="32"/>
      <c r="F25923"/>
      <c r="G25923"/>
      <c r="H25923"/>
      <c r="I25923"/>
    </row>
    <row r="25924" spans="1:9" x14ac:dyDescent="0.25">
      <c r="A25924"/>
      <c r="B25924"/>
      <c r="C25924" s="32"/>
      <c r="D25924"/>
      <c r="E25924" s="32"/>
      <c r="F25924"/>
      <c r="G25924"/>
      <c r="H25924"/>
      <c r="I25924"/>
    </row>
    <row r="25925" spans="1:9" x14ac:dyDescent="0.25">
      <c r="A25925"/>
      <c r="B25925"/>
      <c r="C25925" s="32"/>
      <c r="D25925"/>
      <c r="E25925" s="32"/>
      <c r="F25925"/>
      <c r="G25925"/>
      <c r="H25925"/>
      <c r="I25925"/>
    </row>
    <row r="25926" spans="1:9" x14ac:dyDescent="0.25">
      <c r="A25926"/>
      <c r="B25926"/>
      <c r="C25926" s="32"/>
      <c r="D25926"/>
      <c r="E25926" s="32"/>
      <c r="F25926"/>
      <c r="G25926"/>
      <c r="H25926"/>
      <c r="I25926"/>
    </row>
    <row r="25927" spans="1:9" x14ac:dyDescent="0.25">
      <c r="A25927"/>
      <c r="B25927"/>
      <c r="C25927" s="32"/>
      <c r="D25927"/>
      <c r="E25927" s="32"/>
      <c r="F25927"/>
      <c r="G25927"/>
      <c r="H25927"/>
      <c r="I25927"/>
    </row>
    <row r="25928" spans="1:9" x14ac:dyDescent="0.25">
      <c r="A25928"/>
      <c r="B25928"/>
      <c r="C25928" s="32"/>
      <c r="D25928"/>
      <c r="E25928" s="32"/>
      <c r="F25928"/>
      <c r="G25928"/>
      <c r="H25928"/>
      <c r="I25928"/>
    </row>
    <row r="25929" spans="1:9" x14ac:dyDescent="0.25">
      <c r="A25929"/>
      <c r="B25929"/>
      <c r="C25929" s="32"/>
      <c r="D25929"/>
      <c r="E25929" s="32"/>
      <c r="F25929"/>
      <c r="G25929"/>
      <c r="H25929"/>
      <c r="I25929"/>
    </row>
    <row r="25930" spans="1:9" x14ac:dyDescent="0.25">
      <c r="A25930"/>
      <c r="B25930"/>
      <c r="C25930" s="32"/>
      <c r="D25930"/>
      <c r="E25930" s="32"/>
      <c r="F25930"/>
      <c r="G25930"/>
      <c r="H25930"/>
      <c r="I25930"/>
    </row>
    <row r="25931" spans="1:9" x14ac:dyDescent="0.25">
      <c r="A25931"/>
      <c r="B25931"/>
      <c r="C25931" s="32"/>
      <c r="D25931"/>
      <c r="E25931" s="32"/>
      <c r="F25931"/>
      <c r="G25931"/>
      <c r="H25931"/>
      <c r="I25931"/>
    </row>
    <row r="25932" spans="1:9" x14ac:dyDescent="0.25">
      <c r="A25932"/>
      <c r="B25932"/>
      <c r="C25932" s="32"/>
      <c r="D25932"/>
      <c r="E25932" s="32"/>
      <c r="F25932"/>
      <c r="G25932"/>
      <c r="H25932"/>
      <c r="I25932"/>
    </row>
    <row r="25933" spans="1:9" x14ac:dyDescent="0.25">
      <c r="A25933"/>
      <c r="B25933"/>
      <c r="C25933" s="32"/>
      <c r="D25933"/>
      <c r="E25933" s="32"/>
      <c r="F25933"/>
      <c r="G25933"/>
      <c r="H25933"/>
      <c r="I25933"/>
    </row>
    <row r="25934" spans="1:9" x14ac:dyDescent="0.25">
      <c r="A25934"/>
      <c r="B25934"/>
      <c r="C25934" s="32"/>
      <c r="D25934"/>
      <c r="E25934" s="32"/>
      <c r="F25934"/>
      <c r="G25934"/>
      <c r="H25934"/>
      <c r="I25934"/>
    </row>
    <row r="25935" spans="1:9" x14ac:dyDescent="0.25">
      <c r="A25935"/>
      <c r="B25935"/>
      <c r="C25935" s="32"/>
      <c r="D25935"/>
      <c r="E25935" s="32"/>
      <c r="F25935"/>
      <c r="G25935"/>
      <c r="H25935"/>
      <c r="I25935"/>
    </row>
    <row r="25936" spans="1:9" x14ac:dyDescent="0.25">
      <c r="A25936"/>
      <c r="B25936"/>
      <c r="C25936" s="32"/>
      <c r="D25936"/>
      <c r="E25936" s="32"/>
      <c r="F25936"/>
      <c r="G25936"/>
      <c r="H25936"/>
      <c r="I25936"/>
    </row>
    <row r="25937" spans="1:9" x14ac:dyDescent="0.25">
      <c r="A25937"/>
      <c r="B25937"/>
      <c r="C25937" s="32"/>
      <c r="D25937"/>
      <c r="E25937" s="32"/>
      <c r="F25937"/>
      <c r="G25937"/>
      <c r="H25937"/>
      <c r="I25937"/>
    </row>
    <row r="25938" spans="1:9" x14ac:dyDescent="0.25">
      <c r="A25938"/>
      <c r="B25938"/>
      <c r="C25938" s="32"/>
      <c r="D25938"/>
      <c r="E25938" s="32"/>
      <c r="F25938"/>
      <c r="G25938"/>
      <c r="H25938"/>
      <c r="I25938"/>
    </row>
    <row r="25939" spans="1:9" x14ac:dyDescent="0.25">
      <c r="A25939"/>
      <c r="B25939"/>
      <c r="C25939" s="32"/>
      <c r="D25939"/>
      <c r="E25939" s="32"/>
      <c r="F25939"/>
      <c r="G25939"/>
      <c r="H25939"/>
      <c r="I25939"/>
    </row>
    <row r="25940" spans="1:9" x14ac:dyDescent="0.25">
      <c r="A25940"/>
      <c r="B25940"/>
      <c r="C25940" s="32"/>
      <c r="D25940"/>
      <c r="E25940" s="32"/>
      <c r="F25940"/>
      <c r="G25940"/>
      <c r="H25940"/>
      <c r="I25940"/>
    </row>
    <row r="25941" spans="1:9" x14ac:dyDescent="0.25">
      <c r="A25941"/>
      <c r="B25941"/>
      <c r="C25941" s="32"/>
      <c r="D25941"/>
      <c r="E25941" s="32"/>
      <c r="F25941"/>
      <c r="G25941"/>
      <c r="H25941"/>
      <c r="I25941"/>
    </row>
    <row r="25942" spans="1:9" x14ac:dyDescent="0.25">
      <c r="A25942"/>
      <c r="B25942"/>
      <c r="C25942" s="32"/>
      <c r="D25942"/>
      <c r="E25942" s="32"/>
      <c r="F25942"/>
      <c r="G25942"/>
      <c r="H25942"/>
      <c r="I25942"/>
    </row>
    <row r="25943" spans="1:9" x14ac:dyDescent="0.25">
      <c r="A25943"/>
      <c r="B25943"/>
      <c r="C25943" s="32"/>
      <c r="D25943"/>
      <c r="E25943" s="32"/>
      <c r="F25943"/>
      <c r="G25943"/>
      <c r="H25943"/>
      <c r="I25943"/>
    </row>
    <row r="25944" spans="1:9" x14ac:dyDescent="0.25">
      <c r="A25944"/>
      <c r="B25944"/>
      <c r="C25944" s="32"/>
      <c r="D25944"/>
      <c r="E25944" s="32"/>
      <c r="F25944"/>
      <c r="G25944"/>
      <c r="H25944"/>
      <c r="I25944"/>
    </row>
    <row r="25945" spans="1:9" x14ac:dyDescent="0.25">
      <c r="A25945"/>
      <c r="B25945"/>
      <c r="C25945" s="32"/>
      <c r="D25945"/>
      <c r="E25945" s="32"/>
      <c r="F25945"/>
      <c r="G25945"/>
      <c r="H25945"/>
      <c r="I25945"/>
    </row>
    <row r="25946" spans="1:9" x14ac:dyDescent="0.25">
      <c r="A25946"/>
      <c r="B25946"/>
      <c r="C25946" s="32"/>
      <c r="D25946"/>
      <c r="E25946" s="32"/>
      <c r="F25946"/>
      <c r="G25946"/>
      <c r="H25946"/>
      <c r="I25946"/>
    </row>
    <row r="25947" spans="1:9" x14ac:dyDescent="0.25">
      <c r="A25947"/>
      <c r="B25947"/>
      <c r="C25947" s="32"/>
      <c r="D25947"/>
      <c r="E25947" s="32"/>
      <c r="F25947"/>
      <c r="G25947"/>
      <c r="H25947"/>
      <c r="I25947"/>
    </row>
    <row r="25948" spans="1:9" x14ac:dyDescent="0.25">
      <c r="A25948"/>
      <c r="B25948"/>
      <c r="C25948" s="32"/>
      <c r="D25948"/>
      <c r="E25948" s="32"/>
      <c r="F25948"/>
      <c r="G25948"/>
      <c r="H25948"/>
      <c r="I25948"/>
    </row>
    <row r="25949" spans="1:9" x14ac:dyDescent="0.25">
      <c r="A25949"/>
      <c r="B25949"/>
      <c r="C25949" s="32"/>
      <c r="D25949"/>
      <c r="E25949" s="32"/>
      <c r="F25949"/>
      <c r="G25949"/>
      <c r="H25949"/>
      <c r="I25949"/>
    </row>
    <row r="25950" spans="1:9" x14ac:dyDescent="0.25">
      <c r="A25950"/>
      <c r="B25950"/>
      <c r="C25950" s="32"/>
      <c r="D25950"/>
      <c r="E25950" s="32"/>
      <c r="F25950"/>
      <c r="G25950"/>
      <c r="H25950"/>
      <c r="I25950"/>
    </row>
    <row r="25951" spans="1:9" x14ac:dyDescent="0.25">
      <c r="A25951"/>
      <c r="B25951"/>
      <c r="C25951" s="32"/>
      <c r="D25951"/>
      <c r="E25951" s="32"/>
      <c r="F25951"/>
      <c r="G25951"/>
      <c r="H25951"/>
      <c r="I25951"/>
    </row>
    <row r="25952" spans="1:9" x14ac:dyDescent="0.25">
      <c r="A25952"/>
      <c r="B25952"/>
      <c r="C25952" s="32"/>
      <c r="D25952"/>
      <c r="E25952" s="32"/>
      <c r="F25952"/>
      <c r="G25952"/>
      <c r="H25952"/>
      <c r="I25952"/>
    </row>
    <row r="25953" spans="1:9" x14ac:dyDescent="0.25">
      <c r="A25953"/>
      <c r="B25953"/>
      <c r="C25953" s="32"/>
      <c r="D25953"/>
      <c r="E25953" s="32"/>
      <c r="F25953"/>
      <c r="G25953"/>
      <c r="H25953"/>
      <c r="I25953"/>
    </row>
    <row r="25954" spans="1:9" x14ac:dyDescent="0.25">
      <c r="A25954"/>
      <c r="B25954"/>
      <c r="C25954" s="32"/>
      <c r="D25954"/>
      <c r="E25954" s="32"/>
      <c r="F25954"/>
      <c r="G25954"/>
      <c r="H25954"/>
      <c r="I25954"/>
    </row>
    <row r="25955" spans="1:9" x14ac:dyDescent="0.25">
      <c r="A25955"/>
      <c r="B25955"/>
      <c r="C25955" s="32"/>
      <c r="D25955"/>
      <c r="E25955" s="32"/>
      <c r="F25955"/>
      <c r="G25955"/>
      <c r="H25955"/>
      <c r="I25955"/>
    </row>
    <row r="25956" spans="1:9" x14ac:dyDescent="0.25">
      <c r="A25956"/>
      <c r="B25956"/>
      <c r="C25956" s="32"/>
      <c r="D25956"/>
      <c r="E25956" s="32"/>
      <c r="F25956"/>
      <c r="G25956"/>
      <c r="H25956"/>
      <c r="I25956"/>
    </row>
    <row r="25957" spans="1:9" x14ac:dyDescent="0.25">
      <c r="A25957"/>
      <c r="B25957"/>
      <c r="C25957" s="32"/>
      <c r="D25957"/>
      <c r="E25957" s="32"/>
      <c r="F25957"/>
      <c r="G25957"/>
      <c r="H25957"/>
      <c r="I25957"/>
    </row>
    <row r="25958" spans="1:9" x14ac:dyDescent="0.25">
      <c r="A25958"/>
      <c r="B25958"/>
      <c r="C25958" s="32"/>
      <c r="D25958"/>
      <c r="E25958" s="32"/>
      <c r="F25958"/>
      <c r="G25958"/>
      <c r="H25958"/>
      <c r="I25958"/>
    </row>
    <row r="25959" spans="1:9" x14ac:dyDescent="0.25">
      <c r="A25959"/>
      <c r="B25959"/>
      <c r="C25959" s="32"/>
      <c r="D25959"/>
      <c r="E25959" s="32"/>
      <c r="F25959"/>
      <c r="G25959"/>
      <c r="H25959"/>
      <c r="I25959"/>
    </row>
    <row r="25960" spans="1:9" x14ac:dyDescent="0.25">
      <c r="A25960"/>
      <c r="B25960"/>
      <c r="C25960" s="32"/>
      <c r="D25960"/>
      <c r="E25960" s="32"/>
      <c r="F25960"/>
      <c r="G25960"/>
      <c r="H25960"/>
      <c r="I25960"/>
    </row>
    <row r="25961" spans="1:9" x14ac:dyDescent="0.25">
      <c r="A25961"/>
      <c r="B25961"/>
      <c r="C25961" s="32"/>
      <c r="D25961"/>
      <c r="E25961" s="32"/>
      <c r="F25961"/>
      <c r="G25961"/>
      <c r="H25961"/>
      <c r="I25961"/>
    </row>
    <row r="25962" spans="1:9" x14ac:dyDescent="0.25">
      <c r="A25962"/>
      <c r="B25962"/>
      <c r="C25962" s="32"/>
      <c r="D25962"/>
      <c r="E25962" s="32"/>
      <c r="F25962"/>
      <c r="G25962"/>
      <c r="H25962"/>
      <c r="I25962"/>
    </row>
    <row r="25963" spans="1:9" x14ac:dyDescent="0.25">
      <c r="A25963"/>
      <c r="B25963"/>
      <c r="C25963" s="32"/>
      <c r="D25963"/>
      <c r="E25963" s="32"/>
      <c r="F25963"/>
      <c r="G25963"/>
      <c r="H25963"/>
      <c r="I25963"/>
    </row>
    <row r="25964" spans="1:9" x14ac:dyDescent="0.25">
      <c r="A25964"/>
      <c r="B25964"/>
      <c r="C25964" s="32"/>
      <c r="D25964"/>
      <c r="E25964" s="32"/>
      <c r="F25964"/>
      <c r="G25964"/>
      <c r="H25964"/>
      <c r="I25964"/>
    </row>
    <row r="25965" spans="1:9" x14ac:dyDescent="0.25">
      <c r="A25965"/>
      <c r="B25965"/>
      <c r="C25965" s="32"/>
      <c r="D25965"/>
      <c r="E25965" s="32"/>
      <c r="F25965"/>
      <c r="G25965"/>
      <c r="H25965"/>
      <c r="I25965"/>
    </row>
    <row r="25966" spans="1:9" x14ac:dyDescent="0.25">
      <c r="A25966"/>
      <c r="B25966"/>
      <c r="C25966" s="32"/>
      <c r="D25966"/>
      <c r="E25966" s="32"/>
      <c r="F25966"/>
      <c r="G25966"/>
      <c r="H25966"/>
      <c r="I25966"/>
    </row>
    <row r="25967" spans="1:9" x14ac:dyDescent="0.25">
      <c r="A25967"/>
      <c r="B25967"/>
      <c r="C25967" s="32"/>
      <c r="D25967"/>
      <c r="E25967" s="32"/>
      <c r="F25967"/>
      <c r="G25967"/>
      <c r="H25967"/>
      <c r="I25967"/>
    </row>
    <row r="25968" spans="1:9" x14ac:dyDescent="0.25">
      <c r="A25968"/>
      <c r="B25968"/>
      <c r="C25968" s="32"/>
      <c r="D25968"/>
      <c r="E25968" s="32"/>
      <c r="F25968"/>
      <c r="G25968"/>
      <c r="H25968"/>
      <c r="I25968"/>
    </row>
    <row r="25969" spans="1:9" x14ac:dyDescent="0.25">
      <c r="A25969"/>
      <c r="B25969"/>
      <c r="C25969" s="32"/>
      <c r="D25969"/>
      <c r="E25969" s="32"/>
      <c r="F25969"/>
      <c r="G25969"/>
      <c r="H25969"/>
      <c r="I25969"/>
    </row>
    <row r="25970" spans="1:9" x14ac:dyDescent="0.25">
      <c r="A25970"/>
      <c r="B25970"/>
      <c r="C25970" s="32"/>
      <c r="D25970"/>
      <c r="E25970" s="32"/>
      <c r="F25970"/>
      <c r="G25970"/>
      <c r="H25970"/>
      <c r="I25970"/>
    </row>
    <row r="25971" spans="1:9" x14ac:dyDescent="0.25">
      <c r="A25971"/>
      <c r="B25971"/>
      <c r="C25971" s="32"/>
      <c r="D25971"/>
      <c r="E25971" s="32"/>
      <c r="F25971"/>
      <c r="G25971"/>
      <c r="H25971"/>
      <c r="I25971"/>
    </row>
    <row r="25972" spans="1:9" x14ac:dyDescent="0.25">
      <c r="A25972"/>
      <c r="B25972"/>
      <c r="C25972" s="32"/>
      <c r="D25972"/>
      <c r="E25972" s="32"/>
      <c r="F25972"/>
      <c r="G25972"/>
      <c r="H25972"/>
      <c r="I25972"/>
    </row>
    <row r="25973" spans="1:9" x14ac:dyDescent="0.25">
      <c r="A25973"/>
      <c r="B25973"/>
      <c r="C25973" s="32"/>
      <c r="D25973"/>
      <c r="E25973" s="32"/>
      <c r="F25973"/>
      <c r="G25973"/>
      <c r="H25973"/>
      <c r="I25973"/>
    </row>
    <row r="25974" spans="1:9" x14ac:dyDescent="0.25">
      <c r="A25974"/>
      <c r="B25974"/>
      <c r="C25974" s="32"/>
      <c r="D25974"/>
      <c r="E25974" s="32"/>
      <c r="F25974"/>
      <c r="G25974"/>
      <c r="H25974"/>
      <c r="I25974"/>
    </row>
    <row r="25975" spans="1:9" x14ac:dyDescent="0.25">
      <c r="A25975"/>
      <c r="B25975"/>
      <c r="C25975" s="32"/>
      <c r="D25975"/>
      <c r="E25975" s="32"/>
      <c r="F25975"/>
      <c r="G25975"/>
      <c r="H25975"/>
      <c r="I25975"/>
    </row>
    <row r="25976" spans="1:9" x14ac:dyDescent="0.25">
      <c r="A25976"/>
      <c r="B25976"/>
      <c r="C25976" s="32"/>
      <c r="D25976"/>
      <c r="E25976" s="32"/>
      <c r="F25976"/>
      <c r="G25976"/>
      <c r="H25976"/>
      <c r="I25976"/>
    </row>
    <row r="25977" spans="1:9" x14ac:dyDescent="0.25">
      <c r="A25977"/>
      <c r="B25977"/>
      <c r="C25977" s="32"/>
      <c r="D25977"/>
      <c r="E25977" s="32"/>
      <c r="F25977"/>
      <c r="G25977"/>
      <c r="H25977"/>
      <c r="I25977"/>
    </row>
    <row r="25978" spans="1:9" x14ac:dyDescent="0.25">
      <c r="A25978"/>
      <c r="B25978"/>
      <c r="C25978" s="32"/>
      <c r="D25978"/>
      <c r="E25978" s="32"/>
      <c r="F25978"/>
      <c r="G25978"/>
      <c r="H25978"/>
      <c r="I25978"/>
    </row>
    <row r="25979" spans="1:9" x14ac:dyDescent="0.25">
      <c r="A25979"/>
      <c r="B25979"/>
      <c r="C25979" s="32"/>
      <c r="D25979"/>
      <c r="E25979" s="32"/>
      <c r="F25979"/>
      <c r="G25979"/>
      <c r="H25979"/>
      <c r="I25979"/>
    </row>
    <row r="25980" spans="1:9" x14ac:dyDescent="0.25">
      <c r="A25980"/>
      <c r="B25980"/>
      <c r="C25980" s="32"/>
      <c r="D25980"/>
      <c r="E25980" s="32"/>
      <c r="F25980"/>
      <c r="G25980"/>
      <c r="H25980"/>
      <c r="I25980"/>
    </row>
    <row r="25981" spans="1:9" x14ac:dyDescent="0.25">
      <c r="A25981"/>
      <c r="B25981"/>
      <c r="C25981" s="32"/>
      <c r="D25981"/>
      <c r="E25981" s="32"/>
      <c r="F25981"/>
      <c r="G25981"/>
      <c r="H25981"/>
      <c r="I25981"/>
    </row>
    <row r="25982" spans="1:9" x14ac:dyDescent="0.25">
      <c r="A25982"/>
      <c r="B25982"/>
      <c r="C25982" s="32"/>
      <c r="D25982"/>
      <c r="E25982" s="32"/>
      <c r="F25982"/>
      <c r="G25982"/>
      <c r="H25982"/>
      <c r="I25982"/>
    </row>
    <row r="25983" spans="1:9" x14ac:dyDescent="0.25">
      <c r="A25983"/>
      <c r="B25983"/>
      <c r="C25983" s="32"/>
      <c r="D25983"/>
      <c r="E25983" s="32"/>
      <c r="F25983"/>
      <c r="G25983"/>
      <c r="H25983"/>
      <c r="I25983"/>
    </row>
    <row r="25984" spans="1:9" x14ac:dyDescent="0.25">
      <c r="A25984"/>
      <c r="B25984"/>
      <c r="C25984" s="32"/>
      <c r="D25984"/>
      <c r="E25984" s="32"/>
      <c r="F25984"/>
      <c r="G25984"/>
      <c r="H25984"/>
      <c r="I25984"/>
    </row>
    <row r="25985" spans="1:9" x14ac:dyDescent="0.25">
      <c r="A25985"/>
      <c r="B25985"/>
      <c r="C25985" s="32"/>
      <c r="D25985"/>
      <c r="E25985" s="32"/>
      <c r="F25985"/>
      <c r="G25985"/>
      <c r="H25985"/>
      <c r="I25985"/>
    </row>
    <row r="25986" spans="1:9" x14ac:dyDescent="0.25">
      <c r="A25986"/>
      <c r="B25986"/>
      <c r="C25986" s="32"/>
      <c r="D25986"/>
      <c r="E25986" s="32"/>
      <c r="F25986"/>
      <c r="G25986"/>
      <c r="H25986"/>
      <c r="I25986"/>
    </row>
    <row r="25987" spans="1:9" x14ac:dyDescent="0.25">
      <c r="A25987"/>
      <c r="B25987"/>
      <c r="C25987" s="32"/>
      <c r="D25987"/>
      <c r="E25987" s="32"/>
      <c r="F25987"/>
      <c r="G25987"/>
      <c r="H25987"/>
      <c r="I25987"/>
    </row>
    <row r="25988" spans="1:9" x14ac:dyDescent="0.25">
      <c r="A25988"/>
      <c r="B25988"/>
      <c r="C25988" s="32"/>
      <c r="D25988"/>
      <c r="E25988" s="32"/>
      <c r="F25988"/>
      <c r="G25988"/>
      <c r="H25988"/>
      <c r="I25988"/>
    </row>
    <row r="25989" spans="1:9" x14ac:dyDescent="0.25">
      <c r="A25989"/>
      <c r="B25989"/>
      <c r="C25989" s="32"/>
      <c r="D25989"/>
      <c r="E25989" s="32"/>
      <c r="F25989"/>
      <c r="G25989"/>
      <c r="H25989"/>
      <c r="I25989"/>
    </row>
    <row r="25990" spans="1:9" x14ac:dyDescent="0.25">
      <c r="A25990"/>
      <c r="B25990"/>
      <c r="C25990" s="32"/>
      <c r="D25990"/>
      <c r="E25990" s="32"/>
      <c r="F25990"/>
      <c r="G25990"/>
      <c r="H25990"/>
      <c r="I25990"/>
    </row>
    <row r="25991" spans="1:9" x14ac:dyDescent="0.25">
      <c r="A25991"/>
      <c r="B25991"/>
      <c r="C25991" s="32"/>
      <c r="D25991"/>
      <c r="E25991" s="32"/>
      <c r="F25991"/>
      <c r="G25991"/>
      <c r="H25991"/>
      <c r="I25991"/>
    </row>
    <row r="25992" spans="1:9" x14ac:dyDescent="0.25">
      <c r="A25992"/>
      <c r="B25992"/>
      <c r="C25992" s="32"/>
      <c r="D25992"/>
      <c r="E25992" s="32"/>
      <c r="F25992"/>
      <c r="G25992"/>
      <c r="H25992"/>
      <c r="I25992"/>
    </row>
    <row r="25993" spans="1:9" x14ac:dyDescent="0.25">
      <c r="A25993"/>
      <c r="B25993"/>
      <c r="C25993" s="32"/>
      <c r="D25993"/>
      <c r="E25993" s="32"/>
      <c r="F25993"/>
      <c r="G25993"/>
      <c r="H25993"/>
      <c r="I25993"/>
    </row>
    <row r="25994" spans="1:9" x14ac:dyDescent="0.25">
      <c r="A25994"/>
      <c r="B25994"/>
      <c r="C25994" s="32"/>
      <c r="D25994"/>
      <c r="E25994" s="32"/>
      <c r="F25994"/>
      <c r="G25994"/>
      <c r="H25994"/>
      <c r="I25994"/>
    </row>
    <row r="25995" spans="1:9" x14ac:dyDescent="0.25">
      <c r="A25995"/>
      <c r="B25995"/>
      <c r="C25995" s="32"/>
      <c r="D25995"/>
      <c r="E25995" s="32"/>
      <c r="F25995"/>
      <c r="G25995"/>
      <c r="H25995"/>
      <c r="I25995"/>
    </row>
    <row r="25996" spans="1:9" x14ac:dyDescent="0.25">
      <c r="A25996"/>
      <c r="B25996"/>
      <c r="C25996" s="32"/>
      <c r="D25996"/>
      <c r="E25996" s="32"/>
      <c r="F25996"/>
      <c r="G25996"/>
      <c r="H25996"/>
      <c r="I25996"/>
    </row>
    <row r="25997" spans="1:9" x14ac:dyDescent="0.25">
      <c r="A25997"/>
      <c r="B25997"/>
      <c r="C25997" s="32"/>
      <c r="D25997"/>
      <c r="E25997" s="32"/>
      <c r="F25997"/>
      <c r="G25997"/>
      <c r="H25997"/>
      <c r="I25997"/>
    </row>
    <row r="25998" spans="1:9" x14ac:dyDescent="0.25">
      <c r="A25998"/>
      <c r="B25998"/>
      <c r="C25998" s="32"/>
      <c r="D25998"/>
      <c r="E25998" s="32"/>
      <c r="F25998"/>
      <c r="G25998"/>
      <c r="H25998"/>
      <c r="I25998"/>
    </row>
    <row r="25999" spans="1:9" x14ac:dyDescent="0.25">
      <c r="A25999"/>
      <c r="B25999"/>
      <c r="C25999" s="32"/>
      <c r="D25999"/>
      <c r="E25999" s="32"/>
      <c r="F25999"/>
      <c r="G25999"/>
      <c r="H25999"/>
      <c r="I25999"/>
    </row>
    <row r="26000" spans="1:9" x14ac:dyDescent="0.25">
      <c r="A26000"/>
      <c r="B26000"/>
      <c r="C26000" s="32"/>
      <c r="D26000"/>
      <c r="E26000" s="32"/>
      <c r="F26000"/>
      <c r="G26000"/>
      <c r="H26000"/>
      <c r="I26000"/>
    </row>
    <row r="26001" spans="1:9" x14ac:dyDescent="0.25">
      <c r="A26001"/>
      <c r="B26001"/>
      <c r="C26001" s="32"/>
      <c r="D26001"/>
      <c r="E26001" s="32"/>
      <c r="F26001"/>
      <c r="G26001"/>
      <c r="H26001"/>
      <c r="I26001"/>
    </row>
    <row r="26002" spans="1:9" x14ac:dyDescent="0.25">
      <c r="A26002"/>
      <c r="B26002"/>
      <c r="C26002" s="32"/>
      <c r="D26002"/>
      <c r="E26002" s="32"/>
      <c r="F26002"/>
      <c r="G26002"/>
      <c r="H26002"/>
      <c r="I26002"/>
    </row>
    <row r="26003" spans="1:9" x14ac:dyDescent="0.25">
      <c r="A26003"/>
      <c r="B26003"/>
      <c r="C26003" s="32"/>
      <c r="D26003"/>
      <c r="E26003" s="32"/>
      <c r="F26003"/>
      <c r="G26003"/>
      <c r="H26003"/>
      <c r="I26003"/>
    </row>
    <row r="26004" spans="1:9" x14ac:dyDescent="0.25">
      <c r="A26004"/>
      <c r="B26004"/>
      <c r="C26004" s="32"/>
      <c r="D26004"/>
      <c r="E26004" s="32"/>
      <c r="F26004"/>
      <c r="G26004"/>
      <c r="H26004"/>
      <c r="I26004"/>
    </row>
    <row r="26005" spans="1:9" x14ac:dyDescent="0.25">
      <c r="A26005"/>
      <c r="B26005"/>
      <c r="C26005" s="32"/>
      <c r="D26005"/>
      <c r="E26005" s="32"/>
      <c r="F26005"/>
      <c r="G26005"/>
      <c r="H26005"/>
      <c r="I26005"/>
    </row>
    <row r="26006" spans="1:9" x14ac:dyDescent="0.25">
      <c r="A26006"/>
      <c r="B26006"/>
      <c r="C26006" s="32"/>
      <c r="D26006"/>
      <c r="E26006" s="32"/>
      <c r="F26006"/>
      <c r="G26006"/>
      <c r="H26006"/>
      <c r="I26006"/>
    </row>
    <row r="26007" spans="1:9" x14ac:dyDescent="0.25">
      <c r="A26007"/>
      <c r="B26007"/>
      <c r="C26007" s="32"/>
      <c r="D26007"/>
      <c r="E26007" s="32"/>
      <c r="F26007"/>
      <c r="G26007"/>
      <c r="H26007"/>
      <c r="I26007"/>
    </row>
    <row r="26008" spans="1:9" x14ac:dyDescent="0.25">
      <c r="A26008"/>
      <c r="B26008"/>
      <c r="C26008" s="32"/>
      <c r="D26008"/>
      <c r="E26008" s="32"/>
      <c r="F26008"/>
      <c r="G26008"/>
      <c r="H26008"/>
      <c r="I26008"/>
    </row>
    <row r="26009" spans="1:9" x14ac:dyDescent="0.25">
      <c r="A26009"/>
      <c r="B26009"/>
      <c r="C26009" s="32"/>
      <c r="D26009"/>
      <c r="E26009" s="32"/>
      <c r="F26009"/>
      <c r="G26009"/>
      <c r="H26009"/>
      <c r="I26009"/>
    </row>
    <row r="26010" spans="1:9" x14ac:dyDescent="0.25">
      <c r="A26010"/>
      <c r="B26010"/>
      <c r="C26010" s="32"/>
      <c r="D26010"/>
      <c r="E26010" s="32"/>
      <c r="F26010"/>
      <c r="G26010"/>
      <c r="H26010"/>
      <c r="I26010"/>
    </row>
    <row r="26011" spans="1:9" x14ac:dyDescent="0.25">
      <c r="A26011"/>
      <c r="B26011"/>
      <c r="C26011" s="32"/>
      <c r="D26011"/>
      <c r="E26011" s="32"/>
      <c r="F26011"/>
      <c r="G26011"/>
      <c r="H26011"/>
      <c r="I26011"/>
    </row>
    <row r="26012" spans="1:9" x14ac:dyDescent="0.25">
      <c r="A26012"/>
      <c r="B26012"/>
      <c r="C26012" s="32"/>
      <c r="D26012"/>
      <c r="E26012" s="32"/>
      <c r="F26012"/>
      <c r="G26012"/>
      <c r="H26012"/>
      <c r="I26012"/>
    </row>
    <row r="26013" spans="1:9" x14ac:dyDescent="0.25">
      <c r="A26013"/>
      <c r="B26013"/>
      <c r="C26013" s="32"/>
      <c r="D26013"/>
      <c r="E26013" s="32"/>
      <c r="F26013"/>
      <c r="G26013"/>
      <c r="H26013"/>
      <c r="I26013"/>
    </row>
    <row r="26014" spans="1:9" x14ac:dyDescent="0.25">
      <c r="A26014"/>
      <c r="B26014"/>
      <c r="C26014" s="32"/>
      <c r="D26014"/>
      <c r="E26014" s="32"/>
      <c r="F26014"/>
      <c r="G26014"/>
      <c r="H26014"/>
      <c r="I26014"/>
    </row>
    <row r="26015" spans="1:9" x14ac:dyDescent="0.25">
      <c r="A26015"/>
      <c r="B26015"/>
      <c r="C26015" s="32"/>
      <c r="D26015"/>
      <c r="E26015" s="32"/>
      <c r="F26015"/>
      <c r="G26015"/>
      <c r="H26015"/>
      <c r="I26015"/>
    </row>
    <row r="26016" spans="1:9" x14ac:dyDescent="0.25">
      <c r="A26016"/>
      <c r="B26016"/>
      <c r="C26016" s="32"/>
      <c r="D26016"/>
      <c r="E26016" s="32"/>
      <c r="F26016"/>
      <c r="G26016"/>
      <c r="H26016"/>
      <c r="I26016"/>
    </row>
    <row r="26017" spans="1:9" x14ac:dyDescent="0.25">
      <c r="A26017"/>
      <c r="B26017"/>
      <c r="C26017" s="32"/>
      <c r="D26017"/>
      <c r="E26017" s="32"/>
      <c r="F26017"/>
      <c r="G26017"/>
      <c r="H26017"/>
      <c r="I26017"/>
    </row>
    <row r="26018" spans="1:9" x14ac:dyDescent="0.25">
      <c r="A26018"/>
      <c r="B26018"/>
      <c r="C26018" s="32"/>
      <c r="D26018"/>
      <c r="E26018" s="32"/>
      <c r="F26018"/>
      <c r="G26018"/>
      <c r="H26018"/>
      <c r="I26018"/>
    </row>
    <row r="26019" spans="1:9" x14ac:dyDescent="0.25">
      <c r="A26019"/>
      <c r="B26019"/>
      <c r="C26019" s="32"/>
      <c r="D26019"/>
      <c r="E26019" s="32"/>
      <c r="F26019"/>
      <c r="G26019"/>
      <c r="H26019"/>
      <c r="I26019"/>
    </row>
    <row r="26020" spans="1:9" x14ac:dyDescent="0.25">
      <c r="A26020"/>
      <c r="B26020"/>
      <c r="C26020" s="32"/>
      <c r="D26020"/>
      <c r="E26020" s="32"/>
      <c r="F26020"/>
      <c r="G26020"/>
      <c r="H26020"/>
      <c r="I26020"/>
    </row>
    <row r="26021" spans="1:9" x14ac:dyDescent="0.25">
      <c r="A26021"/>
      <c r="B26021"/>
      <c r="C26021" s="32"/>
      <c r="D26021"/>
      <c r="E26021" s="32"/>
      <c r="F26021"/>
      <c r="G26021"/>
      <c r="H26021"/>
      <c r="I26021"/>
    </row>
    <row r="26022" spans="1:9" x14ac:dyDescent="0.25">
      <c r="A26022"/>
      <c r="B26022"/>
      <c r="C26022" s="32"/>
      <c r="D26022"/>
      <c r="E26022" s="32"/>
      <c r="F26022"/>
      <c r="G26022"/>
      <c r="H26022"/>
      <c r="I26022"/>
    </row>
    <row r="26023" spans="1:9" x14ac:dyDescent="0.25">
      <c r="A26023"/>
      <c r="B26023"/>
      <c r="C26023" s="32"/>
      <c r="D26023"/>
      <c r="E26023" s="32"/>
      <c r="F26023"/>
      <c r="G26023"/>
      <c r="H26023"/>
      <c r="I26023"/>
    </row>
    <row r="26024" spans="1:9" x14ac:dyDescent="0.25">
      <c r="A26024"/>
      <c r="B26024"/>
      <c r="C26024" s="32"/>
      <c r="D26024"/>
      <c r="E26024" s="32"/>
      <c r="F26024"/>
      <c r="G26024"/>
      <c r="H26024"/>
      <c r="I26024"/>
    </row>
    <row r="26025" spans="1:9" x14ac:dyDescent="0.25">
      <c r="A26025"/>
      <c r="B26025"/>
      <c r="C26025" s="32"/>
      <c r="D26025"/>
      <c r="E26025" s="32"/>
      <c r="F26025"/>
      <c r="G26025"/>
      <c r="H26025"/>
      <c r="I26025"/>
    </row>
    <row r="26026" spans="1:9" x14ac:dyDescent="0.25">
      <c r="A26026"/>
      <c r="B26026"/>
      <c r="C26026" s="32"/>
      <c r="D26026"/>
      <c r="E26026" s="32"/>
      <c r="F26026"/>
      <c r="G26026"/>
      <c r="H26026"/>
      <c r="I26026"/>
    </row>
    <row r="26027" spans="1:9" x14ac:dyDescent="0.25">
      <c r="A26027"/>
      <c r="B26027"/>
      <c r="C26027" s="32"/>
      <c r="D26027"/>
      <c r="E26027" s="32"/>
      <c r="F26027"/>
      <c r="G26027"/>
      <c r="H26027"/>
      <c r="I26027"/>
    </row>
    <row r="26028" spans="1:9" x14ac:dyDescent="0.25">
      <c r="A26028"/>
      <c r="B26028"/>
      <c r="C26028" s="32"/>
      <c r="D26028"/>
      <c r="E26028" s="32"/>
      <c r="F26028"/>
      <c r="G26028"/>
      <c r="H26028"/>
      <c r="I26028"/>
    </row>
    <row r="26029" spans="1:9" x14ac:dyDescent="0.25">
      <c r="A26029"/>
      <c r="B26029"/>
      <c r="C26029" s="32"/>
      <c r="D26029"/>
      <c r="E26029" s="32"/>
      <c r="F26029"/>
      <c r="G26029"/>
      <c r="H26029"/>
      <c r="I26029"/>
    </row>
    <row r="26030" spans="1:9" x14ac:dyDescent="0.25">
      <c r="A26030"/>
      <c r="B26030"/>
      <c r="C26030" s="32"/>
      <c r="D26030"/>
      <c r="E26030" s="32"/>
      <c r="F26030"/>
      <c r="G26030"/>
      <c r="H26030"/>
      <c r="I26030"/>
    </row>
    <row r="26031" spans="1:9" x14ac:dyDescent="0.25">
      <c r="A26031"/>
      <c r="B26031"/>
      <c r="C26031" s="32"/>
      <c r="D26031"/>
      <c r="E26031" s="32"/>
      <c r="F26031"/>
      <c r="G26031"/>
      <c r="H26031"/>
      <c r="I26031"/>
    </row>
    <row r="26032" spans="1:9" x14ac:dyDescent="0.25">
      <c r="A26032"/>
      <c r="B26032"/>
      <c r="C26032" s="32"/>
      <c r="D26032"/>
      <c r="E26032" s="32"/>
      <c r="F26032"/>
      <c r="G26032"/>
      <c r="H26032"/>
      <c r="I26032"/>
    </row>
    <row r="26033" spans="1:9" x14ac:dyDescent="0.25">
      <c r="A26033"/>
      <c r="B26033"/>
      <c r="C26033" s="32"/>
      <c r="D26033"/>
      <c r="E26033" s="32"/>
      <c r="F26033"/>
      <c r="G26033"/>
      <c r="H26033"/>
      <c r="I26033"/>
    </row>
    <row r="26034" spans="1:9" x14ac:dyDescent="0.25">
      <c r="A26034"/>
      <c r="B26034"/>
      <c r="C26034" s="32"/>
      <c r="D26034"/>
      <c r="E26034" s="32"/>
      <c r="F26034"/>
      <c r="G26034"/>
      <c r="H26034"/>
      <c r="I26034"/>
    </row>
    <row r="26035" spans="1:9" x14ac:dyDescent="0.25">
      <c r="A26035"/>
      <c r="B26035"/>
      <c r="C26035" s="32"/>
      <c r="D26035"/>
      <c r="E26035" s="32"/>
      <c r="F26035"/>
      <c r="G26035"/>
      <c r="H26035"/>
      <c r="I26035"/>
    </row>
    <row r="26036" spans="1:9" x14ac:dyDescent="0.25">
      <c r="A26036"/>
      <c r="B26036"/>
      <c r="C26036" s="32"/>
      <c r="D26036"/>
      <c r="E26036" s="32"/>
      <c r="F26036"/>
      <c r="G26036"/>
      <c r="H26036"/>
      <c r="I26036"/>
    </row>
    <row r="26037" spans="1:9" x14ac:dyDescent="0.25">
      <c r="A26037"/>
      <c r="B26037"/>
      <c r="C26037" s="32"/>
      <c r="D26037"/>
      <c r="E26037" s="32"/>
      <c r="F26037"/>
      <c r="G26037"/>
      <c r="H26037"/>
      <c r="I26037"/>
    </row>
    <row r="26038" spans="1:9" x14ac:dyDescent="0.25">
      <c r="A26038"/>
      <c r="B26038"/>
      <c r="C26038" s="32"/>
      <c r="D26038"/>
      <c r="E26038" s="32"/>
      <c r="F26038"/>
      <c r="G26038"/>
      <c r="H26038"/>
      <c r="I26038"/>
    </row>
    <row r="26039" spans="1:9" x14ac:dyDescent="0.25">
      <c r="A26039"/>
      <c r="B26039"/>
      <c r="C26039" s="32"/>
      <c r="D26039"/>
      <c r="E26039" s="32"/>
      <c r="F26039"/>
      <c r="G26039"/>
      <c r="H26039"/>
      <c r="I26039"/>
    </row>
    <row r="26040" spans="1:9" x14ac:dyDescent="0.25">
      <c r="A26040"/>
      <c r="B26040"/>
      <c r="C26040" s="32"/>
      <c r="D26040"/>
      <c r="E26040" s="32"/>
      <c r="F26040"/>
      <c r="G26040"/>
      <c r="H26040"/>
      <c r="I26040"/>
    </row>
    <row r="26041" spans="1:9" x14ac:dyDescent="0.25">
      <c r="A26041"/>
      <c r="B26041"/>
      <c r="C26041" s="32"/>
      <c r="D26041"/>
      <c r="E26041" s="32"/>
      <c r="F26041"/>
      <c r="G26041"/>
      <c r="H26041"/>
      <c r="I26041"/>
    </row>
    <row r="26042" spans="1:9" x14ac:dyDescent="0.25">
      <c r="A26042"/>
      <c r="B26042"/>
      <c r="C26042" s="32"/>
      <c r="D26042"/>
      <c r="E26042" s="32"/>
      <c r="F26042"/>
      <c r="G26042"/>
      <c r="H26042"/>
      <c r="I26042"/>
    </row>
    <row r="26043" spans="1:9" x14ac:dyDescent="0.25">
      <c r="A26043"/>
      <c r="B26043"/>
      <c r="C26043" s="32"/>
      <c r="D26043"/>
      <c r="E26043" s="32"/>
      <c r="F26043"/>
      <c r="G26043"/>
      <c r="H26043"/>
      <c r="I26043"/>
    </row>
    <row r="26044" spans="1:9" x14ac:dyDescent="0.25">
      <c r="A26044"/>
      <c r="B26044"/>
      <c r="C26044" s="32"/>
      <c r="D26044"/>
      <c r="E26044" s="32"/>
      <c r="F26044"/>
      <c r="G26044"/>
      <c r="H26044"/>
      <c r="I26044"/>
    </row>
    <row r="26045" spans="1:9" x14ac:dyDescent="0.25">
      <c r="A26045"/>
      <c r="B26045"/>
      <c r="C26045" s="32"/>
      <c r="D26045"/>
      <c r="E26045" s="32"/>
      <c r="F26045"/>
      <c r="G26045"/>
      <c r="H26045"/>
      <c r="I26045"/>
    </row>
    <row r="26046" spans="1:9" x14ac:dyDescent="0.25">
      <c r="A26046"/>
      <c r="B26046"/>
      <c r="C26046" s="32"/>
      <c r="D26046"/>
      <c r="E26046" s="32"/>
      <c r="F26046"/>
      <c r="G26046"/>
      <c r="H26046"/>
      <c r="I26046"/>
    </row>
    <row r="26047" spans="1:9" x14ac:dyDescent="0.25">
      <c r="A26047"/>
      <c r="B26047"/>
      <c r="C26047" s="32"/>
      <c r="D26047"/>
      <c r="E26047" s="32"/>
      <c r="F26047"/>
      <c r="G26047"/>
      <c r="H26047"/>
      <c r="I26047"/>
    </row>
    <row r="26048" spans="1:9" x14ac:dyDescent="0.25">
      <c r="A26048"/>
      <c r="B26048"/>
      <c r="C26048" s="32"/>
      <c r="D26048"/>
      <c r="E26048" s="32"/>
      <c r="F26048"/>
      <c r="G26048"/>
      <c r="H26048"/>
      <c r="I26048"/>
    </row>
    <row r="26049" spans="1:9" x14ac:dyDescent="0.25">
      <c r="A26049"/>
      <c r="B26049"/>
      <c r="C26049" s="32"/>
      <c r="D26049"/>
      <c r="E26049" s="32"/>
      <c r="F26049"/>
      <c r="G26049"/>
      <c r="H26049"/>
      <c r="I26049"/>
    </row>
    <row r="26050" spans="1:9" x14ac:dyDescent="0.25">
      <c r="A26050"/>
      <c r="B26050"/>
      <c r="C26050" s="32"/>
      <c r="D26050"/>
      <c r="E26050" s="32"/>
      <c r="F26050"/>
      <c r="G26050"/>
      <c r="H26050"/>
      <c r="I26050"/>
    </row>
    <row r="26051" spans="1:9" x14ac:dyDescent="0.25">
      <c r="A26051"/>
      <c r="B26051"/>
      <c r="C26051" s="32"/>
      <c r="D26051"/>
      <c r="E26051" s="32"/>
      <c r="F26051"/>
      <c r="G26051"/>
      <c r="H26051"/>
      <c r="I26051"/>
    </row>
    <row r="26052" spans="1:9" x14ac:dyDescent="0.25">
      <c r="A26052"/>
      <c r="B26052"/>
      <c r="C26052" s="32"/>
      <c r="D26052"/>
      <c r="E26052" s="32"/>
      <c r="F26052"/>
      <c r="G26052"/>
      <c r="H26052"/>
      <c r="I26052"/>
    </row>
    <row r="26053" spans="1:9" x14ac:dyDescent="0.25">
      <c r="A26053"/>
      <c r="B26053"/>
      <c r="C26053" s="32"/>
      <c r="D26053"/>
      <c r="E26053" s="32"/>
      <c r="F26053"/>
      <c r="G26053"/>
      <c r="H26053"/>
      <c r="I26053"/>
    </row>
    <row r="26054" spans="1:9" x14ac:dyDescent="0.25">
      <c r="A26054"/>
      <c r="B26054"/>
      <c r="C26054" s="32"/>
      <c r="D26054"/>
      <c r="E26054" s="32"/>
      <c r="F26054"/>
      <c r="G26054"/>
      <c r="H26054"/>
      <c r="I26054"/>
    </row>
    <row r="26055" spans="1:9" x14ac:dyDescent="0.25">
      <c r="A26055"/>
      <c r="B26055"/>
      <c r="C26055" s="32"/>
      <c r="D26055"/>
      <c r="E26055" s="32"/>
      <c r="F26055"/>
      <c r="G26055"/>
      <c r="H26055"/>
      <c r="I26055"/>
    </row>
    <row r="26056" spans="1:9" x14ac:dyDescent="0.25">
      <c r="A26056"/>
      <c r="B26056"/>
      <c r="C26056" s="32"/>
      <c r="D26056"/>
      <c r="E26056" s="32"/>
      <c r="F26056"/>
      <c r="G26056"/>
      <c r="H26056"/>
      <c r="I26056"/>
    </row>
    <row r="26057" spans="1:9" x14ac:dyDescent="0.25">
      <c r="A26057"/>
      <c r="B26057"/>
      <c r="C26057" s="32"/>
      <c r="D26057"/>
      <c r="E26057" s="32"/>
      <c r="F26057"/>
      <c r="G26057"/>
      <c r="H26057"/>
      <c r="I26057"/>
    </row>
    <row r="26058" spans="1:9" x14ac:dyDescent="0.25">
      <c r="A26058"/>
      <c r="B26058"/>
      <c r="C26058" s="32"/>
      <c r="D26058"/>
      <c r="E26058" s="32"/>
      <c r="F26058"/>
      <c r="G26058"/>
      <c r="H26058"/>
      <c r="I26058"/>
    </row>
    <row r="26059" spans="1:9" x14ac:dyDescent="0.25">
      <c r="A26059"/>
      <c r="B26059"/>
      <c r="C26059" s="32"/>
      <c r="D26059"/>
      <c r="E26059" s="32"/>
      <c r="F26059"/>
      <c r="G26059"/>
      <c r="H26059"/>
      <c r="I26059"/>
    </row>
    <row r="26060" spans="1:9" x14ac:dyDescent="0.25">
      <c r="A26060"/>
      <c r="B26060"/>
      <c r="C26060" s="32"/>
      <c r="D26060"/>
      <c r="E26060" s="32"/>
      <c r="F26060"/>
      <c r="G26060"/>
      <c r="H26060"/>
      <c r="I26060"/>
    </row>
    <row r="26061" spans="1:9" x14ac:dyDescent="0.25">
      <c r="A26061"/>
      <c r="B26061"/>
      <c r="C26061" s="32"/>
      <c r="D26061"/>
      <c r="E26061" s="32"/>
      <c r="F26061"/>
      <c r="G26061"/>
      <c r="H26061"/>
      <c r="I26061"/>
    </row>
    <row r="26062" spans="1:9" x14ac:dyDescent="0.25">
      <c r="A26062"/>
      <c r="B26062"/>
      <c r="C26062" s="32"/>
      <c r="D26062"/>
      <c r="E26062" s="32"/>
      <c r="F26062"/>
      <c r="G26062"/>
      <c r="H26062"/>
      <c r="I26062"/>
    </row>
    <row r="26063" spans="1:9" x14ac:dyDescent="0.25">
      <c r="A26063"/>
      <c r="B26063"/>
      <c r="C26063" s="32"/>
      <c r="D26063"/>
      <c r="E26063" s="32"/>
      <c r="F26063"/>
      <c r="G26063"/>
      <c r="H26063"/>
      <c r="I26063"/>
    </row>
    <row r="26064" spans="1:9" x14ac:dyDescent="0.25">
      <c r="A26064"/>
      <c r="B26064"/>
      <c r="C26064" s="32"/>
      <c r="D26064"/>
      <c r="E26064" s="32"/>
      <c r="F26064"/>
      <c r="G26064"/>
      <c r="H26064"/>
      <c r="I26064"/>
    </row>
    <row r="26065" spans="1:9" x14ac:dyDescent="0.25">
      <c r="A26065"/>
      <c r="B26065"/>
      <c r="C26065" s="32"/>
      <c r="D26065"/>
      <c r="E26065" s="32"/>
      <c r="F26065"/>
      <c r="G26065"/>
      <c r="H26065"/>
      <c r="I26065"/>
    </row>
    <row r="26066" spans="1:9" x14ac:dyDescent="0.25">
      <c r="A26066"/>
      <c r="B26066"/>
      <c r="C26066" s="32"/>
      <c r="D26066"/>
      <c r="E26066" s="32"/>
      <c r="F26066"/>
      <c r="G26066"/>
      <c r="H26066"/>
      <c r="I26066"/>
    </row>
    <row r="26067" spans="1:9" x14ac:dyDescent="0.25">
      <c r="A26067"/>
      <c r="B26067"/>
      <c r="C26067" s="32"/>
      <c r="D26067"/>
      <c r="E26067" s="32"/>
      <c r="F26067"/>
      <c r="G26067"/>
      <c r="H26067"/>
      <c r="I26067"/>
    </row>
    <row r="26068" spans="1:9" x14ac:dyDescent="0.25">
      <c r="A26068"/>
      <c r="B26068"/>
      <c r="C26068" s="32"/>
      <c r="D26068"/>
      <c r="E26068" s="32"/>
      <c r="F26068"/>
      <c r="G26068"/>
      <c r="H26068"/>
      <c r="I26068"/>
    </row>
    <row r="26069" spans="1:9" x14ac:dyDescent="0.25">
      <c r="A26069"/>
      <c r="B26069"/>
      <c r="C26069" s="32"/>
      <c r="D26069"/>
      <c r="E26069" s="32"/>
      <c r="F26069"/>
      <c r="G26069"/>
      <c r="H26069"/>
      <c r="I26069"/>
    </row>
    <row r="26070" spans="1:9" x14ac:dyDescent="0.25">
      <c r="A26070"/>
      <c r="B26070"/>
      <c r="C26070" s="32"/>
      <c r="D26070"/>
      <c r="E26070" s="32"/>
      <c r="F26070"/>
      <c r="G26070"/>
      <c r="H26070"/>
      <c r="I26070"/>
    </row>
    <row r="26071" spans="1:9" x14ac:dyDescent="0.25">
      <c r="A26071"/>
      <c r="B26071"/>
      <c r="C26071" s="32"/>
      <c r="D26071"/>
      <c r="E26071" s="32"/>
      <c r="F26071"/>
      <c r="G26071"/>
      <c r="H26071"/>
      <c r="I26071"/>
    </row>
    <row r="26072" spans="1:9" x14ac:dyDescent="0.25">
      <c r="A26072"/>
      <c r="B26072"/>
      <c r="C26072" s="32"/>
      <c r="D26072"/>
      <c r="E26072" s="32"/>
      <c r="F26072"/>
      <c r="G26072"/>
      <c r="H26072"/>
      <c r="I26072"/>
    </row>
    <row r="26073" spans="1:9" x14ac:dyDescent="0.25">
      <c r="A26073"/>
      <c r="B26073"/>
      <c r="C26073" s="32"/>
      <c r="D26073"/>
      <c r="E26073" s="32"/>
      <c r="F26073"/>
      <c r="G26073"/>
      <c r="H26073"/>
      <c r="I26073"/>
    </row>
    <row r="26074" spans="1:9" x14ac:dyDescent="0.25">
      <c r="A26074"/>
      <c r="B26074"/>
      <c r="C26074" s="32"/>
      <c r="D26074"/>
      <c r="E26074" s="32"/>
      <c r="F26074"/>
      <c r="G26074"/>
      <c r="H26074"/>
      <c r="I26074"/>
    </row>
    <row r="26075" spans="1:9" x14ac:dyDescent="0.25">
      <c r="A26075"/>
      <c r="B26075"/>
      <c r="C26075" s="32"/>
      <c r="D26075"/>
      <c r="E26075" s="32"/>
      <c r="F26075"/>
      <c r="G26075"/>
      <c r="H26075"/>
      <c r="I26075"/>
    </row>
    <row r="26076" spans="1:9" x14ac:dyDescent="0.25">
      <c r="A26076"/>
      <c r="B26076"/>
      <c r="C26076" s="32"/>
      <c r="D26076"/>
      <c r="E26076" s="32"/>
      <c r="F26076"/>
      <c r="G26076"/>
      <c r="H26076"/>
      <c r="I26076"/>
    </row>
    <row r="26077" spans="1:9" x14ac:dyDescent="0.25">
      <c r="A26077"/>
      <c r="B26077"/>
      <c r="C26077" s="32"/>
      <c r="D26077"/>
      <c r="E26077" s="32"/>
      <c r="F26077"/>
      <c r="G26077"/>
      <c r="H26077"/>
      <c r="I26077"/>
    </row>
    <row r="26078" spans="1:9" x14ac:dyDescent="0.25">
      <c r="A26078"/>
      <c r="B26078"/>
      <c r="C26078" s="32"/>
      <c r="D26078"/>
      <c r="E26078" s="32"/>
      <c r="F26078"/>
      <c r="G26078"/>
      <c r="H26078"/>
      <c r="I26078"/>
    </row>
    <row r="26079" spans="1:9" x14ac:dyDescent="0.25">
      <c r="A26079"/>
      <c r="B26079"/>
      <c r="C26079" s="32"/>
      <c r="D26079"/>
      <c r="E26079" s="32"/>
      <c r="F26079"/>
      <c r="G26079"/>
      <c r="H26079"/>
      <c r="I26079"/>
    </row>
    <row r="26080" spans="1:9" x14ac:dyDescent="0.25">
      <c r="A26080"/>
      <c r="B26080"/>
      <c r="C26080" s="32"/>
      <c r="D26080"/>
      <c r="E26080" s="32"/>
      <c r="F26080"/>
      <c r="G26080"/>
      <c r="H26080"/>
      <c r="I26080"/>
    </row>
    <row r="26081" spans="1:9" x14ac:dyDescent="0.25">
      <c r="A26081"/>
      <c r="B26081"/>
      <c r="C26081" s="32"/>
      <c r="D26081"/>
      <c r="E26081" s="32"/>
      <c r="F26081"/>
      <c r="G26081"/>
      <c r="H26081"/>
      <c r="I26081"/>
    </row>
    <row r="26082" spans="1:9" x14ac:dyDescent="0.25">
      <c r="A26082"/>
      <c r="B26082"/>
      <c r="C26082" s="32"/>
      <c r="D26082"/>
      <c r="E26082" s="32"/>
      <c r="F26082"/>
      <c r="G26082"/>
      <c r="H26082"/>
      <c r="I26082"/>
    </row>
    <row r="26083" spans="1:9" x14ac:dyDescent="0.25">
      <c r="A26083"/>
      <c r="B26083"/>
      <c r="C26083" s="32"/>
      <c r="D26083"/>
      <c r="E26083" s="32"/>
      <c r="F26083"/>
      <c r="G26083"/>
      <c r="H26083"/>
      <c r="I26083"/>
    </row>
    <row r="26084" spans="1:9" x14ac:dyDescent="0.25">
      <c r="A26084"/>
      <c r="B26084"/>
      <c r="C26084" s="32"/>
      <c r="D26084"/>
      <c r="E26084" s="32"/>
      <c r="F26084"/>
      <c r="G26084"/>
      <c r="H26084"/>
      <c r="I26084"/>
    </row>
    <row r="26085" spans="1:9" x14ac:dyDescent="0.25">
      <c r="A26085"/>
      <c r="B26085"/>
      <c r="C26085" s="32"/>
      <c r="D26085"/>
      <c r="E26085" s="32"/>
      <c r="F26085"/>
      <c r="G26085"/>
      <c r="H26085"/>
      <c r="I26085"/>
    </row>
    <row r="26086" spans="1:9" x14ac:dyDescent="0.25">
      <c r="A26086"/>
      <c r="B26086"/>
      <c r="C26086" s="32"/>
      <c r="D26086"/>
      <c r="E26086" s="32"/>
      <c r="F26086"/>
      <c r="G26086"/>
      <c r="H26086"/>
      <c r="I26086"/>
    </row>
    <row r="26087" spans="1:9" x14ac:dyDescent="0.25">
      <c r="A26087"/>
      <c r="B26087"/>
      <c r="C26087" s="32"/>
      <c r="D26087"/>
      <c r="E26087" s="32"/>
      <c r="F26087"/>
      <c r="G26087"/>
      <c r="H26087"/>
      <c r="I26087"/>
    </row>
    <row r="26088" spans="1:9" x14ac:dyDescent="0.25">
      <c r="A26088"/>
      <c r="B26088"/>
      <c r="C26088" s="32"/>
      <c r="D26088"/>
      <c r="E26088" s="32"/>
      <c r="F26088"/>
      <c r="G26088"/>
      <c r="H26088"/>
      <c r="I26088"/>
    </row>
    <row r="26089" spans="1:9" x14ac:dyDescent="0.25">
      <c r="A26089"/>
      <c r="B26089"/>
      <c r="C26089" s="32"/>
      <c r="D26089"/>
      <c r="E26089" s="32"/>
      <c r="F26089"/>
      <c r="G26089"/>
      <c r="H26089"/>
      <c r="I26089"/>
    </row>
    <row r="26090" spans="1:9" x14ac:dyDescent="0.25">
      <c r="A26090"/>
      <c r="B26090"/>
      <c r="C26090" s="32"/>
      <c r="D26090"/>
      <c r="E26090" s="32"/>
      <c r="F26090"/>
      <c r="G26090"/>
      <c r="H26090"/>
      <c r="I26090"/>
    </row>
    <row r="26091" spans="1:9" x14ac:dyDescent="0.25">
      <c r="A26091"/>
      <c r="B26091"/>
      <c r="C26091" s="32"/>
      <c r="D26091"/>
      <c r="E26091" s="32"/>
      <c r="F26091"/>
      <c r="G26091"/>
      <c r="H26091"/>
      <c r="I26091"/>
    </row>
    <row r="26092" spans="1:9" x14ac:dyDescent="0.25">
      <c r="A26092"/>
      <c r="B26092"/>
      <c r="C26092" s="32"/>
      <c r="D26092"/>
      <c r="E26092" s="32"/>
      <c r="F26092"/>
      <c r="G26092"/>
      <c r="H26092"/>
      <c r="I26092"/>
    </row>
    <row r="26093" spans="1:9" x14ac:dyDescent="0.25">
      <c r="A26093"/>
      <c r="B26093"/>
      <c r="C26093" s="32"/>
      <c r="D26093"/>
      <c r="E26093" s="32"/>
      <c r="F26093"/>
      <c r="G26093"/>
      <c r="H26093"/>
      <c r="I26093"/>
    </row>
    <row r="26094" spans="1:9" x14ac:dyDescent="0.25">
      <c r="A26094"/>
      <c r="B26094"/>
      <c r="C26094" s="32"/>
      <c r="D26094"/>
      <c r="E26094" s="32"/>
      <c r="F26094"/>
      <c r="G26094"/>
      <c r="H26094"/>
      <c r="I26094"/>
    </row>
    <row r="26095" spans="1:9" x14ac:dyDescent="0.25">
      <c r="A26095"/>
      <c r="B26095"/>
      <c r="C26095" s="32"/>
      <c r="D26095"/>
      <c r="E26095" s="32"/>
      <c r="F26095"/>
      <c r="G26095"/>
      <c r="H26095"/>
      <c r="I26095"/>
    </row>
    <row r="26096" spans="1:9" x14ac:dyDescent="0.25">
      <c r="A26096"/>
      <c r="B26096"/>
      <c r="C26096" s="32"/>
      <c r="D26096"/>
      <c r="E26096" s="32"/>
      <c r="F26096"/>
      <c r="G26096"/>
      <c r="H26096"/>
      <c r="I26096"/>
    </row>
    <row r="26097" spans="1:9" x14ac:dyDescent="0.25">
      <c r="A26097"/>
      <c r="B26097"/>
      <c r="C26097" s="32"/>
      <c r="D26097"/>
      <c r="E26097" s="32"/>
      <c r="F26097"/>
      <c r="G26097"/>
      <c r="H26097"/>
      <c r="I26097"/>
    </row>
    <row r="26098" spans="1:9" x14ac:dyDescent="0.25">
      <c r="A26098"/>
      <c r="B26098"/>
      <c r="C26098" s="32"/>
      <c r="D26098"/>
      <c r="E26098" s="32"/>
      <c r="F26098"/>
      <c r="G26098"/>
      <c r="H26098"/>
      <c r="I26098"/>
    </row>
    <row r="26099" spans="1:9" x14ac:dyDescent="0.25">
      <c r="A26099"/>
      <c r="B26099"/>
      <c r="C26099" s="32"/>
      <c r="D26099"/>
      <c r="E26099" s="32"/>
      <c r="F26099"/>
      <c r="G26099"/>
      <c r="H26099"/>
      <c r="I26099"/>
    </row>
    <row r="26100" spans="1:9" x14ac:dyDescent="0.25">
      <c r="A26100"/>
      <c r="B26100"/>
      <c r="C26100" s="32"/>
      <c r="D26100"/>
      <c r="E26100" s="32"/>
      <c r="F26100"/>
      <c r="G26100"/>
      <c r="H26100"/>
      <c r="I26100"/>
    </row>
    <row r="26101" spans="1:9" x14ac:dyDescent="0.25">
      <c r="A26101"/>
      <c r="B26101"/>
      <c r="C26101" s="32"/>
      <c r="D26101"/>
      <c r="E26101" s="32"/>
      <c r="F26101"/>
      <c r="G26101"/>
      <c r="H26101"/>
      <c r="I26101"/>
    </row>
    <row r="26102" spans="1:9" x14ac:dyDescent="0.25">
      <c r="A26102"/>
      <c r="B26102"/>
      <c r="C26102" s="32"/>
      <c r="D26102"/>
      <c r="E26102" s="32"/>
      <c r="F26102"/>
      <c r="G26102"/>
      <c r="H26102"/>
      <c r="I26102"/>
    </row>
    <row r="26103" spans="1:9" x14ac:dyDescent="0.25">
      <c r="A26103"/>
      <c r="B26103"/>
      <c r="C26103" s="32"/>
      <c r="D26103"/>
      <c r="E26103" s="32"/>
      <c r="F26103"/>
      <c r="G26103"/>
      <c r="H26103"/>
      <c r="I26103"/>
    </row>
    <row r="26104" spans="1:9" x14ac:dyDescent="0.25">
      <c r="A26104"/>
      <c r="B26104"/>
      <c r="C26104" s="32"/>
      <c r="D26104"/>
      <c r="E26104" s="32"/>
      <c r="F26104"/>
      <c r="G26104"/>
      <c r="H26104"/>
      <c r="I26104"/>
    </row>
    <row r="26105" spans="1:9" x14ac:dyDescent="0.25">
      <c r="A26105"/>
      <c r="B26105"/>
      <c r="C26105" s="32"/>
      <c r="D26105"/>
      <c r="E26105" s="32"/>
      <c r="F26105"/>
      <c r="G26105"/>
      <c r="H26105"/>
      <c r="I26105"/>
    </row>
    <row r="26106" spans="1:9" x14ac:dyDescent="0.25">
      <c r="A26106"/>
      <c r="B26106"/>
      <c r="C26106" s="32"/>
      <c r="D26106"/>
      <c r="E26106" s="32"/>
      <c r="F26106"/>
      <c r="G26106"/>
      <c r="H26106"/>
      <c r="I26106"/>
    </row>
    <row r="26107" spans="1:9" x14ac:dyDescent="0.25">
      <c r="A26107"/>
      <c r="B26107"/>
      <c r="C26107" s="32"/>
      <c r="D26107"/>
      <c r="E26107" s="32"/>
      <c r="F26107"/>
      <c r="G26107"/>
      <c r="H26107"/>
      <c r="I26107"/>
    </row>
    <row r="26108" spans="1:9" x14ac:dyDescent="0.25">
      <c r="A26108"/>
      <c r="B26108"/>
      <c r="C26108" s="32"/>
      <c r="D26108"/>
      <c r="E26108" s="32"/>
      <c r="F26108"/>
      <c r="G26108"/>
      <c r="H26108"/>
      <c r="I26108"/>
    </row>
    <row r="26109" spans="1:9" x14ac:dyDescent="0.25">
      <c r="A26109"/>
      <c r="B26109"/>
      <c r="C26109" s="32"/>
      <c r="D26109"/>
      <c r="E26109" s="32"/>
      <c r="F26109"/>
      <c r="G26109"/>
      <c r="H26109"/>
      <c r="I26109"/>
    </row>
    <row r="26110" spans="1:9" x14ac:dyDescent="0.25">
      <c r="A26110"/>
      <c r="B26110"/>
      <c r="C26110" s="32"/>
      <c r="D26110"/>
      <c r="E26110" s="32"/>
      <c r="F26110"/>
      <c r="G26110"/>
      <c r="H26110"/>
      <c r="I26110"/>
    </row>
    <row r="26111" spans="1:9" x14ac:dyDescent="0.25">
      <c r="A26111"/>
      <c r="B26111"/>
      <c r="C26111" s="32"/>
      <c r="D26111"/>
      <c r="E26111" s="32"/>
      <c r="F26111"/>
      <c r="G26111"/>
      <c r="H26111"/>
      <c r="I26111"/>
    </row>
    <row r="26112" spans="1:9" x14ac:dyDescent="0.25">
      <c r="A26112"/>
      <c r="B26112"/>
      <c r="C26112" s="32"/>
      <c r="D26112"/>
      <c r="E26112" s="32"/>
      <c r="F26112"/>
      <c r="G26112"/>
      <c r="H26112"/>
      <c r="I26112"/>
    </row>
    <row r="26113" spans="1:9" x14ac:dyDescent="0.25">
      <c r="A26113"/>
      <c r="B26113"/>
      <c r="C26113" s="32"/>
      <c r="D26113"/>
      <c r="E26113" s="32"/>
      <c r="F26113"/>
      <c r="G26113"/>
      <c r="H26113"/>
      <c r="I26113"/>
    </row>
    <row r="26114" spans="1:9" x14ac:dyDescent="0.25">
      <c r="A26114"/>
      <c r="B26114"/>
      <c r="C26114" s="32"/>
      <c r="D26114"/>
      <c r="E26114" s="32"/>
      <c r="F26114"/>
      <c r="G26114"/>
      <c r="H26114"/>
      <c r="I26114"/>
    </row>
    <row r="26115" spans="1:9" x14ac:dyDescent="0.25">
      <c r="A26115"/>
      <c r="B26115"/>
      <c r="C26115" s="32"/>
      <c r="D26115"/>
      <c r="E26115" s="32"/>
      <c r="F26115"/>
      <c r="G26115"/>
      <c r="H26115"/>
      <c r="I26115"/>
    </row>
    <row r="26116" spans="1:9" x14ac:dyDescent="0.25">
      <c r="A26116"/>
      <c r="B26116"/>
      <c r="C26116" s="32"/>
      <c r="D26116"/>
      <c r="E26116" s="32"/>
      <c r="F26116"/>
      <c r="G26116"/>
      <c r="H26116"/>
      <c r="I26116"/>
    </row>
    <row r="26117" spans="1:9" x14ac:dyDescent="0.25">
      <c r="A26117"/>
      <c r="B26117"/>
      <c r="C26117" s="32"/>
      <c r="D26117"/>
      <c r="E26117" s="32"/>
      <c r="F26117"/>
      <c r="G26117"/>
      <c r="H26117"/>
      <c r="I26117"/>
    </row>
    <row r="26118" spans="1:9" x14ac:dyDescent="0.25">
      <c r="A26118"/>
      <c r="B26118"/>
      <c r="C26118" s="32"/>
      <c r="D26118"/>
      <c r="E26118" s="32"/>
      <c r="F26118"/>
      <c r="G26118"/>
      <c r="H26118"/>
      <c r="I26118"/>
    </row>
    <row r="26119" spans="1:9" x14ac:dyDescent="0.25">
      <c r="A26119"/>
      <c r="B26119"/>
      <c r="C26119" s="32"/>
      <c r="D26119"/>
      <c r="E26119" s="32"/>
      <c r="F26119"/>
      <c r="G26119"/>
      <c r="H26119"/>
      <c r="I26119"/>
    </row>
    <row r="26120" spans="1:9" x14ac:dyDescent="0.25">
      <c r="A26120"/>
      <c r="B26120"/>
      <c r="C26120" s="32"/>
      <c r="D26120"/>
      <c r="E26120" s="32"/>
      <c r="F26120"/>
      <c r="G26120"/>
      <c r="H26120"/>
      <c r="I26120"/>
    </row>
    <row r="26121" spans="1:9" x14ac:dyDescent="0.25">
      <c r="A26121"/>
      <c r="B26121"/>
      <c r="C26121" s="32"/>
      <c r="D26121"/>
      <c r="E26121" s="32"/>
      <c r="F26121"/>
      <c r="G26121"/>
      <c r="H26121"/>
      <c r="I26121"/>
    </row>
    <row r="26122" spans="1:9" x14ac:dyDescent="0.25">
      <c r="A26122"/>
      <c r="B26122"/>
      <c r="C26122" s="32"/>
      <c r="D26122"/>
      <c r="E26122" s="32"/>
      <c r="F26122"/>
      <c r="G26122"/>
      <c r="H26122"/>
      <c r="I26122"/>
    </row>
    <row r="26123" spans="1:9" x14ac:dyDescent="0.25">
      <c r="A26123"/>
      <c r="B26123"/>
      <c r="C26123" s="32"/>
      <c r="D26123"/>
      <c r="E26123" s="32"/>
      <c r="F26123"/>
      <c r="G26123"/>
      <c r="H26123"/>
      <c r="I26123"/>
    </row>
    <row r="26124" spans="1:9" x14ac:dyDescent="0.25">
      <c r="A26124"/>
      <c r="B26124"/>
      <c r="C26124" s="32"/>
      <c r="D26124"/>
      <c r="E26124" s="32"/>
      <c r="F26124"/>
      <c r="G26124"/>
      <c r="H26124"/>
      <c r="I26124"/>
    </row>
    <row r="26125" spans="1:9" x14ac:dyDescent="0.25">
      <c r="A26125"/>
      <c r="B26125"/>
      <c r="C26125" s="32"/>
      <c r="D26125"/>
      <c r="E26125" s="32"/>
      <c r="F26125"/>
      <c r="G26125"/>
      <c r="H26125"/>
      <c r="I26125"/>
    </row>
    <row r="26126" spans="1:9" x14ac:dyDescent="0.25">
      <c r="A26126"/>
      <c r="B26126"/>
      <c r="C26126" s="32"/>
      <c r="D26126"/>
      <c r="E26126" s="32"/>
      <c r="F26126"/>
      <c r="G26126"/>
      <c r="H26126"/>
      <c r="I26126"/>
    </row>
    <row r="26127" spans="1:9" x14ac:dyDescent="0.25">
      <c r="A26127"/>
      <c r="B26127"/>
      <c r="C26127" s="32"/>
      <c r="D26127"/>
      <c r="E26127" s="32"/>
      <c r="F26127"/>
      <c r="G26127"/>
      <c r="H26127"/>
      <c r="I26127"/>
    </row>
    <row r="26128" spans="1:9" x14ac:dyDescent="0.25">
      <c r="A26128"/>
      <c r="B26128"/>
      <c r="C26128" s="32"/>
      <c r="D26128"/>
      <c r="E26128" s="32"/>
      <c r="F26128"/>
      <c r="G26128"/>
      <c r="H26128"/>
      <c r="I26128"/>
    </row>
    <row r="26129" spans="1:9" x14ac:dyDescent="0.25">
      <c r="A26129"/>
      <c r="B26129"/>
      <c r="C26129" s="32"/>
      <c r="D26129"/>
      <c r="E26129" s="32"/>
      <c r="F26129"/>
      <c r="G26129"/>
      <c r="H26129"/>
      <c r="I26129"/>
    </row>
    <row r="26130" spans="1:9" x14ac:dyDescent="0.25">
      <c r="A26130"/>
      <c r="B26130"/>
      <c r="C26130" s="32"/>
      <c r="D26130"/>
      <c r="E26130" s="32"/>
      <c r="F26130"/>
      <c r="G26130"/>
      <c r="H26130"/>
      <c r="I26130"/>
    </row>
    <row r="26131" spans="1:9" x14ac:dyDescent="0.25">
      <c r="A26131"/>
      <c r="B26131"/>
      <c r="C26131" s="32"/>
      <c r="D26131"/>
      <c r="E26131" s="32"/>
      <c r="F26131"/>
      <c r="G26131"/>
      <c r="H26131"/>
      <c r="I26131"/>
    </row>
    <row r="26132" spans="1:9" x14ac:dyDescent="0.25">
      <c r="A26132"/>
      <c r="B26132"/>
      <c r="C26132" s="32"/>
      <c r="D26132"/>
      <c r="E26132" s="32"/>
      <c r="F26132"/>
      <c r="G26132"/>
      <c r="H26132"/>
      <c r="I26132"/>
    </row>
    <row r="26133" spans="1:9" x14ac:dyDescent="0.25">
      <c r="A26133"/>
      <c r="B26133"/>
      <c r="C26133" s="32"/>
      <c r="D26133"/>
      <c r="E26133" s="32"/>
      <c r="F26133"/>
      <c r="G26133"/>
      <c r="H26133"/>
      <c r="I26133"/>
    </row>
    <row r="26134" spans="1:9" x14ac:dyDescent="0.25">
      <c r="A26134"/>
      <c r="B26134"/>
      <c r="C26134" s="32"/>
      <c r="D26134"/>
      <c r="E26134" s="32"/>
      <c r="F26134"/>
      <c r="G26134"/>
      <c r="H26134"/>
      <c r="I26134"/>
    </row>
    <row r="26135" spans="1:9" x14ac:dyDescent="0.25">
      <c r="A26135"/>
      <c r="B26135"/>
      <c r="C26135" s="32"/>
      <c r="D26135"/>
      <c r="E26135" s="32"/>
      <c r="F26135"/>
      <c r="G26135"/>
      <c r="H26135"/>
      <c r="I26135"/>
    </row>
    <row r="26136" spans="1:9" x14ac:dyDescent="0.25">
      <c r="A26136"/>
      <c r="B26136"/>
      <c r="C26136" s="32"/>
      <c r="D26136"/>
      <c r="E26136" s="32"/>
      <c r="F26136"/>
      <c r="G26136"/>
      <c r="H26136"/>
      <c r="I26136"/>
    </row>
    <row r="26137" spans="1:9" x14ac:dyDescent="0.25">
      <c r="A26137"/>
      <c r="B26137"/>
      <c r="C26137" s="32"/>
      <c r="D26137"/>
      <c r="E26137" s="32"/>
      <c r="F26137"/>
      <c r="G26137"/>
      <c r="H26137"/>
      <c r="I26137"/>
    </row>
    <row r="26138" spans="1:9" x14ac:dyDescent="0.25">
      <c r="A26138"/>
      <c r="B26138"/>
      <c r="C26138" s="32"/>
      <c r="D26138"/>
      <c r="E26138" s="32"/>
      <c r="F26138"/>
      <c r="G26138"/>
      <c r="H26138"/>
      <c r="I26138"/>
    </row>
    <row r="26139" spans="1:9" x14ac:dyDescent="0.25">
      <c r="A26139"/>
      <c r="B26139"/>
      <c r="C26139" s="32"/>
      <c r="D26139"/>
      <c r="E26139" s="32"/>
      <c r="F26139"/>
      <c r="G26139"/>
      <c r="H26139"/>
      <c r="I26139"/>
    </row>
    <row r="26140" spans="1:9" x14ac:dyDescent="0.25">
      <c r="A26140"/>
      <c r="B26140"/>
      <c r="C26140" s="32"/>
      <c r="D26140"/>
      <c r="E26140" s="32"/>
      <c r="F26140"/>
      <c r="G26140"/>
      <c r="H26140"/>
      <c r="I26140"/>
    </row>
    <row r="26141" spans="1:9" x14ac:dyDescent="0.25">
      <c r="A26141"/>
      <c r="B26141"/>
      <c r="C26141" s="32"/>
      <c r="D26141"/>
      <c r="E26141" s="32"/>
      <c r="F26141"/>
      <c r="G26141"/>
      <c r="H26141"/>
      <c r="I26141"/>
    </row>
    <row r="26142" spans="1:9" x14ac:dyDescent="0.25">
      <c r="A26142"/>
      <c r="B26142"/>
      <c r="C26142" s="32"/>
      <c r="D26142"/>
      <c r="E26142" s="32"/>
      <c r="F26142"/>
      <c r="G26142"/>
      <c r="H26142"/>
      <c r="I26142"/>
    </row>
    <row r="26143" spans="1:9" x14ac:dyDescent="0.25">
      <c r="A26143"/>
      <c r="B26143"/>
      <c r="C26143" s="32"/>
      <c r="D26143"/>
      <c r="E26143" s="32"/>
      <c r="F26143"/>
      <c r="G26143"/>
      <c r="H26143"/>
      <c r="I26143"/>
    </row>
    <row r="26144" spans="1:9" x14ac:dyDescent="0.25">
      <c r="A26144"/>
      <c r="B26144"/>
      <c r="C26144" s="32"/>
      <c r="D26144"/>
      <c r="E26144" s="32"/>
      <c r="F26144"/>
      <c r="G26144"/>
      <c r="H26144"/>
      <c r="I26144"/>
    </row>
    <row r="26145" spans="1:9" x14ac:dyDescent="0.25">
      <c r="A26145"/>
      <c r="B26145"/>
      <c r="C26145" s="32"/>
      <c r="D26145"/>
      <c r="E26145" s="32"/>
      <c r="F26145"/>
      <c r="G26145"/>
      <c r="H26145"/>
      <c r="I26145"/>
    </row>
    <row r="26146" spans="1:9" x14ac:dyDescent="0.25">
      <c r="A26146"/>
      <c r="B26146"/>
      <c r="C26146" s="32"/>
      <c r="D26146"/>
      <c r="E26146" s="32"/>
      <c r="F26146"/>
      <c r="G26146"/>
      <c r="H26146"/>
      <c r="I26146"/>
    </row>
    <row r="26147" spans="1:9" x14ac:dyDescent="0.25">
      <c r="A26147"/>
      <c r="B26147"/>
      <c r="C26147" s="32"/>
      <c r="D26147"/>
      <c r="E26147" s="32"/>
      <c r="F26147"/>
      <c r="G26147"/>
      <c r="H26147"/>
      <c r="I26147"/>
    </row>
    <row r="26148" spans="1:9" x14ac:dyDescent="0.25">
      <c r="A26148"/>
      <c r="B26148"/>
      <c r="C26148" s="32"/>
      <c r="D26148"/>
      <c r="E26148" s="32"/>
      <c r="F26148"/>
      <c r="G26148"/>
      <c r="H26148"/>
      <c r="I26148"/>
    </row>
    <row r="26149" spans="1:9" x14ac:dyDescent="0.25">
      <c r="A26149"/>
      <c r="B26149"/>
      <c r="C26149" s="32"/>
      <c r="D26149"/>
      <c r="E26149" s="32"/>
      <c r="F26149"/>
      <c r="G26149"/>
      <c r="H26149"/>
      <c r="I26149"/>
    </row>
    <row r="26150" spans="1:9" x14ac:dyDescent="0.25">
      <c r="A26150"/>
      <c r="B26150"/>
      <c r="C26150" s="32"/>
      <c r="D26150"/>
      <c r="E26150" s="32"/>
      <c r="F26150"/>
      <c r="G26150"/>
      <c r="H26150"/>
      <c r="I26150"/>
    </row>
    <row r="26151" spans="1:9" x14ac:dyDescent="0.25">
      <c r="A26151"/>
      <c r="B26151"/>
      <c r="C26151" s="32"/>
      <c r="D26151"/>
      <c r="E26151" s="32"/>
      <c r="F26151"/>
      <c r="G26151"/>
      <c r="H26151"/>
      <c r="I26151"/>
    </row>
    <row r="26152" spans="1:9" x14ac:dyDescent="0.25">
      <c r="A26152"/>
      <c r="B26152"/>
      <c r="C26152" s="32"/>
      <c r="D26152"/>
      <c r="E26152" s="32"/>
      <c r="F26152"/>
      <c r="G26152"/>
      <c r="H26152"/>
      <c r="I26152"/>
    </row>
    <row r="26153" spans="1:9" x14ac:dyDescent="0.25">
      <c r="A26153"/>
      <c r="B26153"/>
      <c r="C26153" s="32"/>
      <c r="D26153"/>
      <c r="E26153" s="32"/>
      <c r="F26153"/>
      <c r="G26153"/>
      <c r="H26153"/>
      <c r="I26153"/>
    </row>
    <row r="26154" spans="1:9" x14ac:dyDescent="0.25">
      <c r="A26154"/>
      <c r="B26154"/>
      <c r="C26154" s="32"/>
      <c r="D26154"/>
      <c r="E26154" s="32"/>
      <c r="F26154"/>
      <c r="G26154"/>
      <c r="H26154"/>
      <c r="I26154"/>
    </row>
    <row r="26155" spans="1:9" x14ac:dyDescent="0.25">
      <c r="A26155"/>
      <c r="B26155"/>
      <c r="C26155" s="32"/>
      <c r="D26155"/>
      <c r="E26155" s="32"/>
      <c r="F26155"/>
      <c r="G26155"/>
      <c r="H26155"/>
      <c r="I26155"/>
    </row>
    <row r="26156" spans="1:9" x14ac:dyDescent="0.25">
      <c r="A26156"/>
      <c r="B26156"/>
      <c r="C26156" s="32"/>
      <c r="D26156"/>
      <c r="E26156" s="32"/>
      <c r="F26156"/>
      <c r="G26156"/>
      <c r="H26156"/>
      <c r="I26156"/>
    </row>
    <row r="26157" spans="1:9" x14ac:dyDescent="0.25">
      <c r="A26157"/>
      <c r="B26157"/>
      <c r="C26157" s="32"/>
      <c r="D26157"/>
      <c r="E26157" s="32"/>
      <c r="F26157"/>
      <c r="G26157"/>
      <c r="H26157"/>
      <c r="I26157"/>
    </row>
    <row r="26158" spans="1:9" x14ac:dyDescent="0.25">
      <c r="A26158"/>
      <c r="B26158"/>
      <c r="C26158" s="32"/>
      <c r="D26158"/>
      <c r="E26158" s="32"/>
      <c r="F26158"/>
      <c r="G26158"/>
      <c r="H26158"/>
      <c r="I26158"/>
    </row>
    <row r="26159" spans="1:9" x14ac:dyDescent="0.25">
      <c r="A26159"/>
      <c r="B26159"/>
      <c r="C26159" s="32"/>
      <c r="D26159"/>
      <c r="E26159" s="32"/>
      <c r="F26159"/>
      <c r="G26159"/>
      <c r="H26159"/>
      <c r="I26159"/>
    </row>
    <row r="26160" spans="1:9" x14ac:dyDescent="0.25">
      <c r="A26160"/>
      <c r="B26160"/>
      <c r="C26160" s="32"/>
      <c r="D26160"/>
      <c r="E26160" s="32"/>
      <c r="F26160"/>
      <c r="G26160"/>
      <c r="H26160"/>
      <c r="I26160"/>
    </row>
    <row r="26161" spans="1:9" x14ac:dyDescent="0.25">
      <c r="A26161"/>
      <c r="B26161"/>
      <c r="C26161" s="32"/>
      <c r="D26161"/>
      <c r="E26161" s="32"/>
      <c r="F26161"/>
      <c r="G26161"/>
      <c r="H26161"/>
      <c r="I26161"/>
    </row>
    <row r="26162" spans="1:9" x14ac:dyDescent="0.25">
      <c r="A26162"/>
      <c r="B26162"/>
      <c r="C26162" s="32"/>
      <c r="D26162"/>
      <c r="E26162" s="32"/>
      <c r="F26162"/>
      <c r="G26162"/>
      <c r="H26162"/>
      <c r="I26162"/>
    </row>
    <row r="26163" spans="1:9" x14ac:dyDescent="0.25">
      <c r="A26163"/>
      <c r="B26163"/>
      <c r="C26163" s="32"/>
      <c r="D26163"/>
      <c r="E26163" s="32"/>
      <c r="F26163"/>
      <c r="G26163"/>
      <c r="H26163"/>
      <c r="I26163"/>
    </row>
    <row r="26164" spans="1:9" x14ac:dyDescent="0.25">
      <c r="A26164"/>
      <c r="B26164"/>
      <c r="C26164" s="32"/>
      <c r="D26164"/>
      <c r="E26164" s="32"/>
      <c r="F26164"/>
      <c r="G26164"/>
      <c r="H26164"/>
      <c r="I26164"/>
    </row>
    <row r="26165" spans="1:9" x14ac:dyDescent="0.25">
      <c r="A26165"/>
      <c r="B26165"/>
      <c r="C26165" s="32"/>
      <c r="D26165"/>
      <c r="E26165" s="32"/>
      <c r="F26165"/>
      <c r="G26165"/>
      <c r="H26165"/>
      <c r="I26165"/>
    </row>
    <row r="26166" spans="1:9" x14ac:dyDescent="0.25">
      <c r="A26166"/>
      <c r="B26166"/>
      <c r="C26166" s="32"/>
      <c r="D26166"/>
      <c r="E26166" s="32"/>
      <c r="F26166"/>
      <c r="G26166"/>
      <c r="H26166"/>
      <c r="I26166"/>
    </row>
    <row r="26167" spans="1:9" x14ac:dyDescent="0.25">
      <c r="A26167"/>
      <c r="B26167"/>
      <c r="C26167" s="32"/>
      <c r="D26167"/>
      <c r="E26167" s="32"/>
      <c r="F26167"/>
      <c r="G26167"/>
      <c r="H26167"/>
      <c r="I26167"/>
    </row>
    <row r="26168" spans="1:9" x14ac:dyDescent="0.25">
      <c r="A26168"/>
      <c r="B26168"/>
      <c r="C26168" s="32"/>
      <c r="D26168"/>
      <c r="E26168" s="32"/>
      <c r="F26168"/>
      <c r="G26168"/>
      <c r="H26168"/>
      <c r="I26168"/>
    </row>
    <row r="26169" spans="1:9" x14ac:dyDescent="0.25">
      <c r="A26169"/>
      <c r="B26169"/>
      <c r="C26169" s="32"/>
      <c r="D26169"/>
      <c r="E26169" s="32"/>
      <c r="F26169"/>
      <c r="G26169"/>
      <c r="H26169"/>
      <c r="I26169"/>
    </row>
    <row r="26170" spans="1:9" x14ac:dyDescent="0.25">
      <c r="A26170"/>
      <c r="B26170"/>
      <c r="C26170" s="32"/>
      <c r="D26170"/>
      <c r="E26170" s="32"/>
      <c r="F26170"/>
      <c r="G26170"/>
      <c r="H26170"/>
      <c r="I26170"/>
    </row>
    <row r="26171" spans="1:9" x14ac:dyDescent="0.25">
      <c r="A26171"/>
      <c r="B26171"/>
      <c r="C26171" s="32"/>
      <c r="D26171"/>
      <c r="E26171" s="32"/>
      <c r="F26171"/>
      <c r="G26171"/>
      <c r="H26171"/>
      <c r="I26171"/>
    </row>
    <row r="26172" spans="1:9" x14ac:dyDescent="0.25">
      <c r="A26172"/>
      <c r="B26172"/>
      <c r="C26172" s="32"/>
      <c r="D26172"/>
      <c r="E26172" s="32"/>
      <c r="F26172"/>
      <c r="G26172"/>
      <c r="H26172"/>
      <c r="I26172"/>
    </row>
    <row r="26173" spans="1:9" x14ac:dyDescent="0.25">
      <c r="A26173"/>
      <c r="B26173"/>
      <c r="C26173" s="32"/>
      <c r="D26173"/>
      <c r="E26173" s="32"/>
      <c r="F26173"/>
      <c r="G26173"/>
      <c r="H26173"/>
      <c r="I26173"/>
    </row>
    <row r="26174" spans="1:9" x14ac:dyDescent="0.25">
      <c r="A26174"/>
      <c r="B26174"/>
      <c r="C26174" s="32"/>
      <c r="D26174"/>
      <c r="E26174" s="32"/>
      <c r="F26174"/>
      <c r="G26174"/>
      <c r="H26174"/>
      <c r="I26174"/>
    </row>
    <row r="26175" spans="1:9" x14ac:dyDescent="0.25">
      <c r="A26175"/>
      <c r="B26175"/>
      <c r="C26175" s="32"/>
      <c r="D26175"/>
      <c r="E26175" s="32"/>
      <c r="F26175"/>
      <c r="G26175"/>
      <c r="H26175"/>
      <c r="I26175"/>
    </row>
    <row r="26176" spans="1:9" x14ac:dyDescent="0.25">
      <c r="A26176"/>
      <c r="B26176"/>
      <c r="C26176" s="32"/>
      <c r="D26176"/>
      <c r="E26176" s="32"/>
      <c r="F26176"/>
      <c r="G26176"/>
      <c r="H26176"/>
      <c r="I26176"/>
    </row>
    <row r="26177" spans="1:9" x14ac:dyDescent="0.25">
      <c r="A26177"/>
      <c r="B26177"/>
      <c r="C26177" s="32"/>
      <c r="D26177"/>
      <c r="E26177" s="32"/>
      <c r="F26177"/>
      <c r="G26177"/>
      <c r="H26177"/>
      <c r="I26177"/>
    </row>
    <row r="26178" spans="1:9" x14ac:dyDescent="0.25">
      <c r="A26178"/>
      <c r="B26178"/>
      <c r="C26178" s="32"/>
      <c r="D26178"/>
      <c r="E26178" s="32"/>
      <c r="F26178"/>
      <c r="G26178"/>
      <c r="H26178"/>
      <c r="I26178"/>
    </row>
    <row r="26179" spans="1:9" x14ac:dyDescent="0.25">
      <c r="A26179"/>
      <c r="B26179"/>
      <c r="C26179" s="32"/>
      <c r="D26179"/>
      <c r="E26179" s="32"/>
      <c r="F26179"/>
      <c r="G26179"/>
      <c r="H26179"/>
      <c r="I26179"/>
    </row>
    <row r="26180" spans="1:9" x14ac:dyDescent="0.25">
      <c r="A26180"/>
      <c r="B26180"/>
      <c r="C26180" s="32"/>
      <c r="D26180"/>
      <c r="E26180" s="32"/>
      <c r="F26180"/>
      <c r="G26180"/>
      <c r="H26180"/>
      <c r="I26180"/>
    </row>
    <row r="26181" spans="1:9" x14ac:dyDescent="0.25">
      <c r="A26181"/>
      <c r="B26181"/>
      <c r="C26181" s="32"/>
      <c r="D26181"/>
      <c r="E26181" s="32"/>
      <c r="F26181"/>
      <c r="G26181"/>
      <c r="H26181"/>
      <c r="I26181"/>
    </row>
    <row r="26182" spans="1:9" x14ac:dyDescent="0.25">
      <c r="A26182"/>
      <c r="B26182"/>
      <c r="C26182" s="32"/>
      <c r="D26182"/>
      <c r="E26182" s="32"/>
      <c r="F26182"/>
      <c r="G26182"/>
      <c r="H26182"/>
      <c r="I26182"/>
    </row>
    <row r="26183" spans="1:9" x14ac:dyDescent="0.25">
      <c r="A26183"/>
      <c r="B26183"/>
      <c r="C26183" s="32"/>
      <c r="D26183"/>
      <c r="E26183" s="32"/>
      <c r="F26183"/>
      <c r="G26183"/>
      <c r="H26183"/>
      <c r="I26183"/>
    </row>
    <row r="26184" spans="1:9" x14ac:dyDescent="0.25">
      <c r="A26184"/>
      <c r="B26184"/>
      <c r="C26184" s="32"/>
      <c r="D26184"/>
      <c r="E26184" s="32"/>
      <c r="F26184"/>
      <c r="G26184"/>
      <c r="H26184"/>
      <c r="I26184"/>
    </row>
    <row r="26185" spans="1:9" x14ac:dyDescent="0.25">
      <c r="A26185"/>
      <c r="B26185"/>
      <c r="C26185" s="32"/>
      <c r="D26185"/>
      <c r="E26185" s="32"/>
      <c r="F26185"/>
      <c r="G26185"/>
      <c r="H26185"/>
      <c r="I26185"/>
    </row>
    <row r="26186" spans="1:9" x14ac:dyDescent="0.25">
      <c r="A26186"/>
      <c r="B26186"/>
      <c r="C26186" s="32"/>
      <c r="D26186"/>
      <c r="E26186" s="32"/>
      <c r="F26186"/>
      <c r="G26186"/>
      <c r="H26186"/>
      <c r="I26186"/>
    </row>
    <row r="26187" spans="1:9" x14ac:dyDescent="0.25">
      <c r="A26187"/>
      <c r="B26187"/>
      <c r="C26187" s="32"/>
      <c r="D26187"/>
      <c r="E26187" s="32"/>
      <c r="F26187"/>
      <c r="G26187"/>
      <c r="H26187"/>
      <c r="I26187"/>
    </row>
    <row r="26188" spans="1:9" x14ac:dyDescent="0.25">
      <c r="A26188"/>
      <c r="B26188"/>
      <c r="C26188" s="32"/>
      <c r="D26188"/>
      <c r="E26188" s="32"/>
      <c r="F26188"/>
      <c r="G26188"/>
      <c r="H26188"/>
      <c r="I26188"/>
    </row>
    <row r="26189" spans="1:9" x14ac:dyDescent="0.25">
      <c r="A26189"/>
      <c r="B26189"/>
      <c r="C26189" s="32"/>
      <c r="D26189"/>
      <c r="E26189" s="32"/>
      <c r="F26189"/>
      <c r="G26189"/>
      <c r="H26189"/>
      <c r="I26189"/>
    </row>
    <row r="26190" spans="1:9" x14ac:dyDescent="0.25">
      <c r="A26190"/>
      <c r="B26190"/>
      <c r="C26190" s="32"/>
      <c r="D26190"/>
      <c r="E26190" s="32"/>
      <c r="F26190"/>
      <c r="G26190"/>
      <c r="H26190"/>
      <c r="I26190"/>
    </row>
    <row r="26191" spans="1:9" x14ac:dyDescent="0.25">
      <c r="A26191"/>
      <c r="B26191"/>
      <c r="C26191" s="32"/>
      <c r="D26191"/>
      <c r="E26191" s="32"/>
      <c r="F26191"/>
      <c r="G26191"/>
      <c r="H26191"/>
      <c r="I26191"/>
    </row>
    <row r="26192" spans="1:9" x14ac:dyDescent="0.25">
      <c r="A26192"/>
      <c r="B26192"/>
      <c r="C26192" s="32"/>
      <c r="D26192"/>
      <c r="E26192" s="32"/>
      <c r="F26192"/>
      <c r="G26192"/>
      <c r="H26192"/>
      <c r="I26192"/>
    </row>
    <row r="26193" spans="1:9" x14ac:dyDescent="0.25">
      <c r="A26193"/>
      <c r="B26193"/>
      <c r="C26193" s="32"/>
      <c r="D26193"/>
      <c r="E26193" s="32"/>
      <c r="F26193"/>
      <c r="G26193"/>
      <c r="H26193"/>
      <c r="I26193"/>
    </row>
    <row r="26194" spans="1:9" x14ac:dyDescent="0.25">
      <c r="A26194"/>
      <c r="B26194"/>
      <c r="C26194" s="32"/>
      <c r="D26194"/>
      <c r="E26194" s="32"/>
      <c r="F26194"/>
      <c r="G26194"/>
      <c r="H26194"/>
      <c r="I26194"/>
    </row>
    <row r="26195" spans="1:9" x14ac:dyDescent="0.25">
      <c r="A26195"/>
      <c r="B26195"/>
      <c r="C26195" s="32"/>
      <c r="D26195"/>
      <c r="E26195" s="32"/>
      <c r="F26195"/>
      <c r="G26195"/>
      <c r="H26195"/>
      <c r="I26195"/>
    </row>
    <row r="26196" spans="1:9" x14ac:dyDescent="0.25">
      <c r="A26196"/>
      <c r="B26196"/>
      <c r="C26196" s="32"/>
      <c r="D26196"/>
      <c r="E26196" s="32"/>
      <c r="F26196"/>
      <c r="G26196"/>
      <c r="H26196"/>
      <c r="I26196"/>
    </row>
    <row r="26197" spans="1:9" x14ac:dyDescent="0.25">
      <c r="A26197"/>
      <c r="B26197"/>
      <c r="C26197" s="32"/>
      <c r="D26197"/>
      <c r="E26197" s="32"/>
      <c r="F26197"/>
      <c r="G26197"/>
      <c r="H26197"/>
      <c r="I26197"/>
    </row>
    <row r="26198" spans="1:9" x14ac:dyDescent="0.25">
      <c r="A26198"/>
      <c r="B26198"/>
      <c r="C26198" s="32"/>
      <c r="D26198"/>
      <c r="E26198" s="32"/>
      <c r="F26198"/>
      <c r="G26198"/>
      <c r="H26198"/>
      <c r="I26198"/>
    </row>
    <row r="26199" spans="1:9" x14ac:dyDescent="0.25">
      <c r="A26199"/>
      <c r="B26199"/>
      <c r="C26199" s="32"/>
      <c r="D26199"/>
      <c r="E26199" s="32"/>
      <c r="F26199"/>
      <c r="G26199"/>
      <c r="H26199"/>
      <c r="I26199"/>
    </row>
    <row r="26200" spans="1:9" x14ac:dyDescent="0.25">
      <c r="A26200"/>
      <c r="B26200"/>
      <c r="C26200" s="32"/>
      <c r="D26200"/>
      <c r="E26200" s="32"/>
      <c r="F26200"/>
      <c r="G26200"/>
      <c r="H26200"/>
      <c r="I26200"/>
    </row>
    <row r="26201" spans="1:9" x14ac:dyDescent="0.25">
      <c r="A26201"/>
      <c r="B26201"/>
      <c r="C26201" s="32"/>
      <c r="D26201"/>
      <c r="E26201" s="32"/>
      <c r="F26201"/>
      <c r="G26201"/>
      <c r="H26201"/>
      <c r="I26201"/>
    </row>
    <row r="26202" spans="1:9" x14ac:dyDescent="0.25">
      <c r="A26202"/>
      <c r="B26202"/>
      <c r="C26202" s="32"/>
      <c r="D26202"/>
      <c r="E26202" s="32"/>
      <c r="F26202"/>
      <c r="G26202"/>
      <c r="H26202"/>
      <c r="I26202"/>
    </row>
    <row r="26203" spans="1:9" x14ac:dyDescent="0.25">
      <c r="A26203"/>
      <c r="B26203"/>
      <c r="C26203" s="32"/>
      <c r="D26203"/>
      <c r="E26203" s="32"/>
      <c r="F26203"/>
      <c r="G26203"/>
      <c r="H26203"/>
      <c r="I26203"/>
    </row>
    <row r="26204" spans="1:9" x14ac:dyDescent="0.25">
      <c r="A26204"/>
      <c r="B26204"/>
      <c r="C26204" s="32"/>
      <c r="D26204"/>
      <c r="E26204" s="32"/>
      <c r="F26204"/>
      <c r="G26204"/>
      <c r="H26204"/>
      <c r="I26204"/>
    </row>
    <row r="26205" spans="1:9" x14ac:dyDescent="0.25">
      <c r="A26205"/>
      <c r="B26205"/>
      <c r="C26205" s="32"/>
      <c r="D26205"/>
      <c r="E26205" s="32"/>
      <c r="F26205"/>
      <c r="G26205"/>
      <c r="H26205"/>
      <c r="I26205"/>
    </row>
    <row r="26206" spans="1:9" x14ac:dyDescent="0.25">
      <c r="A26206"/>
      <c r="B26206"/>
      <c r="C26206" s="32"/>
      <c r="D26206"/>
      <c r="E26206" s="32"/>
      <c r="F26206"/>
      <c r="G26206"/>
      <c r="H26206"/>
      <c r="I26206"/>
    </row>
    <row r="26207" spans="1:9" x14ac:dyDescent="0.25">
      <c r="A26207"/>
      <c r="B26207"/>
      <c r="C26207" s="32"/>
      <c r="D26207"/>
      <c r="E26207" s="32"/>
      <c r="F26207"/>
      <c r="G26207"/>
      <c r="H26207"/>
      <c r="I26207"/>
    </row>
    <row r="26208" spans="1:9" x14ac:dyDescent="0.25">
      <c r="A26208"/>
      <c r="B26208"/>
      <c r="C26208" s="32"/>
      <c r="D26208"/>
      <c r="E26208" s="32"/>
      <c r="F26208"/>
      <c r="G26208"/>
      <c r="H26208"/>
      <c r="I26208"/>
    </row>
    <row r="26209" spans="1:9" x14ac:dyDescent="0.25">
      <c r="A26209"/>
      <c r="B26209"/>
      <c r="C26209" s="32"/>
      <c r="D26209"/>
      <c r="E26209" s="32"/>
      <c r="F26209"/>
      <c r="G26209"/>
      <c r="H26209"/>
      <c r="I26209"/>
    </row>
    <row r="26210" spans="1:9" x14ac:dyDescent="0.25">
      <c r="A26210"/>
      <c r="B26210"/>
      <c r="C26210" s="32"/>
      <c r="D26210"/>
      <c r="E26210" s="32"/>
      <c r="F26210"/>
      <c r="G26210"/>
      <c r="H26210"/>
      <c r="I26210"/>
    </row>
    <row r="26211" spans="1:9" x14ac:dyDescent="0.25">
      <c r="A26211"/>
      <c r="B26211"/>
      <c r="C26211" s="32"/>
      <c r="D26211"/>
      <c r="E26211" s="32"/>
      <c r="F26211"/>
      <c r="G26211"/>
      <c r="H26211"/>
      <c r="I26211"/>
    </row>
    <row r="26212" spans="1:9" x14ac:dyDescent="0.25">
      <c r="A26212"/>
      <c r="B26212"/>
      <c r="C26212" s="32"/>
      <c r="D26212"/>
      <c r="E26212" s="32"/>
      <c r="F26212"/>
      <c r="G26212"/>
      <c r="H26212"/>
      <c r="I26212"/>
    </row>
    <row r="26213" spans="1:9" x14ac:dyDescent="0.25">
      <c r="A26213"/>
      <c r="B26213"/>
      <c r="C26213" s="32"/>
      <c r="D26213"/>
      <c r="E26213" s="32"/>
      <c r="F26213"/>
      <c r="G26213"/>
      <c r="H26213"/>
      <c r="I26213"/>
    </row>
    <row r="26214" spans="1:9" x14ac:dyDescent="0.25">
      <c r="A26214"/>
      <c r="B26214"/>
      <c r="C26214" s="32"/>
      <c r="D26214"/>
      <c r="E26214" s="32"/>
      <c r="F26214"/>
      <c r="G26214"/>
      <c r="H26214"/>
      <c r="I26214"/>
    </row>
    <row r="26215" spans="1:9" x14ac:dyDescent="0.25">
      <c r="A26215"/>
      <c r="B26215"/>
      <c r="C26215" s="32"/>
      <c r="D26215"/>
      <c r="E26215" s="32"/>
      <c r="F26215"/>
      <c r="G26215"/>
      <c r="H26215"/>
      <c r="I26215"/>
    </row>
    <row r="26216" spans="1:9" x14ac:dyDescent="0.25">
      <c r="A26216"/>
      <c r="B26216"/>
      <c r="C26216" s="32"/>
      <c r="D26216"/>
      <c r="E26216" s="32"/>
      <c r="F26216"/>
      <c r="G26216"/>
      <c r="H26216"/>
      <c r="I26216"/>
    </row>
    <row r="26217" spans="1:9" x14ac:dyDescent="0.25">
      <c r="A26217"/>
      <c r="B26217"/>
      <c r="C26217" s="32"/>
      <c r="D26217"/>
      <c r="E26217" s="32"/>
      <c r="F26217"/>
      <c r="G26217"/>
      <c r="H26217"/>
      <c r="I26217"/>
    </row>
    <row r="26218" spans="1:9" x14ac:dyDescent="0.25">
      <c r="A26218"/>
      <c r="B26218"/>
      <c r="C26218" s="32"/>
      <c r="D26218"/>
      <c r="E26218" s="32"/>
      <c r="F26218"/>
      <c r="G26218"/>
      <c r="H26218"/>
      <c r="I26218"/>
    </row>
    <row r="26219" spans="1:9" x14ac:dyDescent="0.25">
      <c r="A26219"/>
      <c r="B26219"/>
      <c r="C26219" s="32"/>
      <c r="D26219"/>
      <c r="E26219" s="32"/>
      <c r="F26219"/>
      <c r="G26219"/>
      <c r="H26219"/>
      <c r="I26219"/>
    </row>
    <row r="26220" spans="1:9" x14ac:dyDescent="0.25">
      <c r="A26220"/>
      <c r="B26220"/>
      <c r="C26220" s="32"/>
      <c r="D26220"/>
      <c r="E26220" s="32"/>
      <c r="F26220"/>
      <c r="G26220"/>
      <c r="H26220"/>
      <c r="I26220"/>
    </row>
    <row r="26221" spans="1:9" x14ac:dyDescent="0.25">
      <c r="A26221"/>
      <c r="B26221"/>
      <c r="C26221" s="32"/>
      <c r="D26221"/>
      <c r="E26221" s="32"/>
      <c r="F26221"/>
      <c r="G26221"/>
      <c r="H26221"/>
      <c r="I26221"/>
    </row>
    <row r="26222" spans="1:9" x14ac:dyDescent="0.25">
      <c r="A26222"/>
      <c r="B26222"/>
      <c r="C26222" s="32"/>
      <c r="D26222"/>
      <c r="E26222" s="32"/>
      <c r="F26222"/>
      <c r="G26222"/>
      <c r="H26222"/>
      <c r="I26222"/>
    </row>
    <row r="26223" spans="1:9" x14ac:dyDescent="0.25">
      <c r="A26223"/>
      <c r="B26223"/>
      <c r="C26223" s="32"/>
      <c r="D26223"/>
      <c r="E26223" s="32"/>
      <c r="F26223"/>
      <c r="G26223"/>
      <c r="H26223"/>
      <c r="I26223"/>
    </row>
    <row r="26224" spans="1:9" x14ac:dyDescent="0.25">
      <c r="A26224"/>
      <c r="B26224"/>
      <c r="C26224" s="32"/>
      <c r="D26224"/>
      <c r="E26224" s="32"/>
      <c r="F26224"/>
      <c r="G26224"/>
      <c r="H26224"/>
      <c r="I26224"/>
    </row>
    <row r="26225" spans="1:9" x14ac:dyDescent="0.25">
      <c r="A26225"/>
      <c r="B26225"/>
      <c r="C26225" s="32"/>
      <c r="D26225"/>
      <c r="E26225" s="32"/>
      <c r="F26225"/>
      <c r="G26225"/>
      <c r="H26225"/>
      <c r="I26225"/>
    </row>
    <row r="26226" spans="1:9" x14ac:dyDescent="0.25">
      <c r="A26226"/>
      <c r="B26226"/>
      <c r="C26226" s="32"/>
      <c r="D26226"/>
      <c r="E26226" s="32"/>
      <c r="F26226"/>
      <c r="G26226"/>
      <c r="H26226"/>
      <c r="I26226"/>
    </row>
    <row r="26227" spans="1:9" x14ac:dyDescent="0.25">
      <c r="A26227"/>
      <c r="B26227"/>
      <c r="C26227" s="32"/>
      <c r="D26227"/>
      <c r="E26227" s="32"/>
      <c r="F26227"/>
      <c r="G26227"/>
      <c r="H26227"/>
      <c r="I26227"/>
    </row>
    <row r="26228" spans="1:9" x14ac:dyDescent="0.25">
      <c r="A26228"/>
      <c r="B26228"/>
      <c r="C26228" s="32"/>
      <c r="D26228"/>
      <c r="E26228" s="32"/>
      <c r="F26228"/>
      <c r="G26228"/>
      <c r="H26228"/>
      <c r="I26228"/>
    </row>
    <row r="26229" spans="1:9" x14ac:dyDescent="0.25">
      <c r="A26229"/>
      <c r="B26229"/>
      <c r="C26229" s="32"/>
      <c r="D26229"/>
      <c r="E26229" s="32"/>
      <c r="F26229"/>
      <c r="G26229"/>
      <c r="H26229"/>
      <c r="I26229"/>
    </row>
    <row r="26230" spans="1:9" x14ac:dyDescent="0.25">
      <c r="A26230"/>
      <c r="B26230"/>
      <c r="C26230" s="32"/>
      <c r="D26230"/>
      <c r="E26230" s="32"/>
      <c r="F26230"/>
      <c r="G26230"/>
      <c r="H26230"/>
      <c r="I26230"/>
    </row>
    <row r="26231" spans="1:9" x14ac:dyDescent="0.25">
      <c r="A26231"/>
      <c r="B26231"/>
      <c r="C26231" s="32"/>
      <c r="D26231"/>
      <c r="E26231" s="32"/>
      <c r="F26231"/>
      <c r="G26231"/>
      <c r="H26231"/>
      <c r="I26231"/>
    </row>
    <row r="26232" spans="1:9" x14ac:dyDescent="0.25">
      <c r="A26232"/>
      <c r="B26232"/>
      <c r="C26232" s="32"/>
      <c r="D26232"/>
      <c r="E26232" s="32"/>
      <c r="F26232"/>
      <c r="G26232"/>
      <c r="H26232"/>
      <c r="I26232"/>
    </row>
    <row r="26233" spans="1:9" x14ac:dyDescent="0.25">
      <c r="A26233"/>
      <c r="B26233"/>
      <c r="C26233" s="32"/>
      <c r="D26233"/>
      <c r="E26233" s="32"/>
      <c r="F26233"/>
      <c r="G26233"/>
      <c r="H26233"/>
      <c r="I26233"/>
    </row>
    <row r="26234" spans="1:9" x14ac:dyDescent="0.25">
      <c r="A26234"/>
      <c r="B26234"/>
      <c r="C26234" s="32"/>
      <c r="D26234"/>
      <c r="E26234" s="32"/>
      <c r="F26234"/>
      <c r="G26234"/>
      <c r="H26234"/>
      <c r="I26234"/>
    </row>
    <row r="26235" spans="1:9" x14ac:dyDescent="0.25">
      <c r="A26235"/>
      <c r="B26235"/>
      <c r="C26235" s="32"/>
      <c r="D26235"/>
      <c r="E26235" s="32"/>
      <c r="F26235"/>
      <c r="G26235"/>
      <c r="H26235"/>
      <c r="I26235"/>
    </row>
    <row r="26236" spans="1:9" x14ac:dyDescent="0.25">
      <c r="A26236"/>
      <c r="B26236"/>
      <c r="C26236" s="32"/>
      <c r="D26236"/>
      <c r="E26236" s="32"/>
      <c r="F26236"/>
      <c r="G26236"/>
      <c r="H26236"/>
      <c r="I26236"/>
    </row>
    <row r="26237" spans="1:9" x14ac:dyDescent="0.25">
      <c r="A26237"/>
      <c r="B26237"/>
      <c r="C26237" s="32"/>
      <c r="D26237"/>
      <c r="E26237" s="32"/>
      <c r="F26237"/>
      <c r="G26237"/>
      <c r="H26237"/>
      <c r="I26237"/>
    </row>
    <row r="26238" spans="1:9" x14ac:dyDescent="0.25">
      <c r="A26238"/>
      <c r="B26238"/>
      <c r="C26238" s="32"/>
      <c r="D26238"/>
      <c r="E26238" s="32"/>
      <c r="F26238"/>
      <c r="G26238"/>
      <c r="H26238"/>
      <c r="I26238"/>
    </row>
    <row r="26239" spans="1:9" x14ac:dyDescent="0.25">
      <c r="A26239"/>
      <c r="B26239"/>
      <c r="C26239" s="32"/>
      <c r="D26239"/>
      <c r="E26239" s="32"/>
      <c r="F26239"/>
      <c r="G26239"/>
      <c r="H26239"/>
      <c r="I26239"/>
    </row>
    <row r="26240" spans="1:9" x14ac:dyDescent="0.25">
      <c r="A26240"/>
      <c r="B26240"/>
      <c r="C26240" s="32"/>
      <c r="D26240"/>
      <c r="E26240" s="32"/>
      <c r="F26240"/>
      <c r="G26240"/>
      <c r="H26240"/>
      <c r="I26240"/>
    </row>
    <row r="26241" spans="1:9" x14ac:dyDescent="0.25">
      <c r="A26241"/>
      <c r="B26241"/>
      <c r="C26241" s="32"/>
      <c r="D26241"/>
      <c r="E26241" s="32"/>
      <c r="F26241"/>
      <c r="G26241"/>
      <c r="H26241"/>
      <c r="I26241"/>
    </row>
    <row r="26242" spans="1:9" x14ac:dyDescent="0.25">
      <c r="A26242"/>
      <c r="B26242"/>
      <c r="C26242" s="32"/>
      <c r="D26242"/>
      <c r="E26242" s="32"/>
      <c r="F26242"/>
      <c r="G26242"/>
      <c r="H26242"/>
      <c r="I26242"/>
    </row>
    <row r="26243" spans="1:9" x14ac:dyDescent="0.25">
      <c r="A26243"/>
      <c r="B26243"/>
      <c r="C26243" s="32"/>
      <c r="D26243"/>
      <c r="E26243" s="32"/>
      <c r="F26243"/>
      <c r="G26243"/>
      <c r="H26243"/>
      <c r="I26243"/>
    </row>
    <row r="26244" spans="1:9" x14ac:dyDescent="0.25">
      <c r="A26244"/>
      <c r="B26244"/>
      <c r="C26244" s="32"/>
      <c r="D26244"/>
      <c r="E26244" s="32"/>
      <c r="F26244"/>
      <c r="G26244"/>
      <c r="H26244"/>
      <c r="I26244"/>
    </row>
    <row r="26245" spans="1:9" x14ac:dyDescent="0.25">
      <c r="A26245"/>
      <c r="B26245"/>
      <c r="C26245" s="32"/>
      <c r="D26245"/>
      <c r="E26245" s="32"/>
      <c r="F26245"/>
      <c r="G26245"/>
      <c r="H26245"/>
      <c r="I26245"/>
    </row>
    <row r="26246" spans="1:9" x14ac:dyDescent="0.25">
      <c r="A26246"/>
      <c r="B26246"/>
      <c r="C26246" s="32"/>
      <c r="D26246"/>
      <c r="E26246" s="32"/>
      <c r="F26246"/>
      <c r="G26246"/>
      <c r="H26246"/>
      <c r="I26246"/>
    </row>
    <row r="26247" spans="1:9" x14ac:dyDescent="0.25">
      <c r="A26247"/>
      <c r="B26247"/>
      <c r="C26247" s="32"/>
      <c r="D26247"/>
      <c r="E26247" s="32"/>
      <c r="F26247"/>
      <c r="G26247"/>
      <c r="H26247"/>
      <c r="I26247"/>
    </row>
    <row r="26248" spans="1:9" x14ac:dyDescent="0.25">
      <c r="A26248"/>
      <c r="B26248"/>
      <c r="C26248" s="32"/>
      <c r="D26248"/>
      <c r="E26248" s="32"/>
      <c r="F26248"/>
      <c r="G26248"/>
      <c r="H26248"/>
      <c r="I26248"/>
    </row>
    <row r="26249" spans="1:9" x14ac:dyDescent="0.25">
      <c r="A26249"/>
      <c r="B26249"/>
      <c r="C26249" s="32"/>
      <c r="D26249"/>
      <c r="E26249" s="32"/>
      <c r="F26249"/>
      <c r="G26249"/>
      <c r="H26249"/>
      <c r="I26249"/>
    </row>
    <row r="26250" spans="1:9" x14ac:dyDescent="0.25">
      <c r="A26250"/>
      <c r="B26250"/>
      <c r="C26250" s="32"/>
      <c r="D26250"/>
      <c r="E26250" s="32"/>
      <c r="F26250"/>
      <c r="G26250"/>
      <c r="H26250"/>
      <c r="I26250"/>
    </row>
    <row r="26251" spans="1:9" x14ac:dyDescent="0.25">
      <c r="A26251"/>
      <c r="B26251"/>
      <c r="C26251" s="32"/>
      <c r="D26251"/>
      <c r="E26251" s="32"/>
      <c r="F26251"/>
      <c r="G26251"/>
      <c r="H26251"/>
      <c r="I26251"/>
    </row>
    <row r="26252" spans="1:9" x14ac:dyDescent="0.25">
      <c r="A26252"/>
      <c r="B26252"/>
      <c r="C26252" s="32"/>
      <c r="D26252"/>
      <c r="E26252" s="32"/>
      <c r="F26252"/>
      <c r="G26252"/>
      <c r="H26252"/>
      <c r="I26252"/>
    </row>
    <row r="26253" spans="1:9" x14ac:dyDescent="0.25">
      <c r="A26253"/>
      <c r="B26253"/>
      <c r="C26253" s="32"/>
      <c r="D26253"/>
      <c r="E26253" s="32"/>
      <c r="F26253"/>
      <c r="G26253"/>
      <c r="H26253"/>
      <c r="I26253"/>
    </row>
    <row r="26254" spans="1:9" x14ac:dyDescent="0.25">
      <c r="A26254"/>
      <c r="B26254"/>
      <c r="C26254" s="32"/>
      <c r="D26254"/>
      <c r="E26254" s="32"/>
      <c r="F26254"/>
      <c r="G26254"/>
      <c r="H26254"/>
      <c r="I26254"/>
    </row>
    <row r="26255" spans="1:9" x14ac:dyDescent="0.25">
      <c r="A26255"/>
      <c r="B26255"/>
      <c r="C26255" s="32"/>
      <c r="D26255"/>
      <c r="E26255" s="32"/>
      <c r="F26255"/>
      <c r="G26255"/>
      <c r="H26255"/>
      <c r="I26255"/>
    </row>
    <row r="26256" spans="1:9" x14ac:dyDescent="0.25">
      <c r="A26256"/>
      <c r="B26256"/>
      <c r="C26256" s="32"/>
      <c r="D26256"/>
      <c r="E26256" s="32"/>
      <c r="F26256"/>
      <c r="G26256"/>
      <c r="H26256"/>
      <c r="I26256"/>
    </row>
    <row r="26257" spans="1:9" x14ac:dyDescent="0.25">
      <c r="A26257"/>
      <c r="B26257"/>
      <c r="C26257" s="32"/>
      <c r="D26257"/>
      <c r="E26257" s="32"/>
      <c r="F26257"/>
      <c r="G26257"/>
      <c r="H26257"/>
      <c r="I26257"/>
    </row>
    <row r="26258" spans="1:9" x14ac:dyDescent="0.25">
      <c r="A26258"/>
      <c r="B26258"/>
      <c r="C26258" s="32"/>
      <c r="D26258"/>
      <c r="E26258" s="32"/>
      <c r="F26258"/>
      <c r="G26258"/>
      <c r="H26258"/>
      <c r="I26258"/>
    </row>
    <row r="26259" spans="1:9" x14ac:dyDescent="0.25">
      <c r="A26259"/>
      <c r="B26259"/>
      <c r="C26259" s="32"/>
      <c r="D26259"/>
      <c r="E26259" s="32"/>
      <c r="F26259"/>
      <c r="G26259"/>
      <c r="H26259"/>
      <c r="I26259"/>
    </row>
    <row r="26260" spans="1:9" x14ac:dyDescent="0.25">
      <c r="A26260"/>
      <c r="B26260"/>
      <c r="C26260" s="32"/>
      <c r="D26260"/>
      <c r="E26260" s="32"/>
      <c r="F26260"/>
      <c r="G26260"/>
      <c r="H26260"/>
      <c r="I26260"/>
    </row>
    <row r="26261" spans="1:9" x14ac:dyDescent="0.25">
      <c r="A26261"/>
      <c r="B26261"/>
      <c r="C26261" s="32"/>
      <c r="D26261"/>
      <c r="E26261" s="32"/>
      <c r="F26261"/>
      <c r="G26261"/>
      <c r="H26261"/>
      <c r="I26261"/>
    </row>
    <row r="26262" spans="1:9" x14ac:dyDescent="0.25">
      <c r="A26262"/>
      <c r="B26262"/>
      <c r="C26262" s="32"/>
      <c r="D26262"/>
      <c r="E26262" s="32"/>
      <c r="F26262"/>
      <c r="G26262"/>
      <c r="H26262"/>
      <c r="I26262"/>
    </row>
    <row r="26263" spans="1:9" x14ac:dyDescent="0.25">
      <c r="A26263"/>
      <c r="B26263"/>
      <c r="C26263" s="32"/>
      <c r="D26263"/>
      <c r="E26263" s="32"/>
      <c r="F26263"/>
      <c r="G26263"/>
      <c r="H26263"/>
      <c r="I26263"/>
    </row>
    <row r="26264" spans="1:9" x14ac:dyDescent="0.25">
      <c r="A26264"/>
      <c r="B26264"/>
      <c r="C26264" s="32"/>
      <c r="D26264"/>
      <c r="E26264" s="32"/>
      <c r="F26264"/>
      <c r="G26264"/>
      <c r="H26264"/>
      <c r="I26264"/>
    </row>
    <row r="26265" spans="1:9" x14ac:dyDescent="0.25">
      <c r="A26265"/>
      <c r="B26265"/>
      <c r="C26265" s="32"/>
      <c r="D26265"/>
      <c r="E26265" s="32"/>
      <c r="F26265"/>
      <c r="G26265"/>
      <c r="H26265"/>
      <c r="I26265"/>
    </row>
    <row r="26266" spans="1:9" x14ac:dyDescent="0.25">
      <c r="A26266"/>
      <c r="B26266"/>
      <c r="C26266" s="32"/>
      <c r="D26266"/>
      <c r="E26266" s="32"/>
      <c r="F26266"/>
      <c r="G26266"/>
      <c r="H26266"/>
      <c r="I26266"/>
    </row>
    <row r="26267" spans="1:9" x14ac:dyDescent="0.25">
      <c r="A26267"/>
      <c r="B26267"/>
      <c r="C26267" s="32"/>
      <c r="D26267"/>
      <c r="E26267" s="32"/>
      <c r="F26267"/>
      <c r="G26267"/>
      <c r="H26267"/>
      <c r="I26267"/>
    </row>
    <row r="26268" spans="1:9" x14ac:dyDescent="0.25">
      <c r="A26268"/>
      <c r="B26268"/>
      <c r="C26268" s="32"/>
      <c r="D26268"/>
      <c r="E26268" s="32"/>
      <c r="F26268"/>
      <c r="G26268"/>
      <c r="H26268"/>
      <c r="I26268"/>
    </row>
    <row r="26269" spans="1:9" x14ac:dyDescent="0.25">
      <c r="A26269"/>
      <c r="B26269"/>
      <c r="C26269" s="32"/>
      <c r="D26269"/>
      <c r="E26269" s="32"/>
      <c r="F26269"/>
      <c r="G26269"/>
      <c r="H26269"/>
      <c r="I26269"/>
    </row>
    <row r="26270" spans="1:9" x14ac:dyDescent="0.25">
      <c r="A26270"/>
      <c r="B26270"/>
      <c r="C26270" s="32"/>
      <c r="D26270"/>
      <c r="E26270" s="32"/>
      <c r="F26270"/>
      <c r="G26270"/>
      <c r="H26270"/>
      <c r="I26270"/>
    </row>
    <row r="26271" spans="1:9" x14ac:dyDescent="0.25">
      <c r="A26271"/>
      <c r="B26271"/>
      <c r="C26271" s="32"/>
      <c r="D26271"/>
      <c r="E26271" s="32"/>
      <c r="F26271"/>
      <c r="G26271"/>
      <c r="H26271"/>
      <c r="I26271"/>
    </row>
    <row r="26272" spans="1:9" x14ac:dyDescent="0.25">
      <c r="A26272"/>
      <c r="B26272"/>
      <c r="C26272" s="32"/>
      <c r="D26272"/>
      <c r="E26272" s="32"/>
      <c r="F26272"/>
      <c r="G26272"/>
      <c r="H26272"/>
      <c r="I26272"/>
    </row>
    <row r="26273" spans="1:9" x14ac:dyDescent="0.25">
      <c r="A26273"/>
      <c r="B26273"/>
      <c r="C26273" s="32"/>
      <c r="D26273"/>
      <c r="E26273" s="32"/>
      <c r="F26273"/>
      <c r="G26273"/>
      <c r="H26273"/>
      <c r="I26273"/>
    </row>
    <row r="26274" spans="1:9" x14ac:dyDescent="0.25">
      <c r="A26274"/>
      <c r="B26274"/>
      <c r="C26274" s="32"/>
      <c r="D26274"/>
      <c r="E26274" s="32"/>
      <c r="F26274"/>
      <c r="G26274"/>
      <c r="H26274"/>
      <c r="I26274"/>
    </row>
    <row r="26275" spans="1:9" x14ac:dyDescent="0.25">
      <c r="A26275"/>
      <c r="B26275"/>
      <c r="C26275" s="32"/>
      <c r="D26275"/>
      <c r="E26275" s="32"/>
      <c r="F26275"/>
      <c r="G26275"/>
      <c r="H26275"/>
      <c r="I26275"/>
    </row>
    <row r="26276" spans="1:9" x14ac:dyDescent="0.25">
      <c r="A26276"/>
      <c r="B26276"/>
      <c r="C26276" s="32"/>
      <c r="D26276"/>
      <c r="E26276" s="32"/>
      <c r="F26276"/>
      <c r="G26276"/>
      <c r="H26276"/>
      <c r="I26276"/>
    </row>
    <row r="26277" spans="1:9" x14ac:dyDescent="0.25">
      <c r="A26277"/>
      <c r="B26277"/>
      <c r="C26277" s="32"/>
      <c r="D26277"/>
      <c r="E26277" s="32"/>
      <c r="F26277"/>
      <c r="G26277"/>
      <c r="H26277"/>
      <c r="I26277"/>
    </row>
    <row r="26278" spans="1:9" x14ac:dyDescent="0.25">
      <c r="A26278"/>
      <c r="B26278"/>
      <c r="C26278" s="32"/>
      <c r="D26278"/>
      <c r="E26278" s="32"/>
      <c r="F26278"/>
      <c r="G26278"/>
      <c r="H26278"/>
      <c r="I26278"/>
    </row>
    <row r="26279" spans="1:9" x14ac:dyDescent="0.25">
      <c r="A26279"/>
      <c r="B26279"/>
      <c r="C26279" s="32"/>
      <c r="D26279"/>
      <c r="E26279" s="32"/>
      <c r="F26279"/>
      <c r="G26279"/>
      <c r="H26279"/>
      <c r="I26279"/>
    </row>
    <row r="26280" spans="1:9" x14ac:dyDescent="0.25">
      <c r="A26280"/>
      <c r="B26280"/>
      <c r="C26280" s="32"/>
      <c r="D26280"/>
      <c r="E26280" s="32"/>
      <c r="F26280"/>
      <c r="G26280"/>
      <c r="H26280"/>
      <c r="I26280"/>
    </row>
    <row r="26281" spans="1:9" x14ac:dyDescent="0.25">
      <c r="A26281"/>
      <c r="B26281"/>
      <c r="C26281" s="32"/>
      <c r="D26281"/>
      <c r="E26281" s="32"/>
      <c r="F26281"/>
      <c r="G26281"/>
      <c r="H26281"/>
      <c r="I26281"/>
    </row>
    <row r="26282" spans="1:9" x14ac:dyDescent="0.25">
      <c r="A26282"/>
      <c r="B26282"/>
      <c r="C26282" s="32"/>
      <c r="D26282"/>
      <c r="E26282" s="32"/>
      <c r="F26282"/>
      <c r="G26282"/>
      <c r="H26282"/>
      <c r="I26282"/>
    </row>
    <row r="26283" spans="1:9" x14ac:dyDescent="0.25">
      <c r="A26283"/>
      <c r="B26283"/>
      <c r="C26283" s="32"/>
      <c r="D26283"/>
      <c r="E26283" s="32"/>
      <c r="F26283"/>
      <c r="G26283"/>
      <c r="H26283"/>
      <c r="I26283"/>
    </row>
    <row r="26284" spans="1:9" x14ac:dyDescent="0.25">
      <c r="A26284"/>
      <c r="B26284"/>
      <c r="C26284" s="32"/>
      <c r="D26284"/>
      <c r="E26284" s="32"/>
      <c r="F26284"/>
      <c r="G26284"/>
      <c r="H26284"/>
      <c r="I26284"/>
    </row>
    <row r="26285" spans="1:9" x14ac:dyDescent="0.25">
      <c r="A26285"/>
      <c r="B26285"/>
      <c r="C26285" s="32"/>
      <c r="D26285"/>
      <c r="E26285" s="32"/>
      <c r="F26285"/>
      <c r="G26285"/>
      <c r="H26285"/>
      <c r="I26285"/>
    </row>
    <row r="26286" spans="1:9" x14ac:dyDescent="0.25">
      <c r="A26286"/>
      <c r="B26286"/>
      <c r="C26286" s="32"/>
      <c r="D26286"/>
      <c r="E26286" s="32"/>
      <c r="F26286"/>
      <c r="G26286"/>
      <c r="H26286"/>
      <c r="I26286"/>
    </row>
    <row r="26287" spans="1:9" x14ac:dyDescent="0.25">
      <c r="A26287"/>
      <c r="B26287"/>
      <c r="C26287" s="32"/>
      <c r="D26287"/>
      <c r="E26287" s="32"/>
      <c r="F26287"/>
      <c r="G26287"/>
      <c r="H26287"/>
      <c r="I26287"/>
    </row>
    <row r="26288" spans="1:9" x14ac:dyDescent="0.25">
      <c r="A26288"/>
      <c r="B26288"/>
      <c r="C26288" s="32"/>
      <c r="D26288"/>
      <c r="E26288" s="32"/>
      <c r="F26288"/>
      <c r="G26288"/>
      <c r="H26288"/>
      <c r="I26288"/>
    </row>
    <row r="26289" spans="1:9" x14ac:dyDescent="0.25">
      <c r="A26289"/>
      <c r="B26289"/>
      <c r="C26289" s="32"/>
      <c r="D26289"/>
      <c r="E26289" s="32"/>
      <c r="F26289"/>
      <c r="G26289"/>
      <c r="H26289"/>
      <c r="I26289"/>
    </row>
    <row r="26290" spans="1:9" x14ac:dyDescent="0.25">
      <c r="A26290"/>
      <c r="B26290"/>
      <c r="C26290" s="32"/>
      <c r="D26290"/>
      <c r="E26290" s="32"/>
      <c r="F26290"/>
      <c r="G26290"/>
      <c r="H26290"/>
      <c r="I26290"/>
    </row>
    <row r="26291" spans="1:9" x14ac:dyDescent="0.25">
      <c r="A26291"/>
      <c r="B26291"/>
      <c r="C26291" s="32"/>
      <c r="D26291"/>
      <c r="E26291" s="32"/>
      <c r="F26291"/>
      <c r="G26291"/>
      <c r="H26291"/>
      <c r="I26291"/>
    </row>
    <row r="26292" spans="1:9" x14ac:dyDescent="0.25">
      <c r="A26292"/>
      <c r="B26292"/>
      <c r="C26292" s="32"/>
      <c r="D26292"/>
      <c r="E26292" s="32"/>
      <c r="F26292"/>
      <c r="G26292"/>
      <c r="H26292"/>
      <c r="I26292"/>
    </row>
    <row r="26293" spans="1:9" x14ac:dyDescent="0.25">
      <c r="A26293"/>
      <c r="B26293"/>
      <c r="C26293" s="32"/>
      <c r="D26293"/>
      <c r="E26293" s="32"/>
      <c r="F26293"/>
      <c r="G26293"/>
      <c r="H26293"/>
      <c r="I26293"/>
    </row>
    <row r="26294" spans="1:9" x14ac:dyDescent="0.25">
      <c r="A26294"/>
      <c r="B26294"/>
      <c r="C26294" s="32"/>
      <c r="D26294"/>
      <c r="E26294" s="32"/>
      <c r="F26294"/>
      <c r="G26294"/>
      <c r="H26294"/>
      <c r="I26294"/>
    </row>
    <row r="26295" spans="1:9" x14ac:dyDescent="0.25">
      <c r="A26295"/>
      <c r="B26295"/>
      <c r="C26295" s="32"/>
      <c r="D26295"/>
      <c r="E26295" s="32"/>
      <c r="F26295"/>
      <c r="G26295"/>
      <c r="H26295"/>
      <c r="I26295"/>
    </row>
    <row r="26296" spans="1:9" x14ac:dyDescent="0.25">
      <c r="A26296"/>
      <c r="B26296"/>
      <c r="C26296" s="32"/>
      <c r="D26296"/>
      <c r="E26296" s="32"/>
      <c r="F26296"/>
      <c r="G26296"/>
      <c r="H26296"/>
      <c r="I26296"/>
    </row>
    <row r="26297" spans="1:9" x14ac:dyDescent="0.25">
      <c r="A26297"/>
      <c r="B26297"/>
      <c r="C26297" s="32"/>
      <c r="D26297"/>
      <c r="E26297" s="32"/>
      <c r="F26297"/>
      <c r="G26297"/>
      <c r="H26297"/>
      <c r="I26297"/>
    </row>
    <row r="26298" spans="1:9" x14ac:dyDescent="0.25">
      <c r="A26298"/>
      <c r="B26298"/>
      <c r="C26298" s="32"/>
      <c r="D26298"/>
      <c r="E26298" s="32"/>
      <c r="F26298"/>
      <c r="G26298"/>
      <c r="H26298"/>
      <c r="I26298"/>
    </row>
    <row r="26299" spans="1:9" x14ac:dyDescent="0.25">
      <c r="A26299"/>
      <c r="B26299"/>
      <c r="C26299" s="32"/>
      <c r="D26299"/>
      <c r="E26299" s="32"/>
      <c r="F26299"/>
      <c r="G26299"/>
      <c r="H26299"/>
      <c r="I26299"/>
    </row>
    <row r="26300" spans="1:9" x14ac:dyDescent="0.25">
      <c r="A26300"/>
      <c r="B26300"/>
      <c r="C26300" s="32"/>
      <c r="D26300"/>
      <c r="E26300" s="32"/>
      <c r="F26300"/>
      <c r="G26300"/>
      <c r="H26300"/>
      <c r="I26300"/>
    </row>
    <row r="26301" spans="1:9" x14ac:dyDescent="0.25">
      <c r="A26301"/>
      <c r="B26301"/>
      <c r="C26301" s="32"/>
      <c r="D26301"/>
      <c r="E26301" s="32"/>
      <c r="F26301"/>
      <c r="G26301"/>
      <c r="H26301"/>
      <c r="I26301"/>
    </row>
    <row r="26302" spans="1:9" x14ac:dyDescent="0.25">
      <c r="A26302"/>
      <c r="B26302"/>
      <c r="C26302" s="32"/>
      <c r="D26302"/>
      <c r="E26302" s="32"/>
      <c r="F26302"/>
      <c r="G26302"/>
      <c r="H26302"/>
      <c r="I26302"/>
    </row>
    <row r="26303" spans="1:9" x14ac:dyDescent="0.25">
      <c r="A26303"/>
      <c r="B26303"/>
      <c r="C26303" s="32"/>
      <c r="D26303"/>
      <c r="E26303" s="32"/>
      <c r="F26303"/>
      <c r="G26303"/>
      <c r="H26303"/>
      <c r="I26303"/>
    </row>
    <row r="26304" spans="1:9" x14ac:dyDescent="0.25">
      <c r="A26304"/>
      <c r="B26304"/>
      <c r="C26304" s="32"/>
      <c r="D26304"/>
      <c r="E26304" s="32"/>
      <c r="F26304"/>
      <c r="G26304"/>
      <c r="H26304"/>
      <c r="I26304"/>
    </row>
    <row r="26305" spans="1:9" x14ac:dyDescent="0.25">
      <c r="A26305"/>
      <c r="B26305"/>
      <c r="C26305" s="32"/>
      <c r="D26305"/>
      <c r="E26305" s="32"/>
      <c r="F26305"/>
      <c r="G26305"/>
      <c r="H26305"/>
      <c r="I26305"/>
    </row>
    <row r="26306" spans="1:9" x14ac:dyDescent="0.25">
      <c r="A26306"/>
      <c r="B26306"/>
      <c r="C26306" s="32"/>
      <c r="D26306"/>
      <c r="E26306" s="32"/>
      <c r="F26306"/>
      <c r="G26306"/>
      <c r="H26306"/>
      <c r="I26306"/>
    </row>
    <row r="26307" spans="1:9" x14ac:dyDescent="0.25">
      <c r="A26307"/>
      <c r="B26307"/>
      <c r="C26307" s="32"/>
      <c r="D26307"/>
      <c r="E26307" s="32"/>
      <c r="F26307"/>
      <c r="G26307"/>
      <c r="H26307"/>
      <c r="I26307"/>
    </row>
    <row r="26308" spans="1:9" x14ac:dyDescent="0.25">
      <c r="A26308"/>
      <c r="B26308"/>
      <c r="C26308" s="32"/>
      <c r="D26308"/>
      <c r="E26308" s="32"/>
      <c r="F26308"/>
      <c r="G26308"/>
      <c r="H26308"/>
      <c r="I26308"/>
    </row>
    <row r="26309" spans="1:9" x14ac:dyDescent="0.25">
      <c r="A26309"/>
      <c r="B26309"/>
      <c r="C26309" s="32"/>
      <c r="D26309"/>
      <c r="E26309" s="32"/>
      <c r="F26309"/>
      <c r="G26309"/>
      <c r="H26309"/>
      <c r="I26309"/>
    </row>
    <row r="26310" spans="1:9" x14ac:dyDescent="0.25">
      <c r="A26310"/>
      <c r="B26310"/>
      <c r="C26310" s="32"/>
      <c r="D26310"/>
      <c r="E26310" s="32"/>
      <c r="F26310"/>
      <c r="G26310"/>
      <c r="H26310"/>
      <c r="I26310"/>
    </row>
    <row r="26311" spans="1:9" x14ac:dyDescent="0.25">
      <c r="A26311"/>
      <c r="B26311"/>
      <c r="C26311" s="32"/>
      <c r="D26311"/>
      <c r="E26311" s="32"/>
      <c r="F26311"/>
      <c r="G26311"/>
      <c r="H26311"/>
      <c r="I26311"/>
    </row>
    <row r="26312" spans="1:9" x14ac:dyDescent="0.25">
      <c r="A26312"/>
      <c r="B26312"/>
      <c r="C26312" s="32"/>
      <c r="D26312"/>
      <c r="E26312" s="32"/>
      <c r="F26312"/>
      <c r="G26312"/>
      <c r="H26312"/>
      <c r="I26312"/>
    </row>
    <row r="26313" spans="1:9" x14ac:dyDescent="0.25">
      <c r="A26313"/>
      <c r="B26313"/>
      <c r="C26313" s="32"/>
      <c r="D26313"/>
      <c r="E26313" s="32"/>
      <c r="F26313"/>
      <c r="G26313"/>
      <c r="H26313"/>
      <c r="I26313"/>
    </row>
    <row r="26314" spans="1:9" x14ac:dyDescent="0.25">
      <c r="A26314"/>
      <c r="B26314"/>
      <c r="C26314" s="32"/>
      <c r="D26314"/>
      <c r="E26314" s="32"/>
      <c r="F26314"/>
      <c r="G26314"/>
      <c r="H26314"/>
      <c r="I26314"/>
    </row>
    <row r="26315" spans="1:9" x14ac:dyDescent="0.25">
      <c r="A26315"/>
      <c r="B26315"/>
      <c r="C26315" s="32"/>
      <c r="D26315"/>
      <c r="E26315" s="32"/>
      <c r="F26315"/>
      <c r="G26315"/>
      <c r="H26315"/>
      <c r="I26315"/>
    </row>
    <row r="26316" spans="1:9" x14ac:dyDescent="0.25">
      <c r="A26316"/>
      <c r="B26316"/>
      <c r="C26316" s="32"/>
      <c r="D26316"/>
      <c r="E26316" s="32"/>
      <c r="F26316"/>
      <c r="G26316"/>
      <c r="H26316"/>
      <c r="I26316"/>
    </row>
    <row r="26317" spans="1:9" x14ac:dyDescent="0.25">
      <c r="A26317"/>
      <c r="B26317"/>
      <c r="C26317" s="32"/>
      <c r="D26317"/>
      <c r="E26317" s="32"/>
      <c r="F26317"/>
      <c r="G26317"/>
      <c r="H26317"/>
      <c r="I26317"/>
    </row>
    <row r="26318" spans="1:9" x14ac:dyDescent="0.25">
      <c r="A26318"/>
      <c r="B26318"/>
      <c r="C26318" s="32"/>
      <c r="D26318"/>
      <c r="E26318" s="32"/>
      <c r="F26318"/>
      <c r="G26318"/>
      <c r="H26318"/>
      <c r="I26318"/>
    </row>
    <row r="26319" spans="1:9" x14ac:dyDescent="0.25">
      <c r="A26319"/>
      <c r="B26319"/>
      <c r="C26319" s="32"/>
      <c r="D26319"/>
      <c r="E26319" s="32"/>
      <c r="F26319"/>
      <c r="G26319"/>
      <c r="H26319"/>
      <c r="I26319"/>
    </row>
    <row r="26320" spans="1:9" x14ac:dyDescent="0.25">
      <c r="A26320"/>
      <c r="B26320"/>
      <c r="C26320" s="32"/>
      <c r="D26320"/>
      <c r="E26320" s="32"/>
      <c r="F26320"/>
      <c r="G26320"/>
      <c r="H26320"/>
      <c r="I26320"/>
    </row>
    <row r="26321" spans="1:9" x14ac:dyDescent="0.25">
      <c r="A26321"/>
      <c r="B26321"/>
      <c r="C26321" s="32"/>
      <c r="D26321"/>
      <c r="E26321" s="32"/>
      <c r="F26321"/>
      <c r="G26321"/>
      <c r="H26321"/>
      <c r="I26321"/>
    </row>
    <row r="26322" spans="1:9" x14ac:dyDescent="0.25">
      <c r="A26322"/>
      <c r="B26322"/>
      <c r="C26322" s="32"/>
      <c r="D26322"/>
      <c r="E26322" s="32"/>
      <c r="F26322"/>
      <c r="G26322"/>
      <c r="H26322"/>
      <c r="I26322"/>
    </row>
    <row r="26323" spans="1:9" x14ac:dyDescent="0.25">
      <c r="A26323"/>
      <c r="B26323"/>
      <c r="C26323" s="32"/>
      <c r="D26323"/>
      <c r="E26323" s="32"/>
      <c r="F26323"/>
      <c r="G26323"/>
      <c r="H26323"/>
      <c r="I26323"/>
    </row>
    <row r="26324" spans="1:9" x14ac:dyDescent="0.25">
      <c r="A26324"/>
      <c r="B26324"/>
      <c r="C26324" s="32"/>
      <c r="D26324"/>
      <c r="E26324" s="32"/>
      <c r="F26324"/>
      <c r="G26324"/>
      <c r="H26324"/>
      <c r="I26324"/>
    </row>
    <row r="26325" spans="1:9" x14ac:dyDescent="0.25">
      <c r="A26325"/>
      <c r="B26325"/>
      <c r="C26325" s="32"/>
      <c r="D26325"/>
      <c r="E26325" s="32"/>
      <c r="F26325"/>
      <c r="G26325"/>
      <c r="H26325"/>
      <c r="I26325"/>
    </row>
    <row r="26326" spans="1:9" x14ac:dyDescent="0.25">
      <c r="A26326"/>
      <c r="B26326"/>
      <c r="C26326" s="32"/>
      <c r="D26326"/>
      <c r="E26326" s="32"/>
      <c r="F26326"/>
      <c r="G26326"/>
      <c r="H26326"/>
      <c r="I26326"/>
    </row>
    <row r="26327" spans="1:9" x14ac:dyDescent="0.25">
      <c r="A26327"/>
      <c r="B26327"/>
      <c r="C26327" s="32"/>
      <c r="D26327"/>
      <c r="E26327" s="32"/>
      <c r="F26327"/>
      <c r="G26327"/>
      <c r="H26327"/>
      <c r="I26327"/>
    </row>
    <row r="26328" spans="1:9" x14ac:dyDescent="0.25">
      <c r="A26328"/>
      <c r="B26328"/>
      <c r="C26328" s="32"/>
      <c r="D26328"/>
      <c r="E26328" s="32"/>
      <c r="F26328"/>
      <c r="G26328"/>
      <c r="H26328"/>
      <c r="I26328"/>
    </row>
    <row r="26329" spans="1:9" x14ac:dyDescent="0.25">
      <c r="A26329"/>
      <c r="B26329"/>
      <c r="C26329" s="32"/>
      <c r="D26329"/>
      <c r="E26329" s="32"/>
      <c r="F26329"/>
      <c r="G26329"/>
      <c r="H26329"/>
      <c r="I26329"/>
    </row>
    <row r="26330" spans="1:9" x14ac:dyDescent="0.25">
      <c r="A26330"/>
      <c r="B26330"/>
      <c r="C26330" s="32"/>
      <c r="D26330"/>
      <c r="E26330" s="32"/>
      <c r="F26330"/>
      <c r="G26330"/>
      <c r="H26330"/>
      <c r="I26330"/>
    </row>
    <row r="26331" spans="1:9" x14ac:dyDescent="0.25">
      <c r="A26331"/>
      <c r="B26331"/>
      <c r="C26331" s="32"/>
      <c r="D26331"/>
      <c r="E26331" s="32"/>
      <c r="F26331"/>
      <c r="G26331"/>
      <c r="H26331"/>
      <c r="I26331"/>
    </row>
    <row r="26332" spans="1:9" x14ac:dyDescent="0.25">
      <c r="A26332"/>
      <c r="B26332"/>
      <c r="C26332" s="32"/>
      <c r="D26332"/>
      <c r="E26332" s="32"/>
      <c r="F26332"/>
      <c r="G26332"/>
      <c r="H26332"/>
      <c r="I26332"/>
    </row>
    <row r="26333" spans="1:9" x14ac:dyDescent="0.25">
      <c r="A26333"/>
      <c r="B26333"/>
      <c r="C26333" s="32"/>
      <c r="D26333"/>
      <c r="E26333" s="32"/>
      <c r="F26333"/>
      <c r="G26333"/>
      <c r="H26333"/>
      <c r="I26333"/>
    </row>
    <row r="26334" spans="1:9" x14ac:dyDescent="0.25">
      <c r="A26334"/>
      <c r="B26334"/>
      <c r="C26334" s="32"/>
      <c r="D26334"/>
      <c r="E26334" s="32"/>
      <c r="F26334"/>
      <c r="G26334"/>
      <c r="H26334"/>
      <c r="I26334"/>
    </row>
    <row r="26335" spans="1:9" x14ac:dyDescent="0.25">
      <c r="A26335"/>
      <c r="B26335"/>
      <c r="C26335" s="32"/>
      <c r="D26335"/>
      <c r="E26335" s="32"/>
      <c r="F26335"/>
      <c r="G26335"/>
      <c r="H26335"/>
      <c r="I26335"/>
    </row>
    <row r="26336" spans="1:9" x14ac:dyDescent="0.25">
      <c r="A26336"/>
      <c r="B26336"/>
      <c r="C26336" s="32"/>
      <c r="D26336"/>
      <c r="E26336" s="32"/>
      <c r="F26336"/>
      <c r="G26336"/>
      <c r="H26336"/>
      <c r="I26336"/>
    </row>
    <row r="26337" spans="1:9" x14ac:dyDescent="0.25">
      <c r="A26337"/>
      <c r="B26337"/>
      <c r="C26337" s="32"/>
      <c r="D26337"/>
      <c r="E26337" s="32"/>
      <c r="F26337"/>
      <c r="G26337"/>
      <c r="H26337"/>
      <c r="I26337"/>
    </row>
    <row r="26338" spans="1:9" x14ac:dyDescent="0.25">
      <c r="A26338"/>
      <c r="B26338"/>
      <c r="C26338" s="32"/>
      <c r="D26338"/>
      <c r="E26338" s="32"/>
      <c r="F26338"/>
      <c r="G26338"/>
      <c r="H26338"/>
      <c r="I26338"/>
    </row>
    <row r="26339" spans="1:9" x14ac:dyDescent="0.25">
      <c r="A26339"/>
      <c r="B26339"/>
      <c r="C26339" s="32"/>
      <c r="D26339"/>
      <c r="E26339" s="32"/>
      <c r="F26339"/>
      <c r="G26339"/>
      <c r="H26339"/>
      <c r="I26339"/>
    </row>
    <row r="26340" spans="1:9" x14ac:dyDescent="0.25">
      <c r="A26340"/>
      <c r="B26340"/>
      <c r="C26340" s="32"/>
      <c r="D26340"/>
      <c r="E26340" s="32"/>
      <c r="F26340"/>
      <c r="G26340"/>
      <c r="H26340"/>
      <c r="I26340"/>
    </row>
    <row r="26341" spans="1:9" x14ac:dyDescent="0.25">
      <c r="A26341"/>
      <c r="B26341"/>
      <c r="C26341" s="32"/>
      <c r="D26341"/>
      <c r="E26341" s="32"/>
      <c r="F26341"/>
      <c r="G26341"/>
      <c r="H26341"/>
      <c r="I26341"/>
    </row>
    <row r="26342" spans="1:9" x14ac:dyDescent="0.25">
      <c r="A26342"/>
      <c r="B26342"/>
      <c r="C26342" s="32"/>
      <c r="D26342"/>
      <c r="E26342" s="32"/>
      <c r="F26342"/>
      <c r="G26342"/>
      <c r="H26342"/>
      <c r="I26342"/>
    </row>
    <row r="26343" spans="1:9" x14ac:dyDescent="0.25">
      <c r="A26343"/>
      <c r="B26343"/>
      <c r="C26343" s="32"/>
      <c r="D26343"/>
      <c r="E26343" s="32"/>
      <c r="F26343"/>
      <c r="G26343"/>
      <c r="H26343"/>
      <c r="I26343"/>
    </row>
    <row r="26344" spans="1:9" x14ac:dyDescent="0.25">
      <c r="A26344"/>
      <c r="B26344"/>
      <c r="C26344" s="32"/>
      <c r="D26344"/>
      <c r="E26344" s="32"/>
      <c r="F26344"/>
      <c r="G26344"/>
      <c r="H26344"/>
      <c r="I26344"/>
    </row>
    <row r="26345" spans="1:9" x14ac:dyDescent="0.25">
      <c r="A26345"/>
      <c r="B26345"/>
      <c r="C26345" s="32"/>
      <c r="D26345"/>
      <c r="E26345" s="32"/>
      <c r="F26345"/>
      <c r="G26345"/>
      <c r="H26345"/>
      <c r="I26345"/>
    </row>
    <row r="26346" spans="1:9" x14ac:dyDescent="0.25">
      <c r="A26346"/>
      <c r="B26346"/>
      <c r="C26346" s="32"/>
      <c r="D26346"/>
      <c r="E26346" s="32"/>
      <c r="F26346"/>
      <c r="G26346"/>
      <c r="H26346"/>
      <c r="I26346"/>
    </row>
    <row r="26347" spans="1:9" x14ac:dyDescent="0.25">
      <c r="A26347"/>
      <c r="B26347"/>
      <c r="C26347" s="32"/>
      <c r="D26347"/>
      <c r="E26347" s="32"/>
      <c r="F26347"/>
      <c r="G26347"/>
      <c r="H26347"/>
      <c r="I26347"/>
    </row>
    <row r="26348" spans="1:9" x14ac:dyDescent="0.25">
      <c r="A26348"/>
      <c r="B26348"/>
      <c r="C26348" s="32"/>
      <c r="D26348"/>
      <c r="E26348" s="32"/>
      <c r="F26348"/>
      <c r="G26348"/>
      <c r="H26348"/>
      <c r="I26348"/>
    </row>
    <row r="26349" spans="1:9" x14ac:dyDescent="0.25">
      <c r="A26349"/>
      <c r="B26349"/>
      <c r="C26349" s="32"/>
      <c r="D26349"/>
      <c r="E26349" s="32"/>
      <c r="F26349"/>
      <c r="G26349"/>
      <c r="H26349"/>
      <c r="I26349"/>
    </row>
    <row r="26350" spans="1:9" x14ac:dyDescent="0.25">
      <c r="A26350"/>
      <c r="B26350"/>
      <c r="C26350" s="32"/>
      <c r="D26350"/>
      <c r="E26350" s="32"/>
      <c r="F26350"/>
      <c r="G26350"/>
      <c r="H26350"/>
      <c r="I26350"/>
    </row>
    <row r="26351" spans="1:9" x14ac:dyDescent="0.25">
      <c r="A26351"/>
      <c r="B26351"/>
      <c r="C26351" s="32"/>
      <c r="D26351"/>
      <c r="E26351" s="32"/>
      <c r="F26351"/>
      <c r="G26351"/>
      <c r="H26351"/>
      <c r="I26351"/>
    </row>
    <row r="26352" spans="1:9" x14ac:dyDescent="0.25">
      <c r="A26352"/>
      <c r="B26352"/>
      <c r="C26352" s="32"/>
      <c r="D26352"/>
      <c r="E26352" s="32"/>
      <c r="F26352"/>
      <c r="G26352"/>
      <c r="H26352"/>
      <c r="I26352"/>
    </row>
    <row r="26353" spans="1:9" x14ac:dyDescent="0.25">
      <c r="A26353"/>
      <c r="B26353"/>
      <c r="C26353" s="32"/>
      <c r="D26353"/>
      <c r="E26353" s="32"/>
      <c r="F26353"/>
      <c r="G26353"/>
      <c r="H26353"/>
      <c r="I26353"/>
    </row>
    <row r="26354" spans="1:9" x14ac:dyDescent="0.25">
      <c r="A26354"/>
      <c r="B26354"/>
      <c r="C26354" s="32"/>
      <c r="D26354"/>
      <c r="E26354" s="32"/>
      <c r="F26354"/>
      <c r="G26354"/>
      <c r="H26354"/>
      <c r="I26354"/>
    </row>
    <row r="26355" spans="1:9" x14ac:dyDescent="0.25">
      <c r="A26355"/>
      <c r="B26355"/>
      <c r="C26355" s="32"/>
      <c r="D26355"/>
      <c r="E26355" s="32"/>
      <c r="F26355"/>
      <c r="G26355"/>
      <c r="H26355"/>
      <c r="I26355"/>
    </row>
    <row r="26356" spans="1:9" x14ac:dyDescent="0.25">
      <c r="A26356"/>
      <c r="B26356"/>
      <c r="C26356" s="32"/>
      <c r="D26356"/>
      <c r="E26356" s="32"/>
      <c r="F26356"/>
      <c r="G26356"/>
      <c r="H26356"/>
      <c r="I26356"/>
    </row>
    <row r="26357" spans="1:9" x14ac:dyDescent="0.25">
      <c r="A26357"/>
      <c r="B26357"/>
      <c r="C26357" s="32"/>
      <c r="D26357"/>
      <c r="E26357" s="32"/>
      <c r="F26357"/>
      <c r="G26357"/>
      <c r="H26357"/>
      <c r="I26357"/>
    </row>
    <row r="26358" spans="1:9" x14ac:dyDescent="0.25">
      <c r="A26358"/>
      <c r="B26358"/>
      <c r="C26358" s="32"/>
      <c r="D26358"/>
      <c r="E26358" s="32"/>
      <c r="F26358"/>
      <c r="G26358"/>
      <c r="H26358"/>
      <c r="I26358"/>
    </row>
    <row r="26359" spans="1:9" x14ac:dyDescent="0.25">
      <c r="A26359"/>
      <c r="B26359"/>
      <c r="C26359" s="32"/>
      <c r="D26359"/>
      <c r="E26359" s="32"/>
      <c r="F26359"/>
      <c r="G26359"/>
      <c r="H26359"/>
      <c r="I26359"/>
    </row>
    <row r="26360" spans="1:9" x14ac:dyDescent="0.25">
      <c r="A26360"/>
      <c r="B26360"/>
      <c r="C26360" s="32"/>
      <c r="D26360"/>
      <c r="E26360" s="32"/>
      <c r="F26360"/>
      <c r="G26360"/>
      <c r="H26360"/>
      <c r="I26360"/>
    </row>
    <row r="26361" spans="1:9" x14ac:dyDescent="0.25">
      <c r="A26361"/>
      <c r="B26361"/>
      <c r="C26361" s="32"/>
      <c r="D26361"/>
      <c r="E26361" s="32"/>
      <c r="F26361"/>
      <c r="G26361"/>
      <c r="H26361"/>
      <c r="I26361"/>
    </row>
    <row r="26362" spans="1:9" x14ac:dyDescent="0.25">
      <c r="A26362"/>
      <c r="B26362"/>
      <c r="C26362" s="32"/>
      <c r="D26362"/>
      <c r="E26362" s="32"/>
      <c r="F26362"/>
      <c r="G26362"/>
      <c r="H26362"/>
      <c r="I26362"/>
    </row>
    <row r="26363" spans="1:9" x14ac:dyDescent="0.25">
      <c r="A26363"/>
      <c r="B26363"/>
      <c r="C26363" s="32"/>
      <c r="D26363"/>
      <c r="E26363" s="32"/>
      <c r="F26363"/>
      <c r="G26363"/>
      <c r="H26363"/>
      <c r="I26363"/>
    </row>
    <row r="26364" spans="1:9" x14ac:dyDescent="0.25">
      <c r="A26364"/>
      <c r="B26364"/>
      <c r="C26364" s="32"/>
      <c r="D26364"/>
      <c r="E26364" s="32"/>
      <c r="F26364"/>
      <c r="G26364"/>
      <c r="H26364"/>
      <c r="I26364"/>
    </row>
    <row r="26365" spans="1:9" x14ac:dyDescent="0.25">
      <c r="A26365"/>
      <c r="B26365"/>
      <c r="C26365" s="32"/>
      <c r="D26365"/>
      <c r="E26365" s="32"/>
      <c r="F26365"/>
      <c r="G26365"/>
      <c r="H26365"/>
      <c r="I26365"/>
    </row>
    <row r="26366" spans="1:9" x14ac:dyDescent="0.25">
      <c r="A26366"/>
      <c r="B26366"/>
      <c r="C26366" s="32"/>
      <c r="D26366"/>
      <c r="E26366" s="32"/>
      <c r="F26366"/>
      <c r="G26366"/>
      <c r="H26366"/>
      <c r="I26366"/>
    </row>
    <row r="26367" spans="1:9" x14ac:dyDescent="0.25">
      <c r="A26367"/>
      <c r="B26367"/>
      <c r="C26367" s="32"/>
      <c r="D26367"/>
      <c r="E26367" s="32"/>
      <c r="F26367"/>
      <c r="G26367"/>
      <c r="H26367"/>
      <c r="I26367"/>
    </row>
    <row r="26368" spans="1:9" x14ac:dyDescent="0.25">
      <c r="A26368"/>
      <c r="B26368"/>
      <c r="C26368" s="32"/>
      <c r="D26368"/>
      <c r="E26368" s="32"/>
      <c r="F26368"/>
      <c r="G26368"/>
      <c r="H26368"/>
      <c r="I26368"/>
    </row>
    <row r="26369" spans="1:9" x14ac:dyDescent="0.25">
      <c r="A26369"/>
      <c r="B26369"/>
      <c r="C26369" s="32"/>
      <c r="D26369"/>
      <c r="E26369" s="32"/>
      <c r="F26369"/>
      <c r="G26369"/>
      <c r="H26369"/>
      <c r="I26369"/>
    </row>
    <row r="26370" spans="1:9" x14ac:dyDescent="0.25">
      <c r="A26370"/>
      <c r="B26370"/>
      <c r="C26370" s="32"/>
      <c r="D26370"/>
      <c r="E26370" s="32"/>
      <c r="F26370"/>
      <c r="G26370"/>
      <c r="H26370"/>
      <c r="I26370"/>
    </row>
    <row r="26371" spans="1:9" x14ac:dyDescent="0.25">
      <c r="A26371"/>
      <c r="B26371"/>
      <c r="C26371" s="32"/>
      <c r="D26371"/>
      <c r="E26371" s="32"/>
      <c r="F26371"/>
      <c r="G26371"/>
      <c r="H26371"/>
      <c r="I26371"/>
    </row>
    <row r="26372" spans="1:9" x14ac:dyDescent="0.25">
      <c r="A26372"/>
      <c r="B26372"/>
      <c r="C26372" s="32"/>
      <c r="D26372"/>
      <c r="E26372" s="32"/>
      <c r="F26372"/>
      <c r="G26372"/>
      <c r="H26372"/>
      <c r="I26372"/>
    </row>
    <row r="26373" spans="1:9" x14ac:dyDescent="0.25">
      <c r="A26373"/>
      <c r="B26373"/>
      <c r="C26373" s="32"/>
      <c r="D26373"/>
      <c r="E26373" s="32"/>
      <c r="F26373"/>
      <c r="G26373"/>
      <c r="H26373"/>
      <c r="I26373"/>
    </row>
    <row r="26374" spans="1:9" x14ac:dyDescent="0.25">
      <c r="A26374"/>
      <c r="B26374"/>
      <c r="C26374" s="32"/>
      <c r="D26374"/>
      <c r="E26374" s="32"/>
      <c r="F26374"/>
      <c r="G26374"/>
      <c r="H26374"/>
      <c r="I26374"/>
    </row>
    <row r="26375" spans="1:9" x14ac:dyDescent="0.25">
      <c r="A26375"/>
      <c r="B26375"/>
      <c r="C26375" s="32"/>
      <c r="D26375"/>
      <c r="E26375" s="32"/>
      <c r="F26375"/>
      <c r="G26375"/>
      <c r="H26375"/>
      <c r="I26375"/>
    </row>
    <row r="26376" spans="1:9" x14ac:dyDescent="0.25">
      <c r="A26376"/>
      <c r="B26376"/>
      <c r="C26376" s="32"/>
      <c r="D26376"/>
      <c r="E26376" s="32"/>
      <c r="F26376"/>
      <c r="G26376"/>
      <c r="H26376"/>
      <c r="I26376"/>
    </row>
    <row r="26377" spans="1:9" x14ac:dyDescent="0.25">
      <c r="A26377"/>
      <c r="B26377"/>
      <c r="C26377" s="32"/>
      <c r="D26377"/>
      <c r="E26377" s="32"/>
      <c r="F26377"/>
      <c r="G26377"/>
      <c r="H26377"/>
      <c r="I26377"/>
    </row>
    <row r="26378" spans="1:9" x14ac:dyDescent="0.25">
      <c r="A26378"/>
      <c r="B26378"/>
      <c r="C26378" s="32"/>
      <c r="D26378"/>
      <c r="E26378" s="32"/>
      <c r="F26378"/>
      <c r="G26378"/>
      <c r="H26378"/>
      <c r="I26378"/>
    </row>
    <row r="26379" spans="1:9" x14ac:dyDescent="0.25">
      <c r="A26379"/>
      <c r="B26379"/>
      <c r="C26379" s="32"/>
      <c r="D26379"/>
      <c r="E26379" s="32"/>
      <c r="F26379"/>
      <c r="G26379"/>
      <c r="H26379"/>
      <c r="I26379"/>
    </row>
    <row r="26380" spans="1:9" x14ac:dyDescent="0.25">
      <c r="A26380"/>
      <c r="B26380"/>
      <c r="C26380" s="32"/>
      <c r="D26380"/>
      <c r="E26380" s="32"/>
      <c r="F26380"/>
      <c r="G26380"/>
      <c r="H26380"/>
      <c r="I26380"/>
    </row>
    <row r="26381" spans="1:9" x14ac:dyDescent="0.25">
      <c r="A26381"/>
      <c r="B26381"/>
      <c r="C26381" s="32"/>
      <c r="D26381"/>
      <c r="E26381" s="32"/>
      <c r="F26381"/>
      <c r="G26381"/>
      <c r="H26381"/>
      <c r="I26381"/>
    </row>
    <row r="26382" spans="1:9" x14ac:dyDescent="0.25">
      <c r="A26382"/>
      <c r="B26382"/>
      <c r="C26382" s="32"/>
      <c r="D26382"/>
      <c r="E26382" s="32"/>
      <c r="F26382"/>
      <c r="G26382"/>
      <c r="H26382"/>
      <c r="I26382"/>
    </row>
    <row r="26383" spans="1:9" x14ac:dyDescent="0.25">
      <c r="A26383"/>
      <c r="B26383"/>
      <c r="C26383" s="32"/>
      <c r="D26383"/>
      <c r="E26383" s="32"/>
      <c r="F26383"/>
      <c r="G26383"/>
      <c r="H26383"/>
      <c r="I26383"/>
    </row>
    <row r="26384" spans="1:9" x14ac:dyDescent="0.25">
      <c r="A26384"/>
      <c r="B26384"/>
      <c r="C26384" s="32"/>
      <c r="D26384"/>
      <c r="E26384" s="32"/>
      <c r="F26384"/>
      <c r="G26384"/>
      <c r="H26384"/>
      <c r="I26384"/>
    </row>
    <row r="26385" spans="1:9" x14ac:dyDescent="0.25">
      <c r="A26385"/>
      <c r="B26385"/>
      <c r="C26385" s="32"/>
      <c r="D26385"/>
      <c r="E26385" s="32"/>
      <c r="F26385"/>
      <c r="G26385"/>
      <c r="H26385"/>
      <c r="I26385"/>
    </row>
    <row r="26386" spans="1:9" x14ac:dyDescent="0.25">
      <c r="A26386"/>
      <c r="B26386"/>
      <c r="C26386" s="32"/>
      <c r="D26386"/>
      <c r="E26386" s="32"/>
      <c r="F26386"/>
      <c r="G26386"/>
      <c r="H26386"/>
      <c r="I26386"/>
    </row>
    <row r="26387" spans="1:9" x14ac:dyDescent="0.25">
      <c r="A26387"/>
      <c r="B26387"/>
      <c r="C26387" s="32"/>
      <c r="D26387"/>
      <c r="E26387" s="32"/>
      <c r="F26387"/>
      <c r="G26387"/>
      <c r="H26387"/>
      <c r="I26387"/>
    </row>
    <row r="26388" spans="1:9" x14ac:dyDescent="0.25">
      <c r="A26388"/>
      <c r="B26388"/>
      <c r="C26388" s="32"/>
      <c r="D26388"/>
      <c r="E26388" s="32"/>
      <c r="F26388"/>
      <c r="G26388"/>
      <c r="H26388"/>
      <c r="I26388"/>
    </row>
    <row r="26389" spans="1:9" x14ac:dyDescent="0.25">
      <c r="A26389"/>
      <c r="B26389"/>
      <c r="C26389" s="32"/>
      <c r="D26389"/>
      <c r="E26389" s="32"/>
      <c r="F26389"/>
      <c r="G26389"/>
      <c r="H26389"/>
      <c r="I26389"/>
    </row>
    <row r="26390" spans="1:9" x14ac:dyDescent="0.25">
      <c r="A26390"/>
      <c r="B26390"/>
      <c r="C26390" s="32"/>
      <c r="D26390"/>
      <c r="E26390" s="32"/>
      <c r="F26390"/>
      <c r="G26390"/>
      <c r="H26390"/>
      <c r="I26390"/>
    </row>
    <row r="26391" spans="1:9" x14ac:dyDescent="0.25">
      <c r="A26391"/>
      <c r="B26391"/>
      <c r="C26391" s="32"/>
      <c r="D26391"/>
      <c r="E26391" s="32"/>
      <c r="F26391"/>
      <c r="G26391"/>
      <c r="H26391"/>
      <c r="I26391"/>
    </row>
    <row r="26392" spans="1:9" x14ac:dyDescent="0.25">
      <c r="A26392"/>
      <c r="B26392"/>
      <c r="C26392" s="32"/>
      <c r="D26392"/>
      <c r="E26392" s="32"/>
      <c r="F26392"/>
      <c r="G26392"/>
      <c r="H26392"/>
      <c r="I26392"/>
    </row>
    <row r="26393" spans="1:9" x14ac:dyDescent="0.25">
      <c r="A26393"/>
      <c r="B26393"/>
      <c r="C26393" s="32"/>
      <c r="D26393"/>
      <c r="E26393" s="32"/>
      <c r="F26393"/>
      <c r="G26393"/>
      <c r="H26393"/>
      <c r="I26393"/>
    </row>
    <row r="26394" spans="1:9" x14ac:dyDescent="0.25">
      <c r="A26394"/>
      <c r="B26394"/>
      <c r="C26394" s="32"/>
      <c r="D26394"/>
      <c r="E26394" s="32"/>
      <c r="F26394"/>
      <c r="G26394"/>
      <c r="H26394"/>
      <c r="I26394"/>
    </row>
    <row r="26395" spans="1:9" x14ac:dyDescent="0.25">
      <c r="A26395"/>
      <c r="B26395"/>
      <c r="C26395" s="32"/>
      <c r="D26395"/>
      <c r="E26395" s="32"/>
      <c r="F26395"/>
      <c r="G26395"/>
      <c r="H26395"/>
      <c r="I26395"/>
    </row>
    <row r="26396" spans="1:9" x14ac:dyDescent="0.25">
      <c r="A26396"/>
      <c r="B26396"/>
      <c r="C26396" s="32"/>
      <c r="D26396"/>
      <c r="E26396" s="32"/>
      <c r="F26396"/>
      <c r="G26396"/>
      <c r="H26396"/>
      <c r="I26396"/>
    </row>
    <row r="26397" spans="1:9" x14ac:dyDescent="0.25">
      <c r="A26397"/>
      <c r="B26397"/>
      <c r="C26397" s="32"/>
      <c r="D26397"/>
      <c r="E26397" s="32"/>
      <c r="F26397"/>
      <c r="G26397"/>
      <c r="H26397"/>
      <c r="I26397"/>
    </row>
    <row r="26398" spans="1:9" x14ac:dyDescent="0.25">
      <c r="A26398"/>
      <c r="B26398"/>
      <c r="C26398" s="32"/>
      <c r="D26398"/>
      <c r="E26398" s="32"/>
      <c r="F26398"/>
      <c r="G26398"/>
      <c r="H26398"/>
      <c r="I26398"/>
    </row>
    <row r="26399" spans="1:9" x14ac:dyDescent="0.25">
      <c r="A26399"/>
      <c r="B26399"/>
      <c r="C26399" s="32"/>
      <c r="D26399"/>
      <c r="E26399" s="32"/>
      <c r="F26399"/>
      <c r="G26399"/>
      <c r="H26399"/>
      <c r="I26399"/>
    </row>
    <row r="26400" spans="1:9" x14ac:dyDescent="0.25">
      <c r="A26400"/>
      <c r="B26400"/>
      <c r="C26400" s="32"/>
      <c r="D26400"/>
      <c r="E26400" s="32"/>
      <c r="F26400"/>
      <c r="G26400"/>
      <c r="H26400"/>
      <c r="I26400"/>
    </row>
    <row r="26401" spans="1:9" x14ac:dyDescent="0.25">
      <c r="A26401"/>
      <c r="B26401"/>
      <c r="C26401" s="32"/>
      <c r="D26401"/>
      <c r="E26401" s="32"/>
      <c r="F26401"/>
      <c r="G26401"/>
      <c r="H26401"/>
      <c r="I26401"/>
    </row>
    <row r="26402" spans="1:9" x14ac:dyDescent="0.25">
      <c r="A26402"/>
      <c r="B26402"/>
      <c r="C26402" s="32"/>
      <c r="D26402"/>
      <c r="E26402" s="32"/>
      <c r="F26402"/>
      <c r="G26402"/>
      <c r="H26402"/>
      <c r="I26402"/>
    </row>
    <row r="26403" spans="1:9" x14ac:dyDescent="0.25">
      <c r="A26403"/>
      <c r="B26403"/>
      <c r="C26403" s="32"/>
      <c r="D26403"/>
      <c r="E26403" s="32"/>
      <c r="F26403"/>
      <c r="G26403"/>
      <c r="H26403"/>
      <c r="I26403"/>
    </row>
    <row r="26404" spans="1:9" x14ac:dyDescent="0.25">
      <c r="A26404"/>
      <c r="B26404"/>
      <c r="C26404" s="32"/>
      <c r="D26404"/>
      <c r="E26404" s="32"/>
      <c r="F26404"/>
      <c r="G26404"/>
      <c r="H26404"/>
      <c r="I26404"/>
    </row>
    <row r="26405" spans="1:9" x14ac:dyDescent="0.25">
      <c r="A26405"/>
      <c r="B26405"/>
      <c r="C26405" s="32"/>
      <c r="D26405"/>
      <c r="E26405" s="32"/>
      <c r="F26405"/>
      <c r="G26405"/>
      <c r="H26405"/>
      <c r="I26405"/>
    </row>
    <row r="26406" spans="1:9" x14ac:dyDescent="0.25">
      <c r="A26406"/>
      <c r="B26406"/>
      <c r="C26406" s="32"/>
      <c r="D26406"/>
      <c r="E26406" s="32"/>
      <c r="F26406"/>
      <c r="G26406"/>
      <c r="H26406"/>
      <c r="I26406"/>
    </row>
    <row r="26407" spans="1:9" x14ac:dyDescent="0.25">
      <c r="A26407"/>
      <c r="B26407"/>
      <c r="C26407" s="32"/>
      <c r="D26407"/>
      <c r="E26407" s="32"/>
      <c r="F26407"/>
      <c r="G26407"/>
      <c r="H26407"/>
      <c r="I26407"/>
    </row>
    <row r="26408" spans="1:9" x14ac:dyDescent="0.25">
      <c r="A26408"/>
      <c r="B26408"/>
      <c r="C26408" s="32"/>
      <c r="D26408"/>
      <c r="E26408" s="32"/>
      <c r="F26408"/>
      <c r="G26408"/>
      <c r="H26408"/>
      <c r="I26408"/>
    </row>
    <row r="26409" spans="1:9" x14ac:dyDescent="0.25">
      <c r="A26409"/>
      <c r="B26409"/>
      <c r="C26409" s="32"/>
      <c r="D26409"/>
      <c r="E26409" s="32"/>
      <c r="F26409"/>
      <c r="G26409"/>
      <c r="H26409"/>
      <c r="I26409"/>
    </row>
    <row r="26410" spans="1:9" x14ac:dyDescent="0.25">
      <c r="A26410"/>
      <c r="B26410"/>
      <c r="C26410" s="32"/>
      <c r="D26410"/>
      <c r="E26410" s="32"/>
      <c r="F26410"/>
      <c r="G26410"/>
      <c r="H26410"/>
      <c r="I26410"/>
    </row>
    <row r="26411" spans="1:9" x14ac:dyDescent="0.25">
      <c r="A26411"/>
      <c r="B26411"/>
      <c r="C26411" s="32"/>
      <c r="D26411"/>
      <c r="E26411" s="32"/>
      <c r="F26411"/>
      <c r="G26411"/>
      <c r="H26411"/>
      <c r="I26411"/>
    </row>
    <row r="26412" spans="1:9" x14ac:dyDescent="0.25">
      <c r="A26412"/>
      <c r="B26412"/>
      <c r="C26412" s="32"/>
      <c r="D26412"/>
      <c r="E26412" s="32"/>
      <c r="F26412"/>
      <c r="G26412"/>
      <c r="H26412"/>
      <c r="I26412"/>
    </row>
    <row r="26413" spans="1:9" x14ac:dyDescent="0.25">
      <c r="A26413"/>
      <c r="B26413"/>
      <c r="C26413" s="32"/>
      <c r="D26413"/>
      <c r="E26413" s="32"/>
      <c r="F26413"/>
      <c r="G26413"/>
      <c r="H26413"/>
      <c r="I26413"/>
    </row>
    <row r="26414" spans="1:9" x14ac:dyDescent="0.25">
      <c r="A26414"/>
      <c r="B26414"/>
      <c r="C26414" s="32"/>
      <c r="D26414"/>
      <c r="E26414" s="32"/>
      <c r="F26414"/>
      <c r="G26414"/>
      <c r="H26414"/>
      <c r="I26414"/>
    </row>
    <row r="26415" spans="1:9" x14ac:dyDescent="0.25">
      <c r="A26415"/>
      <c r="B26415"/>
      <c r="C26415" s="32"/>
      <c r="D26415"/>
      <c r="E26415" s="32"/>
      <c r="F26415"/>
      <c r="G26415"/>
      <c r="H26415"/>
      <c r="I26415"/>
    </row>
    <row r="26416" spans="1:9" x14ac:dyDescent="0.25">
      <c r="A26416"/>
      <c r="B26416"/>
      <c r="C26416" s="32"/>
      <c r="D26416"/>
      <c r="E26416" s="32"/>
      <c r="F26416"/>
      <c r="G26416"/>
      <c r="H26416"/>
      <c r="I26416"/>
    </row>
    <row r="26417" spans="1:9" x14ac:dyDescent="0.25">
      <c r="A26417"/>
      <c r="B26417"/>
      <c r="C26417" s="32"/>
      <c r="D26417"/>
      <c r="E26417" s="32"/>
      <c r="F26417"/>
      <c r="G26417"/>
      <c r="H26417"/>
      <c r="I26417"/>
    </row>
    <row r="26418" spans="1:9" x14ac:dyDescent="0.25">
      <c r="A26418"/>
      <c r="B26418"/>
      <c r="C26418" s="32"/>
      <c r="D26418"/>
      <c r="E26418" s="32"/>
      <c r="F26418"/>
      <c r="G26418"/>
      <c r="H26418"/>
      <c r="I26418"/>
    </row>
    <row r="26419" spans="1:9" x14ac:dyDescent="0.25">
      <c r="A26419"/>
      <c r="B26419"/>
      <c r="C26419" s="32"/>
      <c r="D26419"/>
      <c r="E26419" s="32"/>
      <c r="F26419"/>
      <c r="G26419"/>
      <c r="H26419"/>
      <c r="I26419"/>
    </row>
    <row r="26420" spans="1:9" x14ac:dyDescent="0.25">
      <c r="A26420"/>
      <c r="B26420"/>
      <c r="C26420" s="32"/>
      <c r="D26420"/>
      <c r="E26420" s="32"/>
      <c r="F26420"/>
      <c r="G26420"/>
      <c r="H26420"/>
      <c r="I26420"/>
    </row>
    <row r="26421" spans="1:9" x14ac:dyDescent="0.25">
      <c r="A26421"/>
      <c r="B26421"/>
      <c r="C26421" s="32"/>
      <c r="D26421"/>
      <c r="E26421" s="32"/>
      <c r="F26421"/>
      <c r="G26421"/>
      <c r="H26421"/>
      <c r="I26421"/>
    </row>
    <row r="26422" spans="1:9" x14ac:dyDescent="0.25">
      <c r="A26422"/>
      <c r="B26422"/>
      <c r="C26422" s="32"/>
      <c r="D26422"/>
      <c r="E26422" s="32"/>
      <c r="F26422"/>
      <c r="G26422"/>
      <c r="H26422"/>
      <c r="I26422"/>
    </row>
    <row r="26423" spans="1:9" x14ac:dyDescent="0.25">
      <c r="A26423"/>
      <c r="B26423"/>
      <c r="C26423" s="32"/>
      <c r="D26423"/>
      <c r="E26423" s="32"/>
      <c r="F26423"/>
      <c r="G26423"/>
      <c r="H26423"/>
      <c r="I26423"/>
    </row>
    <row r="26424" spans="1:9" x14ac:dyDescent="0.25">
      <c r="A26424"/>
      <c r="B26424"/>
      <c r="C26424" s="32"/>
      <c r="D26424"/>
      <c r="E26424" s="32"/>
      <c r="F26424"/>
      <c r="G26424"/>
      <c r="H26424"/>
      <c r="I26424"/>
    </row>
    <row r="26425" spans="1:9" x14ac:dyDescent="0.25">
      <c r="A26425"/>
      <c r="B26425"/>
      <c r="C26425" s="32"/>
      <c r="D26425"/>
      <c r="E26425" s="32"/>
      <c r="F26425"/>
      <c r="G26425"/>
      <c r="H26425"/>
      <c r="I26425"/>
    </row>
    <row r="26426" spans="1:9" x14ac:dyDescent="0.25">
      <c r="A26426"/>
      <c r="B26426"/>
      <c r="C26426" s="32"/>
      <c r="D26426"/>
      <c r="E26426" s="32"/>
      <c r="F26426"/>
      <c r="G26426"/>
      <c r="H26426"/>
      <c r="I26426"/>
    </row>
    <row r="26427" spans="1:9" x14ac:dyDescent="0.25">
      <c r="A26427"/>
      <c r="B26427"/>
      <c r="C26427" s="32"/>
      <c r="D26427"/>
      <c r="E26427" s="32"/>
      <c r="F26427"/>
      <c r="G26427"/>
      <c r="H26427"/>
      <c r="I26427"/>
    </row>
    <row r="26428" spans="1:9" x14ac:dyDescent="0.25">
      <c r="A26428"/>
      <c r="B26428"/>
      <c r="C26428" s="32"/>
      <c r="D26428"/>
      <c r="E26428" s="32"/>
      <c r="F26428"/>
      <c r="G26428"/>
      <c r="H26428"/>
      <c r="I26428"/>
    </row>
    <row r="26429" spans="1:9" x14ac:dyDescent="0.25">
      <c r="A26429"/>
      <c r="B26429"/>
      <c r="C26429" s="32"/>
      <c r="D26429"/>
      <c r="E26429" s="32"/>
      <c r="F26429"/>
      <c r="G26429"/>
      <c r="H26429"/>
      <c r="I26429"/>
    </row>
    <row r="26430" spans="1:9" x14ac:dyDescent="0.25">
      <c r="A26430"/>
      <c r="B26430"/>
      <c r="C26430" s="32"/>
      <c r="D26430"/>
      <c r="E26430" s="32"/>
      <c r="F26430"/>
      <c r="G26430"/>
      <c r="H26430"/>
      <c r="I26430"/>
    </row>
    <row r="26431" spans="1:9" x14ac:dyDescent="0.25">
      <c r="A26431"/>
      <c r="B26431"/>
      <c r="C26431" s="32"/>
      <c r="D26431"/>
      <c r="E26431" s="32"/>
      <c r="F26431"/>
      <c r="G26431"/>
      <c r="H26431"/>
      <c r="I26431"/>
    </row>
    <row r="26432" spans="1:9" x14ac:dyDescent="0.25">
      <c r="A26432"/>
      <c r="B26432"/>
      <c r="C26432" s="32"/>
      <c r="D26432"/>
      <c r="E26432" s="32"/>
      <c r="F26432"/>
      <c r="G26432"/>
      <c r="H26432"/>
      <c r="I26432"/>
    </row>
    <row r="26433" spans="1:9" x14ac:dyDescent="0.25">
      <c r="A26433"/>
      <c r="B26433"/>
      <c r="C26433" s="32"/>
      <c r="D26433"/>
      <c r="E26433" s="32"/>
      <c r="F26433"/>
      <c r="G26433"/>
      <c r="H26433"/>
      <c r="I26433"/>
    </row>
    <row r="26434" spans="1:9" x14ac:dyDescent="0.25">
      <c r="A26434"/>
      <c r="B26434"/>
      <c r="C26434" s="32"/>
      <c r="D26434"/>
      <c r="E26434" s="32"/>
      <c r="F26434"/>
      <c r="G26434"/>
      <c r="H26434"/>
      <c r="I26434"/>
    </row>
    <row r="26435" spans="1:9" x14ac:dyDescent="0.25">
      <c r="A26435"/>
      <c r="B26435"/>
      <c r="C26435" s="32"/>
      <c r="D26435"/>
      <c r="E26435" s="32"/>
      <c r="F26435"/>
      <c r="G26435"/>
      <c r="H26435"/>
      <c r="I26435"/>
    </row>
    <row r="26436" spans="1:9" x14ac:dyDescent="0.25">
      <c r="A26436"/>
      <c r="B26436"/>
      <c r="C26436" s="32"/>
      <c r="D26436"/>
      <c r="E26436" s="32"/>
      <c r="F26436"/>
      <c r="G26436"/>
      <c r="H26436"/>
      <c r="I26436"/>
    </row>
    <row r="26437" spans="1:9" x14ac:dyDescent="0.25">
      <c r="A26437"/>
      <c r="B26437"/>
      <c r="C26437" s="32"/>
      <c r="D26437"/>
      <c r="E26437" s="32"/>
      <c r="F26437"/>
      <c r="G26437"/>
      <c r="H26437"/>
      <c r="I26437"/>
    </row>
    <row r="26438" spans="1:9" x14ac:dyDescent="0.25">
      <c r="A26438"/>
      <c r="B26438"/>
      <c r="C26438" s="32"/>
      <c r="D26438"/>
      <c r="E26438" s="32"/>
      <c r="F26438"/>
      <c r="G26438"/>
      <c r="H26438"/>
      <c r="I26438"/>
    </row>
    <row r="26439" spans="1:9" x14ac:dyDescent="0.25">
      <c r="A26439"/>
      <c r="B26439"/>
      <c r="C26439" s="32"/>
      <c r="D26439"/>
      <c r="E26439" s="32"/>
      <c r="F26439"/>
      <c r="G26439"/>
      <c r="H26439"/>
      <c r="I26439"/>
    </row>
    <row r="26440" spans="1:9" x14ac:dyDescent="0.25">
      <c r="A26440"/>
      <c r="B26440"/>
      <c r="C26440" s="32"/>
      <c r="D26440"/>
      <c r="E26440" s="32"/>
      <c r="F26440"/>
      <c r="G26440"/>
      <c r="H26440"/>
      <c r="I26440"/>
    </row>
    <row r="26441" spans="1:9" x14ac:dyDescent="0.25">
      <c r="A26441"/>
      <c r="B26441"/>
      <c r="C26441" s="32"/>
      <c r="D26441"/>
      <c r="E26441" s="32"/>
      <c r="F26441"/>
      <c r="G26441"/>
      <c r="H26441"/>
      <c r="I26441"/>
    </row>
    <row r="26442" spans="1:9" x14ac:dyDescent="0.25">
      <c r="A26442"/>
      <c r="B26442"/>
      <c r="C26442" s="32"/>
      <c r="D26442"/>
      <c r="E26442" s="32"/>
      <c r="F26442"/>
      <c r="G26442"/>
      <c r="H26442"/>
      <c r="I26442"/>
    </row>
    <row r="26443" spans="1:9" x14ac:dyDescent="0.25">
      <c r="A26443"/>
      <c r="B26443"/>
      <c r="C26443" s="32"/>
      <c r="D26443"/>
      <c r="E26443" s="32"/>
      <c r="F26443"/>
      <c r="G26443"/>
      <c r="H26443"/>
      <c r="I26443"/>
    </row>
    <row r="26444" spans="1:9" x14ac:dyDescent="0.25">
      <c r="A26444"/>
      <c r="B26444"/>
      <c r="C26444" s="32"/>
      <c r="D26444"/>
      <c r="E26444" s="32"/>
      <c r="F26444"/>
      <c r="G26444"/>
      <c r="H26444"/>
      <c r="I26444"/>
    </row>
    <row r="26445" spans="1:9" x14ac:dyDescent="0.25">
      <c r="A26445"/>
      <c r="B26445"/>
      <c r="C26445" s="32"/>
      <c r="D26445"/>
      <c r="E26445" s="32"/>
      <c r="F26445"/>
      <c r="G26445"/>
      <c r="H26445"/>
      <c r="I26445"/>
    </row>
    <row r="26446" spans="1:9" x14ac:dyDescent="0.25">
      <c r="A26446"/>
      <c r="B26446"/>
      <c r="C26446" s="32"/>
      <c r="D26446"/>
      <c r="E26446" s="32"/>
      <c r="F26446"/>
      <c r="G26446"/>
      <c r="H26446"/>
      <c r="I26446"/>
    </row>
    <row r="26447" spans="1:9" x14ac:dyDescent="0.25">
      <c r="A26447"/>
      <c r="B26447"/>
      <c r="C26447" s="32"/>
      <c r="D26447"/>
      <c r="E26447" s="32"/>
      <c r="F26447"/>
      <c r="G26447"/>
      <c r="H26447"/>
      <c r="I26447"/>
    </row>
    <row r="26448" spans="1:9" x14ac:dyDescent="0.25">
      <c r="A26448"/>
      <c r="B26448"/>
      <c r="C26448" s="32"/>
      <c r="D26448"/>
      <c r="E26448" s="32"/>
      <c r="F26448"/>
      <c r="G26448"/>
      <c r="H26448"/>
      <c r="I26448"/>
    </row>
    <row r="26449" spans="1:9" x14ac:dyDescent="0.25">
      <c r="A26449"/>
      <c r="B26449"/>
      <c r="C26449" s="32"/>
      <c r="D26449"/>
      <c r="E26449" s="32"/>
      <c r="F26449"/>
      <c r="G26449"/>
      <c r="H26449"/>
      <c r="I26449"/>
    </row>
    <row r="26450" spans="1:9" x14ac:dyDescent="0.25">
      <c r="A26450"/>
      <c r="B26450"/>
      <c r="C26450" s="32"/>
      <c r="D26450"/>
      <c r="E26450" s="32"/>
      <c r="F26450"/>
      <c r="G26450"/>
      <c r="H26450"/>
      <c r="I26450"/>
    </row>
    <row r="26451" spans="1:9" x14ac:dyDescent="0.25">
      <c r="A26451"/>
      <c r="B26451"/>
      <c r="C26451" s="32"/>
      <c r="D26451"/>
      <c r="E26451" s="32"/>
      <c r="F26451"/>
      <c r="G26451"/>
      <c r="H26451"/>
      <c r="I26451"/>
    </row>
    <row r="26452" spans="1:9" x14ac:dyDescent="0.25">
      <c r="A26452"/>
      <c r="B26452"/>
      <c r="C26452" s="32"/>
      <c r="D26452"/>
      <c r="E26452" s="32"/>
      <c r="F26452"/>
      <c r="G26452"/>
      <c r="H26452"/>
      <c r="I26452"/>
    </row>
    <row r="26453" spans="1:9" x14ac:dyDescent="0.25">
      <c r="A26453"/>
      <c r="B26453"/>
      <c r="C26453" s="32"/>
      <c r="D26453"/>
      <c r="E26453" s="32"/>
      <c r="F26453"/>
      <c r="G26453"/>
      <c r="H26453"/>
      <c r="I26453"/>
    </row>
    <row r="26454" spans="1:9" x14ac:dyDescent="0.25">
      <c r="A26454"/>
      <c r="B26454"/>
      <c r="C26454" s="32"/>
      <c r="D26454"/>
      <c r="E26454" s="32"/>
      <c r="F26454"/>
      <c r="G26454"/>
      <c r="H26454"/>
      <c r="I26454"/>
    </row>
    <row r="26455" spans="1:9" x14ac:dyDescent="0.25">
      <c r="A26455"/>
      <c r="B26455"/>
      <c r="C26455" s="32"/>
      <c r="D26455"/>
      <c r="E26455" s="32"/>
      <c r="F26455"/>
      <c r="G26455"/>
      <c r="H26455"/>
      <c r="I26455"/>
    </row>
    <row r="26456" spans="1:9" x14ac:dyDescent="0.25">
      <c r="A26456"/>
      <c r="B26456"/>
      <c r="C26456" s="32"/>
      <c r="D26456"/>
      <c r="E26456" s="32"/>
      <c r="F26456"/>
      <c r="G26456"/>
      <c r="H26456"/>
      <c r="I26456"/>
    </row>
    <row r="26457" spans="1:9" x14ac:dyDescent="0.25">
      <c r="A26457"/>
      <c r="B26457"/>
      <c r="C26457" s="32"/>
      <c r="D26457"/>
      <c r="E26457" s="32"/>
      <c r="F26457"/>
      <c r="G26457"/>
      <c r="H26457"/>
      <c r="I26457"/>
    </row>
    <row r="26458" spans="1:9" x14ac:dyDescent="0.25">
      <c r="A26458"/>
      <c r="B26458"/>
      <c r="C26458" s="32"/>
      <c r="D26458"/>
      <c r="E26458" s="32"/>
      <c r="F26458"/>
      <c r="G26458"/>
      <c r="H26458"/>
      <c r="I26458"/>
    </row>
    <row r="26459" spans="1:9" x14ac:dyDescent="0.25">
      <c r="A26459"/>
      <c r="B26459"/>
      <c r="C26459" s="32"/>
      <c r="D26459"/>
      <c r="E26459" s="32"/>
      <c r="F26459"/>
      <c r="G26459"/>
      <c r="H26459"/>
      <c r="I26459"/>
    </row>
    <row r="26460" spans="1:9" x14ac:dyDescent="0.25">
      <c r="A26460"/>
      <c r="B26460"/>
      <c r="C26460" s="32"/>
      <c r="D26460"/>
      <c r="E26460" s="32"/>
      <c r="F26460"/>
      <c r="G26460"/>
      <c r="H26460"/>
      <c r="I26460"/>
    </row>
    <row r="26461" spans="1:9" x14ac:dyDescent="0.25">
      <c r="A26461"/>
      <c r="B26461"/>
      <c r="C26461" s="32"/>
      <c r="D26461"/>
      <c r="E26461" s="32"/>
      <c r="F26461"/>
      <c r="G26461"/>
      <c r="H26461"/>
      <c r="I26461"/>
    </row>
    <row r="26462" spans="1:9" x14ac:dyDescent="0.25">
      <c r="A26462"/>
      <c r="B26462"/>
      <c r="C26462" s="32"/>
      <c r="D26462"/>
      <c r="E26462" s="32"/>
      <c r="F26462"/>
      <c r="G26462"/>
      <c r="H26462"/>
      <c r="I26462"/>
    </row>
    <row r="26463" spans="1:9" x14ac:dyDescent="0.25">
      <c r="A26463"/>
      <c r="B26463"/>
      <c r="C26463" s="32"/>
      <c r="D26463"/>
      <c r="E26463" s="32"/>
      <c r="F26463"/>
      <c r="G26463"/>
      <c r="H26463"/>
      <c r="I26463"/>
    </row>
    <row r="26464" spans="1:9" x14ac:dyDescent="0.25">
      <c r="A26464"/>
      <c r="B26464"/>
      <c r="C26464" s="32"/>
      <c r="D26464"/>
      <c r="E26464" s="32"/>
      <c r="F26464"/>
      <c r="G26464"/>
      <c r="H26464"/>
      <c r="I26464"/>
    </row>
    <row r="26465" spans="1:9" x14ac:dyDescent="0.25">
      <c r="A26465"/>
      <c r="B26465"/>
      <c r="C26465" s="32"/>
      <c r="D26465"/>
      <c r="E26465" s="32"/>
      <c r="F26465"/>
      <c r="G26465"/>
      <c r="H26465"/>
      <c r="I26465"/>
    </row>
    <row r="26466" spans="1:9" x14ac:dyDescent="0.25">
      <c r="A26466"/>
      <c r="B26466"/>
      <c r="C26466" s="32"/>
      <c r="D26466"/>
      <c r="E26466" s="32"/>
      <c r="F26466"/>
      <c r="G26466"/>
      <c r="H26466"/>
      <c r="I26466"/>
    </row>
    <row r="26467" spans="1:9" x14ac:dyDescent="0.25">
      <c r="A26467"/>
      <c r="B26467"/>
      <c r="C26467" s="32"/>
      <c r="D26467"/>
      <c r="E26467" s="32"/>
      <c r="F26467"/>
      <c r="G26467"/>
      <c r="H26467"/>
      <c r="I26467"/>
    </row>
    <row r="26468" spans="1:9" x14ac:dyDescent="0.25">
      <c r="A26468"/>
      <c r="B26468"/>
      <c r="C26468" s="32"/>
      <c r="D26468"/>
      <c r="E26468" s="32"/>
      <c r="F26468"/>
      <c r="G26468"/>
      <c r="H26468"/>
      <c r="I26468"/>
    </row>
    <row r="26469" spans="1:9" x14ac:dyDescent="0.25">
      <c r="A26469"/>
      <c r="B26469"/>
      <c r="C26469" s="32"/>
      <c r="D26469"/>
      <c r="E26469" s="32"/>
      <c r="F26469"/>
      <c r="G26469"/>
      <c r="H26469"/>
      <c r="I26469"/>
    </row>
    <row r="26470" spans="1:9" x14ac:dyDescent="0.25">
      <c r="A26470"/>
      <c r="B26470"/>
      <c r="C26470" s="32"/>
      <c r="D26470"/>
      <c r="E26470" s="32"/>
      <c r="F26470"/>
      <c r="G26470"/>
      <c r="H26470"/>
      <c r="I26470"/>
    </row>
    <row r="26471" spans="1:9" x14ac:dyDescent="0.25">
      <c r="A26471"/>
      <c r="B26471"/>
      <c r="C26471" s="32"/>
      <c r="D26471"/>
      <c r="E26471" s="32"/>
      <c r="F26471"/>
      <c r="G26471"/>
      <c r="H26471"/>
      <c r="I26471"/>
    </row>
    <row r="26472" spans="1:9" x14ac:dyDescent="0.25">
      <c r="A26472"/>
      <c r="B26472"/>
      <c r="C26472" s="32"/>
      <c r="D26472"/>
      <c r="E26472" s="32"/>
      <c r="F26472"/>
      <c r="G26472"/>
      <c r="H26472"/>
      <c r="I26472"/>
    </row>
    <row r="26473" spans="1:9" x14ac:dyDescent="0.25">
      <c r="A26473"/>
      <c r="B26473"/>
      <c r="C26473" s="32"/>
      <c r="D26473"/>
      <c r="E26473" s="32"/>
      <c r="F26473"/>
      <c r="G26473"/>
      <c r="H26473"/>
      <c r="I26473"/>
    </row>
    <row r="26474" spans="1:9" x14ac:dyDescent="0.25">
      <c r="A26474"/>
      <c r="B26474"/>
      <c r="C26474" s="32"/>
      <c r="D26474"/>
      <c r="E26474" s="32"/>
      <c r="F26474"/>
      <c r="G26474"/>
      <c r="H26474"/>
      <c r="I26474"/>
    </row>
    <row r="26475" spans="1:9" x14ac:dyDescent="0.25">
      <c r="A26475"/>
      <c r="B26475"/>
      <c r="C26475" s="32"/>
      <c r="D26475"/>
      <c r="E26475" s="32"/>
      <c r="F26475"/>
      <c r="G26475"/>
      <c r="H26475"/>
      <c r="I26475"/>
    </row>
    <row r="26476" spans="1:9" x14ac:dyDescent="0.25">
      <c r="A26476"/>
      <c r="B26476"/>
      <c r="C26476" s="32"/>
      <c r="D26476"/>
      <c r="E26476" s="32"/>
      <c r="F26476"/>
      <c r="G26476"/>
      <c r="H26476"/>
      <c r="I26476"/>
    </row>
    <row r="26477" spans="1:9" x14ac:dyDescent="0.25">
      <c r="A26477"/>
      <c r="B26477"/>
      <c r="C26477" s="32"/>
      <c r="D26477"/>
      <c r="E26477" s="32"/>
      <c r="F26477"/>
      <c r="G26477"/>
      <c r="H26477"/>
      <c r="I26477"/>
    </row>
    <row r="26478" spans="1:9" x14ac:dyDescent="0.25">
      <c r="A26478"/>
      <c r="B26478"/>
      <c r="C26478" s="32"/>
      <c r="D26478"/>
      <c r="E26478" s="32"/>
      <c r="F26478"/>
      <c r="G26478"/>
      <c r="H26478"/>
      <c r="I26478"/>
    </row>
    <row r="26479" spans="1:9" x14ac:dyDescent="0.25">
      <c r="A26479"/>
      <c r="B26479"/>
      <c r="C26479" s="32"/>
      <c r="D26479"/>
      <c r="E26479" s="32"/>
      <c r="F26479"/>
      <c r="G26479"/>
      <c r="H26479"/>
      <c r="I26479"/>
    </row>
    <row r="26480" spans="1:9" x14ac:dyDescent="0.25">
      <c r="A26480"/>
      <c r="B26480"/>
      <c r="C26480" s="32"/>
      <c r="D26480"/>
      <c r="E26480" s="32"/>
      <c r="F26480"/>
      <c r="G26480"/>
      <c r="H26480"/>
      <c r="I26480"/>
    </row>
    <row r="26481" spans="1:9" x14ac:dyDescent="0.25">
      <c r="A26481"/>
      <c r="B26481"/>
      <c r="C26481" s="32"/>
      <c r="D26481"/>
      <c r="E26481" s="32"/>
      <c r="F26481"/>
      <c r="G26481"/>
      <c r="H26481"/>
      <c r="I26481"/>
    </row>
    <row r="26482" spans="1:9" x14ac:dyDescent="0.25">
      <c r="A26482"/>
      <c r="B26482"/>
      <c r="C26482" s="32"/>
      <c r="D26482"/>
      <c r="E26482" s="32"/>
      <c r="F26482"/>
      <c r="G26482"/>
      <c r="H26482"/>
      <c r="I26482"/>
    </row>
    <row r="26483" spans="1:9" x14ac:dyDescent="0.25">
      <c r="A26483"/>
      <c r="B26483"/>
      <c r="C26483" s="32"/>
      <c r="D26483"/>
      <c r="E26483" s="32"/>
      <c r="F26483"/>
      <c r="G26483"/>
      <c r="H26483"/>
      <c r="I26483"/>
    </row>
    <row r="26484" spans="1:9" x14ac:dyDescent="0.25">
      <c r="A26484"/>
      <c r="B26484"/>
      <c r="C26484" s="32"/>
      <c r="D26484"/>
      <c r="E26484" s="32"/>
      <c r="F26484"/>
      <c r="G26484"/>
      <c r="H26484"/>
      <c r="I26484"/>
    </row>
    <row r="26485" spans="1:9" x14ac:dyDescent="0.25">
      <c r="A26485"/>
      <c r="B26485"/>
      <c r="C26485" s="32"/>
      <c r="D26485"/>
      <c r="E26485" s="32"/>
      <c r="F26485"/>
      <c r="G26485"/>
      <c r="H26485"/>
      <c r="I26485"/>
    </row>
    <row r="26486" spans="1:9" x14ac:dyDescent="0.25">
      <c r="A26486"/>
      <c r="B26486"/>
      <c r="C26486" s="32"/>
      <c r="D26486"/>
      <c r="E26486" s="32"/>
      <c r="F26486"/>
      <c r="G26486"/>
      <c r="H26486"/>
      <c r="I26486"/>
    </row>
    <row r="26487" spans="1:9" x14ac:dyDescent="0.25">
      <c r="A26487"/>
      <c r="B26487"/>
      <c r="C26487" s="32"/>
      <c r="D26487"/>
      <c r="E26487" s="32"/>
      <c r="F26487"/>
      <c r="G26487"/>
      <c r="H26487"/>
      <c r="I26487"/>
    </row>
    <row r="26488" spans="1:9" x14ac:dyDescent="0.25">
      <c r="A26488"/>
      <c r="B26488"/>
      <c r="C26488" s="32"/>
      <c r="D26488"/>
      <c r="E26488" s="32"/>
      <c r="F26488"/>
      <c r="G26488"/>
      <c r="H26488"/>
      <c r="I26488"/>
    </row>
    <row r="26489" spans="1:9" x14ac:dyDescent="0.25">
      <c r="A26489"/>
      <c r="B26489"/>
      <c r="C26489" s="32"/>
      <c r="D26489"/>
      <c r="E26489" s="32"/>
      <c r="F26489"/>
      <c r="G26489"/>
      <c r="H26489"/>
      <c r="I26489"/>
    </row>
    <row r="26490" spans="1:9" x14ac:dyDescent="0.25">
      <c r="A26490"/>
      <c r="B26490"/>
      <c r="C26490" s="32"/>
      <c r="D26490"/>
      <c r="E26490" s="32"/>
      <c r="F26490"/>
      <c r="G26490"/>
      <c r="H26490"/>
      <c r="I26490"/>
    </row>
    <row r="26491" spans="1:9" x14ac:dyDescent="0.25">
      <c r="A26491"/>
      <c r="B26491"/>
      <c r="C26491" s="32"/>
      <c r="D26491"/>
      <c r="E26491" s="32"/>
      <c r="F26491"/>
      <c r="G26491"/>
      <c r="H26491"/>
      <c r="I26491"/>
    </row>
    <row r="26492" spans="1:9" x14ac:dyDescent="0.25">
      <c r="A26492"/>
      <c r="B26492"/>
      <c r="C26492" s="32"/>
      <c r="D26492"/>
      <c r="E26492" s="32"/>
      <c r="F26492"/>
      <c r="G26492"/>
      <c r="H26492"/>
      <c r="I26492"/>
    </row>
    <row r="26493" spans="1:9" x14ac:dyDescent="0.25">
      <c r="A26493"/>
      <c r="B26493"/>
      <c r="C26493" s="32"/>
      <c r="D26493"/>
      <c r="E26493" s="32"/>
      <c r="F26493"/>
      <c r="G26493"/>
      <c r="H26493"/>
      <c r="I26493"/>
    </row>
    <row r="26494" spans="1:9" x14ac:dyDescent="0.25">
      <c r="A26494"/>
      <c r="B26494"/>
      <c r="C26494" s="32"/>
      <c r="D26494"/>
      <c r="E26494" s="32"/>
      <c r="F26494"/>
      <c r="G26494"/>
      <c r="H26494"/>
      <c r="I26494"/>
    </row>
    <row r="26495" spans="1:9" x14ac:dyDescent="0.25">
      <c r="A26495"/>
      <c r="B26495"/>
      <c r="C26495" s="32"/>
      <c r="D26495"/>
      <c r="E26495" s="32"/>
      <c r="F26495"/>
      <c r="G26495"/>
      <c r="H26495"/>
      <c r="I26495"/>
    </row>
    <row r="26496" spans="1:9" x14ac:dyDescent="0.25">
      <c r="A26496"/>
      <c r="B26496"/>
      <c r="C26496" s="32"/>
      <c r="D26496"/>
      <c r="E26496" s="32"/>
      <c r="F26496"/>
      <c r="G26496"/>
      <c r="H26496"/>
      <c r="I26496"/>
    </row>
    <row r="26497" spans="1:9" x14ac:dyDescent="0.25">
      <c r="A26497"/>
      <c r="B26497"/>
      <c r="C26497" s="32"/>
      <c r="D26497"/>
      <c r="E26497" s="32"/>
      <c r="F26497"/>
      <c r="G26497"/>
      <c r="H26497"/>
      <c r="I26497"/>
    </row>
    <row r="26498" spans="1:9" x14ac:dyDescent="0.25">
      <c r="A26498"/>
      <c r="B26498"/>
      <c r="C26498" s="32"/>
      <c r="D26498"/>
      <c r="E26498" s="32"/>
      <c r="F26498"/>
      <c r="G26498"/>
      <c r="H26498"/>
      <c r="I26498"/>
    </row>
    <row r="26499" spans="1:9" x14ac:dyDescent="0.25">
      <c r="A26499"/>
      <c r="B26499"/>
      <c r="C26499" s="32"/>
      <c r="D26499"/>
      <c r="E26499" s="32"/>
      <c r="F26499"/>
      <c r="G26499"/>
      <c r="H26499"/>
      <c r="I26499"/>
    </row>
    <row r="26500" spans="1:9" x14ac:dyDescent="0.25">
      <c r="A26500"/>
      <c r="B26500"/>
      <c r="C26500" s="32"/>
      <c r="D26500"/>
      <c r="E26500" s="32"/>
      <c r="F26500"/>
      <c r="G26500"/>
      <c r="H26500"/>
      <c r="I26500"/>
    </row>
    <row r="26501" spans="1:9" x14ac:dyDescent="0.25">
      <c r="A26501"/>
      <c r="B26501"/>
      <c r="C26501" s="32"/>
      <c r="D26501"/>
      <c r="E26501" s="32"/>
      <c r="F26501"/>
      <c r="G26501"/>
      <c r="H26501"/>
      <c r="I26501"/>
    </row>
    <row r="26502" spans="1:9" x14ac:dyDescent="0.25">
      <c r="A26502"/>
      <c r="B26502"/>
      <c r="C26502" s="32"/>
      <c r="D26502"/>
      <c r="E26502" s="32"/>
      <c r="F26502"/>
      <c r="G26502"/>
      <c r="H26502"/>
      <c r="I26502"/>
    </row>
    <row r="26503" spans="1:9" x14ac:dyDescent="0.25">
      <c r="A26503"/>
      <c r="B26503"/>
      <c r="C26503" s="32"/>
      <c r="D26503"/>
      <c r="E26503" s="32"/>
      <c r="F26503"/>
      <c r="G26503"/>
      <c r="H26503"/>
      <c r="I26503"/>
    </row>
    <row r="26504" spans="1:9" x14ac:dyDescent="0.25">
      <c r="A26504"/>
      <c r="B26504"/>
      <c r="C26504" s="32"/>
      <c r="D26504"/>
      <c r="E26504" s="32"/>
      <c r="F26504"/>
      <c r="G26504"/>
      <c r="H26504"/>
      <c r="I26504"/>
    </row>
    <row r="26505" spans="1:9" x14ac:dyDescent="0.25">
      <c r="A26505"/>
      <c r="B26505"/>
      <c r="C26505" s="32"/>
      <c r="D26505"/>
      <c r="E26505" s="32"/>
      <c r="F26505"/>
      <c r="G26505"/>
      <c r="H26505"/>
      <c r="I26505"/>
    </row>
    <row r="26506" spans="1:9" x14ac:dyDescent="0.25">
      <c r="A26506"/>
      <c r="B26506"/>
      <c r="C26506" s="32"/>
      <c r="D26506"/>
      <c r="E26506" s="32"/>
      <c r="F26506"/>
      <c r="G26506"/>
      <c r="H26506"/>
      <c r="I26506"/>
    </row>
    <row r="26507" spans="1:9" x14ac:dyDescent="0.25">
      <c r="A26507"/>
      <c r="B26507"/>
      <c r="C26507" s="32"/>
      <c r="D26507"/>
      <c r="E26507" s="32"/>
      <c r="F26507"/>
      <c r="G26507"/>
      <c r="H26507"/>
      <c r="I26507"/>
    </row>
    <row r="26508" spans="1:9" x14ac:dyDescent="0.25">
      <c r="A26508"/>
      <c r="B26508"/>
      <c r="C26508" s="32"/>
      <c r="D26508"/>
      <c r="E26508" s="32"/>
      <c r="F26508"/>
      <c r="G26508"/>
      <c r="H26508"/>
      <c r="I26508"/>
    </row>
    <row r="26509" spans="1:9" x14ac:dyDescent="0.25">
      <c r="A26509"/>
      <c r="B26509"/>
      <c r="C26509" s="32"/>
      <c r="D26509"/>
      <c r="E26509" s="32"/>
      <c r="F26509"/>
      <c r="G26509"/>
      <c r="H26509"/>
      <c r="I26509"/>
    </row>
    <row r="26510" spans="1:9" x14ac:dyDescent="0.25">
      <c r="A26510"/>
      <c r="B26510"/>
      <c r="C26510" s="32"/>
      <c r="D26510"/>
      <c r="E26510" s="32"/>
      <c r="F26510"/>
      <c r="G26510"/>
      <c r="H26510"/>
      <c r="I26510"/>
    </row>
    <row r="26511" spans="1:9" x14ac:dyDescent="0.25">
      <c r="A26511"/>
      <c r="B26511"/>
      <c r="C26511" s="32"/>
      <c r="D26511"/>
      <c r="E26511" s="32"/>
      <c r="F26511"/>
      <c r="G26511"/>
      <c r="H26511"/>
      <c r="I26511"/>
    </row>
    <row r="26512" spans="1:9" x14ac:dyDescent="0.25">
      <c r="A26512"/>
      <c r="B26512"/>
      <c r="C26512" s="32"/>
      <c r="D26512"/>
      <c r="E26512" s="32"/>
      <c r="F26512"/>
      <c r="G26512"/>
      <c r="H26512"/>
      <c r="I26512"/>
    </row>
    <row r="26513" spans="1:9" x14ac:dyDescent="0.25">
      <c r="A26513"/>
      <c r="B26513"/>
      <c r="C26513" s="32"/>
      <c r="D26513"/>
      <c r="E26513" s="32"/>
      <c r="F26513"/>
      <c r="G26513"/>
      <c r="H26513"/>
      <c r="I26513"/>
    </row>
    <row r="26514" spans="1:9" x14ac:dyDescent="0.25">
      <c r="A26514"/>
      <c r="B26514"/>
      <c r="C26514" s="32"/>
      <c r="D26514"/>
      <c r="E26514" s="32"/>
      <c r="F26514"/>
      <c r="G26514"/>
      <c r="H26514"/>
      <c r="I26514"/>
    </row>
    <row r="26515" spans="1:9" x14ac:dyDescent="0.25">
      <c r="A26515"/>
      <c r="B26515"/>
      <c r="C26515" s="32"/>
      <c r="D26515"/>
      <c r="E26515" s="32"/>
      <c r="F26515"/>
      <c r="G26515"/>
      <c r="H26515"/>
      <c r="I26515"/>
    </row>
    <row r="26516" spans="1:9" x14ac:dyDescent="0.25">
      <c r="A26516"/>
      <c r="B26516"/>
      <c r="C26516" s="32"/>
      <c r="D26516"/>
      <c r="E26516" s="32"/>
      <c r="F26516"/>
      <c r="G26516"/>
      <c r="H26516"/>
      <c r="I26516"/>
    </row>
    <row r="26517" spans="1:9" x14ac:dyDescent="0.25">
      <c r="A26517"/>
      <c r="B26517"/>
      <c r="C26517" s="32"/>
      <c r="D26517"/>
      <c r="E26517" s="32"/>
      <c r="F26517"/>
      <c r="G26517"/>
      <c r="H26517"/>
      <c r="I26517"/>
    </row>
    <row r="26518" spans="1:9" x14ac:dyDescent="0.25">
      <c r="A26518"/>
      <c r="B26518"/>
      <c r="C26518" s="32"/>
      <c r="D26518"/>
      <c r="E26518" s="32"/>
      <c r="F26518"/>
      <c r="G26518"/>
      <c r="H26518"/>
      <c r="I26518"/>
    </row>
    <row r="26519" spans="1:9" x14ac:dyDescent="0.25">
      <c r="A26519"/>
      <c r="B26519"/>
      <c r="C26519" s="32"/>
      <c r="D26519"/>
      <c r="E26519" s="32"/>
      <c r="F26519"/>
      <c r="G26519"/>
      <c r="H26519"/>
      <c r="I26519"/>
    </row>
    <row r="26520" spans="1:9" x14ac:dyDescent="0.25">
      <c r="A26520"/>
      <c r="B26520"/>
      <c r="C26520" s="32"/>
      <c r="D26520"/>
      <c r="E26520" s="32"/>
      <c r="F26520"/>
      <c r="G26520"/>
      <c r="H26520"/>
      <c r="I26520"/>
    </row>
    <row r="26521" spans="1:9" x14ac:dyDescent="0.25">
      <c r="A26521"/>
      <c r="B26521"/>
      <c r="C26521" s="32"/>
      <c r="D26521"/>
      <c r="E26521" s="32"/>
      <c r="F26521"/>
      <c r="G26521"/>
      <c r="H26521"/>
      <c r="I26521"/>
    </row>
    <row r="26522" spans="1:9" x14ac:dyDescent="0.25">
      <c r="A26522"/>
      <c r="B26522"/>
      <c r="C26522" s="32"/>
      <c r="D26522"/>
      <c r="E26522" s="32"/>
      <c r="F26522"/>
      <c r="G26522"/>
      <c r="H26522"/>
      <c r="I26522"/>
    </row>
    <row r="26523" spans="1:9" x14ac:dyDescent="0.25">
      <c r="A26523"/>
      <c r="B26523"/>
      <c r="C26523" s="32"/>
      <c r="D26523"/>
      <c r="E26523" s="32"/>
      <c r="F26523"/>
      <c r="G26523"/>
      <c r="H26523"/>
      <c r="I26523"/>
    </row>
    <row r="26524" spans="1:9" x14ac:dyDescent="0.25">
      <c r="A26524"/>
      <c r="B26524"/>
      <c r="C26524" s="32"/>
      <c r="D26524"/>
      <c r="E26524" s="32"/>
      <c r="F26524"/>
      <c r="G26524"/>
      <c r="H26524"/>
      <c r="I26524"/>
    </row>
    <row r="26525" spans="1:9" x14ac:dyDescent="0.25">
      <c r="A26525"/>
      <c r="B26525"/>
      <c r="C26525" s="32"/>
      <c r="D26525"/>
      <c r="E26525" s="32"/>
      <c r="F26525"/>
      <c r="G26525"/>
      <c r="H26525"/>
      <c r="I26525"/>
    </row>
    <row r="26526" spans="1:9" x14ac:dyDescent="0.25">
      <c r="A26526"/>
      <c r="B26526"/>
      <c r="C26526" s="32"/>
      <c r="D26526"/>
      <c r="E26526" s="32"/>
      <c r="F26526"/>
      <c r="G26526"/>
      <c r="H26526"/>
      <c r="I26526"/>
    </row>
    <row r="26527" spans="1:9" x14ac:dyDescent="0.25">
      <c r="A26527"/>
      <c r="B26527"/>
      <c r="C26527" s="32"/>
      <c r="D26527"/>
      <c r="E26527" s="32"/>
      <c r="F26527"/>
      <c r="G26527"/>
      <c r="H26527"/>
      <c r="I26527"/>
    </row>
    <row r="26528" spans="1:9" x14ac:dyDescent="0.25">
      <c r="A26528"/>
      <c r="B26528"/>
      <c r="C26528" s="32"/>
      <c r="D26528"/>
      <c r="E26528" s="32"/>
      <c r="F26528"/>
      <c r="G26528"/>
      <c r="H26528"/>
      <c r="I26528"/>
    </row>
    <row r="26529" spans="1:9" x14ac:dyDescent="0.25">
      <c r="A26529"/>
      <c r="B26529"/>
      <c r="C26529" s="32"/>
      <c r="D26529"/>
      <c r="E26529" s="32"/>
      <c r="F26529"/>
      <c r="G26529"/>
      <c r="H26529"/>
      <c r="I26529"/>
    </row>
    <row r="26530" spans="1:9" x14ac:dyDescent="0.25">
      <c r="A26530"/>
      <c r="B26530"/>
      <c r="C26530" s="32"/>
      <c r="D26530"/>
      <c r="E26530" s="32"/>
      <c r="F26530"/>
      <c r="G26530"/>
      <c r="H26530"/>
      <c r="I26530"/>
    </row>
    <row r="26531" spans="1:9" x14ac:dyDescent="0.25">
      <c r="A26531"/>
      <c r="B26531"/>
      <c r="C26531" s="32"/>
      <c r="D26531"/>
      <c r="E26531" s="32"/>
      <c r="F26531"/>
      <c r="G26531"/>
      <c r="H26531"/>
      <c r="I26531"/>
    </row>
    <row r="26532" spans="1:9" x14ac:dyDescent="0.25">
      <c r="A26532"/>
      <c r="B26532"/>
      <c r="C26532" s="32"/>
      <c r="D26532"/>
      <c r="E26532" s="32"/>
      <c r="F26532"/>
      <c r="G26532"/>
      <c r="H26532"/>
      <c r="I26532"/>
    </row>
    <row r="26533" spans="1:9" x14ac:dyDescent="0.25">
      <c r="A26533"/>
      <c r="B26533"/>
      <c r="C26533" s="32"/>
      <c r="D26533"/>
      <c r="E26533" s="32"/>
      <c r="F26533"/>
      <c r="G26533"/>
      <c r="H26533"/>
      <c r="I26533"/>
    </row>
    <row r="26534" spans="1:9" x14ac:dyDescent="0.25">
      <c r="A26534"/>
      <c r="B26534"/>
      <c r="C26534" s="32"/>
      <c r="D26534"/>
      <c r="E26534" s="32"/>
      <c r="F26534"/>
      <c r="G26534"/>
      <c r="H26534"/>
      <c r="I26534"/>
    </row>
    <row r="26535" spans="1:9" x14ac:dyDescent="0.25">
      <c r="A26535"/>
      <c r="B26535"/>
      <c r="C26535" s="32"/>
      <c r="D26535"/>
      <c r="E26535" s="32"/>
      <c r="F26535"/>
      <c r="G26535"/>
      <c r="H26535"/>
      <c r="I26535"/>
    </row>
    <row r="26536" spans="1:9" x14ac:dyDescent="0.25">
      <c r="A26536"/>
      <c r="B26536"/>
      <c r="C26536" s="32"/>
      <c r="D26536"/>
      <c r="E26536" s="32"/>
      <c r="F26536"/>
      <c r="G26536"/>
      <c r="H26536"/>
      <c r="I26536"/>
    </row>
    <row r="26537" spans="1:9" x14ac:dyDescent="0.25">
      <c r="A26537"/>
      <c r="B26537"/>
      <c r="C26537" s="32"/>
      <c r="D26537"/>
      <c r="E26537" s="32"/>
      <c r="F26537"/>
      <c r="G26537"/>
      <c r="H26537"/>
      <c r="I26537"/>
    </row>
    <row r="26538" spans="1:9" x14ac:dyDescent="0.25">
      <c r="A26538"/>
      <c r="B26538"/>
      <c r="C26538" s="32"/>
      <c r="D26538"/>
      <c r="E26538" s="32"/>
      <c r="F26538"/>
      <c r="G26538"/>
      <c r="H26538"/>
      <c r="I26538"/>
    </row>
    <row r="26539" spans="1:9" x14ac:dyDescent="0.25">
      <c r="A26539"/>
      <c r="B26539"/>
      <c r="C26539" s="32"/>
      <c r="D26539"/>
      <c r="E26539" s="32"/>
      <c r="F26539"/>
      <c r="G26539"/>
      <c r="H26539"/>
      <c r="I26539"/>
    </row>
    <row r="26540" spans="1:9" x14ac:dyDescent="0.25">
      <c r="A26540"/>
      <c r="B26540"/>
      <c r="C26540" s="32"/>
      <c r="D26540"/>
      <c r="E26540" s="32"/>
      <c r="F26540"/>
      <c r="G26540"/>
      <c r="H26540"/>
      <c r="I26540"/>
    </row>
    <row r="26541" spans="1:9" x14ac:dyDescent="0.25">
      <c r="A26541"/>
      <c r="B26541"/>
      <c r="C26541" s="32"/>
      <c r="D26541"/>
      <c r="E26541" s="32"/>
      <c r="F26541"/>
      <c r="G26541"/>
      <c r="H26541"/>
      <c r="I26541"/>
    </row>
    <row r="26542" spans="1:9" x14ac:dyDescent="0.25">
      <c r="A26542"/>
      <c r="B26542"/>
      <c r="C26542" s="32"/>
      <c r="D26542"/>
      <c r="E26542" s="32"/>
      <c r="F26542"/>
      <c r="G26542"/>
      <c r="H26542"/>
      <c r="I26542"/>
    </row>
    <row r="26543" spans="1:9" x14ac:dyDescent="0.25">
      <c r="A26543"/>
      <c r="B26543"/>
      <c r="C26543" s="32"/>
      <c r="D26543"/>
      <c r="E26543" s="32"/>
      <c r="F26543"/>
      <c r="G26543"/>
      <c r="H26543"/>
      <c r="I26543"/>
    </row>
    <row r="26544" spans="1:9" x14ac:dyDescent="0.25">
      <c r="A26544"/>
      <c r="B26544"/>
      <c r="C26544" s="32"/>
      <c r="D26544"/>
      <c r="E26544" s="32"/>
      <c r="F26544"/>
      <c r="G26544"/>
      <c r="H26544"/>
      <c r="I26544"/>
    </row>
    <row r="26545" spans="1:9" x14ac:dyDescent="0.25">
      <c r="A26545"/>
      <c r="B26545"/>
      <c r="C26545" s="32"/>
      <c r="D26545"/>
      <c r="E26545" s="32"/>
      <c r="F26545"/>
      <c r="G26545"/>
      <c r="H26545"/>
      <c r="I26545"/>
    </row>
    <row r="26546" spans="1:9" x14ac:dyDescent="0.25">
      <c r="A26546"/>
      <c r="B26546"/>
      <c r="C26546" s="32"/>
      <c r="D26546"/>
      <c r="E26546" s="32"/>
      <c r="F26546"/>
      <c r="G26546"/>
      <c r="H26546"/>
      <c r="I26546"/>
    </row>
    <row r="26547" spans="1:9" x14ac:dyDescent="0.25">
      <c r="A26547"/>
      <c r="B26547"/>
      <c r="C26547" s="32"/>
      <c r="D26547"/>
      <c r="E26547" s="32"/>
      <c r="F26547"/>
      <c r="G26547"/>
      <c r="H26547"/>
      <c r="I26547"/>
    </row>
    <row r="26548" spans="1:9" x14ac:dyDescent="0.25">
      <c r="A26548"/>
      <c r="B26548"/>
      <c r="C26548" s="32"/>
      <c r="D26548"/>
      <c r="E26548" s="32"/>
      <c r="F26548"/>
      <c r="G26548"/>
      <c r="H26548"/>
      <c r="I26548"/>
    </row>
    <row r="26549" spans="1:9" x14ac:dyDescent="0.25">
      <c r="A26549"/>
      <c r="B26549"/>
      <c r="C26549" s="32"/>
      <c r="D26549"/>
      <c r="E26549" s="32"/>
      <c r="F26549"/>
      <c r="G26549"/>
      <c r="H26549"/>
      <c r="I26549"/>
    </row>
    <row r="26550" spans="1:9" x14ac:dyDescent="0.25">
      <c r="A26550"/>
      <c r="B26550"/>
      <c r="C26550" s="32"/>
      <c r="D26550"/>
      <c r="E26550" s="32"/>
      <c r="F26550"/>
      <c r="G26550"/>
      <c r="H26550"/>
      <c r="I26550"/>
    </row>
    <row r="26551" spans="1:9" x14ac:dyDescent="0.25">
      <c r="A26551"/>
      <c r="B26551"/>
      <c r="C26551" s="32"/>
      <c r="D26551"/>
      <c r="E26551" s="32"/>
      <c r="F26551"/>
      <c r="G26551"/>
      <c r="H26551"/>
      <c r="I26551"/>
    </row>
    <row r="26552" spans="1:9" x14ac:dyDescent="0.25">
      <c r="A26552"/>
      <c r="B26552"/>
      <c r="C26552" s="32"/>
      <c r="D26552"/>
      <c r="E26552" s="32"/>
      <c r="F26552"/>
      <c r="G26552"/>
      <c r="H26552"/>
      <c r="I26552"/>
    </row>
    <row r="26553" spans="1:9" x14ac:dyDescent="0.25">
      <c r="A26553"/>
      <c r="B26553"/>
      <c r="C26553" s="32"/>
      <c r="D26553"/>
      <c r="E26553" s="32"/>
      <c r="F26553"/>
      <c r="G26553"/>
      <c r="H26553"/>
      <c r="I26553"/>
    </row>
    <row r="26554" spans="1:9" x14ac:dyDescent="0.25">
      <c r="A26554"/>
      <c r="B26554"/>
      <c r="C26554" s="32"/>
      <c r="D26554"/>
      <c r="E26554" s="32"/>
      <c r="F26554"/>
      <c r="G26554"/>
      <c r="H26554"/>
      <c r="I26554"/>
    </row>
    <row r="26555" spans="1:9" x14ac:dyDescent="0.25">
      <c r="A26555"/>
      <c r="B26555"/>
      <c r="C26555" s="32"/>
      <c r="D26555"/>
      <c r="E26555" s="32"/>
      <c r="F26555"/>
      <c r="G26555"/>
      <c r="H26555"/>
      <c r="I26555"/>
    </row>
    <row r="26556" spans="1:9" x14ac:dyDescent="0.25">
      <c r="A26556"/>
      <c r="B26556"/>
      <c r="C26556" s="32"/>
      <c r="D26556"/>
      <c r="E26556" s="32"/>
      <c r="F26556"/>
      <c r="G26556"/>
      <c r="H26556"/>
      <c r="I26556"/>
    </row>
    <row r="26557" spans="1:9" x14ac:dyDescent="0.25">
      <c r="A26557"/>
      <c r="B26557"/>
      <c r="C26557" s="32"/>
      <c r="D26557"/>
      <c r="E26557" s="32"/>
      <c r="F26557"/>
      <c r="G26557"/>
      <c r="H26557"/>
      <c r="I26557"/>
    </row>
    <row r="26558" spans="1:9" x14ac:dyDescent="0.25">
      <c r="A26558"/>
      <c r="B26558"/>
      <c r="C26558" s="32"/>
      <c r="D26558"/>
      <c r="E26558" s="32"/>
      <c r="F26558"/>
      <c r="G26558"/>
      <c r="H26558"/>
      <c r="I26558"/>
    </row>
    <row r="26559" spans="1:9" x14ac:dyDescent="0.25">
      <c r="A26559"/>
      <c r="B26559"/>
      <c r="C26559" s="32"/>
      <c r="D26559"/>
      <c r="E26559" s="32"/>
      <c r="F26559"/>
      <c r="G26559"/>
      <c r="H26559"/>
      <c r="I26559"/>
    </row>
    <row r="26560" spans="1:9" x14ac:dyDescent="0.25">
      <c r="A26560"/>
      <c r="B26560"/>
      <c r="C26560" s="32"/>
      <c r="D26560"/>
      <c r="E26560" s="32"/>
      <c r="F26560"/>
      <c r="G26560"/>
      <c r="H26560"/>
      <c r="I26560"/>
    </row>
    <row r="26561" spans="1:9" x14ac:dyDescent="0.25">
      <c r="A26561"/>
      <c r="B26561"/>
      <c r="C26561" s="32"/>
      <c r="D26561"/>
      <c r="E26561" s="32"/>
      <c r="F26561"/>
      <c r="G26561"/>
      <c r="H26561"/>
      <c r="I26561"/>
    </row>
    <row r="26562" spans="1:9" x14ac:dyDescent="0.25">
      <c r="A26562"/>
      <c r="B26562"/>
      <c r="C26562" s="32"/>
      <c r="D26562"/>
      <c r="E26562" s="32"/>
      <c r="F26562"/>
      <c r="G26562"/>
      <c r="H26562"/>
      <c r="I26562"/>
    </row>
    <row r="26563" spans="1:9" x14ac:dyDescent="0.25">
      <c r="A26563"/>
      <c r="B26563"/>
      <c r="C26563" s="32"/>
      <c r="D26563"/>
      <c r="E26563" s="32"/>
      <c r="F26563"/>
      <c r="G26563"/>
      <c r="H26563"/>
      <c r="I26563"/>
    </row>
    <row r="26564" spans="1:9" x14ac:dyDescent="0.25">
      <c r="A26564"/>
      <c r="B26564"/>
      <c r="C26564" s="32"/>
      <c r="D26564"/>
      <c r="E26564" s="32"/>
      <c r="F26564"/>
      <c r="G26564"/>
      <c r="H26564"/>
      <c r="I26564"/>
    </row>
    <row r="26565" spans="1:9" x14ac:dyDescent="0.25">
      <c r="A26565"/>
      <c r="B26565"/>
      <c r="C26565" s="32"/>
      <c r="D26565"/>
      <c r="E26565" s="32"/>
      <c r="F26565"/>
      <c r="G26565"/>
      <c r="H26565"/>
      <c r="I26565"/>
    </row>
    <row r="26566" spans="1:9" x14ac:dyDescent="0.25">
      <c r="A26566"/>
      <c r="B26566"/>
      <c r="C26566" s="32"/>
      <c r="D26566"/>
      <c r="E26566" s="32"/>
      <c r="F26566"/>
      <c r="G26566"/>
      <c r="H26566"/>
      <c r="I26566"/>
    </row>
    <row r="26567" spans="1:9" x14ac:dyDescent="0.25">
      <c r="A26567"/>
      <c r="B26567"/>
      <c r="C26567" s="32"/>
      <c r="D26567"/>
      <c r="E26567" s="32"/>
      <c r="F26567"/>
      <c r="G26567"/>
      <c r="H26567"/>
      <c r="I26567"/>
    </row>
    <row r="26568" spans="1:9" x14ac:dyDescent="0.25">
      <c r="A26568"/>
      <c r="B26568"/>
      <c r="C26568" s="32"/>
      <c r="D26568"/>
      <c r="E26568" s="32"/>
      <c r="F26568"/>
      <c r="G26568"/>
      <c r="H26568"/>
      <c r="I26568"/>
    </row>
    <row r="26569" spans="1:9" x14ac:dyDescent="0.25">
      <c r="A26569"/>
      <c r="B26569"/>
      <c r="C26569" s="32"/>
      <c r="D26569"/>
      <c r="E26569" s="32"/>
      <c r="F26569"/>
      <c r="G26569"/>
      <c r="H26569"/>
      <c r="I26569"/>
    </row>
    <row r="26570" spans="1:9" x14ac:dyDescent="0.25">
      <c r="A26570"/>
      <c r="B26570"/>
      <c r="C26570" s="32"/>
      <c r="D26570"/>
      <c r="E26570" s="32"/>
      <c r="F26570"/>
      <c r="G26570"/>
      <c r="H26570"/>
      <c r="I26570"/>
    </row>
    <row r="26571" spans="1:9" x14ac:dyDescent="0.25">
      <c r="A26571"/>
      <c r="B26571"/>
      <c r="C26571" s="32"/>
      <c r="D26571"/>
      <c r="E26571" s="32"/>
      <c r="F26571"/>
      <c r="G26571"/>
      <c r="H26571"/>
      <c r="I26571"/>
    </row>
    <row r="26572" spans="1:9" x14ac:dyDescent="0.25">
      <c r="A26572"/>
      <c r="B26572"/>
      <c r="C26572" s="32"/>
      <c r="D26572"/>
      <c r="E26572" s="32"/>
      <c r="F26572"/>
      <c r="G26572"/>
      <c r="H26572"/>
      <c r="I26572"/>
    </row>
    <row r="26573" spans="1:9" x14ac:dyDescent="0.25">
      <c r="A26573"/>
      <c r="B26573"/>
      <c r="C26573" s="32"/>
      <c r="D26573"/>
      <c r="E26573" s="32"/>
      <c r="F26573"/>
      <c r="G26573"/>
      <c r="H26573"/>
      <c r="I26573"/>
    </row>
    <row r="26574" spans="1:9" x14ac:dyDescent="0.25">
      <c r="A26574"/>
      <c r="B26574"/>
      <c r="C26574" s="32"/>
      <c r="D26574"/>
      <c r="E26574" s="32"/>
      <c r="F26574"/>
      <c r="G26574"/>
      <c r="H26574"/>
      <c r="I26574"/>
    </row>
    <row r="26575" spans="1:9" x14ac:dyDescent="0.25">
      <c r="A26575"/>
      <c r="B26575"/>
      <c r="C26575" s="32"/>
      <c r="D26575"/>
      <c r="E26575" s="32"/>
      <c r="F26575"/>
      <c r="G26575"/>
      <c r="H26575"/>
      <c r="I26575"/>
    </row>
    <row r="26576" spans="1:9" x14ac:dyDescent="0.25">
      <c r="A26576"/>
      <c r="B26576"/>
      <c r="C26576" s="32"/>
      <c r="D26576"/>
      <c r="E26576" s="32"/>
      <c r="F26576"/>
      <c r="G26576"/>
      <c r="H26576"/>
      <c r="I26576"/>
    </row>
    <row r="26577" spans="1:9" x14ac:dyDescent="0.25">
      <c r="A26577"/>
      <c r="B26577"/>
      <c r="C26577" s="32"/>
      <c r="D26577"/>
      <c r="E26577" s="32"/>
      <c r="F26577"/>
      <c r="G26577"/>
      <c r="H26577"/>
      <c r="I26577"/>
    </row>
    <row r="26578" spans="1:9" x14ac:dyDescent="0.25">
      <c r="A26578"/>
      <c r="B26578"/>
      <c r="C26578" s="32"/>
      <c r="D26578"/>
      <c r="E26578" s="32"/>
      <c r="F26578"/>
      <c r="G26578"/>
      <c r="H26578"/>
      <c r="I26578"/>
    </row>
    <row r="26579" spans="1:9" x14ac:dyDescent="0.25">
      <c r="A26579"/>
      <c r="B26579"/>
      <c r="C26579" s="32"/>
      <c r="D26579"/>
      <c r="E26579" s="32"/>
      <c r="F26579"/>
      <c r="G26579"/>
      <c r="H26579"/>
      <c r="I26579"/>
    </row>
    <row r="26580" spans="1:9" x14ac:dyDescent="0.25">
      <c r="A26580"/>
      <c r="B26580"/>
      <c r="C26580" s="32"/>
      <c r="D26580"/>
      <c r="E26580" s="32"/>
      <c r="F26580"/>
      <c r="G26580"/>
      <c r="H26580"/>
      <c r="I26580"/>
    </row>
    <row r="26581" spans="1:9" x14ac:dyDescent="0.25">
      <c r="A26581"/>
      <c r="B26581"/>
      <c r="C26581" s="32"/>
      <c r="D26581"/>
      <c r="E26581" s="32"/>
      <c r="F26581"/>
      <c r="G26581"/>
      <c r="H26581"/>
      <c r="I26581"/>
    </row>
    <row r="26582" spans="1:9" x14ac:dyDescent="0.25">
      <c r="A26582"/>
      <c r="B26582"/>
      <c r="C26582" s="32"/>
      <c r="D26582"/>
      <c r="E26582" s="32"/>
      <c r="F26582"/>
      <c r="G26582"/>
      <c r="H26582"/>
      <c r="I26582"/>
    </row>
    <row r="26583" spans="1:9" x14ac:dyDescent="0.25">
      <c r="A26583"/>
      <c r="B26583"/>
      <c r="C26583" s="32"/>
      <c r="D26583"/>
      <c r="E26583" s="32"/>
      <c r="F26583"/>
      <c r="G26583"/>
      <c r="H26583"/>
      <c r="I26583"/>
    </row>
    <row r="26584" spans="1:9" x14ac:dyDescent="0.25">
      <c r="A26584"/>
      <c r="B26584"/>
      <c r="C26584" s="32"/>
      <c r="D26584"/>
      <c r="E26584" s="32"/>
      <c r="F26584"/>
      <c r="G26584"/>
      <c r="H26584"/>
      <c r="I26584"/>
    </row>
    <row r="26585" spans="1:9" x14ac:dyDescent="0.25">
      <c r="A26585"/>
      <c r="B26585"/>
      <c r="C26585" s="32"/>
      <c r="D26585"/>
      <c r="E26585" s="32"/>
      <c r="F26585"/>
      <c r="G26585"/>
      <c r="H26585"/>
      <c r="I26585"/>
    </row>
    <row r="26586" spans="1:9" x14ac:dyDescent="0.25">
      <c r="A26586"/>
      <c r="B26586"/>
      <c r="C26586" s="32"/>
      <c r="D26586"/>
      <c r="E26586" s="32"/>
      <c r="F26586"/>
      <c r="G26586"/>
      <c r="H26586"/>
      <c r="I26586"/>
    </row>
    <row r="26587" spans="1:9" x14ac:dyDescent="0.25">
      <c r="A26587"/>
      <c r="B26587"/>
      <c r="C26587" s="32"/>
      <c r="D26587"/>
      <c r="E26587" s="32"/>
      <c r="F26587"/>
      <c r="G26587"/>
      <c r="H26587"/>
      <c r="I26587"/>
    </row>
    <row r="26588" spans="1:9" x14ac:dyDescent="0.25">
      <c r="A26588"/>
      <c r="B26588"/>
      <c r="C26588" s="32"/>
      <c r="D26588"/>
      <c r="E26588" s="32"/>
      <c r="F26588"/>
      <c r="G26588"/>
      <c r="H26588"/>
      <c r="I26588"/>
    </row>
    <row r="26589" spans="1:9" x14ac:dyDescent="0.25">
      <c r="A26589"/>
      <c r="B26589"/>
      <c r="C26589" s="32"/>
      <c r="D26589"/>
      <c r="E26589" s="32"/>
      <c r="F26589"/>
      <c r="G26589"/>
      <c r="H26589"/>
      <c r="I26589"/>
    </row>
    <row r="26590" spans="1:9" x14ac:dyDescent="0.25">
      <c r="A26590"/>
      <c r="B26590"/>
      <c r="C26590" s="32"/>
      <c r="D26590"/>
      <c r="E26590" s="32"/>
      <c r="F26590"/>
      <c r="G26590"/>
      <c r="H26590"/>
      <c r="I26590"/>
    </row>
    <row r="26591" spans="1:9" x14ac:dyDescent="0.25">
      <c r="A26591"/>
      <c r="B26591"/>
      <c r="C26591" s="32"/>
      <c r="D26591"/>
      <c r="E26591" s="32"/>
      <c r="F26591"/>
      <c r="G26591"/>
      <c r="H26591"/>
      <c r="I26591"/>
    </row>
    <row r="26592" spans="1:9" x14ac:dyDescent="0.25">
      <c r="A26592"/>
      <c r="B26592"/>
      <c r="C26592" s="32"/>
      <c r="D26592"/>
      <c r="E26592" s="32"/>
      <c r="F26592"/>
      <c r="G26592"/>
      <c r="H26592"/>
      <c r="I26592"/>
    </row>
    <row r="26593" spans="1:9" x14ac:dyDescent="0.25">
      <c r="A26593"/>
      <c r="B26593"/>
      <c r="C26593" s="32"/>
      <c r="D26593"/>
      <c r="E26593" s="32"/>
      <c r="F26593"/>
      <c r="G26593"/>
      <c r="H26593"/>
      <c r="I26593"/>
    </row>
    <row r="26594" spans="1:9" x14ac:dyDescent="0.25">
      <c r="A26594"/>
      <c r="B26594"/>
      <c r="C26594" s="32"/>
      <c r="D26594"/>
      <c r="E26594" s="32"/>
      <c r="F26594"/>
      <c r="G26594"/>
      <c r="H26594"/>
      <c r="I26594"/>
    </row>
    <row r="26595" spans="1:9" x14ac:dyDescent="0.25">
      <c r="A26595"/>
      <c r="B26595"/>
      <c r="C26595" s="32"/>
      <c r="D26595"/>
      <c r="E26595" s="32"/>
      <c r="F26595"/>
      <c r="G26595"/>
      <c r="H26595"/>
      <c r="I26595"/>
    </row>
    <row r="26596" spans="1:9" x14ac:dyDescent="0.25">
      <c r="A26596"/>
      <c r="B26596"/>
      <c r="C26596" s="32"/>
      <c r="D26596"/>
      <c r="E26596" s="32"/>
      <c r="F26596"/>
      <c r="G26596"/>
      <c r="H26596"/>
      <c r="I26596"/>
    </row>
    <row r="26597" spans="1:9" x14ac:dyDescent="0.25">
      <c r="A26597"/>
      <c r="B26597"/>
      <c r="C26597" s="32"/>
      <c r="D26597"/>
      <c r="E26597" s="32"/>
      <c r="F26597"/>
      <c r="G26597"/>
      <c r="H26597"/>
      <c r="I26597"/>
    </row>
    <row r="26598" spans="1:9" x14ac:dyDescent="0.25">
      <c r="A26598"/>
      <c r="B26598"/>
      <c r="C26598" s="32"/>
      <c r="D26598"/>
      <c r="E26598" s="32"/>
      <c r="F26598"/>
      <c r="G26598"/>
      <c r="H26598"/>
      <c r="I26598"/>
    </row>
    <row r="26599" spans="1:9" x14ac:dyDescent="0.25">
      <c r="A26599"/>
      <c r="B26599"/>
      <c r="C26599" s="32"/>
      <c r="D26599"/>
      <c r="E26599" s="32"/>
      <c r="F26599"/>
      <c r="G26599"/>
      <c r="H26599"/>
      <c r="I26599"/>
    </row>
    <row r="26600" spans="1:9" x14ac:dyDescent="0.25">
      <c r="A26600"/>
      <c r="B26600"/>
      <c r="C26600" s="32"/>
      <c r="D26600"/>
      <c r="E26600" s="32"/>
      <c r="F26600"/>
      <c r="G26600"/>
      <c r="H26600"/>
      <c r="I26600"/>
    </row>
    <row r="26601" spans="1:9" x14ac:dyDescent="0.25">
      <c r="A26601"/>
      <c r="B26601"/>
      <c r="C26601" s="32"/>
      <c r="D26601"/>
      <c r="E26601" s="32"/>
      <c r="F26601"/>
      <c r="G26601"/>
      <c r="H26601"/>
      <c r="I26601"/>
    </row>
    <row r="26602" spans="1:9" x14ac:dyDescent="0.25">
      <c r="A26602"/>
      <c r="B26602"/>
      <c r="C26602" s="32"/>
      <c r="D26602"/>
      <c r="E26602" s="32"/>
      <c r="F26602"/>
      <c r="G26602"/>
      <c r="H26602"/>
      <c r="I26602"/>
    </row>
    <row r="26603" spans="1:9" x14ac:dyDescent="0.25">
      <c r="A26603"/>
      <c r="B26603"/>
      <c r="C26603" s="32"/>
      <c r="D26603"/>
      <c r="E26603" s="32"/>
      <c r="F26603"/>
      <c r="G26603"/>
      <c r="H26603"/>
      <c r="I26603"/>
    </row>
    <row r="26604" spans="1:9" x14ac:dyDescent="0.25">
      <c r="A26604"/>
      <c r="B26604"/>
      <c r="C26604" s="32"/>
      <c r="D26604"/>
      <c r="E26604" s="32"/>
      <c r="F26604"/>
      <c r="G26604"/>
      <c r="H26604"/>
      <c r="I26604"/>
    </row>
    <row r="26605" spans="1:9" x14ac:dyDescent="0.25">
      <c r="A26605"/>
      <c r="B26605"/>
      <c r="C26605" s="32"/>
      <c r="D26605"/>
      <c r="E26605" s="32"/>
      <c r="F26605"/>
      <c r="G26605"/>
      <c r="H26605"/>
      <c r="I26605"/>
    </row>
    <row r="26606" spans="1:9" x14ac:dyDescent="0.25">
      <c r="A26606"/>
      <c r="B26606"/>
      <c r="C26606" s="32"/>
      <c r="D26606"/>
      <c r="E26606" s="32"/>
      <c r="F26606"/>
      <c r="G26606"/>
      <c r="H26606"/>
      <c r="I26606"/>
    </row>
    <row r="26607" spans="1:9" x14ac:dyDescent="0.25">
      <c r="A26607"/>
      <c r="B26607"/>
      <c r="C26607" s="32"/>
      <c r="D26607"/>
      <c r="E26607" s="32"/>
      <c r="F26607"/>
      <c r="G26607"/>
      <c r="H26607"/>
      <c r="I26607"/>
    </row>
    <row r="26608" spans="1:9" x14ac:dyDescent="0.25">
      <c r="A26608"/>
      <c r="B26608"/>
      <c r="C26608" s="32"/>
      <c r="D26608"/>
      <c r="E26608" s="32"/>
      <c r="F26608"/>
      <c r="G26608"/>
      <c r="H26608"/>
      <c r="I26608"/>
    </row>
    <row r="26609" spans="1:9" x14ac:dyDescent="0.25">
      <c r="A26609"/>
      <c r="B26609"/>
      <c r="C26609" s="32"/>
      <c r="D26609"/>
      <c r="E26609" s="32"/>
      <c r="F26609"/>
      <c r="G26609"/>
      <c r="H26609"/>
      <c r="I26609"/>
    </row>
    <row r="26610" spans="1:9" x14ac:dyDescent="0.25">
      <c r="A26610"/>
      <c r="B26610"/>
      <c r="C26610" s="32"/>
      <c r="D26610"/>
      <c r="E26610" s="32"/>
      <c r="F26610"/>
      <c r="G26610"/>
      <c r="H26610"/>
      <c r="I26610"/>
    </row>
    <row r="26611" spans="1:9" x14ac:dyDescent="0.25">
      <c r="A26611"/>
      <c r="B26611"/>
      <c r="C26611" s="32"/>
      <c r="D26611"/>
      <c r="E26611" s="32"/>
      <c r="F26611"/>
      <c r="G26611"/>
      <c r="H26611"/>
      <c r="I26611"/>
    </row>
    <row r="26612" spans="1:9" x14ac:dyDescent="0.25">
      <c r="A26612"/>
      <c r="B26612"/>
      <c r="C26612" s="32"/>
      <c r="D26612"/>
      <c r="E26612" s="32"/>
      <c r="F26612"/>
      <c r="G26612"/>
      <c r="H26612"/>
      <c r="I26612"/>
    </row>
    <row r="26613" spans="1:9" x14ac:dyDescent="0.25">
      <c r="A26613"/>
      <c r="B26613"/>
      <c r="C26613" s="32"/>
      <c r="D26613"/>
      <c r="E26613" s="32"/>
      <c r="F26613"/>
      <c r="G26613"/>
      <c r="H26613"/>
      <c r="I26613"/>
    </row>
    <row r="26614" spans="1:9" x14ac:dyDescent="0.25">
      <c r="A26614"/>
      <c r="B26614"/>
      <c r="C26614" s="32"/>
      <c r="D26614"/>
      <c r="E26614" s="32"/>
      <c r="F26614"/>
      <c r="G26614"/>
      <c r="H26614"/>
      <c r="I26614"/>
    </row>
    <row r="26615" spans="1:9" x14ac:dyDescent="0.25">
      <c r="A26615"/>
      <c r="B26615"/>
      <c r="C26615" s="32"/>
      <c r="D26615"/>
      <c r="E26615" s="32"/>
      <c r="F26615"/>
      <c r="G26615"/>
      <c r="H26615"/>
      <c r="I26615"/>
    </row>
    <row r="26616" spans="1:9" x14ac:dyDescent="0.25">
      <c r="A26616"/>
      <c r="B26616"/>
      <c r="C26616" s="32"/>
      <c r="D26616"/>
      <c r="E26616" s="32"/>
      <c r="F26616"/>
      <c r="G26616"/>
      <c r="H26616"/>
      <c r="I26616"/>
    </row>
    <row r="26617" spans="1:9" x14ac:dyDescent="0.25">
      <c r="A26617"/>
      <c r="B26617"/>
      <c r="C26617" s="32"/>
      <c r="D26617"/>
      <c r="E26617" s="32"/>
      <c r="F26617"/>
      <c r="G26617"/>
      <c r="H26617"/>
      <c r="I26617"/>
    </row>
    <row r="26618" spans="1:9" x14ac:dyDescent="0.25">
      <c r="A26618"/>
      <c r="B26618"/>
      <c r="C26618" s="32"/>
      <c r="D26618"/>
      <c r="E26618" s="32"/>
      <c r="F26618"/>
      <c r="G26618"/>
      <c r="H26618"/>
      <c r="I26618"/>
    </row>
    <row r="26619" spans="1:9" x14ac:dyDescent="0.25">
      <c r="A26619"/>
      <c r="B26619"/>
      <c r="C26619" s="32"/>
      <c r="D26619"/>
      <c r="E26619" s="32"/>
      <c r="F26619"/>
      <c r="G26619"/>
      <c r="H26619"/>
      <c r="I26619"/>
    </row>
    <row r="26620" spans="1:9" x14ac:dyDescent="0.25">
      <c r="A26620"/>
      <c r="B26620"/>
      <c r="C26620" s="32"/>
      <c r="D26620"/>
      <c r="E26620" s="32"/>
      <c r="F26620"/>
      <c r="G26620"/>
      <c r="H26620"/>
      <c r="I26620"/>
    </row>
    <row r="26621" spans="1:9" x14ac:dyDescent="0.25">
      <c r="A26621"/>
      <c r="B26621"/>
      <c r="C26621" s="32"/>
      <c r="D26621"/>
      <c r="E26621" s="32"/>
      <c r="F26621"/>
      <c r="G26621"/>
      <c r="H26621"/>
      <c r="I26621"/>
    </row>
    <row r="26622" spans="1:9" x14ac:dyDescent="0.25">
      <c r="A26622"/>
      <c r="B26622"/>
      <c r="C26622" s="32"/>
      <c r="D26622"/>
      <c r="E26622" s="32"/>
      <c r="F26622"/>
      <c r="G26622"/>
      <c r="H26622"/>
      <c r="I26622"/>
    </row>
    <row r="26623" spans="1:9" x14ac:dyDescent="0.25">
      <c r="A26623"/>
      <c r="B26623"/>
      <c r="C26623" s="32"/>
      <c r="D26623"/>
      <c r="E26623" s="32"/>
      <c r="F26623"/>
      <c r="G26623"/>
      <c r="H26623"/>
      <c r="I26623"/>
    </row>
    <row r="26624" spans="1:9" x14ac:dyDescent="0.25">
      <c r="A26624"/>
      <c r="B26624"/>
      <c r="C26624" s="32"/>
      <c r="D26624"/>
      <c r="E26624" s="32"/>
      <c r="F26624"/>
      <c r="G26624"/>
      <c r="H26624"/>
      <c r="I26624"/>
    </row>
    <row r="26625" spans="1:9" x14ac:dyDescent="0.25">
      <c r="A26625"/>
      <c r="B26625"/>
      <c r="C26625" s="32"/>
      <c r="D26625"/>
      <c r="E26625" s="32"/>
      <c r="F26625"/>
      <c r="G26625"/>
      <c r="H26625"/>
      <c r="I26625"/>
    </row>
    <row r="26626" spans="1:9" x14ac:dyDescent="0.25">
      <c r="A26626"/>
      <c r="B26626"/>
      <c r="C26626" s="32"/>
      <c r="D26626"/>
      <c r="E26626" s="32"/>
      <c r="F26626"/>
      <c r="G26626"/>
      <c r="H26626"/>
      <c r="I26626"/>
    </row>
    <row r="26627" spans="1:9" x14ac:dyDescent="0.25">
      <c r="A26627"/>
      <c r="B26627"/>
      <c r="C26627" s="32"/>
      <c r="D26627"/>
      <c r="E26627" s="32"/>
      <c r="F26627"/>
      <c r="G26627"/>
      <c r="H26627"/>
      <c r="I26627"/>
    </row>
    <row r="26628" spans="1:9" x14ac:dyDescent="0.25">
      <c r="A26628"/>
      <c r="B26628"/>
      <c r="C26628" s="32"/>
      <c r="D26628"/>
      <c r="E26628" s="32"/>
      <c r="F26628"/>
      <c r="G26628"/>
      <c r="H26628"/>
      <c r="I26628"/>
    </row>
    <row r="26629" spans="1:9" x14ac:dyDescent="0.25">
      <c r="A26629"/>
      <c r="B26629"/>
      <c r="C26629" s="32"/>
      <c r="D26629"/>
      <c r="E26629" s="32"/>
      <c r="F26629"/>
      <c r="G26629"/>
      <c r="H26629"/>
      <c r="I26629"/>
    </row>
    <row r="26630" spans="1:9" x14ac:dyDescent="0.25">
      <c r="A26630"/>
      <c r="B26630"/>
      <c r="C26630" s="32"/>
      <c r="D26630"/>
      <c r="E26630" s="32"/>
      <c r="F26630"/>
      <c r="G26630"/>
      <c r="H26630"/>
      <c r="I26630"/>
    </row>
    <row r="26631" spans="1:9" x14ac:dyDescent="0.25">
      <c r="A26631"/>
      <c r="B26631"/>
      <c r="C26631" s="32"/>
      <c r="D26631"/>
      <c r="E26631" s="32"/>
      <c r="F26631"/>
      <c r="G26631"/>
      <c r="H26631"/>
      <c r="I26631"/>
    </row>
    <row r="26632" spans="1:9" x14ac:dyDescent="0.25">
      <c r="A26632"/>
      <c r="B26632"/>
      <c r="C26632" s="32"/>
      <c r="D26632"/>
      <c r="E26632" s="32"/>
      <c r="F26632"/>
      <c r="G26632"/>
      <c r="H26632"/>
      <c r="I26632"/>
    </row>
    <row r="26633" spans="1:9" x14ac:dyDescent="0.25">
      <c r="A26633"/>
      <c r="B26633"/>
      <c r="C26633" s="32"/>
      <c r="D26633"/>
      <c r="E26633" s="32"/>
      <c r="F26633"/>
      <c r="G26633"/>
      <c r="H26633"/>
      <c r="I26633"/>
    </row>
    <row r="26634" spans="1:9" x14ac:dyDescent="0.25">
      <c r="A26634"/>
      <c r="B26634"/>
      <c r="C26634" s="32"/>
      <c r="D26634"/>
      <c r="E26634" s="32"/>
      <c r="F26634"/>
      <c r="G26634"/>
      <c r="H26634"/>
      <c r="I26634"/>
    </row>
    <row r="26635" spans="1:9" x14ac:dyDescent="0.25">
      <c r="A26635"/>
      <c r="B26635"/>
      <c r="C26635" s="32"/>
      <c r="D26635"/>
      <c r="E26635" s="32"/>
      <c r="F26635"/>
      <c r="G26635"/>
      <c r="H26635"/>
      <c r="I26635"/>
    </row>
    <row r="26636" spans="1:9" x14ac:dyDescent="0.25">
      <c r="A26636"/>
      <c r="B26636"/>
      <c r="C26636" s="32"/>
      <c r="D26636"/>
      <c r="E26636" s="32"/>
      <c r="F26636"/>
      <c r="G26636"/>
      <c r="H26636"/>
      <c r="I26636"/>
    </row>
    <row r="26637" spans="1:9" x14ac:dyDescent="0.25">
      <c r="A26637"/>
      <c r="B26637"/>
      <c r="C26637" s="32"/>
      <c r="D26637"/>
      <c r="E26637" s="32"/>
      <c r="F26637"/>
      <c r="G26637"/>
      <c r="H26637"/>
      <c r="I26637"/>
    </row>
    <row r="26638" spans="1:9" x14ac:dyDescent="0.25">
      <c r="A26638"/>
      <c r="B26638"/>
      <c r="C26638" s="32"/>
      <c r="D26638"/>
      <c r="E26638" s="32"/>
      <c r="F26638"/>
      <c r="G26638"/>
      <c r="H26638"/>
      <c r="I26638"/>
    </row>
    <row r="26639" spans="1:9" x14ac:dyDescent="0.25">
      <c r="A26639"/>
      <c r="B26639"/>
      <c r="C26639" s="32"/>
      <c r="D26639"/>
      <c r="E26639" s="32"/>
      <c r="F26639"/>
      <c r="G26639"/>
      <c r="H26639"/>
      <c r="I26639"/>
    </row>
    <row r="26640" spans="1:9" x14ac:dyDescent="0.25">
      <c r="A26640"/>
      <c r="B26640"/>
      <c r="C26640" s="32"/>
      <c r="D26640"/>
      <c r="E26640" s="32"/>
      <c r="F26640"/>
      <c r="G26640"/>
      <c r="H26640"/>
      <c r="I26640"/>
    </row>
    <row r="26641" spans="1:9" x14ac:dyDescent="0.25">
      <c r="A26641"/>
      <c r="B26641"/>
      <c r="C26641" s="32"/>
      <c r="D26641"/>
      <c r="E26641" s="32"/>
      <c r="F26641"/>
      <c r="G26641"/>
      <c r="H26641"/>
      <c r="I26641"/>
    </row>
    <row r="26642" spans="1:9" x14ac:dyDescent="0.25">
      <c r="A26642"/>
      <c r="B26642"/>
      <c r="C26642" s="32"/>
      <c r="D26642"/>
      <c r="E26642" s="32"/>
      <c r="F26642"/>
      <c r="G26642"/>
      <c r="H26642"/>
      <c r="I26642"/>
    </row>
    <row r="26643" spans="1:9" x14ac:dyDescent="0.25">
      <c r="A26643"/>
      <c r="B26643"/>
      <c r="C26643" s="32"/>
      <c r="D26643"/>
      <c r="E26643" s="32"/>
      <c r="F26643"/>
      <c r="G26643"/>
      <c r="H26643"/>
      <c r="I26643"/>
    </row>
    <row r="26644" spans="1:9" x14ac:dyDescent="0.25">
      <c r="A26644"/>
      <c r="B26644"/>
      <c r="C26644" s="32"/>
      <c r="D26644"/>
      <c r="E26644" s="32"/>
      <c r="F26644"/>
      <c r="G26644"/>
      <c r="H26644"/>
      <c r="I26644"/>
    </row>
    <row r="26645" spans="1:9" x14ac:dyDescent="0.25">
      <c r="A26645"/>
      <c r="B26645"/>
      <c r="C26645" s="32"/>
      <c r="D26645"/>
      <c r="E26645" s="32"/>
      <c r="F26645"/>
      <c r="G26645"/>
      <c r="H26645"/>
      <c r="I26645"/>
    </row>
    <row r="26646" spans="1:9" x14ac:dyDescent="0.25">
      <c r="A26646"/>
      <c r="B26646"/>
      <c r="C26646" s="32"/>
      <c r="D26646"/>
      <c r="E26646" s="32"/>
      <c r="F26646"/>
      <c r="G26646"/>
      <c r="H26646"/>
      <c r="I26646"/>
    </row>
    <row r="26647" spans="1:9" x14ac:dyDescent="0.25">
      <c r="A26647"/>
      <c r="B26647"/>
      <c r="C26647" s="32"/>
      <c r="D26647"/>
      <c r="E26647" s="32"/>
      <c r="F26647"/>
      <c r="G26647"/>
      <c r="H26647"/>
      <c r="I26647"/>
    </row>
    <row r="26648" spans="1:9" x14ac:dyDescent="0.25">
      <c r="A26648"/>
      <c r="B26648"/>
      <c r="C26648" s="32"/>
      <c r="D26648"/>
      <c r="E26648" s="32"/>
      <c r="F26648"/>
      <c r="G26648"/>
      <c r="H26648"/>
      <c r="I26648"/>
    </row>
    <row r="26649" spans="1:9" x14ac:dyDescent="0.25">
      <c r="A26649"/>
      <c r="B26649"/>
      <c r="C26649" s="32"/>
      <c r="D26649"/>
      <c r="E26649" s="32"/>
      <c r="F26649"/>
      <c r="G26649"/>
      <c r="H26649"/>
      <c r="I26649"/>
    </row>
    <row r="26650" spans="1:9" x14ac:dyDescent="0.25">
      <c r="A26650"/>
      <c r="B26650"/>
      <c r="C26650" s="32"/>
      <c r="D26650"/>
      <c r="E26650" s="32"/>
      <c r="F26650"/>
      <c r="G26650"/>
      <c r="H26650"/>
      <c r="I26650"/>
    </row>
    <row r="26651" spans="1:9" x14ac:dyDescent="0.25">
      <c r="A26651"/>
      <c r="B26651"/>
      <c r="C26651" s="32"/>
      <c r="D26651"/>
      <c r="E26651" s="32"/>
      <c r="F26651"/>
      <c r="G26651"/>
      <c r="H26651"/>
      <c r="I26651"/>
    </row>
    <row r="26652" spans="1:9" x14ac:dyDescent="0.25">
      <c r="A26652"/>
      <c r="B26652"/>
      <c r="C26652" s="32"/>
      <c r="D26652"/>
      <c r="E26652" s="32"/>
      <c r="F26652"/>
      <c r="G26652"/>
      <c r="H26652"/>
      <c r="I26652"/>
    </row>
    <row r="26653" spans="1:9" x14ac:dyDescent="0.25">
      <c r="A26653"/>
      <c r="B26653"/>
      <c r="C26653" s="32"/>
      <c r="D26653"/>
      <c r="E26653" s="32"/>
      <c r="F26653"/>
      <c r="G26653"/>
      <c r="H26653"/>
      <c r="I26653"/>
    </row>
    <row r="26654" spans="1:9" x14ac:dyDescent="0.25">
      <c r="A26654"/>
      <c r="B26654"/>
      <c r="C26654" s="32"/>
      <c r="D26654"/>
      <c r="E26654" s="32"/>
      <c r="F26654"/>
      <c r="G26654"/>
      <c r="H26654"/>
      <c r="I26654"/>
    </row>
    <row r="26655" spans="1:9" x14ac:dyDescent="0.25">
      <c r="A26655"/>
      <c r="B26655"/>
      <c r="C26655" s="32"/>
      <c r="D26655"/>
      <c r="E26655" s="32"/>
      <c r="F26655"/>
      <c r="G26655"/>
      <c r="H26655"/>
      <c r="I26655"/>
    </row>
    <row r="26656" spans="1:9" x14ac:dyDescent="0.25">
      <c r="A26656"/>
      <c r="B26656"/>
      <c r="C26656" s="32"/>
      <c r="D26656"/>
      <c r="E26656" s="32"/>
      <c r="F26656"/>
      <c r="G26656"/>
      <c r="H26656"/>
      <c r="I26656"/>
    </row>
    <row r="26657" spans="1:9" x14ac:dyDescent="0.25">
      <c r="A26657"/>
      <c r="B26657"/>
      <c r="C26657" s="32"/>
      <c r="D26657"/>
      <c r="E26657" s="32"/>
      <c r="F26657"/>
      <c r="G26657"/>
      <c r="H26657"/>
      <c r="I26657"/>
    </row>
    <row r="26658" spans="1:9" x14ac:dyDescent="0.25">
      <c r="A26658"/>
      <c r="B26658"/>
      <c r="C26658" s="32"/>
      <c r="D26658"/>
      <c r="E26658" s="32"/>
      <c r="F26658"/>
      <c r="G26658"/>
      <c r="H26658"/>
      <c r="I26658"/>
    </row>
    <row r="26659" spans="1:9" x14ac:dyDescent="0.25">
      <c r="A26659"/>
      <c r="B26659"/>
      <c r="C26659" s="32"/>
      <c r="D26659"/>
      <c r="E26659" s="32"/>
      <c r="F26659"/>
      <c r="G26659"/>
      <c r="H26659"/>
      <c r="I26659"/>
    </row>
    <row r="26660" spans="1:9" x14ac:dyDescent="0.25">
      <c r="A26660"/>
      <c r="B26660"/>
      <c r="C26660" s="32"/>
      <c r="D26660"/>
      <c r="E26660" s="32"/>
      <c r="F26660"/>
      <c r="G26660"/>
      <c r="H26660"/>
      <c r="I26660"/>
    </row>
    <row r="26661" spans="1:9" x14ac:dyDescent="0.25">
      <c r="A26661"/>
      <c r="B26661"/>
      <c r="C26661" s="32"/>
      <c r="D26661"/>
      <c r="E26661" s="32"/>
      <c r="F26661"/>
      <c r="G26661"/>
      <c r="H26661"/>
      <c r="I26661"/>
    </row>
    <row r="26662" spans="1:9" x14ac:dyDescent="0.25">
      <c r="A26662"/>
      <c r="B26662"/>
      <c r="C26662" s="32"/>
      <c r="D26662"/>
      <c r="E26662" s="32"/>
      <c r="F26662"/>
      <c r="G26662"/>
      <c r="H26662"/>
      <c r="I26662"/>
    </row>
    <row r="26663" spans="1:9" x14ac:dyDescent="0.25">
      <c r="A26663"/>
      <c r="B26663"/>
      <c r="C26663" s="32"/>
      <c r="D26663"/>
      <c r="E26663" s="32"/>
      <c r="F26663"/>
      <c r="G26663"/>
      <c r="H26663"/>
      <c r="I26663"/>
    </row>
    <row r="26664" spans="1:9" x14ac:dyDescent="0.25">
      <c r="A26664"/>
      <c r="B26664"/>
      <c r="C26664" s="32"/>
      <c r="D26664"/>
      <c r="E26664" s="32"/>
      <c r="F26664"/>
      <c r="G26664"/>
      <c r="H26664"/>
      <c r="I26664"/>
    </row>
    <row r="26665" spans="1:9" x14ac:dyDescent="0.25">
      <c r="A26665"/>
      <c r="B26665"/>
      <c r="C26665" s="32"/>
      <c r="D26665"/>
      <c r="E26665" s="32"/>
      <c r="F26665"/>
      <c r="G26665"/>
      <c r="H26665"/>
      <c r="I26665"/>
    </row>
    <row r="26666" spans="1:9" x14ac:dyDescent="0.25">
      <c r="A26666"/>
      <c r="B26666"/>
      <c r="C26666" s="32"/>
      <c r="D26666"/>
      <c r="E26666" s="32"/>
      <c r="F26666"/>
      <c r="G26666"/>
      <c r="H26666"/>
      <c r="I26666"/>
    </row>
    <row r="26667" spans="1:9" x14ac:dyDescent="0.25">
      <c r="A26667"/>
      <c r="B26667"/>
      <c r="C26667" s="32"/>
      <c r="D26667"/>
      <c r="E26667" s="32"/>
      <c r="F26667"/>
      <c r="G26667"/>
      <c r="H26667"/>
      <c r="I26667"/>
    </row>
    <row r="26668" spans="1:9" x14ac:dyDescent="0.25">
      <c r="A26668"/>
      <c r="B26668"/>
      <c r="C26668" s="32"/>
      <c r="D26668"/>
      <c r="E26668" s="32"/>
      <c r="F26668"/>
      <c r="G26668"/>
      <c r="H26668"/>
      <c r="I26668"/>
    </row>
    <row r="26669" spans="1:9" x14ac:dyDescent="0.25">
      <c r="A26669"/>
      <c r="B26669"/>
      <c r="C26669" s="32"/>
      <c r="D26669"/>
      <c r="E26669" s="32"/>
      <c r="F26669"/>
      <c r="G26669"/>
      <c r="H26669"/>
      <c r="I26669"/>
    </row>
    <row r="26670" spans="1:9" x14ac:dyDescent="0.25">
      <c r="A26670"/>
      <c r="B26670"/>
      <c r="C26670" s="32"/>
      <c r="D26670"/>
      <c r="E26670" s="32"/>
      <c r="F26670"/>
      <c r="G26670"/>
      <c r="H26670"/>
      <c r="I26670"/>
    </row>
    <row r="26671" spans="1:9" x14ac:dyDescent="0.25">
      <c r="A26671"/>
      <c r="B26671"/>
      <c r="C26671" s="32"/>
      <c r="D26671"/>
      <c r="E26671" s="32"/>
      <c r="F26671"/>
      <c r="G26671"/>
      <c r="H26671"/>
      <c r="I26671"/>
    </row>
    <row r="26672" spans="1:9" x14ac:dyDescent="0.25">
      <c r="A26672"/>
      <c r="B26672"/>
      <c r="C26672" s="32"/>
      <c r="D26672"/>
      <c r="E26672" s="32"/>
      <c r="F26672"/>
      <c r="G26672"/>
      <c r="H26672"/>
      <c r="I26672"/>
    </row>
    <row r="26673" spans="1:9" x14ac:dyDescent="0.25">
      <c r="A26673"/>
      <c r="B26673"/>
      <c r="C26673" s="32"/>
      <c r="D26673"/>
      <c r="E26673" s="32"/>
      <c r="F26673"/>
      <c r="G26673"/>
      <c r="H26673"/>
      <c r="I26673"/>
    </row>
    <row r="26674" spans="1:9" x14ac:dyDescent="0.25">
      <c r="A26674"/>
      <c r="B26674"/>
      <c r="C26674" s="32"/>
      <c r="D26674"/>
      <c r="E26674" s="32"/>
      <c r="F26674"/>
      <c r="G26674"/>
      <c r="H26674"/>
      <c r="I26674"/>
    </row>
    <row r="26675" spans="1:9" x14ac:dyDescent="0.25">
      <c r="A26675"/>
      <c r="B26675"/>
      <c r="C26675" s="32"/>
      <c r="D26675"/>
      <c r="E26675" s="32"/>
      <c r="F26675"/>
      <c r="G26675"/>
      <c r="H26675"/>
      <c r="I26675"/>
    </row>
    <row r="26676" spans="1:9" x14ac:dyDescent="0.25">
      <c r="A26676"/>
      <c r="B26676"/>
      <c r="C26676" s="32"/>
      <c r="D26676"/>
      <c r="E26676" s="32"/>
      <c r="F26676"/>
      <c r="G26676"/>
      <c r="H26676"/>
      <c r="I26676"/>
    </row>
    <row r="26677" spans="1:9" x14ac:dyDescent="0.25">
      <c r="A26677"/>
      <c r="B26677"/>
      <c r="C26677" s="32"/>
      <c r="D26677"/>
      <c r="E26677" s="32"/>
      <c r="F26677"/>
      <c r="G26677"/>
      <c r="H26677"/>
      <c r="I26677"/>
    </row>
    <row r="26678" spans="1:9" x14ac:dyDescent="0.25">
      <c r="A26678"/>
      <c r="B26678"/>
      <c r="C26678" s="32"/>
      <c r="D26678"/>
      <c r="E26678" s="32"/>
      <c r="F26678"/>
      <c r="G26678"/>
      <c r="H26678"/>
      <c r="I26678"/>
    </row>
    <row r="26679" spans="1:9" x14ac:dyDescent="0.25">
      <c r="A26679"/>
      <c r="B26679"/>
      <c r="C26679" s="32"/>
      <c r="D26679"/>
      <c r="E26679" s="32"/>
      <c r="F26679"/>
      <c r="G26679"/>
      <c r="H26679"/>
      <c r="I26679"/>
    </row>
    <row r="26680" spans="1:9" x14ac:dyDescent="0.25">
      <c r="A26680"/>
      <c r="B26680"/>
      <c r="C26680" s="32"/>
      <c r="D26680"/>
      <c r="E26680" s="32"/>
      <c r="F26680"/>
      <c r="G26680"/>
      <c r="H26680"/>
      <c r="I26680"/>
    </row>
    <row r="26681" spans="1:9" x14ac:dyDescent="0.25">
      <c r="A26681"/>
      <c r="B26681"/>
      <c r="C26681" s="32"/>
      <c r="D26681"/>
      <c r="E26681" s="32"/>
      <c r="F26681"/>
      <c r="G26681"/>
      <c r="H26681"/>
      <c r="I26681"/>
    </row>
    <row r="26682" spans="1:9" x14ac:dyDescent="0.25">
      <c r="A26682"/>
      <c r="B26682"/>
      <c r="C26682" s="32"/>
      <c r="D26682"/>
      <c r="E26682" s="32"/>
      <c r="F26682"/>
      <c r="G26682"/>
      <c r="H26682"/>
      <c r="I26682"/>
    </row>
    <row r="26683" spans="1:9" x14ac:dyDescent="0.25">
      <c r="A26683"/>
      <c r="B26683"/>
      <c r="C26683" s="32"/>
      <c r="D26683"/>
      <c r="E26683" s="32"/>
      <c r="F26683"/>
      <c r="G26683"/>
      <c r="H26683"/>
      <c r="I26683"/>
    </row>
    <row r="26684" spans="1:9" x14ac:dyDescent="0.25">
      <c r="A26684"/>
      <c r="B26684"/>
      <c r="C26684" s="32"/>
      <c r="D26684"/>
      <c r="E26684" s="32"/>
      <c r="F26684"/>
      <c r="G26684"/>
      <c r="H26684"/>
      <c r="I26684"/>
    </row>
    <row r="26685" spans="1:9" x14ac:dyDescent="0.25">
      <c r="A26685"/>
      <c r="B26685"/>
      <c r="C26685" s="32"/>
      <c r="D26685"/>
      <c r="E26685" s="32"/>
      <c r="F26685"/>
      <c r="G26685"/>
      <c r="H26685"/>
      <c r="I26685"/>
    </row>
    <row r="26686" spans="1:9" x14ac:dyDescent="0.25">
      <c r="A26686"/>
      <c r="B26686"/>
      <c r="C26686" s="32"/>
      <c r="D26686"/>
      <c r="E26686" s="32"/>
      <c r="F26686"/>
      <c r="G26686"/>
      <c r="H26686"/>
      <c r="I26686"/>
    </row>
    <row r="26687" spans="1:9" x14ac:dyDescent="0.25">
      <c r="A26687"/>
      <c r="B26687"/>
      <c r="C26687" s="32"/>
      <c r="D26687"/>
      <c r="E26687" s="32"/>
      <c r="F26687"/>
      <c r="G26687"/>
      <c r="H26687"/>
      <c r="I26687"/>
    </row>
    <row r="26688" spans="1:9" x14ac:dyDescent="0.25">
      <c r="A26688"/>
      <c r="B26688"/>
      <c r="C26688" s="32"/>
      <c r="D26688"/>
      <c r="E26688" s="32"/>
      <c r="F26688"/>
      <c r="G26688"/>
      <c r="H26688"/>
      <c r="I26688"/>
    </row>
    <row r="26689" spans="1:9" x14ac:dyDescent="0.25">
      <c r="A26689"/>
      <c r="B26689"/>
      <c r="C26689" s="32"/>
      <c r="D26689"/>
      <c r="E26689" s="32"/>
      <c r="F26689"/>
      <c r="G26689"/>
      <c r="H26689"/>
      <c r="I26689"/>
    </row>
    <row r="26690" spans="1:9" x14ac:dyDescent="0.25">
      <c r="A26690"/>
      <c r="B26690"/>
      <c r="C26690" s="32"/>
      <c r="D26690"/>
      <c r="E26690" s="32"/>
      <c r="F26690"/>
      <c r="G26690"/>
      <c r="H26690"/>
      <c r="I26690"/>
    </row>
    <row r="26691" spans="1:9" x14ac:dyDescent="0.25">
      <c r="A26691"/>
      <c r="B26691"/>
      <c r="C26691" s="32"/>
      <c r="D26691"/>
      <c r="E26691" s="32"/>
      <c r="F26691"/>
      <c r="G26691"/>
      <c r="H26691"/>
      <c r="I26691"/>
    </row>
    <row r="26692" spans="1:9" x14ac:dyDescent="0.25">
      <c r="A26692"/>
      <c r="B26692"/>
      <c r="C26692" s="32"/>
      <c r="D26692"/>
      <c r="E26692" s="32"/>
      <c r="F26692"/>
      <c r="G26692"/>
      <c r="H26692"/>
      <c r="I26692"/>
    </row>
    <row r="26693" spans="1:9" x14ac:dyDescent="0.25">
      <c r="A26693"/>
      <c r="B26693"/>
      <c r="C26693" s="32"/>
      <c r="D26693"/>
      <c r="E26693" s="32"/>
      <c r="F26693"/>
      <c r="G26693"/>
      <c r="H26693"/>
      <c r="I26693"/>
    </row>
    <row r="26694" spans="1:9" x14ac:dyDescent="0.25">
      <c r="A26694"/>
      <c r="B26694"/>
      <c r="C26694" s="32"/>
      <c r="D26694"/>
      <c r="E26694" s="32"/>
      <c r="F26694"/>
      <c r="G26694"/>
      <c r="H26694"/>
      <c r="I26694"/>
    </row>
    <row r="26695" spans="1:9" x14ac:dyDescent="0.25">
      <c r="A26695"/>
      <c r="B26695"/>
      <c r="C26695" s="32"/>
      <c r="D26695"/>
      <c r="E26695" s="32"/>
      <c r="F26695"/>
      <c r="G26695"/>
      <c r="H26695"/>
      <c r="I26695"/>
    </row>
    <row r="26696" spans="1:9" x14ac:dyDescent="0.25">
      <c r="A26696"/>
      <c r="B26696"/>
      <c r="C26696" s="32"/>
      <c r="D26696"/>
      <c r="E26696" s="32"/>
      <c r="F26696"/>
      <c r="G26696"/>
      <c r="H26696"/>
      <c r="I26696"/>
    </row>
    <row r="26697" spans="1:9" x14ac:dyDescent="0.25">
      <c r="A26697"/>
      <c r="B26697"/>
      <c r="C26697" s="32"/>
      <c r="D26697"/>
      <c r="E26697" s="32"/>
      <c r="F26697"/>
      <c r="G26697"/>
      <c r="H26697"/>
      <c r="I26697"/>
    </row>
    <row r="26698" spans="1:9" x14ac:dyDescent="0.25">
      <c r="A26698"/>
      <c r="B26698"/>
      <c r="C26698" s="32"/>
      <c r="D26698"/>
      <c r="E26698" s="32"/>
      <c r="F26698"/>
      <c r="G26698"/>
      <c r="H26698"/>
      <c r="I26698"/>
    </row>
    <row r="26699" spans="1:9" x14ac:dyDescent="0.25">
      <c r="A26699"/>
      <c r="B26699"/>
      <c r="C26699" s="32"/>
      <c r="D26699"/>
      <c r="E26699" s="32"/>
      <c r="F26699"/>
      <c r="G26699"/>
      <c r="H26699"/>
      <c r="I26699"/>
    </row>
    <row r="26700" spans="1:9" x14ac:dyDescent="0.25">
      <c r="A26700"/>
      <c r="B26700"/>
      <c r="C26700" s="32"/>
      <c r="D26700"/>
      <c r="E26700" s="32"/>
      <c r="F26700"/>
      <c r="G26700"/>
      <c r="H26700"/>
      <c r="I26700"/>
    </row>
    <row r="26701" spans="1:9" x14ac:dyDescent="0.25">
      <c r="A26701"/>
      <c r="B26701"/>
      <c r="C26701" s="32"/>
      <c r="D26701"/>
      <c r="E26701" s="32"/>
      <c r="F26701"/>
      <c r="G26701"/>
      <c r="H26701"/>
      <c r="I26701"/>
    </row>
    <row r="26702" spans="1:9" x14ac:dyDescent="0.25">
      <c r="A26702"/>
      <c r="B26702"/>
      <c r="C26702" s="32"/>
      <c r="D26702"/>
      <c r="E26702" s="32"/>
      <c r="F26702"/>
      <c r="G26702"/>
      <c r="H26702"/>
      <c r="I26702"/>
    </row>
    <row r="26703" spans="1:9" x14ac:dyDescent="0.25">
      <c r="A26703"/>
      <c r="B26703"/>
      <c r="C26703" s="32"/>
      <c r="D26703"/>
      <c r="E26703" s="32"/>
      <c r="F26703"/>
      <c r="G26703"/>
      <c r="H26703"/>
      <c r="I26703"/>
    </row>
    <row r="26704" spans="1:9" x14ac:dyDescent="0.25">
      <c r="A26704"/>
      <c r="B26704"/>
      <c r="C26704" s="32"/>
      <c r="D26704"/>
      <c r="E26704" s="32"/>
      <c r="F26704"/>
      <c r="G26704"/>
      <c r="H26704"/>
      <c r="I26704"/>
    </row>
    <row r="26705" spans="1:9" x14ac:dyDescent="0.25">
      <c r="A26705"/>
      <c r="B26705"/>
      <c r="C26705" s="32"/>
      <c r="D26705"/>
      <c r="E26705" s="32"/>
      <c r="F26705"/>
      <c r="G26705"/>
      <c r="H26705"/>
      <c r="I26705"/>
    </row>
    <row r="26706" spans="1:9" x14ac:dyDescent="0.25">
      <c r="A26706"/>
      <c r="B26706"/>
      <c r="C26706" s="32"/>
      <c r="D26706"/>
      <c r="E26706" s="32"/>
      <c r="F26706"/>
      <c r="G26706"/>
      <c r="H26706"/>
      <c r="I26706"/>
    </row>
    <row r="26707" spans="1:9" x14ac:dyDescent="0.25">
      <c r="A26707"/>
      <c r="B26707"/>
      <c r="C26707" s="32"/>
      <c r="D26707"/>
      <c r="E26707" s="32"/>
      <c r="F26707"/>
      <c r="G26707"/>
      <c r="H26707"/>
      <c r="I26707"/>
    </row>
    <row r="26708" spans="1:9" x14ac:dyDescent="0.25">
      <c r="A26708"/>
      <c r="B26708"/>
      <c r="C26708" s="32"/>
      <c r="D26708"/>
      <c r="E26708" s="32"/>
      <c r="F26708"/>
      <c r="G26708"/>
      <c r="H26708"/>
      <c r="I26708"/>
    </row>
    <row r="26709" spans="1:9" x14ac:dyDescent="0.25">
      <c r="A26709"/>
      <c r="B26709"/>
      <c r="C26709" s="32"/>
      <c r="D26709"/>
      <c r="E26709" s="32"/>
      <c r="F26709"/>
      <c r="G26709"/>
      <c r="H26709"/>
      <c r="I26709"/>
    </row>
    <row r="26710" spans="1:9" x14ac:dyDescent="0.25">
      <c r="A26710"/>
      <c r="B26710"/>
      <c r="C26710" s="32"/>
      <c r="D26710"/>
      <c r="E26710" s="32"/>
      <c r="F26710"/>
      <c r="G26710"/>
      <c r="H26710"/>
      <c r="I26710"/>
    </row>
    <row r="26711" spans="1:9" x14ac:dyDescent="0.25">
      <c r="A26711"/>
      <c r="B26711"/>
      <c r="C26711" s="32"/>
      <c r="D26711"/>
      <c r="E26711" s="32"/>
      <c r="F26711"/>
      <c r="G26711"/>
      <c r="H26711"/>
      <c r="I26711"/>
    </row>
    <row r="26712" spans="1:9" x14ac:dyDescent="0.25">
      <c r="A26712"/>
      <c r="B26712"/>
      <c r="C26712" s="32"/>
      <c r="D26712"/>
      <c r="E26712" s="32"/>
      <c r="F26712"/>
      <c r="G26712"/>
      <c r="H26712"/>
      <c r="I26712"/>
    </row>
    <row r="26713" spans="1:9" x14ac:dyDescent="0.25">
      <c r="A26713"/>
      <c r="B26713"/>
      <c r="C26713" s="32"/>
      <c r="D26713"/>
      <c r="E26713" s="32"/>
      <c r="F26713"/>
      <c r="G26713"/>
      <c r="H26713"/>
      <c r="I26713"/>
    </row>
    <row r="26714" spans="1:9" x14ac:dyDescent="0.25">
      <c r="A26714"/>
      <c r="B26714"/>
      <c r="C26714" s="32"/>
      <c r="D26714"/>
      <c r="E26714" s="32"/>
      <c r="F26714"/>
      <c r="G26714"/>
      <c r="H26714"/>
      <c r="I26714"/>
    </row>
    <row r="26715" spans="1:9" x14ac:dyDescent="0.25">
      <c r="A26715"/>
      <c r="B26715"/>
      <c r="C26715" s="32"/>
      <c r="D26715"/>
      <c r="E26715" s="32"/>
      <c r="F26715"/>
      <c r="G26715"/>
      <c r="H26715"/>
      <c r="I26715"/>
    </row>
    <row r="26716" spans="1:9" x14ac:dyDescent="0.25">
      <c r="A26716"/>
      <c r="B26716"/>
      <c r="C26716" s="32"/>
      <c r="D26716"/>
      <c r="E26716" s="32"/>
      <c r="F26716"/>
      <c r="G26716"/>
      <c r="H26716"/>
      <c r="I26716"/>
    </row>
    <row r="26717" spans="1:9" x14ac:dyDescent="0.25">
      <c r="A26717"/>
      <c r="B26717"/>
      <c r="C26717" s="32"/>
      <c r="D26717"/>
      <c r="E26717" s="32"/>
      <c r="F26717"/>
      <c r="G26717"/>
      <c r="H26717"/>
      <c r="I26717"/>
    </row>
    <row r="26718" spans="1:9" x14ac:dyDescent="0.25">
      <c r="A26718"/>
      <c r="B26718"/>
      <c r="C26718" s="32"/>
      <c r="D26718"/>
      <c r="E26718" s="32"/>
      <c r="F26718"/>
      <c r="G26718"/>
      <c r="H26718"/>
      <c r="I26718"/>
    </row>
    <row r="26719" spans="1:9" x14ac:dyDescent="0.25">
      <c r="A26719"/>
      <c r="B26719"/>
      <c r="C26719" s="32"/>
      <c r="D26719"/>
      <c r="E26719" s="32"/>
      <c r="F26719"/>
      <c r="G26719"/>
      <c r="H26719"/>
      <c r="I26719"/>
    </row>
    <row r="26720" spans="1:9" x14ac:dyDescent="0.25">
      <c r="A26720"/>
      <c r="B26720"/>
      <c r="C26720" s="32"/>
      <c r="D26720"/>
      <c r="E26720" s="32"/>
      <c r="F26720"/>
      <c r="G26720"/>
      <c r="H26720"/>
      <c r="I26720"/>
    </row>
    <row r="26721" spans="1:9" x14ac:dyDescent="0.25">
      <c r="A26721"/>
      <c r="B26721"/>
      <c r="C26721" s="32"/>
      <c r="D26721"/>
      <c r="E26721" s="32"/>
      <c r="F26721"/>
      <c r="G26721"/>
      <c r="H26721"/>
      <c r="I26721"/>
    </row>
    <row r="26722" spans="1:9" x14ac:dyDescent="0.25">
      <c r="A26722"/>
      <c r="B26722"/>
      <c r="C26722" s="32"/>
      <c r="D26722"/>
      <c r="E26722" s="32"/>
      <c r="F26722"/>
      <c r="G26722"/>
      <c r="H26722"/>
      <c r="I26722"/>
    </row>
    <row r="26723" spans="1:9" x14ac:dyDescent="0.25">
      <c r="A26723"/>
      <c r="B26723"/>
      <c r="C26723" s="32"/>
      <c r="D26723"/>
      <c r="E26723" s="32"/>
      <c r="F26723"/>
      <c r="G26723"/>
      <c r="H26723"/>
      <c r="I26723"/>
    </row>
    <row r="26724" spans="1:9" x14ac:dyDescent="0.25">
      <c r="A26724"/>
      <c r="B26724"/>
      <c r="C26724" s="32"/>
      <c r="D26724"/>
      <c r="E26724" s="32"/>
      <c r="F26724"/>
      <c r="G26724"/>
      <c r="H26724"/>
      <c r="I26724"/>
    </row>
    <row r="26725" spans="1:9" x14ac:dyDescent="0.25">
      <c r="A26725"/>
      <c r="B26725"/>
      <c r="C26725" s="32"/>
      <c r="D26725"/>
      <c r="E26725" s="32"/>
      <c r="F26725"/>
      <c r="G26725"/>
      <c r="H26725"/>
      <c r="I26725"/>
    </row>
    <row r="26726" spans="1:9" x14ac:dyDescent="0.25">
      <c r="A26726"/>
      <c r="B26726"/>
      <c r="C26726" s="32"/>
      <c r="D26726"/>
      <c r="E26726" s="32"/>
      <c r="F26726"/>
      <c r="G26726"/>
      <c r="H26726"/>
      <c r="I26726"/>
    </row>
    <row r="26727" spans="1:9" x14ac:dyDescent="0.25">
      <c r="A26727"/>
      <c r="B26727"/>
      <c r="C26727" s="32"/>
      <c r="D26727"/>
      <c r="E26727" s="32"/>
      <c r="F26727"/>
      <c r="G26727"/>
      <c r="H26727"/>
      <c r="I26727"/>
    </row>
    <row r="26728" spans="1:9" x14ac:dyDescent="0.25">
      <c r="A26728"/>
      <c r="B26728"/>
      <c r="C26728" s="32"/>
      <c r="D26728"/>
      <c r="E26728" s="32"/>
      <c r="F26728"/>
      <c r="G26728"/>
      <c r="H26728"/>
      <c r="I26728"/>
    </row>
    <row r="26729" spans="1:9" x14ac:dyDescent="0.25">
      <c r="A26729"/>
      <c r="B26729"/>
      <c r="C26729" s="32"/>
      <c r="D26729"/>
      <c r="E26729" s="32"/>
      <c r="F26729"/>
      <c r="G26729"/>
      <c r="H26729"/>
      <c r="I26729"/>
    </row>
    <row r="26730" spans="1:9" x14ac:dyDescent="0.25">
      <c r="A26730"/>
      <c r="B26730"/>
      <c r="C26730" s="32"/>
      <c r="D26730"/>
      <c r="E26730" s="32"/>
      <c r="F26730"/>
      <c r="G26730"/>
      <c r="H26730"/>
      <c r="I26730"/>
    </row>
    <row r="26731" spans="1:9" x14ac:dyDescent="0.25">
      <c r="A26731"/>
      <c r="B26731"/>
      <c r="C26731" s="32"/>
      <c r="D26731"/>
      <c r="E26731" s="32"/>
      <c r="F26731"/>
      <c r="G26731"/>
      <c r="H26731"/>
      <c r="I26731"/>
    </row>
    <row r="26732" spans="1:9" x14ac:dyDescent="0.25">
      <c r="A26732"/>
      <c r="B26732"/>
      <c r="C26732" s="32"/>
      <c r="D26732"/>
      <c r="E26732" s="32"/>
      <c r="F26732"/>
      <c r="G26732"/>
      <c r="H26732"/>
      <c r="I26732"/>
    </row>
    <row r="26733" spans="1:9" x14ac:dyDescent="0.25">
      <c r="A26733"/>
      <c r="B26733"/>
      <c r="C26733" s="32"/>
      <c r="D26733"/>
      <c r="E26733" s="32"/>
      <c r="F26733"/>
      <c r="G26733"/>
      <c r="H26733"/>
      <c r="I26733"/>
    </row>
    <row r="26734" spans="1:9" x14ac:dyDescent="0.25">
      <c r="A26734"/>
      <c r="B26734"/>
      <c r="C26734" s="32"/>
      <c r="D26734"/>
      <c r="E26734" s="32"/>
      <c r="F26734"/>
      <c r="G26734"/>
      <c r="H26734"/>
      <c r="I26734"/>
    </row>
    <row r="26735" spans="1:9" x14ac:dyDescent="0.25">
      <c r="A26735"/>
      <c r="B26735"/>
      <c r="C26735" s="32"/>
      <c r="D26735"/>
      <c r="E26735" s="32"/>
      <c r="F26735"/>
      <c r="G26735"/>
      <c r="H26735"/>
      <c r="I26735"/>
    </row>
    <row r="26736" spans="1:9" x14ac:dyDescent="0.25">
      <c r="A26736"/>
      <c r="B26736"/>
      <c r="C26736" s="32"/>
      <c r="D26736"/>
      <c r="E26736" s="32"/>
      <c r="F26736"/>
      <c r="G26736"/>
      <c r="H26736"/>
      <c r="I26736"/>
    </row>
    <row r="26737" spans="1:9" x14ac:dyDescent="0.25">
      <c r="A26737"/>
      <c r="B26737"/>
      <c r="C26737" s="32"/>
      <c r="D26737"/>
      <c r="E26737" s="32"/>
      <c r="F26737"/>
      <c r="G26737"/>
      <c r="H26737"/>
      <c r="I26737"/>
    </row>
    <row r="26738" spans="1:9" x14ac:dyDescent="0.25">
      <c r="A26738"/>
      <c r="B26738"/>
      <c r="C26738" s="32"/>
      <c r="D26738"/>
      <c r="E26738" s="32"/>
      <c r="F26738"/>
      <c r="G26738"/>
      <c r="H26738"/>
      <c r="I26738"/>
    </row>
    <row r="26739" spans="1:9" x14ac:dyDescent="0.25">
      <c r="A26739"/>
      <c r="B26739"/>
      <c r="C26739" s="32"/>
      <c r="D26739"/>
      <c r="E26739" s="32"/>
      <c r="F26739"/>
      <c r="G26739"/>
      <c r="H26739"/>
      <c r="I26739"/>
    </row>
    <row r="26740" spans="1:9" x14ac:dyDescent="0.25">
      <c r="A26740"/>
      <c r="B26740"/>
      <c r="C26740" s="32"/>
      <c r="D26740"/>
      <c r="E26740" s="32"/>
      <c r="F26740"/>
      <c r="G26740"/>
      <c r="H26740"/>
      <c r="I26740"/>
    </row>
    <row r="26741" spans="1:9" x14ac:dyDescent="0.25">
      <c r="A26741"/>
      <c r="B26741"/>
      <c r="C26741" s="32"/>
      <c r="D26741"/>
      <c r="E26741" s="32"/>
      <c r="F26741"/>
      <c r="G26741"/>
      <c r="H26741"/>
      <c r="I26741"/>
    </row>
    <row r="26742" spans="1:9" x14ac:dyDescent="0.25">
      <c r="A26742"/>
      <c r="B26742"/>
      <c r="C26742" s="32"/>
      <c r="D26742"/>
      <c r="E26742" s="32"/>
      <c r="F26742"/>
      <c r="G26742"/>
      <c r="H26742"/>
      <c r="I26742"/>
    </row>
    <row r="26743" spans="1:9" x14ac:dyDescent="0.25">
      <c r="A26743"/>
      <c r="B26743"/>
      <c r="C26743" s="32"/>
      <c r="D26743"/>
      <c r="E26743" s="32"/>
      <c r="F26743"/>
      <c r="G26743"/>
      <c r="H26743"/>
      <c r="I26743"/>
    </row>
    <row r="26744" spans="1:9" x14ac:dyDescent="0.25">
      <c r="A26744"/>
      <c r="B26744"/>
      <c r="C26744" s="32"/>
      <c r="D26744"/>
      <c r="E26744" s="32"/>
      <c r="F26744"/>
      <c r="G26744"/>
      <c r="H26744"/>
      <c r="I26744"/>
    </row>
    <row r="26745" spans="1:9" x14ac:dyDescent="0.25">
      <c r="A26745"/>
      <c r="B26745"/>
      <c r="C26745" s="32"/>
      <c r="D26745"/>
      <c r="E26745" s="32"/>
      <c r="F26745"/>
      <c r="G26745"/>
      <c r="H26745"/>
      <c r="I26745"/>
    </row>
    <row r="26746" spans="1:9" x14ac:dyDescent="0.25">
      <c r="A26746"/>
      <c r="B26746"/>
      <c r="C26746" s="32"/>
      <c r="D26746"/>
      <c r="E26746" s="32"/>
      <c r="F26746"/>
      <c r="G26746"/>
      <c r="H26746"/>
      <c r="I26746"/>
    </row>
    <row r="26747" spans="1:9" x14ac:dyDescent="0.25">
      <c r="A26747"/>
      <c r="B26747"/>
      <c r="C26747" s="32"/>
      <c r="D26747"/>
      <c r="E26747" s="32"/>
      <c r="F26747"/>
      <c r="G26747"/>
      <c r="H26747"/>
      <c r="I26747"/>
    </row>
    <row r="26748" spans="1:9" x14ac:dyDescent="0.25">
      <c r="A26748"/>
      <c r="B26748"/>
      <c r="C26748" s="32"/>
      <c r="D26748"/>
      <c r="E26748" s="32"/>
      <c r="F26748"/>
      <c r="G26748"/>
      <c r="H26748"/>
      <c r="I26748"/>
    </row>
    <row r="26749" spans="1:9" x14ac:dyDescent="0.25">
      <c r="A26749"/>
      <c r="B26749"/>
      <c r="C26749" s="32"/>
      <c r="D26749"/>
      <c r="E26749" s="32"/>
      <c r="F26749"/>
      <c r="G26749"/>
      <c r="H26749"/>
      <c r="I26749"/>
    </row>
    <row r="26750" spans="1:9" x14ac:dyDescent="0.25">
      <c r="A26750"/>
      <c r="B26750"/>
      <c r="C26750" s="32"/>
      <c r="D26750"/>
      <c r="E26750" s="32"/>
      <c r="F26750"/>
      <c r="G26750"/>
      <c r="H26750"/>
      <c r="I26750"/>
    </row>
    <row r="26751" spans="1:9" x14ac:dyDescent="0.25">
      <c r="A26751"/>
      <c r="B26751"/>
      <c r="C26751" s="32"/>
      <c r="D26751"/>
      <c r="E26751" s="32"/>
      <c r="F26751"/>
      <c r="G26751"/>
      <c r="H26751"/>
      <c r="I26751"/>
    </row>
    <row r="26752" spans="1:9" x14ac:dyDescent="0.25">
      <c r="A26752"/>
      <c r="B26752"/>
      <c r="C26752" s="32"/>
      <c r="D26752"/>
      <c r="E26752" s="32"/>
      <c r="F26752"/>
      <c r="G26752"/>
      <c r="H26752"/>
      <c r="I26752"/>
    </row>
    <row r="26753" spans="1:9" x14ac:dyDescent="0.25">
      <c r="A26753"/>
      <c r="B26753"/>
      <c r="C26753" s="32"/>
      <c r="D26753"/>
      <c r="E26753" s="32"/>
      <c r="F26753"/>
      <c r="G26753"/>
      <c r="H26753"/>
      <c r="I26753"/>
    </row>
    <row r="26754" spans="1:9" x14ac:dyDescent="0.25">
      <c r="A26754"/>
      <c r="B26754"/>
      <c r="C26754" s="32"/>
      <c r="D26754"/>
      <c r="E26754" s="32"/>
      <c r="F26754"/>
      <c r="G26754"/>
      <c r="H26754"/>
      <c r="I26754"/>
    </row>
    <row r="26755" spans="1:9" x14ac:dyDescent="0.25">
      <c r="A26755"/>
      <c r="B26755"/>
      <c r="C26755" s="32"/>
      <c r="D26755"/>
      <c r="E26755" s="32"/>
      <c r="F26755"/>
      <c r="G26755"/>
      <c r="H26755"/>
      <c r="I26755"/>
    </row>
    <row r="26756" spans="1:9" x14ac:dyDescent="0.25">
      <c r="A26756"/>
      <c r="B26756"/>
      <c r="C26756" s="32"/>
      <c r="D26756"/>
      <c r="E26756" s="32"/>
      <c r="F26756"/>
      <c r="G26756"/>
      <c r="H26756"/>
      <c r="I26756"/>
    </row>
    <row r="26757" spans="1:9" x14ac:dyDescent="0.25">
      <c r="A26757"/>
      <c r="B26757"/>
      <c r="C26757" s="32"/>
      <c r="D26757"/>
      <c r="E26757" s="32"/>
      <c r="F26757"/>
      <c r="G26757"/>
      <c r="H26757"/>
      <c r="I26757"/>
    </row>
    <row r="26758" spans="1:9" x14ac:dyDescent="0.25">
      <c r="A26758"/>
      <c r="B26758"/>
      <c r="C26758" s="32"/>
      <c r="D26758"/>
      <c r="E26758" s="32"/>
      <c r="F26758"/>
      <c r="G26758"/>
      <c r="H26758"/>
      <c r="I26758"/>
    </row>
    <row r="26759" spans="1:9" x14ac:dyDescent="0.25">
      <c r="A26759"/>
      <c r="B26759"/>
      <c r="C26759" s="32"/>
      <c r="D26759"/>
      <c r="E26759" s="32"/>
      <c r="F26759"/>
      <c r="G26759"/>
      <c r="H26759"/>
      <c r="I26759"/>
    </row>
    <row r="26760" spans="1:9" x14ac:dyDescent="0.25">
      <c r="A26760"/>
      <c r="B26760"/>
      <c r="C26760" s="32"/>
      <c r="D26760"/>
      <c r="E26760" s="32"/>
      <c r="F26760"/>
      <c r="G26760"/>
      <c r="H26760"/>
      <c r="I26760"/>
    </row>
    <row r="26761" spans="1:9" x14ac:dyDescent="0.25">
      <c r="A26761"/>
      <c r="B26761"/>
      <c r="C26761" s="32"/>
      <c r="D26761"/>
      <c r="E26761" s="32"/>
      <c r="F26761"/>
      <c r="G26761"/>
      <c r="H26761"/>
      <c r="I26761"/>
    </row>
    <row r="26762" spans="1:9" x14ac:dyDescent="0.25">
      <c r="A26762"/>
      <c r="B26762"/>
      <c r="C26762" s="32"/>
      <c r="D26762"/>
      <c r="E26762" s="32"/>
      <c r="F26762"/>
      <c r="G26762"/>
      <c r="H26762"/>
      <c r="I26762"/>
    </row>
    <row r="26763" spans="1:9" x14ac:dyDescent="0.25">
      <c r="A26763"/>
      <c r="B26763"/>
      <c r="C26763" s="32"/>
      <c r="D26763"/>
      <c r="E26763" s="32"/>
      <c r="F26763"/>
      <c r="G26763"/>
      <c r="H26763"/>
      <c r="I26763"/>
    </row>
    <row r="26764" spans="1:9" x14ac:dyDescent="0.25">
      <c r="A26764"/>
      <c r="B26764"/>
      <c r="C26764" s="32"/>
      <c r="D26764"/>
      <c r="E26764" s="32"/>
      <c r="F26764"/>
      <c r="G26764"/>
      <c r="H26764"/>
      <c r="I26764"/>
    </row>
    <row r="26765" spans="1:9" x14ac:dyDescent="0.25">
      <c r="A26765"/>
      <c r="B26765"/>
      <c r="C26765" s="32"/>
      <c r="D26765"/>
      <c r="E26765" s="32"/>
      <c r="F26765"/>
      <c r="G26765"/>
      <c r="H26765"/>
      <c r="I26765"/>
    </row>
    <row r="26766" spans="1:9" x14ac:dyDescent="0.25">
      <c r="A26766"/>
      <c r="B26766"/>
      <c r="C26766" s="32"/>
      <c r="D26766"/>
      <c r="E26766" s="32"/>
      <c r="F26766"/>
      <c r="G26766"/>
      <c r="H26766"/>
      <c r="I26766"/>
    </row>
    <row r="26767" spans="1:9" x14ac:dyDescent="0.25">
      <c r="A26767"/>
      <c r="B26767"/>
      <c r="C26767" s="32"/>
      <c r="D26767"/>
      <c r="E26767" s="32"/>
      <c r="F26767"/>
      <c r="G26767"/>
      <c r="H26767"/>
      <c r="I26767"/>
    </row>
    <row r="26768" spans="1:9" x14ac:dyDescent="0.25">
      <c r="A26768"/>
      <c r="B26768"/>
      <c r="C26768" s="32"/>
      <c r="D26768"/>
      <c r="E26768" s="32"/>
      <c r="F26768"/>
      <c r="G26768"/>
      <c r="H26768"/>
      <c r="I26768"/>
    </row>
    <row r="26769" spans="1:9" x14ac:dyDescent="0.25">
      <c r="A26769"/>
      <c r="B26769"/>
      <c r="C26769" s="32"/>
      <c r="D26769"/>
      <c r="E26769" s="32"/>
      <c r="F26769"/>
      <c r="G26769"/>
      <c r="H26769"/>
      <c r="I26769"/>
    </row>
    <row r="26770" spans="1:9" x14ac:dyDescent="0.25">
      <c r="A26770"/>
      <c r="B26770"/>
      <c r="C26770" s="32"/>
      <c r="D26770"/>
      <c r="E26770" s="32"/>
      <c r="F26770"/>
      <c r="G26770"/>
      <c r="H26770"/>
      <c r="I26770"/>
    </row>
    <row r="26771" spans="1:9" x14ac:dyDescent="0.25">
      <c r="A26771"/>
      <c r="B26771"/>
      <c r="C26771" s="32"/>
      <c r="D26771"/>
      <c r="E26771" s="32"/>
      <c r="F26771"/>
      <c r="G26771"/>
      <c r="H26771"/>
      <c r="I26771"/>
    </row>
    <row r="26772" spans="1:9" x14ac:dyDescent="0.25">
      <c r="A26772"/>
      <c r="B26772"/>
      <c r="C26772" s="32"/>
      <c r="D26772"/>
      <c r="E26772" s="32"/>
      <c r="F26772"/>
      <c r="G26772"/>
      <c r="H26772"/>
      <c r="I26772"/>
    </row>
    <row r="26773" spans="1:9" x14ac:dyDescent="0.25">
      <c r="A26773"/>
      <c r="B26773"/>
      <c r="C26773" s="32"/>
      <c r="D26773"/>
      <c r="E26773" s="32"/>
      <c r="F26773"/>
      <c r="G26773"/>
      <c r="H26773"/>
      <c r="I26773"/>
    </row>
    <row r="26774" spans="1:9" x14ac:dyDescent="0.25">
      <c r="A26774"/>
      <c r="B26774"/>
      <c r="C26774" s="32"/>
      <c r="D26774"/>
      <c r="E26774" s="32"/>
      <c r="F26774"/>
      <c r="G26774"/>
      <c r="H26774"/>
      <c r="I26774"/>
    </row>
    <row r="26775" spans="1:9" x14ac:dyDescent="0.25">
      <c r="A26775"/>
      <c r="B26775"/>
      <c r="C26775" s="32"/>
      <c r="D26775"/>
      <c r="E26775" s="32"/>
      <c r="F26775"/>
      <c r="G26775"/>
      <c r="H26775"/>
      <c r="I26775"/>
    </row>
    <row r="26776" spans="1:9" x14ac:dyDescent="0.25">
      <c r="A26776"/>
      <c r="B26776"/>
      <c r="C26776" s="32"/>
      <c r="D26776"/>
      <c r="E26776" s="32"/>
      <c r="F26776"/>
      <c r="G26776"/>
      <c r="H26776"/>
      <c r="I26776"/>
    </row>
    <row r="26777" spans="1:9" x14ac:dyDescent="0.25">
      <c r="A26777"/>
      <c r="B26777"/>
      <c r="C26777" s="32"/>
      <c r="D26777"/>
      <c r="E26777" s="32"/>
      <c r="F26777"/>
      <c r="G26777"/>
      <c r="H26777"/>
      <c r="I26777"/>
    </row>
    <row r="26778" spans="1:9" x14ac:dyDescent="0.25">
      <c r="A26778"/>
      <c r="B26778"/>
      <c r="C26778" s="32"/>
      <c r="D26778"/>
      <c r="E26778" s="32"/>
      <c r="F26778"/>
      <c r="G26778"/>
      <c r="H26778"/>
      <c r="I26778"/>
    </row>
    <row r="26779" spans="1:9" x14ac:dyDescent="0.25">
      <c r="A26779"/>
      <c r="B26779"/>
      <c r="C26779" s="32"/>
      <c r="D26779"/>
      <c r="E26779" s="32"/>
      <c r="F26779"/>
      <c r="G26779"/>
      <c r="H26779"/>
      <c r="I26779"/>
    </row>
    <row r="26780" spans="1:9" x14ac:dyDescent="0.25">
      <c r="A26780"/>
      <c r="B26780"/>
      <c r="C26780" s="32"/>
      <c r="D26780"/>
      <c r="E26780" s="32"/>
      <c r="F26780"/>
      <c r="G26780"/>
      <c r="H26780"/>
      <c r="I26780"/>
    </row>
    <row r="26781" spans="1:9" x14ac:dyDescent="0.25">
      <c r="A26781"/>
      <c r="B26781"/>
      <c r="C26781" s="32"/>
      <c r="D26781"/>
      <c r="E26781" s="32"/>
      <c r="F26781"/>
      <c r="G26781"/>
      <c r="H26781"/>
      <c r="I26781"/>
    </row>
    <row r="26782" spans="1:9" x14ac:dyDescent="0.25">
      <c r="A26782"/>
      <c r="B26782"/>
      <c r="C26782" s="32"/>
      <c r="D26782"/>
      <c r="E26782" s="32"/>
      <c r="F26782"/>
      <c r="G26782"/>
      <c r="H26782"/>
      <c r="I26782"/>
    </row>
    <row r="26783" spans="1:9" x14ac:dyDescent="0.25">
      <c r="A26783"/>
      <c r="B26783"/>
      <c r="C26783" s="32"/>
      <c r="D26783"/>
      <c r="E26783" s="32"/>
      <c r="F26783"/>
      <c r="G26783"/>
      <c r="H26783"/>
      <c r="I26783"/>
    </row>
    <row r="26784" spans="1:9" x14ac:dyDescent="0.25">
      <c r="A26784"/>
      <c r="B26784"/>
      <c r="C26784" s="32"/>
      <c r="D26784"/>
      <c r="E26784" s="32"/>
      <c r="F26784"/>
      <c r="G26784"/>
      <c r="H26784"/>
      <c r="I26784"/>
    </row>
    <row r="26785" spans="1:9" x14ac:dyDescent="0.25">
      <c r="A26785"/>
      <c r="B26785"/>
      <c r="C26785" s="32"/>
      <c r="D26785"/>
      <c r="E26785" s="32"/>
      <c r="F26785"/>
      <c r="G26785"/>
      <c r="H26785"/>
      <c r="I26785"/>
    </row>
    <row r="26786" spans="1:9" x14ac:dyDescent="0.25">
      <c r="A26786"/>
      <c r="B26786"/>
      <c r="C26786" s="32"/>
      <c r="D26786"/>
      <c r="E26786" s="32"/>
      <c r="F26786"/>
      <c r="G26786"/>
      <c r="H26786"/>
      <c r="I26786"/>
    </row>
    <row r="26787" spans="1:9" x14ac:dyDescent="0.25">
      <c r="A26787"/>
      <c r="B26787"/>
      <c r="C26787" s="32"/>
      <c r="D26787"/>
      <c r="E26787" s="32"/>
      <c r="F26787"/>
      <c r="G26787"/>
      <c r="H26787"/>
      <c r="I26787"/>
    </row>
    <row r="26788" spans="1:9" x14ac:dyDescent="0.25">
      <c r="A26788"/>
      <c r="B26788"/>
      <c r="C26788" s="32"/>
      <c r="D26788"/>
      <c r="E26788" s="32"/>
      <c r="F26788"/>
      <c r="G26788"/>
      <c r="H26788"/>
      <c r="I26788"/>
    </row>
    <row r="26789" spans="1:9" x14ac:dyDescent="0.25">
      <c r="A26789"/>
      <c r="B26789"/>
      <c r="C26789" s="32"/>
      <c r="D26789"/>
      <c r="E26789" s="32"/>
      <c r="F26789"/>
      <c r="G26789"/>
      <c r="H26789"/>
      <c r="I26789"/>
    </row>
    <row r="26790" spans="1:9" x14ac:dyDescent="0.25">
      <c r="A26790"/>
      <c r="B26790"/>
      <c r="C26790" s="32"/>
      <c r="D26790"/>
      <c r="E26790" s="32"/>
      <c r="F26790"/>
      <c r="G26790"/>
      <c r="H26790"/>
      <c r="I26790"/>
    </row>
    <row r="26791" spans="1:9" x14ac:dyDescent="0.25">
      <c r="A26791"/>
      <c r="B26791"/>
      <c r="C26791" s="32"/>
      <c r="D26791"/>
      <c r="E26791" s="32"/>
      <c r="F26791"/>
      <c r="G26791"/>
      <c r="H26791"/>
      <c r="I26791"/>
    </row>
    <row r="26792" spans="1:9" x14ac:dyDescent="0.25">
      <c r="A26792"/>
      <c r="B26792"/>
      <c r="C26792" s="32"/>
      <c r="D26792"/>
      <c r="E26792" s="32"/>
      <c r="F26792"/>
      <c r="G26792"/>
      <c r="H26792"/>
      <c r="I26792"/>
    </row>
    <row r="26793" spans="1:9" x14ac:dyDescent="0.25">
      <c r="A26793"/>
      <c r="B26793"/>
      <c r="C26793" s="32"/>
      <c r="D26793"/>
      <c r="E26793" s="32"/>
      <c r="F26793"/>
      <c r="G26793"/>
      <c r="H26793"/>
      <c r="I26793"/>
    </row>
    <row r="26794" spans="1:9" x14ac:dyDescent="0.25">
      <c r="A26794"/>
      <c r="B26794"/>
      <c r="C26794" s="32"/>
      <c r="D26794"/>
      <c r="E26794" s="32"/>
      <c r="F26794"/>
      <c r="G26794"/>
      <c r="H26794"/>
      <c r="I26794"/>
    </row>
    <row r="26795" spans="1:9" x14ac:dyDescent="0.25">
      <c r="A26795"/>
      <c r="B26795"/>
      <c r="C26795" s="32"/>
      <c r="D26795"/>
      <c r="E26795" s="32"/>
      <c r="F26795"/>
      <c r="G26795"/>
      <c r="H26795"/>
      <c r="I26795"/>
    </row>
    <row r="26796" spans="1:9" x14ac:dyDescent="0.25">
      <c r="A26796"/>
      <c r="B26796"/>
      <c r="C26796" s="32"/>
      <c r="D26796"/>
      <c r="E26796" s="32"/>
      <c r="F26796"/>
      <c r="G26796"/>
      <c r="H26796"/>
      <c r="I26796"/>
    </row>
    <row r="26797" spans="1:9" x14ac:dyDescent="0.25">
      <c r="A26797"/>
      <c r="B26797"/>
      <c r="C26797" s="32"/>
      <c r="D26797"/>
      <c r="E26797" s="32"/>
      <c r="F26797"/>
      <c r="G26797"/>
      <c r="H26797"/>
      <c r="I26797"/>
    </row>
    <row r="26798" spans="1:9" x14ac:dyDescent="0.25">
      <c r="A26798"/>
      <c r="B26798"/>
      <c r="C26798" s="32"/>
      <c r="D26798"/>
      <c r="E26798" s="32"/>
      <c r="F26798"/>
      <c r="G26798"/>
      <c r="H26798"/>
      <c r="I26798"/>
    </row>
    <row r="26799" spans="1:9" x14ac:dyDescent="0.25">
      <c r="A26799"/>
      <c r="B26799"/>
      <c r="C26799" s="32"/>
      <c r="D26799"/>
      <c r="E26799" s="32"/>
      <c r="F26799"/>
      <c r="G26799"/>
      <c r="H26799"/>
      <c r="I26799"/>
    </row>
    <row r="26800" spans="1:9" x14ac:dyDescent="0.25">
      <c r="A26800"/>
      <c r="B26800"/>
      <c r="C26800" s="32"/>
      <c r="D26800"/>
      <c r="E26800" s="32"/>
      <c r="F26800"/>
      <c r="G26800"/>
      <c r="H26800"/>
      <c r="I26800"/>
    </row>
    <row r="26801" spans="1:9" x14ac:dyDescent="0.25">
      <c r="A26801"/>
      <c r="B26801"/>
      <c r="C26801" s="32"/>
      <c r="D26801"/>
      <c r="E26801" s="32"/>
      <c r="F26801"/>
      <c r="G26801"/>
      <c r="H26801"/>
      <c r="I26801"/>
    </row>
    <row r="26802" spans="1:9" x14ac:dyDescent="0.25">
      <c r="A26802"/>
      <c r="B26802"/>
      <c r="C26802" s="32"/>
      <c r="D26802"/>
      <c r="E26802" s="32"/>
      <c r="F26802"/>
      <c r="G26802"/>
      <c r="H26802"/>
      <c r="I26802"/>
    </row>
    <row r="26803" spans="1:9" x14ac:dyDescent="0.25">
      <c r="A26803"/>
      <c r="B26803"/>
      <c r="C26803" s="32"/>
      <c r="D26803"/>
      <c r="E26803" s="32"/>
      <c r="F26803"/>
      <c r="G26803"/>
      <c r="H26803"/>
      <c r="I26803"/>
    </row>
    <row r="26804" spans="1:9" x14ac:dyDescent="0.25">
      <c r="A26804"/>
      <c r="B26804"/>
      <c r="C26804" s="32"/>
      <c r="D26804"/>
      <c r="E26804" s="32"/>
      <c r="F26804"/>
      <c r="G26804"/>
      <c r="H26804"/>
      <c r="I26804"/>
    </row>
    <row r="26805" spans="1:9" x14ac:dyDescent="0.25">
      <c r="A26805"/>
      <c r="B26805"/>
      <c r="C26805" s="32"/>
      <c r="D26805"/>
      <c r="E26805" s="32"/>
      <c r="F26805"/>
      <c r="G26805"/>
      <c r="H26805"/>
      <c r="I26805"/>
    </row>
    <row r="26806" spans="1:9" x14ac:dyDescent="0.25">
      <c r="A26806"/>
      <c r="B26806"/>
      <c r="C26806" s="32"/>
      <c r="D26806"/>
      <c r="E26806" s="32"/>
      <c r="F26806"/>
      <c r="G26806"/>
      <c r="H26806"/>
      <c r="I26806"/>
    </row>
    <row r="26807" spans="1:9" x14ac:dyDescent="0.25">
      <c r="A26807"/>
      <c r="B26807"/>
      <c r="C26807" s="32"/>
      <c r="D26807"/>
      <c r="E26807" s="32"/>
      <c r="F26807"/>
      <c r="G26807"/>
      <c r="H26807"/>
      <c r="I26807"/>
    </row>
    <row r="26808" spans="1:9" x14ac:dyDescent="0.25">
      <c r="A26808"/>
      <c r="B26808"/>
      <c r="C26808" s="32"/>
      <c r="D26808"/>
      <c r="E26808" s="32"/>
      <c r="F26808"/>
      <c r="G26808"/>
      <c r="H26808"/>
      <c r="I26808"/>
    </row>
    <row r="26809" spans="1:9" x14ac:dyDescent="0.25">
      <c r="A26809"/>
      <c r="B26809"/>
      <c r="C26809" s="32"/>
      <c r="D26809"/>
      <c r="E26809" s="32"/>
      <c r="F26809"/>
      <c r="G26809"/>
      <c r="H26809"/>
      <c r="I26809"/>
    </row>
    <row r="26810" spans="1:9" x14ac:dyDescent="0.25">
      <c r="A26810"/>
      <c r="B26810"/>
      <c r="C26810" s="32"/>
      <c r="D26810"/>
      <c r="E26810" s="32"/>
      <c r="F26810"/>
      <c r="G26810"/>
      <c r="H26810"/>
      <c r="I26810"/>
    </row>
    <row r="26811" spans="1:9" x14ac:dyDescent="0.25">
      <c r="A26811"/>
      <c r="B26811"/>
      <c r="C26811" s="32"/>
      <c r="D26811"/>
      <c r="E26811" s="32"/>
      <c r="F26811"/>
      <c r="G26811"/>
      <c r="H26811"/>
      <c r="I26811"/>
    </row>
    <row r="26812" spans="1:9" x14ac:dyDescent="0.25">
      <c r="A26812"/>
      <c r="B26812"/>
      <c r="C26812" s="32"/>
      <c r="D26812"/>
      <c r="E26812" s="32"/>
      <c r="F26812"/>
      <c r="G26812"/>
      <c r="H26812"/>
      <c r="I26812"/>
    </row>
    <row r="26813" spans="1:9" x14ac:dyDescent="0.25">
      <c r="A26813"/>
      <c r="B26813"/>
      <c r="C26813" s="32"/>
      <c r="D26813"/>
      <c r="E26813" s="32"/>
      <c r="F26813"/>
      <c r="G26813"/>
      <c r="H26813"/>
      <c r="I26813"/>
    </row>
    <row r="26814" spans="1:9" x14ac:dyDescent="0.25">
      <c r="A26814"/>
      <c r="B26814"/>
      <c r="C26814" s="32"/>
      <c r="D26814"/>
      <c r="E26814" s="32"/>
      <c r="F26814"/>
      <c r="G26814"/>
      <c r="H26814"/>
      <c r="I26814"/>
    </row>
    <row r="26815" spans="1:9" x14ac:dyDescent="0.25">
      <c r="A26815"/>
      <c r="B26815"/>
      <c r="C26815" s="32"/>
      <c r="D26815"/>
      <c r="E26815" s="32"/>
      <c r="F26815"/>
      <c r="G26815"/>
      <c r="H26815"/>
      <c r="I26815"/>
    </row>
    <row r="26816" spans="1:9" x14ac:dyDescent="0.25">
      <c r="A26816"/>
      <c r="B26816"/>
      <c r="C26816" s="32"/>
      <c r="D26816"/>
      <c r="E26816" s="32"/>
      <c r="F26816"/>
      <c r="G26816"/>
      <c r="H26816"/>
      <c r="I26816"/>
    </row>
    <row r="26817" spans="1:9" x14ac:dyDescent="0.25">
      <c r="A26817"/>
      <c r="B26817"/>
      <c r="C26817" s="32"/>
      <c r="D26817"/>
      <c r="E26817" s="32"/>
      <c r="F26817"/>
      <c r="G26817"/>
      <c r="H26817"/>
      <c r="I26817"/>
    </row>
    <row r="26818" spans="1:9" x14ac:dyDescent="0.25">
      <c r="A26818"/>
      <c r="B26818"/>
      <c r="C26818" s="32"/>
      <c r="D26818"/>
      <c r="E26818" s="32"/>
      <c r="F26818"/>
      <c r="G26818"/>
      <c r="H26818"/>
      <c r="I26818"/>
    </row>
    <row r="26819" spans="1:9" x14ac:dyDescent="0.25">
      <c r="A26819"/>
      <c r="B26819"/>
      <c r="C26819" s="32"/>
      <c r="D26819"/>
      <c r="E26819" s="32"/>
      <c r="F26819"/>
      <c r="G26819"/>
      <c r="H26819"/>
      <c r="I26819"/>
    </row>
    <row r="26820" spans="1:9" x14ac:dyDescent="0.25">
      <c r="A26820"/>
      <c r="B26820"/>
      <c r="C26820" s="32"/>
      <c r="D26820"/>
      <c r="E26820" s="32"/>
      <c r="F26820"/>
      <c r="G26820"/>
      <c r="H26820"/>
      <c r="I26820"/>
    </row>
    <row r="26821" spans="1:9" x14ac:dyDescent="0.25">
      <c r="A26821"/>
      <c r="B26821"/>
      <c r="C26821" s="32"/>
      <c r="D26821"/>
      <c r="E26821" s="32"/>
      <c r="F26821"/>
      <c r="G26821"/>
      <c r="H26821"/>
      <c r="I26821"/>
    </row>
    <row r="26822" spans="1:9" x14ac:dyDescent="0.25">
      <c r="A26822"/>
      <c r="B26822"/>
      <c r="C26822" s="32"/>
      <c r="D26822"/>
      <c r="E26822" s="32"/>
      <c r="F26822"/>
      <c r="G26822"/>
      <c r="H26822"/>
      <c r="I26822"/>
    </row>
    <row r="26823" spans="1:9" x14ac:dyDescent="0.25">
      <c r="A26823"/>
      <c r="B26823"/>
      <c r="C26823" s="32"/>
      <c r="D26823"/>
      <c r="E26823" s="32"/>
      <c r="F26823"/>
      <c r="G26823"/>
      <c r="H26823"/>
      <c r="I26823"/>
    </row>
    <row r="26824" spans="1:9" x14ac:dyDescent="0.25">
      <c r="A26824"/>
      <c r="B26824"/>
      <c r="C26824" s="32"/>
      <c r="D26824"/>
      <c r="E26824" s="32"/>
      <c r="F26824"/>
      <c r="G26824"/>
      <c r="H26824"/>
      <c r="I26824"/>
    </row>
    <row r="26825" spans="1:9" x14ac:dyDescent="0.25">
      <c r="A26825"/>
      <c r="B26825"/>
      <c r="C26825" s="32"/>
      <c r="D26825"/>
      <c r="E26825" s="32"/>
      <c r="F26825"/>
      <c r="G26825"/>
      <c r="H26825"/>
      <c r="I26825"/>
    </row>
    <row r="26826" spans="1:9" x14ac:dyDescent="0.25">
      <c r="A26826"/>
      <c r="B26826"/>
      <c r="C26826" s="32"/>
      <c r="D26826"/>
      <c r="E26826" s="32"/>
      <c r="F26826"/>
      <c r="G26826"/>
      <c r="H26826"/>
      <c r="I26826"/>
    </row>
    <row r="26827" spans="1:9" x14ac:dyDescent="0.25">
      <c r="A26827"/>
      <c r="B26827"/>
      <c r="C26827" s="32"/>
      <c r="D26827"/>
      <c r="E26827" s="32"/>
      <c r="F26827"/>
      <c r="G26827"/>
      <c r="H26827"/>
      <c r="I26827"/>
    </row>
    <row r="26828" spans="1:9" x14ac:dyDescent="0.25">
      <c r="A26828"/>
      <c r="B26828"/>
      <c r="C26828" s="32"/>
      <c r="D26828"/>
      <c r="E26828" s="32"/>
      <c r="F26828"/>
      <c r="G26828"/>
      <c r="H26828"/>
      <c r="I26828"/>
    </row>
    <row r="26829" spans="1:9" x14ac:dyDescent="0.25">
      <c r="A26829"/>
      <c r="B26829"/>
      <c r="C26829" s="32"/>
      <c r="D26829"/>
      <c r="E26829" s="32"/>
      <c r="F26829"/>
      <c r="G26829"/>
      <c r="H26829"/>
      <c r="I26829"/>
    </row>
    <row r="26830" spans="1:9" x14ac:dyDescent="0.25">
      <c r="A26830"/>
      <c r="B26830"/>
      <c r="C26830" s="32"/>
      <c r="D26830"/>
      <c r="E26830" s="32"/>
      <c r="F26830"/>
      <c r="G26830"/>
      <c r="H26830"/>
      <c r="I26830"/>
    </row>
    <row r="26831" spans="1:9" x14ac:dyDescent="0.25">
      <c r="A26831"/>
      <c r="B26831"/>
      <c r="C26831" s="32"/>
      <c r="D26831"/>
      <c r="E26831" s="32"/>
      <c r="F26831"/>
      <c r="G26831"/>
      <c r="H26831"/>
      <c r="I26831"/>
    </row>
    <row r="26832" spans="1:9" x14ac:dyDescent="0.25">
      <c r="A26832"/>
      <c r="B26832"/>
      <c r="C26832" s="32"/>
      <c r="D26832"/>
      <c r="E26832" s="32"/>
      <c r="F26832"/>
      <c r="G26832"/>
      <c r="H26832"/>
      <c r="I26832"/>
    </row>
    <row r="26833" spans="1:9" x14ac:dyDescent="0.25">
      <c r="A26833"/>
      <c r="B26833"/>
      <c r="C26833" s="32"/>
      <c r="D26833"/>
      <c r="E26833" s="32"/>
      <c r="F26833"/>
      <c r="G26833"/>
      <c r="H26833"/>
      <c r="I26833"/>
    </row>
    <row r="26834" spans="1:9" x14ac:dyDescent="0.25">
      <c r="A26834"/>
      <c r="B26834"/>
      <c r="C26834" s="32"/>
      <c r="D26834"/>
      <c r="E26834" s="32"/>
      <c r="F26834"/>
      <c r="G26834"/>
      <c r="H26834"/>
      <c r="I26834"/>
    </row>
    <row r="26835" spans="1:9" x14ac:dyDescent="0.25">
      <c r="A26835"/>
      <c r="B26835"/>
      <c r="C26835" s="32"/>
      <c r="D26835"/>
      <c r="E26835" s="32"/>
      <c r="F26835"/>
      <c r="G26835"/>
      <c r="H26835"/>
      <c r="I26835"/>
    </row>
    <row r="26836" spans="1:9" x14ac:dyDescent="0.25">
      <c r="A26836"/>
      <c r="B26836"/>
      <c r="C26836" s="32"/>
      <c r="D26836"/>
      <c r="E26836" s="32"/>
      <c r="F26836"/>
      <c r="G26836"/>
      <c r="H26836"/>
      <c r="I26836"/>
    </row>
    <row r="26837" spans="1:9" x14ac:dyDescent="0.25">
      <c r="A26837"/>
      <c r="B26837"/>
      <c r="C26837" s="32"/>
      <c r="D26837"/>
      <c r="E26837" s="32"/>
      <c r="F26837"/>
      <c r="G26837"/>
      <c r="H26837"/>
      <c r="I26837"/>
    </row>
    <row r="26838" spans="1:9" x14ac:dyDescent="0.25">
      <c r="A26838"/>
      <c r="B26838"/>
      <c r="C26838" s="32"/>
      <c r="D26838"/>
      <c r="E26838" s="32"/>
      <c r="F26838"/>
      <c r="G26838"/>
      <c r="H26838"/>
      <c r="I26838"/>
    </row>
    <row r="26839" spans="1:9" x14ac:dyDescent="0.25">
      <c r="A26839"/>
      <c r="B26839"/>
      <c r="C26839" s="32"/>
      <c r="D26839"/>
      <c r="E26839" s="32"/>
      <c r="F26839"/>
      <c r="G26839"/>
      <c r="H26839"/>
      <c r="I26839"/>
    </row>
    <row r="26840" spans="1:9" x14ac:dyDescent="0.25">
      <c r="A26840"/>
      <c r="B26840"/>
      <c r="C26840" s="32"/>
      <c r="D26840"/>
      <c r="E26840" s="32"/>
      <c r="F26840"/>
      <c r="G26840"/>
      <c r="H26840"/>
      <c r="I26840"/>
    </row>
    <row r="26841" spans="1:9" x14ac:dyDescent="0.25">
      <c r="A26841"/>
      <c r="B26841"/>
      <c r="C26841" s="32"/>
      <c r="D26841"/>
      <c r="E26841" s="32"/>
      <c r="F26841"/>
      <c r="G26841"/>
      <c r="H26841"/>
      <c r="I26841"/>
    </row>
    <row r="26842" spans="1:9" x14ac:dyDescent="0.25">
      <c r="A26842"/>
      <c r="B26842"/>
      <c r="C26842" s="32"/>
      <c r="D26842"/>
      <c r="E26842" s="32"/>
      <c r="F26842"/>
      <c r="G26842"/>
      <c r="H26842"/>
      <c r="I26842"/>
    </row>
    <row r="26843" spans="1:9" x14ac:dyDescent="0.25">
      <c r="A26843"/>
      <c r="B26843"/>
      <c r="C26843" s="32"/>
      <c r="D26843"/>
      <c r="E26843" s="32"/>
      <c r="F26843"/>
      <c r="G26843"/>
      <c r="H26843"/>
      <c r="I26843"/>
    </row>
    <row r="26844" spans="1:9" x14ac:dyDescent="0.25">
      <c r="A26844"/>
      <c r="B26844"/>
      <c r="C26844" s="32"/>
      <c r="D26844"/>
      <c r="E26844" s="32"/>
      <c r="F26844"/>
      <c r="G26844"/>
      <c r="H26844"/>
      <c r="I26844"/>
    </row>
    <row r="26845" spans="1:9" x14ac:dyDescent="0.25">
      <c r="A26845"/>
      <c r="B26845"/>
      <c r="C26845" s="32"/>
      <c r="D26845"/>
      <c r="E26845" s="32"/>
      <c r="F26845"/>
      <c r="G26845"/>
      <c r="H26845"/>
      <c r="I26845"/>
    </row>
    <row r="26846" spans="1:9" x14ac:dyDescent="0.25">
      <c r="A26846"/>
      <c r="B26846"/>
      <c r="C26846" s="32"/>
      <c r="D26846"/>
      <c r="E26846" s="32"/>
      <c r="F26846"/>
      <c r="G26846"/>
      <c r="H26846"/>
      <c r="I26846"/>
    </row>
    <row r="26847" spans="1:9" x14ac:dyDescent="0.25">
      <c r="A26847"/>
      <c r="B26847"/>
      <c r="C26847" s="32"/>
      <c r="D26847"/>
      <c r="E26847" s="32"/>
      <c r="F26847"/>
      <c r="G26847"/>
      <c r="H26847"/>
      <c r="I26847"/>
    </row>
    <row r="26848" spans="1:9" x14ac:dyDescent="0.25">
      <c r="A26848"/>
      <c r="B26848"/>
      <c r="C26848" s="32"/>
      <c r="D26848"/>
      <c r="E26848" s="32"/>
      <c r="F26848"/>
      <c r="G26848"/>
      <c r="H26848"/>
      <c r="I26848"/>
    </row>
    <row r="26849" spans="1:9" x14ac:dyDescent="0.25">
      <c r="A26849"/>
      <c r="B26849"/>
      <c r="C26849" s="32"/>
      <c r="D26849"/>
      <c r="E26849" s="32"/>
      <c r="F26849"/>
      <c r="G26849"/>
      <c r="H26849"/>
      <c r="I26849"/>
    </row>
    <row r="26850" spans="1:9" x14ac:dyDescent="0.25">
      <c r="A26850"/>
      <c r="B26850"/>
      <c r="C26850" s="32"/>
      <c r="D26850"/>
      <c r="E26850" s="32"/>
      <c r="F26850"/>
      <c r="G26850"/>
      <c r="H26850"/>
      <c r="I26850"/>
    </row>
    <row r="26851" spans="1:9" x14ac:dyDescent="0.25">
      <c r="A26851"/>
      <c r="B26851"/>
      <c r="C26851" s="32"/>
      <c r="D26851"/>
      <c r="E26851" s="32"/>
      <c r="F26851"/>
      <c r="G26851"/>
      <c r="H26851"/>
      <c r="I26851"/>
    </row>
    <row r="26852" spans="1:9" x14ac:dyDescent="0.25">
      <c r="A26852"/>
      <c r="B26852"/>
      <c r="C26852" s="32"/>
      <c r="D26852"/>
      <c r="E26852" s="32"/>
      <c r="F26852"/>
      <c r="G26852"/>
      <c r="H26852"/>
      <c r="I26852"/>
    </row>
    <row r="26853" spans="1:9" x14ac:dyDescent="0.25">
      <c r="A26853"/>
      <c r="B26853"/>
      <c r="C26853" s="32"/>
      <c r="D26853"/>
      <c r="E26853" s="32"/>
      <c r="F26853"/>
      <c r="G26853"/>
      <c r="H26853"/>
      <c r="I26853"/>
    </row>
    <row r="26854" spans="1:9" x14ac:dyDescent="0.25">
      <c r="A26854"/>
      <c r="B26854"/>
      <c r="C26854" s="32"/>
      <c r="D26854"/>
      <c r="E26854" s="32"/>
      <c r="F26854"/>
      <c r="G26854"/>
      <c r="H26854"/>
      <c r="I26854"/>
    </row>
    <row r="26855" spans="1:9" x14ac:dyDescent="0.25">
      <c r="A26855"/>
      <c r="B26855"/>
      <c r="C26855" s="32"/>
      <c r="D26855"/>
      <c r="E26855" s="32"/>
      <c r="F26855"/>
      <c r="G26855"/>
      <c r="H26855"/>
      <c r="I26855"/>
    </row>
    <row r="26856" spans="1:9" x14ac:dyDescent="0.25">
      <c r="A26856"/>
      <c r="B26856"/>
      <c r="C26856" s="32"/>
      <c r="D26856"/>
      <c r="E26856" s="32"/>
      <c r="F26856"/>
      <c r="G26856"/>
      <c r="H26856"/>
      <c r="I26856"/>
    </row>
    <row r="26857" spans="1:9" x14ac:dyDescent="0.25">
      <c r="A26857"/>
      <c r="B26857"/>
      <c r="C26857" s="32"/>
      <c r="D26857"/>
      <c r="E26857" s="32"/>
      <c r="F26857"/>
      <c r="G26857"/>
      <c r="H26857"/>
      <c r="I26857"/>
    </row>
    <row r="26858" spans="1:9" x14ac:dyDescent="0.25">
      <c r="A26858"/>
      <c r="B26858"/>
      <c r="C26858" s="32"/>
      <c r="D26858"/>
      <c r="E26858" s="32"/>
      <c r="F26858"/>
      <c r="G26858"/>
      <c r="H26858"/>
      <c r="I26858"/>
    </row>
    <row r="26859" spans="1:9" x14ac:dyDescent="0.25">
      <c r="A26859"/>
      <c r="B26859"/>
      <c r="C26859" s="32"/>
      <c r="D26859"/>
      <c r="E26859" s="32"/>
      <c r="F26859"/>
      <c r="G26859"/>
      <c r="H26859"/>
      <c r="I26859"/>
    </row>
    <row r="26860" spans="1:9" x14ac:dyDescent="0.25">
      <c r="A26860"/>
      <c r="B26860"/>
      <c r="C26860" s="32"/>
      <c r="D26860"/>
      <c r="E26860" s="32"/>
      <c r="F26860"/>
      <c r="G26860"/>
      <c r="H26860"/>
      <c r="I26860"/>
    </row>
    <row r="26861" spans="1:9" x14ac:dyDescent="0.25">
      <c r="A26861"/>
      <c r="B26861"/>
      <c r="C26861" s="32"/>
      <c r="D26861"/>
      <c r="E26861" s="32"/>
      <c r="F26861"/>
      <c r="G26861"/>
      <c r="H26861"/>
      <c r="I26861"/>
    </row>
    <row r="26862" spans="1:9" x14ac:dyDescent="0.25">
      <c r="A26862"/>
      <c r="B26862"/>
      <c r="C26862" s="32"/>
      <c r="D26862"/>
      <c r="E26862" s="32"/>
      <c r="F26862"/>
      <c r="G26862"/>
      <c r="H26862"/>
      <c r="I26862"/>
    </row>
    <row r="26863" spans="1:9" x14ac:dyDescent="0.25">
      <c r="A26863"/>
      <c r="B26863"/>
      <c r="C26863" s="32"/>
      <c r="D26863"/>
      <c r="E26863" s="32"/>
      <c r="F26863"/>
      <c r="G26863"/>
      <c r="H26863"/>
      <c r="I26863"/>
    </row>
    <row r="26864" spans="1:9" x14ac:dyDescent="0.25">
      <c r="A26864"/>
      <c r="B26864"/>
      <c r="C26864" s="32"/>
      <c r="D26864"/>
      <c r="E26864" s="32"/>
      <c r="F26864"/>
      <c r="G26864"/>
      <c r="H26864"/>
      <c r="I26864"/>
    </row>
    <row r="26865" spans="1:9" x14ac:dyDescent="0.25">
      <c r="A26865"/>
      <c r="B26865"/>
      <c r="C26865" s="32"/>
      <c r="D26865"/>
      <c r="E26865" s="32"/>
      <c r="F26865"/>
      <c r="G26865"/>
      <c r="H26865"/>
      <c r="I26865"/>
    </row>
    <row r="26866" spans="1:9" x14ac:dyDescent="0.25">
      <c r="A26866"/>
      <c r="B26866"/>
      <c r="C26866" s="32"/>
      <c r="D26866"/>
      <c r="E26866" s="32"/>
      <c r="F26866"/>
      <c r="G26866"/>
      <c r="H26866"/>
      <c r="I26866"/>
    </row>
    <row r="26867" spans="1:9" x14ac:dyDescent="0.25">
      <c r="A26867"/>
      <c r="B26867"/>
      <c r="C26867" s="32"/>
      <c r="D26867"/>
      <c r="E26867" s="32"/>
      <c r="F26867"/>
      <c r="G26867"/>
      <c r="H26867"/>
      <c r="I26867"/>
    </row>
    <row r="26868" spans="1:9" x14ac:dyDescent="0.25">
      <c r="A26868"/>
      <c r="B26868"/>
      <c r="C26868" s="32"/>
      <c r="D26868"/>
      <c r="E26868" s="32"/>
      <c r="F26868"/>
      <c r="G26868"/>
      <c r="H26868"/>
      <c r="I26868"/>
    </row>
    <row r="26869" spans="1:9" x14ac:dyDescent="0.25">
      <c r="A26869"/>
      <c r="B26869"/>
      <c r="C26869" s="32"/>
      <c r="D26869"/>
      <c r="E26869" s="32"/>
      <c r="F26869"/>
      <c r="G26869"/>
      <c r="H26869"/>
      <c r="I26869"/>
    </row>
    <row r="26870" spans="1:9" x14ac:dyDescent="0.25">
      <c r="A26870"/>
      <c r="B26870"/>
      <c r="C26870" s="32"/>
      <c r="D26870"/>
      <c r="E26870" s="32"/>
      <c r="F26870"/>
      <c r="G26870"/>
      <c r="H26870"/>
      <c r="I26870"/>
    </row>
    <row r="26871" spans="1:9" x14ac:dyDescent="0.25">
      <c r="A26871"/>
      <c r="B26871"/>
      <c r="C26871" s="32"/>
      <c r="D26871"/>
      <c r="E26871" s="32"/>
      <c r="F26871"/>
      <c r="G26871"/>
      <c r="H26871"/>
      <c r="I26871"/>
    </row>
    <row r="26872" spans="1:9" x14ac:dyDescent="0.25">
      <c r="A26872"/>
      <c r="B26872"/>
      <c r="C26872" s="32"/>
      <c r="D26872"/>
      <c r="E26872" s="32"/>
      <c r="F26872"/>
      <c r="G26872"/>
      <c r="H26872"/>
      <c r="I26872"/>
    </row>
    <row r="26873" spans="1:9" x14ac:dyDescent="0.25">
      <c r="A26873"/>
      <c r="B26873"/>
      <c r="C26873" s="32"/>
      <c r="D26873"/>
      <c r="E26873" s="32"/>
      <c r="F26873"/>
      <c r="G26873"/>
      <c r="H26873"/>
      <c r="I26873"/>
    </row>
    <row r="26874" spans="1:9" x14ac:dyDescent="0.25">
      <c r="A26874"/>
      <c r="B26874"/>
      <c r="C26874" s="32"/>
      <c r="D26874"/>
      <c r="E26874" s="32"/>
      <c r="F26874"/>
      <c r="G26874"/>
      <c r="H26874"/>
      <c r="I26874"/>
    </row>
    <row r="26875" spans="1:9" x14ac:dyDescent="0.25">
      <c r="A26875"/>
      <c r="B26875"/>
      <c r="C26875" s="32"/>
      <c r="D26875"/>
      <c r="E26875" s="32"/>
      <c r="F26875"/>
      <c r="G26875"/>
      <c r="H26875"/>
      <c r="I26875"/>
    </row>
    <row r="26876" spans="1:9" x14ac:dyDescent="0.25">
      <c r="A26876"/>
      <c r="B26876"/>
      <c r="C26876" s="32"/>
      <c r="D26876"/>
      <c r="E26876" s="32"/>
      <c r="F26876"/>
      <c r="G26876"/>
      <c r="H26876"/>
      <c r="I26876"/>
    </row>
    <row r="26877" spans="1:9" x14ac:dyDescent="0.25">
      <c r="A26877"/>
      <c r="B26877"/>
      <c r="C26877" s="32"/>
      <c r="D26877"/>
      <c r="E26877" s="32"/>
      <c r="F26877"/>
      <c r="G26877"/>
      <c r="H26877"/>
      <c r="I26877"/>
    </row>
    <row r="26878" spans="1:9" x14ac:dyDescent="0.25">
      <c r="A26878"/>
      <c r="B26878"/>
      <c r="C26878" s="32"/>
      <c r="D26878"/>
      <c r="E26878" s="32"/>
      <c r="F26878"/>
      <c r="G26878"/>
      <c r="H26878"/>
      <c r="I26878"/>
    </row>
    <row r="26879" spans="1:9" x14ac:dyDescent="0.25">
      <c r="A26879"/>
      <c r="B26879"/>
      <c r="C26879" s="32"/>
      <c r="D26879"/>
      <c r="E26879" s="32"/>
      <c r="F26879"/>
      <c r="G26879"/>
      <c r="H26879"/>
      <c r="I26879"/>
    </row>
    <row r="26880" spans="1:9" x14ac:dyDescent="0.25">
      <c r="A26880"/>
      <c r="B26880"/>
      <c r="C26880" s="32"/>
      <c r="D26880"/>
      <c r="E26880" s="32"/>
      <c r="F26880"/>
      <c r="G26880"/>
      <c r="H26880"/>
      <c r="I26880"/>
    </row>
    <row r="26881" spans="1:9" x14ac:dyDescent="0.25">
      <c r="A26881"/>
      <c r="B26881"/>
      <c r="C26881" s="32"/>
      <c r="D26881"/>
      <c r="E26881" s="32"/>
      <c r="F26881"/>
      <c r="G26881"/>
      <c r="H26881"/>
      <c r="I26881"/>
    </row>
    <row r="26882" spans="1:9" x14ac:dyDescent="0.25">
      <c r="A26882"/>
      <c r="B26882"/>
      <c r="C26882" s="32"/>
      <c r="D26882"/>
      <c r="E26882" s="32"/>
      <c r="F26882"/>
      <c r="G26882"/>
      <c r="H26882"/>
      <c r="I26882"/>
    </row>
    <row r="26883" spans="1:9" x14ac:dyDescent="0.25">
      <c r="A26883"/>
      <c r="B26883"/>
      <c r="C26883" s="32"/>
      <c r="D26883"/>
      <c r="E26883" s="32"/>
      <c r="F26883"/>
      <c r="G26883"/>
      <c r="H26883"/>
      <c r="I26883"/>
    </row>
    <row r="26884" spans="1:9" x14ac:dyDescent="0.25">
      <c r="A26884"/>
      <c r="B26884"/>
      <c r="C26884" s="32"/>
      <c r="D26884"/>
      <c r="E26884" s="32"/>
      <c r="F26884"/>
      <c r="G26884"/>
      <c r="H26884"/>
      <c r="I26884"/>
    </row>
    <row r="26885" spans="1:9" x14ac:dyDescent="0.25">
      <c r="A26885"/>
      <c r="B26885"/>
      <c r="C26885" s="32"/>
      <c r="D26885"/>
      <c r="E26885" s="32"/>
      <c r="F26885"/>
      <c r="G26885"/>
      <c r="H26885"/>
      <c r="I26885"/>
    </row>
    <row r="26886" spans="1:9" x14ac:dyDescent="0.25">
      <c r="A26886"/>
      <c r="B26886"/>
      <c r="C26886" s="32"/>
      <c r="D26886"/>
      <c r="E26886" s="32"/>
      <c r="F26886"/>
      <c r="G26886"/>
      <c r="H26886"/>
      <c r="I26886"/>
    </row>
    <row r="26887" spans="1:9" x14ac:dyDescent="0.25">
      <c r="A26887"/>
      <c r="B26887"/>
      <c r="C26887" s="32"/>
      <c r="D26887"/>
      <c r="E26887" s="32"/>
      <c r="F26887"/>
      <c r="G26887"/>
      <c r="H26887"/>
      <c r="I26887"/>
    </row>
    <row r="26888" spans="1:9" x14ac:dyDescent="0.25">
      <c r="A26888"/>
      <c r="B26888"/>
      <c r="C26888" s="32"/>
      <c r="D26888"/>
      <c r="E26888" s="32"/>
      <c r="F26888"/>
      <c r="G26888"/>
      <c r="H26888"/>
      <c r="I26888"/>
    </row>
    <row r="26889" spans="1:9" x14ac:dyDescent="0.25">
      <c r="A26889"/>
      <c r="B26889"/>
      <c r="C26889" s="32"/>
      <c r="D26889"/>
      <c r="E26889" s="32"/>
      <c r="F26889"/>
      <c r="G26889"/>
      <c r="H26889"/>
      <c r="I26889"/>
    </row>
    <row r="26890" spans="1:9" x14ac:dyDescent="0.25">
      <c r="A26890"/>
      <c r="B26890"/>
      <c r="C26890" s="32"/>
      <c r="D26890"/>
      <c r="E26890" s="32"/>
      <c r="F26890"/>
      <c r="G26890"/>
      <c r="H26890"/>
      <c r="I26890"/>
    </row>
    <row r="26891" spans="1:9" x14ac:dyDescent="0.25">
      <c r="A26891"/>
      <c r="B26891"/>
      <c r="C26891" s="32"/>
      <c r="D26891"/>
      <c r="E26891" s="32"/>
      <c r="F26891"/>
      <c r="G26891"/>
      <c r="H26891"/>
      <c r="I26891"/>
    </row>
    <row r="26892" spans="1:9" x14ac:dyDescent="0.25">
      <c r="A26892"/>
      <c r="B26892"/>
      <c r="C26892" s="32"/>
      <c r="D26892"/>
      <c r="E26892" s="32"/>
      <c r="F26892"/>
      <c r="G26892"/>
      <c r="H26892"/>
      <c r="I26892"/>
    </row>
    <row r="26893" spans="1:9" x14ac:dyDescent="0.25">
      <c r="A26893"/>
      <c r="B26893"/>
      <c r="C26893" s="32"/>
      <c r="D26893"/>
      <c r="E26893" s="32"/>
      <c r="F26893"/>
      <c r="G26893"/>
      <c r="H26893"/>
      <c r="I26893"/>
    </row>
    <row r="26894" spans="1:9" x14ac:dyDescent="0.25">
      <c r="A26894"/>
      <c r="B26894"/>
      <c r="C26894" s="32"/>
      <c r="D26894"/>
      <c r="E26894" s="32"/>
      <c r="F26894"/>
      <c r="G26894"/>
      <c r="H26894"/>
      <c r="I26894"/>
    </row>
    <row r="26895" spans="1:9" x14ac:dyDescent="0.25">
      <c r="A26895"/>
      <c r="B26895"/>
      <c r="C26895" s="32"/>
      <c r="D26895"/>
      <c r="E26895" s="32"/>
      <c r="F26895"/>
      <c r="G26895"/>
      <c r="H26895"/>
      <c r="I26895"/>
    </row>
    <row r="26896" spans="1:9" x14ac:dyDescent="0.25">
      <c r="A26896"/>
      <c r="B26896"/>
      <c r="C26896" s="32"/>
      <c r="D26896"/>
      <c r="E26896" s="32"/>
      <c r="F26896"/>
      <c r="G26896"/>
      <c r="H26896"/>
      <c r="I26896"/>
    </row>
    <row r="26897" spans="1:9" x14ac:dyDescent="0.25">
      <c r="A26897"/>
      <c r="B26897"/>
      <c r="C26897" s="32"/>
      <c r="D26897"/>
      <c r="E26897" s="32"/>
      <c r="F26897"/>
      <c r="G26897"/>
      <c r="H26897"/>
      <c r="I26897"/>
    </row>
    <row r="26898" spans="1:9" x14ac:dyDescent="0.25">
      <c r="A26898"/>
      <c r="B26898"/>
      <c r="C26898" s="32"/>
      <c r="D26898"/>
      <c r="E26898" s="32"/>
      <c r="F26898"/>
      <c r="G26898"/>
      <c r="H26898"/>
      <c r="I26898"/>
    </row>
    <row r="26899" spans="1:9" x14ac:dyDescent="0.25">
      <c r="A26899"/>
      <c r="B26899"/>
      <c r="C26899" s="32"/>
      <c r="D26899"/>
      <c r="E26899" s="32"/>
      <c r="F26899"/>
      <c r="G26899"/>
      <c r="H26899"/>
      <c r="I26899"/>
    </row>
    <row r="26900" spans="1:9" x14ac:dyDescent="0.25">
      <c r="A26900"/>
      <c r="B26900"/>
      <c r="C26900" s="32"/>
      <c r="D26900"/>
      <c r="E26900" s="32"/>
      <c r="F26900"/>
      <c r="G26900"/>
      <c r="H26900"/>
      <c r="I26900"/>
    </row>
    <row r="26901" spans="1:9" x14ac:dyDescent="0.25">
      <c r="A26901"/>
      <c r="B26901"/>
      <c r="C26901" s="32"/>
      <c r="D26901"/>
      <c r="E26901" s="32"/>
      <c r="F26901"/>
      <c r="G26901"/>
      <c r="H26901"/>
      <c r="I26901"/>
    </row>
    <row r="26902" spans="1:9" x14ac:dyDescent="0.25">
      <c r="A26902"/>
      <c r="B26902"/>
      <c r="C26902" s="32"/>
      <c r="D26902"/>
      <c r="E26902" s="32"/>
      <c r="F26902"/>
      <c r="G26902"/>
      <c r="H26902"/>
      <c r="I26902"/>
    </row>
    <row r="26903" spans="1:9" x14ac:dyDescent="0.25">
      <c r="A26903"/>
      <c r="B26903"/>
      <c r="C26903" s="32"/>
      <c r="D26903"/>
      <c r="E26903" s="32"/>
      <c r="F26903"/>
      <c r="G26903"/>
      <c r="H26903"/>
      <c r="I26903"/>
    </row>
    <row r="26904" spans="1:9" x14ac:dyDescent="0.25">
      <c r="A26904"/>
      <c r="B26904"/>
      <c r="C26904" s="32"/>
      <c r="D26904"/>
      <c r="E26904" s="32"/>
      <c r="F26904"/>
      <c r="G26904"/>
      <c r="H26904"/>
      <c r="I26904"/>
    </row>
    <row r="26905" spans="1:9" x14ac:dyDescent="0.25">
      <c r="A26905"/>
      <c r="B26905"/>
      <c r="C26905" s="32"/>
      <c r="D26905"/>
      <c r="E26905" s="32"/>
      <c r="F26905"/>
      <c r="G26905"/>
      <c r="H26905"/>
      <c r="I26905"/>
    </row>
    <row r="26906" spans="1:9" x14ac:dyDescent="0.25">
      <c r="A26906"/>
      <c r="B26906"/>
      <c r="C26906" s="32"/>
      <c r="D26906"/>
      <c r="E26906" s="32"/>
      <c r="F26906"/>
      <c r="G26906"/>
      <c r="H26906"/>
      <c r="I26906"/>
    </row>
    <row r="26907" spans="1:9" x14ac:dyDescent="0.25">
      <c r="A26907"/>
      <c r="B26907"/>
      <c r="C26907" s="32"/>
      <c r="D26907"/>
      <c r="E26907" s="32"/>
      <c r="F26907"/>
      <c r="G26907"/>
      <c r="H26907"/>
      <c r="I26907"/>
    </row>
    <row r="26908" spans="1:9" x14ac:dyDescent="0.25">
      <c r="A26908"/>
      <c r="B26908"/>
      <c r="C26908" s="32"/>
      <c r="D26908"/>
      <c r="E26908" s="32"/>
      <c r="F26908"/>
      <c r="G26908"/>
      <c r="H26908"/>
      <c r="I26908"/>
    </row>
    <row r="26909" spans="1:9" x14ac:dyDescent="0.25">
      <c r="A26909"/>
      <c r="B26909"/>
      <c r="C26909" s="32"/>
      <c r="D26909"/>
      <c r="E26909" s="32"/>
      <c r="F26909"/>
      <c r="G26909"/>
      <c r="H26909"/>
      <c r="I26909"/>
    </row>
    <row r="26910" spans="1:9" x14ac:dyDescent="0.25">
      <c r="A26910"/>
      <c r="B26910"/>
      <c r="C26910" s="32"/>
      <c r="D26910"/>
      <c r="E26910" s="32"/>
      <c r="F26910"/>
      <c r="G26910"/>
      <c r="H26910"/>
      <c r="I26910"/>
    </row>
    <row r="26911" spans="1:9" x14ac:dyDescent="0.25">
      <c r="A26911"/>
      <c r="B26911"/>
      <c r="C26911" s="32"/>
      <c r="D26911"/>
      <c r="E26911" s="32"/>
      <c r="F26911"/>
      <c r="G26911"/>
      <c r="H26911"/>
      <c r="I26911"/>
    </row>
    <row r="26912" spans="1:9" x14ac:dyDescent="0.25">
      <c r="A26912"/>
      <c r="B26912"/>
      <c r="C26912" s="32"/>
      <c r="D26912"/>
      <c r="E26912" s="32"/>
      <c r="F26912"/>
      <c r="G26912"/>
      <c r="H26912"/>
      <c r="I26912"/>
    </row>
    <row r="26913" spans="1:9" x14ac:dyDescent="0.25">
      <c r="A26913"/>
      <c r="B26913"/>
      <c r="C26913" s="32"/>
      <c r="D26913"/>
      <c r="E26913" s="32"/>
      <c r="F26913"/>
      <c r="G26913"/>
      <c r="H26913"/>
      <c r="I26913"/>
    </row>
    <row r="26914" spans="1:9" x14ac:dyDescent="0.25">
      <c r="A26914"/>
      <c r="B26914"/>
      <c r="C26914" s="32"/>
      <c r="D26914"/>
      <c r="E26914" s="32"/>
      <c r="F26914"/>
      <c r="G26914"/>
      <c r="H26914"/>
      <c r="I26914"/>
    </row>
    <row r="26915" spans="1:9" x14ac:dyDescent="0.25">
      <c r="A26915"/>
      <c r="B26915"/>
      <c r="C26915" s="32"/>
      <c r="D26915"/>
      <c r="E26915" s="32"/>
      <c r="F26915"/>
      <c r="G26915"/>
      <c r="H26915"/>
      <c r="I26915"/>
    </row>
    <row r="26916" spans="1:9" x14ac:dyDescent="0.25">
      <c r="A26916"/>
      <c r="B26916"/>
      <c r="C26916" s="32"/>
      <c r="D26916"/>
      <c r="E26916" s="32"/>
      <c r="F26916"/>
      <c r="G26916"/>
      <c r="H26916"/>
      <c r="I26916"/>
    </row>
    <row r="26917" spans="1:9" x14ac:dyDescent="0.25">
      <c r="A26917"/>
      <c r="B26917"/>
      <c r="C26917" s="32"/>
      <c r="D26917"/>
      <c r="E26917" s="32"/>
      <c r="F26917"/>
      <c r="G26917"/>
      <c r="H26917"/>
      <c r="I26917"/>
    </row>
    <row r="26918" spans="1:9" x14ac:dyDescent="0.25">
      <c r="A26918"/>
      <c r="B26918"/>
      <c r="C26918" s="32"/>
      <c r="D26918"/>
      <c r="E26918" s="32"/>
      <c r="F26918"/>
      <c r="G26918"/>
      <c r="H26918"/>
      <c r="I26918"/>
    </row>
    <row r="26919" spans="1:9" x14ac:dyDescent="0.25">
      <c r="A26919"/>
      <c r="B26919"/>
      <c r="C26919" s="32"/>
      <c r="D26919"/>
      <c r="E26919" s="32"/>
      <c r="F26919"/>
      <c r="G26919"/>
      <c r="H26919"/>
      <c r="I26919"/>
    </row>
    <row r="26920" spans="1:9" x14ac:dyDescent="0.25">
      <c r="A26920"/>
      <c r="B26920"/>
      <c r="C26920" s="32"/>
      <c r="D26920"/>
      <c r="E26920" s="32"/>
      <c r="F26920"/>
      <c r="G26920"/>
      <c r="H26920"/>
      <c r="I26920"/>
    </row>
    <row r="26921" spans="1:9" x14ac:dyDescent="0.25">
      <c r="A26921"/>
      <c r="B26921"/>
      <c r="C26921" s="32"/>
      <c r="D26921"/>
      <c r="E26921" s="32"/>
      <c r="F26921"/>
      <c r="G26921"/>
      <c r="H26921"/>
      <c r="I26921"/>
    </row>
    <row r="26922" spans="1:9" x14ac:dyDescent="0.25">
      <c r="A26922"/>
      <c r="B26922"/>
      <c r="C26922" s="32"/>
      <c r="D26922"/>
      <c r="E26922" s="32"/>
      <c r="F26922"/>
      <c r="G26922"/>
      <c r="H26922"/>
      <c r="I26922"/>
    </row>
    <row r="26923" spans="1:9" x14ac:dyDescent="0.25">
      <c r="A26923"/>
      <c r="B26923"/>
      <c r="C26923" s="32"/>
      <c r="D26923"/>
      <c r="E26923" s="32"/>
      <c r="F26923"/>
      <c r="G26923"/>
      <c r="H26923"/>
      <c r="I26923"/>
    </row>
    <row r="26924" spans="1:9" x14ac:dyDescent="0.25">
      <c r="A26924"/>
      <c r="B26924"/>
      <c r="C26924" s="32"/>
      <c r="D26924"/>
      <c r="E26924" s="32"/>
      <c r="F26924"/>
      <c r="G26924"/>
      <c r="H26924"/>
      <c r="I26924"/>
    </row>
    <row r="26925" spans="1:9" x14ac:dyDescent="0.25">
      <c r="A26925"/>
      <c r="B26925"/>
      <c r="C26925" s="32"/>
      <c r="D26925"/>
      <c r="E26925" s="32"/>
      <c r="F26925"/>
      <c r="G26925"/>
      <c r="H26925"/>
      <c r="I26925"/>
    </row>
    <row r="26926" spans="1:9" x14ac:dyDescent="0.25">
      <c r="A26926"/>
      <c r="B26926"/>
      <c r="C26926" s="32"/>
      <c r="D26926"/>
      <c r="E26926" s="32"/>
      <c r="F26926"/>
      <c r="G26926"/>
      <c r="H26926"/>
      <c r="I26926"/>
    </row>
    <row r="26927" spans="1:9" x14ac:dyDescent="0.25">
      <c r="A26927"/>
      <c r="B26927"/>
      <c r="C26927" s="32"/>
      <c r="D26927"/>
      <c r="E26927" s="32"/>
      <c r="F26927"/>
      <c r="G26927"/>
      <c r="H26927"/>
      <c r="I26927"/>
    </row>
    <row r="26928" spans="1:9" x14ac:dyDescent="0.25">
      <c r="A26928"/>
      <c r="B26928"/>
      <c r="C26928" s="32"/>
      <c r="D26928"/>
      <c r="E26928" s="32"/>
      <c r="F26928"/>
      <c r="G26928"/>
      <c r="H26928"/>
      <c r="I26928"/>
    </row>
    <row r="26929" spans="1:9" x14ac:dyDescent="0.25">
      <c r="A26929"/>
      <c r="B26929"/>
      <c r="C26929" s="32"/>
      <c r="D26929"/>
      <c r="E26929" s="32"/>
      <c r="F26929"/>
      <c r="G26929"/>
      <c r="H26929"/>
      <c r="I26929"/>
    </row>
    <row r="26930" spans="1:9" x14ac:dyDescent="0.25">
      <c r="A26930"/>
      <c r="B26930"/>
      <c r="C26930" s="32"/>
      <c r="D26930"/>
      <c r="E26930" s="32"/>
      <c r="F26930"/>
      <c r="G26930"/>
      <c r="H26930"/>
      <c r="I26930"/>
    </row>
    <row r="26931" spans="1:9" x14ac:dyDescent="0.25">
      <c r="A26931"/>
      <c r="B26931"/>
      <c r="C26931" s="32"/>
      <c r="D26931"/>
      <c r="E26931" s="32"/>
      <c r="F26931"/>
      <c r="G26931"/>
      <c r="H26931"/>
      <c r="I26931"/>
    </row>
    <row r="26932" spans="1:9" x14ac:dyDescent="0.25">
      <c r="A26932"/>
      <c r="B26932"/>
      <c r="C26932" s="32"/>
      <c r="D26932"/>
      <c r="E26932" s="32"/>
      <c r="F26932"/>
      <c r="G26932"/>
      <c r="H26932"/>
      <c r="I26932"/>
    </row>
    <row r="26933" spans="1:9" x14ac:dyDescent="0.25">
      <c r="A26933"/>
      <c r="B26933"/>
      <c r="C26933" s="32"/>
      <c r="D26933"/>
      <c r="E26933" s="32"/>
      <c r="F26933"/>
      <c r="G26933"/>
      <c r="H26933"/>
      <c r="I26933"/>
    </row>
    <row r="26934" spans="1:9" x14ac:dyDescent="0.25">
      <c r="A26934"/>
      <c r="B26934"/>
      <c r="C26934" s="32"/>
      <c r="D26934"/>
      <c r="E26934" s="32"/>
      <c r="F26934"/>
      <c r="G26934"/>
      <c r="H26934"/>
      <c r="I26934"/>
    </row>
    <row r="26935" spans="1:9" x14ac:dyDescent="0.25">
      <c r="A26935"/>
      <c r="B26935"/>
      <c r="C26935" s="32"/>
      <c r="D26935"/>
      <c r="E26935" s="32"/>
      <c r="F26935"/>
      <c r="G26935"/>
      <c r="H26935"/>
      <c r="I26935"/>
    </row>
    <row r="26936" spans="1:9" x14ac:dyDescent="0.25">
      <c r="A26936"/>
      <c r="B26936"/>
      <c r="C26936" s="32"/>
      <c r="D26936"/>
      <c r="E26936" s="32"/>
      <c r="F26936"/>
      <c r="G26936"/>
      <c r="H26936"/>
      <c r="I26936"/>
    </row>
    <row r="26937" spans="1:9" x14ac:dyDescent="0.25">
      <c r="A26937"/>
      <c r="B26937"/>
      <c r="C26937" s="32"/>
      <c r="D26937"/>
      <c r="E26937" s="32"/>
      <c r="F26937"/>
      <c r="G26937"/>
      <c r="H26937"/>
      <c r="I26937"/>
    </row>
    <row r="26938" spans="1:9" x14ac:dyDescent="0.25">
      <c r="A26938"/>
      <c r="B26938"/>
      <c r="C26938" s="32"/>
      <c r="D26938"/>
      <c r="E26938" s="32"/>
      <c r="F26938"/>
      <c r="G26938"/>
      <c r="H26938"/>
      <c r="I26938"/>
    </row>
    <row r="26939" spans="1:9" x14ac:dyDescent="0.25">
      <c r="A26939"/>
      <c r="B26939"/>
      <c r="C26939" s="32"/>
      <c r="D26939"/>
      <c r="E26939" s="32"/>
      <c r="F26939"/>
      <c r="G26939"/>
      <c r="H26939"/>
      <c r="I26939"/>
    </row>
    <row r="26940" spans="1:9" x14ac:dyDescent="0.25">
      <c r="A26940"/>
      <c r="B26940"/>
      <c r="C26940" s="32"/>
      <c r="D26940"/>
      <c r="E26940" s="32"/>
      <c r="F26940"/>
      <c r="G26940"/>
      <c r="H26940"/>
      <c r="I26940"/>
    </row>
    <row r="26941" spans="1:9" x14ac:dyDescent="0.25">
      <c r="A26941"/>
      <c r="B26941"/>
      <c r="C26941" s="32"/>
      <c r="D26941"/>
      <c r="E26941" s="32"/>
      <c r="F26941"/>
      <c r="G26941"/>
      <c r="H26941"/>
      <c r="I26941"/>
    </row>
    <row r="26942" spans="1:9" x14ac:dyDescent="0.25">
      <c r="A26942"/>
      <c r="B26942"/>
      <c r="C26942" s="32"/>
      <c r="D26942"/>
      <c r="E26942" s="32"/>
      <c r="F26942"/>
      <c r="G26942"/>
      <c r="H26942"/>
      <c r="I26942"/>
    </row>
    <row r="26943" spans="1:9" x14ac:dyDescent="0.25">
      <c r="A26943"/>
      <c r="B26943"/>
      <c r="C26943" s="32"/>
      <c r="D26943"/>
      <c r="E26943" s="32"/>
      <c r="F26943"/>
      <c r="G26943"/>
      <c r="H26943"/>
      <c r="I26943"/>
    </row>
    <row r="26944" spans="1:9" x14ac:dyDescent="0.25">
      <c r="A26944"/>
      <c r="B26944"/>
      <c r="C26944" s="32"/>
      <c r="D26944"/>
      <c r="E26944" s="32"/>
      <c r="F26944"/>
      <c r="G26944"/>
      <c r="H26944"/>
      <c r="I26944"/>
    </row>
    <row r="26945" spans="1:9" x14ac:dyDescent="0.25">
      <c r="A26945"/>
      <c r="B26945"/>
      <c r="C26945" s="32"/>
      <c r="D26945"/>
      <c r="E26945" s="32"/>
      <c r="F26945"/>
      <c r="G26945"/>
      <c r="H26945"/>
      <c r="I26945"/>
    </row>
    <row r="26946" spans="1:9" x14ac:dyDescent="0.25">
      <c r="A26946"/>
      <c r="B26946"/>
      <c r="C26946" s="32"/>
      <c r="D26946"/>
      <c r="E26946" s="32"/>
      <c r="F26946"/>
      <c r="G26946"/>
      <c r="H26946"/>
      <c r="I26946"/>
    </row>
    <row r="26947" spans="1:9" x14ac:dyDescent="0.25">
      <c r="A26947"/>
      <c r="B26947"/>
      <c r="C26947" s="32"/>
      <c r="D26947"/>
      <c r="E26947" s="32"/>
      <c r="F26947"/>
      <c r="G26947"/>
      <c r="H26947"/>
      <c r="I26947"/>
    </row>
    <row r="26948" spans="1:9" x14ac:dyDescent="0.25">
      <c r="A26948"/>
      <c r="B26948"/>
      <c r="C26948" s="32"/>
      <c r="D26948"/>
      <c r="E26948" s="32"/>
      <c r="F26948"/>
      <c r="G26948"/>
      <c r="H26948"/>
      <c r="I26948"/>
    </row>
    <row r="26949" spans="1:9" x14ac:dyDescent="0.25">
      <c r="A26949"/>
      <c r="B26949"/>
      <c r="C26949" s="32"/>
      <c r="D26949"/>
      <c r="E26949" s="32"/>
      <c r="F26949"/>
      <c r="G26949"/>
      <c r="H26949"/>
      <c r="I26949"/>
    </row>
    <row r="26950" spans="1:9" x14ac:dyDescent="0.25">
      <c r="A26950"/>
      <c r="B26950"/>
      <c r="C26950" s="32"/>
      <c r="D26950"/>
      <c r="E26950" s="32"/>
      <c r="F26950"/>
      <c r="G26950"/>
      <c r="H26950"/>
      <c r="I26950"/>
    </row>
    <row r="26951" spans="1:9" x14ac:dyDescent="0.25">
      <c r="A26951"/>
      <c r="B26951"/>
      <c r="C26951" s="32"/>
      <c r="D26951"/>
      <c r="E26951" s="32"/>
      <c r="F26951"/>
      <c r="G26951"/>
      <c r="H26951"/>
      <c r="I26951"/>
    </row>
    <row r="26952" spans="1:9" x14ac:dyDescent="0.25">
      <c r="A26952"/>
      <c r="B26952"/>
      <c r="C26952" s="32"/>
      <c r="D26952"/>
      <c r="E26952" s="32"/>
      <c r="F26952"/>
      <c r="G26952"/>
      <c r="H26952"/>
      <c r="I26952"/>
    </row>
    <row r="26953" spans="1:9" x14ac:dyDescent="0.25">
      <c r="A26953"/>
      <c r="B26953"/>
      <c r="C26953" s="32"/>
      <c r="D26953"/>
      <c r="E26953" s="32"/>
      <c r="F26953"/>
      <c r="G26953"/>
      <c r="H26953"/>
      <c r="I26953"/>
    </row>
    <row r="26954" spans="1:9" x14ac:dyDescent="0.25">
      <c r="A26954"/>
      <c r="B26954"/>
      <c r="C26954" s="32"/>
      <c r="D26954"/>
      <c r="E26954" s="32"/>
      <c r="F26954"/>
      <c r="G26954"/>
      <c r="H26954"/>
      <c r="I26954"/>
    </row>
    <row r="26955" spans="1:9" x14ac:dyDescent="0.25">
      <c r="A26955"/>
      <c r="B26955"/>
      <c r="C26955" s="32"/>
      <c r="D26955"/>
      <c r="E26955" s="32"/>
      <c r="F26955"/>
      <c r="G26955"/>
      <c r="H26955"/>
      <c r="I26955"/>
    </row>
    <row r="26956" spans="1:9" x14ac:dyDescent="0.25">
      <c r="A26956"/>
      <c r="B26956"/>
      <c r="C26956" s="32"/>
      <c r="D26956"/>
      <c r="E26956" s="32"/>
      <c r="F26956"/>
      <c r="G26956"/>
      <c r="H26956"/>
      <c r="I26956"/>
    </row>
    <row r="26957" spans="1:9" x14ac:dyDescent="0.25">
      <c r="A26957"/>
      <c r="B26957"/>
      <c r="C26957" s="32"/>
      <c r="D26957"/>
      <c r="E26957" s="32"/>
      <c r="F26957"/>
      <c r="G26957"/>
      <c r="H26957"/>
      <c r="I26957"/>
    </row>
    <row r="26958" spans="1:9" x14ac:dyDescent="0.25">
      <c r="A26958"/>
      <c r="B26958"/>
      <c r="C26958" s="32"/>
      <c r="D26958"/>
      <c r="E26958" s="32"/>
      <c r="F26958"/>
      <c r="G26958"/>
      <c r="H26958"/>
      <c r="I26958"/>
    </row>
    <row r="26959" spans="1:9" x14ac:dyDescent="0.25">
      <c r="A26959"/>
      <c r="B26959"/>
      <c r="C26959" s="32"/>
      <c r="D26959"/>
      <c r="E26959" s="32"/>
      <c r="F26959"/>
      <c r="G26959"/>
      <c r="H26959"/>
      <c r="I26959"/>
    </row>
    <row r="26960" spans="1:9" x14ac:dyDescent="0.25">
      <c r="A26960"/>
      <c r="B26960"/>
      <c r="C26960" s="32"/>
      <c r="D26960"/>
      <c r="E26960" s="32"/>
      <c r="F26960"/>
      <c r="G26960"/>
      <c r="H26960"/>
      <c r="I26960"/>
    </row>
    <row r="26961" spans="1:9" x14ac:dyDescent="0.25">
      <c r="A26961"/>
      <c r="B26961"/>
      <c r="C26961" s="32"/>
      <c r="D26961"/>
      <c r="E26961" s="32"/>
      <c r="F26961"/>
      <c r="G26961"/>
      <c r="H26961"/>
      <c r="I26961"/>
    </row>
    <row r="26962" spans="1:9" x14ac:dyDescent="0.25">
      <c r="A26962"/>
      <c r="B26962"/>
      <c r="C26962" s="32"/>
      <c r="D26962"/>
      <c r="E26962" s="32"/>
      <c r="F26962"/>
      <c r="G26962"/>
      <c r="H26962"/>
      <c r="I26962"/>
    </row>
    <row r="26963" spans="1:9" x14ac:dyDescent="0.25">
      <c r="A26963"/>
      <c r="B26963"/>
      <c r="C26963" s="32"/>
      <c r="D26963"/>
      <c r="E26963" s="32"/>
      <c r="F26963"/>
      <c r="G26963"/>
      <c r="H26963"/>
      <c r="I26963"/>
    </row>
    <row r="26964" spans="1:9" x14ac:dyDescent="0.25">
      <c r="A26964"/>
      <c r="B26964"/>
      <c r="C26964" s="32"/>
      <c r="D26964"/>
      <c r="E26964" s="32"/>
      <c r="F26964"/>
      <c r="G26964"/>
      <c r="H26964"/>
      <c r="I26964"/>
    </row>
    <row r="26965" spans="1:9" x14ac:dyDescent="0.25">
      <c r="A26965"/>
      <c r="B26965"/>
      <c r="C26965" s="32"/>
      <c r="D26965"/>
      <c r="E26965" s="32"/>
      <c r="F26965"/>
      <c r="G26965"/>
      <c r="H26965"/>
      <c r="I26965"/>
    </row>
    <row r="26966" spans="1:9" x14ac:dyDescent="0.25">
      <c r="A26966"/>
      <c r="B26966"/>
      <c r="C26966" s="32"/>
      <c r="D26966"/>
      <c r="E26966" s="32"/>
      <c r="F26966"/>
      <c r="G26966"/>
      <c r="H26966"/>
      <c r="I26966"/>
    </row>
    <row r="26967" spans="1:9" x14ac:dyDescent="0.25">
      <c r="A26967"/>
      <c r="B26967"/>
      <c r="C26967" s="32"/>
      <c r="D26967"/>
      <c r="E26967" s="32"/>
      <c r="F26967"/>
      <c r="G26967"/>
      <c r="H26967"/>
      <c r="I26967"/>
    </row>
    <row r="26968" spans="1:9" x14ac:dyDescent="0.25">
      <c r="A26968"/>
      <c r="B26968"/>
      <c r="C26968" s="32"/>
      <c r="D26968"/>
      <c r="E26968" s="32"/>
      <c r="F26968"/>
      <c r="G26968"/>
      <c r="H26968"/>
      <c r="I26968"/>
    </row>
    <row r="26969" spans="1:9" x14ac:dyDescent="0.25">
      <c r="A26969"/>
      <c r="B26969"/>
      <c r="C26969" s="32"/>
      <c r="D26969"/>
      <c r="E26969" s="32"/>
      <c r="F26969"/>
      <c r="G26969"/>
      <c r="H26969"/>
      <c r="I26969"/>
    </row>
    <row r="26970" spans="1:9" x14ac:dyDescent="0.25">
      <c r="A26970"/>
      <c r="B26970"/>
      <c r="C26970" s="32"/>
      <c r="D26970"/>
      <c r="E26970" s="32"/>
      <c r="F26970"/>
      <c r="G26970"/>
      <c r="H26970"/>
      <c r="I26970"/>
    </row>
    <row r="26971" spans="1:9" x14ac:dyDescent="0.25">
      <c r="A26971"/>
      <c r="B26971"/>
      <c r="C26971" s="32"/>
      <c r="D26971"/>
      <c r="E26971" s="32"/>
      <c r="F26971"/>
      <c r="G26971"/>
      <c r="H26971"/>
      <c r="I26971"/>
    </row>
    <row r="26972" spans="1:9" x14ac:dyDescent="0.25">
      <c r="A26972"/>
      <c r="B26972"/>
      <c r="C26972" s="32"/>
      <c r="D26972"/>
      <c r="E26972" s="32"/>
      <c r="F26972"/>
      <c r="G26972"/>
      <c r="H26972"/>
      <c r="I26972"/>
    </row>
    <row r="26973" spans="1:9" x14ac:dyDescent="0.25">
      <c r="A26973"/>
      <c r="B26973"/>
      <c r="C26973" s="32"/>
      <c r="D26973"/>
      <c r="E26973" s="32"/>
      <c r="F26973"/>
      <c r="G26973"/>
      <c r="H26973"/>
      <c r="I26973"/>
    </row>
    <row r="26974" spans="1:9" x14ac:dyDescent="0.25">
      <c r="A26974"/>
      <c r="B26974"/>
      <c r="C26974" s="32"/>
      <c r="D26974"/>
      <c r="E26974" s="32"/>
      <c r="F26974"/>
      <c r="G26974"/>
      <c r="H26974"/>
      <c r="I26974"/>
    </row>
    <row r="26975" spans="1:9" x14ac:dyDescent="0.25">
      <c r="A26975"/>
      <c r="B26975"/>
      <c r="C26975" s="32"/>
      <c r="D26975"/>
      <c r="E26975" s="32"/>
      <c r="F26975"/>
      <c r="G26975"/>
      <c r="H26975"/>
      <c r="I26975"/>
    </row>
    <row r="26976" spans="1:9" x14ac:dyDescent="0.25">
      <c r="A26976"/>
      <c r="B26976"/>
      <c r="C26976" s="32"/>
      <c r="D26976"/>
      <c r="E26976" s="32"/>
      <c r="F26976"/>
      <c r="G26976"/>
      <c r="H26976"/>
      <c r="I26976"/>
    </row>
    <row r="26977" spans="1:9" x14ac:dyDescent="0.25">
      <c r="A26977"/>
      <c r="B26977"/>
      <c r="C26977" s="32"/>
      <c r="D26977"/>
      <c r="E26977" s="32"/>
      <c r="F26977"/>
      <c r="G26977"/>
      <c r="H26977"/>
      <c r="I26977"/>
    </row>
    <row r="26978" spans="1:9" x14ac:dyDescent="0.25">
      <c r="A26978"/>
      <c r="B26978"/>
      <c r="C26978" s="32"/>
      <c r="D26978"/>
      <c r="E26978" s="32"/>
      <c r="F26978"/>
      <c r="G26978"/>
      <c r="H26978"/>
      <c r="I26978"/>
    </row>
    <row r="26979" spans="1:9" x14ac:dyDescent="0.25">
      <c r="A26979"/>
      <c r="B26979"/>
      <c r="C26979" s="32"/>
      <c r="D26979"/>
      <c r="E26979" s="32"/>
      <c r="F26979"/>
      <c r="G26979"/>
      <c r="H26979"/>
      <c r="I26979"/>
    </row>
    <row r="26980" spans="1:9" x14ac:dyDescent="0.25">
      <c r="A26980"/>
      <c r="B26980"/>
      <c r="C26980" s="32"/>
      <c r="D26980"/>
      <c r="E26980" s="32"/>
      <c r="F26980"/>
      <c r="G26980"/>
      <c r="H26980"/>
      <c r="I26980"/>
    </row>
    <row r="26981" spans="1:9" x14ac:dyDescent="0.25">
      <c r="A26981"/>
      <c r="B26981"/>
      <c r="C26981" s="32"/>
      <c r="D26981"/>
      <c r="E26981" s="32"/>
      <c r="F26981"/>
      <c r="G26981"/>
      <c r="H26981"/>
      <c r="I26981"/>
    </row>
    <row r="26982" spans="1:9" x14ac:dyDescent="0.25">
      <c r="A26982"/>
      <c r="B26982"/>
      <c r="C26982" s="32"/>
      <c r="D26982"/>
      <c r="E26982" s="32"/>
      <c r="F26982"/>
      <c r="G26982"/>
      <c r="H26982"/>
      <c r="I26982"/>
    </row>
    <row r="26983" spans="1:9" x14ac:dyDescent="0.25">
      <c r="A26983"/>
      <c r="B26983"/>
      <c r="C26983" s="32"/>
      <c r="D26983"/>
      <c r="E26983" s="32"/>
      <c r="F26983"/>
      <c r="G26983"/>
      <c r="H26983"/>
      <c r="I26983"/>
    </row>
    <row r="26984" spans="1:9" x14ac:dyDescent="0.25">
      <c r="A26984"/>
      <c r="B26984"/>
      <c r="C26984" s="32"/>
      <c r="D26984"/>
      <c r="E26984" s="32"/>
      <c r="F26984"/>
      <c r="G26984"/>
      <c r="H26984"/>
      <c r="I26984"/>
    </row>
    <row r="26985" spans="1:9" x14ac:dyDescent="0.25">
      <c r="A26985"/>
      <c r="B26985"/>
      <c r="C26985" s="32"/>
      <c r="D26985"/>
      <c r="E26985" s="32"/>
      <c r="F26985"/>
      <c r="G26985"/>
      <c r="H26985"/>
      <c r="I26985"/>
    </row>
    <row r="26986" spans="1:9" x14ac:dyDescent="0.25">
      <c r="A26986"/>
      <c r="B26986"/>
      <c r="C26986" s="32"/>
      <c r="D26986"/>
      <c r="E26986" s="32"/>
      <c r="F26986"/>
      <c r="G26986"/>
      <c r="H26986"/>
      <c r="I26986"/>
    </row>
    <row r="26987" spans="1:9" x14ac:dyDescent="0.25">
      <c r="A26987"/>
      <c r="B26987"/>
      <c r="C26987" s="32"/>
      <c r="D26987"/>
      <c r="E26987" s="32"/>
      <c r="F26987"/>
      <c r="G26987"/>
      <c r="H26987"/>
      <c r="I26987"/>
    </row>
    <row r="26988" spans="1:9" x14ac:dyDescent="0.25">
      <c r="A26988"/>
      <c r="B26988"/>
      <c r="C26988" s="32"/>
      <c r="D26988"/>
      <c r="E26988" s="32"/>
      <c r="F26988"/>
      <c r="G26988"/>
      <c r="H26988"/>
      <c r="I26988"/>
    </row>
    <row r="26989" spans="1:9" x14ac:dyDescent="0.25">
      <c r="A26989"/>
      <c r="B26989"/>
      <c r="C26989" s="32"/>
      <c r="D26989"/>
      <c r="E26989" s="32"/>
      <c r="F26989"/>
      <c r="G26989"/>
      <c r="H26989"/>
      <c r="I26989"/>
    </row>
    <row r="26990" spans="1:9" x14ac:dyDescent="0.25">
      <c r="A26990"/>
      <c r="B26990"/>
      <c r="C26990" s="32"/>
      <c r="D26990"/>
      <c r="E26990" s="32"/>
      <c r="F26990"/>
      <c r="G26990"/>
      <c r="H26990"/>
      <c r="I26990"/>
    </row>
    <row r="26991" spans="1:9" x14ac:dyDescent="0.25">
      <c r="A26991"/>
      <c r="B26991"/>
      <c r="C26991" s="32"/>
      <c r="D26991"/>
      <c r="E26991" s="32"/>
      <c r="F26991"/>
      <c r="G26991"/>
      <c r="H26991"/>
      <c r="I26991"/>
    </row>
    <row r="26992" spans="1:9" x14ac:dyDescent="0.25">
      <c r="A26992"/>
      <c r="B26992"/>
      <c r="C26992" s="32"/>
      <c r="D26992"/>
      <c r="E26992" s="32"/>
      <c r="F26992"/>
      <c r="G26992"/>
      <c r="H26992"/>
      <c r="I26992"/>
    </row>
    <row r="26993" spans="1:9" x14ac:dyDescent="0.25">
      <c r="A26993"/>
      <c r="B26993"/>
      <c r="C26993" s="32"/>
      <c r="D26993"/>
      <c r="E26993" s="32"/>
      <c r="F26993"/>
      <c r="G26993"/>
      <c r="H26993"/>
      <c r="I26993"/>
    </row>
    <row r="26994" spans="1:9" x14ac:dyDescent="0.25">
      <c r="A26994"/>
      <c r="B26994"/>
      <c r="C26994" s="32"/>
      <c r="D26994"/>
      <c r="E26994" s="32"/>
      <c r="F26994"/>
      <c r="G26994"/>
      <c r="H26994"/>
      <c r="I26994"/>
    </row>
    <row r="26995" spans="1:9" x14ac:dyDescent="0.25">
      <c r="A26995"/>
      <c r="B26995"/>
      <c r="C26995" s="32"/>
      <c r="D26995"/>
      <c r="E26995" s="32"/>
      <c r="F26995"/>
      <c r="G26995"/>
      <c r="H26995"/>
      <c r="I26995"/>
    </row>
    <row r="26996" spans="1:9" x14ac:dyDescent="0.25">
      <c r="A26996"/>
      <c r="B26996"/>
      <c r="C26996" s="32"/>
      <c r="D26996"/>
      <c r="E26996" s="32"/>
      <c r="F26996"/>
      <c r="G26996"/>
      <c r="H26996"/>
      <c r="I26996"/>
    </row>
    <row r="26997" spans="1:9" x14ac:dyDescent="0.25">
      <c r="A26997"/>
      <c r="B26997"/>
      <c r="C26997" s="32"/>
      <c r="D26997"/>
      <c r="E26997" s="32"/>
      <c r="F26997"/>
      <c r="G26997"/>
      <c r="H26997"/>
      <c r="I26997"/>
    </row>
    <row r="26998" spans="1:9" x14ac:dyDescent="0.25">
      <c r="A26998"/>
      <c r="B26998"/>
      <c r="C26998" s="32"/>
      <c r="D26998"/>
      <c r="E26998" s="32"/>
      <c r="F26998"/>
      <c r="G26998"/>
      <c r="H26998"/>
      <c r="I26998"/>
    </row>
    <row r="26999" spans="1:9" x14ac:dyDescent="0.25">
      <c r="A26999"/>
      <c r="B26999"/>
      <c r="C26999" s="32"/>
      <c r="D26999"/>
      <c r="E26999" s="32"/>
      <c r="F26999"/>
      <c r="G26999"/>
      <c r="H26999"/>
      <c r="I26999"/>
    </row>
    <row r="27000" spans="1:9" x14ac:dyDescent="0.25">
      <c r="A27000"/>
      <c r="B27000"/>
      <c r="C27000" s="32"/>
      <c r="D27000"/>
      <c r="E27000" s="32"/>
      <c r="F27000"/>
      <c r="G27000"/>
      <c r="H27000"/>
      <c r="I27000"/>
    </row>
    <row r="27001" spans="1:9" x14ac:dyDescent="0.25">
      <c r="A27001"/>
      <c r="B27001"/>
      <c r="C27001" s="32"/>
      <c r="D27001"/>
      <c r="E27001" s="32"/>
      <c r="F27001"/>
      <c r="G27001"/>
      <c r="H27001"/>
      <c r="I27001"/>
    </row>
    <row r="27002" spans="1:9" x14ac:dyDescent="0.25">
      <c r="A27002"/>
      <c r="B27002"/>
      <c r="C27002" s="32"/>
      <c r="D27002"/>
      <c r="E27002" s="32"/>
      <c r="F27002"/>
      <c r="G27002"/>
      <c r="H27002"/>
      <c r="I27002"/>
    </row>
    <row r="27003" spans="1:9" x14ac:dyDescent="0.25">
      <c r="A27003"/>
      <c r="B27003"/>
      <c r="C27003" s="32"/>
      <c r="D27003"/>
      <c r="E27003" s="32"/>
      <c r="F27003"/>
      <c r="G27003"/>
      <c r="H27003"/>
      <c r="I27003"/>
    </row>
    <row r="27004" spans="1:9" x14ac:dyDescent="0.25">
      <c r="A27004"/>
      <c r="B27004"/>
      <c r="C27004" s="32"/>
      <c r="D27004"/>
      <c r="E27004" s="32"/>
      <c r="F27004"/>
      <c r="G27004"/>
      <c r="H27004"/>
      <c r="I27004"/>
    </row>
    <row r="27005" spans="1:9" x14ac:dyDescent="0.25">
      <c r="A27005"/>
      <c r="B27005"/>
      <c r="C27005" s="32"/>
      <c r="D27005"/>
      <c r="E27005" s="32"/>
      <c r="F27005"/>
      <c r="G27005"/>
      <c r="H27005"/>
      <c r="I27005"/>
    </row>
    <row r="27006" spans="1:9" x14ac:dyDescent="0.25">
      <c r="A27006"/>
      <c r="B27006"/>
      <c r="C27006" s="32"/>
      <c r="D27006"/>
      <c r="E27006" s="32"/>
      <c r="F27006"/>
      <c r="G27006"/>
      <c r="H27006"/>
      <c r="I27006"/>
    </row>
    <row r="27007" spans="1:9" x14ac:dyDescent="0.25">
      <c r="A27007"/>
      <c r="B27007"/>
      <c r="C27007" s="32"/>
      <c r="D27007"/>
      <c r="E27007" s="32"/>
      <c r="F27007"/>
      <c r="G27007"/>
      <c r="H27007"/>
      <c r="I27007"/>
    </row>
    <row r="27008" spans="1:9" x14ac:dyDescent="0.25">
      <c r="A27008"/>
      <c r="B27008"/>
      <c r="C27008" s="32"/>
      <c r="D27008"/>
      <c r="E27008" s="32"/>
      <c r="F27008"/>
      <c r="G27008"/>
      <c r="H27008"/>
      <c r="I27008"/>
    </row>
    <row r="27009" spans="1:9" x14ac:dyDescent="0.25">
      <c r="A27009"/>
      <c r="B27009"/>
      <c r="C27009" s="32"/>
      <c r="D27009"/>
      <c r="E27009" s="32"/>
      <c r="F27009"/>
      <c r="G27009"/>
      <c r="H27009"/>
      <c r="I27009"/>
    </row>
    <row r="27010" spans="1:9" x14ac:dyDescent="0.25">
      <c r="A27010"/>
      <c r="B27010"/>
      <c r="C27010" s="32"/>
      <c r="D27010"/>
      <c r="E27010" s="32"/>
      <c r="F27010"/>
      <c r="G27010"/>
      <c r="H27010"/>
      <c r="I27010"/>
    </row>
    <row r="27011" spans="1:9" x14ac:dyDescent="0.25">
      <c r="A27011"/>
      <c r="B27011"/>
      <c r="C27011" s="32"/>
      <c r="D27011"/>
      <c r="E27011" s="32"/>
      <c r="F27011"/>
      <c r="G27011"/>
      <c r="H27011"/>
      <c r="I27011"/>
    </row>
    <row r="27012" spans="1:9" x14ac:dyDescent="0.25">
      <c r="A27012"/>
      <c r="B27012"/>
      <c r="C27012" s="32"/>
      <c r="D27012"/>
      <c r="E27012" s="32"/>
      <c r="F27012"/>
      <c r="G27012"/>
      <c r="H27012"/>
      <c r="I27012"/>
    </row>
    <row r="27013" spans="1:9" x14ac:dyDescent="0.25">
      <c r="A27013"/>
      <c r="B27013"/>
      <c r="C27013" s="32"/>
      <c r="D27013"/>
      <c r="E27013" s="32"/>
      <c r="F27013"/>
      <c r="G27013"/>
      <c r="H27013"/>
      <c r="I27013"/>
    </row>
    <row r="27014" spans="1:9" x14ac:dyDescent="0.25">
      <c r="A27014"/>
      <c r="B27014"/>
      <c r="C27014" s="32"/>
      <c r="D27014"/>
      <c r="E27014" s="32"/>
      <c r="F27014"/>
      <c r="G27014"/>
      <c r="H27014"/>
      <c r="I27014"/>
    </row>
    <row r="27015" spans="1:9" x14ac:dyDescent="0.25">
      <c r="A27015"/>
      <c r="B27015"/>
      <c r="C27015" s="32"/>
      <c r="D27015"/>
      <c r="E27015" s="32"/>
      <c r="F27015"/>
      <c r="G27015"/>
      <c r="H27015"/>
      <c r="I27015"/>
    </row>
    <row r="27016" spans="1:9" x14ac:dyDescent="0.25">
      <c r="A27016"/>
      <c r="B27016"/>
      <c r="C27016" s="32"/>
      <c r="D27016"/>
      <c r="E27016" s="32"/>
      <c r="F27016"/>
      <c r="G27016"/>
      <c r="H27016"/>
      <c r="I27016"/>
    </row>
    <row r="27017" spans="1:9" x14ac:dyDescent="0.25">
      <c r="A27017"/>
      <c r="B27017"/>
      <c r="C27017" s="32"/>
      <c r="D27017"/>
      <c r="E27017" s="32"/>
      <c r="F27017"/>
      <c r="G27017"/>
      <c r="H27017"/>
      <c r="I27017"/>
    </row>
    <row r="27018" spans="1:9" x14ac:dyDescent="0.25">
      <c r="A27018"/>
      <c r="B27018"/>
      <c r="C27018" s="32"/>
      <c r="D27018"/>
      <c r="E27018" s="32"/>
      <c r="F27018"/>
      <c r="G27018"/>
      <c r="H27018"/>
      <c r="I27018"/>
    </row>
    <row r="27019" spans="1:9" x14ac:dyDescent="0.25">
      <c r="A27019"/>
      <c r="B27019"/>
      <c r="C27019" s="32"/>
      <c r="D27019"/>
      <c r="E27019" s="32"/>
      <c r="F27019"/>
      <c r="G27019"/>
      <c r="H27019"/>
      <c r="I27019"/>
    </row>
    <row r="27020" spans="1:9" x14ac:dyDescent="0.25">
      <c r="A27020"/>
      <c r="B27020"/>
      <c r="C27020" s="32"/>
      <c r="D27020"/>
      <c r="E27020" s="32"/>
      <c r="F27020"/>
      <c r="G27020"/>
      <c r="H27020"/>
      <c r="I27020"/>
    </row>
    <row r="27021" spans="1:9" x14ac:dyDescent="0.25">
      <c r="A27021"/>
      <c r="B27021"/>
      <c r="C27021" s="32"/>
      <c r="D27021"/>
      <c r="E27021" s="32"/>
      <c r="F27021"/>
      <c r="G27021"/>
      <c r="H27021"/>
      <c r="I27021"/>
    </row>
    <row r="27022" spans="1:9" x14ac:dyDescent="0.25">
      <c r="A27022"/>
      <c r="B27022"/>
      <c r="C27022" s="32"/>
      <c r="D27022"/>
      <c r="E27022" s="32"/>
      <c r="F27022"/>
      <c r="G27022"/>
      <c r="H27022"/>
      <c r="I27022"/>
    </row>
    <row r="27023" spans="1:9" x14ac:dyDescent="0.25">
      <c r="A27023"/>
      <c r="B27023"/>
      <c r="C27023" s="32"/>
      <c r="D27023"/>
      <c r="E27023" s="32"/>
      <c r="F27023"/>
      <c r="G27023"/>
      <c r="H27023"/>
      <c r="I27023"/>
    </row>
    <row r="27024" spans="1:9" x14ac:dyDescent="0.25">
      <c r="A27024"/>
      <c r="B27024"/>
      <c r="C27024" s="32"/>
      <c r="D27024"/>
      <c r="E27024" s="32"/>
      <c r="F27024"/>
      <c r="G27024"/>
      <c r="H27024"/>
      <c r="I27024"/>
    </row>
    <row r="27025" spans="1:9" x14ac:dyDescent="0.25">
      <c r="A27025"/>
      <c r="B27025"/>
      <c r="C27025" s="32"/>
      <c r="D27025"/>
      <c r="E27025" s="32"/>
      <c r="F27025"/>
      <c r="G27025"/>
      <c r="H27025"/>
      <c r="I27025"/>
    </row>
    <row r="27026" spans="1:9" x14ac:dyDescent="0.25">
      <c r="A27026"/>
      <c r="B27026"/>
      <c r="C27026" s="32"/>
      <c r="D27026"/>
      <c r="E27026" s="32"/>
      <c r="F27026"/>
      <c r="G27026"/>
      <c r="H27026"/>
      <c r="I27026"/>
    </row>
    <row r="27027" spans="1:9" x14ac:dyDescent="0.25">
      <c r="A27027"/>
      <c r="B27027"/>
      <c r="C27027" s="32"/>
      <c r="D27027"/>
      <c r="E27027" s="32"/>
      <c r="F27027"/>
      <c r="G27027"/>
      <c r="H27027"/>
      <c r="I27027"/>
    </row>
    <row r="27028" spans="1:9" x14ac:dyDescent="0.25">
      <c r="A27028"/>
      <c r="B27028"/>
      <c r="C27028" s="32"/>
      <c r="D27028"/>
      <c r="E27028" s="32"/>
      <c r="F27028"/>
      <c r="G27028"/>
      <c r="H27028"/>
      <c r="I27028"/>
    </row>
    <row r="27029" spans="1:9" x14ac:dyDescent="0.25">
      <c r="A27029"/>
      <c r="B27029"/>
      <c r="C27029" s="32"/>
      <c r="D27029"/>
      <c r="E27029" s="32"/>
      <c r="F27029"/>
      <c r="G27029"/>
      <c r="H27029"/>
      <c r="I27029"/>
    </row>
    <row r="27030" spans="1:9" x14ac:dyDescent="0.25">
      <c r="A27030"/>
      <c r="B27030"/>
      <c r="C27030" s="32"/>
      <c r="D27030"/>
      <c r="E27030" s="32"/>
      <c r="F27030"/>
      <c r="G27030"/>
      <c r="H27030"/>
      <c r="I27030"/>
    </row>
    <row r="27031" spans="1:9" x14ac:dyDescent="0.25">
      <c r="A27031"/>
      <c r="B27031"/>
      <c r="C27031" s="32"/>
      <c r="D27031"/>
      <c r="E27031" s="32"/>
      <c r="F27031"/>
      <c r="G27031"/>
      <c r="H27031"/>
      <c r="I27031"/>
    </row>
    <row r="27032" spans="1:9" x14ac:dyDescent="0.25">
      <c r="A27032"/>
      <c r="B27032"/>
      <c r="C27032" s="32"/>
      <c r="D27032"/>
      <c r="E27032" s="32"/>
      <c r="F27032"/>
      <c r="G27032"/>
      <c r="H27032"/>
      <c r="I27032"/>
    </row>
    <row r="27033" spans="1:9" x14ac:dyDescent="0.25">
      <c r="A27033"/>
      <c r="B27033"/>
      <c r="C27033" s="32"/>
      <c r="D27033"/>
      <c r="E27033" s="32"/>
      <c r="F27033"/>
      <c r="G27033"/>
      <c r="H27033"/>
      <c r="I27033"/>
    </row>
    <row r="27034" spans="1:9" x14ac:dyDescent="0.25">
      <c r="A27034"/>
      <c r="B27034"/>
      <c r="C27034" s="32"/>
      <c r="D27034"/>
      <c r="E27034" s="32"/>
      <c r="F27034"/>
      <c r="G27034"/>
      <c r="H27034"/>
      <c r="I27034"/>
    </row>
    <row r="27035" spans="1:9" x14ac:dyDescent="0.25">
      <c r="A27035"/>
      <c r="B27035"/>
      <c r="C27035" s="32"/>
      <c r="D27035"/>
      <c r="E27035" s="32"/>
      <c r="F27035"/>
      <c r="G27035"/>
      <c r="H27035"/>
      <c r="I27035"/>
    </row>
    <row r="27036" spans="1:9" x14ac:dyDescent="0.25">
      <c r="A27036"/>
      <c r="B27036"/>
      <c r="C27036" s="32"/>
      <c r="D27036"/>
      <c r="E27036" s="32"/>
      <c r="F27036"/>
      <c r="G27036"/>
      <c r="H27036"/>
      <c r="I27036"/>
    </row>
    <row r="27037" spans="1:9" x14ac:dyDescent="0.25">
      <c r="A27037"/>
      <c r="B27037"/>
      <c r="C27037" s="32"/>
      <c r="D27037"/>
      <c r="E27037" s="32"/>
      <c r="F27037"/>
      <c r="G27037"/>
      <c r="H27037"/>
      <c r="I27037"/>
    </row>
    <row r="27038" spans="1:9" x14ac:dyDescent="0.25">
      <c r="A27038"/>
      <c r="B27038"/>
      <c r="C27038" s="32"/>
      <c r="D27038"/>
      <c r="E27038" s="32"/>
      <c r="F27038"/>
      <c r="G27038"/>
      <c r="H27038"/>
      <c r="I27038"/>
    </row>
    <row r="27039" spans="1:9" x14ac:dyDescent="0.25">
      <c r="A27039"/>
      <c r="B27039"/>
      <c r="C27039" s="32"/>
      <c r="D27039"/>
      <c r="E27039" s="32"/>
      <c r="F27039"/>
      <c r="G27039"/>
      <c r="H27039"/>
      <c r="I27039"/>
    </row>
    <row r="27040" spans="1:9" x14ac:dyDescent="0.25">
      <c r="A27040"/>
      <c r="B27040"/>
      <c r="C27040" s="32"/>
      <c r="D27040"/>
      <c r="E27040" s="32"/>
      <c r="F27040"/>
      <c r="G27040"/>
      <c r="H27040"/>
      <c r="I27040"/>
    </row>
    <row r="27041" spans="1:9" x14ac:dyDescent="0.25">
      <c r="A27041"/>
      <c r="B27041"/>
      <c r="C27041" s="32"/>
      <c r="D27041"/>
      <c r="E27041" s="32"/>
      <c r="F27041"/>
      <c r="G27041"/>
      <c r="H27041"/>
      <c r="I27041"/>
    </row>
    <row r="27042" spans="1:9" x14ac:dyDescent="0.25">
      <c r="A27042"/>
      <c r="B27042"/>
      <c r="C27042" s="32"/>
      <c r="D27042"/>
      <c r="E27042" s="32"/>
      <c r="F27042"/>
      <c r="G27042"/>
      <c r="H27042"/>
      <c r="I27042"/>
    </row>
    <row r="27043" spans="1:9" x14ac:dyDescent="0.25">
      <c r="A27043"/>
      <c r="B27043"/>
      <c r="C27043" s="32"/>
      <c r="D27043"/>
      <c r="E27043" s="32"/>
      <c r="F27043"/>
      <c r="G27043"/>
      <c r="H27043"/>
      <c r="I27043"/>
    </row>
    <row r="27044" spans="1:9" x14ac:dyDescent="0.25">
      <c r="A27044"/>
      <c r="B27044"/>
      <c r="C27044" s="32"/>
      <c r="D27044"/>
      <c r="E27044" s="32"/>
      <c r="F27044"/>
      <c r="G27044"/>
      <c r="H27044"/>
      <c r="I27044"/>
    </row>
    <row r="27045" spans="1:9" x14ac:dyDescent="0.25">
      <c r="A27045"/>
      <c r="B27045"/>
      <c r="C27045" s="32"/>
      <c r="D27045"/>
      <c r="E27045" s="32"/>
      <c r="F27045"/>
      <c r="G27045"/>
      <c r="H27045"/>
      <c r="I27045"/>
    </row>
    <row r="27046" spans="1:9" x14ac:dyDescent="0.25">
      <c r="A27046"/>
      <c r="B27046"/>
      <c r="C27046" s="32"/>
      <c r="D27046"/>
      <c r="E27046" s="32"/>
      <c r="F27046"/>
      <c r="G27046"/>
      <c r="H27046"/>
      <c r="I27046"/>
    </row>
    <row r="27047" spans="1:9" x14ac:dyDescent="0.25">
      <c r="A27047"/>
      <c r="B27047"/>
      <c r="C27047" s="32"/>
      <c r="D27047"/>
      <c r="E27047" s="32"/>
      <c r="F27047"/>
      <c r="G27047"/>
      <c r="H27047"/>
      <c r="I27047"/>
    </row>
    <row r="27048" spans="1:9" x14ac:dyDescent="0.25">
      <c r="A27048"/>
      <c r="B27048"/>
      <c r="C27048" s="32"/>
      <c r="D27048"/>
      <c r="E27048" s="32"/>
      <c r="F27048"/>
      <c r="G27048"/>
      <c r="H27048"/>
      <c r="I27048"/>
    </row>
    <row r="27049" spans="1:9" x14ac:dyDescent="0.25">
      <c r="A27049"/>
      <c r="B27049"/>
      <c r="C27049" s="32"/>
      <c r="D27049"/>
      <c r="E27049" s="32"/>
      <c r="F27049"/>
      <c r="G27049"/>
      <c r="H27049"/>
      <c r="I27049"/>
    </row>
    <row r="27050" spans="1:9" x14ac:dyDescent="0.25">
      <c r="A27050"/>
      <c r="B27050"/>
      <c r="C27050" s="32"/>
      <c r="D27050"/>
      <c r="E27050" s="32"/>
      <c r="F27050"/>
      <c r="G27050"/>
      <c r="H27050"/>
      <c r="I27050"/>
    </row>
    <row r="27051" spans="1:9" x14ac:dyDescent="0.25">
      <c r="A27051"/>
      <c r="B27051"/>
      <c r="C27051" s="32"/>
      <c r="D27051"/>
      <c r="E27051" s="32"/>
      <c r="F27051"/>
      <c r="G27051"/>
      <c r="H27051"/>
      <c r="I27051"/>
    </row>
    <row r="27052" spans="1:9" x14ac:dyDescent="0.25">
      <c r="A27052"/>
      <c r="B27052"/>
      <c r="C27052" s="32"/>
      <c r="D27052"/>
      <c r="E27052" s="32"/>
      <c r="F27052"/>
      <c r="G27052"/>
      <c r="H27052"/>
      <c r="I27052"/>
    </row>
    <row r="27053" spans="1:9" x14ac:dyDescent="0.25">
      <c r="A27053"/>
      <c r="B27053"/>
      <c r="C27053" s="32"/>
      <c r="D27053"/>
      <c r="E27053" s="32"/>
      <c r="F27053"/>
      <c r="G27053"/>
      <c r="H27053"/>
      <c r="I27053"/>
    </row>
    <row r="27054" spans="1:9" x14ac:dyDescent="0.25">
      <c r="A27054"/>
      <c r="B27054"/>
      <c r="C27054" s="32"/>
      <c r="D27054"/>
      <c r="E27054" s="32"/>
      <c r="F27054"/>
      <c r="G27054"/>
      <c r="H27054"/>
      <c r="I27054"/>
    </row>
    <row r="27055" spans="1:9" x14ac:dyDescent="0.25">
      <c r="A27055"/>
      <c r="B27055"/>
      <c r="C27055" s="32"/>
      <c r="D27055"/>
      <c r="E27055" s="32"/>
      <c r="F27055"/>
      <c r="G27055"/>
      <c r="H27055"/>
      <c r="I27055"/>
    </row>
    <row r="27056" spans="1:9" x14ac:dyDescent="0.25">
      <c r="A27056"/>
      <c r="B27056"/>
      <c r="C27056" s="32"/>
      <c r="D27056"/>
      <c r="E27056" s="32"/>
      <c r="F27056"/>
      <c r="G27056"/>
      <c r="H27056"/>
      <c r="I27056"/>
    </row>
    <row r="27057" spans="1:9" x14ac:dyDescent="0.25">
      <c r="A27057"/>
      <c r="B27057"/>
      <c r="C27057" s="32"/>
      <c r="D27057"/>
      <c r="E27057" s="32"/>
      <c r="F27057"/>
      <c r="G27057"/>
      <c r="H27057"/>
      <c r="I27057"/>
    </row>
    <row r="27058" spans="1:9" x14ac:dyDescent="0.25">
      <c r="A27058"/>
      <c r="B27058"/>
      <c r="C27058" s="32"/>
      <c r="D27058"/>
      <c r="E27058" s="32"/>
      <c r="F27058"/>
      <c r="G27058"/>
      <c r="H27058"/>
      <c r="I27058"/>
    </row>
    <row r="27059" spans="1:9" x14ac:dyDescent="0.25">
      <c r="A27059"/>
      <c r="B27059"/>
      <c r="C27059" s="32"/>
      <c r="D27059"/>
      <c r="E27059" s="32"/>
      <c r="F27059"/>
      <c r="G27059"/>
      <c r="H27059"/>
      <c r="I27059"/>
    </row>
    <row r="27060" spans="1:9" x14ac:dyDescent="0.25">
      <c r="A27060"/>
      <c r="B27060"/>
      <c r="C27060" s="32"/>
      <c r="D27060"/>
      <c r="E27060" s="32"/>
      <c r="F27060"/>
      <c r="G27060"/>
      <c r="H27060"/>
      <c r="I27060"/>
    </row>
    <row r="27061" spans="1:9" x14ac:dyDescent="0.25">
      <c r="A27061"/>
      <c r="B27061"/>
      <c r="C27061" s="32"/>
      <c r="D27061"/>
      <c r="E27061" s="32"/>
      <c r="F27061"/>
      <c r="G27061"/>
      <c r="H27061"/>
      <c r="I27061"/>
    </row>
    <row r="27062" spans="1:9" x14ac:dyDescent="0.25">
      <c r="A27062"/>
      <c r="B27062"/>
      <c r="C27062" s="32"/>
      <c r="D27062"/>
      <c r="E27062" s="32"/>
      <c r="F27062"/>
      <c r="G27062"/>
      <c r="H27062"/>
      <c r="I27062"/>
    </row>
    <row r="27063" spans="1:9" x14ac:dyDescent="0.25">
      <c r="A27063"/>
      <c r="B27063"/>
      <c r="C27063" s="32"/>
      <c r="D27063"/>
      <c r="E27063" s="32"/>
      <c r="F27063"/>
      <c r="G27063"/>
      <c r="H27063"/>
      <c r="I27063"/>
    </row>
    <row r="27064" spans="1:9" x14ac:dyDescent="0.25">
      <c r="A27064"/>
      <c r="B27064"/>
      <c r="C27064" s="32"/>
      <c r="D27064"/>
      <c r="E27064" s="32"/>
      <c r="F27064"/>
      <c r="G27064"/>
      <c r="H27064"/>
      <c r="I27064"/>
    </row>
    <row r="27065" spans="1:9" x14ac:dyDescent="0.25">
      <c r="A27065"/>
      <c r="B27065"/>
      <c r="C27065" s="32"/>
      <c r="D27065"/>
      <c r="E27065" s="32"/>
      <c r="F27065"/>
      <c r="G27065"/>
      <c r="H27065"/>
      <c r="I27065"/>
    </row>
    <row r="27066" spans="1:9" x14ac:dyDescent="0.25">
      <c r="A27066"/>
      <c r="B27066"/>
      <c r="C27066" s="32"/>
      <c r="D27066"/>
      <c r="E27066" s="32"/>
      <c r="F27066"/>
      <c r="G27066"/>
      <c r="H27066"/>
      <c r="I27066"/>
    </row>
    <row r="27067" spans="1:9" x14ac:dyDescent="0.25">
      <c r="A27067"/>
      <c r="B27067"/>
      <c r="C27067" s="32"/>
      <c r="D27067"/>
      <c r="E27067" s="32"/>
      <c r="F27067"/>
      <c r="G27067"/>
      <c r="H27067"/>
      <c r="I27067"/>
    </row>
    <row r="27068" spans="1:9" x14ac:dyDescent="0.25">
      <c r="A27068"/>
      <c r="B27068"/>
      <c r="C27068" s="32"/>
      <c r="D27068"/>
      <c r="E27068" s="32"/>
      <c r="F27068"/>
      <c r="G27068"/>
      <c r="H27068"/>
      <c r="I27068"/>
    </row>
    <row r="27069" spans="1:9" x14ac:dyDescent="0.25">
      <c r="A27069"/>
      <c r="B27069"/>
      <c r="C27069" s="32"/>
      <c r="D27069"/>
      <c r="E27069" s="32"/>
      <c r="F27069"/>
      <c r="G27069"/>
      <c r="H27069"/>
      <c r="I27069"/>
    </row>
    <row r="27070" spans="1:9" x14ac:dyDescent="0.25">
      <c r="A27070"/>
      <c r="B27070"/>
      <c r="C27070" s="32"/>
      <c r="D27070"/>
      <c r="E27070" s="32"/>
      <c r="F27070"/>
      <c r="G27070"/>
      <c r="H27070"/>
      <c r="I27070"/>
    </row>
    <row r="27071" spans="1:9" x14ac:dyDescent="0.25">
      <c r="A27071"/>
      <c r="B27071"/>
      <c r="C27071" s="32"/>
      <c r="D27071"/>
      <c r="E27071" s="32"/>
      <c r="F27071"/>
      <c r="G27071"/>
      <c r="H27071"/>
      <c r="I27071"/>
    </row>
    <row r="27072" spans="1:9" x14ac:dyDescent="0.25">
      <c r="A27072"/>
      <c r="B27072"/>
      <c r="C27072" s="32"/>
      <c r="D27072"/>
      <c r="E27072" s="32"/>
      <c r="F27072"/>
      <c r="G27072"/>
      <c r="H27072"/>
      <c r="I27072"/>
    </row>
    <row r="27073" spans="1:9" x14ac:dyDescent="0.25">
      <c r="A27073"/>
      <c r="B27073"/>
      <c r="C27073" s="32"/>
      <c r="D27073"/>
      <c r="E27073" s="32"/>
      <c r="F27073"/>
      <c r="G27073"/>
      <c r="H27073"/>
      <c r="I27073"/>
    </row>
    <row r="27074" spans="1:9" x14ac:dyDescent="0.25">
      <c r="A27074"/>
      <c r="B27074"/>
      <c r="C27074" s="32"/>
      <c r="D27074"/>
      <c r="E27074" s="32"/>
      <c r="F27074"/>
      <c r="G27074"/>
      <c r="H27074"/>
      <c r="I27074"/>
    </row>
    <row r="27075" spans="1:9" x14ac:dyDescent="0.25">
      <c r="A27075"/>
      <c r="B27075"/>
      <c r="C27075" s="32"/>
      <c r="D27075"/>
      <c r="E27075" s="32"/>
      <c r="F27075"/>
      <c r="G27075"/>
      <c r="H27075"/>
      <c r="I27075"/>
    </row>
    <row r="27076" spans="1:9" x14ac:dyDescent="0.25">
      <c r="A27076"/>
      <c r="B27076"/>
      <c r="C27076" s="32"/>
      <c r="D27076"/>
      <c r="E27076" s="32"/>
      <c r="F27076"/>
      <c r="G27076"/>
      <c r="H27076"/>
      <c r="I27076"/>
    </row>
    <row r="27077" spans="1:9" x14ac:dyDescent="0.25">
      <c r="A27077"/>
      <c r="B27077"/>
      <c r="C27077" s="32"/>
      <c r="D27077"/>
      <c r="E27077" s="32"/>
      <c r="F27077"/>
      <c r="G27077"/>
      <c r="H27077"/>
      <c r="I27077"/>
    </row>
    <row r="27078" spans="1:9" x14ac:dyDescent="0.25">
      <c r="A27078"/>
      <c r="B27078"/>
      <c r="C27078" s="32"/>
      <c r="D27078"/>
      <c r="E27078" s="32"/>
      <c r="F27078"/>
      <c r="G27078"/>
      <c r="H27078"/>
      <c r="I27078"/>
    </row>
    <row r="27079" spans="1:9" x14ac:dyDescent="0.25">
      <c r="A27079"/>
      <c r="B27079"/>
      <c r="C27079" s="32"/>
      <c r="D27079"/>
      <c r="E27079" s="32"/>
      <c r="F27079"/>
      <c r="G27079"/>
      <c r="H27079"/>
      <c r="I27079"/>
    </row>
    <row r="27080" spans="1:9" x14ac:dyDescent="0.25">
      <c r="A27080"/>
      <c r="B27080"/>
      <c r="C27080" s="32"/>
      <c r="D27080"/>
      <c r="E27080" s="32"/>
      <c r="F27080"/>
      <c r="G27080"/>
      <c r="H27080"/>
      <c r="I27080"/>
    </row>
    <row r="27081" spans="1:9" x14ac:dyDescent="0.25">
      <c r="A27081"/>
      <c r="B27081"/>
      <c r="C27081" s="32"/>
      <c r="D27081"/>
      <c r="E27081" s="32"/>
      <c r="F27081"/>
      <c r="G27081"/>
      <c r="H27081"/>
      <c r="I27081"/>
    </row>
    <row r="27082" spans="1:9" x14ac:dyDescent="0.25">
      <c r="A27082"/>
      <c r="B27082"/>
      <c r="C27082" s="32"/>
      <c r="D27082"/>
      <c r="E27082" s="32"/>
      <c r="F27082"/>
      <c r="G27082"/>
      <c r="H27082"/>
      <c r="I27082"/>
    </row>
    <row r="27083" spans="1:9" x14ac:dyDescent="0.25">
      <c r="A27083"/>
      <c r="B27083"/>
      <c r="C27083" s="32"/>
      <c r="D27083"/>
      <c r="E27083" s="32"/>
      <c r="F27083"/>
      <c r="G27083"/>
      <c r="H27083"/>
      <c r="I27083"/>
    </row>
    <row r="27084" spans="1:9" x14ac:dyDescent="0.25">
      <c r="A27084"/>
      <c r="B27084"/>
      <c r="C27084" s="32"/>
      <c r="D27084"/>
      <c r="E27084" s="32"/>
      <c r="F27084"/>
      <c r="G27084"/>
      <c r="H27084"/>
      <c r="I27084"/>
    </row>
    <row r="27085" spans="1:9" x14ac:dyDescent="0.25">
      <c r="A27085"/>
      <c r="B27085"/>
      <c r="C27085" s="32"/>
      <c r="D27085"/>
      <c r="E27085" s="32"/>
      <c r="F27085"/>
      <c r="G27085"/>
      <c r="H27085"/>
      <c r="I27085"/>
    </row>
    <row r="27086" spans="1:9" x14ac:dyDescent="0.25">
      <c r="A27086"/>
      <c r="B27086"/>
      <c r="C27086" s="32"/>
      <c r="D27086"/>
      <c r="E27086" s="32"/>
      <c r="F27086"/>
      <c r="G27086"/>
      <c r="H27086"/>
      <c r="I27086"/>
    </row>
    <row r="27087" spans="1:9" x14ac:dyDescent="0.25">
      <c r="A27087"/>
      <c r="B27087"/>
      <c r="C27087" s="32"/>
      <c r="D27087"/>
      <c r="E27087" s="32"/>
      <c r="F27087"/>
      <c r="G27087"/>
      <c r="H27087"/>
      <c r="I27087"/>
    </row>
    <row r="27088" spans="1:9" x14ac:dyDescent="0.25">
      <c r="A27088"/>
      <c r="B27088"/>
      <c r="C27088" s="32"/>
      <c r="D27088"/>
      <c r="E27088" s="32"/>
      <c r="F27088"/>
      <c r="G27088"/>
      <c r="H27088"/>
      <c r="I27088"/>
    </row>
    <row r="27089" spans="1:9" x14ac:dyDescent="0.25">
      <c r="A27089"/>
      <c r="B27089"/>
      <c r="C27089" s="32"/>
      <c r="D27089"/>
      <c r="E27089" s="32"/>
      <c r="F27089"/>
      <c r="G27089"/>
      <c r="H27089"/>
      <c r="I27089"/>
    </row>
    <row r="27090" spans="1:9" x14ac:dyDescent="0.25">
      <c r="A27090"/>
      <c r="B27090"/>
      <c r="C27090" s="32"/>
      <c r="D27090"/>
      <c r="E27090" s="32"/>
      <c r="F27090"/>
      <c r="G27090"/>
      <c r="H27090"/>
      <c r="I27090"/>
    </row>
    <row r="27091" spans="1:9" x14ac:dyDescent="0.25">
      <c r="A27091"/>
      <c r="B27091"/>
      <c r="C27091" s="32"/>
      <c r="D27091"/>
      <c r="E27091" s="32"/>
      <c r="F27091"/>
      <c r="G27091"/>
      <c r="H27091"/>
      <c r="I27091"/>
    </row>
    <row r="27092" spans="1:9" x14ac:dyDescent="0.25">
      <c r="A27092"/>
      <c r="B27092"/>
      <c r="C27092" s="32"/>
      <c r="D27092"/>
      <c r="E27092" s="32"/>
      <c r="F27092"/>
      <c r="G27092"/>
      <c r="H27092"/>
      <c r="I27092"/>
    </row>
    <row r="27093" spans="1:9" x14ac:dyDescent="0.25">
      <c r="A27093"/>
      <c r="B27093"/>
      <c r="C27093" s="32"/>
      <c r="D27093"/>
      <c r="E27093" s="32"/>
      <c r="F27093"/>
      <c r="G27093"/>
      <c r="H27093"/>
      <c r="I27093"/>
    </row>
    <row r="27094" spans="1:9" x14ac:dyDescent="0.25">
      <c r="A27094"/>
      <c r="B27094"/>
      <c r="C27094" s="32"/>
      <c r="D27094"/>
      <c r="E27094" s="32"/>
      <c r="F27094"/>
      <c r="G27094"/>
      <c r="H27094"/>
      <c r="I27094"/>
    </row>
    <row r="27095" spans="1:9" x14ac:dyDescent="0.25">
      <c r="A27095"/>
      <c r="B27095"/>
      <c r="C27095" s="32"/>
      <c r="D27095"/>
      <c r="E27095" s="32"/>
      <c r="F27095"/>
      <c r="G27095"/>
      <c r="H27095"/>
      <c r="I27095"/>
    </row>
    <row r="27096" spans="1:9" x14ac:dyDescent="0.25">
      <c r="A27096"/>
      <c r="B27096"/>
      <c r="C27096" s="32"/>
      <c r="D27096"/>
      <c r="E27096" s="32"/>
      <c r="F27096"/>
      <c r="G27096"/>
      <c r="H27096"/>
      <c r="I27096"/>
    </row>
    <row r="27097" spans="1:9" x14ac:dyDescent="0.25">
      <c r="A27097"/>
      <c r="B27097"/>
      <c r="C27097" s="32"/>
      <c r="D27097"/>
      <c r="E27097" s="32"/>
      <c r="F27097"/>
      <c r="G27097"/>
      <c r="H27097"/>
      <c r="I27097"/>
    </row>
    <row r="27098" spans="1:9" x14ac:dyDescent="0.25">
      <c r="A27098"/>
      <c r="B27098"/>
      <c r="C27098" s="32"/>
      <c r="D27098"/>
      <c r="E27098" s="32"/>
      <c r="F27098"/>
      <c r="G27098"/>
      <c r="H27098"/>
      <c r="I27098"/>
    </row>
    <row r="27099" spans="1:9" x14ac:dyDescent="0.25">
      <c r="A27099"/>
      <c r="B27099"/>
      <c r="C27099" s="32"/>
      <c r="D27099"/>
      <c r="E27099" s="32"/>
      <c r="F27099"/>
      <c r="G27099"/>
      <c r="H27099"/>
      <c r="I27099"/>
    </row>
    <row r="27100" spans="1:9" x14ac:dyDescent="0.25">
      <c r="A27100"/>
      <c r="B27100"/>
      <c r="C27100" s="32"/>
      <c r="D27100"/>
      <c r="E27100" s="32"/>
      <c r="F27100"/>
      <c r="G27100"/>
      <c r="H27100"/>
      <c r="I27100"/>
    </row>
    <row r="27101" spans="1:9" x14ac:dyDescent="0.25">
      <c r="A27101"/>
      <c r="B27101"/>
      <c r="C27101" s="32"/>
      <c r="D27101"/>
      <c r="E27101" s="32"/>
      <c r="F27101"/>
      <c r="G27101"/>
      <c r="H27101"/>
      <c r="I27101"/>
    </row>
    <row r="27102" spans="1:9" x14ac:dyDescent="0.25">
      <c r="A27102"/>
      <c r="B27102"/>
      <c r="C27102" s="32"/>
      <c r="D27102"/>
      <c r="E27102" s="32"/>
      <c r="F27102"/>
      <c r="G27102"/>
      <c r="H27102"/>
      <c r="I27102"/>
    </row>
    <row r="27103" spans="1:9" x14ac:dyDescent="0.25">
      <c r="A27103"/>
      <c r="B27103"/>
      <c r="C27103" s="32"/>
      <c r="D27103"/>
      <c r="E27103" s="32"/>
      <c r="F27103"/>
      <c r="G27103"/>
      <c r="H27103"/>
      <c r="I27103"/>
    </row>
    <row r="27104" spans="1:9" x14ac:dyDescent="0.25">
      <c r="A27104"/>
      <c r="B27104"/>
      <c r="C27104" s="32"/>
      <c r="D27104"/>
      <c r="E27104" s="32"/>
      <c r="F27104"/>
      <c r="G27104"/>
      <c r="H27104"/>
      <c r="I27104"/>
    </row>
    <row r="27105" spans="1:9" x14ac:dyDescent="0.25">
      <c r="A27105"/>
      <c r="B27105"/>
      <c r="C27105" s="32"/>
      <c r="D27105"/>
      <c r="E27105" s="32"/>
      <c r="F27105"/>
      <c r="G27105"/>
      <c r="H27105"/>
      <c r="I27105"/>
    </row>
    <row r="27106" spans="1:9" x14ac:dyDescent="0.25">
      <c r="A27106"/>
      <c r="B27106"/>
      <c r="C27106" s="32"/>
      <c r="D27106"/>
      <c r="E27106" s="32"/>
      <c r="F27106"/>
      <c r="G27106"/>
      <c r="H27106"/>
      <c r="I27106"/>
    </row>
    <row r="27107" spans="1:9" x14ac:dyDescent="0.25">
      <c r="A27107"/>
      <c r="B27107"/>
      <c r="C27107" s="32"/>
      <c r="D27107"/>
      <c r="E27107" s="32"/>
      <c r="F27107"/>
      <c r="G27107"/>
      <c r="H27107"/>
      <c r="I27107"/>
    </row>
    <row r="27108" spans="1:9" x14ac:dyDescent="0.25">
      <c r="A27108"/>
      <c r="B27108"/>
      <c r="C27108" s="32"/>
      <c r="D27108"/>
      <c r="E27108" s="32"/>
      <c r="F27108"/>
      <c r="G27108"/>
      <c r="H27108"/>
      <c r="I27108"/>
    </row>
    <row r="27109" spans="1:9" x14ac:dyDescent="0.25">
      <c r="A27109"/>
      <c r="B27109"/>
      <c r="C27109" s="32"/>
      <c r="D27109"/>
      <c r="E27109" s="32"/>
      <c r="F27109"/>
      <c r="G27109"/>
      <c r="H27109"/>
      <c r="I27109"/>
    </row>
    <row r="27110" spans="1:9" x14ac:dyDescent="0.25">
      <c r="A27110"/>
      <c r="B27110"/>
      <c r="C27110" s="32"/>
      <c r="D27110"/>
      <c r="E27110" s="32"/>
      <c r="F27110"/>
      <c r="G27110"/>
      <c r="H27110"/>
      <c r="I27110"/>
    </row>
    <row r="27111" spans="1:9" x14ac:dyDescent="0.25">
      <c r="A27111"/>
      <c r="B27111"/>
      <c r="C27111" s="32"/>
      <c r="D27111"/>
      <c r="E27111" s="32"/>
      <c r="F27111"/>
      <c r="G27111"/>
      <c r="H27111"/>
      <c r="I27111"/>
    </row>
    <row r="27112" spans="1:9" x14ac:dyDescent="0.25">
      <c r="A27112"/>
      <c r="B27112"/>
      <c r="C27112" s="32"/>
      <c r="D27112"/>
      <c r="E27112" s="32"/>
      <c r="F27112"/>
      <c r="G27112"/>
      <c r="H27112"/>
      <c r="I27112"/>
    </row>
    <row r="27113" spans="1:9" x14ac:dyDescent="0.25">
      <c r="A27113"/>
      <c r="B27113"/>
      <c r="C27113" s="32"/>
      <c r="D27113"/>
      <c r="E27113" s="32"/>
      <c r="F27113"/>
      <c r="G27113"/>
      <c r="H27113"/>
      <c r="I27113"/>
    </row>
    <row r="27114" spans="1:9" x14ac:dyDescent="0.25">
      <c r="A27114"/>
      <c r="B27114"/>
      <c r="C27114" s="32"/>
      <c r="D27114"/>
      <c r="E27114" s="32"/>
      <c r="F27114"/>
      <c r="G27114"/>
      <c r="H27114"/>
      <c r="I27114"/>
    </row>
    <row r="27115" spans="1:9" x14ac:dyDescent="0.25">
      <c r="A27115"/>
      <c r="B27115"/>
      <c r="C27115" s="32"/>
      <c r="D27115"/>
      <c r="E27115" s="32"/>
      <c r="F27115"/>
      <c r="G27115"/>
      <c r="H27115"/>
      <c r="I27115"/>
    </row>
    <row r="27116" spans="1:9" x14ac:dyDescent="0.25">
      <c r="A27116"/>
      <c r="B27116"/>
      <c r="C27116" s="32"/>
      <c r="D27116"/>
      <c r="E27116" s="32"/>
      <c r="F27116"/>
      <c r="G27116"/>
      <c r="H27116"/>
      <c r="I27116"/>
    </row>
    <row r="27117" spans="1:9" x14ac:dyDescent="0.25">
      <c r="A27117"/>
      <c r="B27117"/>
      <c r="C27117" s="32"/>
      <c r="D27117"/>
      <c r="E27117" s="32"/>
      <c r="F27117"/>
      <c r="G27117"/>
      <c r="H27117"/>
      <c r="I27117"/>
    </row>
    <row r="27118" spans="1:9" x14ac:dyDescent="0.25">
      <c r="A27118"/>
      <c r="B27118"/>
      <c r="C27118" s="32"/>
      <c r="D27118"/>
      <c r="E27118" s="32"/>
      <c r="F27118"/>
      <c r="G27118"/>
      <c r="H27118"/>
      <c r="I27118"/>
    </row>
    <row r="27119" spans="1:9" x14ac:dyDescent="0.25">
      <c r="A27119"/>
      <c r="B27119"/>
      <c r="C27119" s="32"/>
      <c r="D27119"/>
      <c r="E27119" s="32"/>
      <c r="F27119"/>
      <c r="G27119"/>
      <c r="H27119"/>
      <c r="I27119"/>
    </row>
    <row r="27120" spans="1:9" x14ac:dyDescent="0.25">
      <c r="A27120"/>
      <c r="B27120"/>
      <c r="C27120" s="32"/>
      <c r="D27120"/>
      <c r="E27120" s="32"/>
      <c r="F27120"/>
      <c r="G27120"/>
      <c r="H27120"/>
      <c r="I27120"/>
    </row>
    <row r="27121" spans="1:9" x14ac:dyDescent="0.25">
      <c r="A27121"/>
      <c r="B27121"/>
      <c r="C27121" s="32"/>
      <c r="D27121"/>
      <c r="E27121" s="32"/>
      <c r="F27121"/>
      <c r="G27121"/>
      <c r="H27121"/>
      <c r="I27121"/>
    </row>
    <row r="27122" spans="1:9" x14ac:dyDescent="0.25">
      <c r="A27122"/>
      <c r="B27122"/>
      <c r="C27122" s="32"/>
      <c r="D27122"/>
      <c r="E27122" s="32"/>
      <c r="F27122"/>
      <c r="G27122"/>
      <c r="H27122"/>
      <c r="I27122"/>
    </row>
    <row r="27123" spans="1:9" x14ac:dyDescent="0.25">
      <c r="A27123"/>
      <c r="B27123"/>
      <c r="C27123" s="32"/>
      <c r="D27123"/>
      <c r="E27123" s="32"/>
      <c r="F27123"/>
      <c r="G27123"/>
      <c r="H27123"/>
      <c r="I27123"/>
    </row>
    <row r="27124" spans="1:9" x14ac:dyDescent="0.25">
      <c r="A27124"/>
      <c r="B27124"/>
      <c r="C27124" s="32"/>
      <c r="D27124"/>
      <c r="E27124" s="32"/>
      <c r="F27124"/>
      <c r="G27124"/>
      <c r="H27124"/>
      <c r="I27124"/>
    </row>
    <row r="27125" spans="1:9" x14ac:dyDescent="0.25">
      <c r="A27125"/>
      <c r="B27125"/>
      <c r="C27125" s="32"/>
      <c r="D27125"/>
      <c r="E27125" s="32"/>
      <c r="F27125"/>
      <c r="G27125"/>
      <c r="H27125"/>
      <c r="I27125"/>
    </row>
    <row r="27126" spans="1:9" x14ac:dyDescent="0.25">
      <c r="A27126"/>
      <c r="B27126"/>
      <c r="C27126" s="32"/>
      <c r="D27126"/>
      <c r="E27126" s="32"/>
      <c r="F27126"/>
      <c r="G27126"/>
      <c r="H27126"/>
      <c r="I27126"/>
    </row>
    <row r="27127" spans="1:9" x14ac:dyDescent="0.25">
      <c r="A27127"/>
      <c r="B27127"/>
      <c r="C27127" s="32"/>
      <c r="D27127"/>
      <c r="E27127" s="32"/>
      <c r="F27127"/>
      <c r="G27127"/>
      <c r="H27127"/>
      <c r="I27127"/>
    </row>
    <row r="27128" spans="1:9" x14ac:dyDescent="0.25">
      <c r="A27128"/>
      <c r="B27128"/>
      <c r="C27128" s="32"/>
      <c r="D27128"/>
      <c r="E27128" s="32"/>
      <c r="F27128"/>
      <c r="G27128"/>
      <c r="H27128"/>
      <c r="I27128"/>
    </row>
    <row r="27129" spans="1:9" x14ac:dyDescent="0.25">
      <c r="A27129"/>
      <c r="B27129"/>
      <c r="C27129" s="32"/>
      <c r="D27129"/>
      <c r="E27129" s="32"/>
      <c r="F27129"/>
      <c r="G27129"/>
      <c r="H27129"/>
      <c r="I27129"/>
    </row>
    <row r="27130" spans="1:9" x14ac:dyDescent="0.25">
      <c r="A27130"/>
      <c r="B27130"/>
      <c r="C27130" s="32"/>
      <c r="D27130"/>
      <c r="E27130" s="32"/>
      <c r="F27130"/>
      <c r="G27130"/>
      <c r="H27130"/>
      <c r="I27130"/>
    </row>
    <row r="27131" spans="1:9" x14ac:dyDescent="0.25">
      <c r="A27131"/>
      <c r="B27131"/>
      <c r="C27131" s="32"/>
      <c r="D27131"/>
      <c r="E27131" s="32"/>
      <c r="F27131"/>
      <c r="G27131"/>
      <c r="H27131"/>
      <c r="I27131"/>
    </row>
    <row r="27132" spans="1:9" x14ac:dyDescent="0.25">
      <c r="A27132"/>
      <c r="B27132"/>
      <c r="C27132" s="32"/>
      <c r="D27132"/>
      <c r="E27132" s="32"/>
      <c r="F27132"/>
      <c r="G27132"/>
      <c r="H27132"/>
      <c r="I27132"/>
    </row>
    <row r="27133" spans="1:9" x14ac:dyDescent="0.25">
      <c r="A27133"/>
      <c r="B27133"/>
      <c r="C27133" s="32"/>
      <c r="D27133"/>
      <c r="E27133" s="32"/>
      <c r="F27133"/>
      <c r="G27133"/>
      <c r="H27133"/>
      <c r="I27133"/>
    </row>
    <row r="27134" spans="1:9" x14ac:dyDescent="0.25">
      <c r="A27134"/>
      <c r="B27134"/>
      <c r="C27134" s="32"/>
      <c r="D27134"/>
      <c r="E27134" s="32"/>
      <c r="F27134"/>
      <c r="G27134"/>
      <c r="H27134"/>
      <c r="I27134"/>
    </row>
    <row r="27135" spans="1:9" x14ac:dyDescent="0.25">
      <c r="A27135"/>
      <c r="B27135"/>
      <c r="C27135" s="32"/>
      <c r="D27135"/>
      <c r="E27135" s="32"/>
      <c r="F27135"/>
      <c r="G27135"/>
      <c r="H27135"/>
      <c r="I27135"/>
    </row>
    <row r="27136" spans="1:9" x14ac:dyDescent="0.25">
      <c r="A27136"/>
      <c r="B27136"/>
      <c r="C27136" s="32"/>
      <c r="D27136"/>
      <c r="E27136" s="32"/>
      <c r="F27136"/>
      <c r="G27136"/>
      <c r="H27136"/>
      <c r="I27136"/>
    </row>
    <row r="27137" spans="1:9" x14ac:dyDescent="0.25">
      <c r="A27137"/>
      <c r="B27137"/>
      <c r="C27137" s="32"/>
      <c r="D27137"/>
      <c r="E27137" s="32"/>
      <c r="F27137"/>
      <c r="G27137"/>
      <c r="H27137"/>
      <c r="I27137"/>
    </row>
    <row r="27138" spans="1:9" x14ac:dyDescent="0.25">
      <c r="A27138"/>
      <c r="B27138"/>
      <c r="C27138" s="32"/>
      <c r="D27138"/>
      <c r="E27138" s="32"/>
      <c r="F27138"/>
      <c r="G27138"/>
      <c r="H27138"/>
      <c r="I27138"/>
    </row>
    <row r="27139" spans="1:9" x14ac:dyDescent="0.25">
      <c r="A27139"/>
      <c r="B27139"/>
      <c r="C27139" s="32"/>
      <c r="D27139"/>
      <c r="E27139" s="32"/>
      <c r="F27139"/>
      <c r="G27139"/>
      <c r="H27139"/>
      <c r="I27139"/>
    </row>
    <row r="27140" spans="1:9" x14ac:dyDescent="0.25">
      <c r="A27140"/>
      <c r="B27140"/>
      <c r="C27140" s="32"/>
      <c r="D27140"/>
      <c r="E27140" s="32"/>
      <c r="F27140"/>
      <c r="G27140"/>
      <c r="H27140"/>
      <c r="I27140"/>
    </row>
    <row r="27141" spans="1:9" x14ac:dyDescent="0.25">
      <c r="A27141"/>
      <c r="B27141"/>
      <c r="C27141" s="32"/>
      <c r="D27141"/>
      <c r="E27141" s="32"/>
      <c r="F27141"/>
      <c r="G27141"/>
      <c r="H27141"/>
      <c r="I27141"/>
    </row>
    <row r="27142" spans="1:9" x14ac:dyDescent="0.25">
      <c r="A27142"/>
      <c r="B27142"/>
      <c r="C27142" s="32"/>
      <c r="D27142"/>
      <c r="E27142" s="32"/>
      <c r="F27142"/>
      <c r="G27142"/>
      <c r="H27142"/>
      <c r="I27142"/>
    </row>
    <row r="27143" spans="1:9" x14ac:dyDescent="0.25">
      <c r="A27143"/>
      <c r="B27143"/>
      <c r="C27143" s="32"/>
      <c r="D27143"/>
      <c r="E27143" s="32"/>
      <c r="F27143"/>
      <c r="G27143"/>
      <c r="H27143"/>
      <c r="I27143"/>
    </row>
    <row r="27144" spans="1:9" x14ac:dyDescent="0.25">
      <c r="A27144"/>
      <c r="B27144"/>
      <c r="C27144" s="32"/>
      <c r="D27144"/>
      <c r="E27144" s="32"/>
      <c r="F27144"/>
      <c r="G27144"/>
      <c r="H27144"/>
      <c r="I27144"/>
    </row>
    <row r="27145" spans="1:9" x14ac:dyDescent="0.25">
      <c r="A27145"/>
      <c r="B27145"/>
      <c r="C27145" s="32"/>
      <c r="D27145"/>
      <c r="E27145" s="32"/>
      <c r="F27145"/>
      <c r="G27145"/>
      <c r="H27145"/>
      <c r="I27145"/>
    </row>
    <row r="27146" spans="1:9" x14ac:dyDescent="0.25">
      <c r="A27146"/>
      <c r="B27146"/>
      <c r="C27146" s="32"/>
      <c r="D27146"/>
      <c r="E27146" s="32"/>
      <c r="F27146"/>
      <c r="G27146"/>
      <c r="H27146"/>
      <c r="I27146"/>
    </row>
    <row r="27147" spans="1:9" x14ac:dyDescent="0.25">
      <c r="A27147"/>
      <c r="B27147"/>
      <c r="C27147" s="32"/>
      <c r="D27147"/>
      <c r="E27147" s="32"/>
      <c r="F27147"/>
      <c r="G27147"/>
      <c r="H27147"/>
      <c r="I27147"/>
    </row>
    <row r="27148" spans="1:9" x14ac:dyDescent="0.25">
      <c r="A27148"/>
      <c r="B27148"/>
      <c r="C27148" s="32"/>
      <c r="D27148"/>
      <c r="E27148" s="32"/>
      <c r="F27148"/>
      <c r="G27148"/>
      <c r="H27148"/>
      <c r="I27148"/>
    </row>
    <row r="27149" spans="1:9" x14ac:dyDescent="0.25">
      <c r="A27149"/>
      <c r="B27149"/>
      <c r="C27149" s="32"/>
      <c r="D27149"/>
      <c r="E27149" s="32"/>
      <c r="F27149"/>
      <c r="G27149"/>
      <c r="H27149"/>
      <c r="I27149"/>
    </row>
    <row r="27150" spans="1:9" x14ac:dyDescent="0.25">
      <c r="A27150"/>
      <c r="B27150"/>
      <c r="C27150" s="32"/>
      <c r="D27150"/>
      <c r="E27150" s="32"/>
      <c r="F27150"/>
      <c r="G27150"/>
      <c r="H27150"/>
      <c r="I27150"/>
    </row>
    <row r="27151" spans="1:9" x14ac:dyDescent="0.25">
      <c r="A27151"/>
      <c r="B27151"/>
      <c r="C27151" s="32"/>
      <c r="D27151"/>
      <c r="E27151" s="32"/>
      <c r="F27151"/>
      <c r="G27151"/>
      <c r="H27151"/>
      <c r="I27151"/>
    </row>
    <row r="27152" spans="1:9" x14ac:dyDescent="0.25">
      <c r="A27152"/>
      <c r="B27152"/>
      <c r="C27152" s="32"/>
      <c r="D27152"/>
      <c r="E27152" s="32"/>
      <c r="F27152"/>
      <c r="G27152"/>
      <c r="H27152"/>
      <c r="I27152"/>
    </row>
    <row r="27153" spans="1:9" x14ac:dyDescent="0.25">
      <c r="A27153"/>
      <c r="B27153"/>
      <c r="C27153" s="32"/>
      <c r="D27153"/>
      <c r="E27153" s="32"/>
      <c r="F27153"/>
      <c r="G27153"/>
      <c r="H27153"/>
      <c r="I27153"/>
    </row>
    <row r="27154" spans="1:9" x14ac:dyDescent="0.25">
      <c r="A27154"/>
      <c r="B27154"/>
      <c r="C27154" s="32"/>
      <c r="D27154"/>
      <c r="E27154" s="32"/>
      <c r="F27154"/>
      <c r="G27154"/>
      <c r="H27154"/>
      <c r="I27154"/>
    </row>
    <row r="27155" spans="1:9" x14ac:dyDescent="0.25">
      <c r="A27155"/>
      <c r="B27155"/>
      <c r="C27155" s="32"/>
      <c r="D27155"/>
      <c r="E27155" s="32"/>
      <c r="F27155"/>
      <c r="G27155"/>
      <c r="H27155"/>
      <c r="I27155"/>
    </row>
    <row r="27156" spans="1:9" x14ac:dyDescent="0.25">
      <c r="A27156"/>
      <c r="B27156"/>
      <c r="C27156" s="32"/>
      <c r="D27156"/>
      <c r="E27156" s="32"/>
      <c r="F27156"/>
      <c r="G27156"/>
      <c r="H27156"/>
      <c r="I27156"/>
    </row>
    <row r="27157" spans="1:9" x14ac:dyDescent="0.25">
      <c r="A27157"/>
      <c r="B27157"/>
      <c r="C27157" s="32"/>
      <c r="D27157"/>
      <c r="E27157" s="32"/>
      <c r="F27157"/>
      <c r="G27157"/>
      <c r="H27157"/>
      <c r="I27157"/>
    </row>
    <row r="27158" spans="1:9" x14ac:dyDescent="0.25">
      <c r="A27158"/>
      <c r="B27158"/>
      <c r="C27158" s="32"/>
      <c r="D27158"/>
      <c r="E27158" s="32"/>
      <c r="F27158"/>
      <c r="G27158"/>
      <c r="H27158"/>
      <c r="I27158"/>
    </row>
    <row r="27159" spans="1:9" x14ac:dyDescent="0.25">
      <c r="A27159"/>
      <c r="B27159"/>
      <c r="C27159" s="32"/>
      <c r="D27159"/>
      <c r="E27159" s="32"/>
      <c r="F27159"/>
      <c r="G27159"/>
      <c r="H27159"/>
      <c r="I27159"/>
    </row>
    <row r="27160" spans="1:9" x14ac:dyDescent="0.25">
      <c r="A27160"/>
      <c r="B27160"/>
      <c r="C27160" s="32"/>
      <c r="D27160"/>
      <c r="E27160" s="32"/>
      <c r="F27160"/>
      <c r="G27160"/>
      <c r="H27160"/>
      <c r="I27160"/>
    </row>
    <row r="27161" spans="1:9" x14ac:dyDescent="0.25">
      <c r="A27161"/>
      <c r="B27161"/>
      <c r="C27161" s="32"/>
      <c r="D27161"/>
      <c r="E27161" s="32"/>
      <c r="F27161"/>
      <c r="G27161"/>
      <c r="H27161"/>
      <c r="I27161"/>
    </row>
    <row r="27162" spans="1:9" x14ac:dyDescent="0.25">
      <c r="A27162"/>
      <c r="B27162"/>
      <c r="C27162" s="32"/>
      <c r="D27162"/>
      <c r="E27162" s="32"/>
      <c r="F27162"/>
      <c r="G27162"/>
      <c r="H27162"/>
      <c r="I27162"/>
    </row>
    <row r="27163" spans="1:9" x14ac:dyDescent="0.25">
      <c r="A27163"/>
      <c r="B27163"/>
      <c r="C27163" s="32"/>
      <c r="D27163"/>
      <c r="E27163" s="32"/>
      <c r="F27163"/>
      <c r="G27163"/>
      <c r="H27163"/>
      <c r="I27163"/>
    </row>
    <row r="27164" spans="1:9" x14ac:dyDescent="0.25">
      <c r="A27164"/>
      <c r="B27164"/>
      <c r="C27164" s="32"/>
      <c r="D27164"/>
      <c r="E27164" s="32"/>
      <c r="F27164"/>
      <c r="G27164"/>
      <c r="H27164"/>
      <c r="I27164"/>
    </row>
    <row r="27165" spans="1:9" x14ac:dyDescent="0.25">
      <c r="A27165"/>
      <c r="B27165"/>
      <c r="C27165" s="32"/>
      <c r="D27165"/>
      <c r="E27165" s="32"/>
      <c r="F27165"/>
      <c r="G27165"/>
      <c r="H27165"/>
      <c r="I27165"/>
    </row>
    <row r="27166" spans="1:9" x14ac:dyDescent="0.25">
      <c r="A27166"/>
      <c r="B27166"/>
      <c r="C27166" s="32"/>
      <c r="D27166"/>
      <c r="E27166" s="32"/>
      <c r="F27166"/>
      <c r="G27166"/>
      <c r="H27166"/>
      <c r="I27166"/>
    </row>
    <row r="27167" spans="1:9" x14ac:dyDescent="0.25">
      <c r="A27167"/>
      <c r="B27167"/>
      <c r="C27167" s="32"/>
      <c r="D27167"/>
      <c r="E27167" s="32"/>
      <c r="F27167"/>
      <c r="G27167"/>
      <c r="H27167"/>
      <c r="I27167"/>
    </row>
    <row r="27168" spans="1:9" x14ac:dyDescent="0.25">
      <c r="A27168"/>
      <c r="B27168"/>
      <c r="C27168" s="32"/>
      <c r="D27168"/>
      <c r="E27168" s="32"/>
      <c r="F27168"/>
      <c r="G27168"/>
      <c r="H27168"/>
      <c r="I27168"/>
    </row>
    <row r="27169" spans="1:9" x14ac:dyDescent="0.25">
      <c r="A27169"/>
      <c r="B27169"/>
      <c r="C27169" s="32"/>
      <c r="D27169"/>
      <c r="E27169" s="32"/>
      <c r="F27169"/>
      <c r="G27169"/>
      <c r="H27169"/>
      <c r="I27169"/>
    </row>
    <row r="27170" spans="1:9" x14ac:dyDescent="0.25">
      <c r="A27170"/>
      <c r="B27170"/>
      <c r="C27170" s="32"/>
      <c r="D27170"/>
      <c r="E27170" s="32"/>
      <c r="F27170"/>
      <c r="G27170"/>
      <c r="H27170"/>
      <c r="I27170"/>
    </row>
    <row r="27171" spans="1:9" x14ac:dyDescent="0.25">
      <c r="A27171"/>
      <c r="B27171"/>
      <c r="C27171" s="32"/>
      <c r="D27171"/>
      <c r="E27171" s="32"/>
      <c r="F27171"/>
      <c r="G27171"/>
      <c r="H27171"/>
      <c r="I27171"/>
    </row>
    <row r="27172" spans="1:9" x14ac:dyDescent="0.25">
      <c r="A27172"/>
      <c r="B27172"/>
      <c r="C27172" s="32"/>
      <c r="D27172"/>
      <c r="E27172" s="32"/>
      <c r="F27172"/>
      <c r="G27172"/>
      <c r="H27172"/>
      <c r="I27172"/>
    </row>
    <row r="27173" spans="1:9" x14ac:dyDescent="0.25">
      <c r="A27173"/>
      <c r="B27173"/>
      <c r="C27173" s="32"/>
      <c r="D27173"/>
      <c r="E27173" s="32"/>
      <c r="F27173"/>
      <c r="G27173"/>
      <c r="H27173"/>
      <c r="I27173"/>
    </row>
    <row r="27174" spans="1:9" x14ac:dyDescent="0.25">
      <c r="A27174"/>
      <c r="B27174"/>
      <c r="C27174" s="32"/>
      <c r="D27174"/>
      <c r="E27174" s="32"/>
      <c r="F27174"/>
      <c r="G27174"/>
      <c r="H27174"/>
      <c r="I27174"/>
    </row>
    <row r="27175" spans="1:9" x14ac:dyDescent="0.25">
      <c r="A27175"/>
      <c r="B27175"/>
      <c r="C27175" s="32"/>
      <c r="D27175"/>
      <c r="E27175" s="32"/>
      <c r="F27175"/>
      <c r="G27175"/>
      <c r="H27175"/>
      <c r="I27175"/>
    </row>
    <row r="27176" spans="1:9" x14ac:dyDescent="0.25">
      <c r="A27176"/>
      <c r="B27176"/>
      <c r="C27176" s="32"/>
      <c r="D27176"/>
      <c r="E27176" s="32"/>
      <c r="F27176"/>
      <c r="G27176"/>
      <c r="H27176"/>
      <c r="I27176"/>
    </row>
    <row r="27177" spans="1:9" x14ac:dyDescent="0.25">
      <c r="A27177"/>
      <c r="B27177"/>
      <c r="C27177" s="32"/>
      <c r="D27177"/>
      <c r="E27177" s="32"/>
      <c r="F27177"/>
      <c r="G27177"/>
      <c r="H27177"/>
      <c r="I27177"/>
    </row>
    <row r="27178" spans="1:9" x14ac:dyDescent="0.25">
      <c r="A27178"/>
      <c r="B27178"/>
      <c r="C27178" s="32"/>
      <c r="D27178"/>
      <c r="E27178" s="32"/>
      <c r="F27178"/>
      <c r="G27178"/>
      <c r="H27178"/>
      <c r="I27178"/>
    </row>
    <row r="27179" spans="1:9" x14ac:dyDescent="0.25">
      <c r="A27179"/>
      <c r="B27179"/>
      <c r="C27179" s="32"/>
      <c r="D27179"/>
      <c r="E27179" s="32"/>
      <c r="F27179"/>
      <c r="G27179"/>
      <c r="H27179"/>
      <c r="I27179"/>
    </row>
    <row r="27180" spans="1:9" x14ac:dyDescent="0.25">
      <c r="A27180"/>
      <c r="B27180"/>
      <c r="C27180" s="32"/>
      <c r="D27180"/>
      <c r="E27180" s="32"/>
      <c r="F27180"/>
      <c r="G27180"/>
      <c r="H27180"/>
      <c r="I27180"/>
    </row>
    <row r="27181" spans="1:9" x14ac:dyDescent="0.25">
      <c r="A27181"/>
      <c r="B27181"/>
      <c r="C27181" s="32"/>
      <c r="D27181"/>
      <c r="E27181" s="32"/>
      <c r="F27181"/>
      <c r="G27181"/>
      <c r="H27181"/>
      <c r="I27181"/>
    </row>
    <row r="27182" spans="1:9" x14ac:dyDescent="0.25">
      <c r="A27182"/>
      <c r="B27182"/>
      <c r="C27182" s="32"/>
      <c r="D27182"/>
      <c r="E27182" s="32"/>
      <c r="F27182"/>
      <c r="G27182"/>
      <c r="H27182"/>
      <c r="I27182"/>
    </row>
    <row r="27183" spans="1:9" x14ac:dyDescent="0.25">
      <c r="A27183"/>
      <c r="B27183"/>
      <c r="C27183" s="32"/>
      <c r="D27183"/>
      <c r="E27183" s="32"/>
      <c r="F27183"/>
      <c r="G27183"/>
      <c r="H27183"/>
      <c r="I27183"/>
    </row>
    <row r="27184" spans="1:9" x14ac:dyDescent="0.25">
      <c r="A27184"/>
      <c r="B27184"/>
      <c r="C27184" s="32"/>
      <c r="D27184"/>
      <c r="E27184" s="32"/>
      <c r="F27184"/>
      <c r="G27184"/>
      <c r="H27184"/>
      <c r="I27184"/>
    </row>
    <row r="27185" spans="1:9" x14ac:dyDescent="0.25">
      <c r="A27185"/>
      <c r="B27185"/>
      <c r="C27185" s="32"/>
      <c r="D27185"/>
      <c r="E27185" s="32"/>
      <c r="F27185"/>
      <c r="G27185"/>
      <c r="H27185"/>
      <c r="I27185"/>
    </row>
    <row r="27186" spans="1:9" x14ac:dyDescent="0.25">
      <c r="A27186"/>
      <c r="B27186"/>
      <c r="C27186" s="32"/>
      <c r="D27186"/>
      <c r="E27186" s="32"/>
      <c r="F27186"/>
      <c r="G27186"/>
      <c r="H27186"/>
      <c r="I27186"/>
    </row>
    <row r="27187" spans="1:9" x14ac:dyDescent="0.25">
      <c r="A27187"/>
      <c r="B27187"/>
      <c r="C27187" s="32"/>
      <c r="D27187"/>
      <c r="E27187" s="32"/>
      <c r="F27187"/>
      <c r="G27187"/>
      <c r="H27187"/>
      <c r="I27187"/>
    </row>
    <row r="27188" spans="1:9" x14ac:dyDescent="0.25">
      <c r="A27188"/>
      <c r="B27188"/>
      <c r="C27188" s="32"/>
      <c r="D27188"/>
      <c r="E27188" s="32"/>
      <c r="F27188"/>
      <c r="G27188"/>
      <c r="H27188"/>
      <c r="I27188"/>
    </row>
    <row r="27189" spans="1:9" x14ac:dyDescent="0.25">
      <c r="A27189"/>
      <c r="B27189"/>
      <c r="C27189" s="32"/>
      <c r="D27189"/>
      <c r="E27189" s="32"/>
      <c r="F27189"/>
      <c r="G27189"/>
      <c r="H27189"/>
      <c r="I27189"/>
    </row>
    <row r="27190" spans="1:9" x14ac:dyDescent="0.25">
      <c r="A27190"/>
      <c r="B27190"/>
      <c r="C27190" s="32"/>
      <c r="D27190"/>
      <c r="E27190" s="32"/>
      <c r="F27190"/>
      <c r="G27190"/>
      <c r="H27190"/>
      <c r="I27190"/>
    </row>
    <row r="27191" spans="1:9" x14ac:dyDescent="0.25">
      <c r="A27191"/>
      <c r="B27191"/>
      <c r="C27191" s="32"/>
      <c r="D27191"/>
      <c r="E27191" s="32"/>
      <c r="F27191"/>
      <c r="G27191"/>
      <c r="H27191"/>
      <c r="I27191"/>
    </row>
    <row r="27192" spans="1:9" x14ac:dyDescent="0.25">
      <c r="A27192"/>
      <c r="B27192"/>
      <c r="C27192" s="32"/>
      <c r="D27192"/>
      <c r="E27192" s="32"/>
      <c r="F27192"/>
      <c r="G27192"/>
      <c r="H27192"/>
      <c r="I27192"/>
    </row>
    <row r="27193" spans="1:9" x14ac:dyDescent="0.25">
      <c r="A27193"/>
      <c r="B27193"/>
      <c r="C27193" s="32"/>
      <c r="D27193"/>
      <c r="E27193" s="32"/>
      <c r="F27193"/>
      <c r="G27193"/>
      <c r="H27193"/>
      <c r="I27193"/>
    </row>
    <row r="27194" spans="1:9" x14ac:dyDescent="0.25">
      <c r="A27194"/>
      <c r="B27194"/>
      <c r="C27194" s="32"/>
      <c r="D27194"/>
      <c r="E27194" s="32"/>
      <c r="F27194"/>
      <c r="G27194"/>
      <c r="H27194"/>
      <c r="I27194"/>
    </row>
    <row r="27195" spans="1:9" x14ac:dyDescent="0.25">
      <c r="A27195"/>
      <c r="B27195"/>
      <c r="C27195" s="32"/>
      <c r="D27195"/>
      <c r="E27195" s="32"/>
      <c r="F27195"/>
      <c r="G27195"/>
      <c r="H27195"/>
      <c r="I27195"/>
    </row>
    <row r="27196" spans="1:9" x14ac:dyDescent="0.25">
      <c r="A27196"/>
      <c r="B27196"/>
      <c r="C27196" s="32"/>
      <c r="D27196"/>
      <c r="E27196" s="32"/>
      <c r="F27196"/>
      <c r="G27196"/>
      <c r="H27196"/>
      <c r="I27196"/>
    </row>
    <row r="27197" spans="1:9" x14ac:dyDescent="0.25">
      <c r="A27197"/>
      <c r="B27197"/>
      <c r="C27197" s="32"/>
      <c r="D27197"/>
      <c r="E27197" s="32"/>
      <c r="F27197"/>
      <c r="G27197"/>
      <c r="H27197"/>
      <c r="I27197"/>
    </row>
    <row r="27198" spans="1:9" x14ac:dyDescent="0.25">
      <c r="A27198"/>
      <c r="B27198"/>
      <c r="C27198" s="32"/>
      <c r="D27198"/>
      <c r="E27198" s="32"/>
      <c r="F27198"/>
      <c r="G27198"/>
      <c r="H27198"/>
      <c r="I27198"/>
    </row>
    <row r="27199" spans="1:9" x14ac:dyDescent="0.25">
      <c r="A27199"/>
      <c r="B27199"/>
      <c r="C27199" s="32"/>
      <c r="D27199"/>
      <c r="E27199" s="32"/>
      <c r="F27199"/>
      <c r="G27199"/>
      <c r="H27199"/>
      <c r="I27199"/>
    </row>
    <row r="27200" spans="1:9" x14ac:dyDescent="0.25">
      <c r="A27200"/>
      <c r="B27200"/>
      <c r="C27200" s="32"/>
      <c r="D27200"/>
      <c r="E27200" s="32"/>
      <c r="F27200"/>
      <c r="G27200"/>
      <c r="H27200"/>
      <c r="I27200"/>
    </row>
    <row r="27201" spans="1:9" x14ac:dyDescent="0.25">
      <c r="A27201"/>
      <c r="B27201"/>
      <c r="C27201" s="32"/>
      <c r="D27201"/>
      <c r="E27201" s="32"/>
      <c r="F27201"/>
      <c r="G27201"/>
      <c r="H27201"/>
      <c r="I27201"/>
    </row>
    <row r="27202" spans="1:9" x14ac:dyDescent="0.25">
      <c r="A27202"/>
      <c r="B27202"/>
      <c r="C27202" s="32"/>
      <c r="D27202"/>
      <c r="E27202" s="32"/>
      <c r="F27202"/>
      <c r="G27202"/>
      <c r="H27202"/>
      <c r="I27202"/>
    </row>
    <row r="27203" spans="1:9" x14ac:dyDescent="0.25">
      <c r="A27203"/>
      <c r="B27203"/>
      <c r="C27203" s="32"/>
      <c r="D27203"/>
      <c r="E27203" s="32"/>
      <c r="F27203"/>
      <c r="G27203"/>
      <c r="H27203"/>
      <c r="I27203"/>
    </row>
    <row r="27204" spans="1:9" x14ac:dyDescent="0.25">
      <c r="A27204"/>
      <c r="B27204"/>
      <c r="C27204" s="32"/>
      <c r="D27204"/>
      <c r="E27204" s="32"/>
      <c r="F27204"/>
      <c r="G27204"/>
      <c r="H27204"/>
      <c r="I27204"/>
    </row>
    <row r="27205" spans="1:9" x14ac:dyDescent="0.25">
      <c r="A27205"/>
      <c r="B27205"/>
      <c r="C27205" s="32"/>
      <c r="D27205"/>
      <c r="E27205" s="32"/>
      <c r="F27205"/>
      <c r="G27205"/>
      <c r="H27205"/>
      <c r="I27205"/>
    </row>
    <row r="27206" spans="1:9" x14ac:dyDescent="0.25">
      <c r="A27206"/>
      <c r="B27206"/>
      <c r="C27206" s="32"/>
      <c r="D27206"/>
      <c r="E27206" s="32"/>
      <c r="F27206"/>
      <c r="G27206"/>
      <c r="H27206"/>
      <c r="I27206"/>
    </row>
    <row r="27207" spans="1:9" x14ac:dyDescent="0.25">
      <c r="A27207"/>
      <c r="B27207"/>
      <c r="C27207" s="32"/>
      <c r="D27207"/>
      <c r="E27207" s="32"/>
      <c r="F27207"/>
      <c r="G27207"/>
      <c r="H27207"/>
      <c r="I27207"/>
    </row>
    <row r="27208" spans="1:9" x14ac:dyDescent="0.25">
      <c r="A27208"/>
      <c r="B27208"/>
      <c r="C27208" s="32"/>
      <c r="D27208"/>
      <c r="E27208" s="32"/>
      <c r="F27208"/>
      <c r="G27208"/>
      <c r="H27208"/>
      <c r="I27208"/>
    </row>
    <row r="27209" spans="1:9" x14ac:dyDescent="0.25">
      <c r="A27209"/>
      <c r="B27209"/>
      <c r="C27209" s="32"/>
      <c r="D27209"/>
      <c r="E27209" s="32"/>
      <c r="F27209"/>
      <c r="G27209"/>
      <c r="H27209"/>
      <c r="I27209"/>
    </row>
    <row r="27210" spans="1:9" x14ac:dyDescent="0.25">
      <c r="A27210"/>
      <c r="B27210"/>
      <c r="C27210" s="32"/>
      <c r="D27210"/>
      <c r="E27210" s="32"/>
      <c r="F27210"/>
      <c r="G27210"/>
      <c r="H27210"/>
      <c r="I27210"/>
    </row>
    <row r="27211" spans="1:9" x14ac:dyDescent="0.25">
      <c r="A27211"/>
      <c r="B27211"/>
      <c r="C27211" s="32"/>
      <c r="D27211"/>
      <c r="E27211" s="32"/>
      <c r="F27211"/>
      <c r="G27211"/>
      <c r="H27211"/>
      <c r="I27211"/>
    </row>
    <row r="27212" spans="1:9" x14ac:dyDescent="0.25">
      <c r="A27212"/>
      <c r="B27212"/>
      <c r="C27212" s="32"/>
      <c r="D27212"/>
      <c r="E27212" s="32"/>
      <c r="F27212"/>
      <c r="G27212"/>
      <c r="H27212"/>
      <c r="I27212"/>
    </row>
    <row r="27213" spans="1:9" x14ac:dyDescent="0.25">
      <c r="A27213"/>
      <c r="B27213"/>
      <c r="C27213" s="32"/>
      <c r="D27213"/>
      <c r="E27213" s="32"/>
      <c r="F27213"/>
      <c r="G27213"/>
      <c r="H27213"/>
      <c r="I27213"/>
    </row>
    <row r="27214" spans="1:9" x14ac:dyDescent="0.25">
      <c r="A27214"/>
      <c r="B27214"/>
      <c r="C27214" s="32"/>
      <c r="D27214"/>
      <c r="E27214" s="32"/>
      <c r="F27214"/>
      <c r="G27214"/>
      <c r="H27214"/>
      <c r="I27214"/>
    </row>
    <row r="27215" spans="1:9" x14ac:dyDescent="0.25">
      <c r="A27215"/>
      <c r="B27215"/>
      <c r="C27215" s="32"/>
      <c r="D27215"/>
      <c r="E27215" s="32"/>
      <c r="F27215"/>
      <c r="G27215"/>
      <c r="H27215"/>
      <c r="I27215"/>
    </row>
    <row r="27216" spans="1:9" x14ac:dyDescent="0.25">
      <c r="A27216"/>
      <c r="B27216"/>
      <c r="C27216" s="32"/>
      <c r="D27216"/>
      <c r="E27216" s="32"/>
      <c r="F27216"/>
      <c r="G27216"/>
      <c r="H27216"/>
      <c r="I27216"/>
    </row>
    <row r="27217" spans="1:9" x14ac:dyDescent="0.25">
      <c r="A27217"/>
      <c r="B27217"/>
      <c r="C27217" s="32"/>
      <c r="D27217"/>
      <c r="E27217" s="32"/>
      <c r="F27217"/>
      <c r="G27217"/>
      <c r="H27217"/>
      <c r="I27217"/>
    </row>
    <row r="27218" spans="1:9" x14ac:dyDescent="0.25">
      <c r="A27218"/>
      <c r="B27218"/>
      <c r="C27218" s="32"/>
      <c r="D27218"/>
      <c r="E27218" s="32"/>
      <c r="F27218"/>
      <c r="G27218"/>
      <c r="H27218"/>
      <c r="I27218"/>
    </row>
    <row r="27219" spans="1:9" x14ac:dyDescent="0.25">
      <c r="A27219"/>
      <c r="B27219"/>
      <c r="C27219" s="32"/>
      <c r="D27219"/>
      <c r="E27219" s="32"/>
      <c r="F27219"/>
      <c r="G27219"/>
      <c r="H27219"/>
      <c r="I27219"/>
    </row>
    <row r="27220" spans="1:9" x14ac:dyDescent="0.25">
      <c r="A27220"/>
      <c r="B27220"/>
      <c r="C27220" s="32"/>
      <c r="D27220"/>
      <c r="E27220" s="32"/>
      <c r="F27220"/>
      <c r="G27220"/>
      <c r="H27220"/>
      <c r="I27220"/>
    </row>
    <row r="27221" spans="1:9" x14ac:dyDescent="0.25">
      <c r="A27221"/>
      <c r="B27221"/>
      <c r="C27221" s="32"/>
      <c r="D27221"/>
      <c r="E27221" s="32"/>
      <c r="F27221"/>
      <c r="G27221"/>
      <c r="H27221"/>
      <c r="I27221"/>
    </row>
    <row r="27222" spans="1:9" x14ac:dyDescent="0.25">
      <c r="A27222"/>
      <c r="B27222"/>
      <c r="C27222" s="32"/>
      <c r="D27222"/>
      <c r="E27222" s="32"/>
      <c r="F27222"/>
      <c r="G27222"/>
      <c r="H27222"/>
      <c r="I27222"/>
    </row>
    <row r="27223" spans="1:9" x14ac:dyDescent="0.25">
      <c r="A27223"/>
      <c r="B27223"/>
      <c r="C27223" s="32"/>
      <c r="D27223"/>
      <c r="E27223" s="32"/>
      <c r="F27223"/>
      <c r="G27223"/>
      <c r="H27223"/>
      <c r="I27223"/>
    </row>
    <row r="27224" spans="1:9" x14ac:dyDescent="0.25">
      <c r="A27224"/>
      <c r="B27224"/>
      <c r="C27224" s="32"/>
      <c r="D27224"/>
      <c r="E27224" s="32"/>
      <c r="F27224"/>
      <c r="G27224"/>
      <c r="H27224"/>
      <c r="I27224"/>
    </row>
    <row r="27225" spans="1:9" x14ac:dyDescent="0.25">
      <c r="A27225"/>
      <c r="B27225"/>
      <c r="C27225" s="32"/>
      <c r="D27225"/>
      <c r="E27225" s="32"/>
      <c r="F27225"/>
      <c r="G27225"/>
      <c r="H27225"/>
      <c r="I27225"/>
    </row>
    <row r="27226" spans="1:9" x14ac:dyDescent="0.25">
      <c r="A27226"/>
      <c r="B27226"/>
      <c r="C27226" s="32"/>
      <c r="D27226"/>
      <c r="E27226" s="32"/>
      <c r="F27226"/>
      <c r="G27226"/>
      <c r="H27226"/>
      <c r="I27226"/>
    </row>
    <row r="27227" spans="1:9" x14ac:dyDescent="0.25">
      <c r="A27227"/>
      <c r="B27227"/>
      <c r="C27227" s="32"/>
      <c r="D27227"/>
      <c r="E27227" s="32"/>
      <c r="F27227"/>
      <c r="G27227"/>
      <c r="H27227"/>
      <c r="I27227"/>
    </row>
    <row r="27228" spans="1:9" x14ac:dyDescent="0.25">
      <c r="A27228"/>
      <c r="B27228"/>
      <c r="C27228" s="32"/>
      <c r="D27228"/>
      <c r="E27228" s="32"/>
      <c r="F27228"/>
      <c r="G27228"/>
      <c r="H27228"/>
      <c r="I27228"/>
    </row>
    <row r="27229" spans="1:9" x14ac:dyDescent="0.25">
      <c r="A27229"/>
      <c r="B27229"/>
      <c r="C27229" s="32"/>
      <c r="D27229"/>
      <c r="E27229" s="32"/>
      <c r="F27229"/>
      <c r="G27229"/>
      <c r="H27229"/>
      <c r="I27229"/>
    </row>
    <row r="27230" spans="1:9" x14ac:dyDescent="0.25">
      <c r="A27230"/>
      <c r="B27230"/>
      <c r="C27230" s="32"/>
      <c r="D27230"/>
      <c r="E27230" s="32"/>
      <c r="F27230"/>
      <c r="G27230"/>
      <c r="H27230"/>
      <c r="I27230"/>
    </row>
    <row r="27231" spans="1:9" x14ac:dyDescent="0.25">
      <c r="A27231"/>
      <c r="B27231"/>
      <c r="C27231" s="32"/>
      <c r="D27231"/>
      <c r="E27231" s="32"/>
      <c r="F27231"/>
      <c r="G27231"/>
      <c r="H27231"/>
      <c r="I27231"/>
    </row>
    <row r="27232" spans="1:9" x14ac:dyDescent="0.25">
      <c r="A27232"/>
      <c r="B27232"/>
      <c r="C27232" s="32"/>
      <c r="D27232"/>
      <c r="E27232" s="32"/>
      <c r="F27232"/>
      <c r="G27232"/>
      <c r="H27232"/>
      <c r="I27232"/>
    </row>
    <row r="27233" spans="1:9" x14ac:dyDescent="0.25">
      <c r="A27233"/>
      <c r="B27233"/>
      <c r="C27233" s="32"/>
      <c r="D27233"/>
      <c r="E27233" s="32"/>
      <c r="F27233"/>
      <c r="G27233"/>
      <c r="H27233"/>
      <c r="I27233"/>
    </row>
    <row r="27234" spans="1:9" x14ac:dyDescent="0.25">
      <c r="A27234"/>
      <c r="B27234"/>
      <c r="C27234" s="32"/>
      <c r="D27234"/>
      <c r="E27234" s="32"/>
      <c r="F27234"/>
      <c r="G27234"/>
      <c r="H27234"/>
      <c r="I27234"/>
    </row>
    <row r="27235" spans="1:9" x14ac:dyDescent="0.25">
      <c r="A27235"/>
      <c r="B27235"/>
      <c r="C27235" s="32"/>
      <c r="D27235"/>
      <c r="E27235" s="32"/>
      <c r="F27235"/>
      <c r="G27235"/>
      <c r="H27235"/>
      <c r="I27235"/>
    </row>
    <row r="27236" spans="1:9" x14ac:dyDescent="0.25">
      <c r="A27236"/>
      <c r="B27236"/>
      <c r="C27236" s="32"/>
      <c r="D27236"/>
      <c r="E27236" s="32"/>
      <c r="F27236"/>
      <c r="G27236"/>
      <c r="H27236"/>
      <c r="I27236"/>
    </row>
    <row r="27237" spans="1:9" x14ac:dyDescent="0.25">
      <c r="A27237"/>
      <c r="B27237"/>
      <c r="C27237" s="32"/>
      <c r="D27237"/>
      <c r="E27237" s="32"/>
      <c r="F27237"/>
      <c r="G27237"/>
      <c r="H27237"/>
      <c r="I27237"/>
    </row>
    <row r="27238" spans="1:9" x14ac:dyDescent="0.25">
      <c r="A27238"/>
      <c r="B27238"/>
      <c r="C27238" s="32"/>
      <c r="D27238"/>
      <c r="E27238" s="32"/>
      <c r="F27238"/>
      <c r="G27238"/>
      <c r="H27238"/>
      <c r="I27238"/>
    </row>
    <row r="27239" spans="1:9" x14ac:dyDescent="0.25">
      <c r="A27239"/>
      <c r="B27239"/>
      <c r="C27239" s="32"/>
      <c r="D27239"/>
      <c r="E27239" s="32"/>
      <c r="F27239"/>
      <c r="G27239"/>
      <c r="H27239"/>
      <c r="I27239"/>
    </row>
    <row r="27240" spans="1:9" x14ac:dyDescent="0.25">
      <c r="A27240"/>
      <c r="B27240"/>
      <c r="C27240" s="32"/>
      <c r="D27240"/>
      <c r="E27240" s="32"/>
      <c r="F27240"/>
      <c r="G27240"/>
      <c r="H27240"/>
      <c r="I27240"/>
    </row>
    <row r="27241" spans="1:9" x14ac:dyDescent="0.25">
      <c r="A27241"/>
      <c r="B27241"/>
      <c r="C27241" s="32"/>
      <c r="D27241"/>
      <c r="E27241" s="32"/>
      <c r="F27241"/>
      <c r="G27241"/>
      <c r="H27241"/>
      <c r="I27241"/>
    </row>
    <row r="27242" spans="1:9" x14ac:dyDescent="0.25">
      <c r="A27242"/>
      <c r="B27242"/>
      <c r="C27242" s="32"/>
      <c r="D27242"/>
      <c r="E27242" s="32"/>
      <c r="F27242"/>
      <c r="G27242"/>
      <c r="H27242"/>
      <c r="I27242"/>
    </row>
    <row r="27243" spans="1:9" x14ac:dyDescent="0.25">
      <c r="A27243"/>
      <c r="B27243"/>
      <c r="C27243" s="32"/>
      <c r="D27243"/>
      <c r="E27243" s="32"/>
      <c r="F27243"/>
      <c r="G27243"/>
      <c r="H27243"/>
      <c r="I27243"/>
    </row>
    <row r="27244" spans="1:9" x14ac:dyDescent="0.25">
      <c r="A27244"/>
      <c r="B27244"/>
      <c r="C27244" s="32"/>
      <c r="D27244"/>
      <c r="E27244" s="32"/>
      <c r="F27244"/>
      <c r="G27244"/>
      <c r="H27244"/>
      <c r="I27244"/>
    </row>
    <row r="27245" spans="1:9" x14ac:dyDescent="0.25">
      <c r="A27245"/>
      <c r="B27245"/>
      <c r="C27245" s="32"/>
      <c r="D27245"/>
      <c r="E27245" s="32"/>
      <c r="F27245"/>
      <c r="G27245"/>
      <c r="H27245"/>
      <c r="I27245"/>
    </row>
    <row r="27246" spans="1:9" x14ac:dyDescent="0.25">
      <c r="A27246"/>
      <c r="B27246"/>
      <c r="C27246" s="32"/>
      <c r="D27246"/>
      <c r="E27246" s="32"/>
      <c r="F27246"/>
      <c r="G27246"/>
      <c r="H27246"/>
      <c r="I27246"/>
    </row>
    <row r="27247" spans="1:9" x14ac:dyDescent="0.25">
      <c r="A27247"/>
      <c r="B27247"/>
      <c r="C27247" s="32"/>
      <c r="D27247"/>
      <c r="E27247" s="32"/>
      <c r="F27247"/>
      <c r="G27247"/>
      <c r="H27247"/>
      <c r="I27247"/>
    </row>
    <row r="27248" spans="1:9" x14ac:dyDescent="0.25">
      <c r="A27248"/>
      <c r="B27248"/>
      <c r="C27248" s="32"/>
      <c r="D27248"/>
      <c r="E27248" s="32"/>
      <c r="F27248"/>
      <c r="G27248"/>
      <c r="H27248"/>
      <c r="I27248"/>
    </row>
    <row r="27249" spans="1:9" x14ac:dyDescent="0.25">
      <c r="A27249"/>
      <c r="B27249"/>
      <c r="C27249" s="32"/>
      <c r="D27249"/>
      <c r="E27249" s="32"/>
      <c r="F27249"/>
      <c r="G27249"/>
      <c r="H27249"/>
      <c r="I27249"/>
    </row>
    <row r="27250" spans="1:9" x14ac:dyDescent="0.25">
      <c r="A27250"/>
      <c r="B27250"/>
      <c r="C27250" s="32"/>
      <c r="D27250"/>
      <c r="E27250" s="32"/>
      <c r="F27250"/>
      <c r="G27250"/>
      <c r="H27250"/>
      <c r="I27250"/>
    </row>
    <row r="27251" spans="1:9" x14ac:dyDescent="0.25">
      <c r="A27251"/>
      <c r="B27251"/>
      <c r="C27251" s="32"/>
      <c r="D27251"/>
      <c r="E27251" s="32"/>
      <c r="F27251"/>
      <c r="G27251"/>
      <c r="H27251"/>
      <c r="I27251"/>
    </row>
    <row r="27252" spans="1:9" x14ac:dyDescent="0.25">
      <c r="A27252"/>
      <c r="B27252"/>
      <c r="C27252" s="32"/>
      <c r="D27252"/>
      <c r="E27252" s="32"/>
      <c r="F27252"/>
      <c r="G27252"/>
      <c r="H27252"/>
      <c r="I27252"/>
    </row>
    <row r="27253" spans="1:9" x14ac:dyDescent="0.25">
      <c r="A27253"/>
      <c r="B27253"/>
      <c r="C27253" s="32"/>
      <c r="D27253"/>
      <c r="E27253" s="32"/>
      <c r="F27253"/>
      <c r="G27253"/>
      <c r="H27253"/>
      <c r="I27253"/>
    </row>
    <row r="27254" spans="1:9" x14ac:dyDescent="0.25">
      <c r="A27254"/>
      <c r="B27254"/>
      <c r="C27254" s="32"/>
      <c r="D27254"/>
      <c r="E27254" s="32"/>
      <c r="F27254"/>
      <c r="G27254"/>
      <c r="H27254"/>
      <c r="I27254"/>
    </row>
    <row r="27255" spans="1:9" x14ac:dyDescent="0.25">
      <c r="A27255"/>
      <c r="B27255"/>
      <c r="C27255" s="32"/>
      <c r="D27255"/>
      <c r="E27255" s="32"/>
      <c r="F27255"/>
      <c r="G27255"/>
      <c r="H27255"/>
      <c r="I27255"/>
    </row>
    <row r="27256" spans="1:9" x14ac:dyDescent="0.25">
      <c r="A27256"/>
      <c r="B27256"/>
      <c r="C27256" s="32"/>
      <c r="D27256"/>
      <c r="E27256" s="32"/>
      <c r="F27256"/>
      <c r="G27256"/>
      <c r="H27256"/>
      <c r="I27256"/>
    </row>
    <row r="27257" spans="1:9" x14ac:dyDescent="0.25">
      <c r="A27257"/>
      <c r="B27257"/>
      <c r="C27257" s="32"/>
      <c r="D27257"/>
      <c r="E27257" s="32"/>
      <c r="F27257"/>
      <c r="G27257"/>
      <c r="H27257"/>
      <c r="I27257"/>
    </row>
    <row r="27258" spans="1:9" x14ac:dyDescent="0.25">
      <c r="A27258"/>
      <c r="B27258"/>
      <c r="C27258" s="32"/>
      <c r="D27258"/>
      <c r="E27258" s="32"/>
      <c r="F27258"/>
      <c r="G27258"/>
      <c r="H27258"/>
      <c r="I27258"/>
    </row>
    <row r="27259" spans="1:9" x14ac:dyDescent="0.25">
      <c r="A27259"/>
      <c r="B27259"/>
      <c r="C27259" s="32"/>
      <c r="D27259"/>
      <c r="E27259" s="32"/>
      <c r="F27259"/>
      <c r="G27259"/>
      <c r="H27259"/>
      <c r="I27259"/>
    </row>
    <row r="27260" spans="1:9" x14ac:dyDescent="0.25">
      <c r="A27260"/>
      <c r="B27260"/>
      <c r="C27260" s="32"/>
      <c r="D27260"/>
      <c r="E27260" s="32"/>
      <c r="F27260"/>
      <c r="G27260"/>
      <c r="H27260"/>
      <c r="I27260"/>
    </row>
    <row r="27261" spans="1:9" x14ac:dyDescent="0.25">
      <c r="A27261"/>
      <c r="B27261"/>
      <c r="C27261" s="32"/>
      <c r="D27261"/>
      <c r="E27261" s="32"/>
      <c r="F27261"/>
      <c r="G27261"/>
      <c r="H27261"/>
      <c r="I27261"/>
    </row>
    <row r="27262" spans="1:9" x14ac:dyDescent="0.25">
      <c r="A27262"/>
      <c r="B27262"/>
      <c r="C27262" s="32"/>
      <c r="D27262"/>
      <c r="E27262" s="32"/>
      <c r="F27262"/>
      <c r="G27262"/>
      <c r="H27262"/>
      <c r="I27262"/>
    </row>
    <row r="27263" spans="1:9" x14ac:dyDescent="0.25">
      <c r="A27263"/>
      <c r="B27263"/>
      <c r="C27263" s="32"/>
      <c r="D27263"/>
      <c r="E27263" s="32"/>
      <c r="F27263"/>
      <c r="G27263"/>
      <c r="H27263"/>
      <c r="I27263"/>
    </row>
    <row r="27264" spans="1:9" x14ac:dyDescent="0.25">
      <c r="A27264"/>
      <c r="B27264"/>
      <c r="C27264" s="32"/>
      <c r="D27264"/>
      <c r="E27264" s="32"/>
      <c r="F27264"/>
      <c r="G27264"/>
      <c r="H27264"/>
      <c r="I27264"/>
    </row>
    <row r="27265" spans="1:9" x14ac:dyDescent="0.25">
      <c r="A27265"/>
      <c r="B27265"/>
      <c r="C27265" s="32"/>
      <c r="D27265"/>
      <c r="E27265" s="32"/>
      <c r="F27265"/>
      <c r="G27265"/>
      <c r="H27265"/>
      <c r="I27265"/>
    </row>
    <row r="27266" spans="1:9" x14ac:dyDescent="0.25">
      <c r="A27266"/>
      <c r="B27266"/>
      <c r="C27266" s="32"/>
      <c r="D27266"/>
      <c r="E27266" s="32"/>
      <c r="F27266"/>
      <c r="G27266"/>
      <c r="H27266"/>
      <c r="I27266"/>
    </row>
    <row r="27267" spans="1:9" x14ac:dyDescent="0.25">
      <c r="A27267"/>
      <c r="B27267"/>
      <c r="C27267" s="32"/>
      <c r="D27267"/>
      <c r="E27267" s="32"/>
      <c r="F27267"/>
      <c r="G27267"/>
      <c r="H27267"/>
      <c r="I27267"/>
    </row>
    <row r="27268" spans="1:9" x14ac:dyDescent="0.25">
      <c r="A27268"/>
      <c r="B27268"/>
      <c r="C27268" s="32"/>
      <c r="D27268"/>
      <c r="E27268" s="32"/>
      <c r="F27268"/>
      <c r="G27268"/>
      <c r="H27268"/>
      <c r="I27268"/>
    </row>
    <row r="27269" spans="1:9" x14ac:dyDescent="0.25">
      <c r="A27269"/>
      <c r="B27269"/>
      <c r="C27269" s="32"/>
      <c r="D27269"/>
      <c r="E27269" s="32"/>
      <c r="F27269"/>
      <c r="G27269"/>
      <c r="H27269"/>
      <c r="I27269"/>
    </row>
    <row r="27270" spans="1:9" x14ac:dyDescent="0.25">
      <c r="A27270"/>
      <c r="B27270"/>
      <c r="C27270" s="32"/>
      <c r="D27270"/>
      <c r="E27270" s="32"/>
      <c r="F27270"/>
      <c r="G27270"/>
      <c r="H27270"/>
      <c r="I27270"/>
    </row>
    <row r="27271" spans="1:9" x14ac:dyDescent="0.25">
      <c r="A27271"/>
      <c r="B27271"/>
      <c r="C27271" s="32"/>
      <c r="D27271"/>
      <c r="E27271" s="32"/>
      <c r="F27271"/>
      <c r="G27271"/>
      <c r="H27271"/>
      <c r="I27271"/>
    </row>
    <row r="27272" spans="1:9" x14ac:dyDescent="0.25">
      <c r="A27272"/>
      <c r="B27272"/>
      <c r="C27272" s="32"/>
      <c r="D27272"/>
      <c r="E27272" s="32"/>
      <c r="F27272"/>
      <c r="G27272"/>
      <c r="H27272"/>
      <c r="I27272"/>
    </row>
    <row r="27273" spans="1:9" x14ac:dyDescent="0.25">
      <c r="A27273"/>
      <c r="B27273"/>
      <c r="C27273" s="32"/>
      <c r="D27273"/>
      <c r="E27273" s="32"/>
      <c r="F27273"/>
      <c r="G27273"/>
      <c r="H27273"/>
      <c r="I27273"/>
    </row>
    <row r="27274" spans="1:9" x14ac:dyDescent="0.25">
      <c r="A27274"/>
      <c r="B27274"/>
      <c r="C27274" s="32"/>
      <c r="D27274"/>
      <c r="E27274" s="32"/>
      <c r="F27274"/>
      <c r="G27274"/>
      <c r="H27274"/>
      <c r="I27274"/>
    </row>
    <row r="27275" spans="1:9" x14ac:dyDescent="0.25">
      <c r="A27275"/>
      <c r="B27275"/>
      <c r="C27275" s="32"/>
      <c r="D27275"/>
      <c r="E27275" s="32"/>
      <c r="F27275"/>
      <c r="G27275"/>
      <c r="H27275"/>
      <c r="I27275"/>
    </row>
    <row r="27276" spans="1:9" x14ac:dyDescent="0.25">
      <c r="A27276"/>
      <c r="B27276"/>
      <c r="C27276" s="32"/>
      <c r="D27276"/>
      <c r="E27276" s="32"/>
      <c r="F27276"/>
      <c r="G27276"/>
      <c r="H27276"/>
      <c r="I27276"/>
    </row>
    <row r="27277" spans="1:9" x14ac:dyDescent="0.25">
      <c r="A27277"/>
      <c r="B27277"/>
      <c r="C27277" s="32"/>
      <c r="D27277"/>
      <c r="E27277" s="32"/>
      <c r="F27277"/>
      <c r="G27277"/>
      <c r="H27277"/>
      <c r="I27277"/>
    </row>
    <row r="27278" spans="1:9" x14ac:dyDescent="0.25">
      <c r="A27278"/>
      <c r="B27278"/>
      <c r="C27278" s="32"/>
      <c r="D27278"/>
      <c r="E27278" s="32"/>
      <c r="F27278"/>
      <c r="G27278"/>
      <c r="H27278"/>
      <c r="I27278"/>
    </row>
    <row r="27279" spans="1:9" x14ac:dyDescent="0.25">
      <c r="A27279"/>
      <c r="B27279"/>
      <c r="C27279" s="32"/>
      <c r="D27279"/>
      <c r="E27279" s="32"/>
      <c r="F27279"/>
      <c r="G27279"/>
      <c r="H27279"/>
      <c r="I27279"/>
    </row>
    <row r="27280" spans="1:9" x14ac:dyDescent="0.25">
      <c r="A27280"/>
      <c r="B27280"/>
      <c r="C27280" s="32"/>
      <c r="D27280"/>
      <c r="E27280" s="32"/>
      <c r="F27280"/>
      <c r="G27280"/>
      <c r="H27280"/>
      <c r="I27280"/>
    </row>
    <row r="27281" spans="1:9" x14ac:dyDescent="0.25">
      <c r="A27281"/>
      <c r="B27281"/>
      <c r="C27281" s="32"/>
      <c r="D27281"/>
      <c r="E27281" s="32"/>
      <c r="F27281"/>
      <c r="G27281"/>
      <c r="H27281"/>
      <c r="I27281"/>
    </row>
    <row r="27282" spans="1:9" x14ac:dyDescent="0.25">
      <c r="A27282"/>
      <c r="B27282"/>
      <c r="C27282" s="32"/>
      <c r="D27282"/>
      <c r="E27282" s="32"/>
      <c r="F27282"/>
      <c r="G27282"/>
      <c r="H27282"/>
      <c r="I27282"/>
    </row>
    <row r="27283" spans="1:9" x14ac:dyDescent="0.25">
      <c r="A27283"/>
      <c r="B27283"/>
      <c r="C27283" s="32"/>
      <c r="D27283"/>
      <c r="E27283" s="32"/>
      <c r="F27283"/>
      <c r="G27283"/>
      <c r="H27283"/>
      <c r="I27283"/>
    </row>
    <row r="27284" spans="1:9" x14ac:dyDescent="0.25">
      <c r="A27284"/>
      <c r="B27284"/>
      <c r="C27284" s="32"/>
      <c r="D27284"/>
      <c r="E27284" s="32"/>
      <c r="F27284"/>
      <c r="G27284"/>
      <c r="H27284"/>
      <c r="I27284"/>
    </row>
    <row r="27285" spans="1:9" x14ac:dyDescent="0.25">
      <c r="A27285"/>
      <c r="B27285"/>
      <c r="C27285" s="32"/>
      <c r="D27285"/>
      <c r="E27285" s="32"/>
      <c r="F27285"/>
      <c r="G27285"/>
      <c r="H27285"/>
      <c r="I27285"/>
    </row>
    <row r="27286" spans="1:9" x14ac:dyDescent="0.25">
      <c r="A27286"/>
      <c r="B27286"/>
      <c r="C27286" s="32"/>
      <c r="D27286"/>
      <c r="E27286" s="32"/>
      <c r="F27286"/>
      <c r="G27286"/>
      <c r="H27286"/>
      <c r="I27286"/>
    </row>
    <row r="27287" spans="1:9" x14ac:dyDescent="0.25">
      <c r="A27287"/>
      <c r="B27287"/>
      <c r="C27287" s="32"/>
      <c r="D27287"/>
      <c r="E27287" s="32"/>
      <c r="F27287"/>
      <c r="G27287"/>
      <c r="H27287"/>
      <c r="I27287"/>
    </row>
    <row r="27288" spans="1:9" x14ac:dyDescent="0.25">
      <c r="A27288"/>
      <c r="B27288"/>
      <c r="C27288" s="32"/>
      <c r="D27288"/>
      <c r="E27288" s="32"/>
      <c r="F27288"/>
      <c r="G27288"/>
      <c r="H27288"/>
      <c r="I27288"/>
    </row>
    <row r="27289" spans="1:9" x14ac:dyDescent="0.25">
      <c r="A27289"/>
      <c r="B27289"/>
      <c r="C27289" s="32"/>
      <c r="D27289"/>
      <c r="E27289" s="32"/>
      <c r="F27289"/>
      <c r="G27289"/>
      <c r="H27289"/>
      <c r="I27289"/>
    </row>
    <row r="27290" spans="1:9" x14ac:dyDescent="0.25">
      <c r="A27290"/>
      <c r="B27290"/>
      <c r="C27290" s="32"/>
      <c r="D27290"/>
      <c r="E27290" s="32"/>
      <c r="F27290"/>
      <c r="G27290"/>
      <c r="H27290"/>
      <c r="I27290"/>
    </row>
    <row r="27291" spans="1:9" x14ac:dyDescent="0.25">
      <c r="A27291"/>
      <c r="B27291"/>
      <c r="C27291" s="32"/>
      <c r="D27291"/>
      <c r="E27291" s="32"/>
      <c r="F27291"/>
      <c r="G27291"/>
      <c r="H27291"/>
      <c r="I27291"/>
    </row>
    <row r="27292" spans="1:9" x14ac:dyDescent="0.25">
      <c r="A27292"/>
      <c r="B27292"/>
      <c r="C27292" s="32"/>
      <c r="D27292"/>
      <c r="E27292" s="32"/>
      <c r="F27292"/>
      <c r="G27292"/>
      <c r="H27292"/>
      <c r="I27292"/>
    </row>
    <row r="27293" spans="1:9" x14ac:dyDescent="0.25">
      <c r="A27293"/>
      <c r="B27293"/>
      <c r="C27293" s="32"/>
      <c r="D27293"/>
      <c r="E27293" s="32"/>
      <c r="F27293"/>
      <c r="G27293"/>
      <c r="H27293"/>
      <c r="I27293"/>
    </row>
    <row r="27294" spans="1:9" x14ac:dyDescent="0.25">
      <c r="A27294"/>
      <c r="B27294"/>
      <c r="C27294" s="32"/>
      <c r="D27294"/>
      <c r="E27294" s="32"/>
      <c r="F27294"/>
      <c r="G27294"/>
      <c r="H27294"/>
      <c r="I27294"/>
    </row>
    <row r="27295" spans="1:9" x14ac:dyDescent="0.25">
      <c r="A27295"/>
      <c r="B27295"/>
      <c r="C27295" s="32"/>
      <c r="D27295"/>
      <c r="E27295" s="32"/>
      <c r="F27295"/>
      <c r="G27295"/>
      <c r="H27295"/>
      <c r="I27295"/>
    </row>
    <row r="27296" spans="1:9" x14ac:dyDescent="0.25">
      <c r="A27296"/>
      <c r="B27296"/>
      <c r="C27296" s="32"/>
      <c r="D27296"/>
      <c r="E27296" s="32"/>
      <c r="F27296"/>
      <c r="G27296"/>
      <c r="H27296"/>
      <c r="I27296"/>
    </row>
    <row r="27297" spans="1:9" x14ac:dyDescent="0.25">
      <c r="A27297"/>
      <c r="B27297"/>
      <c r="C27297" s="32"/>
      <c r="D27297"/>
      <c r="E27297" s="32"/>
      <c r="F27297"/>
      <c r="G27297"/>
      <c r="H27297"/>
      <c r="I27297"/>
    </row>
    <row r="27298" spans="1:9" x14ac:dyDescent="0.25">
      <c r="A27298"/>
      <c r="B27298"/>
      <c r="C27298" s="32"/>
      <c r="D27298"/>
      <c r="E27298" s="32"/>
      <c r="F27298"/>
      <c r="G27298"/>
      <c r="H27298"/>
      <c r="I27298"/>
    </row>
    <row r="27299" spans="1:9" x14ac:dyDescent="0.25">
      <c r="A27299"/>
      <c r="B27299"/>
      <c r="C27299" s="32"/>
      <c r="D27299"/>
      <c r="E27299" s="32"/>
      <c r="F27299"/>
      <c r="G27299"/>
      <c r="H27299"/>
      <c r="I27299"/>
    </row>
    <row r="27300" spans="1:9" x14ac:dyDescent="0.25">
      <c r="A27300"/>
      <c r="B27300"/>
      <c r="C27300" s="32"/>
      <c r="D27300"/>
      <c r="E27300" s="32"/>
      <c r="F27300"/>
      <c r="G27300"/>
      <c r="H27300"/>
      <c r="I27300"/>
    </row>
    <row r="27301" spans="1:9" x14ac:dyDescent="0.25">
      <c r="A27301"/>
      <c r="B27301"/>
      <c r="C27301" s="32"/>
      <c r="D27301"/>
      <c r="E27301" s="32"/>
      <c r="F27301"/>
      <c r="G27301"/>
      <c r="H27301"/>
      <c r="I27301"/>
    </row>
    <row r="27302" spans="1:9" x14ac:dyDescent="0.25">
      <c r="A27302"/>
      <c r="B27302"/>
      <c r="C27302" s="32"/>
      <c r="D27302"/>
      <c r="E27302" s="32"/>
      <c r="F27302"/>
      <c r="G27302"/>
      <c r="H27302"/>
      <c r="I27302"/>
    </row>
    <row r="27303" spans="1:9" x14ac:dyDescent="0.25">
      <c r="A27303"/>
      <c r="B27303"/>
      <c r="C27303" s="32"/>
      <c r="D27303"/>
      <c r="E27303" s="32"/>
      <c r="F27303"/>
      <c r="G27303"/>
      <c r="H27303"/>
      <c r="I27303"/>
    </row>
    <row r="27304" spans="1:9" x14ac:dyDescent="0.25">
      <c r="A27304"/>
      <c r="B27304"/>
      <c r="C27304" s="32"/>
      <c r="D27304"/>
      <c r="E27304" s="32"/>
      <c r="F27304"/>
      <c r="G27304"/>
      <c r="H27304"/>
      <c r="I27304"/>
    </row>
    <row r="27305" spans="1:9" x14ac:dyDescent="0.25">
      <c r="A27305"/>
      <c r="B27305"/>
      <c r="C27305" s="32"/>
      <c r="D27305"/>
      <c r="E27305" s="32"/>
      <c r="F27305"/>
      <c r="G27305"/>
      <c r="H27305"/>
      <c r="I27305"/>
    </row>
    <row r="27306" spans="1:9" x14ac:dyDescent="0.25">
      <c r="A27306"/>
      <c r="B27306"/>
      <c r="C27306" s="32"/>
      <c r="D27306"/>
      <c r="E27306" s="32"/>
      <c r="F27306"/>
      <c r="G27306"/>
      <c r="H27306"/>
      <c r="I27306"/>
    </row>
    <row r="27307" spans="1:9" x14ac:dyDescent="0.25">
      <c r="A27307"/>
      <c r="B27307"/>
      <c r="C27307" s="32"/>
      <c r="D27307"/>
      <c r="E27307" s="32"/>
      <c r="F27307"/>
      <c r="G27307"/>
      <c r="H27307"/>
      <c r="I27307"/>
    </row>
    <row r="27308" spans="1:9" x14ac:dyDescent="0.25">
      <c r="A27308"/>
      <c r="B27308"/>
      <c r="C27308" s="32"/>
      <c r="D27308"/>
      <c r="E27308" s="32"/>
      <c r="F27308"/>
      <c r="G27308"/>
      <c r="H27308"/>
      <c r="I27308"/>
    </row>
    <row r="27309" spans="1:9" x14ac:dyDescent="0.25">
      <c r="A27309"/>
      <c r="B27309"/>
      <c r="C27309" s="32"/>
      <c r="D27309"/>
      <c r="E27309" s="32"/>
      <c r="F27309"/>
      <c r="G27309"/>
      <c r="H27309"/>
      <c r="I27309"/>
    </row>
    <row r="27310" spans="1:9" x14ac:dyDescent="0.25">
      <c r="A27310"/>
      <c r="B27310"/>
      <c r="C27310" s="32"/>
      <c r="D27310"/>
      <c r="E27310" s="32"/>
      <c r="F27310"/>
      <c r="G27310"/>
      <c r="H27310"/>
      <c r="I27310"/>
    </row>
    <row r="27311" spans="1:9" x14ac:dyDescent="0.25">
      <c r="A27311"/>
      <c r="B27311"/>
      <c r="C27311" s="32"/>
      <c r="D27311"/>
      <c r="E27311" s="32"/>
      <c r="F27311"/>
      <c r="G27311"/>
      <c r="H27311"/>
      <c r="I27311"/>
    </row>
    <row r="27312" spans="1:9" x14ac:dyDescent="0.25">
      <c r="A27312"/>
      <c r="B27312"/>
      <c r="C27312" s="32"/>
      <c r="D27312"/>
      <c r="E27312" s="32"/>
      <c r="F27312"/>
      <c r="G27312"/>
      <c r="H27312"/>
      <c r="I27312"/>
    </row>
    <row r="27313" spans="1:9" x14ac:dyDescent="0.25">
      <c r="A27313"/>
      <c r="B27313"/>
      <c r="C27313" s="32"/>
      <c r="D27313"/>
      <c r="E27313" s="32"/>
      <c r="F27313"/>
      <c r="G27313"/>
      <c r="H27313"/>
      <c r="I27313"/>
    </row>
    <row r="27314" spans="1:9" x14ac:dyDescent="0.25">
      <c r="A27314"/>
      <c r="B27314"/>
      <c r="C27314" s="32"/>
      <c r="D27314"/>
      <c r="E27314" s="32"/>
      <c r="F27314"/>
      <c r="G27314"/>
      <c r="H27314"/>
      <c r="I27314"/>
    </row>
    <row r="27315" spans="1:9" x14ac:dyDescent="0.25">
      <c r="A27315"/>
      <c r="B27315"/>
      <c r="C27315" s="32"/>
      <c r="D27315"/>
      <c r="E27315" s="32"/>
      <c r="F27315"/>
      <c r="G27315"/>
      <c r="H27315"/>
      <c r="I27315"/>
    </row>
    <row r="27316" spans="1:9" x14ac:dyDescent="0.25">
      <c r="A27316"/>
      <c r="B27316"/>
      <c r="C27316" s="32"/>
      <c r="D27316"/>
      <c r="E27316" s="32"/>
      <c r="F27316"/>
      <c r="G27316"/>
      <c r="H27316"/>
      <c r="I27316"/>
    </row>
    <row r="27317" spans="1:9" x14ac:dyDescent="0.25">
      <c r="A27317"/>
      <c r="B27317"/>
      <c r="C27317" s="32"/>
      <c r="D27317"/>
      <c r="E27317" s="32"/>
      <c r="F27317"/>
      <c r="G27317"/>
      <c r="H27317"/>
      <c r="I27317"/>
    </row>
    <row r="27318" spans="1:9" x14ac:dyDescent="0.25">
      <c r="A27318"/>
      <c r="B27318"/>
      <c r="C27318" s="32"/>
      <c r="D27318"/>
      <c r="E27318" s="32"/>
      <c r="F27318"/>
      <c r="G27318"/>
      <c r="H27318"/>
      <c r="I27318"/>
    </row>
    <row r="27319" spans="1:9" x14ac:dyDescent="0.25">
      <c r="A27319"/>
      <c r="B27319"/>
      <c r="C27319" s="32"/>
      <c r="D27319"/>
      <c r="E27319" s="32"/>
      <c r="F27319"/>
      <c r="G27319"/>
      <c r="H27319"/>
      <c r="I27319"/>
    </row>
    <row r="27320" spans="1:9" x14ac:dyDescent="0.25">
      <c r="A27320"/>
      <c r="B27320"/>
      <c r="C27320" s="32"/>
      <c r="D27320"/>
      <c r="E27320" s="32"/>
      <c r="F27320"/>
      <c r="G27320"/>
      <c r="H27320"/>
      <c r="I27320"/>
    </row>
    <row r="27321" spans="1:9" x14ac:dyDescent="0.25">
      <c r="A27321"/>
      <c r="B27321"/>
      <c r="C27321" s="32"/>
      <c r="D27321"/>
      <c r="E27321" s="32"/>
      <c r="F27321"/>
      <c r="G27321"/>
      <c r="H27321"/>
      <c r="I27321"/>
    </row>
    <row r="27322" spans="1:9" x14ac:dyDescent="0.25">
      <c r="A27322"/>
      <c r="B27322"/>
      <c r="C27322" s="32"/>
      <c r="D27322"/>
      <c r="E27322" s="32"/>
      <c r="F27322"/>
      <c r="G27322"/>
      <c r="H27322"/>
      <c r="I27322"/>
    </row>
    <row r="27323" spans="1:9" x14ac:dyDescent="0.25">
      <c r="A27323"/>
      <c r="B27323"/>
      <c r="C27323" s="32"/>
      <c r="D27323"/>
      <c r="E27323" s="32"/>
      <c r="F27323"/>
      <c r="G27323"/>
      <c r="H27323"/>
      <c r="I27323"/>
    </row>
    <row r="27324" spans="1:9" x14ac:dyDescent="0.25">
      <c r="A27324"/>
      <c r="B27324"/>
      <c r="C27324" s="32"/>
      <c r="D27324"/>
      <c r="E27324" s="32"/>
      <c r="F27324"/>
      <c r="G27324"/>
      <c r="H27324"/>
      <c r="I27324"/>
    </row>
    <row r="27325" spans="1:9" x14ac:dyDescent="0.25">
      <c r="A27325"/>
      <c r="B27325"/>
      <c r="C27325" s="32"/>
      <c r="D27325"/>
      <c r="E27325" s="32"/>
      <c r="F27325"/>
      <c r="G27325"/>
      <c r="H27325"/>
      <c r="I27325"/>
    </row>
    <row r="27326" spans="1:9" x14ac:dyDescent="0.25">
      <c r="A27326"/>
      <c r="B27326"/>
      <c r="C27326" s="32"/>
      <c r="D27326"/>
      <c r="E27326" s="32"/>
      <c r="F27326"/>
      <c r="G27326"/>
      <c r="H27326"/>
      <c r="I27326"/>
    </row>
    <row r="27327" spans="1:9" x14ac:dyDescent="0.25">
      <c r="A27327"/>
      <c r="B27327"/>
      <c r="C27327" s="32"/>
      <c r="D27327"/>
      <c r="E27327" s="32"/>
      <c r="F27327"/>
      <c r="G27327"/>
      <c r="H27327"/>
      <c r="I27327"/>
    </row>
    <row r="27328" spans="1:9" x14ac:dyDescent="0.25">
      <c r="A27328"/>
      <c r="B27328"/>
      <c r="C27328" s="32"/>
      <c r="D27328"/>
      <c r="E27328" s="32"/>
      <c r="F27328"/>
      <c r="G27328"/>
      <c r="H27328"/>
      <c r="I27328"/>
    </row>
    <row r="27329" spans="1:9" x14ac:dyDescent="0.25">
      <c r="A27329"/>
      <c r="B27329"/>
      <c r="C27329" s="32"/>
      <c r="D27329"/>
      <c r="E27329" s="32"/>
      <c r="F27329"/>
      <c r="G27329"/>
      <c r="H27329"/>
      <c r="I27329"/>
    </row>
    <row r="27330" spans="1:9" x14ac:dyDescent="0.25">
      <c r="A27330"/>
      <c r="B27330"/>
      <c r="C27330" s="32"/>
      <c r="D27330"/>
      <c r="E27330" s="32"/>
      <c r="F27330"/>
      <c r="G27330"/>
      <c r="H27330"/>
      <c r="I27330"/>
    </row>
    <row r="27331" spans="1:9" x14ac:dyDescent="0.25">
      <c r="A27331"/>
      <c r="B27331"/>
      <c r="C27331" s="32"/>
      <c r="D27331"/>
      <c r="E27331" s="32"/>
      <c r="F27331"/>
      <c r="G27331"/>
      <c r="H27331"/>
      <c r="I27331"/>
    </row>
    <row r="27332" spans="1:9" x14ac:dyDescent="0.25">
      <c r="A27332"/>
      <c r="B27332"/>
      <c r="C27332" s="32"/>
      <c r="D27332"/>
      <c r="E27332" s="32"/>
      <c r="F27332"/>
      <c r="G27332"/>
      <c r="H27332"/>
      <c r="I27332"/>
    </row>
    <row r="27333" spans="1:9" x14ac:dyDescent="0.25">
      <c r="A27333"/>
      <c r="B27333"/>
      <c r="C27333" s="32"/>
      <c r="D27333"/>
      <c r="E27333" s="32"/>
      <c r="F27333"/>
      <c r="G27333"/>
      <c r="H27333"/>
      <c r="I27333"/>
    </row>
    <row r="27334" spans="1:9" x14ac:dyDescent="0.25">
      <c r="A27334"/>
      <c r="B27334"/>
      <c r="C27334" s="32"/>
      <c r="D27334"/>
      <c r="E27334" s="32"/>
      <c r="F27334"/>
      <c r="G27334"/>
      <c r="H27334"/>
      <c r="I27334"/>
    </row>
    <row r="27335" spans="1:9" x14ac:dyDescent="0.25">
      <c r="A27335"/>
      <c r="B27335"/>
      <c r="C27335" s="32"/>
      <c r="D27335"/>
      <c r="E27335" s="32"/>
      <c r="F27335"/>
      <c r="G27335"/>
      <c r="H27335"/>
      <c r="I27335"/>
    </row>
    <row r="27336" spans="1:9" x14ac:dyDescent="0.25">
      <c r="A27336"/>
      <c r="B27336"/>
      <c r="C27336" s="32"/>
      <c r="D27336"/>
      <c r="E27336" s="32"/>
      <c r="F27336"/>
      <c r="G27336"/>
      <c r="H27336"/>
      <c r="I27336"/>
    </row>
    <row r="27337" spans="1:9" x14ac:dyDescent="0.25">
      <c r="A27337"/>
      <c r="B27337"/>
      <c r="C27337" s="32"/>
      <c r="D27337"/>
      <c r="E27337" s="32"/>
      <c r="F27337"/>
      <c r="G27337"/>
      <c r="H27337"/>
      <c r="I27337"/>
    </row>
    <row r="27338" spans="1:9" x14ac:dyDescent="0.25">
      <c r="A27338"/>
      <c r="B27338"/>
      <c r="C27338" s="32"/>
      <c r="D27338"/>
      <c r="E27338" s="32"/>
      <c r="F27338"/>
      <c r="G27338"/>
      <c r="H27338"/>
      <c r="I27338"/>
    </row>
    <row r="27339" spans="1:9" x14ac:dyDescent="0.25">
      <c r="A27339"/>
      <c r="B27339"/>
      <c r="C27339" s="32"/>
      <c r="D27339"/>
      <c r="E27339" s="32"/>
      <c r="F27339"/>
      <c r="G27339"/>
      <c r="H27339"/>
      <c r="I27339"/>
    </row>
    <row r="27340" spans="1:9" x14ac:dyDescent="0.25">
      <c r="A27340"/>
      <c r="B27340"/>
      <c r="C27340" s="32"/>
      <c r="D27340"/>
      <c r="E27340" s="32"/>
      <c r="F27340"/>
      <c r="G27340"/>
      <c r="H27340"/>
      <c r="I27340"/>
    </row>
    <row r="27341" spans="1:9" x14ac:dyDescent="0.25">
      <c r="A27341"/>
      <c r="B27341"/>
      <c r="C27341" s="32"/>
      <c r="D27341"/>
      <c r="E27341" s="32"/>
      <c r="F27341"/>
      <c r="G27341"/>
      <c r="H27341"/>
      <c r="I27341"/>
    </row>
    <row r="27342" spans="1:9" x14ac:dyDescent="0.25">
      <c r="A27342"/>
      <c r="B27342"/>
      <c r="C27342" s="32"/>
      <c r="D27342"/>
      <c r="E27342" s="32"/>
      <c r="F27342"/>
      <c r="G27342"/>
      <c r="H27342"/>
      <c r="I27342"/>
    </row>
    <row r="27343" spans="1:9" x14ac:dyDescent="0.25">
      <c r="A27343"/>
      <c r="B27343"/>
      <c r="C27343" s="32"/>
      <c r="D27343"/>
      <c r="E27343" s="32"/>
      <c r="F27343"/>
      <c r="G27343"/>
      <c r="H27343"/>
      <c r="I27343"/>
    </row>
    <row r="27344" spans="1:9" x14ac:dyDescent="0.25">
      <c r="A27344"/>
      <c r="B27344"/>
      <c r="C27344" s="32"/>
      <c r="D27344"/>
      <c r="E27344" s="32"/>
      <c r="F27344"/>
      <c r="G27344"/>
      <c r="H27344"/>
      <c r="I27344"/>
    </row>
    <row r="27345" spans="1:9" x14ac:dyDescent="0.25">
      <c r="A27345"/>
      <c r="B27345"/>
      <c r="C27345" s="32"/>
      <c r="D27345"/>
      <c r="E27345" s="32"/>
      <c r="F27345"/>
      <c r="G27345"/>
      <c r="H27345"/>
      <c r="I27345"/>
    </row>
    <row r="27346" spans="1:9" x14ac:dyDescent="0.25">
      <c r="A27346"/>
      <c r="B27346"/>
      <c r="C27346" s="32"/>
      <c r="D27346"/>
      <c r="E27346" s="32"/>
      <c r="F27346"/>
      <c r="G27346"/>
      <c r="H27346"/>
      <c r="I27346"/>
    </row>
    <row r="27347" spans="1:9" x14ac:dyDescent="0.25">
      <c r="A27347"/>
      <c r="B27347"/>
      <c r="C27347" s="32"/>
      <c r="D27347"/>
      <c r="E27347" s="32"/>
      <c r="F27347"/>
      <c r="G27347"/>
      <c r="H27347"/>
      <c r="I27347"/>
    </row>
    <row r="27348" spans="1:9" x14ac:dyDescent="0.25">
      <c r="A27348"/>
      <c r="B27348"/>
      <c r="C27348" s="32"/>
      <c r="D27348"/>
      <c r="E27348" s="32"/>
      <c r="F27348"/>
      <c r="G27348"/>
      <c r="H27348"/>
      <c r="I27348"/>
    </row>
    <row r="27349" spans="1:9" x14ac:dyDescent="0.25">
      <c r="A27349"/>
      <c r="B27349"/>
      <c r="C27349" s="32"/>
      <c r="D27349"/>
      <c r="E27349" s="32"/>
      <c r="F27349"/>
      <c r="G27349"/>
      <c r="H27349"/>
      <c r="I27349"/>
    </row>
    <row r="27350" spans="1:9" x14ac:dyDescent="0.25">
      <c r="A27350"/>
      <c r="B27350"/>
      <c r="C27350" s="32"/>
      <c r="D27350"/>
      <c r="E27350" s="32"/>
      <c r="F27350"/>
      <c r="G27350"/>
      <c r="H27350"/>
      <c r="I27350"/>
    </row>
    <row r="27351" spans="1:9" x14ac:dyDescent="0.25">
      <c r="A27351"/>
      <c r="B27351"/>
      <c r="C27351" s="32"/>
      <c r="D27351"/>
      <c r="E27351" s="32"/>
      <c r="F27351"/>
      <c r="G27351"/>
      <c r="H27351"/>
      <c r="I27351"/>
    </row>
    <row r="27352" spans="1:9" x14ac:dyDescent="0.25">
      <c r="A27352"/>
      <c r="B27352"/>
      <c r="C27352" s="32"/>
      <c r="D27352"/>
      <c r="E27352" s="32"/>
      <c r="F27352"/>
      <c r="G27352"/>
      <c r="H27352"/>
      <c r="I27352"/>
    </row>
    <row r="27353" spans="1:9" x14ac:dyDescent="0.25">
      <c r="A27353"/>
      <c r="B27353"/>
      <c r="C27353" s="32"/>
      <c r="D27353"/>
      <c r="E27353" s="32"/>
      <c r="F27353"/>
      <c r="G27353"/>
      <c r="H27353"/>
      <c r="I27353"/>
    </row>
    <row r="27354" spans="1:9" x14ac:dyDescent="0.25">
      <c r="A27354"/>
      <c r="B27354"/>
      <c r="C27354" s="32"/>
      <c r="D27354"/>
      <c r="E27354" s="32"/>
      <c r="F27354"/>
      <c r="G27354"/>
      <c r="H27354"/>
      <c r="I27354"/>
    </row>
    <row r="27355" spans="1:9" x14ac:dyDescent="0.25">
      <c r="A27355"/>
      <c r="B27355"/>
      <c r="C27355" s="32"/>
      <c r="D27355"/>
      <c r="E27355" s="32"/>
      <c r="F27355"/>
      <c r="G27355"/>
      <c r="H27355"/>
      <c r="I27355"/>
    </row>
    <row r="27356" spans="1:9" x14ac:dyDescent="0.25">
      <c r="A27356"/>
      <c r="B27356"/>
      <c r="C27356" s="32"/>
      <c r="D27356"/>
      <c r="E27356" s="32"/>
      <c r="F27356"/>
      <c r="G27356"/>
      <c r="H27356"/>
      <c r="I27356"/>
    </row>
    <row r="27357" spans="1:9" x14ac:dyDescent="0.25">
      <c r="A27357"/>
      <c r="B27357"/>
      <c r="C27357" s="32"/>
      <c r="D27357"/>
      <c r="E27357" s="32"/>
      <c r="F27357"/>
      <c r="G27357"/>
      <c r="H27357"/>
      <c r="I27357"/>
    </row>
    <row r="27358" spans="1:9" x14ac:dyDescent="0.25">
      <c r="A27358"/>
      <c r="B27358"/>
      <c r="C27358" s="32"/>
      <c r="D27358"/>
      <c r="E27358" s="32"/>
      <c r="F27358"/>
      <c r="G27358"/>
      <c r="H27358"/>
      <c r="I27358"/>
    </row>
    <row r="27359" spans="1:9" x14ac:dyDescent="0.25">
      <c r="A27359"/>
      <c r="B27359"/>
      <c r="C27359" s="32"/>
      <c r="D27359"/>
      <c r="E27359" s="32"/>
      <c r="F27359"/>
      <c r="G27359"/>
      <c r="H27359"/>
      <c r="I27359"/>
    </row>
    <row r="27360" spans="1:9" x14ac:dyDescent="0.25">
      <c r="A27360"/>
      <c r="B27360"/>
      <c r="C27360" s="32"/>
      <c r="D27360"/>
      <c r="E27360" s="32"/>
      <c r="F27360"/>
      <c r="G27360"/>
      <c r="H27360"/>
      <c r="I27360"/>
    </row>
    <row r="27361" spans="1:9" x14ac:dyDescent="0.25">
      <c r="A27361"/>
      <c r="B27361"/>
      <c r="C27361" s="32"/>
      <c r="D27361"/>
      <c r="E27361" s="32"/>
      <c r="F27361"/>
      <c r="G27361"/>
      <c r="H27361"/>
      <c r="I27361"/>
    </row>
    <row r="27362" spans="1:9" x14ac:dyDescent="0.25">
      <c r="A27362"/>
      <c r="B27362"/>
      <c r="C27362" s="32"/>
      <c r="D27362"/>
      <c r="E27362" s="32"/>
      <c r="F27362"/>
      <c r="G27362"/>
      <c r="H27362"/>
      <c r="I27362"/>
    </row>
    <row r="27363" spans="1:9" x14ac:dyDescent="0.25">
      <c r="A27363"/>
      <c r="B27363"/>
      <c r="C27363" s="32"/>
      <c r="D27363"/>
      <c r="E27363" s="32"/>
      <c r="F27363"/>
      <c r="G27363"/>
      <c r="H27363"/>
      <c r="I27363"/>
    </row>
    <row r="27364" spans="1:9" x14ac:dyDescent="0.25">
      <c r="A27364"/>
      <c r="B27364"/>
      <c r="C27364" s="32"/>
      <c r="D27364"/>
      <c r="E27364" s="32"/>
      <c r="F27364"/>
      <c r="G27364"/>
      <c r="H27364"/>
      <c r="I27364"/>
    </row>
    <row r="27365" spans="1:9" x14ac:dyDescent="0.25">
      <c r="A27365"/>
      <c r="B27365"/>
      <c r="C27365" s="32"/>
      <c r="D27365"/>
      <c r="E27365" s="32"/>
      <c r="F27365"/>
      <c r="G27365"/>
      <c r="H27365"/>
      <c r="I27365"/>
    </row>
    <row r="27366" spans="1:9" x14ac:dyDescent="0.25">
      <c r="A27366"/>
      <c r="B27366"/>
      <c r="C27366" s="32"/>
      <c r="D27366"/>
      <c r="E27366" s="32"/>
      <c r="F27366"/>
      <c r="G27366"/>
      <c r="H27366"/>
      <c r="I27366"/>
    </row>
    <row r="27367" spans="1:9" x14ac:dyDescent="0.25">
      <c r="A27367"/>
      <c r="B27367"/>
      <c r="C27367" s="32"/>
      <c r="D27367"/>
      <c r="E27367" s="32"/>
      <c r="F27367"/>
      <c r="G27367"/>
      <c r="H27367"/>
      <c r="I27367"/>
    </row>
    <row r="27368" spans="1:9" x14ac:dyDescent="0.25">
      <c r="A27368"/>
      <c r="B27368"/>
      <c r="C27368" s="32"/>
      <c r="D27368"/>
      <c r="E27368" s="32"/>
      <c r="F27368"/>
      <c r="G27368"/>
      <c r="H27368"/>
      <c r="I27368"/>
    </row>
    <row r="27369" spans="1:9" x14ac:dyDescent="0.25">
      <c r="A27369"/>
      <c r="B27369"/>
      <c r="C27369" s="32"/>
      <c r="D27369"/>
      <c r="E27369" s="32"/>
      <c r="F27369"/>
      <c r="G27369"/>
      <c r="H27369"/>
      <c r="I27369"/>
    </row>
    <row r="27370" spans="1:9" x14ac:dyDescent="0.25">
      <c r="A27370"/>
      <c r="B27370"/>
      <c r="C27370" s="32"/>
      <c r="D27370"/>
      <c r="E27370" s="32"/>
      <c r="F27370"/>
      <c r="G27370"/>
      <c r="H27370"/>
      <c r="I27370"/>
    </row>
    <row r="27371" spans="1:9" x14ac:dyDescent="0.25">
      <c r="A27371"/>
      <c r="B27371"/>
      <c r="C27371" s="32"/>
      <c r="D27371"/>
      <c r="E27371" s="32"/>
      <c r="F27371"/>
      <c r="G27371"/>
      <c r="H27371"/>
      <c r="I27371"/>
    </row>
    <row r="27372" spans="1:9" x14ac:dyDescent="0.25">
      <c r="A27372"/>
      <c r="B27372"/>
      <c r="C27372" s="32"/>
      <c r="D27372"/>
      <c r="E27372" s="32"/>
      <c r="F27372"/>
      <c r="G27372"/>
      <c r="H27372"/>
      <c r="I27372"/>
    </row>
    <row r="27373" spans="1:9" x14ac:dyDescent="0.25">
      <c r="A27373"/>
      <c r="B27373"/>
      <c r="C27373" s="32"/>
      <c r="D27373"/>
      <c r="E27373" s="32"/>
      <c r="F27373"/>
      <c r="G27373"/>
      <c r="H27373"/>
      <c r="I27373"/>
    </row>
    <row r="27374" spans="1:9" x14ac:dyDescent="0.25">
      <c r="A27374"/>
      <c r="B27374"/>
      <c r="C27374" s="32"/>
      <c r="D27374"/>
      <c r="E27374" s="32"/>
      <c r="F27374"/>
      <c r="G27374"/>
      <c r="H27374"/>
      <c r="I27374"/>
    </row>
    <row r="27375" spans="1:9" x14ac:dyDescent="0.25">
      <c r="A27375"/>
      <c r="B27375"/>
      <c r="C27375" s="32"/>
      <c r="D27375"/>
      <c r="E27375" s="32"/>
      <c r="F27375"/>
      <c r="G27375"/>
      <c r="H27375"/>
      <c r="I27375"/>
    </row>
    <row r="27376" spans="1:9" x14ac:dyDescent="0.25">
      <c r="A27376"/>
      <c r="B27376"/>
      <c r="C27376" s="32"/>
      <c r="D27376"/>
      <c r="E27376" s="32"/>
      <c r="F27376"/>
      <c r="G27376"/>
      <c r="H27376"/>
      <c r="I27376"/>
    </row>
    <row r="27377" spans="1:9" x14ac:dyDescent="0.25">
      <c r="A27377"/>
      <c r="B27377"/>
      <c r="C27377" s="32"/>
      <c r="D27377"/>
      <c r="E27377" s="32"/>
      <c r="F27377"/>
      <c r="G27377"/>
      <c r="H27377"/>
      <c r="I27377"/>
    </row>
    <row r="27378" spans="1:9" x14ac:dyDescent="0.25">
      <c r="A27378"/>
      <c r="B27378"/>
      <c r="C27378" s="32"/>
      <c r="D27378"/>
      <c r="E27378" s="32"/>
      <c r="F27378"/>
      <c r="G27378"/>
      <c r="H27378"/>
      <c r="I27378"/>
    </row>
    <row r="27379" spans="1:9" x14ac:dyDescent="0.25">
      <c r="A27379"/>
      <c r="B27379"/>
      <c r="C27379" s="32"/>
      <c r="D27379"/>
      <c r="E27379" s="32"/>
      <c r="F27379"/>
      <c r="G27379"/>
      <c r="H27379"/>
      <c r="I27379"/>
    </row>
    <row r="27380" spans="1:9" x14ac:dyDescent="0.25">
      <c r="A27380"/>
      <c r="B27380"/>
      <c r="C27380" s="32"/>
      <c r="D27380"/>
      <c r="E27380" s="32"/>
      <c r="F27380"/>
      <c r="G27380"/>
      <c r="H27380"/>
      <c r="I27380"/>
    </row>
    <row r="27381" spans="1:9" x14ac:dyDescent="0.25">
      <c r="A27381"/>
      <c r="B27381"/>
      <c r="C27381" s="32"/>
      <c r="D27381"/>
      <c r="E27381" s="32"/>
      <c r="F27381"/>
      <c r="G27381"/>
      <c r="H27381"/>
      <c r="I27381"/>
    </row>
    <row r="27382" spans="1:9" x14ac:dyDescent="0.25">
      <c r="A27382"/>
      <c r="B27382"/>
      <c r="C27382" s="32"/>
      <c r="D27382"/>
      <c r="E27382" s="32"/>
      <c r="F27382"/>
      <c r="G27382"/>
      <c r="H27382"/>
      <c r="I27382"/>
    </row>
    <row r="27383" spans="1:9" x14ac:dyDescent="0.25">
      <c r="A27383"/>
      <c r="B27383"/>
      <c r="C27383" s="32"/>
      <c r="D27383"/>
      <c r="E27383" s="32"/>
      <c r="F27383"/>
      <c r="G27383"/>
      <c r="H27383"/>
      <c r="I27383"/>
    </row>
    <row r="27384" spans="1:9" x14ac:dyDescent="0.25">
      <c r="A27384"/>
      <c r="B27384"/>
      <c r="C27384" s="32"/>
      <c r="D27384"/>
      <c r="E27384" s="32"/>
      <c r="F27384"/>
      <c r="G27384"/>
      <c r="H27384"/>
      <c r="I27384"/>
    </row>
    <row r="27385" spans="1:9" x14ac:dyDescent="0.25">
      <c r="A27385"/>
      <c r="B27385"/>
      <c r="C27385" s="32"/>
      <c r="D27385"/>
      <c r="E27385" s="32"/>
      <c r="F27385"/>
      <c r="G27385"/>
      <c r="H27385"/>
      <c r="I27385"/>
    </row>
    <row r="27386" spans="1:9" x14ac:dyDescent="0.25">
      <c r="A27386"/>
      <c r="B27386"/>
      <c r="C27386" s="32"/>
      <c r="D27386"/>
      <c r="E27386" s="32"/>
      <c r="F27386"/>
      <c r="G27386"/>
      <c r="H27386"/>
      <c r="I27386"/>
    </row>
    <row r="27387" spans="1:9" x14ac:dyDescent="0.25">
      <c r="A27387"/>
      <c r="B27387"/>
      <c r="C27387" s="32"/>
      <c r="D27387"/>
      <c r="E27387" s="32"/>
      <c r="F27387"/>
      <c r="G27387"/>
      <c r="H27387"/>
      <c r="I27387"/>
    </row>
    <row r="27388" spans="1:9" x14ac:dyDescent="0.25">
      <c r="A27388"/>
      <c r="B27388"/>
      <c r="C27388" s="32"/>
      <c r="D27388"/>
      <c r="E27388" s="32"/>
      <c r="F27388"/>
      <c r="G27388"/>
      <c r="H27388"/>
      <c r="I27388"/>
    </row>
    <row r="27389" spans="1:9" x14ac:dyDescent="0.25">
      <c r="A27389"/>
      <c r="B27389"/>
      <c r="C27389" s="32"/>
      <c r="D27389"/>
      <c r="E27389" s="32"/>
      <c r="F27389"/>
      <c r="G27389"/>
      <c r="H27389"/>
      <c r="I27389"/>
    </row>
    <row r="27390" spans="1:9" x14ac:dyDescent="0.25">
      <c r="A27390"/>
      <c r="B27390"/>
      <c r="C27390" s="32"/>
      <c r="D27390"/>
      <c r="E27390" s="32"/>
      <c r="F27390"/>
      <c r="G27390"/>
      <c r="H27390"/>
      <c r="I27390"/>
    </row>
    <row r="27391" spans="1:9" x14ac:dyDescent="0.25">
      <c r="A27391"/>
      <c r="B27391"/>
      <c r="C27391" s="32"/>
      <c r="D27391"/>
      <c r="E27391" s="32"/>
      <c r="F27391"/>
      <c r="G27391"/>
      <c r="H27391"/>
      <c r="I27391"/>
    </row>
    <row r="27392" spans="1:9" x14ac:dyDescent="0.25">
      <c r="A27392"/>
      <c r="B27392"/>
      <c r="C27392" s="32"/>
      <c r="D27392"/>
      <c r="E27392" s="32"/>
      <c r="F27392"/>
      <c r="G27392"/>
      <c r="H27392"/>
      <c r="I27392"/>
    </row>
    <row r="27393" spans="1:9" x14ac:dyDescent="0.25">
      <c r="A27393"/>
      <c r="B27393"/>
      <c r="C27393" s="32"/>
      <c r="D27393"/>
      <c r="E27393" s="32"/>
      <c r="F27393"/>
      <c r="G27393"/>
      <c r="H27393"/>
      <c r="I27393"/>
    </row>
    <row r="27394" spans="1:9" x14ac:dyDescent="0.25">
      <c r="A27394"/>
      <c r="B27394"/>
      <c r="C27394" s="32"/>
      <c r="D27394"/>
      <c r="E27394" s="32"/>
      <c r="F27394"/>
      <c r="G27394"/>
      <c r="H27394"/>
      <c r="I27394"/>
    </row>
    <row r="27395" spans="1:9" x14ac:dyDescent="0.25">
      <c r="A27395"/>
      <c r="B27395"/>
      <c r="C27395" s="32"/>
      <c r="D27395"/>
      <c r="E27395" s="32"/>
      <c r="F27395"/>
      <c r="G27395"/>
      <c r="H27395"/>
      <c r="I27395"/>
    </row>
    <row r="27396" spans="1:9" x14ac:dyDescent="0.25">
      <c r="A27396"/>
      <c r="B27396"/>
      <c r="C27396" s="32"/>
      <c r="D27396"/>
      <c r="E27396" s="32"/>
      <c r="F27396"/>
      <c r="G27396"/>
      <c r="H27396"/>
      <c r="I27396"/>
    </row>
    <row r="27397" spans="1:9" x14ac:dyDescent="0.25">
      <c r="A27397"/>
      <c r="B27397"/>
      <c r="C27397" s="32"/>
      <c r="D27397"/>
      <c r="E27397" s="32"/>
      <c r="F27397"/>
      <c r="G27397"/>
      <c r="H27397"/>
      <c r="I27397"/>
    </row>
    <row r="27398" spans="1:9" x14ac:dyDescent="0.25">
      <c r="A27398"/>
      <c r="B27398"/>
      <c r="C27398" s="32"/>
      <c r="D27398"/>
      <c r="E27398" s="32"/>
      <c r="F27398"/>
      <c r="G27398"/>
      <c r="H27398"/>
      <c r="I27398"/>
    </row>
    <row r="27399" spans="1:9" x14ac:dyDescent="0.25">
      <c r="A27399"/>
      <c r="B27399"/>
      <c r="C27399" s="32"/>
      <c r="D27399"/>
      <c r="E27399" s="32"/>
      <c r="F27399"/>
      <c r="G27399"/>
      <c r="H27399"/>
      <c r="I27399"/>
    </row>
    <row r="27400" spans="1:9" x14ac:dyDescent="0.25">
      <c r="A27400"/>
      <c r="B27400"/>
      <c r="C27400" s="32"/>
      <c r="D27400"/>
      <c r="E27400" s="32"/>
      <c r="F27400"/>
      <c r="G27400"/>
      <c r="H27400"/>
      <c r="I27400"/>
    </row>
    <row r="27401" spans="1:9" x14ac:dyDescent="0.25">
      <c r="A27401"/>
      <c r="B27401"/>
      <c r="C27401" s="32"/>
      <c r="D27401"/>
      <c r="E27401" s="32"/>
      <c r="F27401"/>
      <c r="G27401"/>
      <c r="H27401"/>
      <c r="I27401"/>
    </row>
    <row r="27402" spans="1:9" x14ac:dyDescent="0.25">
      <c r="A27402"/>
      <c r="B27402"/>
      <c r="C27402" s="32"/>
      <c r="D27402"/>
      <c r="E27402" s="32"/>
      <c r="F27402"/>
      <c r="G27402"/>
      <c r="H27402"/>
      <c r="I27402"/>
    </row>
    <row r="27403" spans="1:9" x14ac:dyDescent="0.25">
      <c r="A27403"/>
      <c r="B27403"/>
      <c r="C27403" s="32"/>
      <c r="D27403"/>
      <c r="E27403" s="32"/>
      <c r="F27403"/>
      <c r="G27403"/>
      <c r="H27403"/>
      <c r="I27403"/>
    </row>
    <row r="27404" spans="1:9" x14ac:dyDescent="0.25">
      <c r="A27404"/>
      <c r="B27404"/>
      <c r="C27404" s="32"/>
      <c r="D27404"/>
      <c r="E27404" s="32"/>
      <c r="F27404"/>
      <c r="G27404"/>
      <c r="H27404"/>
      <c r="I27404"/>
    </row>
    <row r="27405" spans="1:9" x14ac:dyDescent="0.25">
      <c r="A27405"/>
      <c r="B27405"/>
      <c r="C27405" s="32"/>
      <c r="D27405"/>
      <c r="E27405" s="32"/>
      <c r="F27405"/>
      <c r="G27405"/>
      <c r="H27405"/>
      <c r="I27405"/>
    </row>
    <row r="27406" spans="1:9" x14ac:dyDescent="0.25">
      <c r="A27406"/>
      <c r="B27406"/>
      <c r="C27406" s="32"/>
      <c r="D27406"/>
      <c r="E27406" s="32"/>
      <c r="F27406"/>
      <c r="G27406"/>
      <c r="H27406"/>
      <c r="I27406"/>
    </row>
    <row r="27407" spans="1:9" x14ac:dyDescent="0.25">
      <c r="A27407"/>
      <c r="B27407"/>
      <c r="C27407" s="32"/>
      <c r="D27407"/>
      <c r="E27407" s="32"/>
      <c r="F27407"/>
      <c r="G27407"/>
      <c r="H27407"/>
      <c r="I27407"/>
    </row>
    <row r="27408" spans="1:9" x14ac:dyDescent="0.25">
      <c r="A27408"/>
      <c r="B27408"/>
      <c r="C27408" s="32"/>
      <c r="D27408"/>
      <c r="E27408" s="32"/>
      <c r="F27408"/>
      <c r="G27408"/>
      <c r="H27408"/>
      <c r="I27408"/>
    </row>
    <row r="27409" spans="1:9" x14ac:dyDescent="0.25">
      <c r="A27409"/>
      <c r="B27409"/>
      <c r="C27409" s="32"/>
      <c r="D27409"/>
      <c r="E27409" s="32"/>
      <c r="F27409"/>
      <c r="G27409"/>
      <c r="H27409"/>
      <c r="I27409"/>
    </row>
    <row r="27410" spans="1:9" x14ac:dyDescent="0.25">
      <c r="A27410"/>
      <c r="B27410"/>
      <c r="C27410" s="32"/>
      <c r="D27410"/>
      <c r="E27410" s="32"/>
      <c r="F27410"/>
      <c r="G27410"/>
      <c r="H27410"/>
      <c r="I27410"/>
    </row>
    <row r="27411" spans="1:9" x14ac:dyDescent="0.25">
      <c r="A27411"/>
      <c r="B27411"/>
      <c r="C27411" s="32"/>
      <c r="D27411"/>
      <c r="E27411" s="32"/>
      <c r="F27411"/>
      <c r="G27411"/>
      <c r="H27411"/>
      <c r="I27411"/>
    </row>
    <row r="27412" spans="1:9" x14ac:dyDescent="0.25">
      <c r="A27412"/>
      <c r="B27412"/>
      <c r="C27412" s="32"/>
      <c r="D27412"/>
      <c r="E27412" s="32"/>
      <c r="F27412"/>
      <c r="G27412"/>
      <c r="H27412"/>
      <c r="I27412"/>
    </row>
    <row r="27413" spans="1:9" x14ac:dyDescent="0.25">
      <c r="A27413"/>
      <c r="B27413"/>
      <c r="C27413" s="32"/>
      <c r="D27413"/>
      <c r="E27413" s="32"/>
      <c r="F27413"/>
      <c r="G27413"/>
      <c r="H27413"/>
      <c r="I27413"/>
    </row>
    <row r="27414" spans="1:9" x14ac:dyDescent="0.25">
      <c r="A27414"/>
      <c r="B27414"/>
      <c r="C27414" s="32"/>
      <c r="D27414"/>
      <c r="E27414" s="32"/>
      <c r="F27414"/>
      <c r="G27414"/>
      <c r="H27414"/>
      <c r="I27414"/>
    </row>
    <row r="27415" spans="1:9" x14ac:dyDescent="0.25">
      <c r="A27415"/>
      <c r="B27415"/>
      <c r="C27415" s="32"/>
      <c r="D27415"/>
      <c r="E27415" s="32"/>
      <c r="F27415"/>
      <c r="G27415"/>
      <c r="H27415"/>
      <c r="I27415"/>
    </row>
    <row r="27416" spans="1:9" x14ac:dyDescent="0.25">
      <c r="A27416"/>
      <c r="B27416"/>
      <c r="C27416" s="32"/>
      <c r="D27416"/>
      <c r="E27416" s="32"/>
      <c r="F27416"/>
      <c r="G27416"/>
      <c r="H27416"/>
      <c r="I27416"/>
    </row>
    <row r="27417" spans="1:9" x14ac:dyDescent="0.25">
      <c r="A27417"/>
      <c r="B27417"/>
      <c r="C27417" s="32"/>
      <c r="D27417"/>
      <c r="E27417" s="32"/>
      <c r="F27417"/>
      <c r="G27417"/>
      <c r="H27417"/>
      <c r="I27417"/>
    </row>
    <row r="27418" spans="1:9" x14ac:dyDescent="0.25">
      <c r="A27418"/>
      <c r="B27418"/>
      <c r="C27418" s="32"/>
      <c r="D27418"/>
      <c r="E27418" s="32"/>
      <c r="F27418"/>
      <c r="G27418"/>
      <c r="H27418"/>
      <c r="I27418"/>
    </row>
    <row r="27419" spans="1:9" x14ac:dyDescent="0.25">
      <c r="A27419"/>
      <c r="B27419"/>
      <c r="C27419" s="32"/>
      <c r="D27419"/>
      <c r="E27419" s="32"/>
      <c r="F27419"/>
      <c r="G27419"/>
      <c r="H27419"/>
      <c r="I27419"/>
    </row>
    <row r="27420" spans="1:9" x14ac:dyDescent="0.25">
      <c r="A27420"/>
      <c r="B27420"/>
      <c r="C27420" s="32"/>
      <c r="D27420"/>
      <c r="E27420" s="32"/>
      <c r="F27420"/>
      <c r="G27420"/>
      <c r="H27420"/>
      <c r="I27420"/>
    </row>
    <row r="27421" spans="1:9" x14ac:dyDescent="0.25">
      <c r="A27421"/>
      <c r="B27421"/>
      <c r="C27421" s="32"/>
      <c r="D27421"/>
      <c r="E27421" s="32"/>
      <c r="F27421"/>
      <c r="G27421"/>
      <c r="H27421"/>
      <c r="I27421"/>
    </row>
    <row r="27422" spans="1:9" x14ac:dyDescent="0.25">
      <c r="A27422"/>
      <c r="B27422"/>
      <c r="C27422" s="32"/>
      <c r="D27422"/>
      <c r="E27422" s="32"/>
      <c r="F27422"/>
      <c r="G27422"/>
      <c r="H27422"/>
      <c r="I27422"/>
    </row>
    <row r="27423" spans="1:9" x14ac:dyDescent="0.25">
      <c r="A27423"/>
      <c r="B27423"/>
      <c r="C27423" s="32"/>
      <c r="D27423"/>
      <c r="E27423" s="32"/>
      <c r="F27423"/>
      <c r="G27423"/>
      <c r="H27423"/>
      <c r="I27423"/>
    </row>
    <row r="27424" spans="1:9" x14ac:dyDescent="0.25">
      <c r="A27424"/>
      <c r="B27424"/>
      <c r="C27424" s="32"/>
      <c r="D27424"/>
      <c r="E27424" s="32"/>
      <c r="F27424"/>
      <c r="G27424"/>
      <c r="H27424"/>
      <c r="I27424"/>
    </row>
    <row r="27425" spans="1:9" x14ac:dyDescent="0.25">
      <c r="A27425"/>
      <c r="B27425"/>
      <c r="C27425" s="32"/>
      <c r="D27425"/>
      <c r="E27425" s="32"/>
      <c r="F27425"/>
      <c r="G27425"/>
      <c r="H27425"/>
      <c r="I27425"/>
    </row>
    <row r="27426" spans="1:9" x14ac:dyDescent="0.25">
      <c r="A27426"/>
      <c r="B27426"/>
      <c r="C27426" s="32"/>
      <c r="D27426"/>
      <c r="E27426" s="32"/>
      <c r="F27426"/>
      <c r="G27426"/>
      <c r="H27426"/>
      <c r="I27426"/>
    </row>
    <row r="27427" spans="1:9" x14ac:dyDescent="0.25">
      <c r="A27427"/>
      <c r="B27427"/>
      <c r="C27427" s="32"/>
      <c r="D27427"/>
      <c r="E27427" s="32"/>
      <c r="F27427"/>
      <c r="G27427"/>
      <c r="H27427"/>
      <c r="I27427"/>
    </row>
    <row r="27428" spans="1:9" x14ac:dyDescent="0.25">
      <c r="A27428"/>
      <c r="B27428"/>
      <c r="C27428" s="32"/>
      <c r="D27428"/>
      <c r="E27428" s="32"/>
      <c r="F27428"/>
      <c r="G27428"/>
      <c r="H27428"/>
      <c r="I27428"/>
    </row>
    <row r="27429" spans="1:9" x14ac:dyDescent="0.25">
      <c r="A27429"/>
      <c r="B27429"/>
      <c r="C27429" s="32"/>
      <c r="D27429"/>
      <c r="E27429" s="32"/>
      <c r="F27429"/>
      <c r="G27429"/>
      <c r="H27429"/>
      <c r="I27429"/>
    </row>
    <row r="27430" spans="1:9" x14ac:dyDescent="0.25">
      <c r="A27430"/>
      <c r="B27430"/>
      <c r="C27430" s="32"/>
      <c r="D27430"/>
      <c r="E27430" s="32"/>
      <c r="F27430"/>
      <c r="G27430"/>
      <c r="H27430"/>
      <c r="I27430"/>
    </row>
    <row r="27431" spans="1:9" x14ac:dyDescent="0.25">
      <c r="A27431"/>
      <c r="B27431"/>
      <c r="C27431" s="32"/>
      <c r="D27431"/>
      <c r="E27431" s="32"/>
      <c r="F27431"/>
      <c r="G27431"/>
      <c r="H27431"/>
      <c r="I27431"/>
    </row>
    <row r="27432" spans="1:9" x14ac:dyDescent="0.25">
      <c r="A27432"/>
      <c r="B27432"/>
      <c r="C27432" s="32"/>
      <c r="D27432"/>
      <c r="E27432" s="32"/>
      <c r="F27432"/>
      <c r="G27432"/>
      <c r="H27432"/>
      <c r="I27432"/>
    </row>
    <row r="27433" spans="1:9" x14ac:dyDescent="0.25">
      <c r="A27433"/>
      <c r="B27433"/>
      <c r="C27433" s="32"/>
      <c r="D27433"/>
      <c r="E27433" s="32"/>
      <c r="F27433"/>
      <c r="G27433"/>
      <c r="H27433"/>
      <c r="I27433"/>
    </row>
    <row r="27434" spans="1:9" x14ac:dyDescent="0.25">
      <c r="A27434"/>
      <c r="B27434"/>
      <c r="C27434" s="32"/>
      <c r="D27434"/>
      <c r="E27434" s="32"/>
      <c r="F27434"/>
      <c r="G27434"/>
      <c r="H27434"/>
      <c r="I27434"/>
    </row>
    <row r="27435" spans="1:9" x14ac:dyDescent="0.25">
      <c r="A27435"/>
      <c r="B27435"/>
      <c r="C27435" s="32"/>
      <c r="D27435"/>
      <c r="E27435" s="32"/>
      <c r="F27435"/>
      <c r="G27435"/>
      <c r="H27435"/>
      <c r="I27435"/>
    </row>
    <row r="27436" spans="1:9" x14ac:dyDescent="0.25">
      <c r="A27436"/>
      <c r="B27436"/>
      <c r="C27436" s="32"/>
      <c r="D27436"/>
      <c r="E27436" s="32"/>
      <c r="F27436"/>
      <c r="G27436"/>
      <c r="H27436"/>
      <c r="I27436"/>
    </row>
    <row r="27437" spans="1:9" x14ac:dyDescent="0.25">
      <c r="A27437"/>
      <c r="B27437"/>
      <c r="C27437" s="32"/>
      <c r="D27437"/>
      <c r="E27437" s="32"/>
      <c r="F27437"/>
      <c r="G27437"/>
      <c r="H27437"/>
      <c r="I27437"/>
    </row>
    <row r="27438" spans="1:9" x14ac:dyDescent="0.25">
      <c r="A27438"/>
      <c r="B27438"/>
      <c r="C27438" s="32"/>
      <c r="D27438"/>
      <c r="E27438" s="32"/>
      <c r="F27438"/>
      <c r="G27438"/>
      <c r="H27438"/>
      <c r="I27438"/>
    </row>
    <row r="27439" spans="1:9" x14ac:dyDescent="0.25">
      <c r="A27439"/>
      <c r="B27439"/>
      <c r="C27439" s="32"/>
      <c r="D27439"/>
      <c r="E27439" s="32"/>
      <c r="F27439"/>
      <c r="G27439"/>
      <c r="H27439"/>
      <c r="I27439"/>
    </row>
    <row r="27440" spans="1:9" x14ac:dyDescent="0.25">
      <c r="A27440"/>
      <c r="B27440"/>
      <c r="C27440" s="32"/>
      <c r="D27440"/>
      <c r="E27440" s="32"/>
      <c r="F27440"/>
      <c r="G27440"/>
      <c r="H27440"/>
      <c r="I27440"/>
    </row>
    <row r="27441" spans="1:9" x14ac:dyDescent="0.25">
      <c r="A27441"/>
      <c r="B27441"/>
      <c r="C27441" s="32"/>
      <c r="D27441"/>
      <c r="E27441" s="32"/>
      <c r="F27441"/>
      <c r="G27441"/>
      <c r="H27441"/>
      <c r="I27441"/>
    </row>
    <row r="27442" spans="1:9" x14ac:dyDescent="0.25">
      <c r="A27442"/>
      <c r="B27442"/>
      <c r="C27442" s="32"/>
      <c r="D27442"/>
      <c r="E27442" s="32"/>
      <c r="F27442"/>
      <c r="G27442"/>
      <c r="H27442"/>
      <c r="I27442"/>
    </row>
    <row r="27443" spans="1:9" x14ac:dyDescent="0.25">
      <c r="A27443"/>
      <c r="B27443"/>
      <c r="C27443" s="32"/>
      <c r="D27443"/>
      <c r="E27443" s="32"/>
      <c r="F27443"/>
      <c r="G27443"/>
      <c r="H27443"/>
      <c r="I27443"/>
    </row>
    <row r="27444" spans="1:9" x14ac:dyDescent="0.25">
      <c r="A27444"/>
      <c r="B27444"/>
      <c r="C27444" s="32"/>
      <c r="D27444"/>
      <c r="E27444" s="32"/>
      <c r="F27444"/>
      <c r="G27444"/>
      <c r="H27444"/>
      <c r="I27444"/>
    </row>
    <row r="27445" spans="1:9" x14ac:dyDescent="0.25">
      <c r="A27445"/>
      <c r="B27445"/>
      <c r="C27445" s="32"/>
      <c r="D27445"/>
      <c r="E27445" s="32"/>
      <c r="F27445"/>
      <c r="G27445"/>
      <c r="H27445"/>
      <c r="I27445"/>
    </row>
    <row r="27446" spans="1:9" x14ac:dyDescent="0.25">
      <c r="A27446"/>
      <c r="B27446"/>
      <c r="C27446" s="32"/>
      <c r="D27446"/>
      <c r="E27446" s="32"/>
      <c r="F27446"/>
      <c r="G27446"/>
      <c r="H27446"/>
      <c r="I27446"/>
    </row>
    <row r="27447" spans="1:9" x14ac:dyDescent="0.25">
      <c r="A27447"/>
      <c r="B27447"/>
      <c r="C27447" s="32"/>
      <c r="D27447"/>
      <c r="E27447" s="32"/>
      <c r="F27447"/>
      <c r="G27447"/>
      <c r="H27447"/>
      <c r="I27447"/>
    </row>
    <row r="27448" spans="1:9" x14ac:dyDescent="0.25">
      <c r="A27448"/>
      <c r="B27448"/>
      <c r="C27448" s="32"/>
      <c r="D27448"/>
      <c r="E27448" s="32"/>
      <c r="F27448"/>
      <c r="G27448"/>
      <c r="H27448"/>
      <c r="I27448"/>
    </row>
    <row r="27449" spans="1:9" x14ac:dyDescent="0.25">
      <c r="A27449"/>
      <c r="B27449"/>
      <c r="C27449" s="32"/>
      <c r="D27449"/>
      <c r="E27449" s="32"/>
      <c r="F27449"/>
      <c r="G27449"/>
      <c r="H27449"/>
      <c r="I27449"/>
    </row>
    <row r="27450" spans="1:9" x14ac:dyDescent="0.25">
      <c r="A27450"/>
      <c r="B27450"/>
      <c r="C27450" s="32"/>
      <c r="D27450"/>
      <c r="E27450" s="32"/>
      <c r="F27450"/>
      <c r="G27450"/>
      <c r="H27450"/>
      <c r="I27450"/>
    </row>
    <row r="27451" spans="1:9" x14ac:dyDescent="0.25">
      <c r="A27451"/>
      <c r="B27451"/>
      <c r="C27451" s="32"/>
      <c r="D27451"/>
      <c r="E27451" s="32"/>
      <c r="F27451"/>
      <c r="G27451"/>
      <c r="H27451"/>
      <c r="I27451"/>
    </row>
    <row r="27452" spans="1:9" x14ac:dyDescent="0.25">
      <c r="A27452"/>
      <c r="B27452"/>
      <c r="C27452" s="32"/>
      <c r="D27452"/>
      <c r="E27452" s="32"/>
      <c r="F27452"/>
      <c r="G27452"/>
      <c r="H27452"/>
      <c r="I27452"/>
    </row>
    <row r="27453" spans="1:9" x14ac:dyDescent="0.25">
      <c r="A27453"/>
      <c r="B27453"/>
      <c r="C27453" s="32"/>
      <c r="D27453"/>
      <c r="E27453" s="32"/>
      <c r="F27453"/>
      <c r="G27453"/>
      <c r="H27453"/>
      <c r="I27453"/>
    </row>
    <row r="27454" spans="1:9" x14ac:dyDescent="0.25">
      <c r="A27454"/>
      <c r="B27454"/>
      <c r="C27454" s="32"/>
      <c r="D27454"/>
      <c r="E27454" s="32"/>
      <c r="F27454"/>
      <c r="G27454"/>
      <c r="H27454"/>
      <c r="I27454"/>
    </row>
    <row r="27455" spans="1:9" x14ac:dyDescent="0.25">
      <c r="A27455"/>
      <c r="B27455"/>
      <c r="C27455" s="32"/>
      <c r="D27455"/>
      <c r="E27455" s="32"/>
      <c r="F27455"/>
      <c r="G27455"/>
      <c r="H27455"/>
      <c r="I27455"/>
    </row>
    <row r="27456" spans="1:9" x14ac:dyDescent="0.25">
      <c r="A27456"/>
      <c r="B27456"/>
      <c r="C27456" s="32"/>
      <c r="D27456"/>
      <c r="E27456" s="32"/>
      <c r="F27456"/>
      <c r="G27456"/>
      <c r="H27456"/>
      <c r="I27456"/>
    </row>
    <row r="27457" spans="1:9" x14ac:dyDescent="0.25">
      <c r="A27457"/>
      <c r="B27457"/>
      <c r="C27457" s="32"/>
      <c r="D27457"/>
      <c r="E27457" s="32"/>
      <c r="F27457"/>
      <c r="G27457"/>
      <c r="H27457"/>
      <c r="I27457"/>
    </row>
    <row r="27458" spans="1:9" x14ac:dyDescent="0.25">
      <c r="A27458"/>
      <c r="B27458"/>
      <c r="C27458" s="32"/>
      <c r="D27458"/>
      <c r="E27458" s="32"/>
      <c r="F27458"/>
      <c r="G27458"/>
      <c r="H27458"/>
      <c r="I27458"/>
    </row>
    <row r="27459" spans="1:9" x14ac:dyDescent="0.25">
      <c r="A27459"/>
      <c r="B27459"/>
      <c r="C27459" s="32"/>
      <c r="D27459"/>
      <c r="E27459" s="32"/>
      <c r="F27459"/>
      <c r="G27459"/>
      <c r="H27459"/>
      <c r="I27459"/>
    </row>
    <row r="27460" spans="1:9" x14ac:dyDescent="0.25">
      <c r="A27460"/>
      <c r="B27460"/>
      <c r="C27460" s="32"/>
      <c r="D27460"/>
      <c r="E27460" s="32"/>
      <c r="F27460"/>
      <c r="G27460"/>
      <c r="H27460"/>
      <c r="I27460"/>
    </row>
    <row r="27461" spans="1:9" x14ac:dyDescent="0.25">
      <c r="A27461"/>
      <c r="B27461"/>
      <c r="C27461" s="32"/>
      <c r="D27461"/>
      <c r="E27461" s="32"/>
      <c r="F27461"/>
      <c r="G27461"/>
      <c r="H27461"/>
      <c r="I27461"/>
    </row>
    <row r="27462" spans="1:9" x14ac:dyDescent="0.25">
      <c r="A27462"/>
      <c r="B27462"/>
      <c r="C27462" s="32"/>
      <c r="D27462"/>
      <c r="E27462" s="32"/>
      <c r="F27462"/>
      <c r="G27462"/>
      <c r="H27462"/>
      <c r="I27462"/>
    </row>
    <row r="27463" spans="1:9" x14ac:dyDescent="0.25">
      <c r="A27463"/>
      <c r="B27463"/>
      <c r="C27463" s="32"/>
      <c r="D27463"/>
      <c r="E27463" s="32"/>
      <c r="F27463"/>
      <c r="G27463"/>
      <c r="H27463"/>
      <c r="I27463"/>
    </row>
    <row r="27464" spans="1:9" x14ac:dyDescent="0.25">
      <c r="A27464"/>
      <c r="B27464"/>
      <c r="C27464" s="32"/>
      <c r="D27464"/>
      <c r="E27464" s="32"/>
      <c r="F27464"/>
      <c r="G27464"/>
      <c r="H27464"/>
      <c r="I27464"/>
    </row>
    <row r="27465" spans="1:9" x14ac:dyDescent="0.25">
      <c r="A27465"/>
      <c r="B27465"/>
      <c r="C27465" s="32"/>
      <c r="D27465"/>
      <c r="E27465" s="32"/>
      <c r="F27465"/>
      <c r="G27465"/>
      <c r="H27465"/>
      <c r="I27465"/>
    </row>
    <row r="27466" spans="1:9" x14ac:dyDescent="0.25">
      <c r="A27466"/>
      <c r="B27466"/>
      <c r="C27466" s="32"/>
      <c r="D27466"/>
      <c r="E27466" s="32"/>
      <c r="F27466"/>
      <c r="G27466"/>
      <c r="H27466"/>
      <c r="I27466"/>
    </row>
    <row r="27467" spans="1:9" x14ac:dyDescent="0.25">
      <c r="A27467"/>
      <c r="B27467"/>
      <c r="C27467" s="32"/>
      <c r="D27467"/>
      <c r="E27467" s="32"/>
      <c r="F27467"/>
      <c r="G27467"/>
      <c r="H27467"/>
      <c r="I27467"/>
    </row>
    <row r="27468" spans="1:9" x14ac:dyDescent="0.25">
      <c r="A27468"/>
      <c r="B27468"/>
      <c r="C27468" s="32"/>
      <c r="D27468"/>
      <c r="E27468" s="32"/>
      <c r="F27468"/>
      <c r="G27468"/>
      <c r="H27468"/>
      <c r="I27468"/>
    </row>
    <row r="27469" spans="1:9" x14ac:dyDescent="0.25">
      <c r="A27469"/>
      <c r="B27469"/>
      <c r="C27469" s="32"/>
      <c r="D27469"/>
      <c r="E27469" s="32"/>
      <c r="F27469"/>
      <c r="G27469"/>
      <c r="H27469"/>
      <c r="I27469"/>
    </row>
    <row r="27470" spans="1:9" x14ac:dyDescent="0.25">
      <c r="A27470"/>
      <c r="B27470"/>
      <c r="C27470" s="32"/>
      <c r="D27470"/>
      <c r="E27470" s="32"/>
      <c r="F27470"/>
      <c r="G27470"/>
      <c r="H27470"/>
      <c r="I27470"/>
    </row>
    <row r="27471" spans="1:9" x14ac:dyDescent="0.25">
      <c r="A27471"/>
      <c r="B27471"/>
      <c r="C27471" s="32"/>
      <c r="D27471"/>
      <c r="E27471" s="32"/>
      <c r="F27471"/>
      <c r="G27471"/>
      <c r="H27471"/>
      <c r="I27471"/>
    </row>
    <row r="27472" spans="1:9" x14ac:dyDescent="0.25">
      <c r="A27472"/>
      <c r="B27472"/>
      <c r="C27472" s="32"/>
      <c r="D27472"/>
      <c r="E27472" s="32"/>
      <c r="F27472"/>
      <c r="G27472"/>
      <c r="H27472"/>
      <c r="I27472"/>
    </row>
    <row r="27473" spans="1:9" x14ac:dyDescent="0.25">
      <c r="A27473"/>
      <c r="B27473"/>
      <c r="C27473" s="32"/>
      <c r="D27473"/>
      <c r="E27473" s="32"/>
      <c r="F27473"/>
      <c r="G27473"/>
      <c r="H27473"/>
      <c r="I27473"/>
    </row>
    <row r="27474" spans="1:9" x14ac:dyDescent="0.25">
      <c r="A27474"/>
      <c r="B27474"/>
      <c r="C27474" s="32"/>
      <c r="D27474"/>
      <c r="E27474" s="32"/>
      <c r="F27474"/>
      <c r="G27474"/>
      <c r="H27474"/>
      <c r="I27474"/>
    </row>
    <row r="27475" spans="1:9" x14ac:dyDescent="0.25">
      <c r="A27475"/>
      <c r="B27475"/>
      <c r="C27475" s="32"/>
      <c r="D27475"/>
      <c r="E27475" s="32"/>
      <c r="F27475"/>
      <c r="G27475"/>
      <c r="H27475"/>
      <c r="I27475"/>
    </row>
    <row r="27476" spans="1:9" x14ac:dyDescent="0.25">
      <c r="A27476"/>
      <c r="B27476"/>
      <c r="C27476" s="32"/>
      <c r="D27476"/>
      <c r="E27476" s="32"/>
      <c r="F27476"/>
      <c r="G27476"/>
      <c r="H27476"/>
      <c r="I27476"/>
    </row>
    <row r="27477" spans="1:9" x14ac:dyDescent="0.25">
      <c r="A27477"/>
      <c r="B27477"/>
      <c r="C27477" s="32"/>
      <c r="D27477"/>
      <c r="E27477" s="32"/>
      <c r="F27477"/>
      <c r="G27477"/>
      <c r="H27477"/>
      <c r="I27477"/>
    </row>
    <row r="27478" spans="1:9" x14ac:dyDescent="0.25">
      <c r="A27478"/>
      <c r="B27478"/>
      <c r="C27478" s="32"/>
      <c r="D27478"/>
      <c r="E27478" s="32"/>
      <c r="F27478"/>
      <c r="G27478"/>
      <c r="H27478"/>
      <c r="I27478"/>
    </row>
    <row r="27479" spans="1:9" x14ac:dyDescent="0.25">
      <c r="A27479"/>
      <c r="B27479"/>
      <c r="C27479" s="32"/>
      <c r="D27479"/>
      <c r="E27479" s="32"/>
      <c r="F27479"/>
      <c r="G27479"/>
      <c r="H27479"/>
      <c r="I27479"/>
    </row>
    <row r="27480" spans="1:9" x14ac:dyDescent="0.25">
      <c r="A27480"/>
      <c r="B27480"/>
      <c r="C27480" s="32"/>
      <c r="D27480"/>
      <c r="E27480" s="32"/>
      <c r="F27480"/>
      <c r="G27480"/>
      <c r="H27480"/>
      <c r="I27480"/>
    </row>
    <row r="27481" spans="1:9" x14ac:dyDescent="0.25">
      <c r="A27481"/>
      <c r="B27481"/>
      <c r="C27481" s="32"/>
      <c r="D27481"/>
      <c r="E27481" s="32"/>
      <c r="F27481"/>
      <c r="G27481"/>
      <c r="H27481"/>
      <c r="I27481"/>
    </row>
    <row r="27482" spans="1:9" x14ac:dyDescent="0.25">
      <c r="A27482"/>
      <c r="B27482"/>
      <c r="C27482" s="32"/>
      <c r="D27482"/>
      <c r="E27482" s="32"/>
      <c r="F27482"/>
      <c r="G27482"/>
      <c r="H27482"/>
      <c r="I27482"/>
    </row>
    <row r="27483" spans="1:9" x14ac:dyDescent="0.25">
      <c r="A27483"/>
      <c r="B27483"/>
      <c r="C27483" s="32"/>
      <c r="D27483"/>
      <c r="E27483" s="32"/>
      <c r="F27483"/>
      <c r="G27483"/>
      <c r="H27483"/>
      <c r="I27483"/>
    </row>
    <row r="27484" spans="1:9" x14ac:dyDescent="0.25">
      <c r="A27484"/>
      <c r="B27484"/>
      <c r="C27484" s="32"/>
      <c r="D27484"/>
      <c r="E27484" s="32"/>
      <c r="F27484"/>
      <c r="G27484"/>
      <c r="H27484"/>
      <c r="I27484"/>
    </row>
    <row r="27485" spans="1:9" x14ac:dyDescent="0.25">
      <c r="A27485"/>
      <c r="B27485"/>
      <c r="C27485" s="32"/>
      <c r="D27485"/>
      <c r="E27485" s="32"/>
      <c r="F27485"/>
      <c r="G27485"/>
      <c r="H27485"/>
      <c r="I27485"/>
    </row>
    <row r="27486" spans="1:9" x14ac:dyDescent="0.25">
      <c r="A27486"/>
      <c r="B27486"/>
      <c r="C27486" s="32"/>
      <c r="D27486"/>
      <c r="E27486" s="32"/>
      <c r="F27486"/>
      <c r="G27486"/>
      <c r="H27486"/>
      <c r="I27486"/>
    </row>
    <row r="27487" spans="1:9" x14ac:dyDescent="0.25">
      <c r="A27487"/>
      <c r="B27487"/>
      <c r="C27487" s="32"/>
      <c r="D27487"/>
      <c r="E27487" s="32"/>
      <c r="F27487"/>
      <c r="G27487"/>
      <c r="H27487"/>
      <c r="I27487"/>
    </row>
    <row r="27488" spans="1:9" x14ac:dyDescent="0.25">
      <c r="A27488"/>
      <c r="B27488"/>
      <c r="C27488" s="32"/>
      <c r="D27488"/>
      <c r="E27488" s="32"/>
      <c r="F27488"/>
      <c r="G27488"/>
      <c r="H27488"/>
      <c r="I27488"/>
    </row>
    <row r="27489" spans="1:9" x14ac:dyDescent="0.25">
      <c r="A27489"/>
      <c r="B27489"/>
      <c r="C27489" s="32"/>
      <c r="D27489"/>
      <c r="E27489" s="32"/>
      <c r="F27489"/>
      <c r="G27489"/>
      <c r="H27489"/>
      <c r="I27489"/>
    </row>
    <row r="27490" spans="1:9" x14ac:dyDescent="0.25">
      <c r="A27490"/>
      <c r="B27490"/>
      <c r="C27490" s="32"/>
      <c r="D27490"/>
      <c r="E27490" s="32"/>
      <c r="F27490"/>
      <c r="G27490"/>
      <c r="H27490"/>
      <c r="I27490"/>
    </row>
    <row r="27491" spans="1:9" x14ac:dyDescent="0.25">
      <c r="A27491"/>
      <c r="B27491"/>
      <c r="C27491" s="32"/>
      <c r="D27491"/>
      <c r="E27491" s="32"/>
      <c r="F27491"/>
      <c r="G27491"/>
      <c r="H27491"/>
      <c r="I27491"/>
    </row>
    <row r="27492" spans="1:9" x14ac:dyDescent="0.25">
      <c r="A27492"/>
      <c r="B27492"/>
      <c r="C27492" s="32"/>
      <c r="D27492"/>
      <c r="E27492" s="32"/>
      <c r="F27492"/>
      <c r="G27492"/>
      <c r="H27492"/>
      <c r="I27492"/>
    </row>
    <row r="27493" spans="1:9" x14ac:dyDescent="0.25">
      <c r="A27493"/>
      <c r="B27493"/>
      <c r="C27493" s="32"/>
      <c r="D27493"/>
      <c r="E27493" s="32"/>
      <c r="F27493"/>
      <c r="G27493"/>
      <c r="H27493"/>
      <c r="I27493"/>
    </row>
    <row r="27494" spans="1:9" x14ac:dyDescent="0.25">
      <c r="A27494"/>
      <c r="B27494"/>
      <c r="C27494" s="32"/>
      <c r="D27494"/>
      <c r="E27494" s="32"/>
      <c r="F27494"/>
      <c r="G27494"/>
      <c r="H27494"/>
      <c r="I27494"/>
    </row>
    <row r="27495" spans="1:9" x14ac:dyDescent="0.25">
      <c r="A27495"/>
      <c r="B27495"/>
      <c r="C27495" s="32"/>
      <c r="D27495"/>
      <c r="E27495" s="32"/>
      <c r="F27495"/>
      <c r="G27495"/>
      <c r="H27495"/>
      <c r="I27495"/>
    </row>
    <row r="27496" spans="1:9" x14ac:dyDescent="0.25">
      <c r="A27496"/>
      <c r="B27496"/>
      <c r="C27496" s="32"/>
      <c r="D27496"/>
      <c r="E27496" s="32"/>
      <c r="F27496"/>
      <c r="G27496"/>
      <c r="H27496"/>
      <c r="I27496"/>
    </row>
    <row r="27497" spans="1:9" x14ac:dyDescent="0.25">
      <c r="A27497"/>
      <c r="B27497"/>
      <c r="C27497" s="32"/>
      <c r="D27497"/>
      <c r="E27497" s="32"/>
      <c r="F27497"/>
      <c r="G27497"/>
      <c r="H27497"/>
      <c r="I27497"/>
    </row>
    <row r="27498" spans="1:9" x14ac:dyDescent="0.25">
      <c r="A27498"/>
      <c r="B27498"/>
      <c r="C27498" s="32"/>
      <c r="D27498"/>
      <c r="E27498" s="32"/>
      <c r="F27498"/>
      <c r="G27498"/>
      <c r="H27498"/>
      <c r="I27498"/>
    </row>
    <row r="27499" spans="1:9" x14ac:dyDescent="0.25">
      <c r="A27499"/>
      <c r="B27499"/>
      <c r="C27499" s="32"/>
      <c r="D27499"/>
      <c r="E27499" s="32"/>
      <c r="F27499"/>
      <c r="G27499"/>
      <c r="H27499"/>
      <c r="I27499"/>
    </row>
    <row r="27500" spans="1:9" x14ac:dyDescent="0.25">
      <c r="A27500"/>
      <c r="B27500"/>
      <c r="C27500" s="32"/>
      <c r="D27500"/>
      <c r="E27500" s="32"/>
      <c r="F27500"/>
      <c r="G27500"/>
      <c r="H27500"/>
      <c r="I27500"/>
    </row>
    <row r="27501" spans="1:9" x14ac:dyDescent="0.25">
      <c r="A27501"/>
      <c r="B27501"/>
      <c r="C27501" s="32"/>
      <c r="D27501"/>
      <c r="E27501" s="32"/>
      <c r="F27501"/>
      <c r="G27501"/>
      <c r="H27501"/>
      <c r="I27501"/>
    </row>
    <row r="27502" spans="1:9" x14ac:dyDescent="0.25">
      <c r="A27502"/>
      <c r="B27502"/>
      <c r="C27502" s="32"/>
      <c r="D27502"/>
      <c r="E27502" s="32"/>
      <c r="F27502"/>
      <c r="G27502"/>
      <c r="H27502"/>
      <c r="I27502"/>
    </row>
    <row r="27503" spans="1:9" x14ac:dyDescent="0.25">
      <c r="A27503"/>
      <c r="B27503"/>
      <c r="C27503" s="32"/>
      <c r="D27503"/>
      <c r="E27503" s="32"/>
      <c r="F27503"/>
      <c r="G27503"/>
      <c r="H27503"/>
      <c r="I27503"/>
    </row>
    <row r="27504" spans="1:9" x14ac:dyDescent="0.25">
      <c r="A27504"/>
      <c r="B27504"/>
      <c r="C27504" s="32"/>
      <c r="D27504"/>
      <c r="E27504" s="32"/>
      <c r="F27504"/>
      <c r="G27504"/>
      <c r="H27504"/>
      <c r="I27504"/>
    </row>
    <row r="27505" spans="1:9" x14ac:dyDescent="0.25">
      <c r="A27505"/>
      <c r="B27505"/>
      <c r="C27505" s="32"/>
      <c r="D27505"/>
      <c r="E27505" s="32"/>
      <c r="F27505"/>
      <c r="G27505"/>
      <c r="H27505"/>
      <c r="I27505"/>
    </row>
    <row r="27506" spans="1:9" x14ac:dyDescent="0.25">
      <c r="A27506"/>
      <c r="B27506"/>
      <c r="C27506" s="32"/>
      <c r="D27506"/>
      <c r="E27506" s="32"/>
      <c r="F27506"/>
      <c r="G27506"/>
      <c r="H27506"/>
      <c r="I27506"/>
    </row>
    <row r="27507" spans="1:9" x14ac:dyDescent="0.25">
      <c r="A27507"/>
      <c r="B27507"/>
      <c r="C27507" s="32"/>
      <c r="D27507"/>
      <c r="E27507" s="32"/>
      <c r="F27507"/>
      <c r="G27507"/>
      <c r="H27507"/>
      <c r="I27507"/>
    </row>
    <row r="27508" spans="1:9" x14ac:dyDescent="0.25">
      <c r="A27508"/>
      <c r="B27508"/>
      <c r="C27508" s="32"/>
      <c r="D27508"/>
      <c r="E27508" s="32"/>
      <c r="F27508"/>
      <c r="G27508"/>
      <c r="H27508"/>
      <c r="I27508"/>
    </row>
    <row r="27509" spans="1:9" x14ac:dyDescent="0.25">
      <c r="A27509"/>
      <c r="B27509"/>
      <c r="C27509" s="32"/>
      <c r="D27509"/>
      <c r="E27509" s="32"/>
      <c r="F27509"/>
      <c r="G27509"/>
      <c r="H27509"/>
      <c r="I27509"/>
    </row>
    <row r="27510" spans="1:9" x14ac:dyDescent="0.25">
      <c r="A27510"/>
      <c r="B27510"/>
      <c r="C27510" s="32"/>
      <c r="D27510"/>
      <c r="E27510" s="32"/>
      <c r="F27510"/>
      <c r="G27510"/>
      <c r="H27510"/>
      <c r="I27510"/>
    </row>
    <row r="27511" spans="1:9" x14ac:dyDescent="0.25">
      <c r="A27511"/>
      <c r="B27511"/>
      <c r="C27511" s="32"/>
      <c r="D27511"/>
      <c r="E27511" s="32"/>
      <c r="F27511"/>
      <c r="G27511"/>
      <c r="H27511"/>
      <c r="I27511"/>
    </row>
    <row r="27512" spans="1:9" x14ac:dyDescent="0.25">
      <c r="A27512"/>
      <c r="B27512"/>
      <c r="C27512" s="32"/>
      <c r="D27512"/>
      <c r="E27512" s="32"/>
      <c r="F27512"/>
      <c r="G27512"/>
      <c r="H27512"/>
      <c r="I27512"/>
    </row>
    <row r="27513" spans="1:9" x14ac:dyDescent="0.25">
      <c r="A27513"/>
      <c r="B27513"/>
      <c r="C27513" s="32"/>
      <c r="D27513"/>
      <c r="E27513" s="32"/>
      <c r="F27513"/>
      <c r="G27513"/>
      <c r="H27513"/>
      <c r="I27513"/>
    </row>
    <row r="27514" spans="1:9" x14ac:dyDescent="0.25">
      <c r="A27514"/>
      <c r="B27514"/>
      <c r="C27514" s="32"/>
      <c r="D27514"/>
      <c r="E27514" s="32"/>
      <c r="F27514"/>
      <c r="G27514"/>
      <c r="H27514"/>
      <c r="I27514"/>
    </row>
    <row r="27515" spans="1:9" x14ac:dyDescent="0.25">
      <c r="A27515"/>
      <c r="B27515"/>
      <c r="C27515" s="32"/>
      <c r="D27515"/>
      <c r="E27515" s="32"/>
      <c r="F27515"/>
      <c r="G27515"/>
      <c r="H27515"/>
      <c r="I27515"/>
    </row>
    <row r="27516" spans="1:9" x14ac:dyDescent="0.25">
      <c r="A27516"/>
      <c r="B27516"/>
      <c r="C27516" s="32"/>
      <c r="D27516"/>
      <c r="E27516" s="32"/>
      <c r="F27516"/>
      <c r="G27516"/>
      <c r="H27516"/>
      <c r="I27516"/>
    </row>
    <row r="27517" spans="1:9" x14ac:dyDescent="0.25">
      <c r="A27517"/>
      <c r="B27517"/>
      <c r="C27517" s="32"/>
      <c r="D27517"/>
      <c r="E27517" s="32"/>
      <c r="F27517"/>
      <c r="G27517"/>
      <c r="H27517"/>
      <c r="I27517"/>
    </row>
    <row r="27518" spans="1:9" x14ac:dyDescent="0.25">
      <c r="A27518"/>
      <c r="B27518"/>
      <c r="C27518" s="32"/>
      <c r="D27518"/>
      <c r="E27518" s="32"/>
      <c r="F27518"/>
      <c r="G27518"/>
      <c r="H27518"/>
      <c r="I27518"/>
    </row>
    <row r="27519" spans="1:9" x14ac:dyDescent="0.25">
      <c r="A27519"/>
      <c r="B27519"/>
      <c r="C27519" s="32"/>
      <c r="D27519"/>
      <c r="E27519" s="32"/>
      <c r="F27519"/>
      <c r="G27519"/>
      <c r="H27519"/>
      <c r="I27519"/>
    </row>
    <row r="27520" spans="1:9" x14ac:dyDescent="0.25">
      <c r="A27520"/>
      <c r="B27520"/>
      <c r="C27520" s="32"/>
      <c r="D27520"/>
      <c r="E27520" s="32"/>
      <c r="F27520"/>
      <c r="G27520"/>
      <c r="H27520"/>
      <c r="I27520"/>
    </row>
    <row r="27521" spans="1:9" x14ac:dyDescent="0.25">
      <c r="A27521"/>
      <c r="B27521"/>
      <c r="C27521" s="32"/>
      <c r="D27521"/>
      <c r="E27521" s="32"/>
      <c r="F27521"/>
      <c r="G27521"/>
      <c r="H27521"/>
      <c r="I27521"/>
    </row>
    <row r="27522" spans="1:9" x14ac:dyDescent="0.25">
      <c r="A27522"/>
      <c r="B27522"/>
      <c r="C27522" s="32"/>
      <c r="D27522"/>
      <c r="E27522" s="32"/>
      <c r="F27522"/>
      <c r="G27522"/>
      <c r="H27522"/>
      <c r="I27522"/>
    </row>
    <row r="27523" spans="1:9" x14ac:dyDescent="0.25">
      <c r="A27523"/>
      <c r="B27523"/>
      <c r="C27523" s="32"/>
      <c r="D27523"/>
      <c r="E27523" s="32"/>
      <c r="F27523"/>
      <c r="G27523"/>
      <c r="H27523"/>
      <c r="I27523"/>
    </row>
    <row r="27524" spans="1:9" x14ac:dyDescent="0.25">
      <c r="A27524"/>
      <c r="B27524"/>
      <c r="C27524" s="32"/>
      <c r="D27524"/>
      <c r="E27524" s="32"/>
      <c r="F27524"/>
      <c r="G27524"/>
      <c r="H27524"/>
      <c r="I27524"/>
    </row>
    <row r="27525" spans="1:9" x14ac:dyDescent="0.25">
      <c r="A27525"/>
      <c r="B27525"/>
      <c r="C27525" s="32"/>
      <c r="D27525"/>
      <c r="E27525" s="32"/>
      <c r="F27525"/>
      <c r="G27525"/>
      <c r="H27525"/>
      <c r="I27525"/>
    </row>
    <row r="27526" spans="1:9" x14ac:dyDescent="0.25">
      <c r="A27526"/>
      <c r="B27526"/>
      <c r="C27526" s="32"/>
      <c r="D27526"/>
      <c r="E27526" s="32"/>
      <c r="F27526"/>
      <c r="G27526"/>
      <c r="H27526"/>
      <c r="I27526"/>
    </row>
    <row r="27527" spans="1:9" x14ac:dyDescent="0.25">
      <c r="A27527"/>
      <c r="B27527"/>
      <c r="C27527" s="32"/>
      <c r="D27527"/>
      <c r="E27527" s="32"/>
      <c r="F27527"/>
      <c r="G27527"/>
      <c r="H27527"/>
      <c r="I27527"/>
    </row>
    <row r="27528" spans="1:9" x14ac:dyDescent="0.25">
      <c r="A27528"/>
      <c r="B27528"/>
      <c r="C27528" s="32"/>
      <c r="D27528"/>
      <c r="E27528" s="32"/>
      <c r="F27528"/>
      <c r="G27528"/>
      <c r="H27528"/>
      <c r="I27528"/>
    </row>
    <row r="27529" spans="1:9" x14ac:dyDescent="0.25">
      <c r="A27529"/>
      <c r="B27529"/>
      <c r="C27529" s="32"/>
      <c r="D27529"/>
      <c r="E27529" s="32"/>
      <c r="F27529"/>
      <c r="G27529"/>
      <c r="H27529"/>
      <c r="I27529"/>
    </row>
    <row r="27530" spans="1:9" x14ac:dyDescent="0.25">
      <c r="A27530"/>
      <c r="B27530"/>
      <c r="C27530" s="32"/>
      <c r="D27530"/>
      <c r="E27530" s="32"/>
      <c r="F27530"/>
      <c r="G27530"/>
      <c r="H27530"/>
      <c r="I27530"/>
    </row>
    <row r="27531" spans="1:9" x14ac:dyDescent="0.25">
      <c r="A27531"/>
      <c r="B27531"/>
      <c r="C27531" s="32"/>
      <c r="D27531"/>
      <c r="E27531" s="32"/>
      <c r="F27531"/>
      <c r="G27531"/>
      <c r="H27531"/>
      <c r="I27531"/>
    </row>
    <row r="27532" spans="1:9" x14ac:dyDescent="0.25">
      <c r="A27532"/>
      <c r="B27532"/>
      <c r="C27532" s="32"/>
      <c r="D27532"/>
      <c r="E27532" s="32"/>
      <c r="F27532"/>
      <c r="G27532"/>
      <c r="H27532"/>
      <c r="I27532"/>
    </row>
    <row r="27533" spans="1:9" x14ac:dyDescent="0.25">
      <c r="A27533"/>
      <c r="B27533"/>
      <c r="C27533" s="32"/>
      <c r="D27533"/>
      <c r="E27533" s="32"/>
      <c r="F27533"/>
      <c r="G27533"/>
      <c r="H27533"/>
      <c r="I27533"/>
    </row>
    <row r="27534" spans="1:9" x14ac:dyDescent="0.25">
      <c r="A27534"/>
      <c r="B27534"/>
      <c r="C27534" s="32"/>
      <c r="D27534"/>
      <c r="E27534" s="32"/>
      <c r="F27534"/>
      <c r="G27534"/>
      <c r="H27534"/>
      <c r="I27534"/>
    </row>
    <row r="27535" spans="1:9" x14ac:dyDescent="0.25">
      <c r="A27535"/>
      <c r="B27535"/>
      <c r="C27535" s="32"/>
      <c r="D27535"/>
      <c r="E27535" s="32"/>
      <c r="F27535"/>
      <c r="G27535"/>
      <c r="H27535"/>
      <c r="I27535"/>
    </row>
    <row r="27536" spans="1:9" x14ac:dyDescent="0.25">
      <c r="A27536"/>
      <c r="B27536"/>
      <c r="C27536" s="32"/>
      <c r="D27536"/>
      <c r="E27536" s="32"/>
      <c r="F27536"/>
      <c r="G27536"/>
      <c r="H27536"/>
      <c r="I27536"/>
    </row>
    <row r="27537" spans="1:9" x14ac:dyDescent="0.25">
      <c r="A27537"/>
      <c r="B27537"/>
      <c r="C27537" s="32"/>
      <c r="D27537"/>
      <c r="E27537" s="32"/>
      <c r="F27537"/>
      <c r="G27537"/>
      <c r="H27537"/>
      <c r="I27537"/>
    </row>
    <row r="27538" spans="1:9" x14ac:dyDescent="0.25">
      <c r="A27538"/>
      <c r="B27538"/>
      <c r="C27538" s="32"/>
      <c r="D27538"/>
      <c r="E27538" s="32"/>
      <c r="F27538"/>
      <c r="G27538"/>
      <c r="H27538"/>
      <c r="I27538"/>
    </row>
    <row r="27539" spans="1:9" x14ac:dyDescent="0.25">
      <c r="A27539"/>
      <c r="B27539"/>
      <c r="C27539" s="32"/>
      <c r="D27539"/>
      <c r="E27539" s="32"/>
      <c r="F27539"/>
      <c r="G27539"/>
      <c r="H27539"/>
      <c r="I27539"/>
    </row>
    <row r="27540" spans="1:9" x14ac:dyDescent="0.25">
      <c r="A27540"/>
      <c r="B27540"/>
      <c r="C27540" s="32"/>
      <c r="D27540"/>
      <c r="E27540" s="32"/>
      <c r="F27540"/>
      <c r="G27540"/>
      <c r="H27540"/>
      <c r="I27540"/>
    </row>
    <row r="27541" spans="1:9" x14ac:dyDescent="0.25">
      <c r="A27541"/>
      <c r="B27541"/>
      <c r="C27541" s="32"/>
      <c r="D27541"/>
      <c r="E27541" s="32"/>
      <c r="F27541"/>
      <c r="G27541"/>
      <c r="H27541"/>
      <c r="I27541"/>
    </row>
    <row r="27542" spans="1:9" x14ac:dyDescent="0.25">
      <c r="A27542"/>
      <c r="B27542"/>
      <c r="C27542" s="32"/>
      <c r="D27542"/>
      <c r="E27542" s="32"/>
      <c r="F27542"/>
      <c r="G27542"/>
      <c r="H27542"/>
      <c r="I27542"/>
    </row>
    <row r="27543" spans="1:9" x14ac:dyDescent="0.25">
      <c r="A27543"/>
      <c r="B27543"/>
      <c r="C27543" s="32"/>
      <c r="D27543"/>
      <c r="E27543" s="32"/>
      <c r="F27543"/>
      <c r="G27543"/>
      <c r="H27543"/>
      <c r="I27543"/>
    </row>
    <row r="27544" spans="1:9" x14ac:dyDescent="0.25">
      <c r="A27544"/>
      <c r="B27544"/>
      <c r="C27544" s="32"/>
      <c r="D27544"/>
      <c r="E27544" s="32"/>
      <c r="F27544"/>
      <c r="G27544"/>
      <c r="H27544"/>
      <c r="I27544"/>
    </row>
    <row r="27545" spans="1:9" x14ac:dyDescent="0.25">
      <c r="A27545"/>
      <c r="B27545"/>
      <c r="C27545" s="32"/>
      <c r="D27545"/>
      <c r="E27545" s="32"/>
      <c r="F27545"/>
      <c r="G27545"/>
      <c r="H27545"/>
      <c r="I27545"/>
    </row>
    <row r="27546" spans="1:9" x14ac:dyDescent="0.25">
      <c r="A27546"/>
      <c r="B27546"/>
      <c r="C27546" s="32"/>
      <c r="D27546"/>
      <c r="E27546" s="32"/>
      <c r="F27546"/>
      <c r="G27546"/>
      <c r="H27546"/>
      <c r="I27546"/>
    </row>
    <row r="27547" spans="1:9" x14ac:dyDescent="0.25">
      <c r="A27547"/>
      <c r="B27547"/>
      <c r="C27547" s="32"/>
      <c r="D27547"/>
      <c r="E27547" s="32"/>
      <c r="F27547"/>
      <c r="G27547"/>
      <c r="H27547"/>
      <c r="I27547"/>
    </row>
    <row r="27548" spans="1:9" x14ac:dyDescent="0.25">
      <c r="A27548"/>
      <c r="B27548"/>
      <c r="C27548" s="32"/>
      <c r="D27548"/>
      <c r="E27548" s="32"/>
      <c r="F27548"/>
      <c r="G27548"/>
      <c r="H27548"/>
      <c r="I27548"/>
    </row>
    <row r="27549" spans="1:9" x14ac:dyDescent="0.25">
      <c r="A27549"/>
      <c r="B27549"/>
      <c r="C27549" s="32"/>
      <c r="D27549"/>
      <c r="E27549" s="32"/>
      <c r="F27549"/>
      <c r="G27549"/>
      <c r="H27549"/>
      <c r="I27549"/>
    </row>
    <row r="27550" spans="1:9" x14ac:dyDescent="0.25">
      <c r="A27550"/>
      <c r="B27550"/>
      <c r="C27550" s="32"/>
      <c r="D27550"/>
      <c r="E27550" s="32"/>
      <c r="F27550"/>
      <c r="G27550"/>
      <c r="H27550"/>
      <c r="I27550"/>
    </row>
    <row r="27551" spans="1:9" x14ac:dyDescent="0.25">
      <c r="A27551"/>
      <c r="B27551"/>
      <c r="C27551" s="32"/>
      <c r="D27551"/>
      <c r="E27551" s="32"/>
      <c r="F27551"/>
      <c r="G27551"/>
      <c r="H27551"/>
      <c r="I27551"/>
    </row>
    <row r="27552" spans="1:9" x14ac:dyDescent="0.25">
      <c r="A27552"/>
      <c r="B27552"/>
      <c r="C27552" s="32"/>
      <c r="D27552"/>
      <c r="E27552" s="32"/>
      <c r="F27552"/>
      <c r="G27552"/>
      <c r="H27552"/>
      <c r="I27552"/>
    </row>
    <row r="27553" spans="1:9" x14ac:dyDescent="0.25">
      <c r="A27553"/>
      <c r="B27553"/>
      <c r="C27553" s="32"/>
      <c r="D27553"/>
      <c r="E27553" s="32"/>
      <c r="F27553"/>
      <c r="G27553"/>
      <c r="H27553"/>
      <c r="I27553"/>
    </row>
    <row r="27554" spans="1:9" x14ac:dyDescent="0.25">
      <c r="A27554"/>
      <c r="B27554"/>
      <c r="C27554" s="32"/>
      <c r="D27554"/>
      <c r="E27554" s="32"/>
      <c r="F27554"/>
      <c r="G27554"/>
      <c r="H27554"/>
      <c r="I27554"/>
    </row>
    <row r="27555" spans="1:9" x14ac:dyDescent="0.25">
      <c r="A27555"/>
      <c r="B27555"/>
      <c r="C27555" s="32"/>
      <c r="D27555"/>
      <c r="E27555" s="32"/>
      <c r="F27555"/>
      <c r="G27555"/>
      <c r="H27555"/>
      <c r="I27555"/>
    </row>
    <row r="27556" spans="1:9" x14ac:dyDescent="0.25">
      <c r="A27556"/>
      <c r="B27556"/>
      <c r="C27556" s="32"/>
      <c r="D27556"/>
      <c r="E27556" s="32"/>
      <c r="F27556"/>
      <c r="G27556"/>
      <c r="H27556"/>
      <c r="I27556"/>
    </row>
    <row r="27557" spans="1:9" x14ac:dyDescent="0.25">
      <c r="A27557"/>
      <c r="B27557"/>
      <c r="C27557" s="32"/>
      <c r="D27557"/>
      <c r="E27557" s="32"/>
      <c r="F27557"/>
      <c r="G27557"/>
      <c r="H27557"/>
      <c r="I27557"/>
    </row>
    <row r="27558" spans="1:9" x14ac:dyDescent="0.25">
      <c r="A27558"/>
      <c r="B27558"/>
      <c r="C27558" s="32"/>
      <c r="D27558"/>
      <c r="E27558" s="32"/>
      <c r="F27558"/>
      <c r="G27558"/>
      <c r="H27558"/>
      <c r="I27558"/>
    </row>
    <row r="27559" spans="1:9" x14ac:dyDescent="0.25">
      <c r="A27559"/>
      <c r="B27559"/>
      <c r="C27559" s="32"/>
      <c r="D27559"/>
      <c r="E27559" s="32"/>
      <c r="F27559"/>
      <c r="G27559"/>
      <c r="H27559"/>
      <c r="I27559"/>
    </row>
    <row r="27560" spans="1:9" x14ac:dyDescent="0.25">
      <c r="A27560"/>
      <c r="B27560"/>
      <c r="C27560" s="32"/>
      <c r="D27560"/>
      <c r="E27560" s="32"/>
      <c r="F27560"/>
      <c r="G27560"/>
      <c r="H27560"/>
      <c r="I27560"/>
    </row>
    <row r="27561" spans="1:9" x14ac:dyDescent="0.25">
      <c r="A27561"/>
      <c r="B27561"/>
      <c r="C27561" s="32"/>
      <c r="D27561"/>
      <c r="E27561" s="32"/>
      <c r="F27561"/>
      <c r="G27561"/>
      <c r="H27561"/>
      <c r="I27561"/>
    </row>
    <row r="27562" spans="1:9" x14ac:dyDescent="0.25">
      <c r="A27562"/>
      <c r="B27562"/>
      <c r="C27562" s="32"/>
      <c r="D27562"/>
      <c r="E27562" s="32"/>
      <c r="F27562"/>
      <c r="G27562"/>
      <c r="H27562"/>
      <c r="I27562"/>
    </row>
    <row r="27563" spans="1:9" x14ac:dyDescent="0.25">
      <c r="A27563"/>
      <c r="B27563"/>
      <c r="C27563" s="32"/>
      <c r="D27563"/>
      <c r="E27563" s="32"/>
      <c r="F27563"/>
      <c r="G27563"/>
      <c r="H27563"/>
      <c r="I27563"/>
    </row>
    <row r="27564" spans="1:9" x14ac:dyDescent="0.25">
      <c r="A27564"/>
      <c r="B27564"/>
      <c r="C27564" s="32"/>
      <c r="D27564"/>
      <c r="E27564" s="32"/>
      <c r="F27564"/>
      <c r="G27564"/>
      <c r="H27564"/>
      <c r="I27564"/>
    </row>
    <row r="27565" spans="1:9" x14ac:dyDescent="0.25">
      <c r="A27565"/>
      <c r="B27565"/>
      <c r="C27565" s="32"/>
      <c r="D27565"/>
      <c r="E27565" s="32"/>
      <c r="F27565"/>
      <c r="G27565"/>
      <c r="H27565"/>
      <c r="I27565"/>
    </row>
    <row r="27566" spans="1:9" x14ac:dyDescent="0.25">
      <c r="A27566"/>
      <c r="B27566"/>
      <c r="C27566" s="32"/>
      <c r="D27566"/>
      <c r="E27566" s="32"/>
      <c r="F27566"/>
      <c r="G27566"/>
      <c r="H27566"/>
      <c r="I27566"/>
    </row>
    <row r="27567" spans="1:9" x14ac:dyDescent="0.25">
      <c r="A27567"/>
      <c r="B27567"/>
      <c r="C27567" s="32"/>
      <c r="D27567"/>
      <c r="E27567" s="32"/>
      <c r="F27567"/>
      <c r="G27567"/>
      <c r="H27567"/>
      <c r="I27567"/>
    </row>
    <row r="27568" spans="1:9" x14ac:dyDescent="0.25">
      <c r="A27568"/>
      <c r="B27568"/>
      <c r="C27568" s="32"/>
      <c r="D27568"/>
      <c r="E27568" s="32"/>
      <c r="F27568"/>
      <c r="G27568"/>
      <c r="H27568"/>
      <c r="I27568"/>
    </row>
    <row r="27569" spans="1:9" x14ac:dyDescent="0.25">
      <c r="A27569"/>
      <c r="B27569"/>
      <c r="C27569" s="32"/>
      <c r="D27569"/>
      <c r="E27569" s="32"/>
      <c r="F27569"/>
      <c r="G27569"/>
      <c r="H27569"/>
      <c r="I27569"/>
    </row>
    <row r="27570" spans="1:9" x14ac:dyDescent="0.25">
      <c r="A27570"/>
      <c r="B27570"/>
      <c r="C27570" s="32"/>
      <c r="D27570"/>
      <c r="E27570" s="32"/>
      <c r="F27570"/>
      <c r="G27570"/>
      <c r="H27570"/>
      <c r="I27570"/>
    </row>
    <row r="27571" spans="1:9" x14ac:dyDescent="0.25">
      <c r="A27571"/>
      <c r="B27571"/>
      <c r="C27571" s="32"/>
      <c r="D27571"/>
      <c r="E27571" s="32"/>
      <c r="F27571"/>
      <c r="G27571"/>
      <c r="H27571"/>
      <c r="I27571"/>
    </row>
    <row r="27572" spans="1:9" x14ac:dyDescent="0.25">
      <c r="A27572"/>
      <c r="B27572"/>
      <c r="C27572" s="32"/>
      <c r="D27572"/>
      <c r="E27572" s="32"/>
      <c r="F27572"/>
      <c r="G27572"/>
      <c r="H27572"/>
      <c r="I27572"/>
    </row>
    <row r="27573" spans="1:9" x14ac:dyDescent="0.25">
      <c r="A27573"/>
      <c r="B27573"/>
      <c r="C27573" s="32"/>
      <c r="D27573"/>
      <c r="E27573" s="32"/>
      <c r="F27573"/>
      <c r="G27573"/>
      <c r="H27573"/>
      <c r="I27573"/>
    </row>
    <row r="27574" spans="1:9" x14ac:dyDescent="0.25">
      <c r="A27574"/>
      <c r="B27574"/>
      <c r="C27574" s="32"/>
      <c r="D27574"/>
      <c r="E27574" s="32"/>
      <c r="F27574"/>
      <c r="G27574"/>
      <c r="H27574"/>
      <c r="I27574"/>
    </row>
    <row r="27575" spans="1:9" x14ac:dyDescent="0.25">
      <c r="A27575"/>
      <c r="B27575"/>
      <c r="C27575" s="32"/>
      <c r="D27575"/>
      <c r="E27575" s="32"/>
      <c r="F27575"/>
      <c r="G27575"/>
      <c r="H27575"/>
      <c r="I27575"/>
    </row>
    <row r="27576" spans="1:9" x14ac:dyDescent="0.25">
      <c r="A27576"/>
      <c r="B27576"/>
      <c r="C27576" s="32"/>
      <c r="D27576"/>
      <c r="E27576" s="32"/>
      <c r="F27576"/>
      <c r="G27576"/>
      <c r="H27576"/>
      <c r="I27576"/>
    </row>
    <row r="27577" spans="1:9" x14ac:dyDescent="0.25">
      <c r="A27577"/>
      <c r="B27577"/>
      <c r="C27577" s="32"/>
      <c r="D27577"/>
      <c r="E27577" s="32"/>
      <c r="F27577"/>
      <c r="G27577"/>
      <c r="H27577"/>
      <c r="I27577"/>
    </row>
    <row r="27578" spans="1:9" x14ac:dyDescent="0.25">
      <c r="A27578"/>
      <c r="B27578"/>
      <c r="C27578" s="32"/>
      <c r="D27578"/>
      <c r="E27578" s="32"/>
      <c r="F27578"/>
      <c r="G27578"/>
      <c r="H27578"/>
      <c r="I27578"/>
    </row>
    <row r="27579" spans="1:9" x14ac:dyDescent="0.25">
      <c r="A27579"/>
      <c r="B27579"/>
      <c r="C27579" s="32"/>
      <c r="D27579"/>
      <c r="E27579" s="32"/>
      <c r="F27579"/>
      <c r="G27579"/>
      <c r="H27579"/>
      <c r="I27579"/>
    </row>
    <row r="27580" spans="1:9" x14ac:dyDescent="0.25">
      <c r="A27580"/>
      <c r="B27580"/>
      <c r="C27580" s="32"/>
      <c r="D27580"/>
      <c r="E27580" s="32"/>
      <c r="F27580"/>
      <c r="G27580"/>
      <c r="H27580"/>
      <c r="I27580"/>
    </row>
    <row r="27581" spans="1:9" x14ac:dyDescent="0.25">
      <c r="A27581"/>
      <c r="B27581"/>
      <c r="C27581" s="32"/>
      <c r="D27581"/>
      <c r="E27581" s="32"/>
      <c r="F27581"/>
      <c r="G27581"/>
      <c r="H27581"/>
      <c r="I27581"/>
    </row>
    <row r="27582" spans="1:9" x14ac:dyDescent="0.25">
      <c r="A27582"/>
      <c r="B27582"/>
      <c r="C27582" s="32"/>
      <c r="D27582"/>
      <c r="E27582" s="32"/>
      <c r="F27582"/>
      <c r="G27582"/>
      <c r="H27582"/>
      <c r="I27582"/>
    </row>
    <row r="27583" spans="1:9" x14ac:dyDescent="0.25">
      <c r="A27583"/>
      <c r="B27583"/>
      <c r="C27583" s="32"/>
      <c r="D27583"/>
      <c r="E27583" s="32"/>
      <c r="F27583"/>
      <c r="G27583"/>
      <c r="H27583"/>
      <c r="I27583"/>
    </row>
    <row r="27584" spans="1:9" x14ac:dyDescent="0.25">
      <c r="A27584"/>
      <c r="B27584"/>
      <c r="C27584" s="32"/>
      <c r="D27584"/>
      <c r="E27584" s="32"/>
      <c r="F27584"/>
      <c r="G27584"/>
      <c r="H27584"/>
      <c r="I27584"/>
    </row>
    <row r="27585" spans="1:9" x14ac:dyDescent="0.25">
      <c r="A27585"/>
      <c r="B27585"/>
      <c r="C27585" s="32"/>
      <c r="D27585"/>
      <c r="E27585" s="32"/>
      <c r="F27585"/>
      <c r="G27585"/>
      <c r="H27585"/>
      <c r="I27585"/>
    </row>
    <row r="27586" spans="1:9" x14ac:dyDescent="0.25">
      <c r="A27586"/>
      <c r="B27586"/>
      <c r="C27586" s="32"/>
      <c r="D27586"/>
      <c r="E27586" s="32"/>
      <c r="F27586"/>
      <c r="G27586"/>
      <c r="H27586"/>
      <c r="I27586"/>
    </row>
    <row r="27587" spans="1:9" x14ac:dyDescent="0.25">
      <c r="A27587"/>
      <c r="B27587"/>
      <c r="C27587" s="32"/>
      <c r="D27587"/>
      <c r="E27587" s="32"/>
      <c r="F27587"/>
      <c r="G27587"/>
      <c r="H27587"/>
      <c r="I27587"/>
    </row>
    <row r="27588" spans="1:9" x14ac:dyDescent="0.25">
      <c r="A27588"/>
      <c r="B27588"/>
      <c r="C27588" s="32"/>
      <c r="D27588"/>
      <c r="E27588" s="32"/>
      <c r="F27588"/>
      <c r="G27588"/>
      <c r="H27588"/>
      <c r="I27588"/>
    </row>
    <row r="27589" spans="1:9" x14ac:dyDescent="0.25">
      <c r="A27589"/>
      <c r="B27589"/>
      <c r="C27589" s="32"/>
      <c r="D27589"/>
      <c r="E27589" s="32"/>
      <c r="F27589"/>
      <c r="G27589"/>
      <c r="H27589"/>
      <c r="I27589"/>
    </row>
    <row r="27590" spans="1:9" x14ac:dyDescent="0.25">
      <c r="A27590"/>
      <c r="B27590"/>
      <c r="C27590" s="32"/>
      <c r="D27590"/>
      <c r="E27590" s="32"/>
      <c r="F27590"/>
      <c r="G27590"/>
      <c r="H27590"/>
      <c r="I27590"/>
    </row>
    <row r="27591" spans="1:9" x14ac:dyDescent="0.25">
      <c r="A27591"/>
      <c r="B27591"/>
      <c r="C27591" s="32"/>
      <c r="D27591"/>
      <c r="E27591" s="32"/>
      <c r="F27591"/>
      <c r="G27591"/>
      <c r="H27591"/>
      <c r="I27591"/>
    </row>
    <row r="27592" spans="1:9" x14ac:dyDescent="0.25">
      <c r="A27592"/>
      <c r="B27592"/>
      <c r="C27592" s="32"/>
      <c r="D27592"/>
      <c r="E27592" s="32"/>
      <c r="F27592"/>
      <c r="G27592"/>
      <c r="H27592"/>
      <c r="I27592"/>
    </row>
    <row r="27593" spans="1:9" x14ac:dyDescent="0.25">
      <c r="A27593"/>
      <c r="B27593"/>
      <c r="C27593" s="32"/>
      <c r="D27593"/>
      <c r="E27593" s="32"/>
      <c r="F27593"/>
      <c r="G27593"/>
      <c r="H27593"/>
      <c r="I27593"/>
    </row>
    <row r="27594" spans="1:9" x14ac:dyDescent="0.25">
      <c r="A27594"/>
      <c r="B27594"/>
      <c r="C27594" s="32"/>
      <c r="D27594"/>
      <c r="E27594" s="32"/>
      <c r="F27594"/>
      <c r="G27594"/>
      <c r="H27594"/>
      <c r="I27594"/>
    </row>
    <row r="27595" spans="1:9" x14ac:dyDescent="0.25">
      <c r="A27595"/>
      <c r="B27595"/>
      <c r="C27595" s="32"/>
      <c r="D27595"/>
      <c r="E27595" s="32"/>
      <c r="F27595"/>
      <c r="G27595"/>
      <c r="H27595"/>
      <c r="I27595"/>
    </row>
    <row r="27596" spans="1:9" x14ac:dyDescent="0.25">
      <c r="A27596"/>
      <c r="B27596"/>
      <c r="C27596" s="32"/>
      <c r="D27596"/>
      <c r="E27596" s="32"/>
      <c r="F27596"/>
      <c r="G27596"/>
      <c r="H27596"/>
      <c r="I27596"/>
    </row>
    <row r="27597" spans="1:9" x14ac:dyDescent="0.25">
      <c r="A27597"/>
      <c r="B27597"/>
      <c r="C27597" s="32"/>
      <c r="D27597"/>
      <c r="E27597" s="32"/>
      <c r="F27597"/>
      <c r="G27597"/>
      <c r="H27597"/>
      <c r="I27597"/>
    </row>
    <row r="27598" spans="1:9" x14ac:dyDescent="0.25">
      <c r="A27598"/>
      <c r="B27598"/>
      <c r="C27598" s="32"/>
      <c r="D27598"/>
      <c r="E27598" s="32"/>
      <c r="F27598"/>
      <c r="G27598"/>
      <c r="H27598"/>
      <c r="I27598"/>
    </row>
    <row r="27599" spans="1:9" x14ac:dyDescent="0.25">
      <c r="A27599"/>
      <c r="B27599"/>
      <c r="C27599" s="32"/>
      <c r="D27599"/>
      <c r="E27599" s="32"/>
      <c r="F27599"/>
      <c r="G27599"/>
      <c r="H27599"/>
      <c r="I27599"/>
    </row>
    <row r="27600" spans="1:9" x14ac:dyDescent="0.25">
      <c r="A27600"/>
      <c r="B27600"/>
      <c r="C27600" s="32"/>
      <c r="D27600"/>
      <c r="E27600" s="32"/>
      <c r="F27600"/>
      <c r="G27600"/>
      <c r="H27600"/>
      <c r="I27600"/>
    </row>
    <row r="27601" spans="1:9" x14ac:dyDescent="0.25">
      <c r="A27601"/>
      <c r="B27601"/>
      <c r="C27601" s="32"/>
      <c r="D27601"/>
      <c r="E27601" s="32"/>
      <c r="F27601"/>
      <c r="G27601"/>
      <c r="H27601"/>
      <c r="I27601"/>
    </row>
    <row r="27602" spans="1:9" x14ac:dyDescent="0.25">
      <c r="A27602"/>
      <c r="B27602"/>
      <c r="C27602" s="32"/>
      <c r="D27602"/>
      <c r="E27602" s="32"/>
      <c r="F27602"/>
      <c r="G27602"/>
      <c r="H27602"/>
      <c r="I27602"/>
    </row>
    <row r="27603" spans="1:9" x14ac:dyDescent="0.25">
      <c r="A27603"/>
      <c r="B27603"/>
      <c r="C27603" s="32"/>
      <c r="D27603"/>
      <c r="E27603" s="32"/>
      <c r="F27603"/>
      <c r="G27603"/>
      <c r="H27603"/>
      <c r="I27603"/>
    </row>
    <row r="27604" spans="1:9" x14ac:dyDescent="0.25">
      <c r="A27604"/>
      <c r="B27604"/>
      <c r="C27604" s="32"/>
      <c r="D27604"/>
      <c r="E27604" s="32"/>
      <c r="F27604"/>
      <c r="G27604"/>
      <c r="H27604"/>
      <c r="I27604"/>
    </row>
    <row r="27605" spans="1:9" x14ac:dyDescent="0.25">
      <c r="A27605"/>
      <c r="B27605"/>
      <c r="C27605" s="32"/>
      <c r="D27605"/>
      <c r="E27605" s="32"/>
      <c r="F27605"/>
      <c r="G27605"/>
      <c r="H27605"/>
      <c r="I27605"/>
    </row>
    <row r="27606" spans="1:9" x14ac:dyDescent="0.25">
      <c r="A27606"/>
      <c r="B27606"/>
      <c r="C27606" s="32"/>
      <c r="D27606"/>
      <c r="E27606" s="32"/>
      <c r="F27606"/>
      <c r="G27606"/>
      <c r="H27606"/>
      <c r="I27606"/>
    </row>
    <row r="27607" spans="1:9" x14ac:dyDescent="0.25">
      <c r="A27607"/>
      <c r="B27607"/>
      <c r="C27607" s="32"/>
      <c r="D27607"/>
      <c r="E27607" s="32"/>
      <c r="F27607"/>
      <c r="G27607"/>
      <c r="H27607"/>
      <c r="I27607"/>
    </row>
    <row r="27608" spans="1:9" x14ac:dyDescent="0.25">
      <c r="A27608"/>
      <c r="B27608"/>
      <c r="C27608" s="32"/>
      <c r="D27608"/>
      <c r="E27608" s="32"/>
      <c r="F27608"/>
      <c r="G27608"/>
      <c r="H27608"/>
      <c r="I27608"/>
    </row>
    <row r="27609" spans="1:9" x14ac:dyDescent="0.25">
      <c r="A27609"/>
      <c r="B27609"/>
      <c r="C27609" s="32"/>
      <c r="D27609"/>
      <c r="E27609" s="32"/>
      <c r="F27609"/>
      <c r="G27609"/>
      <c r="H27609"/>
      <c r="I27609"/>
    </row>
    <row r="27610" spans="1:9" x14ac:dyDescent="0.25">
      <c r="A27610"/>
      <c r="B27610"/>
      <c r="C27610" s="32"/>
      <c r="D27610"/>
      <c r="E27610" s="32"/>
      <c r="F27610"/>
      <c r="G27610"/>
      <c r="H27610"/>
      <c r="I27610"/>
    </row>
    <row r="27611" spans="1:9" x14ac:dyDescent="0.25">
      <c r="A27611"/>
      <c r="B27611"/>
      <c r="C27611" s="32"/>
      <c r="D27611"/>
      <c r="E27611" s="32"/>
      <c r="F27611"/>
      <c r="G27611"/>
      <c r="H27611"/>
      <c r="I27611"/>
    </row>
    <row r="27612" spans="1:9" x14ac:dyDescent="0.25">
      <c r="A27612"/>
      <c r="B27612"/>
      <c r="C27612" s="32"/>
      <c r="D27612"/>
      <c r="E27612" s="32"/>
      <c r="F27612"/>
      <c r="G27612"/>
      <c r="H27612"/>
      <c r="I27612"/>
    </row>
    <row r="27613" spans="1:9" x14ac:dyDescent="0.25">
      <c r="A27613"/>
      <c r="B27613"/>
      <c r="C27613" s="32"/>
      <c r="D27613"/>
      <c r="E27613" s="32"/>
      <c r="F27613"/>
      <c r="G27613"/>
      <c r="H27613"/>
      <c r="I27613"/>
    </row>
    <row r="27614" spans="1:9" x14ac:dyDescent="0.25">
      <c r="A27614"/>
      <c r="B27614"/>
      <c r="C27614" s="32"/>
      <c r="D27614"/>
      <c r="E27614" s="32"/>
      <c r="F27614"/>
      <c r="G27614"/>
      <c r="H27614"/>
      <c r="I27614"/>
    </row>
    <row r="27615" spans="1:9" x14ac:dyDescent="0.25">
      <c r="A27615"/>
      <c r="B27615"/>
      <c r="C27615" s="32"/>
      <c r="D27615"/>
      <c r="E27615" s="32"/>
      <c r="F27615"/>
      <c r="G27615"/>
      <c r="H27615"/>
      <c r="I27615"/>
    </row>
    <row r="27616" spans="1:9" x14ac:dyDescent="0.25">
      <c r="A27616"/>
      <c r="B27616"/>
      <c r="C27616" s="32"/>
      <c r="D27616"/>
      <c r="E27616" s="32"/>
      <c r="F27616"/>
      <c r="G27616"/>
      <c r="H27616"/>
      <c r="I27616"/>
    </row>
    <row r="27617" spans="1:9" x14ac:dyDescent="0.25">
      <c r="A27617"/>
      <c r="B27617"/>
      <c r="C27617" s="32"/>
      <c r="D27617"/>
      <c r="E27617" s="32"/>
      <c r="F27617"/>
      <c r="G27617"/>
      <c r="H27617"/>
      <c r="I27617"/>
    </row>
    <row r="27618" spans="1:9" x14ac:dyDescent="0.25">
      <c r="A27618"/>
      <c r="B27618"/>
      <c r="C27618" s="32"/>
      <c r="D27618"/>
      <c r="E27618" s="32"/>
      <c r="F27618"/>
      <c r="G27618"/>
      <c r="H27618"/>
      <c r="I27618"/>
    </row>
    <row r="27619" spans="1:9" x14ac:dyDescent="0.25">
      <c r="A27619"/>
      <c r="B27619"/>
      <c r="C27619" s="32"/>
      <c r="D27619"/>
      <c r="E27619" s="32"/>
      <c r="F27619"/>
      <c r="G27619"/>
      <c r="H27619"/>
      <c r="I27619"/>
    </row>
    <row r="27620" spans="1:9" x14ac:dyDescent="0.25">
      <c r="A27620"/>
      <c r="B27620"/>
      <c r="C27620" s="32"/>
      <c r="D27620"/>
      <c r="E27620" s="32"/>
      <c r="F27620"/>
      <c r="G27620"/>
      <c r="H27620"/>
      <c r="I27620"/>
    </row>
    <row r="27621" spans="1:9" x14ac:dyDescent="0.25">
      <c r="A27621"/>
      <c r="B27621"/>
      <c r="C27621" s="32"/>
      <c r="D27621"/>
      <c r="E27621" s="32"/>
      <c r="F27621"/>
      <c r="G27621"/>
      <c r="H27621"/>
      <c r="I27621"/>
    </row>
    <row r="27622" spans="1:9" x14ac:dyDescent="0.25">
      <c r="A27622"/>
      <c r="B27622"/>
      <c r="C27622" s="32"/>
      <c r="D27622"/>
      <c r="E27622" s="32"/>
      <c r="F27622"/>
      <c r="G27622"/>
      <c r="H27622"/>
      <c r="I27622"/>
    </row>
    <row r="27623" spans="1:9" x14ac:dyDescent="0.25">
      <c r="A27623"/>
      <c r="B27623"/>
      <c r="C27623" s="32"/>
      <c r="D27623"/>
      <c r="E27623" s="32"/>
      <c r="F27623"/>
      <c r="G27623"/>
      <c r="H27623"/>
      <c r="I27623"/>
    </row>
    <row r="27624" spans="1:9" x14ac:dyDescent="0.25">
      <c r="A27624"/>
      <c r="B27624"/>
      <c r="C27624" s="32"/>
      <c r="D27624"/>
      <c r="E27624" s="32"/>
      <c r="F27624"/>
      <c r="G27624"/>
      <c r="H27624"/>
      <c r="I27624"/>
    </row>
    <row r="27625" spans="1:9" x14ac:dyDescent="0.25">
      <c r="A27625"/>
      <c r="B27625"/>
      <c r="C27625" s="32"/>
      <c r="D27625"/>
      <c r="E27625" s="32"/>
      <c r="F27625"/>
      <c r="G27625"/>
      <c r="H27625"/>
      <c r="I27625"/>
    </row>
    <row r="27626" spans="1:9" x14ac:dyDescent="0.25">
      <c r="A27626"/>
      <c r="B27626"/>
      <c r="C27626" s="32"/>
      <c r="D27626"/>
      <c r="E27626" s="32"/>
      <c r="F27626"/>
      <c r="G27626"/>
      <c r="H27626"/>
      <c r="I27626"/>
    </row>
    <row r="27627" spans="1:9" x14ac:dyDescent="0.25">
      <c r="A27627"/>
      <c r="B27627"/>
      <c r="C27627" s="32"/>
      <c r="D27627"/>
      <c r="E27627" s="32"/>
      <c r="F27627"/>
      <c r="G27627"/>
      <c r="H27627"/>
      <c r="I27627"/>
    </row>
    <row r="27628" spans="1:9" x14ac:dyDescent="0.25">
      <c r="A27628"/>
      <c r="B27628"/>
      <c r="C27628" s="32"/>
      <c r="D27628"/>
      <c r="E27628" s="32"/>
      <c r="F27628"/>
      <c r="G27628"/>
      <c r="H27628"/>
      <c r="I27628"/>
    </row>
    <row r="27629" spans="1:9" x14ac:dyDescent="0.25">
      <c r="A27629"/>
      <c r="B27629"/>
      <c r="C27629" s="32"/>
      <c r="D27629"/>
      <c r="E27629" s="32"/>
      <c r="F27629"/>
      <c r="G27629"/>
      <c r="H27629"/>
      <c r="I27629"/>
    </row>
    <row r="27630" spans="1:9" x14ac:dyDescent="0.25">
      <c r="A27630"/>
      <c r="B27630"/>
      <c r="C27630" s="32"/>
      <c r="D27630"/>
      <c r="E27630" s="32"/>
      <c r="F27630"/>
      <c r="G27630"/>
      <c r="H27630"/>
      <c r="I27630"/>
    </row>
    <row r="27631" spans="1:9" x14ac:dyDescent="0.25">
      <c r="A27631"/>
      <c r="B27631"/>
      <c r="C27631" s="32"/>
      <c r="D27631"/>
      <c r="E27631" s="32"/>
      <c r="F27631"/>
      <c r="G27631"/>
      <c r="H27631"/>
      <c r="I27631"/>
    </row>
    <row r="27632" spans="1:9" x14ac:dyDescent="0.25">
      <c r="A27632"/>
      <c r="B27632"/>
      <c r="C27632" s="32"/>
      <c r="D27632"/>
      <c r="E27632" s="32"/>
      <c r="F27632"/>
      <c r="G27632"/>
      <c r="H27632"/>
      <c r="I27632"/>
    </row>
    <row r="27633" spans="1:9" x14ac:dyDescent="0.25">
      <c r="A27633"/>
      <c r="B27633"/>
      <c r="C27633" s="32"/>
      <c r="D27633"/>
      <c r="E27633" s="32"/>
      <c r="F27633"/>
      <c r="G27633"/>
      <c r="H27633"/>
      <c r="I27633"/>
    </row>
    <row r="27634" spans="1:9" x14ac:dyDescent="0.25">
      <c r="A27634"/>
      <c r="B27634"/>
      <c r="C27634" s="32"/>
      <c r="D27634"/>
      <c r="E27634" s="32"/>
      <c r="F27634"/>
      <c r="G27634"/>
      <c r="H27634"/>
      <c r="I27634"/>
    </row>
    <row r="27635" spans="1:9" x14ac:dyDescent="0.25">
      <c r="A27635"/>
      <c r="B27635"/>
      <c r="C27635" s="32"/>
      <c r="D27635"/>
      <c r="E27635" s="32"/>
      <c r="F27635"/>
      <c r="G27635"/>
      <c r="H27635"/>
      <c r="I27635"/>
    </row>
    <row r="27636" spans="1:9" x14ac:dyDescent="0.25">
      <c r="A27636"/>
      <c r="B27636"/>
      <c r="C27636" s="32"/>
      <c r="D27636"/>
      <c r="E27636" s="32"/>
      <c r="F27636"/>
      <c r="G27636"/>
      <c r="H27636"/>
      <c r="I27636"/>
    </row>
    <row r="27637" spans="1:9" x14ac:dyDescent="0.25">
      <c r="A27637"/>
      <c r="B27637"/>
      <c r="C27637" s="32"/>
      <c r="D27637"/>
      <c r="E27637" s="32"/>
      <c r="F27637"/>
      <c r="G27637"/>
      <c r="H27637"/>
      <c r="I27637"/>
    </row>
    <row r="27638" spans="1:9" x14ac:dyDescent="0.25">
      <c r="A27638"/>
      <c r="B27638"/>
      <c r="C27638" s="32"/>
      <c r="D27638"/>
      <c r="E27638" s="32"/>
      <c r="F27638"/>
      <c r="G27638"/>
      <c r="H27638"/>
      <c r="I27638"/>
    </row>
    <row r="27639" spans="1:9" x14ac:dyDescent="0.25">
      <c r="A27639"/>
      <c r="B27639"/>
      <c r="C27639" s="32"/>
      <c r="D27639"/>
      <c r="E27639" s="32"/>
      <c r="F27639"/>
      <c r="G27639"/>
      <c r="H27639"/>
      <c r="I27639"/>
    </row>
    <row r="27640" spans="1:9" x14ac:dyDescent="0.25">
      <c r="A27640"/>
      <c r="B27640"/>
      <c r="C27640" s="32"/>
      <c r="D27640"/>
      <c r="E27640" s="32"/>
      <c r="F27640"/>
      <c r="G27640"/>
      <c r="H27640"/>
      <c r="I27640"/>
    </row>
    <row r="27641" spans="1:9" x14ac:dyDescent="0.25">
      <c r="A27641"/>
      <c r="B27641"/>
      <c r="C27641" s="32"/>
      <c r="D27641"/>
      <c r="E27641" s="32"/>
      <c r="F27641"/>
      <c r="G27641"/>
      <c r="H27641"/>
      <c r="I27641"/>
    </row>
    <row r="27642" spans="1:9" x14ac:dyDescent="0.25">
      <c r="A27642"/>
      <c r="B27642"/>
      <c r="C27642" s="32"/>
      <c r="D27642"/>
      <c r="E27642" s="32"/>
      <c r="F27642"/>
      <c r="G27642"/>
      <c r="H27642"/>
      <c r="I27642"/>
    </row>
    <row r="27643" spans="1:9" x14ac:dyDescent="0.25">
      <c r="A27643"/>
      <c r="B27643"/>
      <c r="C27643" s="32"/>
      <c r="D27643"/>
      <c r="E27643" s="32"/>
      <c r="F27643"/>
      <c r="G27643"/>
      <c r="H27643"/>
      <c r="I27643"/>
    </row>
    <row r="27644" spans="1:9" x14ac:dyDescent="0.25">
      <c r="A27644"/>
      <c r="B27644"/>
      <c r="C27644" s="32"/>
      <c r="D27644"/>
      <c r="E27644" s="32"/>
      <c r="F27644"/>
      <c r="G27644"/>
      <c r="H27644"/>
      <c r="I27644"/>
    </row>
    <row r="27645" spans="1:9" x14ac:dyDescent="0.25">
      <c r="A27645"/>
      <c r="B27645"/>
      <c r="C27645" s="32"/>
      <c r="D27645"/>
      <c r="E27645" s="32"/>
      <c r="F27645"/>
      <c r="G27645"/>
      <c r="H27645"/>
      <c r="I27645"/>
    </row>
    <row r="27646" spans="1:9" x14ac:dyDescent="0.25">
      <c r="A27646"/>
      <c r="B27646"/>
      <c r="C27646" s="32"/>
      <c r="D27646"/>
      <c r="E27646" s="32"/>
      <c r="F27646"/>
      <c r="G27646"/>
      <c r="H27646"/>
      <c r="I27646"/>
    </row>
    <row r="27647" spans="1:9" x14ac:dyDescent="0.25">
      <c r="A27647"/>
      <c r="B27647"/>
      <c r="C27647" s="32"/>
      <c r="D27647"/>
      <c r="E27647" s="32"/>
      <c r="F27647"/>
      <c r="G27647"/>
      <c r="H27647"/>
      <c r="I27647"/>
    </row>
    <row r="27648" spans="1:9" x14ac:dyDescent="0.25">
      <c r="A27648"/>
      <c r="B27648"/>
      <c r="C27648" s="32"/>
      <c r="D27648"/>
      <c r="E27648" s="32"/>
      <c r="F27648"/>
      <c r="G27648"/>
      <c r="H27648"/>
      <c r="I27648"/>
    </row>
    <row r="27649" spans="1:9" x14ac:dyDescent="0.25">
      <c r="A27649"/>
      <c r="B27649"/>
      <c r="C27649" s="32"/>
      <c r="D27649"/>
      <c r="E27649" s="32"/>
      <c r="F27649"/>
      <c r="G27649"/>
      <c r="H27649"/>
      <c r="I27649"/>
    </row>
    <row r="27650" spans="1:9" x14ac:dyDescent="0.25">
      <c r="A27650"/>
      <c r="B27650"/>
      <c r="C27650" s="32"/>
      <c r="D27650"/>
      <c r="E27650" s="32"/>
      <c r="F27650"/>
      <c r="G27650"/>
      <c r="H27650"/>
      <c r="I27650"/>
    </row>
    <row r="27651" spans="1:9" x14ac:dyDescent="0.25">
      <c r="A27651"/>
      <c r="B27651"/>
      <c r="C27651" s="32"/>
      <c r="D27651"/>
      <c r="E27651" s="32"/>
      <c r="F27651"/>
      <c r="G27651"/>
      <c r="H27651"/>
      <c r="I27651"/>
    </row>
    <row r="27652" spans="1:9" x14ac:dyDescent="0.25">
      <c r="A27652"/>
      <c r="B27652"/>
      <c r="C27652" s="32"/>
      <c r="D27652"/>
      <c r="E27652" s="32"/>
      <c r="F27652"/>
      <c r="G27652"/>
      <c r="H27652"/>
      <c r="I27652"/>
    </row>
    <row r="27653" spans="1:9" x14ac:dyDescent="0.25">
      <c r="A27653"/>
      <c r="B27653"/>
      <c r="C27653" s="32"/>
      <c r="D27653"/>
      <c r="E27653" s="32"/>
      <c r="F27653"/>
      <c r="G27653"/>
      <c r="H27653"/>
      <c r="I27653"/>
    </row>
    <row r="27654" spans="1:9" x14ac:dyDescent="0.25">
      <c r="A27654"/>
      <c r="B27654"/>
      <c r="C27654" s="32"/>
      <c r="D27654"/>
      <c r="E27654" s="32"/>
      <c r="F27654"/>
      <c r="G27654"/>
      <c r="H27654"/>
      <c r="I27654"/>
    </row>
    <row r="27655" spans="1:9" x14ac:dyDescent="0.25">
      <c r="A27655"/>
      <c r="B27655"/>
      <c r="C27655" s="32"/>
      <c r="D27655"/>
      <c r="E27655" s="32"/>
      <c r="F27655"/>
      <c r="G27655"/>
      <c r="H27655"/>
      <c r="I27655"/>
    </row>
    <row r="27656" spans="1:9" x14ac:dyDescent="0.25">
      <c r="A27656"/>
      <c r="B27656"/>
      <c r="C27656" s="32"/>
      <c r="D27656"/>
      <c r="E27656" s="32"/>
      <c r="F27656"/>
      <c r="G27656"/>
      <c r="H27656"/>
      <c r="I27656"/>
    </row>
    <row r="27657" spans="1:9" x14ac:dyDescent="0.25">
      <c r="A27657"/>
      <c r="B27657"/>
      <c r="C27657" s="32"/>
      <c r="D27657"/>
      <c r="E27657" s="32"/>
      <c r="F27657"/>
      <c r="G27657"/>
      <c r="H27657"/>
      <c r="I27657"/>
    </row>
    <row r="27658" spans="1:9" x14ac:dyDescent="0.25">
      <c r="A27658"/>
      <c r="B27658"/>
      <c r="C27658" s="32"/>
      <c r="D27658"/>
      <c r="E27658" s="32"/>
      <c r="F27658"/>
      <c r="G27658"/>
      <c r="H27658"/>
      <c r="I27658"/>
    </row>
    <row r="27659" spans="1:9" x14ac:dyDescent="0.25">
      <c r="A27659"/>
      <c r="B27659"/>
      <c r="C27659" s="32"/>
      <c r="D27659"/>
      <c r="E27659" s="32"/>
      <c r="F27659"/>
      <c r="G27659"/>
      <c r="H27659"/>
      <c r="I27659"/>
    </row>
    <row r="27660" spans="1:9" x14ac:dyDescent="0.25">
      <c r="A27660"/>
      <c r="B27660"/>
      <c r="C27660" s="32"/>
      <c r="D27660"/>
      <c r="E27660" s="32"/>
      <c r="F27660"/>
      <c r="G27660"/>
      <c r="H27660"/>
      <c r="I27660"/>
    </row>
    <row r="27661" spans="1:9" x14ac:dyDescent="0.25">
      <c r="A27661"/>
      <c r="B27661"/>
      <c r="C27661" s="32"/>
      <c r="D27661"/>
      <c r="E27661" s="32"/>
      <c r="F27661"/>
      <c r="G27661"/>
      <c r="H27661"/>
      <c r="I27661"/>
    </row>
    <row r="27662" spans="1:9" x14ac:dyDescent="0.25">
      <c r="A27662"/>
      <c r="B27662"/>
      <c r="C27662" s="32"/>
      <c r="D27662"/>
      <c r="E27662" s="32"/>
      <c r="F27662"/>
      <c r="G27662"/>
      <c r="H27662"/>
      <c r="I27662"/>
    </row>
    <row r="27663" spans="1:9" x14ac:dyDescent="0.25">
      <c r="A27663"/>
      <c r="B27663"/>
      <c r="C27663" s="32"/>
      <c r="D27663"/>
      <c r="E27663" s="32"/>
      <c r="F27663"/>
      <c r="G27663"/>
      <c r="H27663"/>
      <c r="I27663"/>
    </row>
    <row r="27664" spans="1:9" x14ac:dyDescent="0.25">
      <c r="A27664"/>
      <c r="B27664"/>
      <c r="C27664" s="32"/>
      <c r="D27664"/>
      <c r="E27664" s="32"/>
      <c r="F27664"/>
      <c r="G27664"/>
      <c r="H27664"/>
      <c r="I27664"/>
    </row>
    <row r="27665" spans="1:9" x14ac:dyDescent="0.25">
      <c r="A27665"/>
      <c r="B27665"/>
      <c r="C27665" s="32"/>
      <c r="D27665"/>
      <c r="E27665" s="32"/>
      <c r="F27665"/>
      <c r="G27665"/>
      <c r="H27665"/>
      <c r="I27665"/>
    </row>
    <row r="27666" spans="1:9" x14ac:dyDescent="0.25">
      <c r="A27666"/>
      <c r="B27666"/>
      <c r="C27666" s="32"/>
      <c r="D27666"/>
      <c r="E27666" s="32"/>
      <c r="F27666"/>
      <c r="G27666"/>
      <c r="H27666"/>
      <c r="I27666"/>
    </row>
    <row r="27667" spans="1:9" x14ac:dyDescent="0.25">
      <c r="A27667"/>
      <c r="B27667"/>
      <c r="C27667" s="32"/>
      <c r="D27667"/>
      <c r="E27667" s="32"/>
      <c r="F27667"/>
      <c r="G27667"/>
      <c r="H27667"/>
      <c r="I27667"/>
    </row>
    <row r="27668" spans="1:9" x14ac:dyDescent="0.25">
      <c r="A27668"/>
      <c r="B27668"/>
      <c r="C27668" s="32"/>
      <c r="D27668"/>
      <c r="E27668" s="32"/>
      <c r="F27668"/>
      <c r="G27668"/>
      <c r="H27668"/>
      <c r="I27668"/>
    </row>
    <row r="27669" spans="1:9" x14ac:dyDescent="0.25">
      <c r="A27669"/>
      <c r="B27669"/>
      <c r="C27669" s="32"/>
      <c r="D27669"/>
      <c r="E27669" s="32"/>
      <c r="F27669"/>
      <c r="G27669"/>
      <c r="H27669"/>
      <c r="I27669"/>
    </row>
    <row r="27670" spans="1:9" x14ac:dyDescent="0.25">
      <c r="A27670"/>
      <c r="B27670"/>
      <c r="C27670" s="32"/>
      <c r="D27670"/>
      <c r="E27670" s="32"/>
      <c r="F27670"/>
      <c r="G27670"/>
      <c r="H27670"/>
      <c r="I27670"/>
    </row>
    <row r="27671" spans="1:9" x14ac:dyDescent="0.25">
      <c r="A27671"/>
      <c r="B27671"/>
      <c r="C27671" s="32"/>
      <c r="D27671"/>
      <c r="E27671" s="32"/>
      <c r="F27671"/>
      <c r="G27671"/>
      <c r="H27671"/>
      <c r="I27671"/>
    </row>
    <row r="27672" spans="1:9" x14ac:dyDescent="0.25">
      <c r="A27672"/>
      <c r="B27672"/>
      <c r="C27672" s="32"/>
      <c r="D27672"/>
      <c r="E27672" s="32"/>
      <c r="F27672"/>
      <c r="G27672"/>
      <c r="H27672"/>
      <c r="I27672"/>
    </row>
    <row r="27673" spans="1:9" x14ac:dyDescent="0.25">
      <c r="A27673"/>
      <c r="B27673"/>
      <c r="C27673" s="32"/>
      <c r="D27673"/>
      <c r="E27673" s="32"/>
      <c r="F27673"/>
      <c r="G27673"/>
      <c r="H27673"/>
      <c r="I27673"/>
    </row>
    <row r="27674" spans="1:9" x14ac:dyDescent="0.25">
      <c r="A27674"/>
      <c r="B27674"/>
      <c r="C27674" s="32"/>
      <c r="D27674"/>
      <c r="E27674" s="32"/>
      <c r="F27674"/>
      <c r="G27674"/>
      <c r="H27674"/>
      <c r="I27674"/>
    </row>
    <row r="27675" spans="1:9" x14ac:dyDescent="0.25">
      <c r="A27675"/>
      <c r="B27675"/>
      <c r="C27675" s="32"/>
      <c r="D27675"/>
      <c r="E27675" s="32"/>
      <c r="F27675"/>
      <c r="G27675"/>
      <c r="H27675"/>
      <c r="I27675"/>
    </row>
    <row r="27676" spans="1:9" x14ac:dyDescent="0.25">
      <c r="A27676"/>
      <c r="B27676"/>
      <c r="C27676" s="32"/>
      <c r="D27676"/>
      <c r="E27676" s="32"/>
      <c r="F27676"/>
      <c r="G27676"/>
      <c r="H27676"/>
      <c r="I27676"/>
    </row>
    <row r="27677" spans="1:9" x14ac:dyDescent="0.25">
      <c r="A27677"/>
      <c r="B27677"/>
      <c r="C27677" s="32"/>
      <c r="D27677"/>
      <c r="E27677" s="32"/>
      <c r="F27677"/>
      <c r="G27677"/>
      <c r="H27677"/>
      <c r="I27677"/>
    </row>
    <row r="27678" spans="1:9" x14ac:dyDescent="0.25">
      <c r="A27678"/>
      <c r="B27678"/>
      <c r="C27678" s="32"/>
      <c r="D27678"/>
      <c r="E27678" s="32"/>
      <c r="F27678"/>
      <c r="G27678"/>
      <c r="H27678"/>
      <c r="I27678"/>
    </row>
    <row r="27679" spans="1:9" x14ac:dyDescent="0.25">
      <c r="A27679"/>
      <c r="B27679"/>
      <c r="C27679" s="32"/>
      <c r="D27679"/>
      <c r="E27679" s="32"/>
      <c r="F27679"/>
      <c r="G27679"/>
      <c r="H27679"/>
      <c r="I27679"/>
    </row>
    <row r="27680" spans="1:9" x14ac:dyDescent="0.25">
      <c r="A27680"/>
      <c r="B27680"/>
      <c r="C27680" s="32"/>
      <c r="D27680"/>
      <c r="E27680" s="32"/>
      <c r="F27680"/>
      <c r="G27680"/>
      <c r="H27680"/>
      <c r="I27680"/>
    </row>
    <row r="27681" spans="1:9" x14ac:dyDescent="0.25">
      <c r="A27681"/>
      <c r="B27681"/>
      <c r="C27681" s="32"/>
      <c r="D27681"/>
      <c r="E27681" s="32"/>
      <c r="F27681"/>
      <c r="G27681"/>
      <c r="H27681"/>
      <c r="I27681"/>
    </row>
    <row r="27682" spans="1:9" x14ac:dyDescent="0.25">
      <c r="A27682"/>
      <c r="B27682"/>
      <c r="C27682" s="32"/>
      <c r="D27682"/>
      <c r="E27682" s="32"/>
      <c r="F27682"/>
      <c r="G27682"/>
      <c r="H27682"/>
      <c r="I27682"/>
    </row>
    <row r="27683" spans="1:9" x14ac:dyDescent="0.25">
      <c r="A27683"/>
      <c r="B27683"/>
      <c r="C27683" s="32"/>
      <c r="D27683"/>
      <c r="E27683" s="32"/>
      <c r="F27683"/>
      <c r="G27683"/>
      <c r="H27683"/>
      <c r="I27683"/>
    </row>
    <row r="27684" spans="1:9" x14ac:dyDescent="0.25">
      <c r="A27684"/>
      <c r="B27684"/>
      <c r="C27684" s="32"/>
      <c r="D27684"/>
      <c r="E27684" s="32"/>
      <c r="F27684"/>
      <c r="G27684"/>
      <c r="H27684"/>
      <c r="I27684"/>
    </row>
    <row r="27685" spans="1:9" x14ac:dyDescent="0.25">
      <c r="A27685"/>
      <c r="B27685"/>
      <c r="C27685" s="32"/>
      <c r="D27685"/>
      <c r="E27685" s="32"/>
      <c r="F27685"/>
      <c r="G27685"/>
      <c r="H27685"/>
      <c r="I27685"/>
    </row>
    <row r="27686" spans="1:9" x14ac:dyDescent="0.25">
      <c r="A27686"/>
      <c r="B27686"/>
      <c r="C27686" s="32"/>
      <c r="D27686"/>
      <c r="E27686" s="32"/>
      <c r="F27686"/>
      <c r="G27686"/>
      <c r="H27686"/>
      <c r="I27686"/>
    </row>
    <row r="27687" spans="1:9" x14ac:dyDescent="0.25">
      <c r="A27687"/>
      <c r="B27687"/>
      <c r="C27687" s="32"/>
      <c r="D27687"/>
      <c r="E27687" s="32"/>
      <c r="F27687"/>
      <c r="G27687"/>
      <c r="H27687"/>
      <c r="I27687"/>
    </row>
    <row r="27688" spans="1:9" x14ac:dyDescent="0.25">
      <c r="A27688"/>
      <c r="B27688"/>
      <c r="C27688" s="32"/>
      <c r="D27688"/>
      <c r="E27688" s="32"/>
      <c r="F27688"/>
      <c r="G27688"/>
      <c r="H27688"/>
      <c r="I27688"/>
    </row>
    <row r="27689" spans="1:9" x14ac:dyDescent="0.25">
      <c r="A27689"/>
      <c r="B27689"/>
      <c r="C27689" s="32"/>
      <c r="D27689"/>
      <c r="E27689" s="32"/>
      <c r="F27689"/>
      <c r="G27689"/>
      <c r="H27689"/>
      <c r="I27689"/>
    </row>
    <row r="27690" spans="1:9" x14ac:dyDescent="0.25">
      <c r="A27690"/>
      <c r="B27690"/>
      <c r="C27690" s="32"/>
      <c r="D27690"/>
      <c r="E27690" s="32"/>
      <c r="F27690"/>
      <c r="G27690"/>
      <c r="H27690"/>
      <c r="I27690"/>
    </row>
    <row r="27691" spans="1:9" x14ac:dyDescent="0.25">
      <c r="A27691"/>
      <c r="B27691"/>
      <c r="C27691" s="32"/>
      <c r="D27691"/>
      <c r="E27691" s="32"/>
      <c r="F27691"/>
      <c r="G27691"/>
      <c r="H27691"/>
      <c r="I27691"/>
    </row>
    <row r="27692" spans="1:9" x14ac:dyDescent="0.25">
      <c r="A27692"/>
      <c r="B27692"/>
      <c r="C27692" s="32"/>
      <c r="D27692"/>
      <c r="E27692" s="32"/>
      <c r="F27692"/>
      <c r="G27692"/>
      <c r="H27692"/>
      <c r="I27692"/>
    </row>
    <row r="27693" spans="1:9" x14ac:dyDescent="0.25">
      <c r="A27693"/>
      <c r="B27693"/>
      <c r="C27693" s="32"/>
      <c r="D27693"/>
      <c r="E27693" s="32"/>
      <c r="F27693"/>
      <c r="G27693"/>
      <c r="H27693"/>
      <c r="I27693"/>
    </row>
    <row r="27694" spans="1:9" x14ac:dyDescent="0.25">
      <c r="A27694"/>
      <c r="B27694"/>
      <c r="C27694" s="32"/>
      <c r="D27694"/>
      <c r="E27694" s="32"/>
      <c r="F27694"/>
      <c r="G27694"/>
      <c r="H27694"/>
      <c r="I27694"/>
    </row>
    <row r="27695" spans="1:9" x14ac:dyDescent="0.25">
      <c r="A27695"/>
      <c r="B27695"/>
      <c r="C27695" s="32"/>
      <c r="D27695"/>
      <c r="E27695" s="32"/>
      <c r="F27695"/>
      <c r="G27695"/>
      <c r="H27695"/>
      <c r="I27695"/>
    </row>
    <row r="27696" spans="1:9" x14ac:dyDescent="0.25">
      <c r="A27696"/>
      <c r="B27696"/>
      <c r="C27696" s="32"/>
      <c r="D27696"/>
      <c r="E27696" s="32"/>
      <c r="F27696"/>
      <c r="G27696"/>
      <c r="H27696"/>
      <c r="I27696"/>
    </row>
    <row r="27697" spans="1:9" x14ac:dyDescent="0.25">
      <c r="A27697"/>
      <c r="B27697"/>
      <c r="C27697" s="32"/>
      <c r="D27697"/>
      <c r="E27697" s="32"/>
      <c r="F27697"/>
      <c r="G27697"/>
      <c r="H27697"/>
      <c r="I27697"/>
    </row>
    <row r="27698" spans="1:9" x14ac:dyDescent="0.25">
      <c r="A27698"/>
      <c r="B27698"/>
      <c r="C27698" s="32"/>
      <c r="D27698"/>
      <c r="E27698" s="32"/>
      <c r="F27698"/>
      <c r="G27698"/>
      <c r="H27698"/>
      <c r="I27698"/>
    </row>
    <row r="27699" spans="1:9" x14ac:dyDescent="0.25">
      <c r="A27699"/>
      <c r="B27699"/>
      <c r="C27699" s="32"/>
      <c r="D27699"/>
      <c r="E27699" s="32"/>
      <c r="F27699"/>
      <c r="G27699"/>
      <c r="H27699"/>
      <c r="I27699"/>
    </row>
    <row r="27700" spans="1:9" x14ac:dyDescent="0.25">
      <c r="A27700"/>
      <c r="B27700"/>
      <c r="C27700" s="32"/>
      <c r="D27700"/>
      <c r="E27700" s="32"/>
      <c r="F27700"/>
      <c r="G27700"/>
      <c r="H27700"/>
      <c r="I27700"/>
    </row>
    <row r="27701" spans="1:9" x14ac:dyDescent="0.25">
      <c r="A27701"/>
      <c r="B27701"/>
      <c r="C27701" s="32"/>
      <c r="D27701"/>
      <c r="E27701" s="32"/>
      <c r="F27701"/>
      <c r="G27701"/>
      <c r="H27701"/>
      <c r="I27701"/>
    </row>
    <row r="27702" spans="1:9" x14ac:dyDescent="0.25">
      <c r="A27702"/>
      <c r="B27702"/>
      <c r="C27702" s="32"/>
      <c r="D27702"/>
      <c r="E27702" s="32"/>
      <c r="F27702"/>
      <c r="G27702"/>
      <c r="H27702"/>
      <c r="I27702"/>
    </row>
    <row r="27703" spans="1:9" x14ac:dyDescent="0.25">
      <c r="A27703"/>
      <c r="B27703"/>
      <c r="C27703" s="32"/>
      <c r="D27703"/>
      <c r="E27703" s="32"/>
      <c r="F27703"/>
      <c r="G27703"/>
      <c r="H27703"/>
      <c r="I27703"/>
    </row>
    <row r="27704" spans="1:9" x14ac:dyDescent="0.25">
      <c r="A27704"/>
      <c r="B27704"/>
      <c r="C27704" s="32"/>
      <c r="D27704"/>
      <c r="E27704" s="32"/>
      <c r="F27704"/>
      <c r="G27704"/>
      <c r="H27704"/>
      <c r="I27704"/>
    </row>
    <row r="27705" spans="1:9" x14ac:dyDescent="0.25">
      <c r="A27705"/>
      <c r="B27705"/>
      <c r="C27705" s="32"/>
      <c r="D27705"/>
      <c r="E27705" s="32"/>
      <c r="F27705"/>
      <c r="G27705"/>
      <c r="H27705"/>
      <c r="I27705"/>
    </row>
    <row r="27706" spans="1:9" x14ac:dyDescent="0.25">
      <c r="A27706"/>
      <c r="B27706"/>
      <c r="C27706" s="32"/>
      <c r="D27706"/>
      <c r="E27706" s="32"/>
      <c r="F27706"/>
      <c r="G27706"/>
      <c r="H27706"/>
      <c r="I27706"/>
    </row>
    <row r="27707" spans="1:9" x14ac:dyDescent="0.25">
      <c r="A27707"/>
      <c r="B27707"/>
      <c r="C27707" s="32"/>
      <c r="D27707"/>
      <c r="E27707" s="32"/>
      <c r="F27707"/>
      <c r="G27707"/>
      <c r="H27707"/>
      <c r="I27707"/>
    </row>
    <row r="27708" spans="1:9" x14ac:dyDescent="0.25">
      <c r="A27708"/>
      <c r="B27708"/>
      <c r="C27708" s="32"/>
      <c r="D27708"/>
      <c r="E27708" s="32"/>
      <c r="F27708"/>
      <c r="G27708"/>
      <c r="H27708"/>
      <c r="I27708"/>
    </row>
    <row r="27709" spans="1:9" x14ac:dyDescent="0.25">
      <c r="A27709"/>
      <c r="B27709"/>
      <c r="C27709" s="32"/>
      <c r="D27709"/>
      <c r="E27709" s="32"/>
      <c r="F27709"/>
      <c r="G27709"/>
      <c r="H27709"/>
      <c r="I27709"/>
    </row>
    <row r="27710" spans="1:9" x14ac:dyDescent="0.25">
      <c r="A27710"/>
      <c r="B27710"/>
      <c r="C27710" s="32"/>
      <c r="D27710"/>
      <c r="E27710" s="32"/>
      <c r="F27710"/>
      <c r="G27710"/>
      <c r="H27710"/>
      <c r="I27710"/>
    </row>
    <row r="27711" spans="1:9" x14ac:dyDescent="0.25">
      <c r="A27711"/>
      <c r="B27711"/>
      <c r="C27711" s="32"/>
      <c r="D27711"/>
      <c r="E27711" s="32"/>
      <c r="F27711"/>
      <c r="G27711"/>
      <c r="H27711"/>
      <c r="I27711"/>
    </row>
    <row r="27712" spans="1:9" x14ac:dyDescent="0.25">
      <c r="A27712"/>
      <c r="B27712"/>
      <c r="C27712" s="32"/>
      <c r="D27712"/>
      <c r="E27712" s="32"/>
      <c r="F27712"/>
      <c r="G27712"/>
      <c r="H27712"/>
      <c r="I27712"/>
    </row>
    <row r="27713" spans="1:9" x14ac:dyDescent="0.25">
      <c r="A27713"/>
      <c r="B27713"/>
      <c r="C27713" s="32"/>
      <c r="D27713"/>
      <c r="E27713" s="32"/>
      <c r="F27713"/>
      <c r="G27713"/>
      <c r="H27713"/>
      <c r="I27713"/>
    </row>
    <row r="27714" spans="1:9" x14ac:dyDescent="0.25">
      <c r="A27714"/>
      <c r="B27714"/>
      <c r="C27714" s="32"/>
      <c r="D27714"/>
      <c r="E27714" s="32"/>
      <c r="F27714"/>
      <c r="G27714"/>
      <c r="H27714"/>
      <c r="I27714"/>
    </row>
    <row r="27715" spans="1:9" x14ac:dyDescent="0.25">
      <c r="A27715"/>
      <c r="B27715"/>
      <c r="C27715" s="32"/>
      <c r="D27715"/>
      <c r="E27715" s="32"/>
      <c r="F27715"/>
      <c r="G27715"/>
      <c r="H27715"/>
      <c r="I27715"/>
    </row>
    <row r="27716" spans="1:9" x14ac:dyDescent="0.25">
      <c r="A27716"/>
      <c r="B27716"/>
      <c r="C27716" s="32"/>
      <c r="D27716"/>
      <c r="E27716" s="32"/>
      <c r="F27716"/>
      <c r="G27716"/>
      <c r="H27716"/>
      <c r="I27716"/>
    </row>
    <row r="27717" spans="1:9" x14ac:dyDescent="0.25">
      <c r="A27717"/>
      <c r="B27717"/>
      <c r="C27717" s="32"/>
      <c r="D27717"/>
      <c r="E27717" s="32"/>
      <c r="F27717"/>
      <c r="G27717"/>
      <c r="H27717"/>
      <c r="I27717"/>
    </row>
    <row r="27718" spans="1:9" x14ac:dyDescent="0.25">
      <c r="A27718"/>
      <c r="B27718"/>
      <c r="C27718" s="32"/>
      <c r="D27718"/>
      <c r="E27718" s="32"/>
      <c r="F27718"/>
      <c r="G27718"/>
      <c r="H27718"/>
      <c r="I27718"/>
    </row>
    <row r="27719" spans="1:9" x14ac:dyDescent="0.25">
      <c r="A27719"/>
      <c r="B27719"/>
      <c r="C27719" s="32"/>
      <c r="D27719"/>
      <c r="E27719" s="32"/>
      <c r="F27719"/>
      <c r="G27719"/>
      <c r="H27719"/>
      <c r="I27719"/>
    </row>
    <row r="27720" spans="1:9" x14ac:dyDescent="0.25">
      <c r="A27720"/>
      <c r="B27720"/>
      <c r="C27720" s="32"/>
      <c r="D27720"/>
      <c r="E27720" s="32"/>
      <c r="F27720"/>
      <c r="G27720"/>
      <c r="H27720"/>
      <c r="I27720"/>
    </row>
    <row r="27721" spans="1:9" x14ac:dyDescent="0.25">
      <c r="A27721"/>
      <c r="B27721"/>
      <c r="C27721" s="32"/>
      <c r="D27721"/>
      <c r="E27721" s="32"/>
      <c r="F27721"/>
      <c r="G27721"/>
      <c r="H27721"/>
      <c r="I27721"/>
    </row>
    <row r="27722" spans="1:9" x14ac:dyDescent="0.25">
      <c r="A27722"/>
      <c r="B27722"/>
      <c r="C27722" s="32"/>
      <c r="D27722"/>
      <c r="E27722" s="32"/>
      <c r="F27722"/>
      <c r="G27722"/>
      <c r="H27722"/>
      <c r="I27722"/>
    </row>
    <row r="27723" spans="1:9" x14ac:dyDescent="0.25">
      <c r="A27723"/>
      <c r="B27723"/>
      <c r="C27723" s="32"/>
      <c r="D27723"/>
      <c r="E27723" s="32"/>
      <c r="F27723"/>
      <c r="G27723"/>
      <c r="H27723"/>
      <c r="I27723"/>
    </row>
    <row r="27724" spans="1:9" x14ac:dyDescent="0.25">
      <c r="A27724"/>
      <c r="B27724"/>
      <c r="C27724" s="32"/>
      <c r="D27724"/>
      <c r="E27724" s="32"/>
      <c r="F27724"/>
      <c r="G27724"/>
      <c r="H27724"/>
      <c r="I27724"/>
    </row>
    <row r="27725" spans="1:9" x14ac:dyDescent="0.25">
      <c r="A27725"/>
      <c r="B27725"/>
      <c r="C27725" s="32"/>
      <c r="D27725"/>
      <c r="E27725" s="32"/>
      <c r="F27725"/>
      <c r="G27725"/>
      <c r="H27725"/>
      <c r="I27725"/>
    </row>
    <row r="27726" spans="1:9" x14ac:dyDescent="0.25">
      <c r="A27726"/>
      <c r="B27726"/>
      <c r="C27726" s="32"/>
      <c r="D27726"/>
      <c r="E27726" s="32"/>
      <c r="F27726"/>
      <c r="G27726"/>
      <c r="H27726"/>
      <c r="I27726"/>
    </row>
    <row r="27727" spans="1:9" x14ac:dyDescent="0.25">
      <c r="A27727"/>
      <c r="B27727"/>
      <c r="C27727" s="32"/>
      <c r="D27727"/>
      <c r="E27727" s="32"/>
      <c r="F27727"/>
      <c r="G27727"/>
      <c r="H27727"/>
      <c r="I27727"/>
    </row>
    <row r="27728" spans="1:9" x14ac:dyDescent="0.25">
      <c r="A27728"/>
      <c r="B27728"/>
      <c r="C27728" s="32"/>
      <c r="D27728"/>
      <c r="E27728" s="32"/>
      <c r="F27728"/>
      <c r="G27728"/>
      <c r="H27728"/>
      <c r="I27728"/>
    </row>
    <row r="27729" spans="1:9" x14ac:dyDescent="0.25">
      <c r="A27729"/>
      <c r="B27729"/>
      <c r="C27729" s="32"/>
      <c r="D27729"/>
      <c r="E27729" s="32"/>
      <c r="F27729"/>
      <c r="G27729"/>
      <c r="H27729"/>
      <c r="I27729"/>
    </row>
    <row r="27730" spans="1:9" x14ac:dyDescent="0.25">
      <c r="A27730"/>
      <c r="B27730"/>
      <c r="C27730" s="32"/>
      <c r="D27730"/>
      <c r="E27730" s="32"/>
      <c r="F27730"/>
      <c r="G27730"/>
      <c r="H27730"/>
      <c r="I27730"/>
    </row>
    <row r="27731" spans="1:9" x14ac:dyDescent="0.25">
      <c r="A27731"/>
      <c r="B27731"/>
      <c r="C27731" s="32"/>
      <c r="D27731"/>
      <c r="E27731" s="32"/>
      <c r="F27731"/>
      <c r="G27731"/>
      <c r="H27731"/>
      <c r="I27731"/>
    </row>
    <row r="27732" spans="1:9" x14ac:dyDescent="0.25">
      <c r="A27732"/>
      <c r="B27732"/>
      <c r="C27732" s="32"/>
      <c r="D27732"/>
      <c r="E27732" s="32"/>
      <c r="F27732"/>
      <c r="G27732"/>
      <c r="H27732"/>
      <c r="I27732"/>
    </row>
    <row r="27733" spans="1:9" x14ac:dyDescent="0.25">
      <c r="A27733"/>
      <c r="B27733"/>
      <c r="C27733" s="32"/>
      <c r="D27733"/>
      <c r="E27733" s="32"/>
      <c r="F27733"/>
      <c r="G27733"/>
      <c r="H27733"/>
      <c r="I27733"/>
    </row>
    <row r="27734" spans="1:9" x14ac:dyDescent="0.25">
      <c r="A27734"/>
      <c r="B27734"/>
      <c r="C27734" s="32"/>
      <c r="D27734"/>
      <c r="E27734" s="32"/>
      <c r="F27734"/>
      <c r="G27734"/>
      <c r="H27734"/>
      <c r="I27734"/>
    </row>
    <row r="27735" spans="1:9" x14ac:dyDescent="0.25">
      <c r="A27735"/>
      <c r="B27735"/>
      <c r="C27735" s="32"/>
      <c r="D27735"/>
      <c r="E27735" s="32"/>
      <c r="F27735"/>
      <c r="G27735"/>
      <c r="H27735"/>
      <c r="I27735"/>
    </row>
    <row r="27736" spans="1:9" x14ac:dyDescent="0.25">
      <c r="A27736"/>
      <c r="B27736"/>
      <c r="C27736" s="32"/>
      <c r="D27736"/>
      <c r="E27736" s="32"/>
      <c r="F27736"/>
      <c r="G27736"/>
      <c r="H27736"/>
      <c r="I27736"/>
    </row>
    <row r="27737" spans="1:9" x14ac:dyDescent="0.25">
      <c r="A27737"/>
      <c r="B27737"/>
      <c r="C27737" s="32"/>
      <c r="D27737"/>
      <c r="E27737" s="32"/>
      <c r="F27737"/>
      <c r="G27737"/>
      <c r="H27737"/>
      <c r="I27737"/>
    </row>
    <row r="27738" spans="1:9" x14ac:dyDescent="0.25">
      <c r="A27738"/>
      <c r="B27738"/>
      <c r="C27738" s="32"/>
      <c r="D27738"/>
      <c r="E27738" s="32"/>
      <c r="F27738"/>
      <c r="G27738"/>
      <c r="H27738"/>
      <c r="I27738"/>
    </row>
    <row r="27739" spans="1:9" x14ac:dyDescent="0.25">
      <c r="A27739"/>
      <c r="B27739"/>
      <c r="C27739" s="32"/>
      <c r="D27739"/>
      <c r="E27739" s="32"/>
      <c r="F27739"/>
      <c r="G27739"/>
      <c r="H27739"/>
      <c r="I27739"/>
    </row>
    <row r="27740" spans="1:9" x14ac:dyDescent="0.25">
      <c r="A27740"/>
      <c r="B27740"/>
      <c r="C27740" s="32"/>
      <c r="D27740"/>
      <c r="E27740" s="32"/>
      <c r="F27740"/>
      <c r="G27740"/>
      <c r="H27740"/>
      <c r="I27740"/>
    </row>
    <row r="27741" spans="1:9" x14ac:dyDescent="0.25">
      <c r="A27741"/>
      <c r="B27741"/>
      <c r="C27741" s="32"/>
      <c r="D27741"/>
      <c r="E27741" s="32"/>
      <c r="F27741"/>
      <c r="G27741"/>
      <c r="H27741"/>
      <c r="I27741"/>
    </row>
    <row r="27742" spans="1:9" x14ac:dyDescent="0.25">
      <c r="A27742"/>
      <c r="B27742"/>
      <c r="C27742" s="32"/>
      <c r="D27742"/>
      <c r="E27742" s="32"/>
      <c r="F27742"/>
      <c r="G27742"/>
      <c r="H27742"/>
      <c r="I27742"/>
    </row>
    <row r="27743" spans="1:9" x14ac:dyDescent="0.25">
      <c r="A27743"/>
      <c r="B27743"/>
      <c r="C27743" s="32"/>
      <c r="D27743"/>
      <c r="E27743" s="32"/>
      <c r="F27743"/>
      <c r="G27743"/>
      <c r="H27743"/>
      <c r="I27743"/>
    </row>
    <row r="27744" spans="1:9" x14ac:dyDescent="0.25">
      <c r="A27744"/>
      <c r="B27744"/>
      <c r="C27744" s="32"/>
      <c r="D27744"/>
      <c r="E27744" s="32"/>
      <c r="F27744"/>
      <c r="G27744"/>
      <c r="H27744"/>
      <c r="I27744"/>
    </row>
    <row r="27745" spans="1:9" x14ac:dyDescent="0.25">
      <c r="A27745"/>
      <c r="B27745"/>
      <c r="C27745" s="32"/>
      <c r="D27745"/>
      <c r="E27745" s="32"/>
      <c r="F27745"/>
      <c r="G27745"/>
      <c r="H27745"/>
      <c r="I27745"/>
    </row>
    <row r="27746" spans="1:9" x14ac:dyDescent="0.25">
      <c r="A27746"/>
      <c r="B27746"/>
      <c r="C27746" s="32"/>
      <c r="D27746"/>
      <c r="E27746" s="32"/>
      <c r="F27746"/>
      <c r="G27746"/>
      <c r="H27746"/>
      <c r="I27746"/>
    </row>
    <row r="27747" spans="1:9" x14ac:dyDescent="0.25">
      <c r="A27747"/>
      <c r="B27747"/>
      <c r="C27747" s="32"/>
      <c r="D27747"/>
      <c r="E27747" s="32"/>
      <c r="F27747"/>
      <c r="G27747"/>
      <c r="H27747"/>
      <c r="I27747"/>
    </row>
    <row r="27748" spans="1:9" x14ac:dyDescent="0.25">
      <c r="A27748"/>
      <c r="B27748"/>
      <c r="C27748" s="32"/>
      <c r="D27748"/>
      <c r="E27748" s="32"/>
      <c r="F27748"/>
      <c r="G27748"/>
      <c r="H27748"/>
      <c r="I27748"/>
    </row>
    <row r="27749" spans="1:9" x14ac:dyDescent="0.25">
      <c r="A27749"/>
      <c r="B27749"/>
      <c r="C27749" s="32"/>
      <c r="D27749"/>
      <c r="E27749" s="32"/>
      <c r="F27749"/>
      <c r="G27749"/>
      <c r="H27749"/>
      <c r="I27749"/>
    </row>
    <row r="27750" spans="1:9" x14ac:dyDescent="0.25">
      <c r="A27750"/>
      <c r="B27750"/>
      <c r="C27750" s="32"/>
      <c r="D27750"/>
      <c r="E27750" s="32"/>
      <c r="F27750"/>
      <c r="G27750"/>
      <c r="H27750"/>
      <c r="I27750"/>
    </row>
    <row r="27751" spans="1:9" x14ac:dyDescent="0.25">
      <c r="A27751"/>
      <c r="B27751"/>
      <c r="C27751" s="32"/>
      <c r="D27751"/>
      <c r="E27751" s="32"/>
      <c r="F27751"/>
      <c r="G27751"/>
      <c r="H27751"/>
      <c r="I27751"/>
    </row>
    <row r="27752" spans="1:9" x14ac:dyDescent="0.25">
      <c r="A27752"/>
      <c r="B27752"/>
      <c r="C27752" s="32"/>
      <c r="D27752"/>
      <c r="E27752" s="32"/>
      <c r="F27752"/>
      <c r="G27752"/>
      <c r="H27752"/>
      <c r="I27752"/>
    </row>
    <row r="27753" spans="1:9" x14ac:dyDescent="0.25">
      <c r="A27753"/>
      <c r="B27753"/>
      <c r="C27753" s="32"/>
      <c r="D27753"/>
      <c r="E27753" s="32"/>
      <c r="F27753"/>
      <c r="G27753"/>
      <c r="H27753"/>
      <c r="I27753"/>
    </row>
    <row r="27754" spans="1:9" x14ac:dyDescent="0.25">
      <c r="A27754"/>
      <c r="B27754"/>
      <c r="C27754" s="32"/>
      <c r="D27754"/>
      <c r="E27754" s="32"/>
      <c r="F27754"/>
      <c r="G27754"/>
      <c r="H27754"/>
      <c r="I27754"/>
    </row>
    <row r="27755" spans="1:9" x14ac:dyDescent="0.25">
      <c r="A27755"/>
      <c r="B27755"/>
      <c r="C27755" s="32"/>
      <c r="D27755"/>
      <c r="E27755" s="32"/>
      <c r="F27755"/>
      <c r="G27755"/>
      <c r="H27755"/>
      <c r="I27755"/>
    </row>
    <row r="27756" spans="1:9" x14ac:dyDescent="0.25">
      <c r="A27756"/>
      <c r="B27756"/>
      <c r="C27756" s="32"/>
      <c r="D27756"/>
      <c r="E27756" s="32"/>
      <c r="F27756"/>
      <c r="G27756"/>
      <c r="H27756"/>
      <c r="I27756"/>
    </row>
    <row r="27757" spans="1:9" x14ac:dyDescent="0.25">
      <c r="A27757"/>
      <c r="B27757"/>
      <c r="C27757" s="32"/>
      <c r="D27757"/>
      <c r="E27757" s="32"/>
      <c r="F27757"/>
      <c r="G27757"/>
      <c r="H27757"/>
      <c r="I27757"/>
    </row>
    <row r="27758" spans="1:9" x14ac:dyDescent="0.25">
      <c r="A27758"/>
      <c r="B27758"/>
      <c r="C27758" s="32"/>
      <c r="D27758"/>
      <c r="E27758" s="32"/>
      <c r="F27758"/>
      <c r="G27758"/>
      <c r="H27758"/>
      <c r="I27758"/>
    </row>
    <row r="27759" spans="1:9" x14ac:dyDescent="0.25">
      <c r="A27759"/>
      <c r="B27759"/>
      <c r="C27759" s="32"/>
      <c r="D27759"/>
      <c r="E27759" s="32"/>
      <c r="F27759"/>
      <c r="G27759"/>
      <c r="H27759"/>
      <c r="I27759"/>
    </row>
    <row r="27760" spans="1:9" x14ac:dyDescent="0.25">
      <c r="A27760"/>
      <c r="B27760"/>
      <c r="C27760" s="32"/>
      <c r="D27760"/>
      <c r="E27760" s="32"/>
      <c r="F27760"/>
      <c r="G27760"/>
      <c r="H27760"/>
      <c r="I27760"/>
    </row>
    <row r="27761" spans="1:9" x14ac:dyDescent="0.25">
      <c r="A27761"/>
      <c r="B27761"/>
      <c r="C27761" s="32"/>
      <c r="D27761"/>
      <c r="E27761" s="32"/>
      <c r="F27761"/>
      <c r="G27761"/>
      <c r="H27761"/>
      <c r="I27761"/>
    </row>
    <row r="27762" spans="1:9" x14ac:dyDescent="0.25">
      <c r="A27762"/>
      <c r="B27762"/>
      <c r="C27762" s="32"/>
      <c r="D27762"/>
      <c r="E27762" s="32"/>
      <c r="F27762"/>
      <c r="G27762"/>
      <c r="H27762"/>
      <c r="I27762"/>
    </row>
    <row r="27763" spans="1:9" x14ac:dyDescent="0.25">
      <c r="A27763"/>
      <c r="B27763"/>
      <c r="C27763" s="32"/>
      <c r="D27763"/>
      <c r="E27763" s="32"/>
      <c r="F27763"/>
      <c r="G27763"/>
      <c r="H27763"/>
      <c r="I27763"/>
    </row>
    <row r="27764" spans="1:9" x14ac:dyDescent="0.25">
      <c r="A27764"/>
      <c r="B27764"/>
      <c r="C27764" s="32"/>
      <c r="D27764"/>
      <c r="E27764" s="32"/>
      <c r="F27764"/>
      <c r="G27764"/>
      <c r="H27764"/>
      <c r="I27764"/>
    </row>
    <row r="27765" spans="1:9" x14ac:dyDescent="0.25">
      <c r="A27765"/>
      <c r="B27765"/>
      <c r="C27765" s="32"/>
      <c r="D27765"/>
      <c r="E27765" s="32"/>
      <c r="F27765"/>
      <c r="G27765"/>
      <c r="H27765"/>
      <c r="I27765"/>
    </row>
    <row r="27766" spans="1:9" x14ac:dyDescent="0.25">
      <c r="A27766"/>
      <c r="B27766"/>
      <c r="C27766" s="32"/>
      <c r="D27766"/>
      <c r="E27766" s="32"/>
      <c r="F27766"/>
      <c r="G27766"/>
      <c r="H27766"/>
      <c r="I27766"/>
    </row>
    <row r="27767" spans="1:9" x14ac:dyDescent="0.25">
      <c r="A27767"/>
      <c r="B27767"/>
      <c r="C27767" s="32"/>
      <c r="D27767"/>
      <c r="E27767" s="32"/>
      <c r="F27767"/>
      <c r="G27767"/>
      <c r="H27767"/>
      <c r="I27767"/>
    </row>
    <row r="27768" spans="1:9" x14ac:dyDescent="0.25">
      <c r="A27768"/>
      <c r="B27768"/>
      <c r="C27768" s="32"/>
      <c r="D27768"/>
      <c r="E27768" s="32"/>
      <c r="F27768"/>
      <c r="G27768"/>
      <c r="H27768"/>
      <c r="I27768"/>
    </row>
    <row r="27769" spans="1:9" x14ac:dyDescent="0.25">
      <c r="A27769"/>
      <c r="B27769"/>
      <c r="C27769" s="32"/>
      <c r="D27769"/>
      <c r="E27769" s="32"/>
      <c r="F27769"/>
      <c r="G27769"/>
      <c r="H27769"/>
      <c r="I27769"/>
    </row>
    <row r="27770" spans="1:9" x14ac:dyDescent="0.25">
      <c r="A27770"/>
      <c r="B27770"/>
      <c r="C27770" s="32"/>
      <c r="D27770"/>
      <c r="E27770" s="32"/>
      <c r="F27770"/>
      <c r="G27770"/>
      <c r="H27770"/>
      <c r="I27770"/>
    </row>
    <row r="27771" spans="1:9" x14ac:dyDescent="0.25">
      <c r="A27771"/>
      <c r="B27771"/>
      <c r="C27771" s="32"/>
      <c r="D27771"/>
      <c r="E27771" s="32"/>
      <c r="F27771"/>
      <c r="G27771"/>
      <c r="H27771"/>
      <c r="I27771"/>
    </row>
    <row r="27772" spans="1:9" x14ac:dyDescent="0.25">
      <c r="A27772"/>
      <c r="B27772"/>
      <c r="C27772" s="32"/>
      <c r="D27772"/>
      <c r="E27772" s="32"/>
      <c r="F27772"/>
      <c r="G27772"/>
      <c r="H27772"/>
      <c r="I27772"/>
    </row>
    <row r="27773" spans="1:9" x14ac:dyDescent="0.25">
      <c r="A27773"/>
      <c r="B27773"/>
      <c r="C27773" s="32"/>
      <c r="D27773"/>
      <c r="E27773" s="32"/>
      <c r="F27773"/>
      <c r="G27773"/>
      <c r="H27773"/>
      <c r="I27773"/>
    </row>
    <row r="27774" spans="1:9" x14ac:dyDescent="0.25">
      <c r="A27774"/>
      <c r="B27774"/>
      <c r="C27774" s="32"/>
      <c r="D27774"/>
      <c r="E27774" s="32"/>
      <c r="F27774"/>
      <c r="G27774"/>
      <c r="H27774"/>
      <c r="I27774"/>
    </row>
    <row r="27775" spans="1:9" x14ac:dyDescent="0.25">
      <c r="A27775"/>
      <c r="B27775"/>
      <c r="C27775" s="32"/>
      <c r="D27775"/>
      <c r="E27775" s="32"/>
      <c r="F27775"/>
      <c r="G27775"/>
      <c r="H27775"/>
      <c r="I27775"/>
    </row>
    <row r="27776" spans="1:9" x14ac:dyDescent="0.25">
      <c r="A27776"/>
      <c r="B27776"/>
      <c r="C27776" s="32"/>
      <c r="D27776"/>
      <c r="E27776" s="32"/>
      <c r="F27776"/>
      <c r="G27776"/>
      <c r="H27776"/>
      <c r="I27776"/>
    </row>
    <row r="27777" spans="1:9" x14ac:dyDescent="0.25">
      <c r="A27777"/>
      <c r="B27777"/>
      <c r="C27777" s="32"/>
      <c r="D27777"/>
      <c r="E27777" s="32"/>
      <c r="F27777"/>
      <c r="G27777"/>
      <c r="H27777"/>
      <c r="I27777"/>
    </row>
    <row r="27778" spans="1:9" x14ac:dyDescent="0.25">
      <c r="A27778"/>
      <c r="B27778"/>
      <c r="C27778" s="32"/>
      <c r="D27778"/>
      <c r="E27778" s="32"/>
      <c r="F27778"/>
      <c r="G27778"/>
      <c r="H27778"/>
      <c r="I27778"/>
    </row>
    <row r="27779" spans="1:9" x14ac:dyDescent="0.25">
      <c r="A27779"/>
      <c r="B27779"/>
      <c r="C27779" s="32"/>
      <c r="D27779"/>
      <c r="E27779" s="32"/>
      <c r="F27779"/>
      <c r="G27779"/>
      <c r="H27779"/>
      <c r="I27779"/>
    </row>
    <row r="27780" spans="1:9" x14ac:dyDescent="0.25">
      <c r="A27780"/>
      <c r="B27780"/>
      <c r="C27780" s="32"/>
      <c r="D27780"/>
      <c r="E27780" s="32"/>
      <c r="F27780"/>
      <c r="G27780"/>
      <c r="H27780"/>
      <c r="I27780"/>
    </row>
    <row r="27781" spans="1:9" x14ac:dyDescent="0.25">
      <c r="A27781"/>
      <c r="B27781"/>
      <c r="C27781" s="32"/>
      <c r="D27781"/>
      <c r="E27781" s="32"/>
      <c r="F27781"/>
      <c r="G27781"/>
      <c r="H27781"/>
      <c r="I27781"/>
    </row>
    <row r="27782" spans="1:9" x14ac:dyDescent="0.25">
      <c r="A27782"/>
      <c r="B27782"/>
      <c r="C27782" s="32"/>
      <c r="D27782"/>
      <c r="E27782" s="32"/>
      <c r="F27782"/>
      <c r="G27782"/>
      <c r="H27782"/>
      <c r="I27782"/>
    </row>
    <row r="27783" spans="1:9" x14ac:dyDescent="0.25">
      <c r="A27783"/>
      <c r="B27783"/>
      <c r="C27783" s="32"/>
      <c r="D27783"/>
      <c r="E27783" s="32"/>
      <c r="F27783"/>
      <c r="G27783"/>
      <c r="H27783"/>
      <c r="I27783"/>
    </row>
    <row r="27784" spans="1:9" x14ac:dyDescent="0.25">
      <c r="A27784"/>
      <c r="B27784"/>
      <c r="C27784" s="32"/>
      <c r="D27784"/>
      <c r="E27784" s="32"/>
      <c r="F27784"/>
      <c r="G27784"/>
      <c r="H27784"/>
      <c r="I27784"/>
    </row>
    <row r="27785" spans="1:9" x14ac:dyDescent="0.25">
      <c r="A27785"/>
      <c r="B27785"/>
      <c r="C27785" s="32"/>
      <c r="D27785"/>
      <c r="E27785" s="32"/>
      <c r="F27785"/>
      <c r="G27785"/>
      <c r="H27785"/>
      <c r="I27785"/>
    </row>
    <row r="27786" spans="1:9" x14ac:dyDescent="0.25">
      <c r="A27786"/>
      <c r="B27786"/>
      <c r="C27786" s="32"/>
      <c r="D27786"/>
      <c r="E27786" s="32"/>
      <c r="F27786"/>
      <c r="G27786"/>
      <c r="H27786"/>
      <c r="I27786"/>
    </row>
    <row r="27787" spans="1:9" x14ac:dyDescent="0.25">
      <c r="A27787"/>
      <c r="B27787"/>
      <c r="C27787" s="32"/>
      <c r="D27787"/>
      <c r="E27787" s="32"/>
      <c r="F27787"/>
      <c r="G27787"/>
      <c r="H27787"/>
      <c r="I27787"/>
    </row>
    <row r="27788" spans="1:9" x14ac:dyDescent="0.25">
      <c r="A27788"/>
      <c r="B27788"/>
      <c r="C27788" s="32"/>
      <c r="D27788"/>
      <c r="E27788" s="32"/>
      <c r="F27788"/>
      <c r="G27788"/>
      <c r="H27788"/>
      <c r="I27788"/>
    </row>
    <row r="27789" spans="1:9" x14ac:dyDescent="0.25">
      <c r="A27789"/>
      <c r="B27789"/>
      <c r="C27789" s="32"/>
      <c r="D27789"/>
      <c r="E27789" s="32"/>
      <c r="F27789"/>
      <c r="G27789"/>
      <c r="H27789"/>
      <c r="I27789"/>
    </row>
    <row r="27790" spans="1:9" x14ac:dyDescent="0.25">
      <c r="A27790"/>
      <c r="B27790"/>
      <c r="C27790" s="32"/>
      <c r="D27790"/>
      <c r="E27790" s="32"/>
      <c r="F27790"/>
      <c r="G27790"/>
      <c r="H27790"/>
      <c r="I27790"/>
    </row>
    <row r="27791" spans="1:9" x14ac:dyDescent="0.25">
      <c r="A27791"/>
      <c r="B27791"/>
      <c r="C27791" s="32"/>
      <c r="D27791"/>
      <c r="E27791" s="32"/>
      <c r="F27791"/>
      <c r="G27791"/>
      <c r="H27791"/>
      <c r="I27791"/>
    </row>
    <row r="27792" spans="1:9" x14ac:dyDescent="0.25">
      <c r="A27792"/>
      <c r="B27792"/>
      <c r="C27792" s="32"/>
      <c r="D27792"/>
      <c r="E27792" s="32"/>
      <c r="F27792"/>
      <c r="G27792"/>
      <c r="H27792"/>
      <c r="I27792"/>
    </row>
    <row r="27793" spans="1:9" x14ac:dyDescent="0.25">
      <c r="A27793"/>
      <c r="B27793"/>
      <c r="C27793" s="32"/>
      <c r="D27793"/>
      <c r="E27793" s="32"/>
      <c r="F27793"/>
      <c r="G27793"/>
      <c r="H27793"/>
      <c r="I27793"/>
    </row>
    <row r="27794" spans="1:9" x14ac:dyDescent="0.25">
      <c r="A27794"/>
      <c r="B27794"/>
      <c r="C27794" s="32"/>
      <c r="D27794"/>
      <c r="E27794" s="32"/>
      <c r="F27794"/>
      <c r="G27794"/>
      <c r="H27794"/>
      <c r="I27794"/>
    </row>
    <row r="27795" spans="1:9" x14ac:dyDescent="0.25">
      <c r="A27795"/>
      <c r="B27795"/>
      <c r="C27795" s="32"/>
      <c r="D27795"/>
      <c r="E27795" s="32"/>
      <c r="F27795"/>
      <c r="G27795"/>
      <c r="H27795"/>
      <c r="I27795"/>
    </row>
    <row r="27796" spans="1:9" x14ac:dyDescent="0.25">
      <c r="A27796"/>
      <c r="B27796"/>
      <c r="C27796" s="32"/>
      <c r="D27796"/>
      <c r="E27796" s="32"/>
      <c r="F27796"/>
      <c r="G27796"/>
      <c r="H27796"/>
      <c r="I27796"/>
    </row>
    <row r="27797" spans="1:9" x14ac:dyDescent="0.25">
      <c r="A27797"/>
      <c r="B27797"/>
      <c r="C27797" s="32"/>
      <c r="D27797"/>
      <c r="E27797" s="32"/>
      <c r="F27797"/>
      <c r="G27797"/>
      <c r="H27797"/>
      <c r="I27797"/>
    </row>
    <row r="27798" spans="1:9" x14ac:dyDescent="0.25">
      <c r="A27798"/>
      <c r="B27798"/>
      <c r="C27798" s="32"/>
      <c r="D27798"/>
      <c r="E27798" s="32"/>
      <c r="F27798"/>
      <c r="G27798"/>
      <c r="H27798"/>
      <c r="I27798"/>
    </row>
    <row r="27799" spans="1:9" x14ac:dyDescent="0.25">
      <c r="A27799"/>
      <c r="B27799"/>
      <c r="C27799" s="32"/>
      <c r="D27799"/>
      <c r="E27799" s="32"/>
      <c r="F27799"/>
      <c r="G27799"/>
      <c r="H27799"/>
      <c r="I27799"/>
    </row>
    <row r="27800" spans="1:9" x14ac:dyDescent="0.25">
      <c r="A27800"/>
      <c r="B27800"/>
      <c r="C27800" s="32"/>
      <c r="D27800"/>
      <c r="E27800" s="32"/>
      <c r="F27800"/>
      <c r="G27800"/>
      <c r="H27800"/>
      <c r="I27800"/>
    </row>
    <row r="27801" spans="1:9" x14ac:dyDescent="0.25">
      <c r="A27801"/>
      <c r="B27801"/>
      <c r="C27801" s="32"/>
      <c r="D27801"/>
      <c r="E27801" s="32"/>
      <c r="F27801"/>
      <c r="G27801"/>
      <c r="H27801"/>
      <c r="I27801"/>
    </row>
    <row r="27802" spans="1:9" x14ac:dyDescent="0.25">
      <c r="A27802"/>
      <c r="B27802"/>
      <c r="C27802" s="32"/>
      <c r="D27802"/>
      <c r="E27802" s="32"/>
      <c r="F27802"/>
      <c r="G27802"/>
      <c r="H27802"/>
      <c r="I27802"/>
    </row>
    <row r="27803" spans="1:9" x14ac:dyDescent="0.25">
      <c r="A27803"/>
      <c r="B27803"/>
      <c r="C27803" s="32"/>
      <c r="D27803"/>
      <c r="E27803" s="32"/>
      <c r="F27803"/>
      <c r="G27803"/>
      <c r="H27803"/>
      <c r="I27803"/>
    </row>
    <row r="27804" spans="1:9" x14ac:dyDescent="0.25">
      <c r="A27804"/>
      <c r="B27804"/>
      <c r="C27804" s="32"/>
      <c r="D27804"/>
      <c r="E27804" s="32"/>
      <c r="F27804"/>
      <c r="G27804"/>
      <c r="H27804"/>
      <c r="I27804"/>
    </row>
    <row r="27805" spans="1:9" x14ac:dyDescent="0.25">
      <c r="A27805"/>
      <c r="B27805"/>
      <c r="C27805" s="32"/>
      <c r="D27805"/>
      <c r="E27805" s="32"/>
      <c r="F27805"/>
      <c r="G27805"/>
      <c r="H27805"/>
      <c r="I27805"/>
    </row>
    <row r="27806" spans="1:9" x14ac:dyDescent="0.25">
      <c r="A27806"/>
      <c r="B27806"/>
      <c r="C27806" s="32"/>
      <c r="D27806"/>
      <c r="E27806" s="32"/>
      <c r="F27806"/>
      <c r="G27806"/>
      <c r="H27806"/>
      <c r="I27806"/>
    </row>
    <row r="27807" spans="1:9" x14ac:dyDescent="0.25">
      <c r="A27807"/>
      <c r="B27807"/>
      <c r="C27807" s="32"/>
      <c r="D27807"/>
      <c r="E27807" s="32"/>
      <c r="F27807"/>
      <c r="G27807"/>
      <c r="H27807"/>
      <c r="I27807"/>
    </row>
    <row r="27808" spans="1:9" x14ac:dyDescent="0.25">
      <c r="A27808"/>
      <c r="B27808"/>
      <c r="C27808" s="32"/>
      <c r="D27808"/>
      <c r="E27808" s="32"/>
      <c r="F27808"/>
      <c r="G27808"/>
      <c r="H27808"/>
      <c r="I27808"/>
    </row>
    <row r="27809" spans="1:9" x14ac:dyDescent="0.25">
      <c r="A27809"/>
      <c r="B27809"/>
      <c r="C27809" s="32"/>
      <c r="D27809"/>
      <c r="E27809" s="32"/>
      <c r="F27809"/>
      <c r="G27809"/>
      <c r="H27809"/>
      <c r="I27809"/>
    </row>
    <row r="27810" spans="1:9" x14ac:dyDescent="0.25">
      <c r="A27810"/>
      <c r="B27810"/>
      <c r="C27810" s="32"/>
      <c r="D27810"/>
      <c r="E27810" s="32"/>
      <c r="F27810"/>
      <c r="G27810"/>
      <c r="H27810"/>
      <c r="I27810"/>
    </row>
    <row r="27811" spans="1:9" x14ac:dyDescent="0.25">
      <c r="A27811"/>
      <c r="B27811"/>
      <c r="C27811" s="32"/>
      <c r="D27811"/>
      <c r="E27811" s="32"/>
      <c r="F27811"/>
      <c r="G27811"/>
      <c r="H27811"/>
      <c r="I27811"/>
    </row>
    <row r="27812" spans="1:9" x14ac:dyDescent="0.25">
      <c r="A27812"/>
      <c r="B27812"/>
      <c r="C27812" s="32"/>
      <c r="D27812"/>
      <c r="E27812" s="32"/>
      <c r="F27812"/>
      <c r="G27812"/>
      <c r="H27812"/>
      <c r="I27812"/>
    </row>
    <row r="27813" spans="1:9" x14ac:dyDescent="0.25">
      <c r="A27813"/>
      <c r="B27813"/>
      <c r="C27813" s="32"/>
      <c r="D27813"/>
      <c r="E27813" s="32"/>
      <c r="F27813"/>
      <c r="G27813"/>
      <c r="H27813"/>
      <c r="I27813"/>
    </row>
    <row r="27814" spans="1:9" x14ac:dyDescent="0.25">
      <c r="A27814"/>
      <c r="B27814"/>
      <c r="C27814" s="32"/>
      <c r="D27814"/>
      <c r="E27814" s="32"/>
      <c r="F27814"/>
      <c r="G27814"/>
      <c r="H27814"/>
      <c r="I27814"/>
    </row>
    <row r="27815" spans="1:9" x14ac:dyDescent="0.25">
      <c r="A27815"/>
      <c r="B27815"/>
      <c r="C27815" s="32"/>
      <c r="D27815"/>
      <c r="E27815" s="32"/>
      <c r="F27815"/>
      <c r="G27815"/>
      <c r="H27815"/>
      <c r="I27815"/>
    </row>
    <row r="27816" spans="1:9" x14ac:dyDescent="0.25">
      <c r="A27816"/>
      <c r="B27816"/>
      <c r="C27816" s="32"/>
      <c r="D27816"/>
      <c r="E27816" s="32"/>
      <c r="F27816"/>
      <c r="G27816"/>
      <c r="H27816"/>
      <c r="I27816"/>
    </row>
    <row r="27817" spans="1:9" x14ac:dyDescent="0.25">
      <c r="A27817"/>
      <c r="B27817"/>
      <c r="C27817" s="32"/>
      <c r="D27817"/>
      <c r="E27817" s="32"/>
      <c r="F27817"/>
      <c r="G27817"/>
      <c r="H27817"/>
      <c r="I27817"/>
    </row>
    <row r="27818" spans="1:9" x14ac:dyDescent="0.25">
      <c r="A27818"/>
      <c r="B27818"/>
      <c r="C27818" s="32"/>
      <c r="D27818"/>
      <c r="E27818" s="32"/>
      <c r="F27818"/>
      <c r="G27818"/>
      <c r="H27818"/>
      <c r="I27818"/>
    </row>
    <row r="27819" spans="1:9" x14ac:dyDescent="0.25">
      <c r="A27819"/>
      <c r="B27819"/>
      <c r="C27819" s="32"/>
      <c r="D27819"/>
      <c r="E27819" s="32"/>
      <c r="F27819"/>
      <c r="G27819"/>
      <c r="H27819"/>
      <c r="I27819"/>
    </row>
    <row r="27820" spans="1:9" x14ac:dyDescent="0.25">
      <c r="A27820"/>
      <c r="B27820"/>
      <c r="C27820" s="32"/>
      <c r="D27820"/>
      <c r="E27820" s="32"/>
      <c r="F27820"/>
      <c r="G27820"/>
      <c r="H27820"/>
      <c r="I27820"/>
    </row>
    <row r="27821" spans="1:9" x14ac:dyDescent="0.25">
      <c r="A27821"/>
      <c r="B27821"/>
      <c r="C27821" s="32"/>
      <c r="D27821"/>
      <c r="E27821" s="32"/>
      <c r="F27821"/>
      <c r="G27821"/>
      <c r="H27821"/>
      <c r="I27821"/>
    </row>
    <row r="27822" spans="1:9" x14ac:dyDescent="0.25">
      <c r="A27822"/>
      <c r="B27822"/>
      <c r="C27822" s="32"/>
      <c r="D27822"/>
      <c r="E27822" s="32"/>
      <c r="F27822"/>
      <c r="G27822"/>
      <c r="H27822"/>
      <c r="I27822"/>
    </row>
    <row r="27823" spans="1:9" x14ac:dyDescent="0.25">
      <c r="A27823"/>
      <c r="B27823"/>
      <c r="C27823" s="32"/>
      <c r="D27823"/>
      <c r="E27823" s="32"/>
      <c r="F27823"/>
      <c r="G27823"/>
      <c r="H27823"/>
      <c r="I27823"/>
    </row>
    <row r="27824" spans="1:9" x14ac:dyDescent="0.25">
      <c r="A27824"/>
      <c r="B27824"/>
      <c r="C27824" s="32"/>
      <c r="D27824"/>
      <c r="E27824" s="32"/>
      <c r="F27824"/>
      <c r="G27824"/>
      <c r="H27824"/>
      <c r="I27824"/>
    </row>
    <row r="27825" spans="1:9" x14ac:dyDescent="0.25">
      <c r="A27825"/>
      <c r="B27825"/>
      <c r="C27825" s="32"/>
      <c r="D27825"/>
      <c r="E27825" s="32"/>
      <c r="F27825"/>
      <c r="G27825"/>
      <c r="H27825"/>
      <c r="I27825"/>
    </row>
    <row r="27826" spans="1:9" x14ac:dyDescent="0.25">
      <c r="A27826"/>
      <c r="B27826"/>
      <c r="C27826" s="32"/>
      <c r="D27826"/>
      <c r="E27826" s="32"/>
      <c r="F27826"/>
      <c r="G27826"/>
      <c r="H27826"/>
      <c r="I27826"/>
    </row>
    <row r="27827" spans="1:9" x14ac:dyDescent="0.25">
      <c r="A27827"/>
      <c r="B27827"/>
      <c r="C27827" s="32"/>
      <c r="D27827"/>
      <c r="E27827" s="32"/>
      <c r="F27827"/>
      <c r="G27827"/>
      <c r="H27827"/>
      <c r="I27827"/>
    </row>
    <row r="27828" spans="1:9" x14ac:dyDescent="0.25">
      <c r="A27828"/>
      <c r="B27828"/>
      <c r="C27828" s="32"/>
      <c r="D27828"/>
      <c r="E27828" s="32"/>
      <c r="F27828"/>
      <c r="G27828"/>
      <c r="H27828"/>
      <c r="I27828"/>
    </row>
    <row r="27829" spans="1:9" x14ac:dyDescent="0.25">
      <c r="A27829"/>
      <c r="B27829"/>
      <c r="C27829" s="32"/>
      <c r="D27829"/>
      <c r="E27829" s="32"/>
      <c r="F27829"/>
      <c r="G27829"/>
      <c r="H27829"/>
      <c r="I27829"/>
    </row>
    <row r="27830" spans="1:9" x14ac:dyDescent="0.25">
      <c r="A27830"/>
      <c r="B27830"/>
      <c r="C27830" s="32"/>
      <c r="D27830"/>
      <c r="E27830" s="32"/>
      <c r="F27830"/>
      <c r="G27830"/>
      <c r="H27830"/>
      <c r="I27830"/>
    </row>
    <row r="27831" spans="1:9" x14ac:dyDescent="0.25">
      <c r="A27831"/>
      <c r="B27831"/>
      <c r="C27831" s="32"/>
      <c r="D27831"/>
      <c r="E27831" s="32"/>
      <c r="F27831"/>
      <c r="G27831"/>
      <c r="H27831"/>
      <c r="I27831"/>
    </row>
    <row r="27832" spans="1:9" x14ac:dyDescent="0.25">
      <c r="A27832"/>
      <c r="B27832"/>
      <c r="C27832" s="32"/>
      <c r="D27832"/>
      <c r="E27832" s="32"/>
      <c r="F27832"/>
      <c r="G27832"/>
      <c r="H27832"/>
      <c r="I27832"/>
    </row>
    <row r="27833" spans="1:9" x14ac:dyDescent="0.25">
      <c r="A27833"/>
      <c r="B27833"/>
      <c r="C27833" s="32"/>
      <c r="D27833"/>
      <c r="E27833" s="32"/>
      <c r="F27833"/>
      <c r="G27833"/>
      <c r="H27833"/>
      <c r="I27833"/>
    </row>
    <row r="27834" spans="1:9" x14ac:dyDescent="0.25">
      <c r="A27834"/>
      <c r="B27834"/>
      <c r="C27834" s="32"/>
      <c r="D27834"/>
      <c r="E27834" s="32"/>
      <c r="F27834"/>
      <c r="G27834"/>
      <c r="H27834"/>
      <c r="I27834"/>
    </row>
    <row r="27835" spans="1:9" x14ac:dyDescent="0.25">
      <c r="A27835"/>
      <c r="B27835"/>
      <c r="C27835" s="32"/>
      <c r="D27835"/>
      <c r="E27835" s="32"/>
      <c r="F27835"/>
      <c r="G27835"/>
      <c r="H27835"/>
      <c r="I27835"/>
    </row>
    <row r="27836" spans="1:9" x14ac:dyDescent="0.25">
      <c r="A27836"/>
      <c r="B27836"/>
      <c r="C27836" s="32"/>
      <c r="D27836"/>
      <c r="E27836" s="32"/>
      <c r="F27836"/>
      <c r="G27836"/>
      <c r="H27836"/>
      <c r="I27836"/>
    </row>
    <row r="27837" spans="1:9" x14ac:dyDescent="0.25">
      <c r="A27837"/>
      <c r="B27837"/>
      <c r="C27837" s="32"/>
      <c r="D27837"/>
      <c r="E27837" s="32"/>
      <c r="F27837"/>
      <c r="G27837"/>
      <c r="H27837"/>
      <c r="I27837"/>
    </row>
    <row r="27838" spans="1:9" x14ac:dyDescent="0.25">
      <c r="A27838"/>
      <c r="B27838"/>
      <c r="C27838" s="32"/>
      <c r="D27838"/>
      <c r="E27838" s="32"/>
      <c r="F27838"/>
      <c r="G27838"/>
      <c r="H27838"/>
      <c r="I27838"/>
    </row>
    <row r="27839" spans="1:9" x14ac:dyDescent="0.25">
      <c r="A27839"/>
      <c r="B27839"/>
      <c r="C27839" s="32"/>
      <c r="D27839"/>
      <c r="E27839" s="32"/>
      <c r="F27839"/>
      <c r="G27839"/>
      <c r="H27839"/>
      <c r="I27839"/>
    </row>
    <row r="27840" spans="1:9" x14ac:dyDescent="0.25">
      <c r="A27840"/>
      <c r="B27840"/>
      <c r="C27840" s="32"/>
      <c r="D27840"/>
      <c r="E27840" s="32"/>
      <c r="F27840"/>
      <c r="G27840"/>
      <c r="H27840"/>
      <c r="I27840"/>
    </row>
    <row r="27841" spans="1:9" x14ac:dyDescent="0.25">
      <c r="A27841"/>
      <c r="B27841"/>
      <c r="C27841" s="32"/>
      <c r="D27841"/>
      <c r="E27841" s="32"/>
      <c r="F27841"/>
      <c r="G27841"/>
      <c r="H27841"/>
      <c r="I27841"/>
    </row>
    <row r="27842" spans="1:9" x14ac:dyDescent="0.25">
      <c r="A27842"/>
      <c r="B27842"/>
      <c r="C27842" s="32"/>
      <c r="D27842"/>
      <c r="E27842" s="32"/>
      <c r="F27842"/>
      <c r="G27842"/>
      <c r="H27842"/>
      <c r="I27842"/>
    </row>
    <row r="27843" spans="1:9" x14ac:dyDescent="0.25">
      <c r="A27843"/>
      <c r="B27843"/>
      <c r="C27843" s="32"/>
      <c r="D27843"/>
      <c r="E27843" s="32"/>
      <c r="F27843"/>
      <c r="G27843"/>
      <c r="H27843"/>
      <c r="I27843"/>
    </row>
    <row r="27844" spans="1:9" x14ac:dyDescent="0.25">
      <c r="A27844"/>
      <c r="B27844"/>
      <c r="C27844" s="32"/>
      <c r="D27844"/>
      <c r="E27844" s="32"/>
      <c r="F27844"/>
      <c r="G27844"/>
      <c r="H27844"/>
      <c r="I27844"/>
    </row>
    <row r="27845" spans="1:9" x14ac:dyDescent="0.25">
      <c r="A27845"/>
      <c r="B27845"/>
      <c r="C27845" s="32"/>
      <c r="D27845"/>
      <c r="E27845" s="32"/>
      <c r="F27845"/>
      <c r="G27845"/>
      <c r="H27845"/>
      <c r="I27845"/>
    </row>
    <row r="27846" spans="1:9" x14ac:dyDescent="0.25">
      <c r="A27846"/>
      <c r="B27846"/>
      <c r="C27846" s="32"/>
      <c r="D27846"/>
      <c r="E27846" s="32"/>
      <c r="F27846"/>
      <c r="G27846"/>
      <c r="H27846"/>
      <c r="I27846"/>
    </row>
    <row r="27847" spans="1:9" x14ac:dyDescent="0.25">
      <c r="A27847"/>
      <c r="B27847"/>
      <c r="C27847" s="32"/>
      <c r="D27847"/>
      <c r="E27847" s="32"/>
      <c r="F27847"/>
      <c r="G27847"/>
      <c r="H27847"/>
      <c r="I27847"/>
    </row>
    <row r="27848" spans="1:9" x14ac:dyDescent="0.25">
      <c r="A27848"/>
      <c r="B27848"/>
      <c r="C27848" s="32"/>
      <c r="D27848"/>
      <c r="E27848" s="32"/>
      <c r="F27848"/>
      <c r="G27848"/>
      <c r="H27848"/>
      <c r="I27848"/>
    </row>
    <row r="27849" spans="1:9" x14ac:dyDescent="0.25">
      <c r="A27849"/>
      <c r="B27849"/>
      <c r="C27849" s="32"/>
      <c r="D27849"/>
      <c r="E27849" s="32"/>
      <c r="F27849"/>
      <c r="G27849"/>
      <c r="H27849"/>
      <c r="I27849"/>
    </row>
    <row r="27850" spans="1:9" x14ac:dyDescent="0.25">
      <c r="A27850"/>
      <c r="B27850"/>
      <c r="C27850" s="32"/>
      <c r="D27850"/>
      <c r="E27850" s="32"/>
      <c r="F27850"/>
      <c r="G27850"/>
      <c r="H27850"/>
      <c r="I27850"/>
    </row>
    <row r="27851" spans="1:9" x14ac:dyDescent="0.25">
      <c r="A27851"/>
      <c r="B27851"/>
      <c r="C27851" s="32"/>
      <c r="D27851"/>
      <c r="E27851" s="32"/>
      <c r="F27851"/>
      <c r="G27851"/>
      <c r="H27851"/>
      <c r="I27851"/>
    </row>
    <row r="27852" spans="1:9" x14ac:dyDescent="0.25">
      <c r="A27852"/>
      <c r="B27852"/>
      <c r="C27852" s="32"/>
      <c r="D27852"/>
      <c r="E27852" s="32"/>
      <c r="F27852"/>
      <c r="G27852"/>
      <c r="H27852"/>
      <c r="I27852"/>
    </row>
    <row r="27853" spans="1:9" x14ac:dyDescent="0.25">
      <c r="A27853"/>
      <c r="B27853"/>
      <c r="C27853" s="32"/>
      <c r="D27853"/>
      <c r="E27853" s="32"/>
      <c r="F27853"/>
      <c r="G27853"/>
      <c r="H27853"/>
      <c r="I27853"/>
    </row>
    <row r="27854" spans="1:9" x14ac:dyDescent="0.25">
      <c r="A27854"/>
      <c r="B27854"/>
      <c r="C27854" s="32"/>
      <c r="D27854"/>
      <c r="E27854" s="32"/>
      <c r="F27854"/>
      <c r="G27854"/>
      <c r="H27854"/>
      <c r="I27854"/>
    </row>
    <row r="27855" spans="1:9" x14ac:dyDescent="0.25">
      <c r="A27855"/>
      <c r="B27855"/>
      <c r="C27855" s="32"/>
      <c r="D27855"/>
      <c r="E27855" s="32"/>
      <c r="F27855"/>
      <c r="G27855"/>
      <c r="H27855"/>
      <c r="I27855"/>
    </row>
    <row r="27856" spans="1:9" x14ac:dyDescent="0.25">
      <c r="A27856"/>
      <c r="B27856"/>
      <c r="C27856" s="32"/>
      <c r="D27856"/>
      <c r="E27856" s="32"/>
      <c r="F27856"/>
      <c r="G27856"/>
      <c r="H27856"/>
      <c r="I27856"/>
    </row>
    <row r="27857" spans="1:9" x14ac:dyDescent="0.25">
      <c r="A27857"/>
      <c r="B27857"/>
      <c r="C27857" s="32"/>
      <c r="D27857"/>
      <c r="E27857" s="32"/>
      <c r="F27857"/>
      <c r="G27857"/>
      <c r="H27857"/>
      <c r="I27857"/>
    </row>
    <row r="27858" spans="1:9" x14ac:dyDescent="0.25">
      <c r="A27858"/>
      <c r="B27858"/>
      <c r="C27858" s="32"/>
      <c r="D27858"/>
      <c r="E27858" s="32"/>
      <c r="F27858"/>
      <c r="G27858"/>
      <c r="H27858"/>
      <c r="I27858"/>
    </row>
    <row r="27859" spans="1:9" x14ac:dyDescent="0.25">
      <c r="A27859"/>
      <c r="B27859"/>
      <c r="C27859" s="32"/>
      <c r="D27859"/>
      <c r="E27859" s="32"/>
      <c r="F27859"/>
      <c r="G27859"/>
      <c r="H27859"/>
      <c r="I27859"/>
    </row>
    <row r="27860" spans="1:9" x14ac:dyDescent="0.25">
      <c r="A27860"/>
      <c r="B27860"/>
      <c r="C27860" s="32"/>
      <c r="D27860"/>
      <c r="E27860" s="32"/>
      <c r="F27860"/>
      <c r="G27860"/>
      <c r="H27860"/>
      <c r="I27860"/>
    </row>
    <row r="27861" spans="1:9" x14ac:dyDescent="0.25">
      <c r="A27861"/>
      <c r="B27861"/>
      <c r="C27861" s="32"/>
      <c r="D27861"/>
      <c r="E27861" s="32"/>
      <c r="F27861"/>
      <c r="G27861"/>
      <c r="H27861"/>
      <c r="I27861"/>
    </row>
    <row r="27862" spans="1:9" x14ac:dyDescent="0.25">
      <c r="A27862"/>
      <c r="B27862"/>
      <c r="C27862" s="32"/>
      <c r="D27862"/>
      <c r="E27862" s="32"/>
      <c r="F27862"/>
      <c r="G27862"/>
      <c r="H27862"/>
      <c r="I27862"/>
    </row>
    <row r="27863" spans="1:9" x14ac:dyDescent="0.25">
      <c r="A27863"/>
      <c r="B27863"/>
      <c r="C27863" s="32"/>
      <c r="D27863"/>
      <c r="E27863" s="32"/>
      <c r="F27863"/>
      <c r="G27863"/>
      <c r="H27863"/>
      <c r="I27863"/>
    </row>
    <row r="27864" spans="1:9" x14ac:dyDescent="0.25">
      <c r="A27864"/>
      <c r="B27864"/>
      <c r="C27864" s="32"/>
      <c r="D27864"/>
      <c r="E27864" s="32"/>
      <c r="F27864"/>
      <c r="G27864"/>
      <c r="H27864"/>
      <c r="I27864"/>
    </row>
    <row r="27865" spans="1:9" x14ac:dyDescent="0.25">
      <c r="A27865"/>
      <c r="B27865"/>
      <c r="C27865" s="32"/>
      <c r="D27865"/>
      <c r="E27865" s="32"/>
      <c r="F27865"/>
      <c r="G27865"/>
      <c r="H27865"/>
      <c r="I27865"/>
    </row>
    <row r="27866" spans="1:9" x14ac:dyDescent="0.25">
      <c r="A27866"/>
      <c r="B27866"/>
      <c r="C27866" s="32"/>
      <c r="D27866"/>
      <c r="E27866" s="32"/>
      <c r="F27866"/>
      <c r="G27866"/>
      <c r="H27866"/>
      <c r="I27866"/>
    </row>
    <row r="27867" spans="1:9" x14ac:dyDescent="0.25">
      <c r="A27867"/>
      <c r="B27867"/>
      <c r="C27867" s="32"/>
      <c r="D27867"/>
      <c r="E27867" s="32"/>
      <c r="F27867"/>
      <c r="G27867"/>
      <c r="H27867"/>
      <c r="I27867"/>
    </row>
    <row r="27868" spans="1:9" x14ac:dyDescent="0.25">
      <c r="A27868"/>
      <c r="B27868"/>
      <c r="C27868" s="32"/>
      <c r="D27868"/>
      <c r="E27868" s="32"/>
      <c r="F27868"/>
      <c r="G27868"/>
      <c r="H27868"/>
      <c r="I27868"/>
    </row>
    <row r="27869" spans="1:9" x14ac:dyDescent="0.25">
      <c r="A27869"/>
      <c r="B27869"/>
      <c r="C27869" s="32"/>
      <c r="D27869"/>
      <c r="E27869" s="32"/>
      <c r="F27869"/>
      <c r="G27869"/>
      <c r="H27869"/>
      <c r="I27869"/>
    </row>
    <row r="27870" spans="1:9" x14ac:dyDescent="0.25">
      <c r="A27870"/>
      <c r="B27870"/>
      <c r="C27870" s="32"/>
      <c r="D27870"/>
      <c r="E27870" s="32"/>
      <c r="F27870"/>
      <c r="G27870"/>
      <c r="H27870"/>
      <c r="I27870"/>
    </row>
    <row r="27871" spans="1:9" x14ac:dyDescent="0.25">
      <c r="A27871"/>
      <c r="B27871"/>
      <c r="C27871" s="32"/>
      <c r="D27871"/>
      <c r="E27871" s="32"/>
      <c r="F27871"/>
      <c r="G27871"/>
      <c r="H27871"/>
      <c r="I27871"/>
    </row>
    <row r="27872" spans="1:9" x14ac:dyDescent="0.25">
      <c r="A27872"/>
      <c r="B27872"/>
      <c r="C27872" s="32"/>
      <c r="D27872"/>
      <c r="E27872" s="32"/>
      <c r="F27872"/>
      <c r="G27872"/>
      <c r="H27872"/>
      <c r="I27872"/>
    </row>
    <row r="27873" spans="1:9" x14ac:dyDescent="0.25">
      <c r="A27873"/>
      <c r="B27873"/>
      <c r="C27873" s="32"/>
      <c r="D27873"/>
      <c r="E27873" s="32"/>
      <c r="F27873"/>
      <c r="G27873"/>
      <c r="H27873"/>
      <c r="I27873"/>
    </row>
    <row r="27874" spans="1:9" x14ac:dyDescent="0.25">
      <c r="A27874"/>
      <c r="B27874"/>
      <c r="C27874" s="32"/>
      <c r="D27874"/>
      <c r="E27874" s="32"/>
      <c r="F27874"/>
      <c r="G27874"/>
      <c r="H27874"/>
      <c r="I27874"/>
    </row>
    <row r="27875" spans="1:9" x14ac:dyDescent="0.25">
      <c r="A27875"/>
      <c r="B27875"/>
      <c r="C27875" s="32"/>
      <c r="D27875"/>
      <c r="E27875" s="32"/>
      <c r="F27875"/>
      <c r="G27875"/>
      <c r="H27875"/>
      <c r="I27875"/>
    </row>
    <row r="27876" spans="1:9" x14ac:dyDescent="0.25">
      <c r="A27876"/>
      <c r="B27876"/>
      <c r="C27876" s="32"/>
      <c r="D27876"/>
      <c r="E27876" s="32"/>
      <c r="F27876"/>
      <c r="G27876"/>
      <c r="H27876"/>
      <c r="I27876"/>
    </row>
    <row r="27877" spans="1:9" x14ac:dyDescent="0.25">
      <c r="A27877"/>
      <c r="B27877"/>
      <c r="C27877" s="32"/>
      <c r="D27877"/>
      <c r="E27877" s="32"/>
      <c r="F27877"/>
      <c r="G27877"/>
      <c r="H27877"/>
      <c r="I27877"/>
    </row>
    <row r="27878" spans="1:9" x14ac:dyDescent="0.25">
      <c r="A27878"/>
      <c r="B27878"/>
      <c r="C27878" s="32"/>
      <c r="D27878"/>
      <c r="E27878" s="32"/>
      <c r="F27878"/>
      <c r="G27878"/>
      <c r="H27878"/>
      <c r="I27878"/>
    </row>
    <row r="27879" spans="1:9" x14ac:dyDescent="0.25">
      <c r="A27879"/>
      <c r="B27879"/>
      <c r="C27879" s="32"/>
      <c r="D27879"/>
      <c r="E27879" s="32"/>
      <c r="F27879"/>
      <c r="G27879"/>
      <c r="H27879"/>
      <c r="I27879"/>
    </row>
    <row r="27880" spans="1:9" x14ac:dyDescent="0.25">
      <c r="A27880"/>
      <c r="B27880"/>
      <c r="C27880" s="32"/>
      <c r="D27880"/>
      <c r="E27880" s="32"/>
      <c r="F27880"/>
      <c r="G27880"/>
      <c r="H27880"/>
      <c r="I27880"/>
    </row>
    <row r="27881" spans="1:9" x14ac:dyDescent="0.25">
      <c r="A27881"/>
      <c r="B27881"/>
      <c r="C27881" s="32"/>
      <c r="D27881"/>
      <c r="E27881" s="32"/>
      <c r="F27881"/>
      <c r="G27881"/>
      <c r="H27881"/>
      <c r="I27881"/>
    </row>
    <row r="27882" spans="1:9" x14ac:dyDescent="0.25">
      <c r="A27882"/>
      <c r="B27882"/>
      <c r="C27882" s="32"/>
      <c r="D27882"/>
      <c r="E27882" s="32"/>
      <c r="F27882"/>
      <c r="G27882"/>
      <c r="H27882"/>
      <c r="I27882"/>
    </row>
    <row r="27883" spans="1:9" x14ac:dyDescent="0.25">
      <c r="A27883"/>
      <c r="B27883"/>
      <c r="C27883" s="32"/>
      <c r="D27883"/>
      <c r="E27883" s="32"/>
      <c r="F27883"/>
      <c r="G27883"/>
      <c r="H27883"/>
      <c r="I27883"/>
    </row>
    <row r="27884" spans="1:9" x14ac:dyDescent="0.25">
      <c r="A27884"/>
      <c r="B27884"/>
      <c r="C27884" s="32"/>
      <c r="D27884"/>
      <c r="E27884" s="32"/>
      <c r="F27884"/>
      <c r="G27884"/>
      <c r="H27884"/>
      <c r="I27884"/>
    </row>
    <row r="27885" spans="1:9" x14ac:dyDescent="0.25">
      <c r="A27885"/>
      <c r="B27885"/>
      <c r="C27885" s="32"/>
      <c r="D27885"/>
      <c r="E27885" s="32"/>
      <c r="F27885"/>
      <c r="G27885"/>
      <c r="H27885"/>
      <c r="I27885"/>
    </row>
    <row r="27886" spans="1:9" x14ac:dyDescent="0.25">
      <c r="A27886"/>
      <c r="B27886"/>
      <c r="C27886" s="32"/>
      <c r="D27886"/>
      <c r="E27886" s="32"/>
      <c r="F27886"/>
      <c r="G27886"/>
      <c r="H27886"/>
      <c r="I27886"/>
    </row>
    <row r="27887" spans="1:9" x14ac:dyDescent="0.25">
      <c r="A27887"/>
      <c r="B27887"/>
      <c r="C27887" s="32"/>
      <c r="D27887"/>
      <c r="E27887" s="32"/>
      <c r="F27887"/>
      <c r="G27887"/>
      <c r="H27887"/>
      <c r="I27887"/>
    </row>
    <row r="27888" spans="1:9" x14ac:dyDescent="0.25">
      <c r="A27888"/>
      <c r="B27888"/>
      <c r="C27888" s="32"/>
      <c r="D27888"/>
      <c r="E27888" s="32"/>
      <c r="F27888"/>
      <c r="G27888"/>
      <c r="H27888"/>
      <c r="I27888"/>
    </row>
    <row r="27889" spans="1:9" x14ac:dyDescent="0.25">
      <c r="A27889"/>
      <c r="B27889"/>
      <c r="C27889" s="32"/>
      <c r="D27889"/>
      <c r="E27889" s="32"/>
      <c r="F27889"/>
      <c r="G27889"/>
      <c r="H27889"/>
      <c r="I27889"/>
    </row>
    <row r="27890" spans="1:9" x14ac:dyDescent="0.25">
      <c r="A27890"/>
      <c r="B27890"/>
      <c r="C27890" s="32"/>
      <c r="D27890"/>
      <c r="E27890" s="32"/>
      <c r="F27890"/>
      <c r="G27890"/>
      <c r="H27890"/>
      <c r="I27890"/>
    </row>
    <row r="27891" spans="1:9" x14ac:dyDescent="0.25">
      <c r="A27891"/>
      <c r="B27891"/>
      <c r="C27891" s="32"/>
      <c r="D27891"/>
      <c r="E27891" s="32"/>
      <c r="F27891"/>
      <c r="G27891"/>
      <c r="H27891"/>
      <c r="I27891"/>
    </row>
    <row r="27892" spans="1:9" x14ac:dyDescent="0.25">
      <c r="A27892"/>
      <c r="B27892"/>
      <c r="C27892" s="32"/>
      <c r="D27892"/>
      <c r="E27892" s="32"/>
      <c r="F27892"/>
      <c r="G27892"/>
      <c r="H27892"/>
      <c r="I27892"/>
    </row>
    <row r="27893" spans="1:9" x14ac:dyDescent="0.25">
      <c r="A27893"/>
      <c r="B27893"/>
      <c r="C27893" s="32"/>
      <c r="D27893"/>
      <c r="E27893" s="32"/>
      <c r="F27893"/>
      <c r="G27893"/>
      <c r="H27893"/>
      <c r="I27893"/>
    </row>
    <row r="27894" spans="1:9" x14ac:dyDescent="0.25">
      <c r="A27894"/>
      <c r="B27894"/>
      <c r="C27894" s="32"/>
      <c r="D27894"/>
      <c r="E27894" s="32"/>
      <c r="F27894"/>
      <c r="G27894"/>
      <c r="H27894"/>
      <c r="I27894"/>
    </row>
    <row r="27895" spans="1:9" x14ac:dyDescent="0.25">
      <c r="A27895"/>
      <c r="B27895"/>
      <c r="C27895" s="32"/>
      <c r="D27895"/>
      <c r="E27895" s="32"/>
      <c r="F27895"/>
      <c r="G27895"/>
      <c r="H27895"/>
      <c r="I27895"/>
    </row>
    <row r="27896" spans="1:9" x14ac:dyDescent="0.25">
      <c r="A27896"/>
      <c r="B27896"/>
      <c r="C27896" s="32"/>
      <c r="D27896"/>
      <c r="E27896" s="32"/>
      <c r="F27896"/>
      <c r="G27896"/>
      <c r="H27896"/>
      <c r="I27896"/>
    </row>
    <row r="27897" spans="1:9" x14ac:dyDescent="0.25">
      <c r="A27897"/>
      <c r="B27897"/>
      <c r="C27897" s="32"/>
      <c r="D27897"/>
      <c r="E27897" s="32"/>
      <c r="F27897"/>
      <c r="G27897"/>
      <c r="H27897"/>
      <c r="I27897"/>
    </row>
    <row r="27898" spans="1:9" x14ac:dyDescent="0.25">
      <c r="A27898"/>
      <c r="B27898"/>
      <c r="C27898" s="32"/>
      <c r="D27898"/>
      <c r="E27898" s="32"/>
      <c r="F27898"/>
      <c r="G27898"/>
      <c r="H27898"/>
      <c r="I27898"/>
    </row>
    <row r="27899" spans="1:9" x14ac:dyDescent="0.25">
      <c r="A27899"/>
      <c r="B27899"/>
      <c r="C27899" s="32"/>
      <c r="D27899"/>
      <c r="E27899" s="32"/>
      <c r="F27899"/>
      <c r="G27899"/>
      <c r="H27899"/>
      <c r="I27899"/>
    </row>
    <row r="27900" spans="1:9" x14ac:dyDescent="0.25">
      <c r="A27900"/>
      <c r="B27900"/>
      <c r="C27900" s="32"/>
      <c r="D27900"/>
      <c r="E27900" s="32"/>
      <c r="F27900"/>
      <c r="G27900"/>
      <c r="H27900"/>
      <c r="I27900"/>
    </row>
    <row r="27901" spans="1:9" x14ac:dyDescent="0.25">
      <c r="A27901"/>
      <c r="B27901"/>
      <c r="C27901" s="32"/>
      <c r="D27901"/>
      <c r="E27901" s="32"/>
      <c r="F27901"/>
      <c r="G27901"/>
      <c r="H27901"/>
      <c r="I27901"/>
    </row>
    <row r="27902" spans="1:9" x14ac:dyDescent="0.25">
      <c r="A27902"/>
      <c r="B27902"/>
      <c r="C27902" s="32"/>
      <c r="D27902"/>
      <c r="E27902" s="32"/>
      <c r="F27902"/>
      <c r="G27902"/>
      <c r="H27902"/>
      <c r="I27902"/>
    </row>
    <row r="27903" spans="1:9" x14ac:dyDescent="0.25">
      <c r="A27903"/>
      <c r="B27903"/>
      <c r="C27903" s="32"/>
      <c r="D27903"/>
      <c r="E27903" s="32"/>
      <c r="F27903"/>
      <c r="G27903"/>
      <c r="H27903"/>
      <c r="I27903"/>
    </row>
    <row r="27904" spans="1:9" x14ac:dyDescent="0.25">
      <c r="A27904"/>
      <c r="B27904"/>
      <c r="C27904" s="32"/>
      <c r="D27904"/>
      <c r="E27904" s="32"/>
      <c r="F27904"/>
      <c r="G27904"/>
      <c r="H27904"/>
      <c r="I27904"/>
    </row>
    <row r="27905" spans="1:9" x14ac:dyDescent="0.25">
      <c r="A27905"/>
      <c r="B27905"/>
      <c r="C27905" s="32"/>
      <c r="D27905"/>
      <c r="E27905" s="32"/>
      <c r="F27905"/>
      <c r="G27905"/>
      <c r="H27905"/>
      <c r="I27905"/>
    </row>
    <row r="27906" spans="1:9" x14ac:dyDescent="0.25">
      <c r="A27906"/>
      <c r="B27906"/>
      <c r="C27906" s="32"/>
      <c r="D27906"/>
      <c r="E27906" s="32"/>
      <c r="F27906"/>
      <c r="G27906"/>
      <c r="H27906"/>
      <c r="I27906"/>
    </row>
    <row r="27907" spans="1:9" x14ac:dyDescent="0.25">
      <c r="A27907"/>
      <c r="B27907"/>
      <c r="C27907" s="32"/>
      <c r="D27907"/>
      <c r="E27907" s="32"/>
      <c r="F27907"/>
      <c r="G27907"/>
      <c r="H27907"/>
      <c r="I27907"/>
    </row>
    <row r="27908" spans="1:9" x14ac:dyDescent="0.25">
      <c r="A27908"/>
      <c r="B27908"/>
      <c r="C27908" s="32"/>
      <c r="D27908"/>
      <c r="E27908" s="32"/>
      <c r="F27908"/>
      <c r="G27908"/>
      <c r="H27908"/>
      <c r="I27908"/>
    </row>
    <row r="27909" spans="1:9" x14ac:dyDescent="0.25">
      <c r="A27909"/>
      <c r="B27909"/>
      <c r="C27909" s="32"/>
      <c r="D27909"/>
      <c r="E27909" s="32"/>
      <c r="F27909"/>
      <c r="G27909"/>
      <c r="H27909"/>
      <c r="I27909"/>
    </row>
    <row r="27910" spans="1:9" x14ac:dyDescent="0.25">
      <c r="A27910"/>
      <c r="B27910"/>
      <c r="C27910" s="32"/>
      <c r="D27910"/>
      <c r="E27910" s="32"/>
      <c r="F27910"/>
      <c r="G27910"/>
      <c r="H27910"/>
      <c r="I27910"/>
    </row>
    <row r="27911" spans="1:9" x14ac:dyDescent="0.25">
      <c r="A27911"/>
      <c r="B27911"/>
      <c r="C27911" s="32"/>
      <c r="D27911"/>
      <c r="E27911" s="32"/>
      <c r="F27911"/>
      <c r="G27911"/>
      <c r="H27911"/>
      <c r="I27911"/>
    </row>
    <row r="27912" spans="1:9" x14ac:dyDescent="0.25">
      <c r="A27912"/>
      <c r="B27912"/>
      <c r="C27912" s="32"/>
      <c r="D27912"/>
      <c r="E27912" s="32"/>
      <c r="F27912"/>
      <c r="G27912"/>
      <c r="H27912"/>
      <c r="I27912"/>
    </row>
    <row r="27913" spans="1:9" x14ac:dyDescent="0.25">
      <c r="A27913"/>
      <c r="B27913"/>
      <c r="C27913" s="32"/>
      <c r="D27913"/>
      <c r="E27913" s="32"/>
      <c r="F27913"/>
      <c r="G27913"/>
      <c r="H27913"/>
      <c r="I27913"/>
    </row>
    <row r="27914" spans="1:9" x14ac:dyDescent="0.25">
      <c r="A27914"/>
      <c r="B27914"/>
      <c r="C27914" s="32"/>
      <c r="D27914"/>
      <c r="E27914" s="32"/>
      <c r="F27914"/>
      <c r="G27914"/>
      <c r="H27914"/>
      <c r="I27914"/>
    </row>
    <row r="27915" spans="1:9" x14ac:dyDescent="0.25">
      <c r="A27915"/>
      <c r="B27915"/>
      <c r="C27915" s="32"/>
      <c r="D27915"/>
      <c r="E27915" s="32"/>
      <c r="F27915"/>
      <c r="G27915"/>
      <c r="H27915"/>
      <c r="I27915"/>
    </row>
    <row r="27916" spans="1:9" x14ac:dyDescent="0.25">
      <c r="A27916"/>
      <c r="B27916"/>
      <c r="C27916" s="32"/>
      <c r="D27916"/>
      <c r="E27916" s="32"/>
      <c r="F27916"/>
      <c r="G27916"/>
      <c r="H27916"/>
      <c r="I27916"/>
    </row>
    <row r="27917" spans="1:9" x14ac:dyDescent="0.25">
      <c r="A27917"/>
      <c r="B27917"/>
      <c r="C27917" s="32"/>
      <c r="D27917"/>
      <c r="E27917" s="32"/>
      <c r="F27917"/>
      <c r="G27917"/>
      <c r="H27917"/>
      <c r="I27917"/>
    </row>
    <row r="27918" spans="1:9" x14ac:dyDescent="0.25">
      <c r="A27918"/>
      <c r="B27918"/>
      <c r="C27918" s="32"/>
      <c r="D27918"/>
      <c r="E27918" s="32"/>
      <c r="F27918"/>
      <c r="G27918"/>
      <c r="H27918"/>
      <c r="I27918"/>
    </row>
    <row r="27919" spans="1:9" x14ac:dyDescent="0.25">
      <c r="A27919"/>
      <c r="B27919"/>
      <c r="C27919" s="32"/>
      <c r="D27919"/>
      <c r="E27919" s="32"/>
      <c r="F27919"/>
      <c r="G27919"/>
      <c r="H27919"/>
      <c r="I27919"/>
    </row>
    <row r="27920" spans="1:9" x14ac:dyDescent="0.25">
      <c r="A27920"/>
      <c r="B27920"/>
      <c r="C27920" s="32"/>
      <c r="D27920"/>
      <c r="E27920" s="32"/>
      <c r="F27920"/>
      <c r="G27920"/>
      <c r="H27920"/>
      <c r="I27920"/>
    </row>
    <row r="27921" spans="1:9" x14ac:dyDescent="0.25">
      <c r="A27921"/>
      <c r="B27921"/>
      <c r="C27921" s="32"/>
      <c r="D27921"/>
      <c r="E27921" s="32"/>
      <c r="F27921"/>
      <c r="G27921"/>
      <c r="H27921"/>
      <c r="I27921"/>
    </row>
    <row r="27922" spans="1:9" x14ac:dyDescent="0.25">
      <c r="A27922"/>
      <c r="B27922"/>
      <c r="C27922" s="32"/>
      <c r="D27922"/>
      <c r="E27922" s="32"/>
      <c r="F27922"/>
      <c r="G27922"/>
      <c r="H27922"/>
      <c r="I27922"/>
    </row>
    <row r="27923" spans="1:9" x14ac:dyDescent="0.25">
      <c r="A27923"/>
      <c r="B27923"/>
      <c r="C27923" s="32"/>
      <c r="D27923"/>
      <c r="E27923" s="32"/>
      <c r="F27923"/>
      <c r="G27923"/>
      <c r="H27923"/>
      <c r="I27923"/>
    </row>
    <row r="27924" spans="1:9" x14ac:dyDescent="0.25">
      <c r="A27924"/>
      <c r="B27924"/>
      <c r="C27924" s="32"/>
      <c r="D27924"/>
      <c r="E27924" s="32"/>
      <c r="F27924"/>
      <c r="G27924"/>
      <c r="H27924"/>
      <c r="I27924"/>
    </row>
    <row r="27925" spans="1:9" x14ac:dyDescent="0.25">
      <c r="A27925"/>
      <c r="B27925"/>
      <c r="C27925" s="32"/>
      <c r="D27925"/>
      <c r="E27925" s="32"/>
      <c r="F27925"/>
      <c r="G27925"/>
      <c r="H27925"/>
      <c r="I27925"/>
    </row>
    <row r="27926" spans="1:9" x14ac:dyDescent="0.25">
      <c r="A27926"/>
      <c r="B27926"/>
      <c r="C27926" s="32"/>
      <c r="D27926"/>
      <c r="E27926" s="32"/>
      <c r="F27926"/>
      <c r="G27926"/>
      <c r="H27926"/>
      <c r="I27926"/>
    </row>
    <row r="27927" spans="1:9" x14ac:dyDescent="0.25">
      <c r="A27927"/>
      <c r="B27927"/>
      <c r="C27927" s="32"/>
      <c r="D27927"/>
      <c r="E27927" s="32"/>
      <c r="F27927"/>
      <c r="G27927"/>
      <c r="H27927"/>
      <c r="I27927"/>
    </row>
    <row r="27928" spans="1:9" x14ac:dyDescent="0.25">
      <c r="A27928"/>
      <c r="B27928"/>
      <c r="C27928" s="32"/>
      <c r="D27928"/>
      <c r="E27928" s="32"/>
      <c r="F27928"/>
      <c r="G27928"/>
      <c r="H27928"/>
      <c r="I27928"/>
    </row>
    <row r="27929" spans="1:9" x14ac:dyDescent="0.25">
      <c r="A27929"/>
      <c r="B27929"/>
      <c r="C27929" s="32"/>
      <c r="D27929"/>
      <c r="E27929" s="32"/>
      <c r="F27929"/>
      <c r="G27929"/>
      <c r="H27929"/>
      <c r="I27929"/>
    </row>
    <row r="27930" spans="1:9" x14ac:dyDescent="0.25">
      <c r="A27930"/>
      <c r="B27930"/>
      <c r="C27930" s="32"/>
      <c r="D27930"/>
      <c r="E27930" s="32"/>
      <c r="F27930"/>
      <c r="G27930"/>
      <c r="H27930"/>
      <c r="I27930"/>
    </row>
    <row r="27931" spans="1:9" x14ac:dyDescent="0.25">
      <c r="A27931"/>
      <c r="B27931"/>
      <c r="C27931" s="32"/>
      <c r="D27931"/>
      <c r="E27931" s="32"/>
      <c r="F27931"/>
      <c r="G27931"/>
      <c r="H27931"/>
      <c r="I27931"/>
    </row>
    <row r="27932" spans="1:9" x14ac:dyDescent="0.25">
      <c r="A27932"/>
      <c r="B27932"/>
      <c r="C27932" s="32"/>
      <c r="D27932"/>
      <c r="E27932" s="32"/>
      <c r="F27932"/>
      <c r="G27932"/>
      <c r="H27932"/>
      <c r="I27932"/>
    </row>
    <row r="27933" spans="1:9" x14ac:dyDescent="0.25">
      <c r="A27933"/>
      <c r="B27933"/>
      <c r="C27933" s="32"/>
      <c r="D27933"/>
      <c r="E27933" s="32"/>
      <c r="F27933"/>
      <c r="G27933"/>
      <c r="H27933"/>
      <c r="I27933"/>
    </row>
    <row r="27934" spans="1:9" x14ac:dyDescent="0.25">
      <c r="A27934"/>
      <c r="B27934"/>
      <c r="C27934" s="32"/>
      <c r="D27934"/>
      <c r="E27934" s="32"/>
      <c r="F27934"/>
      <c r="G27934"/>
      <c r="H27934"/>
      <c r="I27934"/>
    </row>
    <row r="27935" spans="1:9" x14ac:dyDescent="0.25">
      <c r="A27935"/>
      <c r="B27935"/>
      <c r="C27935" s="32"/>
      <c r="D27935"/>
      <c r="E27935" s="32"/>
      <c r="F27935"/>
      <c r="G27935"/>
      <c r="H27935"/>
      <c r="I27935"/>
    </row>
    <row r="27936" spans="1:9" x14ac:dyDescent="0.25">
      <c r="A27936"/>
      <c r="B27936"/>
      <c r="C27936" s="32"/>
      <c r="D27936"/>
      <c r="E27936" s="32"/>
      <c r="F27936"/>
      <c r="G27936"/>
      <c r="H27936"/>
      <c r="I27936"/>
    </row>
    <row r="27937" spans="1:9" x14ac:dyDescent="0.25">
      <c r="A27937"/>
      <c r="B27937"/>
      <c r="C27937" s="32"/>
      <c r="D27937"/>
      <c r="E27937" s="32"/>
      <c r="F27937"/>
      <c r="G27937"/>
      <c r="H27937"/>
      <c r="I27937"/>
    </row>
    <row r="27938" spans="1:9" x14ac:dyDescent="0.25">
      <c r="A27938"/>
      <c r="B27938"/>
      <c r="C27938" s="32"/>
      <c r="D27938"/>
      <c r="E27938" s="32"/>
      <c r="F27938"/>
      <c r="G27938"/>
      <c r="H27938"/>
      <c r="I27938"/>
    </row>
    <row r="27939" spans="1:9" x14ac:dyDescent="0.25">
      <c r="A27939"/>
      <c r="B27939"/>
      <c r="C27939" s="32"/>
      <c r="D27939"/>
      <c r="E27939" s="32"/>
      <c r="F27939"/>
      <c r="G27939"/>
      <c r="H27939"/>
      <c r="I27939"/>
    </row>
    <row r="27940" spans="1:9" x14ac:dyDescent="0.25">
      <c r="A27940"/>
      <c r="B27940"/>
      <c r="C27940" s="32"/>
      <c r="D27940"/>
      <c r="E27940" s="32"/>
      <c r="F27940"/>
      <c r="G27940"/>
      <c r="H27940"/>
      <c r="I27940"/>
    </row>
    <row r="27941" spans="1:9" x14ac:dyDescent="0.25">
      <c r="A27941"/>
      <c r="B27941"/>
      <c r="C27941" s="32"/>
      <c r="D27941"/>
      <c r="E27941" s="32"/>
      <c r="F27941"/>
      <c r="G27941"/>
      <c r="H27941"/>
      <c r="I27941"/>
    </row>
    <row r="27942" spans="1:9" x14ac:dyDescent="0.25">
      <c r="A27942"/>
      <c r="B27942"/>
      <c r="C27942" s="32"/>
      <c r="D27942"/>
      <c r="E27942" s="32"/>
      <c r="F27942"/>
      <c r="G27942"/>
      <c r="H27942"/>
      <c r="I27942"/>
    </row>
    <row r="27943" spans="1:9" x14ac:dyDescent="0.25">
      <c r="A27943"/>
      <c r="B27943"/>
      <c r="C27943" s="32"/>
      <c r="D27943"/>
      <c r="E27943" s="32"/>
      <c r="F27943"/>
      <c r="G27943"/>
      <c r="H27943"/>
      <c r="I27943"/>
    </row>
    <row r="27944" spans="1:9" x14ac:dyDescent="0.25">
      <c r="A27944"/>
      <c r="B27944"/>
      <c r="C27944" s="32"/>
      <c r="D27944"/>
      <c r="E27944" s="32"/>
      <c r="F27944"/>
      <c r="G27944"/>
      <c r="H27944"/>
      <c r="I27944"/>
    </row>
    <row r="27945" spans="1:9" x14ac:dyDescent="0.25">
      <c r="A27945"/>
      <c r="B27945"/>
      <c r="C27945" s="32"/>
      <c r="D27945"/>
      <c r="E27945" s="32"/>
      <c r="F27945"/>
      <c r="G27945"/>
      <c r="H27945"/>
      <c r="I27945"/>
    </row>
    <row r="27946" spans="1:9" x14ac:dyDescent="0.25">
      <c r="A27946"/>
      <c r="B27946"/>
      <c r="C27946" s="32"/>
      <c r="D27946"/>
      <c r="E27946" s="32"/>
      <c r="F27946"/>
      <c r="G27946"/>
      <c r="H27946"/>
      <c r="I27946"/>
    </row>
    <row r="27947" spans="1:9" x14ac:dyDescent="0.25">
      <c r="A27947"/>
      <c r="B27947"/>
      <c r="C27947" s="32"/>
      <c r="D27947"/>
      <c r="E27947" s="32"/>
      <c r="F27947"/>
      <c r="G27947"/>
      <c r="H27947"/>
      <c r="I27947"/>
    </row>
    <row r="27948" spans="1:9" x14ac:dyDescent="0.25">
      <c r="A27948"/>
      <c r="B27948"/>
      <c r="C27948" s="32"/>
      <c r="D27948"/>
      <c r="E27948" s="32"/>
      <c r="F27948"/>
      <c r="G27948"/>
      <c r="H27948"/>
      <c r="I27948"/>
    </row>
    <row r="27949" spans="1:9" x14ac:dyDescent="0.25">
      <c r="A27949"/>
      <c r="B27949"/>
      <c r="C27949" s="32"/>
      <c r="D27949"/>
      <c r="E27949" s="32"/>
      <c r="F27949"/>
      <c r="G27949"/>
      <c r="H27949"/>
      <c r="I27949"/>
    </row>
    <row r="27950" spans="1:9" x14ac:dyDescent="0.25">
      <c r="A27950"/>
      <c r="B27950"/>
      <c r="C27950" s="32"/>
      <c r="D27950"/>
      <c r="E27950" s="32"/>
      <c r="F27950"/>
      <c r="G27950"/>
      <c r="H27950"/>
      <c r="I27950"/>
    </row>
    <row r="27951" spans="1:9" x14ac:dyDescent="0.25">
      <c r="A27951"/>
      <c r="B27951"/>
      <c r="C27951" s="32"/>
      <c r="D27951"/>
      <c r="E27951" s="32"/>
      <c r="F27951"/>
      <c r="G27951"/>
      <c r="H27951"/>
      <c r="I27951"/>
    </row>
    <row r="27952" spans="1:9" x14ac:dyDescent="0.25">
      <c r="A27952"/>
      <c r="B27952"/>
      <c r="C27952" s="32"/>
      <c r="D27952"/>
      <c r="E27952" s="32"/>
      <c r="F27952"/>
      <c r="G27952"/>
      <c r="H27952"/>
      <c r="I27952"/>
    </row>
    <row r="27953" spans="1:9" x14ac:dyDescent="0.25">
      <c r="A27953"/>
      <c r="B27953"/>
      <c r="C27953" s="32"/>
      <c r="D27953"/>
      <c r="E27953" s="32"/>
      <c r="F27953"/>
      <c r="G27953"/>
      <c r="H27953"/>
      <c r="I27953"/>
    </row>
    <row r="27954" spans="1:9" x14ac:dyDescent="0.25">
      <c r="A27954"/>
      <c r="B27954"/>
      <c r="C27954" s="32"/>
      <c r="D27954"/>
      <c r="E27954" s="32"/>
      <c r="F27954"/>
      <c r="G27954"/>
      <c r="H27954"/>
      <c r="I27954"/>
    </row>
    <row r="27955" spans="1:9" x14ac:dyDescent="0.25">
      <c r="A27955"/>
      <c r="B27955"/>
      <c r="C27955" s="32"/>
      <c r="D27955"/>
      <c r="E27955" s="32"/>
      <c r="F27955"/>
      <c r="G27955"/>
      <c r="H27955"/>
      <c r="I27955"/>
    </row>
    <row r="27956" spans="1:9" x14ac:dyDescent="0.25">
      <c r="A27956"/>
      <c r="B27956"/>
      <c r="C27956" s="32"/>
      <c r="D27956"/>
      <c r="E27956" s="32"/>
      <c r="F27956"/>
      <c r="G27956"/>
      <c r="H27956"/>
      <c r="I27956"/>
    </row>
    <row r="27957" spans="1:9" x14ac:dyDescent="0.25">
      <c r="A27957"/>
      <c r="B27957"/>
      <c r="C27957" s="32"/>
      <c r="D27957"/>
      <c r="E27957" s="32"/>
      <c r="F27957"/>
      <c r="G27957"/>
      <c r="H27957"/>
      <c r="I27957"/>
    </row>
    <row r="27958" spans="1:9" x14ac:dyDescent="0.25">
      <c r="A27958"/>
      <c r="B27958"/>
      <c r="C27958" s="32"/>
      <c r="D27958"/>
      <c r="E27958" s="32"/>
      <c r="F27958"/>
      <c r="G27958"/>
      <c r="H27958"/>
      <c r="I27958"/>
    </row>
    <row r="27959" spans="1:9" x14ac:dyDescent="0.25">
      <c r="A27959"/>
      <c r="B27959"/>
      <c r="C27959" s="32"/>
      <c r="D27959"/>
      <c r="E27959" s="32"/>
      <c r="F27959"/>
      <c r="G27959"/>
      <c r="H27959"/>
      <c r="I27959"/>
    </row>
    <row r="27960" spans="1:9" x14ac:dyDescent="0.25">
      <c r="A27960"/>
      <c r="B27960"/>
      <c r="C27960" s="32"/>
      <c r="D27960"/>
      <c r="E27960" s="32"/>
      <c r="F27960"/>
      <c r="G27960"/>
      <c r="H27960"/>
      <c r="I27960"/>
    </row>
    <row r="27961" spans="1:9" x14ac:dyDescent="0.25">
      <c r="A27961"/>
      <c r="B27961"/>
      <c r="C27961" s="32"/>
      <c r="D27961"/>
      <c r="E27961" s="32"/>
      <c r="F27961"/>
      <c r="G27961"/>
      <c r="H27961"/>
      <c r="I27961"/>
    </row>
    <row r="27962" spans="1:9" x14ac:dyDescent="0.25">
      <c r="A27962"/>
      <c r="B27962"/>
      <c r="C27962" s="32"/>
      <c r="D27962"/>
      <c r="E27962" s="32"/>
      <c r="F27962"/>
      <c r="G27962"/>
      <c r="H27962"/>
      <c r="I27962"/>
    </row>
    <row r="27963" spans="1:9" x14ac:dyDescent="0.25">
      <c r="A27963"/>
      <c r="B27963"/>
      <c r="C27963" s="32"/>
      <c r="D27963"/>
      <c r="E27963" s="32"/>
      <c r="F27963"/>
      <c r="G27963"/>
      <c r="H27963"/>
      <c r="I27963"/>
    </row>
    <row r="27964" spans="1:9" x14ac:dyDescent="0.25">
      <c r="A27964"/>
      <c r="B27964"/>
      <c r="C27964" s="32"/>
      <c r="D27964"/>
      <c r="E27964" s="32"/>
      <c r="F27964"/>
      <c r="G27964"/>
      <c r="H27964"/>
      <c r="I27964"/>
    </row>
    <row r="27965" spans="1:9" x14ac:dyDescent="0.25">
      <c r="A27965"/>
      <c r="B27965"/>
      <c r="C27965" s="32"/>
      <c r="D27965"/>
      <c r="E27965" s="32"/>
      <c r="F27965"/>
      <c r="G27965"/>
      <c r="H27965"/>
      <c r="I27965"/>
    </row>
    <row r="27966" spans="1:9" x14ac:dyDescent="0.25">
      <c r="A27966"/>
      <c r="B27966"/>
      <c r="C27966" s="32"/>
      <c r="D27966"/>
      <c r="E27966" s="32"/>
      <c r="F27966"/>
      <c r="G27966"/>
      <c r="H27966"/>
      <c r="I27966"/>
    </row>
    <row r="27967" spans="1:9" x14ac:dyDescent="0.25">
      <c r="A27967"/>
      <c r="B27967"/>
      <c r="C27967" s="32"/>
      <c r="D27967"/>
      <c r="E27967" s="32"/>
      <c r="F27967"/>
      <c r="G27967"/>
      <c r="H27967"/>
      <c r="I27967"/>
    </row>
    <row r="27968" spans="1:9" x14ac:dyDescent="0.25">
      <c r="A27968"/>
      <c r="B27968"/>
      <c r="C27968" s="32"/>
      <c r="D27968"/>
      <c r="E27968" s="32"/>
      <c r="F27968"/>
      <c r="G27968"/>
      <c r="H27968"/>
      <c r="I27968"/>
    </row>
    <row r="27969" spans="1:9" x14ac:dyDescent="0.25">
      <c r="A27969"/>
      <c r="B27969"/>
      <c r="C27969" s="32"/>
      <c r="D27969"/>
      <c r="E27969" s="32"/>
      <c r="F27969"/>
      <c r="G27969"/>
      <c r="H27969"/>
      <c r="I27969"/>
    </row>
    <row r="27970" spans="1:9" x14ac:dyDescent="0.25">
      <c r="A27970"/>
      <c r="B27970"/>
      <c r="C27970" s="32"/>
      <c r="D27970"/>
      <c r="E27970" s="32"/>
      <c r="F27970"/>
      <c r="G27970"/>
      <c r="H27970"/>
      <c r="I27970"/>
    </row>
    <row r="27971" spans="1:9" x14ac:dyDescent="0.25">
      <c r="A27971"/>
      <c r="B27971"/>
      <c r="C27971" s="32"/>
      <c r="D27971"/>
      <c r="E27971" s="32"/>
      <c r="F27971"/>
      <c r="G27971"/>
      <c r="H27971"/>
      <c r="I27971"/>
    </row>
    <row r="27972" spans="1:9" x14ac:dyDescent="0.25">
      <c r="A27972"/>
      <c r="B27972"/>
      <c r="C27972" s="32"/>
      <c r="D27972"/>
      <c r="E27972" s="32"/>
      <c r="F27972"/>
      <c r="G27972"/>
      <c r="H27972"/>
      <c r="I27972"/>
    </row>
    <row r="27973" spans="1:9" x14ac:dyDescent="0.25">
      <c r="A27973"/>
      <c r="B27973"/>
      <c r="C27973" s="32"/>
      <c r="D27973"/>
      <c r="E27973" s="32"/>
      <c r="F27973"/>
      <c r="G27973"/>
      <c r="H27973"/>
      <c r="I27973"/>
    </row>
    <row r="27974" spans="1:9" x14ac:dyDescent="0.25">
      <c r="A27974"/>
      <c r="B27974"/>
      <c r="C27974" s="32"/>
      <c r="D27974"/>
      <c r="E27974" s="32"/>
      <c r="F27974"/>
      <c r="G27974"/>
      <c r="H27974"/>
      <c r="I27974"/>
    </row>
    <row r="27975" spans="1:9" x14ac:dyDescent="0.25">
      <c r="A27975"/>
      <c r="B27975"/>
      <c r="C27975" s="32"/>
      <c r="D27975"/>
      <c r="E27975" s="32"/>
      <c r="F27975"/>
      <c r="G27975"/>
      <c r="H27975"/>
      <c r="I27975"/>
    </row>
    <row r="27976" spans="1:9" x14ac:dyDescent="0.25">
      <c r="A27976"/>
      <c r="B27976"/>
      <c r="C27976" s="32"/>
      <c r="D27976"/>
      <c r="E27976" s="32"/>
      <c r="F27976"/>
      <c r="G27976"/>
      <c r="H27976"/>
      <c r="I27976"/>
    </row>
    <row r="27977" spans="1:9" x14ac:dyDescent="0.25">
      <c r="A27977"/>
      <c r="B27977"/>
      <c r="C27977" s="32"/>
      <c r="D27977"/>
      <c r="E27977" s="32"/>
      <c r="F27977"/>
      <c r="G27977"/>
      <c r="H27977"/>
      <c r="I27977"/>
    </row>
    <row r="27978" spans="1:9" x14ac:dyDescent="0.25">
      <c r="A27978"/>
      <c r="B27978"/>
      <c r="C27978" s="32"/>
      <c r="D27978"/>
      <c r="E27978" s="32"/>
      <c r="F27978"/>
      <c r="G27978"/>
      <c r="H27978"/>
      <c r="I27978"/>
    </row>
    <row r="27979" spans="1:9" x14ac:dyDescent="0.25">
      <c r="A27979"/>
      <c r="B27979"/>
      <c r="C27979" s="32"/>
      <c r="D27979"/>
      <c r="E27979" s="32"/>
      <c r="F27979"/>
      <c r="G27979"/>
      <c r="H27979"/>
      <c r="I27979"/>
    </row>
    <row r="27980" spans="1:9" x14ac:dyDescent="0.25">
      <c r="A27980"/>
      <c r="B27980"/>
      <c r="C27980" s="32"/>
      <c r="D27980"/>
      <c r="E27980" s="32"/>
      <c r="F27980"/>
      <c r="G27980"/>
      <c r="H27980"/>
      <c r="I27980"/>
    </row>
    <row r="27981" spans="1:9" x14ac:dyDescent="0.25">
      <c r="A27981"/>
      <c r="B27981"/>
      <c r="C27981" s="32"/>
      <c r="D27981"/>
      <c r="E27981" s="32"/>
      <c r="F27981"/>
      <c r="G27981"/>
      <c r="H27981"/>
      <c r="I27981"/>
    </row>
    <row r="27982" spans="1:9" x14ac:dyDescent="0.25">
      <c r="A27982"/>
      <c r="B27982"/>
      <c r="C27982" s="32"/>
      <c r="D27982"/>
      <c r="E27982" s="32"/>
      <c r="F27982"/>
      <c r="G27982"/>
      <c r="H27982"/>
      <c r="I27982"/>
    </row>
    <row r="27983" spans="1:9" x14ac:dyDescent="0.25">
      <c r="A27983"/>
      <c r="B27983"/>
      <c r="C27983" s="32"/>
      <c r="D27983"/>
      <c r="E27983" s="32"/>
      <c r="F27983"/>
      <c r="G27983"/>
      <c r="H27983"/>
      <c r="I27983"/>
    </row>
    <row r="27984" spans="1:9" x14ac:dyDescent="0.25">
      <c r="A27984"/>
      <c r="B27984"/>
      <c r="C27984" s="32"/>
      <c r="D27984"/>
      <c r="E27984" s="32"/>
      <c r="F27984"/>
      <c r="G27984"/>
      <c r="H27984"/>
      <c r="I27984"/>
    </row>
    <row r="27985" spans="1:9" x14ac:dyDescent="0.25">
      <c r="A27985"/>
      <c r="B27985"/>
      <c r="C27985" s="32"/>
      <c r="D27985"/>
      <c r="E27985" s="32"/>
      <c r="F27985"/>
      <c r="G27985"/>
      <c r="H27985"/>
      <c r="I27985"/>
    </row>
    <row r="27986" spans="1:9" x14ac:dyDescent="0.25">
      <c r="A27986"/>
      <c r="B27986"/>
      <c r="C27986" s="32"/>
      <c r="D27986"/>
      <c r="E27986" s="32"/>
      <c r="F27986"/>
      <c r="G27986"/>
      <c r="H27986"/>
      <c r="I27986"/>
    </row>
    <row r="27987" spans="1:9" x14ac:dyDescent="0.25">
      <c r="A27987"/>
      <c r="B27987"/>
      <c r="C27987" s="32"/>
      <c r="D27987"/>
      <c r="E27987" s="32"/>
      <c r="F27987"/>
      <c r="G27987"/>
      <c r="H27987"/>
      <c r="I27987"/>
    </row>
    <row r="27988" spans="1:9" x14ac:dyDescent="0.25">
      <c r="A27988"/>
      <c r="B27988"/>
      <c r="C27988" s="32"/>
      <c r="D27988"/>
      <c r="E27988" s="32"/>
      <c r="F27988"/>
      <c r="G27988"/>
      <c r="H27988"/>
      <c r="I27988"/>
    </row>
    <row r="27989" spans="1:9" x14ac:dyDescent="0.25">
      <c r="A27989"/>
      <c r="B27989"/>
      <c r="C27989" s="32"/>
      <c r="D27989"/>
      <c r="E27989" s="32"/>
      <c r="F27989"/>
      <c r="G27989"/>
      <c r="H27989"/>
      <c r="I27989"/>
    </row>
    <row r="27990" spans="1:9" x14ac:dyDescent="0.25">
      <c r="A27990"/>
      <c r="B27990"/>
      <c r="C27990" s="32"/>
      <c r="D27990"/>
      <c r="E27990" s="32"/>
      <c r="F27990"/>
      <c r="G27990"/>
      <c r="H27990"/>
      <c r="I27990"/>
    </row>
    <row r="27991" spans="1:9" x14ac:dyDescent="0.25">
      <c r="A27991"/>
      <c r="B27991"/>
      <c r="C27991" s="32"/>
      <c r="D27991"/>
      <c r="E27991" s="32"/>
      <c r="F27991"/>
      <c r="G27991"/>
      <c r="H27991"/>
      <c r="I27991"/>
    </row>
    <row r="27992" spans="1:9" x14ac:dyDescent="0.25">
      <c r="A27992"/>
      <c r="B27992"/>
      <c r="C27992" s="32"/>
      <c r="D27992"/>
      <c r="E27992" s="32"/>
      <c r="F27992"/>
      <c r="G27992"/>
      <c r="H27992"/>
      <c r="I27992"/>
    </row>
    <row r="27993" spans="1:9" x14ac:dyDescent="0.25">
      <c r="A27993"/>
      <c r="B27993"/>
      <c r="C27993" s="32"/>
      <c r="D27993"/>
      <c r="E27993" s="32"/>
      <c r="F27993"/>
      <c r="G27993"/>
      <c r="H27993"/>
      <c r="I27993"/>
    </row>
    <row r="27994" spans="1:9" x14ac:dyDescent="0.25">
      <c r="A27994"/>
      <c r="B27994"/>
      <c r="C27994" s="32"/>
      <c r="D27994"/>
      <c r="E27994" s="32"/>
      <c r="F27994"/>
      <c r="G27994"/>
      <c r="H27994"/>
      <c r="I27994"/>
    </row>
    <row r="27995" spans="1:9" x14ac:dyDescent="0.25">
      <c r="A27995"/>
      <c r="B27995"/>
      <c r="C27995" s="32"/>
      <c r="D27995"/>
      <c r="E27995" s="32"/>
      <c r="F27995"/>
      <c r="G27995"/>
      <c r="H27995"/>
      <c r="I27995"/>
    </row>
    <row r="27996" spans="1:9" x14ac:dyDescent="0.25">
      <c r="A27996"/>
      <c r="B27996"/>
      <c r="C27996" s="32"/>
      <c r="D27996"/>
      <c r="E27996" s="32"/>
      <c r="F27996"/>
      <c r="G27996"/>
      <c r="H27996"/>
      <c r="I27996"/>
    </row>
    <row r="27997" spans="1:9" x14ac:dyDescent="0.25">
      <c r="A27997"/>
      <c r="B27997"/>
      <c r="C27997" s="32"/>
      <c r="D27997"/>
      <c r="E27997" s="32"/>
      <c r="F27997"/>
      <c r="G27997"/>
      <c r="H27997"/>
      <c r="I27997"/>
    </row>
    <row r="27998" spans="1:9" x14ac:dyDescent="0.25">
      <c r="A27998"/>
      <c r="B27998"/>
      <c r="C27998" s="32"/>
      <c r="D27998"/>
      <c r="E27998" s="32"/>
      <c r="F27998"/>
      <c r="G27998"/>
      <c r="H27998"/>
      <c r="I27998"/>
    </row>
    <row r="27999" spans="1:9" x14ac:dyDescent="0.25">
      <c r="A27999"/>
      <c r="B27999"/>
      <c r="C27999" s="32"/>
      <c r="D27999"/>
      <c r="E27999" s="32"/>
      <c r="F27999"/>
      <c r="G27999"/>
      <c r="H27999"/>
      <c r="I27999"/>
    </row>
    <row r="28000" spans="1:9" x14ac:dyDescent="0.25">
      <c r="A28000"/>
      <c r="B28000"/>
      <c r="C28000" s="32"/>
      <c r="D28000"/>
      <c r="E28000" s="32"/>
      <c r="F28000"/>
      <c r="G28000"/>
      <c r="H28000"/>
      <c r="I28000"/>
    </row>
    <row r="28001" spans="1:9" x14ac:dyDescent="0.25">
      <c r="A28001"/>
      <c r="B28001"/>
      <c r="C28001" s="32"/>
      <c r="D28001"/>
      <c r="E28001" s="32"/>
      <c r="F28001"/>
      <c r="G28001"/>
      <c r="H28001"/>
      <c r="I28001"/>
    </row>
    <row r="28002" spans="1:9" x14ac:dyDescent="0.25">
      <c r="A28002"/>
      <c r="B28002"/>
      <c r="C28002" s="32"/>
      <c r="D28002"/>
      <c r="E28002" s="32"/>
      <c r="F28002"/>
      <c r="G28002"/>
      <c r="H28002"/>
      <c r="I28002"/>
    </row>
    <row r="28003" spans="1:9" x14ac:dyDescent="0.25">
      <c r="A28003"/>
      <c r="B28003"/>
      <c r="C28003" s="32"/>
      <c r="D28003"/>
      <c r="E28003" s="32"/>
      <c r="F28003"/>
      <c r="G28003"/>
      <c r="H28003"/>
      <c r="I28003"/>
    </row>
    <row r="28004" spans="1:9" x14ac:dyDescent="0.25">
      <c r="A28004"/>
      <c r="B28004"/>
      <c r="C28004" s="32"/>
      <c r="D28004"/>
      <c r="E28004" s="32"/>
      <c r="F28004"/>
      <c r="G28004"/>
      <c r="H28004"/>
      <c r="I28004"/>
    </row>
    <row r="28005" spans="1:9" x14ac:dyDescent="0.25">
      <c r="A28005"/>
      <c r="B28005"/>
      <c r="C28005" s="32"/>
      <c r="D28005"/>
      <c r="E28005" s="32"/>
      <c r="F28005"/>
      <c r="G28005"/>
      <c r="H28005"/>
      <c r="I28005"/>
    </row>
    <row r="28006" spans="1:9" x14ac:dyDescent="0.25">
      <c r="A28006"/>
      <c r="B28006"/>
      <c r="C28006" s="32"/>
      <c r="D28006"/>
      <c r="E28006" s="32"/>
      <c r="F28006"/>
      <c r="G28006"/>
      <c r="H28006"/>
      <c r="I28006"/>
    </row>
    <row r="28007" spans="1:9" x14ac:dyDescent="0.25">
      <c r="A28007"/>
      <c r="B28007"/>
      <c r="C28007" s="32"/>
      <c r="D28007"/>
      <c r="E28007" s="32"/>
      <c r="F28007"/>
      <c r="G28007"/>
      <c r="H28007"/>
      <c r="I28007"/>
    </row>
    <row r="28008" spans="1:9" x14ac:dyDescent="0.25">
      <c r="A28008"/>
      <c r="B28008"/>
      <c r="C28008" s="32"/>
      <c r="D28008"/>
      <c r="E28008" s="32"/>
      <c r="F28008"/>
      <c r="G28008"/>
      <c r="H28008"/>
      <c r="I28008"/>
    </row>
    <row r="28009" spans="1:9" x14ac:dyDescent="0.25">
      <c r="A28009"/>
      <c r="B28009"/>
      <c r="C28009" s="32"/>
      <c r="D28009"/>
      <c r="E28009" s="32"/>
      <c r="F28009"/>
      <c r="G28009"/>
      <c r="H28009"/>
      <c r="I28009"/>
    </row>
    <row r="28010" spans="1:9" x14ac:dyDescent="0.25">
      <c r="A28010"/>
      <c r="B28010"/>
      <c r="C28010" s="32"/>
      <c r="D28010"/>
      <c r="E28010" s="32"/>
      <c r="F28010"/>
      <c r="G28010"/>
      <c r="H28010"/>
      <c r="I28010"/>
    </row>
    <row r="28011" spans="1:9" x14ac:dyDescent="0.25">
      <c r="A28011"/>
      <c r="B28011"/>
      <c r="C28011" s="32"/>
      <c r="D28011"/>
      <c r="E28011" s="32"/>
      <c r="F28011"/>
      <c r="G28011"/>
      <c r="H28011"/>
      <c r="I28011"/>
    </row>
    <row r="28012" spans="1:9" x14ac:dyDescent="0.25">
      <c r="A28012"/>
      <c r="B28012"/>
      <c r="C28012" s="32"/>
      <c r="D28012"/>
      <c r="E28012" s="32"/>
      <c r="F28012"/>
      <c r="G28012"/>
      <c r="H28012"/>
      <c r="I28012"/>
    </row>
    <row r="28013" spans="1:9" x14ac:dyDescent="0.25">
      <c r="A28013"/>
      <c r="B28013"/>
      <c r="C28013" s="32"/>
      <c r="D28013"/>
      <c r="E28013" s="32"/>
      <c r="F28013"/>
      <c r="G28013"/>
      <c r="H28013"/>
      <c r="I28013"/>
    </row>
    <row r="28014" spans="1:9" x14ac:dyDescent="0.25">
      <c r="A28014"/>
      <c r="B28014"/>
      <c r="C28014" s="32"/>
      <c r="D28014"/>
      <c r="E28014" s="32"/>
      <c r="F28014"/>
      <c r="G28014"/>
      <c r="H28014"/>
      <c r="I28014"/>
    </row>
    <row r="28015" spans="1:9" x14ac:dyDescent="0.25">
      <c r="A28015"/>
      <c r="B28015"/>
      <c r="C28015" s="32"/>
      <c r="D28015"/>
      <c r="E28015" s="32"/>
      <c r="F28015"/>
      <c r="G28015"/>
      <c r="H28015"/>
      <c r="I28015"/>
    </row>
    <row r="28016" spans="1:9" x14ac:dyDescent="0.25">
      <c r="A28016"/>
      <c r="B28016"/>
      <c r="C28016" s="32"/>
      <c r="D28016"/>
      <c r="E28016" s="32"/>
      <c r="F28016"/>
      <c r="G28016"/>
      <c r="H28016"/>
      <c r="I28016"/>
    </row>
    <row r="28017" spans="1:9" x14ac:dyDescent="0.25">
      <c r="A28017"/>
      <c r="B28017"/>
      <c r="C28017" s="32"/>
      <c r="D28017"/>
      <c r="E28017" s="32"/>
      <c r="F28017"/>
      <c r="G28017"/>
      <c r="H28017"/>
      <c r="I28017"/>
    </row>
    <row r="28018" spans="1:9" x14ac:dyDescent="0.25">
      <c r="A28018"/>
      <c r="B28018"/>
      <c r="C28018" s="32"/>
      <c r="D28018"/>
      <c r="E28018" s="32"/>
      <c r="F28018"/>
      <c r="G28018"/>
      <c r="H28018"/>
      <c r="I28018"/>
    </row>
    <row r="28019" spans="1:9" x14ac:dyDescent="0.25">
      <c r="A28019"/>
      <c r="B28019"/>
      <c r="C28019" s="32"/>
      <c r="D28019"/>
      <c r="E28019" s="32"/>
      <c r="F28019"/>
      <c r="G28019"/>
      <c r="H28019"/>
      <c r="I28019"/>
    </row>
    <row r="28020" spans="1:9" x14ac:dyDescent="0.25">
      <c r="A28020"/>
      <c r="B28020"/>
      <c r="C28020" s="32"/>
      <c r="D28020"/>
      <c r="E28020" s="32"/>
      <c r="F28020"/>
      <c r="G28020"/>
      <c r="H28020"/>
      <c r="I28020"/>
    </row>
    <row r="28021" spans="1:9" x14ac:dyDescent="0.25">
      <c r="A28021"/>
      <c r="B28021"/>
      <c r="C28021" s="32"/>
      <c r="D28021"/>
      <c r="E28021" s="32"/>
      <c r="F28021"/>
      <c r="G28021"/>
      <c r="H28021"/>
      <c r="I28021"/>
    </row>
    <row r="28022" spans="1:9" x14ac:dyDescent="0.25">
      <c r="A28022"/>
      <c r="B28022"/>
      <c r="C28022" s="32"/>
      <c r="D28022"/>
      <c r="E28022" s="32"/>
      <c r="F28022"/>
      <c r="G28022"/>
      <c r="H28022"/>
      <c r="I28022"/>
    </row>
    <row r="28023" spans="1:9" x14ac:dyDescent="0.25">
      <c r="A28023"/>
      <c r="B28023"/>
      <c r="C28023" s="32"/>
      <c r="D28023"/>
      <c r="E28023" s="32"/>
      <c r="F28023"/>
      <c r="G28023"/>
      <c r="H28023"/>
      <c r="I28023"/>
    </row>
    <row r="28024" spans="1:9" x14ac:dyDescent="0.25">
      <c r="A28024"/>
      <c r="B28024"/>
      <c r="C28024" s="32"/>
      <c r="D28024"/>
      <c r="E28024" s="32"/>
      <c r="F28024"/>
      <c r="G28024"/>
      <c r="H28024"/>
      <c r="I28024"/>
    </row>
    <row r="28025" spans="1:9" x14ac:dyDescent="0.25">
      <c r="A28025"/>
      <c r="B28025"/>
      <c r="C28025" s="32"/>
      <c r="D28025"/>
      <c r="E28025" s="32"/>
      <c r="F28025"/>
      <c r="G28025"/>
      <c r="H28025"/>
      <c r="I28025"/>
    </row>
    <row r="28026" spans="1:9" x14ac:dyDescent="0.25">
      <c r="A28026"/>
      <c r="B28026"/>
      <c r="C28026" s="32"/>
      <c r="D28026"/>
      <c r="E28026" s="32"/>
      <c r="F28026"/>
      <c r="G28026"/>
      <c r="H28026"/>
      <c r="I28026"/>
    </row>
    <row r="28027" spans="1:9" x14ac:dyDescent="0.25">
      <c r="A28027"/>
      <c r="B28027"/>
      <c r="C28027" s="32"/>
      <c r="D28027"/>
      <c r="E28027" s="32"/>
      <c r="F28027"/>
      <c r="G28027"/>
      <c r="H28027"/>
      <c r="I28027"/>
    </row>
    <row r="28028" spans="1:9" x14ac:dyDescent="0.25">
      <c r="A28028"/>
      <c r="B28028"/>
      <c r="C28028" s="32"/>
      <c r="D28028"/>
      <c r="E28028" s="32"/>
      <c r="F28028"/>
      <c r="G28028"/>
      <c r="H28028"/>
      <c r="I28028"/>
    </row>
    <row r="28029" spans="1:9" x14ac:dyDescent="0.25">
      <c r="A28029"/>
      <c r="B28029"/>
      <c r="C28029" s="32"/>
      <c r="D28029"/>
      <c r="E28029" s="32"/>
      <c r="F28029"/>
      <c r="G28029"/>
      <c r="H28029"/>
      <c r="I28029"/>
    </row>
    <row r="28030" spans="1:9" x14ac:dyDescent="0.25">
      <c r="A28030"/>
      <c r="B28030"/>
      <c r="C28030" s="32"/>
      <c r="D28030"/>
      <c r="E28030" s="32"/>
      <c r="F28030"/>
      <c r="G28030"/>
      <c r="H28030"/>
      <c r="I28030"/>
    </row>
    <row r="28031" spans="1:9" x14ac:dyDescent="0.25">
      <c r="A28031"/>
      <c r="B28031"/>
      <c r="C28031" s="32"/>
      <c r="D28031"/>
      <c r="E28031" s="32"/>
      <c r="F28031"/>
      <c r="G28031"/>
      <c r="H28031"/>
      <c r="I28031"/>
    </row>
    <row r="28032" spans="1:9" x14ac:dyDescent="0.25">
      <c r="A28032"/>
      <c r="B28032"/>
      <c r="C28032" s="32"/>
      <c r="D28032"/>
      <c r="E28032" s="32"/>
      <c r="F28032"/>
      <c r="G28032"/>
      <c r="H28032"/>
      <c r="I28032"/>
    </row>
    <row r="28033" spans="1:9" x14ac:dyDescent="0.25">
      <c r="A28033"/>
      <c r="B28033"/>
      <c r="C28033" s="32"/>
      <c r="D28033"/>
      <c r="E28033" s="32"/>
      <c r="F28033"/>
      <c r="G28033"/>
      <c r="H28033"/>
      <c r="I28033"/>
    </row>
    <row r="28034" spans="1:9" x14ac:dyDescent="0.25">
      <c r="A28034"/>
      <c r="B28034"/>
      <c r="C28034" s="32"/>
      <c r="D28034"/>
      <c r="E28034" s="32"/>
      <c r="F28034"/>
      <c r="G28034"/>
      <c r="H28034"/>
      <c r="I28034"/>
    </row>
    <row r="28035" spans="1:9" x14ac:dyDescent="0.25">
      <c r="A28035"/>
      <c r="B28035"/>
      <c r="C28035" s="32"/>
      <c r="D28035"/>
      <c r="E28035" s="32"/>
      <c r="F28035"/>
      <c r="G28035"/>
      <c r="H28035"/>
      <c r="I28035"/>
    </row>
    <row r="28036" spans="1:9" x14ac:dyDescent="0.25">
      <c r="A28036"/>
      <c r="B28036"/>
      <c r="C28036" s="32"/>
      <c r="D28036"/>
      <c r="E28036" s="32"/>
      <c r="F28036"/>
      <c r="G28036"/>
      <c r="H28036"/>
      <c r="I28036"/>
    </row>
    <row r="28037" spans="1:9" x14ac:dyDescent="0.25">
      <c r="A28037"/>
      <c r="B28037"/>
      <c r="C28037" s="32"/>
      <c r="D28037"/>
      <c r="E28037" s="32"/>
      <c r="F28037"/>
      <c r="G28037"/>
      <c r="H28037"/>
      <c r="I28037"/>
    </row>
    <row r="28038" spans="1:9" x14ac:dyDescent="0.25">
      <c r="A28038"/>
      <c r="B28038"/>
      <c r="C28038" s="32"/>
      <c r="D28038"/>
      <c r="E28038" s="32"/>
      <c r="F28038"/>
      <c r="G28038"/>
      <c r="H28038"/>
      <c r="I28038"/>
    </row>
    <row r="28039" spans="1:9" x14ac:dyDescent="0.25">
      <c r="A28039"/>
      <c r="B28039"/>
      <c r="C28039" s="32"/>
      <c r="D28039"/>
      <c r="E28039" s="32"/>
      <c r="F28039"/>
      <c r="G28039"/>
      <c r="H28039"/>
      <c r="I28039"/>
    </row>
    <row r="28040" spans="1:9" x14ac:dyDescent="0.25">
      <c r="A28040"/>
      <c r="B28040"/>
      <c r="C28040" s="32"/>
      <c r="D28040"/>
      <c r="E28040" s="32"/>
      <c r="F28040"/>
      <c r="G28040"/>
      <c r="H28040"/>
      <c r="I28040"/>
    </row>
    <row r="28041" spans="1:9" x14ac:dyDescent="0.25">
      <c r="A28041"/>
      <c r="B28041"/>
      <c r="C28041" s="32"/>
      <c r="D28041"/>
      <c r="E28041" s="32"/>
      <c r="F28041"/>
      <c r="G28041"/>
      <c r="H28041"/>
      <c r="I28041"/>
    </row>
    <row r="28042" spans="1:9" x14ac:dyDescent="0.25">
      <c r="A28042"/>
      <c r="B28042"/>
      <c r="C28042" s="32"/>
      <c r="D28042"/>
      <c r="E28042" s="32"/>
      <c r="F28042"/>
      <c r="G28042"/>
      <c r="H28042"/>
      <c r="I28042"/>
    </row>
    <row r="28043" spans="1:9" x14ac:dyDescent="0.25">
      <c r="A28043"/>
      <c r="B28043"/>
      <c r="C28043" s="32"/>
      <c r="D28043"/>
      <c r="E28043" s="32"/>
      <c r="F28043"/>
      <c r="G28043"/>
      <c r="H28043"/>
      <c r="I28043"/>
    </row>
    <row r="28044" spans="1:9" x14ac:dyDescent="0.25">
      <c r="A28044"/>
      <c r="B28044"/>
      <c r="C28044" s="32"/>
      <c r="D28044"/>
      <c r="E28044" s="32"/>
      <c r="F28044"/>
      <c r="G28044"/>
      <c r="H28044"/>
      <c r="I28044"/>
    </row>
    <row r="28045" spans="1:9" x14ac:dyDescent="0.25">
      <c r="A28045"/>
      <c r="B28045"/>
      <c r="C28045" s="32"/>
      <c r="D28045"/>
      <c r="E28045" s="32"/>
      <c r="F28045"/>
      <c r="G28045"/>
      <c r="H28045"/>
      <c r="I28045"/>
    </row>
    <row r="28046" spans="1:9" x14ac:dyDescent="0.25">
      <c r="A28046"/>
      <c r="B28046"/>
      <c r="C28046" s="32"/>
      <c r="D28046"/>
      <c r="E28046" s="32"/>
      <c r="F28046"/>
      <c r="G28046"/>
      <c r="H28046"/>
      <c r="I28046"/>
    </row>
    <row r="28047" spans="1:9" x14ac:dyDescent="0.25">
      <c r="A28047"/>
      <c r="B28047"/>
      <c r="C28047" s="32"/>
      <c r="D28047"/>
      <c r="E28047" s="32"/>
      <c r="F28047"/>
      <c r="G28047"/>
      <c r="H28047"/>
      <c r="I28047"/>
    </row>
    <row r="28048" spans="1:9" x14ac:dyDescent="0.25">
      <c r="A28048"/>
      <c r="B28048"/>
      <c r="C28048" s="32"/>
      <c r="D28048"/>
      <c r="E28048" s="32"/>
      <c r="F28048"/>
      <c r="G28048"/>
      <c r="H28048"/>
      <c r="I28048"/>
    </row>
    <row r="28049" spans="1:9" x14ac:dyDescent="0.25">
      <c r="A28049"/>
      <c r="B28049"/>
      <c r="C28049" s="32"/>
      <c r="D28049"/>
      <c r="E28049" s="32"/>
      <c r="F28049"/>
      <c r="G28049"/>
      <c r="H28049"/>
      <c r="I28049"/>
    </row>
    <row r="28050" spans="1:9" x14ac:dyDescent="0.25">
      <c r="A28050"/>
      <c r="B28050"/>
      <c r="C28050" s="32"/>
      <c r="D28050"/>
      <c r="E28050" s="32"/>
      <c r="F28050"/>
      <c r="G28050"/>
      <c r="H28050"/>
      <c r="I28050"/>
    </row>
    <row r="28051" spans="1:9" x14ac:dyDescent="0.25">
      <c r="A28051"/>
      <c r="B28051"/>
      <c r="C28051" s="32"/>
      <c r="D28051"/>
      <c r="E28051" s="32"/>
      <c r="F28051"/>
      <c r="G28051"/>
      <c r="H28051"/>
      <c r="I28051"/>
    </row>
    <row r="28052" spans="1:9" x14ac:dyDescent="0.25">
      <c r="A28052"/>
      <c r="B28052"/>
      <c r="C28052" s="32"/>
      <c r="D28052"/>
      <c r="E28052" s="32"/>
      <c r="F28052"/>
      <c r="G28052"/>
      <c r="H28052"/>
      <c r="I28052"/>
    </row>
    <row r="28053" spans="1:9" x14ac:dyDescent="0.25">
      <c r="A28053"/>
      <c r="B28053"/>
      <c r="C28053" s="32"/>
      <c r="D28053"/>
      <c r="E28053" s="32"/>
      <c r="F28053"/>
      <c r="G28053"/>
      <c r="H28053"/>
      <c r="I28053"/>
    </row>
    <row r="28054" spans="1:9" x14ac:dyDescent="0.25">
      <c r="A28054"/>
      <c r="B28054"/>
      <c r="C28054" s="32"/>
      <c r="D28054"/>
      <c r="E28054" s="32"/>
      <c r="F28054"/>
      <c r="G28054"/>
      <c r="H28054"/>
      <c r="I28054"/>
    </row>
    <row r="28055" spans="1:9" x14ac:dyDescent="0.25">
      <c r="A28055"/>
      <c r="B28055"/>
      <c r="C28055" s="32"/>
      <c r="D28055"/>
      <c r="E28055" s="32"/>
      <c r="F28055"/>
      <c r="G28055"/>
      <c r="H28055"/>
      <c r="I28055"/>
    </row>
    <row r="28056" spans="1:9" x14ac:dyDescent="0.25">
      <c r="A28056"/>
      <c r="B28056"/>
      <c r="C28056" s="32"/>
      <c r="D28056"/>
      <c r="E28056" s="32"/>
      <c r="F28056"/>
      <c r="G28056"/>
      <c r="H28056"/>
      <c r="I28056"/>
    </row>
    <row r="28057" spans="1:9" x14ac:dyDescent="0.25">
      <c r="A28057"/>
      <c r="B28057"/>
      <c r="C28057" s="32"/>
      <c r="D28057"/>
      <c r="E28057" s="32"/>
      <c r="F28057"/>
      <c r="G28057"/>
      <c r="H28057"/>
      <c r="I28057"/>
    </row>
    <row r="28058" spans="1:9" x14ac:dyDescent="0.25">
      <c r="A28058"/>
      <c r="B28058"/>
      <c r="C28058" s="32"/>
      <c r="D28058"/>
      <c r="E28058" s="32"/>
      <c r="F28058"/>
      <c r="G28058"/>
      <c r="H28058"/>
      <c r="I28058"/>
    </row>
    <row r="28059" spans="1:9" x14ac:dyDescent="0.25">
      <c r="A28059"/>
      <c r="B28059"/>
      <c r="C28059" s="32"/>
      <c r="D28059"/>
      <c r="E28059" s="32"/>
      <c r="F28059"/>
      <c r="G28059"/>
      <c r="H28059"/>
      <c r="I28059"/>
    </row>
    <row r="28060" spans="1:9" x14ac:dyDescent="0.25">
      <c r="A28060"/>
      <c r="B28060"/>
      <c r="C28060" s="32"/>
      <c r="D28060"/>
      <c r="E28060" s="32"/>
      <c r="F28060"/>
      <c r="G28060"/>
      <c r="H28060"/>
      <c r="I28060"/>
    </row>
    <row r="28061" spans="1:9" x14ac:dyDescent="0.25">
      <c r="A28061"/>
      <c r="B28061"/>
      <c r="C28061" s="32"/>
      <c r="D28061"/>
      <c r="E28061" s="32"/>
      <c r="F28061"/>
      <c r="G28061"/>
      <c r="H28061"/>
      <c r="I28061"/>
    </row>
    <row r="28062" spans="1:9" x14ac:dyDescent="0.25">
      <c r="A28062"/>
      <c r="B28062"/>
      <c r="C28062" s="32"/>
      <c r="D28062"/>
      <c r="E28062" s="32"/>
      <c r="F28062"/>
      <c r="G28062"/>
      <c r="H28062"/>
      <c r="I28062"/>
    </row>
    <row r="28063" spans="1:9" x14ac:dyDescent="0.25">
      <c r="A28063"/>
      <c r="B28063"/>
      <c r="C28063" s="32"/>
      <c r="D28063"/>
      <c r="E28063" s="32"/>
      <c r="F28063"/>
      <c r="G28063"/>
      <c r="H28063"/>
      <c r="I28063"/>
    </row>
    <row r="28064" spans="1:9" x14ac:dyDescent="0.25">
      <c r="A28064"/>
      <c r="B28064"/>
      <c r="C28064" s="32"/>
      <c r="D28064"/>
      <c r="E28064" s="32"/>
      <c r="F28064"/>
      <c r="G28064"/>
      <c r="H28064"/>
      <c r="I28064"/>
    </row>
    <row r="28065" spans="1:9" x14ac:dyDescent="0.25">
      <c r="A28065"/>
      <c r="B28065"/>
      <c r="C28065" s="32"/>
      <c r="D28065"/>
      <c r="E28065" s="32"/>
      <c r="F28065"/>
      <c r="G28065"/>
      <c r="H28065"/>
      <c r="I28065"/>
    </row>
    <row r="28066" spans="1:9" x14ac:dyDescent="0.25">
      <c r="A28066"/>
      <c r="B28066"/>
      <c r="C28066" s="32"/>
      <c r="D28066"/>
      <c r="E28066" s="32"/>
      <c r="F28066"/>
      <c r="G28066"/>
      <c r="H28066"/>
      <c r="I28066"/>
    </row>
    <row r="28067" spans="1:9" x14ac:dyDescent="0.25">
      <c r="A28067"/>
      <c r="B28067"/>
      <c r="C28067" s="32"/>
      <c r="D28067"/>
      <c r="E28067" s="32"/>
      <c r="F28067"/>
      <c r="G28067"/>
      <c r="H28067"/>
      <c r="I28067"/>
    </row>
    <row r="28068" spans="1:9" x14ac:dyDescent="0.25">
      <c r="A28068"/>
      <c r="B28068"/>
      <c r="C28068" s="32"/>
      <c r="D28068"/>
      <c r="E28068" s="32"/>
      <c r="F28068"/>
      <c r="G28068"/>
      <c r="H28068"/>
      <c r="I28068"/>
    </row>
    <row r="28069" spans="1:9" x14ac:dyDescent="0.25">
      <c r="A28069"/>
      <c r="B28069"/>
      <c r="C28069" s="32"/>
      <c r="D28069"/>
      <c r="E28069" s="32"/>
      <c r="F28069"/>
      <c r="G28069"/>
      <c r="H28069"/>
      <c r="I28069"/>
    </row>
    <row r="28070" spans="1:9" x14ac:dyDescent="0.25">
      <c r="A28070"/>
      <c r="B28070"/>
      <c r="C28070" s="32"/>
      <c r="D28070"/>
      <c r="E28070" s="32"/>
      <c r="F28070"/>
      <c r="G28070"/>
      <c r="H28070"/>
      <c r="I28070"/>
    </row>
    <row r="28071" spans="1:9" x14ac:dyDescent="0.25">
      <c r="A28071"/>
      <c r="B28071"/>
      <c r="C28071" s="32"/>
      <c r="D28071"/>
      <c r="E28071" s="32"/>
      <c r="F28071"/>
      <c r="G28071"/>
      <c r="H28071"/>
      <c r="I28071"/>
    </row>
    <row r="28072" spans="1:9" x14ac:dyDescent="0.25">
      <c r="A28072"/>
      <c r="B28072"/>
      <c r="C28072" s="32"/>
      <c r="D28072"/>
      <c r="E28072" s="32"/>
      <c r="F28072"/>
      <c r="G28072"/>
      <c r="H28072"/>
      <c r="I28072"/>
    </row>
    <row r="28073" spans="1:9" x14ac:dyDescent="0.25">
      <c r="A28073"/>
      <c r="B28073"/>
      <c r="C28073" s="32"/>
      <c r="D28073"/>
      <c r="E28073" s="32"/>
      <c r="F28073"/>
      <c r="G28073"/>
      <c r="H28073"/>
      <c r="I28073"/>
    </row>
    <row r="28074" spans="1:9" x14ac:dyDescent="0.25">
      <c r="A28074"/>
      <c r="B28074"/>
      <c r="C28074" s="32"/>
      <c r="D28074"/>
      <c r="E28074" s="32"/>
      <c r="F28074"/>
      <c r="G28074"/>
      <c r="H28074"/>
      <c r="I28074"/>
    </row>
    <row r="28075" spans="1:9" x14ac:dyDescent="0.25">
      <c r="A28075"/>
      <c r="B28075"/>
      <c r="C28075" s="32"/>
      <c r="D28075"/>
      <c r="E28075" s="32"/>
      <c r="F28075"/>
      <c r="G28075"/>
      <c r="H28075"/>
      <c r="I28075"/>
    </row>
    <row r="28076" spans="1:9" x14ac:dyDescent="0.25">
      <c r="A28076"/>
      <c r="B28076"/>
      <c r="C28076" s="32"/>
      <c r="D28076"/>
      <c r="E28076" s="32"/>
      <c r="F28076"/>
      <c r="G28076"/>
      <c r="H28076"/>
      <c r="I28076"/>
    </row>
    <row r="28077" spans="1:9" x14ac:dyDescent="0.25">
      <c r="A28077"/>
      <c r="B28077"/>
      <c r="C28077" s="32"/>
      <c r="D28077"/>
      <c r="E28077" s="32"/>
      <c r="F28077"/>
      <c r="G28077"/>
      <c r="H28077"/>
      <c r="I28077"/>
    </row>
    <row r="28078" spans="1:9" x14ac:dyDescent="0.25">
      <c r="A28078"/>
      <c r="B28078"/>
      <c r="C28078" s="32"/>
      <c r="D28078"/>
      <c r="E28078" s="32"/>
      <c r="F28078"/>
      <c r="G28078"/>
      <c r="H28078"/>
      <c r="I28078"/>
    </row>
    <row r="28079" spans="1:9" x14ac:dyDescent="0.25">
      <c r="A28079"/>
      <c r="B28079"/>
      <c r="C28079" s="32"/>
      <c r="D28079"/>
      <c r="E28079" s="32"/>
      <c r="F28079"/>
      <c r="G28079"/>
      <c r="H28079"/>
      <c r="I28079"/>
    </row>
    <row r="28080" spans="1:9" x14ac:dyDescent="0.25">
      <c r="A28080"/>
      <c r="B28080"/>
      <c r="C28080" s="32"/>
      <c r="D28080"/>
      <c r="E28080" s="32"/>
      <c r="F28080"/>
      <c r="G28080"/>
      <c r="H28080"/>
      <c r="I28080"/>
    </row>
    <row r="28081" spans="1:9" x14ac:dyDescent="0.25">
      <c r="A28081"/>
      <c r="B28081"/>
      <c r="C28081" s="32"/>
      <c r="D28081"/>
      <c r="E28081" s="32"/>
      <c r="F28081"/>
      <c r="G28081"/>
      <c r="H28081"/>
      <c r="I28081"/>
    </row>
    <row r="28082" spans="1:9" x14ac:dyDescent="0.25">
      <c r="A28082"/>
      <c r="B28082"/>
      <c r="C28082" s="32"/>
      <c r="D28082"/>
      <c r="E28082" s="32"/>
      <c r="F28082"/>
      <c r="G28082"/>
      <c r="H28082"/>
      <c r="I28082"/>
    </row>
    <row r="28083" spans="1:9" x14ac:dyDescent="0.25">
      <c r="A28083"/>
      <c r="B28083"/>
      <c r="C28083" s="32"/>
      <c r="D28083"/>
      <c r="E28083" s="32"/>
      <c r="F28083"/>
      <c r="G28083"/>
      <c r="H28083"/>
      <c r="I28083"/>
    </row>
    <row r="28084" spans="1:9" x14ac:dyDescent="0.25">
      <c r="A28084"/>
      <c r="B28084"/>
      <c r="C28084" s="32"/>
      <c r="D28084"/>
      <c r="E28084" s="32"/>
      <c r="F28084"/>
      <c r="G28084"/>
      <c r="H28084"/>
      <c r="I28084"/>
    </row>
    <row r="28085" spans="1:9" x14ac:dyDescent="0.25">
      <c r="A28085"/>
      <c r="B28085"/>
      <c r="C28085" s="32"/>
      <c r="D28085"/>
      <c r="E28085" s="32"/>
      <c r="F28085"/>
      <c r="G28085"/>
      <c r="H28085"/>
      <c r="I28085"/>
    </row>
    <row r="28086" spans="1:9" x14ac:dyDescent="0.25">
      <c r="A28086"/>
      <c r="B28086"/>
      <c r="C28086" s="32"/>
      <c r="D28086"/>
      <c r="E28086" s="32"/>
      <c r="F28086"/>
      <c r="G28086"/>
      <c r="H28086"/>
      <c r="I28086"/>
    </row>
    <row r="28087" spans="1:9" x14ac:dyDescent="0.25">
      <c r="A28087"/>
      <c r="B28087"/>
      <c r="C28087" s="32"/>
      <c r="D28087"/>
      <c r="E28087" s="32"/>
      <c r="F28087"/>
      <c r="G28087"/>
      <c r="H28087"/>
      <c r="I28087"/>
    </row>
    <row r="28088" spans="1:9" x14ac:dyDescent="0.25">
      <c r="A28088"/>
      <c r="B28088"/>
      <c r="C28088" s="32"/>
      <c r="D28088"/>
      <c r="E28088" s="32"/>
      <c r="F28088"/>
      <c r="G28088"/>
      <c r="H28088"/>
      <c r="I28088"/>
    </row>
    <row r="28089" spans="1:9" x14ac:dyDescent="0.25">
      <c r="A28089"/>
      <c r="B28089"/>
      <c r="C28089" s="32"/>
      <c r="D28089"/>
      <c r="E28089" s="32"/>
      <c r="F28089"/>
      <c r="G28089"/>
      <c r="H28089"/>
      <c r="I28089"/>
    </row>
    <row r="28090" spans="1:9" x14ac:dyDescent="0.25">
      <c r="A28090"/>
      <c r="B28090"/>
      <c r="C28090" s="32"/>
      <c r="D28090"/>
      <c r="E28090" s="32"/>
      <c r="F28090"/>
      <c r="G28090"/>
      <c r="H28090"/>
      <c r="I28090"/>
    </row>
    <row r="28091" spans="1:9" x14ac:dyDescent="0.25">
      <c r="A28091"/>
      <c r="B28091"/>
      <c r="C28091" s="32"/>
      <c r="D28091"/>
      <c r="E28091" s="32"/>
      <c r="F28091"/>
      <c r="G28091"/>
      <c r="H28091"/>
      <c r="I28091"/>
    </row>
    <row r="28092" spans="1:9" x14ac:dyDescent="0.25">
      <c r="A28092"/>
      <c r="B28092"/>
      <c r="C28092" s="32"/>
      <c r="D28092"/>
      <c r="E28092" s="32"/>
      <c r="F28092"/>
      <c r="G28092"/>
      <c r="H28092"/>
      <c r="I28092"/>
    </row>
    <row r="28093" spans="1:9" x14ac:dyDescent="0.25">
      <c r="A28093"/>
      <c r="B28093"/>
      <c r="C28093" s="32"/>
      <c r="D28093"/>
      <c r="E28093" s="32"/>
      <c r="F28093"/>
      <c r="G28093"/>
      <c r="H28093"/>
      <c r="I28093"/>
    </row>
    <row r="28094" spans="1:9" x14ac:dyDescent="0.25">
      <c r="A28094"/>
      <c r="B28094"/>
      <c r="C28094" s="32"/>
      <c r="D28094"/>
      <c r="E28094" s="32"/>
      <c r="F28094"/>
      <c r="G28094"/>
      <c r="H28094"/>
      <c r="I28094"/>
    </row>
    <row r="28095" spans="1:9" x14ac:dyDescent="0.25">
      <c r="A28095"/>
      <c r="B28095"/>
      <c r="C28095" s="32"/>
      <c r="D28095"/>
      <c r="E28095" s="32"/>
      <c r="F28095"/>
      <c r="G28095"/>
      <c r="H28095"/>
      <c r="I28095"/>
    </row>
    <row r="28096" spans="1:9" x14ac:dyDescent="0.25">
      <c r="A28096"/>
      <c r="B28096"/>
      <c r="C28096" s="32"/>
      <c r="D28096"/>
      <c r="E28096" s="32"/>
      <c r="F28096"/>
      <c r="G28096"/>
      <c r="H28096"/>
      <c r="I28096"/>
    </row>
    <row r="28097" spans="1:9" x14ac:dyDescent="0.25">
      <c r="A28097"/>
      <c r="B28097"/>
      <c r="C28097" s="32"/>
      <c r="D28097"/>
      <c r="E28097" s="32"/>
      <c r="F28097"/>
      <c r="G28097"/>
      <c r="H28097"/>
      <c r="I28097"/>
    </row>
    <row r="28098" spans="1:9" x14ac:dyDescent="0.25">
      <c r="A28098"/>
      <c r="B28098"/>
      <c r="C28098" s="32"/>
      <c r="D28098"/>
      <c r="E28098" s="32"/>
      <c r="F28098"/>
      <c r="G28098"/>
      <c r="H28098"/>
      <c r="I28098"/>
    </row>
    <row r="28099" spans="1:9" x14ac:dyDescent="0.25">
      <c r="A28099"/>
      <c r="B28099"/>
      <c r="C28099" s="32"/>
      <c r="D28099"/>
      <c r="E28099" s="32"/>
      <c r="F28099"/>
      <c r="G28099"/>
      <c r="H28099"/>
      <c r="I28099"/>
    </row>
    <row r="28100" spans="1:9" x14ac:dyDescent="0.25">
      <c r="A28100"/>
      <c r="B28100"/>
      <c r="C28100" s="32"/>
      <c r="D28100"/>
      <c r="E28100" s="32"/>
      <c r="F28100"/>
      <c r="G28100"/>
      <c r="H28100"/>
      <c r="I28100"/>
    </row>
    <row r="28101" spans="1:9" x14ac:dyDescent="0.25">
      <c r="A28101"/>
      <c r="B28101"/>
      <c r="C28101" s="32"/>
      <c r="D28101"/>
      <c r="E28101" s="32"/>
      <c r="F28101"/>
      <c r="G28101"/>
      <c r="H28101"/>
      <c r="I28101"/>
    </row>
    <row r="28102" spans="1:9" x14ac:dyDescent="0.25">
      <c r="A28102"/>
      <c r="B28102"/>
      <c r="C28102" s="32"/>
      <c r="D28102"/>
      <c r="E28102" s="32"/>
      <c r="F28102"/>
      <c r="G28102"/>
      <c r="H28102"/>
      <c r="I28102"/>
    </row>
    <row r="28103" spans="1:9" x14ac:dyDescent="0.25">
      <c r="A28103"/>
      <c r="B28103"/>
      <c r="C28103" s="32"/>
      <c r="D28103"/>
      <c r="E28103" s="32"/>
      <c r="F28103"/>
      <c r="G28103"/>
      <c r="H28103"/>
      <c r="I28103"/>
    </row>
    <row r="28104" spans="1:9" x14ac:dyDescent="0.25">
      <c r="A28104"/>
      <c r="B28104"/>
      <c r="C28104" s="32"/>
      <c r="D28104"/>
      <c r="E28104" s="32"/>
      <c r="F28104"/>
      <c r="G28104"/>
      <c r="H28104"/>
      <c r="I28104"/>
    </row>
    <row r="28105" spans="1:9" x14ac:dyDescent="0.25">
      <c r="A28105"/>
      <c r="B28105"/>
      <c r="C28105" s="32"/>
      <c r="D28105"/>
      <c r="E28105" s="32"/>
      <c r="F28105"/>
      <c r="G28105"/>
      <c r="H28105"/>
      <c r="I28105"/>
    </row>
    <row r="28106" spans="1:9" x14ac:dyDescent="0.25">
      <c r="A28106"/>
      <c r="B28106"/>
      <c r="C28106" s="32"/>
      <c r="D28106"/>
      <c r="E28106" s="32"/>
      <c r="F28106"/>
      <c r="G28106"/>
      <c r="H28106"/>
      <c r="I28106"/>
    </row>
    <row r="28107" spans="1:9" x14ac:dyDescent="0.25">
      <c r="A28107"/>
      <c r="B28107"/>
      <c r="C28107" s="32"/>
      <c r="D28107"/>
      <c r="E28107" s="32"/>
      <c r="F28107"/>
      <c r="G28107"/>
      <c r="H28107"/>
      <c r="I28107"/>
    </row>
    <row r="28108" spans="1:9" x14ac:dyDescent="0.25">
      <c r="A28108"/>
      <c r="B28108"/>
      <c r="C28108" s="32"/>
      <c r="D28108"/>
      <c r="E28108" s="32"/>
      <c r="F28108"/>
      <c r="G28108"/>
      <c r="H28108"/>
      <c r="I28108"/>
    </row>
    <row r="28109" spans="1:9" x14ac:dyDescent="0.25">
      <c r="A28109"/>
      <c r="B28109"/>
      <c r="C28109" s="32"/>
      <c r="D28109"/>
      <c r="E28109" s="32"/>
      <c r="F28109"/>
      <c r="G28109"/>
      <c r="H28109"/>
      <c r="I28109"/>
    </row>
    <row r="28110" spans="1:9" x14ac:dyDescent="0.25">
      <c r="A28110"/>
      <c r="B28110"/>
      <c r="C28110" s="32"/>
      <c r="D28110"/>
      <c r="E28110" s="32"/>
      <c r="F28110"/>
      <c r="G28110"/>
      <c r="H28110"/>
      <c r="I28110"/>
    </row>
    <row r="28111" spans="1:9" x14ac:dyDescent="0.25">
      <c r="A28111"/>
      <c r="B28111"/>
      <c r="C28111" s="32"/>
      <c r="D28111"/>
      <c r="E28111" s="32"/>
      <c r="F28111"/>
      <c r="G28111"/>
      <c r="H28111"/>
      <c r="I28111"/>
    </row>
    <row r="28112" spans="1:9" x14ac:dyDescent="0.25">
      <c r="A28112"/>
      <c r="B28112"/>
      <c r="C28112" s="32"/>
      <c r="D28112"/>
      <c r="E28112" s="32"/>
      <c r="F28112"/>
      <c r="G28112"/>
      <c r="H28112"/>
      <c r="I28112"/>
    </row>
    <row r="28113" spans="1:9" x14ac:dyDescent="0.25">
      <c r="A28113"/>
      <c r="B28113"/>
      <c r="C28113" s="32"/>
      <c r="D28113"/>
      <c r="E28113" s="32"/>
      <c r="F28113"/>
      <c r="G28113"/>
      <c r="H28113"/>
      <c r="I28113"/>
    </row>
    <row r="28114" spans="1:9" x14ac:dyDescent="0.25">
      <c r="A28114"/>
      <c r="B28114"/>
      <c r="C28114" s="32"/>
      <c r="D28114"/>
      <c r="E28114" s="32"/>
      <c r="F28114"/>
      <c r="G28114"/>
      <c r="H28114"/>
      <c r="I28114"/>
    </row>
    <row r="28115" spans="1:9" x14ac:dyDescent="0.25">
      <c r="A28115"/>
      <c r="B28115"/>
      <c r="C28115" s="32"/>
      <c r="D28115"/>
      <c r="E28115" s="32"/>
      <c r="F28115"/>
      <c r="G28115"/>
      <c r="H28115"/>
      <c r="I28115"/>
    </row>
    <row r="28116" spans="1:9" x14ac:dyDescent="0.25">
      <c r="A28116"/>
      <c r="B28116"/>
      <c r="C28116" s="32"/>
      <c r="D28116"/>
      <c r="E28116" s="32"/>
      <c r="F28116"/>
      <c r="G28116"/>
      <c r="H28116"/>
      <c r="I28116"/>
    </row>
    <row r="28117" spans="1:9" x14ac:dyDescent="0.25">
      <c r="A28117"/>
      <c r="B28117"/>
      <c r="C28117" s="32"/>
      <c r="D28117"/>
      <c r="E28117" s="32"/>
      <c r="F28117"/>
      <c r="G28117"/>
      <c r="H28117"/>
      <c r="I28117"/>
    </row>
    <row r="28118" spans="1:9" x14ac:dyDescent="0.25">
      <c r="A28118"/>
      <c r="B28118"/>
      <c r="C28118" s="32"/>
      <c r="D28118"/>
      <c r="E28118" s="32"/>
      <c r="F28118"/>
      <c r="G28118"/>
      <c r="H28118"/>
      <c r="I28118"/>
    </row>
    <row r="28119" spans="1:9" x14ac:dyDescent="0.25">
      <c r="A28119"/>
      <c r="B28119"/>
      <c r="C28119" s="32"/>
      <c r="D28119"/>
      <c r="E28119" s="32"/>
      <c r="F28119"/>
      <c r="G28119"/>
      <c r="H28119"/>
      <c r="I28119"/>
    </row>
    <row r="28120" spans="1:9" x14ac:dyDescent="0.25">
      <c r="A28120"/>
      <c r="B28120"/>
      <c r="C28120" s="32"/>
      <c r="D28120"/>
      <c r="E28120" s="32"/>
      <c r="F28120"/>
      <c r="G28120"/>
      <c r="H28120"/>
      <c r="I28120"/>
    </row>
    <row r="28121" spans="1:9" x14ac:dyDescent="0.25">
      <c r="A28121"/>
      <c r="B28121"/>
      <c r="C28121" s="32"/>
      <c r="D28121"/>
      <c r="E28121" s="32"/>
      <c r="F28121"/>
      <c r="G28121"/>
      <c r="H28121"/>
      <c r="I28121"/>
    </row>
    <row r="28122" spans="1:9" x14ac:dyDescent="0.25">
      <c r="A28122"/>
      <c r="B28122"/>
      <c r="C28122" s="32"/>
      <c r="D28122"/>
      <c r="E28122" s="32"/>
      <c r="F28122"/>
      <c r="G28122"/>
      <c r="H28122"/>
      <c r="I28122"/>
    </row>
    <row r="28123" spans="1:9" x14ac:dyDescent="0.25">
      <c r="A28123"/>
      <c r="B28123"/>
      <c r="C28123" s="32"/>
      <c r="D28123"/>
      <c r="E28123" s="32"/>
      <c r="F28123"/>
      <c r="G28123"/>
      <c r="H28123"/>
      <c r="I28123"/>
    </row>
    <row r="28124" spans="1:9" x14ac:dyDescent="0.25">
      <c r="A28124"/>
      <c r="B28124"/>
      <c r="C28124" s="32"/>
      <c r="D28124"/>
      <c r="E28124" s="32"/>
      <c r="F28124"/>
      <c r="G28124"/>
      <c r="H28124"/>
      <c r="I28124"/>
    </row>
    <row r="28125" spans="1:9" x14ac:dyDescent="0.25">
      <c r="A28125"/>
      <c r="B28125"/>
      <c r="C28125" s="32"/>
      <c r="D28125"/>
      <c r="E28125" s="32"/>
      <c r="F28125"/>
      <c r="G28125"/>
      <c r="H28125"/>
      <c r="I28125"/>
    </row>
    <row r="28126" spans="1:9" x14ac:dyDescent="0.25">
      <c r="A28126"/>
      <c r="B28126"/>
      <c r="C28126" s="32"/>
      <c r="D28126"/>
      <c r="E28126" s="32"/>
      <c r="F28126"/>
      <c r="G28126"/>
      <c r="H28126"/>
      <c r="I28126"/>
    </row>
    <row r="28127" spans="1:9" x14ac:dyDescent="0.25">
      <c r="A28127"/>
      <c r="B28127"/>
      <c r="C28127" s="32"/>
      <c r="D28127"/>
      <c r="E28127" s="32"/>
      <c r="F28127"/>
      <c r="G28127"/>
      <c r="H28127"/>
      <c r="I28127"/>
    </row>
    <row r="28128" spans="1:9" x14ac:dyDescent="0.25">
      <c r="A28128"/>
      <c r="B28128"/>
      <c r="C28128" s="32"/>
      <c r="D28128"/>
      <c r="E28128" s="32"/>
      <c r="F28128"/>
      <c r="G28128"/>
      <c r="H28128"/>
      <c r="I28128"/>
    </row>
    <row r="28129" spans="1:9" x14ac:dyDescent="0.25">
      <c r="A28129"/>
      <c r="B28129"/>
      <c r="C28129" s="32"/>
      <c r="D28129"/>
      <c r="E28129" s="32"/>
      <c r="F28129"/>
      <c r="G28129"/>
      <c r="H28129"/>
      <c r="I28129"/>
    </row>
    <row r="28130" spans="1:9" x14ac:dyDescent="0.25">
      <c r="A28130"/>
      <c r="B28130"/>
      <c r="C28130" s="32"/>
      <c r="D28130"/>
      <c r="E28130" s="32"/>
      <c r="F28130"/>
      <c r="G28130"/>
      <c r="H28130"/>
      <c r="I28130"/>
    </row>
    <row r="28131" spans="1:9" x14ac:dyDescent="0.25">
      <c r="A28131"/>
      <c r="B28131"/>
      <c r="C28131" s="32"/>
      <c r="D28131"/>
      <c r="E28131" s="32"/>
      <c r="F28131"/>
      <c r="G28131"/>
      <c r="H28131"/>
      <c r="I28131"/>
    </row>
    <row r="28132" spans="1:9" x14ac:dyDescent="0.25">
      <c r="A28132"/>
      <c r="B28132"/>
      <c r="C28132" s="32"/>
      <c r="D28132"/>
      <c r="E28132" s="32"/>
      <c r="F28132"/>
      <c r="G28132"/>
      <c r="H28132"/>
      <c r="I28132"/>
    </row>
    <row r="28133" spans="1:9" x14ac:dyDescent="0.25">
      <c r="A28133"/>
      <c r="B28133"/>
      <c r="C28133" s="32"/>
      <c r="D28133"/>
      <c r="E28133" s="32"/>
      <c r="F28133"/>
      <c r="G28133"/>
      <c r="H28133"/>
      <c r="I28133"/>
    </row>
    <row r="28134" spans="1:9" x14ac:dyDescent="0.25">
      <c r="A28134"/>
      <c r="B28134"/>
      <c r="C28134" s="32"/>
      <c r="D28134"/>
      <c r="E28134" s="32"/>
      <c r="F28134"/>
      <c r="G28134"/>
      <c r="H28134"/>
      <c r="I28134"/>
    </row>
    <row r="28135" spans="1:9" x14ac:dyDescent="0.25">
      <c r="A28135"/>
      <c r="B28135"/>
      <c r="C28135" s="32"/>
      <c r="D28135"/>
      <c r="E28135" s="32"/>
      <c r="F28135"/>
      <c r="G28135"/>
      <c r="H28135"/>
      <c r="I28135"/>
    </row>
    <row r="28136" spans="1:9" x14ac:dyDescent="0.25">
      <c r="A28136"/>
      <c r="B28136"/>
      <c r="C28136" s="32"/>
      <c r="D28136"/>
      <c r="E28136" s="32"/>
      <c r="F28136"/>
      <c r="G28136"/>
      <c r="H28136"/>
      <c r="I28136"/>
    </row>
    <row r="28137" spans="1:9" x14ac:dyDescent="0.25">
      <c r="A28137"/>
      <c r="B28137"/>
      <c r="C28137" s="32"/>
      <c r="D28137"/>
      <c r="E28137" s="32"/>
      <c r="F28137"/>
      <c r="G28137"/>
      <c r="H28137"/>
      <c r="I28137"/>
    </row>
    <row r="28138" spans="1:9" x14ac:dyDescent="0.25">
      <c r="A28138"/>
      <c r="B28138"/>
      <c r="C28138" s="32"/>
      <c r="D28138"/>
      <c r="E28138" s="32"/>
      <c r="F28138"/>
      <c r="G28138"/>
      <c r="H28138"/>
      <c r="I28138"/>
    </row>
    <row r="28139" spans="1:9" x14ac:dyDescent="0.25">
      <c r="A28139"/>
      <c r="B28139"/>
      <c r="C28139" s="32"/>
      <c r="D28139"/>
      <c r="E28139" s="32"/>
      <c r="F28139"/>
      <c r="G28139"/>
      <c r="H28139"/>
      <c r="I28139"/>
    </row>
    <row r="28140" spans="1:9" x14ac:dyDescent="0.25">
      <c r="A28140"/>
      <c r="B28140"/>
      <c r="C28140" s="32"/>
      <c r="D28140"/>
      <c r="E28140" s="32"/>
      <c r="F28140"/>
      <c r="G28140"/>
      <c r="H28140"/>
      <c r="I28140"/>
    </row>
    <row r="28141" spans="1:9" x14ac:dyDescent="0.25">
      <c r="A28141"/>
      <c r="B28141"/>
      <c r="C28141" s="32"/>
      <c r="D28141"/>
      <c r="E28141" s="32"/>
      <c r="F28141"/>
      <c r="G28141"/>
      <c r="H28141"/>
      <c r="I28141"/>
    </row>
    <row r="28142" spans="1:9" x14ac:dyDescent="0.25">
      <c r="A28142"/>
      <c r="B28142"/>
      <c r="C28142" s="32"/>
      <c r="D28142"/>
      <c r="E28142" s="32"/>
      <c r="F28142"/>
      <c r="G28142"/>
      <c r="H28142"/>
      <c r="I28142"/>
    </row>
    <row r="28143" spans="1:9" x14ac:dyDescent="0.25">
      <c r="A28143"/>
      <c r="B28143"/>
      <c r="C28143" s="32"/>
      <c r="D28143"/>
      <c r="E28143" s="32"/>
      <c r="F28143"/>
      <c r="G28143"/>
      <c r="H28143"/>
      <c r="I28143"/>
    </row>
    <row r="28144" spans="1:9" x14ac:dyDescent="0.25">
      <c r="A28144"/>
      <c r="B28144"/>
      <c r="C28144" s="32"/>
      <c r="D28144"/>
      <c r="E28144" s="32"/>
      <c r="F28144"/>
      <c r="G28144"/>
      <c r="H28144"/>
      <c r="I28144"/>
    </row>
    <row r="28145" spans="1:9" x14ac:dyDescent="0.25">
      <c r="A28145"/>
      <c r="B28145"/>
      <c r="C28145" s="32"/>
      <c r="D28145"/>
      <c r="E28145" s="32"/>
      <c r="F28145"/>
      <c r="G28145"/>
      <c r="H28145"/>
      <c r="I28145"/>
    </row>
    <row r="28146" spans="1:9" x14ac:dyDescent="0.25">
      <c r="A28146"/>
      <c r="B28146"/>
      <c r="C28146" s="32"/>
      <c r="D28146"/>
      <c r="E28146" s="32"/>
      <c r="F28146"/>
      <c r="G28146"/>
      <c r="H28146"/>
      <c r="I28146"/>
    </row>
    <row r="28147" spans="1:9" x14ac:dyDescent="0.25">
      <c r="A28147"/>
      <c r="B28147"/>
      <c r="C28147" s="32"/>
      <c r="D28147"/>
      <c r="E28147" s="32"/>
      <c r="F28147"/>
      <c r="G28147"/>
      <c r="H28147"/>
      <c r="I28147"/>
    </row>
    <row r="28148" spans="1:9" x14ac:dyDescent="0.25">
      <c r="A28148"/>
      <c r="B28148"/>
      <c r="C28148" s="32"/>
      <c r="D28148"/>
      <c r="E28148" s="32"/>
      <c r="F28148"/>
      <c r="G28148"/>
      <c r="H28148"/>
      <c r="I28148"/>
    </row>
    <row r="28149" spans="1:9" x14ac:dyDescent="0.25">
      <c r="A28149"/>
      <c r="B28149"/>
      <c r="C28149" s="32"/>
      <c r="D28149"/>
      <c r="E28149" s="32"/>
      <c r="F28149"/>
      <c r="G28149"/>
      <c r="H28149"/>
      <c r="I28149"/>
    </row>
    <row r="28150" spans="1:9" x14ac:dyDescent="0.25">
      <c r="A28150"/>
      <c r="B28150"/>
      <c r="C28150" s="32"/>
      <c r="D28150"/>
      <c r="E28150" s="32"/>
      <c r="F28150"/>
      <c r="G28150"/>
      <c r="H28150"/>
      <c r="I28150"/>
    </row>
    <row r="28151" spans="1:9" x14ac:dyDescent="0.25">
      <c r="A28151"/>
      <c r="B28151"/>
      <c r="C28151" s="32"/>
      <c r="D28151"/>
      <c r="E28151" s="32"/>
      <c r="F28151"/>
      <c r="G28151"/>
      <c r="H28151"/>
      <c r="I28151"/>
    </row>
    <row r="28152" spans="1:9" x14ac:dyDescent="0.25">
      <c r="A28152"/>
      <c r="B28152"/>
      <c r="C28152" s="32"/>
      <c r="D28152"/>
      <c r="E28152" s="32"/>
      <c r="F28152"/>
      <c r="G28152"/>
      <c r="H28152"/>
      <c r="I28152"/>
    </row>
    <row r="28153" spans="1:9" x14ac:dyDescent="0.25">
      <c r="A28153"/>
      <c r="B28153"/>
      <c r="C28153" s="32"/>
      <c r="D28153"/>
      <c r="E28153" s="32"/>
      <c r="F28153"/>
      <c r="G28153"/>
      <c r="H28153"/>
      <c r="I28153"/>
    </row>
    <row r="28154" spans="1:9" x14ac:dyDescent="0.25">
      <c r="A28154"/>
      <c r="B28154"/>
      <c r="C28154" s="32"/>
      <c r="D28154"/>
      <c r="E28154" s="32"/>
      <c r="F28154"/>
      <c r="G28154"/>
      <c r="H28154"/>
      <c r="I28154"/>
    </row>
    <row r="28155" spans="1:9" x14ac:dyDescent="0.25">
      <c r="A28155"/>
      <c r="B28155"/>
      <c r="C28155" s="32"/>
      <c r="D28155"/>
      <c r="E28155" s="32"/>
      <c r="F28155"/>
      <c r="G28155"/>
      <c r="H28155"/>
      <c r="I28155"/>
    </row>
    <row r="28156" spans="1:9" x14ac:dyDescent="0.25">
      <c r="A28156"/>
      <c r="B28156"/>
      <c r="C28156" s="32"/>
      <c r="D28156"/>
      <c r="E28156" s="32"/>
      <c r="F28156"/>
      <c r="G28156"/>
      <c r="H28156"/>
      <c r="I28156"/>
    </row>
    <row r="28157" spans="1:9" x14ac:dyDescent="0.25">
      <c r="A28157"/>
      <c r="B28157"/>
      <c r="C28157" s="32"/>
      <c r="D28157"/>
      <c r="E28157" s="32"/>
      <c r="F28157"/>
      <c r="G28157"/>
      <c r="H28157"/>
      <c r="I28157"/>
    </row>
    <row r="28158" spans="1:9" x14ac:dyDescent="0.25">
      <c r="A28158"/>
      <c r="B28158"/>
      <c r="C28158" s="32"/>
      <c r="D28158"/>
      <c r="E28158" s="32"/>
      <c r="F28158"/>
      <c r="G28158"/>
      <c r="H28158"/>
      <c r="I28158"/>
    </row>
    <row r="28159" spans="1:9" x14ac:dyDescent="0.25">
      <c r="A28159"/>
      <c r="B28159"/>
      <c r="C28159" s="32"/>
      <c r="D28159"/>
      <c r="E28159" s="32"/>
      <c r="F28159"/>
      <c r="G28159"/>
      <c r="H28159"/>
      <c r="I28159"/>
    </row>
    <row r="28160" spans="1:9" x14ac:dyDescent="0.25">
      <c r="A28160"/>
      <c r="B28160"/>
      <c r="C28160" s="32"/>
      <c r="D28160"/>
      <c r="E28160" s="32"/>
      <c r="F28160"/>
      <c r="G28160"/>
      <c r="H28160"/>
      <c r="I28160"/>
    </row>
    <row r="28161" spans="1:9" x14ac:dyDescent="0.25">
      <c r="A28161"/>
      <c r="B28161"/>
      <c r="C28161" s="32"/>
      <c r="D28161"/>
      <c r="E28161" s="32"/>
      <c r="F28161"/>
      <c r="G28161"/>
      <c r="H28161"/>
      <c r="I28161"/>
    </row>
    <row r="28162" spans="1:9" x14ac:dyDescent="0.25">
      <c r="A28162"/>
      <c r="B28162"/>
      <c r="C28162" s="32"/>
      <c r="D28162"/>
      <c r="E28162" s="32"/>
      <c r="F28162"/>
      <c r="G28162"/>
      <c r="H28162"/>
      <c r="I28162"/>
    </row>
    <row r="28163" spans="1:9" x14ac:dyDescent="0.25">
      <c r="A28163"/>
      <c r="B28163"/>
      <c r="C28163" s="32"/>
      <c r="D28163"/>
      <c r="E28163" s="32"/>
      <c r="F28163"/>
      <c r="G28163"/>
      <c r="H28163"/>
      <c r="I28163"/>
    </row>
    <row r="28164" spans="1:9" x14ac:dyDescent="0.25">
      <c r="A28164"/>
      <c r="B28164"/>
      <c r="C28164" s="32"/>
      <c r="D28164"/>
      <c r="E28164" s="32"/>
      <c r="F28164"/>
      <c r="G28164"/>
      <c r="H28164"/>
      <c r="I28164"/>
    </row>
    <row r="28165" spans="1:9" x14ac:dyDescent="0.25">
      <c r="A28165"/>
      <c r="B28165"/>
      <c r="C28165" s="32"/>
      <c r="D28165"/>
      <c r="E28165" s="32"/>
      <c r="F28165"/>
      <c r="G28165"/>
      <c r="H28165"/>
      <c r="I28165"/>
    </row>
    <row r="28166" spans="1:9" x14ac:dyDescent="0.25">
      <c r="A28166"/>
      <c r="B28166"/>
      <c r="C28166" s="32"/>
      <c r="D28166"/>
      <c r="E28166" s="32"/>
      <c r="F28166"/>
      <c r="G28166"/>
      <c r="H28166"/>
      <c r="I28166"/>
    </row>
    <row r="28167" spans="1:9" x14ac:dyDescent="0.25">
      <c r="A28167"/>
      <c r="B28167"/>
      <c r="C28167" s="32"/>
      <c r="D28167"/>
      <c r="E28167" s="32"/>
      <c r="F28167"/>
      <c r="G28167"/>
      <c r="H28167"/>
      <c r="I28167"/>
    </row>
    <row r="28168" spans="1:9" x14ac:dyDescent="0.25">
      <c r="A28168"/>
      <c r="B28168"/>
      <c r="C28168" s="32"/>
      <c r="D28168"/>
      <c r="E28168" s="32"/>
      <c r="F28168"/>
      <c r="G28168"/>
      <c r="H28168"/>
      <c r="I28168"/>
    </row>
    <row r="28169" spans="1:9" x14ac:dyDescent="0.25">
      <c r="A28169"/>
      <c r="B28169"/>
      <c r="C28169" s="32"/>
      <c r="D28169"/>
      <c r="E28169" s="32"/>
      <c r="F28169"/>
      <c r="G28169"/>
      <c r="H28169"/>
      <c r="I28169"/>
    </row>
    <row r="28170" spans="1:9" x14ac:dyDescent="0.25">
      <c r="A28170"/>
      <c r="B28170"/>
      <c r="C28170" s="32"/>
      <c r="D28170"/>
      <c r="E28170" s="32"/>
      <c r="F28170"/>
      <c r="G28170"/>
      <c r="H28170"/>
      <c r="I28170"/>
    </row>
    <row r="28171" spans="1:9" x14ac:dyDescent="0.25">
      <c r="A28171"/>
      <c r="B28171"/>
      <c r="C28171" s="32"/>
      <c r="D28171"/>
      <c r="E28171" s="32"/>
      <c r="F28171"/>
      <c r="G28171"/>
      <c r="H28171"/>
      <c r="I28171"/>
    </row>
    <row r="28172" spans="1:9" x14ac:dyDescent="0.25">
      <c r="A28172"/>
      <c r="B28172"/>
      <c r="C28172" s="32"/>
      <c r="D28172"/>
      <c r="E28172" s="32"/>
      <c r="F28172"/>
      <c r="G28172"/>
      <c r="H28172"/>
      <c r="I28172"/>
    </row>
    <row r="28173" spans="1:9" x14ac:dyDescent="0.25">
      <c r="A28173"/>
      <c r="B28173"/>
      <c r="C28173" s="32"/>
      <c r="D28173"/>
      <c r="E28173" s="32"/>
      <c r="F28173"/>
      <c r="G28173"/>
      <c r="H28173"/>
      <c r="I28173"/>
    </row>
    <row r="28174" spans="1:9" x14ac:dyDescent="0.25">
      <c r="A28174"/>
      <c r="B28174"/>
      <c r="C28174" s="32"/>
      <c r="D28174"/>
      <c r="E28174" s="32"/>
      <c r="F28174"/>
      <c r="G28174"/>
      <c r="H28174"/>
      <c r="I28174"/>
    </row>
    <row r="28175" spans="1:9" x14ac:dyDescent="0.25">
      <c r="A28175"/>
      <c r="B28175"/>
      <c r="C28175" s="32"/>
      <c r="D28175"/>
      <c r="E28175" s="32"/>
      <c r="F28175"/>
      <c r="G28175"/>
      <c r="H28175"/>
      <c r="I28175"/>
    </row>
    <row r="28176" spans="1:9" x14ac:dyDescent="0.25">
      <c r="A28176"/>
      <c r="B28176"/>
      <c r="C28176" s="32"/>
      <c r="D28176"/>
      <c r="E28176" s="32"/>
      <c r="F28176"/>
      <c r="G28176"/>
      <c r="H28176"/>
      <c r="I28176"/>
    </row>
    <row r="28177" spans="1:9" x14ac:dyDescent="0.25">
      <c r="A28177"/>
      <c r="B28177"/>
      <c r="C28177" s="32"/>
      <c r="D28177"/>
      <c r="E28177" s="32"/>
      <c r="F28177"/>
      <c r="G28177"/>
      <c r="H28177"/>
      <c r="I28177"/>
    </row>
    <row r="28178" spans="1:9" x14ac:dyDescent="0.25">
      <c r="A28178"/>
      <c r="B28178"/>
      <c r="C28178" s="32"/>
      <c r="D28178"/>
      <c r="E28178" s="32"/>
      <c r="F28178"/>
      <c r="G28178"/>
      <c r="H28178"/>
      <c r="I28178"/>
    </row>
    <row r="28179" spans="1:9" x14ac:dyDescent="0.25">
      <c r="A28179"/>
      <c r="B28179"/>
      <c r="C28179" s="32"/>
      <c r="D28179"/>
      <c r="E28179" s="32"/>
      <c r="F28179"/>
      <c r="G28179"/>
      <c r="H28179"/>
      <c r="I28179"/>
    </row>
    <row r="28180" spans="1:9" x14ac:dyDescent="0.25">
      <c r="A28180"/>
      <c r="B28180"/>
      <c r="C28180" s="32"/>
      <c r="D28180"/>
      <c r="E28180" s="32"/>
      <c r="F28180"/>
      <c r="G28180"/>
      <c r="H28180"/>
      <c r="I28180"/>
    </row>
    <row r="28181" spans="1:9" x14ac:dyDescent="0.25">
      <c r="A28181"/>
      <c r="B28181"/>
      <c r="C28181" s="32"/>
      <c r="D28181"/>
      <c r="E28181" s="32"/>
      <c r="F28181"/>
      <c r="G28181"/>
      <c r="H28181"/>
      <c r="I28181"/>
    </row>
    <row r="28182" spans="1:9" x14ac:dyDescent="0.25">
      <c r="A28182"/>
      <c r="B28182"/>
      <c r="C28182" s="32"/>
      <c r="D28182"/>
      <c r="E28182" s="32"/>
      <c r="F28182"/>
      <c r="G28182"/>
      <c r="H28182"/>
      <c r="I28182"/>
    </row>
    <row r="28183" spans="1:9" x14ac:dyDescent="0.25">
      <c r="A28183"/>
      <c r="B28183"/>
      <c r="C28183" s="32"/>
      <c r="D28183"/>
      <c r="E28183" s="32"/>
      <c r="F28183"/>
      <c r="G28183"/>
      <c r="H28183"/>
      <c r="I28183"/>
    </row>
    <row r="28184" spans="1:9" x14ac:dyDescent="0.25">
      <c r="A28184"/>
      <c r="B28184"/>
      <c r="C28184" s="32"/>
      <c r="D28184"/>
      <c r="E28184" s="32"/>
      <c r="F28184"/>
      <c r="G28184"/>
      <c r="H28184"/>
      <c r="I28184"/>
    </row>
    <row r="28185" spans="1:9" x14ac:dyDescent="0.25">
      <c r="A28185"/>
      <c r="B28185"/>
      <c r="C28185" s="32"/>
      <c r="D28185"/>
      <c r="E28185" s="32"/>
      <c r="F28185"/>
      <c r="G28185"/>
      <c r="H28185"/>
      <c r="I28185"/>
    </row>
    <row r="28186" spans="1:9" x14ac:dyDescent="0.25">
      <c r="A28186"/>
      <c r="B28186"/>
      <c r="C28186" s="32"/>
      <c r="D28186"/>
      <c r="E28186" s="32"/>
      <c r="F28186"/>
      <c r="G28186"/>
      <c r="H28186"/>
      <c r="I28186"/>
    </row>
    <row r="28187" spans="1:9" x14ac:dyDescent="0.25">
      <c r="A28187"/>
      <c r="B28187"/>
      <c r="C28187" s="32"/>
      <c r="D28187"/>
      <c r="E28187" s="32"/>
      <c r="F28187"/>
      <c r="G28187"/>
      <c r="H28187"/>
      <c r="I28187"/>
    </row>
    <row r="28188" spans="1:9" x14ac:dyDescent="0.25">
      <c r="A28188"/>
      <c r="B28188"/>
      <c r="C28188" s="32"/>
      <c r="D28188"/>
      <c r="E28188" s="32"/>
      <c r="F28188"/>
      <c r="G28188"/>
      <c r="H28188"/>
      <c r="I28188"/>
    </row>
    <row r="28189" spans="1:9" x14ac:dyDescent="0.25">
      <c r="A28189"/>
      <c r="B28189"/>
      <c r="C28189" s="32"/>
      <c r="D28189"/>
      <c r="E28189" s="32"/>
      <c r="F28189"/>
      <c r="G28189"/>
      <c r="H28189"/>
      <c r="I28189"/>
    </row>
    <row r="28190" spans="1:9" x14ac:dyDescent="0.25">
      <c r="A28190"/>
      <c r="B28190"/>
      <c r="C28190" s="32"/>
      <c r="D28190"/>
      <c r="E28190" s="32"/>
      <c r="F28190"/>
      <c r="G28190"/>
      <c r="H28190"/>
      <c r="I28190"/>
    </row>
    <row r="28191" spans="1:9" x14ac:dyDescent="0.25">
      <c r="A28191"/>
      <c r="B28191"/>
      <c r="C28191" s="32"/>
      <c r="D28191"/>
      <c r="E28191" s="32"/>
      <c r="F28191"/>
      <c r="G28191"/>
      <c r="H28191"/>
      <c r="I28191"/>
    </row>
    <row r="28192" spans="1:9" x14ac:dyDescent="0.25">
      <c r="A28192"/>
      <c r="B28192"/>
      <c r="C28192" s="32"/>
      <c r="D28192"/>
      <c r="E28192" s="32"/>
      <c r="F28192"/>
      <c r="G28192"/>
      <c r="H28192"/>
      <c r="I28192"/>
    </row>
    <row r="28193" spans="1:9" x14ac:dyDescent="0.25">
      <c r="A28193"/>
      <c r="B28193"/>
      <c r="C28193" s="32"/>
      <c r="D28193"/>
      <c r="E28193" s="32"/>
      <c r="F28193"/>
      <c r="G28193"/>
      <c r="H28193"/>
      <c r="I28193"/>
    </row>
    <row r="28194" spans="1:9" x14ac:dyDescent="0.25">
      <c r="A28194"/>
      <c r="B28194"/>
      <c r="C28194" s="32"/>
      <c r="D28194"/>
      <c r="E28194" s="32"/>
      <c r="F28194"/>
      <c r="G28194"/>
      <c r="H28194"/>
      <c r="I28194"/>
    </row>
    <row r="28195" spans="1:9" x14ac:dyDescent="0.25">
      <c r="A28195"/>
      <c r="B28195"/>
      <c r="C28195" s="32"/>
      <c r="D28195"/>
      <c r="E28195" s="32"/>
      <c r="F28195"/>
      <c r="G28195"/>
      <c r="H28195"/>
      <c r="I28195"/>
    </row>
    <row r="28196" spans="1:9" x14ac:dyDescent="0.25">
      <c r="A28196"/>
      <c r="B28196"/>
      <c r="C28196" s="32"/>
      <c r="D28196"/>
      <c r="E28196" s="32"/>
      <c r="F28196"/>
      <c r="G28196"/>
      <c r="H28196"/>
      <c r="I28196"/>
    </row>
    <row r="28197" spans="1:9" x14ac:dyDescent="0.25">
      <c r="A28197"/>
      <c r="B28197"/>
      <c r="C28197" s="32"/>
      <c r="D28197"/>
      <c r="E28197" s="32"/>
      <c r="F28197"/>
      <c r="G28197"/>
      <c r="H28197"/>
      <c r="I28197"/>
    </row>
    <row r="28198" spans="1:9" x14ac:dyDescent="0.25">
      <c r="A28198"/>
      <c r="B28198"/>
      <c r="C28198" s="32"/>
      <c r="D28198"/>
      <c r="E28198" s="32"/>
      <c r="F28198"/>
      <c r="G28198"/>
      <c r="H28198"/>
      <c r="I28198"/>
    </row>
    <row r="28199" spans="1:9" x14ac:dyDescent="0.25">
      <c r="A28199"/>
      <c r="B28199"/>
      <c r="C28199" s="32"/>
      <c r="D28199"/>
      <c r="E28199" s="32"/>
      <c r="F28199"/>
      <c r="G28199"/>
      <c r="H28199"/>
      <c r="I28199"/>
    </row>
    <row r="28200" spans="1:9" x14ac:dyDescent="0.25">
      <c r="A28200"/>
      <c r="B28200"/>
      <c r="C28200" s="32"/>
      <c r="D28200"/>
      <c r="E28200" s="32"/>
      <c r="F28200"/>
      <c r="G28200"/>
      <c r="H28200"/>
      <c r="I28200"/>
    </row>
    <row r="28201" spans="1:9" x14ac:dyDescent="0.25">
      <c r="A28201"/>
      <c r="B28201"/>
      <c r="C28201" s="32"/>
      <c r="D28201"/>
      <c r="E28201" s="32"/>
      <c r="F28201"/>
      <c r="G28201"/>
      <c r="H28201"/>
      <c r="I28201"/>
    </row>
    <row r="28202" spans="1:9" x14ac:dyDescent="0.25">
      <c r="A28202"/>
      <c r="B28202"/>
      <c r="C28202" s="32"/>
      <c r="D28202"/>
      <c r="E28202" s="32"/>
      <c r="F28202"/>
      <c r="G28202"/>
      <c r="H28202"/>
      <c r="I28202"/>
    </row>
    <row r="28203" spans="1:9" x14ac:dyDescent="0.25">
      <c r="A28203"/>
      <c r="B28203"/>
      <c r="C28203" s="32"/>
      <c r="D28203"/>
      <c r="E28203" s="32"/>
      <c r="F28203"/>
      <c r="G28203"/>
      <c r="H28203"/>
      <c r="I28203"/>
    </row>
    <row r="28204" spans="1:9" x14ac:dyDescent="0.25">
      <c r="A28204"/>
      <c r="B28204"/>
      <c r="C28204" s="32"/>
      <c r="D28204"/>
      <c r="E28204" s="32"/>
      <c r="F28204"/>
      <c r="G28204"/>
      <c r="H28204"/>
      <c r="I28204"/>
    </row>
    <row r="28205" spans="1:9" x14ac:dyDescent="0.25">
      <c r="A28205"/>
      <c r="B28205"/>
      <c r="C28205" s="32"/>
      <c r="D28205"/>
      <c r="E28205" s="32"/>
      <c r="F28205"/>
      <c r="G28205"/>
      <c r="H28205"/>
      <c r="I28205"/>
    </row>
    <row r="28206" spans="1:9" x14ac:dyDescent="0.25">
      <c r="A28206"/>
      <c r="B28206"/>
      <c r="C28206" s="32"/>
      <c r="D28206"/>
      <c r="E28206" s="32"/>
      <c r="F28206"/>
      <c r="G28206"/>
      <c r="H28206"/>
      <c r="I28206"/>
    </row>
    <row r="28207" spans="1:9" x14ac:dyDescent="0.25">
      <c r="A28207"/>
      <c r="B28207"/>
      <c r="C28207" s="32"/>
      <c r="D28207"/>
      <c r="E28207" s="32"/>
      <c r="F28207"/>
      <c r="G28207"/>
      <c r="H28207"/>
      <c r="I28207"/>
    </row>
    <row r="28208" spans="1:9" x14ac:dyDescent="0.25">
      <c r="A28208"/>
      <c r="B28208"/>
      <c r="C28208" s="32"/>
      <c r="D28208"/>
      <c r="E28208" s="32"/>
      <c r="F28208"/>
      <c r="G28208"/>
      <c r="H28208"/>
      <c r="I28208"/>
    </row>
    <row r="28209" spans="1:9" x14ac:dyDescent="0.25">
      <c r="A28209"/>
      <c r="B28209"/>
      <c r="C28209" s="32"/>
      <c r="D28209"/>
      <c r="E28209" s="32"/>
      <c r="F28209"/>
      <c r="G28209"/>
      <c r="H28209"/>
      <c r="I28209"/>
    </row>
    <row r="28210" spans="1:9" x14ac:dyDescent="0.25">
      <c r="A28210"/>
      <c r="B28210"/>
      <c r="C28210" s="32"/>
      <c r="D28210"/>
      <c r="E28210" s="32"/>
      <c r="F28210"/>
      <c r="G28210"/>
      <c r="H28210"/>
      <c r="I28210"/>
    </row>
    <row r="28211" spans="1:9" x14ac:dyDescent="0.25">
      <c r="A28211"/>
      <c r="B28211"/>
      <c r="C28211" s="32"/>
      <c r="D28211"/>
      <c r="E28211" s="32"/>
      <c r="F28211"/>
      <c r="G28211"/>
      <c r="H28211"/>
      <c r="I28211"/>
    </row>
    <row r="28212" spans="1:9" x14ac:dyDescent="0.25">
      <c r="A28212"/>
      <c r="B28212"/>
      <c r="C28212" s="32"/>
      <c r="D28212"/>
      <c r="E28212" s="32"/>
      <c r="F28212"/>
      <c r="G28212"/>
      <c r="H28212"/>
      <c r="I28212"/>
    </row>
    <row r="28213" spans="1:9" x14ac:dyDescent="0.25">
      <c r="A28213"/>
      <c r="B28213"/>
      <c r="C28213" s="32"/>
      <c r="D28213"/>
      <c r="E28213" s="32"/>
      <c r="F28213"/>
      <c r="G28213"/>
      <c r="H28213"/>
      <c r="I28213"/>
    </row>
    <row r="28214" spans="1:9" x14ac:dyDescent="0.25">
      <c r="A28214"/>
      <c r="B28214"/>
      <c r="C28214" s="32"/>
      <c r="D28214"/>
      <c r="E28214" s="32"/>
      <c r="F28214"/>
      <c r="G28214"/>
      <c r="H28214"/>
      <c r="I28214"/>
    </row>
    <row r="28215" spans="1:9" x14ac:dyDescent="0.25">
      <c r="A28215"/>
      <c r="B28215"/>
      <c r="C28215" s="32"/>
      <c r="D28215"/>
      <c r="E28215" s="32"/>
      <c r="F28215"/>
      <c r="G28215"/>
      <c r="H28215"/>
      <c r="I28215"/>
    </row>
    <row r="28216" spans="1:9" x14ac:dyDescent="0.25">
      <c r="A28216"/>
      <c r="B28216"/>
      <c r="C28216" s="32"/>
      <c r="D28216"/>
      <c r="E28216" s="32"/>
      <c r="F28216"/>
      <c r="G28216"/>
      <c r="H28216"/>
      <c r="I28216"/>
    </row>
    <row r="28217" spans="1:9" x14ac:dyDescent="0.25">
      <c r="A28217"/>
      <c r="B28217"/>
      <c r="C28217" s="32"/>
      <c r="D28217"/>
      <c r="E28217" s="32"/>
      <c r="F28217"/>
      <c r="G28217"/>
      <c r="H28217"/>
      <c r="I28217"/>
    </row>
    <row r="28218" spans="1:9" x14ac:dyDescent="0.25">
      <c r="A28218"/>
      <c r="B28218"/>
      <c r="C28218" s="32"/>
      <c r="D28218"/>
      <c r="E28218" s="32"/>
      <c r="F28218"/>
      <c r="G28218"/>
      <c r="H28218"/>
      <c r="I28218"/>
    </row>
    <row r="28219" spans="1:9" x14ac:dyDescent="0.25">
      <c r="A28219"/>
      <c r="B28219"/>
      <c r="C28219" s="32"/>
      <c r="D28219"/>
      <c r="E28219" s="32"/>
      <c r="F28219"/>
      <c r="G28219"/>
      <c r="H28219"/>
      <c r="I28219"/>
    </row>
    <row r="28220" spans="1:9" x14ac:dyDescent="0.25">
      <c r="A28220"/>
      <c r="B28220"/>
      <c r="C28220" s="32"/>
      <c r="D28220"/>
      <c r="E28220" s="32"/>
      <c r="F28220"/>
      <c r="G28220"/>
      <c r="H28220"/>
      <c r="I28220"/>
    </row>
    <row r="28221" spans="1:9" x14ac:dyDescent="0.25">
      <c r="A28221"/>
      <c r="B28221"/>
      <c r="C28221" s="32"/>
      <c r="D28221"/>
      <c r="E28221" s="32"/>
      <c r="F28221"/>
      <c r="G28221"/>
      <c r="H28221"/>
      <c r="I28221"/>
    </row>
    <row r="28222" spans="1:9" x14ac:dyDescent="0.25">
      <c r="A28222"/>
      <c r="B28222"/>
      <c r="C28222" s="32"/>
      <c r="D28222"/>
      <c r="E28222" s="32"/>
      <c r="F28222"/>
      <c r="G28222"/>
      <c r="H28222"/>
      <c r="I28222"/>
    </row>
    <row r="28223" spans="1:9" x14ac:dyDescent="0.25">
      <c r="A28223"/>
      <c r="B28223"/>
      <c r="C28223" s="32"/>
      <c r="D28223"/>
      <c r="E28223" s="32"/>
      <c r="F28223"/>
      <c r="G28223"/>
      <c r="H28223"/>
      <c r="I28223"/>
    </row>
    <row r="28224" spans="1:9" x14ac:dyDescent="0.25">
      <c r="A28224"/>
      <c r="B28224"/>
      <c r="C28224" s="32"/>
      <c r="D28224"/>
      <c r="E28224" s="32"/>
      <c r="F28224"/>
      <c r="G28224"/>
      <c r="H28224"/>
      <c r="I28224"/>
    </row>
    <row r="28225" spans="1:9" x14ac:dyDescent="0.25">
      <c r="A28225"/>
      <c r="B28225"/>
      <c r="C28225" s="32"/>
      <c r="D28225"/>
      <c r="E28225" s="32"/>
      <c r="F28225"/>
      <c r="G28225"/>
      <c r="H28225"/>
      <c r="I28225"/>
    </row>
    <row r="28226" spans="1:9" x14ac:dyDescent="0.25">
      <c r="A28226"/>
      <c r="B28226"/>
      <c r="C28226" s="32"/>
      <c r="D28226"/>
      <c r="E28226" s="32"/>
      <c r="F28226"/>
      <c r="G28226"/>
      <c r="H28226"/>
      <c r="I28226"/>
    </row>
    <row r="28227" spans="1:9" x14ac:dyDescent="0.25">
      <c r="A28227"/>
      <c r="B28227"/>
      <c r="C28227" s="32"/>
      <c r="D28227"/>
      <c r="E28227" s="32"/>
      <c r="F28227"/>
      <c r="G28227"/>
      <c r="H28227"/>
      <c r="I28227"/>
    </row>
    <row r="28228" spans="1:9" x14ac:dyDescent="0.25">
      <c r="A28228"/>
      <c r="B28228"/>
      <c r="C28228" s="32"/>
      <c r="D28228"/>
      <c r="E28228" s="32"/>
      <c r="F28228"/>
      <c r="G28228"/>
      <c r="H28228"/>
      <c r="I28228"/>
    </row>
    <row r="28229" spans="1:9" x14ac:dyDescent="0.25">
      <c r="A28229"/>
      <c r="B28229"/>
      <c r="C28229" s="32"/>
      <c r="D28229"/>
      <c r="E28229" s="32"/>
      <c r="F28229"/>
      <c r="G28229"/>
      <c r="H28229"/>
      <c r="I28229"/>
    </row>
    <row r="28230" spans="1:9" x14ac:dyDescent="0.25">
      <c r="A28230"/>
      <c r="B28230"/>
      <c r="C28230" s="32"/>
      <c r="D28230"/>
      <c r="E28230" s="32"/>
      <c r="F28230"/>
      <c r="G28230"/>
      <c r="H28230"/>
      <c r="I28230"/>
    </row>
    <row r="28231" spans="1:9" x14ac:dyDescent="0.25">
      <c r="A28231"/>
      <c r="B28231"/>
      <c r="C28231" s="32"/>
      <c r="D28231"/>
      <c r="E28231" s="32"/>
      <c r="F28231"/>
      <c r="G28231"/>
      <c r="H28231"/>
      <c r="I28231"/>
    </row>
    <row r="28232" spans="1:9" x14ac:dyDescent="0.25">
      <c r="A28232"/>
      <c r="B28232"/>
      <c r="C28232" s="32"/>
      <c r="D28232"/>
      <c r="E28232" s="32"/>
      <c r="F28232"/>
      <c r="G28232"/>
      <c r="H28232"/>
      <c r="I28232"/>
    </row>
    <row r="28233" spans="1:9" x14ac:dyDescent="0.25">
      <c r="A28233"/>
      <c r="B28233"/>
      <c r="C28233" s="32"/>
      <c r="D28233"/>
      <c r="E28233" s="32"/>
      <c r="F28233"/>
      <c r="G28233"/>
      <c r="H28233"/>
      <c r="I28233"/>
    </row>
    <row r="28234" spans="1:9" x14ac:dyDescent="0.25">
      <c r="A28234"/>
      <c r="B28234"/>
      <c r="C28234" s="32"/>
      <c r="D28234"/>
      <c r="E28234" s="32"/>
      <c r="F28234"/>
      <c r="G28234"/>
      <c r="H28234"/>
      <c r="I28234"/>
    </row>
    <row r="28235" spans="1:9" x14ac:dyDescent="0.25">
      <c r="A28235"/>
      <c r="B28235"/>
      <c r="C28235" s="32"/>
      <c r="D28235"/>
      <c r="E28235" s="32"/>
      <c r="F28235"/>
      <c r="G28235"/>
      <c r="H28235"/>
      <c r="I28235"/>
    </row>
    <row r="28236" spans="1:9" x14ac:dyDescent="0.25">
      <c r="A28236"/>
      <c r="B28236"/>
      <c r="C28236" s="32"/>
      <c r="D28236"/>
      <c r="E28236" s="32"/>
      <c r="F28236"/>
      <c r="G28236"/>
      <c r="H28236"/>
      <c r="I28236"/>
    </row>
    <row r="28237" spans="1:9" x14ac:dyDescent="0.25">
      <c r="A28237"/>
      <c r="B28237"/>
      <c r="C28237" s="32"/>
      <c r="D28237"/>
      <c r="E28237" s="32"/>
      <c r="F28237"/>
      <c r="G28237"/>
      <c r="H28237"/>
      <c r="I28237"/>
    </row>
    <row r="28238" spans="1:9" x14ac:dyDescent="0.25">
      <c r="A28238"/>
      <c r="B28238"/>
      <c r="C28238" s="32"/>
      <c r="D28238"/>
      <c r="E28238" s="32"/>
      <c r="F28238"/>
      <c r="G28238"/>
      <c r="H28238"/>
      <c r="I28238"/>
    </row>
    <row r="28239" spans="1:9" x14ac:dyDescent="0.25">
      <c r="A28239"/>
      <c r="B28239"/>
      <c r="C28239" s="32"/>
      <c r="D28239"/>
      <c r="E28239" s="32"/>
      <c r="F28239"/>
      <c r="G28239"/>
      <c r="H28239"/>
      <c r="I28239"/>
    </row>
    <row r="28240" spans="1:9" x14ac:dyDescent="0.25">
      <c r="A28240"/>
      <c r="B28240"/>
      <c r="C28240" s="32"/>
      <c r="D28240"/>
      <c r="E28240" s="32"/>
      <c r="F28240"/>
      <c r="G28240"/>
      <c r="H28240"/>
      <c r="I28240"/>
    </row>
    <row r="28241" spans="1:9" x14ac:dyDescent="0.25">
      <c r="A28241"/>
      <c r="B28241"/>
      <c r="C28241" s="32"/>
      <c r="D28241"/>
      <c r="E28241" s="32"/>
      <c r="F28241"/>
      <c r="G28241"/>
      <c r="H28241"/>
      <c r="I28241"/>
    </row>
    <row r="28242" spans="1:9" x14ac:dyDescent="0.25">
      <c r="A28242"/>
      <c r="B28242"/>
      <c r="C28242" s="32"/>
      <c r="D28242"/>
      <c r="E28242" s="32"/>
      <c r="F28242"/>
      <c r="G28242"/>
      <c r="H28242"/>
      <c r="I28242"/>
    </row>
    <row r="28243" spans="1:9" x14ac:dyDescent="0.25">
      <c r="A28243"/>
      <c r="B28243"/>
      <c r="C28243" s="32"/>
      <c r="D28243"/>
      <c r="E28243" s="32"/>
      <c r="F28243"/>
      <c r="G28243"/>
      <c r="H28243"/>
      <c r="I28243"/>
    </row>
    <row r="28244" spans="1:9" x14ac:dyDescent="0.25">
      <c r="A28244"/>
      <c r="B28244"/>
      <c r="C28244" s="32"/>
      <c r="D28244"/>
      <c r="E28244" s="32"/>
      <c r="F28244"/>
      <c r="G28244"/>
      <c r="H28244"/>
      <c r="I28244"/>
    </row>
    <row r="28245" spans="1:9" x14ac:dyDescent="0.25">
      <c r="A28245"/>
      <c r="B28245"/>
      <c r="C28245" s="32"/>
      <c r="D28245"/>
      <c r="E28245" s="32"/>
      <c r="F28245"/>
      <c r="G28245"/>
      <c r="H28245"/>
      <c r="I28245"/>
    </row>
    <row r="28246" spans="1:9" x14ac:dyDescent="0.25">
      <c r="A28246"/>
      <c r="B28246"/>
      <c r="C28246" s="32"/>
      <c r="D28246"/>
      <c r="E28246" s="32"/>
      <c r="F28246"/>
      <c r="G28246"/>
      <c r="H28246"/>
      <c r="I28246"/>
    </row>
    <row r="28247" spans="1:9" x14ac:dyDescent="0.25">
      <c r="A28247"/>
      <c r="B28247"/>
      <c r="C28247" s="32"/>
      <c r="D28247"/>
      <c r="E28247" s="32"/>
      <c r="F28247"/>
      <c r="G28247"/>
      <c r="H28247"/>
      <c r="I28247"/>
    </row>
    <row r="28248" spans="1:9" x14ac:dyDescent="0.25">
      <c r="A28248"/>
      <c r="B28248"/>
      <c r="C28248" s="32"/>
      <c r="D28248"/>
      <c r="E28248" s="32"/>
      <c r="F28248"/>
      <c r="G28248"/>
      <c r="H28248"/>
      <c r="I28248"/>
    </row>
    <row r="28249" spans="1:9" x14ac:dyDescent="0.25">
      <c r="A28249"/>
      <c r="B28249"/>
      <c r="C28249" s="32"/>
      <c r="D28249"/>
      <c r="E28249" s="32"/>
      <c r="F28249"/>
      <c r="G28249"/>
      <c r="H28249"/>
      <c r="I28249"/>
    </row>
    <row r="28250" spans="1:9" x14ac:dyDescent="0.25">
      <c r="A28250"/>
      <c r="B28250"/>
      <c r="C28250" s="32"/>
      <c r="D28250"/>
      <c r="E28250" s="32"/>
      <c r="F28250"/>
      <c r="G28250"/>
      <c r="H28250"/>
      <c r="I28250"/>
    </row>
    <row r="28251" spans="1:9" x14ac:dyDescent="0.25">
      <c r="A28251"/>
      <c r="B28251"/>
      <c r="C28251" s="32"/>
      <c r="D28251"/>
      <c r="E28251" s="32"/>
      <c r="F28251"/>
      <c r="G28251"/>
      <c r="H28251"/>
      <c r="I28251"/>
    </row>
    <row r="28252" spans="1:9" x14ac:dyDescent="0.25">
      <c r="A28252"/>
      <c r="B28252"/>
      <c r="C28252" s="32"/>
      <c r="D28252"/>
      <c r="E28252" s="32"/>
      <c r="F28252"/>
      <c r="G28252"/>
      <c r="H28252"/>
      <c r="I28252"/>
    </row>
    <row r="28253" spans="1:9" x14ac:dyDescent="0.25">
      <c r="A28253"/>
      <c r="B28253"/>
      <c r="C28253" s="32"/>
      <c r="D28253"/>
      <c r="E28253" s="32"/>
      <c r="F28253"/>
      <c r="G28253"/>
      <c r="H28253"/>
      <c r="I28253"/>
    </row>
    <row r="28254" spans="1:9" x14ac:dyDescent="0.25">
      <c r="A28254"/>
      <c r="B28254"/>
      <c r="C28254" s="32"/>
      <c r="D28254"/>
      <c r="E28254" s="32"/>
      <c r="F28254"/>
      <c r="G28254"/>
      <c r="H28254"/>
      <c r="I28254"/>
    </row>
    <row r="28255" spans="1:9" x14ac:dyDescent="0.25">
      <c r="A28255"/>
      <c r="B28255"/>
      <c r="C28255" s="32"/>
      <c r="D28255"/>
      <c r="E28255" s="32"/>
      <c r="F28255"/>
      <c r="G28255"/>
      <c r="H28255"/>
      <c r="I28255"/>
    </row>
    <row r="28256" spans="1:9" x14ac:dyDescent="0.25">
      <c r="A28256"/>
      <c r="B28256"/>
      <c r="C28256" s="32"/>
      <c r="D28256"/>
      <c r="E28256" s="32"/>
      <c r="F28256"/>
      <c r="G28256"/>
      <c r="H28256"/>
      <c r="I28256"/>
    </row>
    <row r="28257" spans="1:9" x14ac:dyDescent="0.25">
      <c r="A28257"/>
      <c r="B28257"/>
      <c r="C28257" s="32"/>
      <c r="D28257"/>
      <c r="E28257" s="32"/>
      <c r="F28257"/>
      <c r="G28257"/>
      <c r="H28257"/>
      <c r="I28257"/>
    </row>
    <row r="28258" spans="1:9" x14ac:dyDescent="0.25">
      <c r="A28258"/>
      <c r="B28258"/>
      <c r="C28258" s="32"/>
      <c r="D28258"/>
      <c r="E28258" s="32"/>
      <c r="F28258"/>
      <c r="G28258"/>
      <c r="H28258"/>
      <c r="I28258"/>
    </row>
    <row r="28259" spans="1:9" x14ac:dyDescent="0.25">
      <c r="A28259"/>
      <c r="B28259"/>
      <c r="C28259" s="32"/>
      <c r="D28259"/>
      <c r="E28259" s="32"/>
      <c r="F28259"/>
      <c r="G28259"/>
      <c r="H28259"/>
      <c r="I28259"/>
    </row>
    <row r="28260" spans="1:9" x14ac:dyDescent="0.25">
      <c r="A28260"/>
      <c r="B28260"/>
      <c r="C28260" s="32"/>
      <c r="D28260"/>
      <c r="E28260" s="32"/>
      <c r="F28260"/>
      <c r="G28260"/>
      <c r="H28260"/>
      <c r="I28260"/>
    </row>
    <row r="28261" spans="1:9" x14ac:dyDescent="0.25">
      <c r="A28261"/>
      <c r="B28261"/>
      <c r="C28261" s="32"/>
      <c r="D28261"/>
      <c r="E28261" s="32"/>
      <c r="F28261"/>
      <c r="G28261"/>
      <c r="H28261"/>
      <c r="I28261"/>
    </row>
    <row r="28262" spans="1:9" x14ac:dyDescent="0.25">
      <c r="A28262"/>
      <c r="B28262"/>
      <c r="C28262" s="32"/>
      <c r="D28262"/>
      <c r="E28262" s="32"/>
      <c r="F28262"/>
      <c r="G28262"/>
      <c r="H28262"/>
      <c r="I28262"/>
    </row>
    <row r="28263" spans="1:9" x14ac:dyDescent="0.25">
      <c r="A28263"/>
      <c r="B28263"/>
      <c r="C28263" s="32"/>
      <c r="D28263"/>
      <c r="E28263" s="32"/>
      <c r="F28263"/>
      <c r="G28263"/>
      <c r="H28263"/>
      <c r="I28263"/>
    </row>
    <row r="28264" spans="1:9" x14ac:dyDescent="0.25">
      <c r="A28264"/>
      <c r="B28264"/>
      <c r="C28264" s="32"/>
      <c r="D28264"/>
      <c r="E28264" s="32"/>
      <c r="F28264"/>
      <c r="G28264"/>
      <c r="H28264"/>
      <c r="I28264"/>
    </row>
    <row r="28265" spans="1:9" x14ac:dyDescent="0.25">
      <c r="A28265"/>
      <c r="B28265"/>
      <c r="C28265" s="32"/>
      <c r="D28265"/>
      <c r="E28265" s="32"/>
      <c r="F28265"/>
      <c r="G28265"/>
      <c r="H28265"/>
      <c r="I28265"/>
    </row>
    <row r="28266" spans="1:9" x14ac:dyDescent="0.25">
      <c r="A28266"/>
      <c r="B28266"/>
      <c r="C28266" s="32"/>
      <c r="D28266"/>
      <c r="E28266" s="32"/>
      <c r="F28266"/>
      <c r="G28266"/>
      <c r="H28266"/>
      <c r="I28266"/>
    </row>
    <row r="28267" spans="1:9" x14ac:dyDescent="0.25">
      <c r="A28267"/>
      <c r="B28267"/>
      <c r="C28267" s="32"/>
      <c r="D28267"/>
      <c r="E28267" s="32"/>
      <c r="F28267"/>
      <c r="G28267"/>
      <c r="H28267"/>
      <c r="I28267"/>
    </row>
    <row r="28268" spans="1:9" x14ac:dyDescent="0.25">
      <c r="A28268"/>
      <c r="B28268"/>
      <c r="C28268" s="32"/>
      <c r="D28268"/>
      <c r="E28268" s="32"/>
      <c r="F28268"/>
      <c r="G28268"/>
      <c r="H28268"/>
      <c r="I28268"/>
    </row>
    <row r="28269" spans="1:9" x14ac:dyDescent="0.25">
      <c r="A28269"/>
      <c r="B28269"/>
      <c r="C28269" s="32"/>
      <c r="D28269"/>
      <c r="E28269" s="32"/>
      <c r="F28269"/>
      <c r="G28269"/>
      <c r="H28269"/>
      <c r="I28269"/>
    </row>
    <row r="28270" spans="1:9" x14ac:dyDescent="0.25">
      <c r="A28270"/>
      <c r="B28270"/>
      <c r="C28270" s="32"/>
      <c r="D28270"/>
      <c r="E28270" s="32"/>
      <c r="F28270"/>
      <c r="G28270"/>
      <c r="H28270"/>
      <c r="I28270"/>
    </row>
    <row r="28271" spans="1:9" x14ac:dyDescent="0.25">
      <c r="A28271"/>
      <c r="B28271"/>
      <c r="C28271" s="32"/>
      <c r="D28271"/>
      <c r="E28271" s="32"/>
      <c r="F28271"/>
      <c r="G28271"/>
      <c r="H28271"/>
      <c r="I28271"/>
    </row>
    <row r="28272" spans="1:9" x14ac:dyDescent="0.25">
      <c r="A28272"/>
      <c r="B28272"/>
      <c r="C28272" s="32"/>
      <c r="D28272"/>
      <c r="E28272" s="32"/>
      <c r="F28272"/>
      <c r="G28272"/>
      <c r="H28272"/>
      <c r="I28272"/>
    </row>
    <row r="28273" spans="1:9" x14ac:dyDescent="0.25">
      <c r="A28273"/>
      <c r="B28273"/>
      <c r="C28273" s="32"/>
      <c r="D28273"/>
      <c r="E28273" s="32"/>
      <c r="F28273"/>
      <c r="G28273"/>
      <c r="H28273"/>
      <c r="I28273"/>
    </row>
    <row r="28274" spans="1:9" x14ac:dyDescent="0.25">
      <c r="A28274"/>
      <c r="B28274"/>
      <c r="C28274" s="32"/>
      <c r="D28274"/>
      <c r="E28274" s="32"/>
      <c r="F28274"/>
      <c r="G28274"/>
      <c r="H28274"/>
      <c r="I28274"/>
    </row>
    <row r="28275" spans="1:9" x14ac:dyDescent="0.25">
      <c r="A28275"/>
      <c r="B28275"/>
      <c r="C28275" s="32"/>
      <c r="D28275"/>
      <c r="E28275" s="32"/>
      <c r="F28275"/>
      <c r="G28275"/>
      <c r="H28275"/>
      <c r="I28275"/>
    </row>
    <row r="28276" spans="1:9" x14ac:dyDescent="0.25">
      <c r="A28276"/>
      <c r="B28276"/>
      <c r="C28276" s="32"/>
      <c r="D28276"/>
      <c r="E28276" s="32"/>
      <c r="F28276"/>
      <c r="G28276"/>
      <c r="H28276"/>
      <c r="I28276"/>
    </row>
    <row r="28277" spans="1:9" x14ac:dyDescent="0.25">
      <c r="A28277"/>
      <c r="B28277"/>
      <c r="C28277" s="32"/>
      <c r="D28277"/>
      <c r="E28277" s="32"/>
      <c r="F28277"/>
      <c r="G28277"/>
      <c r="H28277"/>
      <c r="I28277"/>
    </row>
    <row r="28278" spans="1:9" x14ac:dyDescent="0.25">
      <c r="A28278"/>
      <c r="B28278"/>
      <c r="C28278" s="32"/>
      <c r="D28278"/>
      <c r="E28278" s="32"/>
      <c r="F28278"/>
      <c r="G28278"/>
      <c r="H28278"/>
      <c r="I28278"/>
    </row>
    <row r="28279" spans="1:9" x14ac:dyDescent="0.25">
      <c r="A28279"/>
      <c r="B28279"/>
      <c r="C28279" s="32"/>
      <c r="D28279"/>
      <c r="E28279" s="32"/>
      <c r="F28279"/>
      <c r="G28279"/>
      <c r="H28279"/>
      <c r="I28279"/>
    </row>
    <row r="28280" spans="1:9" x14ac:dyDescent="0.25">
      <c r="A28280"/>
      <c r="B28280"/>
      <c r="C28280" s="32"/>
      <c r="D28280"/>
      <c r="E28280" s="32"/>
      <c r="F28280"/>
      <c r="G28280"/>
      <c r="H28280"/>
      <c r="I28280"/>
    </row>
    <row r="28281" spans="1:9" x14ac:dyDescent="0.25">
      <c r="A28281"/>
      <c r="B28281"/>
      <c r="C28281" s="32"/>
      <c r="D28281"/>
      <c r="E28281" s="32"/>
      <c r="F28281"/>
      <c r="G28281"/>
      <c r="H28281"/>
      <c r="I28281"/>
    </row>
    <row r="28282" spans="1:9" x14ac:dyDescent="0.25">
      <c r="A28282"/>
      <c r="B28282"/>
      <c r="C28282" s="32"/>
      <c r="D28282"/>
      <c r="E28282" s="32"/>
      <c r="F28282"/>
      <c r="G28282"/>
      <c r="H28282"/>
      <c r="I28282"/>
    </row>
    <row r="28283" spans="1:9" x14ac:dyDescent="0.25">
      <c r="A28283"/>
      <c r="B28283"/>
      <c r="C28283" s="32"/>
      <c r="D28283"/>
      <c r="E28283" s="32"/>
      <c r="F28283"/>
      <c r="G28283"/>
      <c r="H28283"/>
      <c r="I28283"/>
    </row>
    <row r="28284" spans="1:9" x14ac:dyDescent="0.25">
      <c r="A28284"/>
      <c r="B28284"/>
      <c r="C28284" s="32"/>
      <c r="D28284"/>
      <c r="E28284" s="32"/>
      <c r="F28284"/>
      <c r="G28284"/>
      <c r="H28284"/>
      <c r="I28284"/>
    </row>
    <row r="28285" spans="1:9" x14ac:dyDescent="0.25">
      <c r="A28285"/>
      <c r="B28285"/>
      <c r="C28285" s="32"/>
      <c r="D28285"/>
      <c r="E28285" s="32"/>
      <c r="F28285"/>
      <c r="G28285"/>
      <c r="H28285"/>
      <c r="I28285"/>
    </row>
    <row r="28286" spans="1:9" x14ac:dyDescent="0.25">
      <c r="A28286"/>
      <c r="B28286"/>
      <c r="C28286" s="32"/>
      <c r="D28286"/>
      <c r="E28286" s="32"/>
      <c r="F28286"/>
      <c r="G28286"/>
      <c r="H28286"/>
      <c r="I28286"/>
    </row>
    <row r="28287" spans="1:9" x14ac:dyDescent="0.25">
      <c r="A28287"/>
      <c r="B28287"/>
      <c r="C28287" s="32"/>
      <c r="D28287"/>
      <c r="E28287" s="32"/>
      <c r="F28287"/>
      <c r="G28287"/>
      <c r="H28287"/>
      <c r="I28287"/>
    </row>
    <row r="28288" spans="1:9" x14ac:dyDescent="0.25">
      <c r="A28288"/>
      <c r="B28288"/>
      <c r="C28288" s="32"/>
      <c r="D28288"/>
      <c r="E28288" s="32"/>
      <c r="F28288"/>
      <c r="G28288"/>
      <c r="H28288"/>
      <c r="I28288"/>
    </row>
    <row r="28289" spans="1:9" x14ac:dyDescent="0.25">
      <c r="A28289"/>
      <c r="B28289"/>
      <c r="C28289" s="32"/>
      <c r="D28289"/>
      <c r="E28289" s="32"/>
      <c r="F28289"/>
      <c r="G28289"/>
      <c r="H28289"/>
      <c r="I28289"/>
    </row>
    <row r="28290" spans="1:9" x14ac:dyDescent="0.25">
      <c r="A28290"/>
      <c r="B28290"/>
      <c r="C28290" s="32"/>
      <c r="D28290"/>
      <c r="E28290" s="32"/>
      <c r="F28290"/>
      <c r="G28290"/>
      <c r="H28290"/>
      <c r="I28290"/>
    </row>
    <row r="28291" spans="1:9" x14ac:dyDescent="0.25">
      <c r="A28291"/>
      <c r="B28291"/>
      <c r="C28291" s="32"/>
      <c r="D28291"/>
      <c r="E28291" s="32"/>
      <c r="F28291"/>
      <c r="G28291"/>
      <c r="H28291"/>
      <c r="I28291"/>
    </row>
    <row r="28292" spans="1:9" x14ac:dyDescent="0.25">
      <c r="A28292"/>
      <c r="B28292"/>
      <c r="C28292" s="32"/>
      <c r="D28292"/>
      <c r="E28292" s="32"/>
      <c r="F28292"/>
      <c r="G28292"/>
      <c r="H28292"/>
      <c r="I28292"/>
    </row>
    <row r="28293" spans="1:9" x14ac:dyDescent="0.25">
      <c r="A28293"/>
      <c r="B28293"/>
      <c r="C28293" s="32"/>
      <c r="D28293"/>
      <c r="E28293" s="32"/>
      <c r="F28293"/>
      <c r="G28293"/>
      <c r="H28293"/>
      <c r="I28293"/>
    </row>
    <row r="28294" spans="1:9" x14ac:dyDescent="0.25">
      <c r="A28294"/>
      <c r="B28294"/>
      <c r="C28294" s="32"/>
      <c r="D28294"/>
      <c r="E28294" s="32"/>
      <c r="F28294"/>
      <c r="G28294"/>
      <c r="H28294"/>
      <c r="I28294"/>
    </row>
    <row r="28295" spans="1:9" x14ac:dyDescent="0.25">
      <c r="A28295"/>
      <c r="B28295"/>
      <c r="C28295" s="32"/>
      <c r="D28295"/>
      <c r="E28295" s="32"/>
      <c r="F28295"/>
      <c r="G28295"/>
      <c r="H28295"/>
      <c r="I28295"/>
    </row>
    <row r="28296" spans="1:9" x14ac:dyDescent="0.25">
      <c r="A28296"/>
      <c r="B28296"/>
      <c r="C28296" s="32"/>
      <c r="D28296"/>
      <c r="E28296" s="32"/>
      <c r="F28296"/>
      <c r="G28296"/>
      <c r="H28296"/>
      <c r="I28296"/>
    </row>
    <row r="28297" spans="1:9" x14ac:dyDescent="0.25">
      <c r="A28297"/>
      <c r="B28297"/>
      <c r="C28297" s="32"/>
      <c r="D28297"/>
      <c r="E28297" s="32"/>
      <c r="F28297"/>
      <c r="G28297"/>
      <c r="H28297"/>
      <c r="I28297"/>
    </row>
    <row r="28298" spans="1:9" x14ac:dyDescent="0.25">
      <c r="A28298"/>
      <c r="B28298"/>
      <c r="C28298" s="32"/>
      <c r="D28298"/>
      <c r="E28298" s="32"/>
      <c r="F28298"/>
      <c r="G28298"/>
      <c r="H28298"/>
      <c r="I28298"/>
    </row>
    <row r="28299" spans="1:9" x14ac:dyDescent="0.25">
      <c r="A28299"/>
      <c r="B28299"/>
      <c r="C28299" s="32"/>
      <c r="D28299"/>
      <c r="E28299" s="32"/>
      <c r="F28299"/>
      <c r="G28299"/>
      <c r="H28299"/>
      <c r="I28299"/>
    </row>
    <row r="28300" spans="1:9" x14ac:dyDescent="0.25">
      <c r="A28300"/>
      <c r="B28300"/>
      <c r="C28300" s="32"/>
      <c r="D28300"/>
      <c r="E28300" s="32"/>
      <c r="F28300"/>
      <c r="G28300"/>
      <c r="H28300"/>
      <c r="I28300"/>
    </row>
    <row r="28301" spans="1:9" x14ac:dyDescent="0.25">
      <c r="A28301"/>
      <c r="B28301"/>
      <c r="C28301" s="32"/>
      <c r="D28301"/>
      <c r="E28301" s="32"/>
      <c r="F28301"/>
      <c r="G28301"/>
      <c r="H28301"/>
      <c r="I28301"/>
    </row>
    <row r="28302" spans="1:9" x14ac:dyDescent="0.25">
      <c r="A28302"/>
      <c r="B28302"/>
      <c r="C28302" s="32"/>
      <c r="D28302"/>
      <c r="E28302" s="32"/>
      <c r="F28302"/>
      <c r="G28302"/>
      <c r="H28302"/>
      <c r="I28302"/>
    </row>
    <row r="28303" spans="1:9" x14ac:dyDescent="0.25">
      <c r="A28303"/>
      <c r="B28303"/>
      <c r="C28303" s="32"/>
      <c r="D28303"/>
      <c r="E28303" s="32"/>
      <c r="F28303"/>
      <c r="G28303"/>
      <c r="H28303"/>
      <c r="I28303"/>
    </row>
    <row r="28304" spans="1:9" x14ac:dyDescent="0.25">
      <c r="A28304"/>
      <c r="B28304"/>
      <c r="C28304" s="32"/>
      <c r="D28304"/>
      <c r="E28304" s="32"/>
      <c r="F28304"/>
      <c r="G28304"/>
      <c r="H28304"/>
      <c r="I28304"/>
    </row>
    <row r="28305" spans="1:9" x14ac:dyDescent="0.25">
      <c r="A28305"/>
      <c r="B28305"/>
      <c r="C28305" s="32"/>
      <c r="D28305"/>
      <c r="E28305" s="32"/>
      <c r="F28305"/>
      <c r="G28305"/>
      <c r="H28305"/>
      <c r="I28305"/>
    </row>
    <row r="28306" spans="1:9" x14ac:dyDescent="0.25">
      <c r="A28306"/>
      <c r="B28306"/>
      <c r="C28306" s="32"/>
      <c r="D28306"/>
      <c r="E28306" s="32"/>
      <c r="F28306"/>
      <c r="G28306"/>
      <c r="H28306"/>
      <c r="I28306"/>
    </row>
    <row r="28307" spans="1:9" x14ac:dyDescent="0.25">
      <c r="A28307"/>
      <c r="B28307"/>
      <c r="C28307" s="32"/>
      <c r="D28307"/>
      <c r="E28307" s="32"/>
      <c r="F28307"/>
      <c r="G28307"/>
      <c r="H28307"/>
      <c r="I28307"/>
    </row>
    <row r="28308" spans="1:9" x14ac:dyDescent="0.25">
      <c r="A28308"/>
      <c r="B28308"/>
      <c r="C28308" s="32"/>
      <c r="D28308"/>
      <c r="E28308" s="32"/>
      <c r="F28308"/>
      <c r="G28308"/>
      <c r="H28308"/>
      <c r="I28308"/>
    </row>
    <row r="28309" spans="1:9" x14ac:dyDescent="0.25">
      <c r="A28309"/>
      <c r="B28309"/>
      <c r="C28309" s="32"/>
      <c r="D28309"/>
      <c r="E28309" s="32"/>
      <c r="F28309"/>
      <c r="G28309"/>
      <c r="H28309"/>
      <c r="I28309"/>
    </row>
    <row r="28310" spans="1:9" x14ac:dyDescent="0.25">
      <c r="A28310"/>
      <c r="B28310"/>
      <c r="C28310" s="32"/>
      <c r="D28310"/>
      <c r="E28310" s="32"/>
      <c r="F28310"/>
      <c r="G28310"/>
      <c r="H28310"/>
      <c r="I28310"/>
    </row>
    <row r="28311" spans="1:9" x14ac:dyDescent="0.25">
      <c r="A28311"/>
      <c r="B28311"/>
      <c r="C28311" s="32"/>
      <c r="D28311"/>
      <c r="E28311" s="32"/>
      <c r="F28311"/>
      <c r="G28311"/>
      <c r="H28311"/>
      <c r="I28311"/>
    </row>
    <row r="28312" spans="1:9" x14ac:dyDescent="0.25">
      <c r="A28312"/>
      <c r="B28312"/>
      <c r="C28312" s="32"/>
      <c r="D28312"/>
      <c r="E28312" s="32"/>
      <c r="F28312"/>
      <c r="G28312"/>
      <c r="H28312"/>
      <c r="I28312"/>
    </row>
    <row r="28313" spans="1:9" x14ac:dyDescent="0.25">
      <c r="A28313"/>
      <c r="B28313"/>
      <c r="C28313" s="32"/>
      <c r="D28313"/>
      <c r="E28313" s="32"/>
      <c r="F28313"/>
      <c r="G28313"/>
      <c r="H28313"/>
      <c r="I28313"/>
    </row>
    <row r="28314" spans="1:9" x14ac:dyDescent="0.25">
      <c r="A28314"/>
      <c r="B28314"/>
      <c r="C28314" s="32"/>
      <c r="D28314"/>
      <c r="E28314" s="32"/>
      <c r="F28314"/>
      <c r="G28314"/>
      <c r="H28314"/>
      <c r="I28314"/>
    </row>
    <row r="28315" spans="1:9" x14ac:dyDescent="0.25">
      <c r="A28315"/>
      <c r="B28315"/>
      <c r="C28315" s="32"/>
      <c r="D28315"/>
      <c r="E28315" s="32"/>
      <c r="F28315"/>
      <c r="G28315"/>
      <c r="H28315"/>
      <c r="I28315"/>
    </row>
    <row r="28316" spans="1:9" x14ac:dyDescent="0.25">
      <c r="A28316"/>
      <c r="B28316"/>
      <c r="C28316" s="32"/>
      <c r="D28316"/>
      <c r="E28316" s="32"/>
      <c r="F28316"/>
      <c r="G28316"/>
      <c r="H28316"/>
      <c r="I28316"/>
    </row>
    <row r="28317" spans="1:9" x14ac:dyDescent="0.25">
      <c r="A28317"/>
      <c r="B28317"/>
      <c r="C28317" s="32"/>
      <c r="D28317"/>
      <c r="E28317" s="32"/>
      <c r="F28317"/>
      <c r="G28317"/>
      <c r="H28317"/>
      <c r="I28317"/>
    </row>
    <row r="28318" spans="1:9" x14ac:dyDescent="0.25">
      <c r="A28318"/>
      <c r="B28318"/>
      <c r="C28318" s="32"/>
      <c r="D28318"/>
      <c r="E28318" s="32"/>
      <c r="F28318"/>
      <c r="G28318"/>
      <c r="H28318"/>
      <c r="I28318"/>
    </row>
    <row r="28319" spans="1:9" x14ac:dyDescent="0.25">
      <c r="A28319"/>
      <c r="B28319"/>
      <c r="C28319" s="32"/>
      <c r="D28319"/>
      <c r="E28319" s="32"/>
      <c r="F28319"/>
      <c r="G28319"/>
      <c r="H28319"/>
      <c r="I28319"/>
    </row>
    <row r="28320" spans="1:9" x14ac:dyDescent="0.25">
      <c r="A28320"/>
      <c r="B28320"/>
      <c r="C28320" s="32"/>
      <c r="D28320"/>
      <c r="E28320" s="32"/>
      <c r="F28320"/>
      <c r="G28320"/>
      <c r="H28320"/>
      <c r="I28320"/>
    </row>
    <row r="28321" spans="1:9" x14ac:dyDescent="0.25">
      <c r="A28321"/>
      <c r="B28321"/>
      <c r="C28321" s="32"/>
      <c r="D28321"/>
      <c r="E28321" s="32"/>
      <c r="F28321"/>
      <c r="G28321"/>
      <c r="H28321"/>
      <c r="I28321"/>
    </row>
    <row r="28322" spans="1:9" x14ac:dyDescent="0.25">
      <c r="A28322"/>
      <c r="B28322"/>
      <c r="C28322" s="32"/>
      <c r="D28322"/>
      <c r="E28322" s="32"/>
      <c r="F28322"/>
      <c r="G28322"/>
      <c r="H28322"/>
      <c r="I28322"/>
    </row>
    <row r="28323" spans="1:9" x14ac:dyDescent="0.25">
      <c r="A28323"/>
      <c r="B28323"/>
      <c r="C28323" s="32"/>
      <c r="D28323"/>
      <c r="E28323" s="32"/>
      <c r="F28323"/>
      <c r="G28323"/>
      <c r="H28323"/>
      <c r="I28323"/>
    </row>
    <row r="28324" spans="1:9" x14ac:dyDescent="0.25">
      <c r="A28324"/>
      <c r="B28324"/>
      <c r="C28324" s="32"/>
      <c r="D28324"/>
      <c r="E28324" s="32"/>
      <c r="F28324"/>
      <c r="G28324"/>
      <c r="H28324"/>
      <c r="I28324"/>
    </row>
    <row r="28325" spans="1:9" x14ac:dyDescent="0.25">
      <c r="A28325"/>
      <c r="B28325"/>
      <c r="C28325" s="32"/>
      <c r="D28325"/>
      <c r="E28325" s="32"/>
      <c r="F28325"/>
      <c r="G28325"/>
      <c r="H28325"/>
      <c r="I28325"/>
    </row>
    <row r="28326" spans="1:9" x14ac:dyDescent="0.25">
      <c r="A28326"/>
      <c r="B28326"/>
      <c r="C28326" s="32"/>
      <c r="D28326"/>
      <c r="E28326" s="32"/>
      <c r="F28326"/>
      <c r="G28326"/>
      <c r="H28326"/>
      <c r="I28326"/>
    </row>
    <row r="28327" spans="1:9" x14ac:dyDescent="0.25">
      <c r="A28327"/>
      <c r="B28327"/>
      <c r="C28327" s="32"/>
      <c r="D28327"/>
      <c r="E28327" s="32"/>
      <c r="F28327"/>
      <c r="G28327"/>
      <c r="H28327"/>
      <c r="I28327"/>
    </row>
    <row r="28328" spans="1:9" x14ac:dyDescent="0.25">
      <c r="A28328"/>
      <c r="B28328"/>
      <c r="C28328" s="32"/>
      <c r="D28328"/>
      <c r="E28328" s="32"/>
      <c r="F28328"/>
      <c r="G28328"/>
      <c r="H28328"/>
      <c r="I28328"/>
    </row>
    <row r="28329" spans="1:9" x14ac:dyDescent="0.25">
      <c r="A28329"/>
      <c r="B28329"/>
      <c r="C28329" s="32"/>
      <c r="D28329"/>
      <c r="E28329" s="32"/>
      <c r="F28329"/>
      <c r="G28329"/>
      <c r="H28329"/>
      <c r="I28329"/>
    </row>
    <row r="28330" spans="1:9" x14ac:dyDescent="0.25">
      <c r="A28330"/>
      <c r="B28330"/>
      <c r="C28330" s="32"/>
      <c r="D28330"/>
      <c r="E28330" s="32"/>
      <c r="F28330"/>
      <c r="G28330"/>
      <c r="H28330"/>
      <c r="I28330"/>
    </row>
    <row r="28331" spans="1:9" x14ac:dyDescent="0.25">
      <c r="A28331"/>
      <c r="B28331"/>
      <c r="C28331" s="32"/>
      <c r="D28331"/>
      <c r="E28331" s="32"/>
      <c r="F28331"/>
      <c r="G28331"/>
      <c r="H28331"/>
      <c r="I28331"/>
    </row>
    <row r="28332" spans="1:9" x14ac:dyDescent="0.25">
      <c r="A28332"/>
      <c r="B28332"/>
      <c r="C28332" s="32"/>
      <c r="D28332"/>
      <c r="E28332" s="32"/>
      <c r="F28332"/>
      <c r="G28332"/>
      <c r="H28332"/>
      <c r="I28332"/>
    </row>
    <row r="28333" spans="1:9" x14ac:dyDescent="0.25">
      <c r="A28333"/>
      <c r="B28333"/>
      <c r="C28333" s="32"/>
      <c r="D28333"/>
      <c r="E28333" s="32"/>
      <c r="F28333"/>
      <c r="G28333"/>
      <c r="H28333"/>
      <c r="I28333"/>
    </row>
    <row r="28334" spans="1:9" x14ac:dyDescent="0.25">
      <c r="A28334"/>
      <c r="B28334"/>
      <c r="C28334" s="32"/>
      <c r="D28334"/>
      <c r="E28334" s="32"/>
      <c r="F28334"/>
      <c r="G28334"/>
      <c r="H28334"/>
      <c r="I28334"/>
    </row>
    <row r="28335" spans="1:9" x14ac:dyDescent="0.25">
      <c r="A28335"/>
      <c r="B28335"/>
      <c r="C28335" s="32"/>
      <c r="D28335"/>
      <c r="E28335" s="32"/>
      <c r="F28335"/>
      <c r="G28335"/>
      <c r="H28335"/>
      <c r="I28335"/>
    </row>
    <row r="28336" spans="1:9" x14ac:dyDescent="0.25">
      <c r="A28336"/>
      <c r="B28336"/>
      <c r="C28336" s="32"/>
      <c r="D28336"/>
      <c r="E28336" s="32"/>
      <c r="F28336"/>
      <c r="G28336"/>
      <c r="H28336"/>
      <c r="I28336"/>
    </row>
    <row r="28337" spans="1:9" x14ac:dyDescent="0.25">
      <c r="A28337"/>
      <c r="B28337"/>
      <c r="C28337" s="32"/>
      <c r="D28337"/>
      <c r="E28337" s="32"/>
      <c r="F28337"/>
      <c r="G28337"/>
      <c r="H28337"/>
      <c r="I28337"/>
    </row>
    <row r="28338" spans="1:9" x14ac:dyDescent="0.25">
      <c r="A28338"/>
      <c r="B28338"/>
      <c r="C28338" s="32"/>
      <c r="D28338"/>
      <c r="E28338" s="32"/>
      <c r="F28338"/>
      <c r="G28338"/>
      <c r="H28338"/>
      <c r="I28338"/>
    </row>
    <row r="28339" spans="1:9" x14ac:dyDescent="0.25">
      <c r="A28339"/>
      <c r="B28339"/>
      <c r="C28339" s="32"/>
      <c r="D28339"/>
      <c r="E28339" s="32"/>
      <c r="F28339"/>
      <c r="G28339"/>
      <c r="H28339"/>
      <c r="I28339"/>
    </row>
    <row r="28340" spans="1:9" x14ac:dyDescent="0.25">
      <c r="A28340"/>
      <c r="B28340"/>
      <c r="C28340" s="32"/>
      <c r="D28340"/>
      <c r="E28340" s="32"/>
      <c r="F28340"/>
      <c r="G28340"/>
      <c r="H28340"/>
      <c r="I28340"/>
    </row>
    <row r="28341" spans="1:9" x14ac:dyDescent="0.25">
      <c r="A28341"/>
      <c r="B28341"/>
      <c r="C28341" s="32"/>
      <c r="D28341"/>
      <c r="E28341" s="32"/>
      <c r="F28341"/>
      <c r="G28341"/>
      <c r="H28341"/>
      <c r="I28341"/>
    </row>
    <row r="28342" spans="1:9" x14ac:dyDescent="0.25">
      <c r="A28342"/>
      <c r="B28342"/>
      <c r="C28342" s="32"/>
      <c r="D28342"/>
      <c r="E28342" s="32"/>
      <c r="F28342"/>
      <c r="G28342"/>
      <c r="H28342"/>
      <c r="I28342"/>
    </row>
    <row r="28343" spans="1:9" x14ac:dyDescent="0.25">
      <c r="A28343"/>
      <c r="B28343"/>
      <c r="C28343" s="32"/>
      <c r="D28343"/>
      <c r="E28343" s="32"/>
      <c r="F28343"/>
      <c r="G28343"/>
      <c r="H28343"/>
      <c r="I28343"/>
    </row>
    <row r="28344" spans="1:9" x14ac:dyDescent="0.25">
      <c r="A28344"/>
      <c r="B28344"/>
      <c r="C28344" s="32"/>
      <c r="D28344"/>
      <c r="E28344" s="32"/>
      <c r="F28344"/>
      <c r="G28344"/>
      <c r="H28344"/>
      <c r="I28344"/>
    </row>
    <row r="28345" spans="1:9" x14ac:dyDescent="0.25">
      <c r="A28345"/>
      <c r="B28345"/>
      <c r="C28345" s="32"/>
      <c r="D28345"/>
      <c r="E28345" s="32"/>
      <c r="F28345"/>
      <c r="G28345"/>
      <c r="H28345"/>
      <c r="I28345"/>
    </row>
    <row r="28346" spans="1:9" x14ac:dyDescent="0.25">
      <c r="A28346"/>
      <c r="B28346"/>
      <c r="C28346" s="32"/>
      <c r="D28346"/>
      <c r="E28346" s="32"/>
      <c r="F28346"/>
      <c r="G28346"/>
      <c r="H28346"/>
      <c r="I28346"/>
    </row>
    <row r="28347" spans="1:9" x14ac:dyDescent="0.25">
      <c r="A28347"/>
      <c r="B28347"/>
      <c r="C28347" s="32"/>
      <c r="D28347"/>
      <c r="E28347" s="32"/>
      <c r="F28347"/>
      <c r="G28347"/>
      <c r="H28347"/>
      <c r="I28347"/>
    </row>
    <row r="28348" spans="1:9" x14ac:dyDescent="0.25">
      <c r="A28348"/>
      <c r="B28348"/>
      <c r="C28348" s="32"/>
      <c r="D28348"/>
      <c r="E28348" s="32"/>
      <c r="F28348"/>
      <c r="G28348"/>
      <c r="H28348"/>
      <c r="I28348"/>
    </row>
    <row r="28349" spans="1:9" x14ac:dyDescent="0.25">
      <c r="A28349"/>
      <c r="B28349"/>
      <c r="C28349" s="32"/>
      <c r="D28349"/>
      <c r="E28349" s="32"/>
      <c r="F28349"/>
      <c r="G28349"/>
      <c r="H28349"/>
      <c r="I28349"/>
    </row>
    <row r="28350" spans="1:9" x14ac:dyDescent="0.25">
      <c r="A28350"/>
      <c r="B28350"/>
      <c r="C28350" s="32"/>
      <c r="D28350"/>
      <c r="E28350" s="32"/>
      <c r="F28350"/>
      <c r="G28350"/>
      <c r="H28350"/>
      <c r="I28350"/>
    </row>
    <row r="28351" spans="1:9" x14ac:dyDescent="0.25">
      <c r="A28351"/>
      <c r="B28351"/>
      <c r="C28351" s="32"/>
      <c r="D28351"/>
      <c r="E28351" s="32"/>
      <c r="F28351"/>
      <c r="G28351"/>
      <c r="H28351"/>
      <c r="I28351"/>
    </row>
    <row r="28352" spans="1:9" x14ac:dyDescent="0.25">
      <c r="A28352"/>
      <c r="B28352"/>
      <c r="C28352" s="32"/>
      <c r="D28352"/>
      <c r="E28352" s="32"/>
      <c r="F28352"/>
      <c r="G28352"/>
      <c r="H28352"/>
      <c r="I28352"/>
    </row>
    <row r="28353" spans="1:9" x14ac:dyDescent="0.25">
      <c r="A28353"/>
      <c r="B28353"/>
      <c r="C28353" s="32"/>
      <c r="D28353"/>
      <c r="E28353" s="32"/>
      <c r="F28353"/>
      <c r="G28353"/>
      <c r="H28353"/>
      <c r="I28353"/>
    </row>
    <row r="28354" spans="1:9" x14ac:dyDescent="0.25">
      <c r="A28354"/>
      <c r="B28354"/>
      <c r="C28354" s="32"/>
      <c r="D28354"/>
      <c r="E28354" s="32"/>
      <c r="F28354"/>
      <c r="G28354"/>
      <c r="H28354"/>
      <c r="I28354"/>
    </row>
    <row r="28355" spans="1:9" x14ac:dyDescent="0.25">
      <c r="A28355"/>
      <c r="B28355"/>
      <c r="C28355" s="32"/>
      <c r="D28355"/>
      <c r="E28355" s="32"/>
      <c r="F28355"/>
      <c r="G28355"/>
      <c r="H28355"/>
      <c r="I28355"/>
    </row>
    <row r="28356" spans="1:9" x14ac:dyDescent="0.25">
      <c r="A28356"/>
      <c r="B28356"/>
      <c r="C28356" s="32"/>
      <c r="D28356"/>
      <c r="E28356" s="32"/>
      <c r="F28356"/>
      <c r="G28356"/>
      <c r="H28356"/>
      <c r="I28356"/>
    </row>
    <row r="28357" spans="1:9" x14ac:dyDescent="0.25">
      <c r="A28357"/>
      <c r="B28357"/>
      <c r="C28357" s="32"/>
      <c r="D28357"/>
      <c r="E28357" s="32"/>
      <c r="F28357"/>
      <c r="G28357"/>
      <c r="H28357"/>
      <c r="I28357"/>
    </row>
    <row r="28358" spans="1:9" x14ac:dyDescent="0.25">
      <c r="A28358"/>
      <c r="B28358"/>
      <c r="C28358" s="32"/>
      <c r="D28358"/>
      <c r="E28358" s="32"/>
      <c r="F28358"/>
      <c r="G28358"/>
      <c r="H28358"/>
      <c r="I28358"/>
    </row>
    <row r="28359" spans="1:9" x14ac:dyDescent="0.25">
      <c r="A28359"/>
      <c r="B28359"/>
      <c r="C28359" s="32"/>
      <c r="D28359"/>
      <c r="E28359" s="32"/>
      <c r="F28359"/>
      <c r="G28359"/>
      <c r="H28359"/>
      <c r="I28359"/>
    </row>
    <row r="28360" spans="1:9" x14ac:dyDescent="0.25">
      <c r="A28360"/>
      <c r="B28360"/>
      <c r="C28360" s="32"/>
      <c r="D28360"/>
      <c r="E28360" s="32"/>
      <c r="F28360"/>
      <c r="G28360"/>
      <c r="H28360"/>
      <c r="I28360"/>
    </row>
    <row r="28361" spans="1:9" x14ac:dyDescent="0.25">
      <c r="A28361"/>
      <c r="B28361"/>
      <c r="C28361" s="32"/>
      <c r="D28361"/>
      <c r="E28361" s="32"/>
      <c r="F28361"/>
      <c r="G28361"/>
      <c r="H28361"/>
      <c r="I28361"/>
    </row>
    <row r="28362" spans="1:9" x14ac:dyDescent="0.25">
      <c r="A28362"/>
      <c r="B28362"/>
      <c r="C28362" s="32"/>
      <c r="D28362"/>
      <c r="E28362" s="32"/>
      <c r="F28362"/>
      <c r="G28362"/>
      <c r="H28362"/>
      <c r="I28362"/>
    </row>
    <row r="28363" spans="1:9" x14ac:dyDescent="0.25">
      <c r="A28363"/>
      <c r="B28363"/>
      <c r="C28363" s="32"/>
      <c r="D28363"/>
      <c r="E28363" s="32"/>
      <c r="F28363"/>
      <c r="G28363"/>
      <c r="H28363"/>
      <c r="I28363"/>
    </row>
    <row r="28364" spans="1:9" x14ac:dyDescent="0.25">
      <c r="A28364"/>
      <c r="B28364"/>
      <c r="C28364" s="32"/>
      <c r="D28364"/>
      <c r="E28364" s="32"/>
      <c r="F28364"/>
      <c r="G28364"/>
      <c r="H28364"/>
      <c r="I28364"/>
    </row>
    <row r="28365" spans="1:9" x14ac:dyDescent="0.25">
      <c r="A28365"/>
      <c r="B28365"/>
      <c r="C28365" s="32"/>
      <c r="D28365"/>
      <c r="E28365" s="32"/>
      <c r="F28365"/>
      <c r="G28365"/>
      <c r="H28365"/>
      <c r="I28365"/>
    </row>
    <row r="28366" spans="1:9" x14ac:dyDescent="0.25">
      <c r="A28366"/>
      <c r="B28366"/>
      <c r="C28366" s="32"/>
      <c r="D28366"/>
      <c r="E28366" s="32"/>
      <c r="F28366"/>
      <c r="G28366"/>
      <c r="H28366"/>
      <c r="I28366"/>
    </row>
    <row r="28367" spans="1:9" x14ac:dyDescent="0.25">
      <c r="A28367"/>
      <c r="B28367"/>
      <c r="C28367" s="32"/>
      <c r="D28367"/>
      <c r="E28367" s="32"/>
      <c r="F28367"/>
      <c r="G28367"/>
      <c r="H28367"/>
      <c r="I28367"/>
    </row>
    <row r="28368" spans="1:9" x14ac:dyDescent="0.25">
      <c r="A28368"/>
      <c r="B28368"/>
      <c r="C28368" s="32"/>
      <c r="D28368"/>
      <c r="E28368" s="32"/>
      <c r="F28368"/>
      <c r="G28368"/>
      <c r="H28368"/>
      <c r="I28368"/>
    </row>
    <row r="28369" spans="1:9" x14ac:dyDescent="0.25">
      <c r="A28369"/>
      <c r="B28369"/>
      <c r="C28369" s="32"/>
      <c r="D28369"/>
      <c r="E28369" s="32"/>
      <c r="F28369"/>
      <c r="G28369"/>
      <c r="H28369"/>
      <c r="I28369"/>
    </row>
    <row r="28370" spans="1:9" x14ac:dyDescent="0.25">
      <c r="A28370"/>
      <c r="B28370"/>
      <c r="C28370" s="32"/>
      <c r="D28370"/>
      <c r="E28370" s="32"/>
      <c r="F28370"/>
      <c r="G28370"/>
      <c r="H28370"/>
      <c r="I28370"/>
    </row>
    <row r="28371" spans="1:9" x14ac:dyDescent="0.25">
      <c r="A28371"/>
      <c r="B28371"/>
      <c r="C28371" s="32"/>
      <c r="D28371"/>
      <c r="E28371" s="32"/>
      <c r="F28371"/>
      <c r="G28371"/>
      <c r="H28371"/>
      <c r="I28371"/>
    </row>
    <row r="28372" spans="1:9" x14ac:dyDescent="0.25">
      <c r="A28372"/>
      <c r="B28372"/>
      <c r="C28372" s="32"/>
      <c r="D28372"/>
      <c r="E28372" s="32"/>
      <c r="F28372"/>
      <c r="G28372"/>
      <c r="H28372"/>
      <c r="I28372"/>
    </row>
    <row r="28373" spans="1:9" x14ac:dyDescent="0.25">
      <c r="A28373"/>
      <c r="B28373"/>
      <c r="C28373" s="32"/>
      <c r="D28373"/>
      <c r="E28373" s="32"/>
      <c r="F28373"/>
      <c r="G28373"/>
      <c r="H28373"/>
      <c r="I28373"/>
    </row>
    <row r="28374" spans="1:9" x14ac:dyDescent="0.25">
      <c r="A28374"/>
      <c r="B28374"/>
      <c r="C28374" s="32"/>
      <c r="D28374"/>
      <c r="E28374" s="32"/>
      <c r="F28374"/>
      <c r="G28374"/>
      <c r="H28374"/>
      <c r="I28374"/>
    </row>
    <row r="28375" spans="1:9" x14ac:dyDescent="0.25">
      <c r="A28375"/>
      <c r="B28375"/>
      <c r="C28375" s="32"/>
      <c r="D28375"/>
      <c r="E28375" s="32"/>
      <c r="F28375"/>
      <c r="G28375"/>
      <c r="H28375"/>
      <c r="I28375"/>
    </row>
    <row r="28376" spans="1:9" x14ac:dyDescent="0.25">
      <c r="A28376"/>
      <c r="B28376"/>
      <c r="C28376" s="32"/>
      <c r="D28376"/>
      <c r="E28376" s="32"/>
      <c r="F28376"/>
      <c r="G28376"/>
      <c r="H28376"/>
      <c r="I28376"/>
    </row>
    <row r="28377" spans="1:9" x14ac:dyDescent="0.25">
      <c r="A28377"/>
      <c r="B28377"/>
      <c r="C28377" s="32"/>
      <c r="D28377"/>
      <c r="E28377" s="32"/>
      <c r="F28377"/>
      <c r="G28377"/>
      <c r="H28377"/>
      <c r="I28377"/>
    </row>
    <row r="28378" spans="1:9" x14ac:dyDescent="0.25">
      <c r="A28378"/>
      <c r="B28378"/>
      <c r="C28378" s="32"/>
      <c r="D28378"/>
      <c r="E28378" s="32"/>
      <c r="F28378"/>
      <c r="G28378"/>
      <c r="H28378"/>
      <c r="I28378"/>
    </row>
    <row r="28379" spans="1:9" x14ac:dyDescent="0.25">
      <c r="A28379"/>
      <c r="B28379"/>
      <c r="C28379" s="32"/>
      <c r="D28379"/>
      <c r="E28379" s="32"/>
      <c r="F28379"/>
      <c r="G28379"/>
      <c r="H28379"/>
      <c r="I28379"/>
    </row>
    <row r="28380" spans="1:9" x14ac:dyDescent="0.25">
      <c r="A28380"/>
      <c r="B28380"/>
      <c r="C28380" s="32"/>
      <c r="D28380"/>
      <c r="E28380" s="32"/>
      <c r="F28380"/>
      <c r="G28380"/>
      <c r="H28380"/>
      <c r="I28380"/>
    </row>
    <row r="28381" spans="1:9" x14ac:dyDescent="0.25">
      <c r="A28381"/>
      <c r="B28381"/>
      <c r="C28381" s="32"/>
      <c r="D28381"/>
      <c r="E28381" s="32"/>
      <c r="F28381"/>
      <c r="G28381"/>
      <c r="H28381"/>
      <c r="I28381"/>
    </row>
    <row r="28382" spans="1:9" x14ac:dyDescent="0.25">
      <c r="A28382"/>
      <c r="B28382"/>
      <c r="C28382" s="32"/>
      <c r="D28382"/>
      <c r="E28382" s="32"/>
      <c r="F28382"/>
      <c r="G28382"/>
      <c r="H28382"/>
      <c r="I28382"/>
    </row>
    <row r="28383" spans="1:9" x14ac:dyDescent="0.25">
      <c r="A28383"/>
      <c r="B28383"/>
      <c r="C28383" s="32"/>
      <c r="D28383"/>
      <c r="E28383" s="32"/>
      <c r="F28383"/>
      <c r="G28383"/>
      <c r="H28383"/>
      <c r="I28383"/>
    </row>
    <row r="28384" spans="1:9" x14ac:dyDescent="0.25">
      <c r="A28384"/>
      <c r="B28384"/>
      <c r="C28384" s="32"/>
      <c r="D28384"/>
      <c r="E28384" s="32"/>
      <c r="F28384"/>
      <c r="G28384"/>
      <c r="H28384"/>
      <c r="I28384"/>
    </row>
    <row r="28385" spans="1:9" x14ac:dyDescent="0.25">
      <c r="A28385"/>
      <c r="B28385"/>
      <c r="C28385" s="32"/>
      <c r="D28385"/>
      <c r="E28385" s="32"/>
      <c r="F28385"/>
      <c r="G28385"/>
      <c r="H28385"/>
      <c r="I28385"/>
    </row>
    <row r="28386" spans="1:9" x14ac:dyDescent="0.25">
      <c r="A28386"/>
      <c r="B28386"/>
      <c r="C28386" s="32"/>
      <c r="D28386"/>
      <c r="E28386" s="32"/>
      <c r="F28386"/>
      <c r="G28386"/>
      <c r="H28386"/>
      <c r="I28386"/>
    </row>
    <row r="28387" spans="1:9" x14ac:dyDescent="0.25">
      <c r="A28387"/>
      <c r="B28387"/>
      <c r="C28387" s="32"/>
      <c r="D28387"/>
      <c r="E28387" s="32"/>
      <c r="F28387"/>
      <c r="G28387"/>
      <c r="H28387"/>
      <c r="I28387"/>
    </row>
    <row r="28388" spans="1:9" x14ac:dyDescent="0.25">
      <c r="A28388"/>
      <c r="B28388"/>
      <c r="C28388" s="32"/>
      <c r="D28388"/>
      <c r="E28388" s="32"/>
      <c r="F28388"/>
      <c r="G28388"/>
      <c r="H28388"/>
      <c r="I28388"/>
    </row>
    <row r="28389" spans="1:9" x14ac:dyDescent="0.25">
      <c r="A28389"/>
      <c r="B28389"/>
      <c r="C28389" s="32"/>
      <c r="D28389"/>
      <c r="E28389" s="32"/>
      <c r="F28389"/>
      <c r="G28389"/>
      <c r="H28389"/>
      <c r="I28389"/>
    </row>
    <row r="28390" spans="1:9" x14ac:dyDescent="0.25">
      <c r="A28390"/>
      <c r="B28390"/>
      <c r="C28390" s="32"/>
      <c r="D28390"/>
      <c r="E28390" s="32"/>
      <c r="F28390"/>
      <c r="G28390"/>
      <c r="H28390"/>
      <c r="I28390"/>
    </row>
    <row r="28391" spans="1:9" x14ac:dyDescent="0.25">
      <c r="A28391"/>
      <c r="B28391"/>
      <c r="C28391" s="32"/>
      <c r="D28391"/>
      <c r="E28391" s="32"/>
      <c r="F28391"/>
      <c r="G28391"/>
      <c r="H28391"/>
      <c r="I28391"/>
    </row>
    <row r="28392" spans="1:9" x14ac:dyDescent="0.25">
      <c r="A28392"/>
      <c r="B28392"/>
      <c r="C28392" s="32"/>
      <c r="D28392"/>
      <c r="E28392" s="32"/>
      <c r="F28392"/>
      <c r="G28392"/>
      <c r="H28392"/>
      <c r="I28392"/>
    </row>
    <row r="28393" spans="1:9" x14ac:dyDescent="0.25">
      <c r="A28393"/>
      <c r="B28393"/>
      <c r="C28393" s="32"/>
      <c r="D28393"/>
      <c r="E28393" s="32"/>
      <c r="F28393"/>
      <c r="G28393"/>
      <c r="H28393"/>
      <c r="I28393"/>
    </row>
    <row r="28394" spans="1:9" x14ac:dyDescent="0.25">
      <c r="A28394"/>
      <c r="B28394"/>
      <c r="C28394" s="32"/>
      <c r="D28394"/>
      <c r="E28394" s="32"/>
      <c r="F28394"/>
      <c r="G28394"/>
      <c r="H28394"/>
      <c r="I28394"/>
    </row>
    <row r="28395" spans="1:9" x14ac:dyDescent="0.25">
      <c r="A28395"/>
      <c r="B28395"/>
      <c r="C28395" s="32"/>
      <c r="D28395"/>
      <c r="E28395" s="32"/>
      <c r="F28395"/>
      <c r="G28395"/>
      <c r="H28395"/>
      <c r="I28395"/>
    </row>
    <row r="28396" spans="1:9" x14ac:dyDescent="0.25">
      <c r="A28396"/>
      <c r="B28396"/>
      <c r="C28396" s="32"/>
      <c r="D28396"/>
      <c r="E28396" s="32"/>
      <c r="F28396"/>
      <c r="G28396"/>
      <c r="H28396"/>
      <c r="I28396"/>
    </row>
    <row r="28397" spans="1:9" x14ac:dyDescent="0.25">
      <c r="A28397"/>
      <c r="B28397"/>
      <c r="C28397" s="32"/>
      <c r="D28397"/>
      <c r="E28397" s="32"/>
      <c r="F28397"/>
      <c r="G28397"/>
      <c r="H28397"/>
      <c r="I28397"/>
    </row>
    <row r="28398" spans="1:9" x14ac:dyDescent="0.25">
      <c r="A28398"/>
      <c r="B28398"/>
      <c r="C28398" s="32"/>
      <c r="D28398"/>
      <c r="E28398" s="32"/>
      <c r="F28398"/>
      <c r="G28398"/>
      <c r="H28398"/>
      <c r="I28398"/>
    </row>
    <row r="28399" spans="1:9" x14ac:dyDescent="0.25">
      <c r="A28399"/>
      <c r="B28399"/>
      <c r="C28399" s="32"/>
      <c r="D28399"/>
      <c r="E28399" s="32"/>
      <c r="F28399"/>
      <c r="G28399"/>
      <c r="H28399"/>
      <c r="I28399"/>
    </row>
    <row r="28400" spans="1:9" x14ac:dyDescent="0.25">
      <c r="A28400"/>
      <c r="B28400"/>
      <c r="C28400" s="32"/>
      <c r="D28400"/>
      <c r="E28400" s="32"/>
      <c r="F28400"/>
      <c r="G28400"/>
      <c r="H28400"/>
      <c r="I28400"/>
    </row>
    <row r="28401" spans="1:9" x14ac:dyDescent="0.25">
      <c r="A28401"/>
      <c r="B28401"/>
      <c r="C28401" s="32"/>
      <c r="D28401"/>
      <c r="E28401" s="32"/>
      <c r="F28401"/>
      <c r="G28401"/>
      <c r="H28401"/>
      <c r="I28401"/>
    </row>
    <row r="28402" spans="1:9" x14ac:dyDescent="0.25">
      <c r="A28402"/>
      <c r="B28402"/>
      <c r="C28402" s="32"/>
      <c r="D28402"/>
      <c r="E28402" s="32"/>
      <c r="F28402"/>
      <c r="G28402"/>
      <c r="H28402"/>
      <c r="I28402"/>
    </row>
    <row r="28403" spans="1:9" x14ac:dyDescent="0.25">
      <c r="A28403"/>
      <c r="B28403"/>
      <c r="C28403" s="32"/>
      <c r="D28403"/>
      <c r="E28403" s="32"/>
      <c r="F28403"/>
      <c r="G28403"/>
      <c r="H28403"/>
      <c r="I28403"/>
    </row>
    <row r="28404" spans="1:9" x14ac:dyDescent="0.25">
      <c r="A28404"/>
      <c r="B28404"/>
      <c r="C28404" s="32"/>
      <c r="D28404"/>
      <c r="E28404" s="32"/>
      <c r="F28404"/>
      <c r="G28404"/>
      <c r="H28404"/>
      <c r="I28404"/>
    </row>
    <row r="28405" spans="1:9" x14ac:dyDescent="0.25">
      <c r="A28405"/>
      <c r="B28405"/>
      <c r="C28405" s="32"/>
      <c r="D28405"/>
      <c r="E28405" s="32"/>
      <c r="F28405"/>
      <c r="G28405"/>
      <c r="H28405"/>
      <c r="I28405"/>
    </row>
    <row r="28406" spans="1:9" x14ac:dyDescent="0.25">
      <c r="A28406"/>
      <c r="B28406"/>
      <c r="C28406" s="32"/>
      <c r="D28406"/>
      <c r="E28406" s="32"/>
      <c r="F28406"/>
      <c r="G28406"/>
      <c r="H28406"/>
      <c r="I28406"/>
    </row>
    <row r="28407" spans="1:9" x14ac:dyDescent="0.25">
      <c r="A28407"/>
      <c r="B28407"/>
      <c r="C28407" s="32"/>
      <c r="D28407"/>
      <c r="E28407" s="32"/>
      <c r="F28407"/>
      <c r="G28407"/>
      <c r="H28407"/>
      <c r="I28407"/>
    </row>
    <row r="28408" spans="1:9" x14ac:dyDescent="0.25">
      <c r="A28408"/>
      <c r="B28408"/>
      <c r="C28408" s="32"/>
      <c r="D28408"/>
      <c r="E28408" s="32"/>
      <c r="F28408"/>
      <c r="G28408"/>
      <c r="H28408"/>
      <c r="I28408"/>
    </row>
    <row r="28409" spans="1:9" x14ac:dyDescent="0.25">
      <c r="A28409"/>
      <c r="B28409"/>
      <c r="C28409" s="32"/>
      <c r="D28409"/>
      <c r="E28409" s="32"/>
      <c r="F28409"/>
      <c r="G28409"/>
      <c r="H28409"/>
      <c r="I28409"/>
    </row>
    <row r="28410" spans="1:9" x14ac:dyDescent="0.25">
      <c r="A28410"/>
      <c r="B28410"/>
      <c r="C28410" s="32"/>
      <c r="D28410"/>
      <c r="E28410" s="32"/>
      <c r="F28410"/>
      <c r="G28410"/>
      <c r="H28410"/>
      <c r="I28410"/>
    </row>
    <row r="28411" spans="1:9" x14ac:dyDescent="0.25">
      <c r="A28411"/>
      <c r="B28411"/>
      <c r="C28411" s="32"/>
      <c r="D28411"/>
      <c r="E28411" s="32"/>
      <c r="F28411"/>
      <c r="G28411"/>
      <c r="H28411"/>
      <c r="I28411"/>
    </row>
    <row r="28412" spans="1:9" x14ac:dyDescent="0.25">
      <c r="A28412"/>
      <c r="B28412"/>
      <c r="C28412" s="32"/>
      <c r="D28412"/>
      <c r="E28412" s="32"/>
      <c r="F28412"/>
      <c r="G28412"/>
      <c r="H28412"/>
      <c r="I28412"/>
    </row>
    <row r="28413" spans="1:9" x14ac:dyDescent="0.25">
      <c r="A28413"/>
      <c r="B28413"/>
      <c r="C28413" s="32"/>
      <c r="D28413"/>
      <c r="E28413" s="32"/>
      <c r="F28413"/>
      <c r="G28413"/>
      <c r="H28413"/>
      <c r="I28413"/>
    </row>
    <row r="28414" spans="1:9" x14ac:dyDescent="0.25">
      <c r="A28414"/>
      <c r="B28414"/>
      <c r="C28414" s="32"/>
      <c r="D28414"/>
      <c r="E28414" s="32"/>
      <c r="F28414"/>
      <c r="G28414"/>
      <c r="H28414"/>
      <c r="I28414"/>
    </row>
    <row r="28415" spans="1:9" x14ac:dyDescent="0.25">
      <c r="A28415"/>
      <c r="B28415"/>
      <c r="C28415" s="32"/>
      <c r="D28415"/>
      <c r="E28415" s="32"/>
      <c r="F28415"/>
      <c r="G28415"/>
      <c r="H28415"/>
      <c r="I28415"/>
    </row>
    <row r="28416" spans="1:9" x14ac:dyDescent="0.25">
      <c r="A28416"/>
      <c r="B28416"/>
      <c r="C28416" s="32"/>
      <c r="D28416"/>
      <c r="E28416" s="32"/>
      <c r="F28416"/>
      <c r="G28416"/>
      <c r="H28416"/>
      <c r="I28416"/>
    </row>
    <row r="28417" spans="1:9" x14ac:dyDescent="0.25">
      <c r="A28417"/>
      <c r="B28417"/>
      <c r="C28417" s="32"/>
      <c r="D28417"/>
      <c r="E28417" s="32"/>
      <c r="F28417"/>
      <c r="G28417"/>
      <c r="H28417"/>
      <c r="I28417"/>
    </row>
    <row r="28418" spans="1:9" x14ac:dyDescent="0.25">
      <c r="A28418"/>
      <c r="B28418"/>
      <c r="C28418" s="32"/>
      <c r="D28418"/>
      <c r="E28418" s="32"/>
      <c r="F28418"/>
      <c r="G28418"/>
      <c r="H28418"/>
      <c r="I28418"/>
    </row>
    <row r="28419" spans="1:9" x14ac:dyDescent="0.25">
      <c r="A28419"/>
      <c r="B28419"/>
      <c r="C28419" s="32"/>
      <c r="D28419"/>
      <c r="E28419" s="32"/>
      <c r="F28419"/>
      <c r="G28419"/>
      <c r="H28419"/>
      <c r="I28419"/>
    </row>
    <row r="28420" spans="1:9" x14ac:dyDescent="0.25">
      <c r="A28420"/>
      <c r="B28420"/>
      <c r="C28420" s="32"/>
      <c r="D28420"/>
      <c r="E28420" s="32"/>
      <c r="F28420"/>
      <c r="G28420"/>
      <c r="H28420"/>
      <c r="I28420"/>
    </row>
    <row r="28421" spans="1:9" x14ac:dyDescent="0.25">
      <c r="A28421"/>
      <c r="B28421"/>
      <c r="C28421" s="32"/>
      <c r="D28421"/>
      <c r="E28421" s="32"/>
      <c r="F28421"/>
      <c r="G28421"/>
      <c r="H28421"/>
      <c r="I28421"/>
    </row>
    <row r="28422" spans="1:9" x14ac:dyDescent="0.25">
      <c r="A28422"/>
      <c r="B28422"/>
      <c r="C28422" s="32"/>
      <c r="D28422"/>
      <c r="E28422" s="32"/>
      <c r="F28422"/>
      <c r="G28422"/>
      <c r="H28422"/>
      <c r="I28422"/>
    </row>
    <row r="28423" spans="1:9" x14ac:dyDescent="0.25">
      <c r="A28423"/>
      <c r="B28423"/>
      <c r="C28423" s="32"/>
      <c r="D28423"/>
      <c r="E28423" s="32"/>
      <c r="F28423"/>
      <c r="G28423"/>
      <c r="H28423"/>
      <c r="I28423"/>
    </row>
    <row r="28424" spans="1:9" x14ac:dyDescent="0.25">
      <c r="A28424"/>
      <c r="B28424"/>
      <c r="C28424" s="32"/>
      <c r="D28424"/>
      <c r="E28424" s="32"/>
      <c r="F28424"/>
      <c r="G28424"/>
      <c r="H28424"/>
      <c r="I28424"/>
    </row>
    <row r="28425" spans="1:9" x14ac:dyDescent="0.25">
      <c r="A28425"/>
      <c r="B28425"/>
      <c r="C28425" s="32"/>
      <c r="D28425"/>
      <c r="E28425" s="32"/>
      <c r="F28425"/>
      <c r="G28425"/>
      <c r="H28425"/>
      <c r="I28425"/>
    </row>
    <row r="28426" spans="1:9" x14ac:dyDescent="0.25">
      <c r="A28426"/>
      <c r="B28426"/>
      <c r="C28426" s="32"/>
      <c r="D28426"/>
      <c r="E28426" s="32"/>
      <c r="F28426"/>
      <c r="G28426"/>
      <c r="H28426"/>
      <c r="I28426"/>
    </row>
    <row r="28427" spans="1:9" x14ac:dyDescent="0.25">
      <c r="A28427"/>
      <c r="B28427"/>
      <c r="C28427" s="32"/>
      <c r="D28427"/>
      <c r="E28427" s="32"/>
      <c r="F28427"/>
      <c r="G28427"/>
      <c r="H28427"/>
      <c r="I28427"/>
    </row>
    <row r="28428" spans="1:9" x14ac:dyDescent="0.25">
      <c r="A28428"/>
      <c r="B28428"/>
      <c r="C28428" s="32"/>
      <c r="D28428"/>
      <c r="E28428" s="32"/>
      <c r="F28428"/>
      <c r="G28428"/>
      <c r="H28428"/>
      <c r="I28428"/>
    </row>
    <row r="28429" spans="1:9" x14ac:dyDescent="0.25">
      <c r="A28429"/>
      <c r="B28429"/>
      <c r="C28429" s="32"/>
      <c r="D28429"/>
      <c r="E28429" s="32"/>
      <c r="F28429"/>
      <c r="G28429"/>
      <c r="H28429"/>
      <c r="I28429"/>
    </row>
    <row r="28430" spans="1:9" x14ac:dyDescent="0.25">
      <c r="A28430"/>
      <c r="B28430"/>
      <c r="C28430" s="32"/>
      <c r="D28430"/>
      <c r="E28430" s="32"/>
      <c r="F28430"/>
      <c r="G28430"/>
      <c r="H28430"/>
      <c r="I28430"/>
    </row>
    <row r="28431" spans="1:9" x14ac:dyDescent="0.25">
      <c r="A28431"/>
      <c r="B28431"/>
      <c r="C28431" s="32"/>
      <c r="D28431"/>
      <c r="E28431" s="32"/>
      <c r="F28431"/>
      <c r="G28431"/>
      <c r="H28431"/>
      <c r="I28431"/>
    </row>
    <row r="28432" spans="1:9" x14ac:dyDescent="0.25">
      <c r="A28432"/>
      <c r="B28432"/>
      <c r="C28432" s="32"/>
      <c r="D28432"/>
      <c r="E28432" s="32"/>
      <c r="F28432"/>
      <c r="G28432"/>
      <c r="H28432"/>
      <c r="I28432"/>
    </row>
    <row r="28433" spans="1:9" x14ac:dyDescent="0.25">
      <c r="A28433"/>
      <c r="B28433"/>
      <c r="C28433" s="32"/>
      <c r="D28433"/>
      <c r="E28433" s="32"/>
      <c r="F28433"/>
      <c r="G28433"/>
      <c r="H28433"/>
      <c r="I28433"/>
    </row>
    <row r="28434" spans="1:9" x14ac:dyDescent="0.25">
      <c r="A28434"/>
      <c r="B28434"/>
      <c r="C28434" s="32"/>
      <c r="D28434"/>
      <c r="E28434" s="32"/>
      <c r="F28434"/>
      <c r="G28434"/>
      <c r="H28434"/>
      <c r="I28434"/>
    </row>
    <row r="28435" spans="1:9" x14ac:dyDescent="0.25">
      <c r="A28435"/>
      <c r="B28435"/>
      <c r="C28435" s="32"/>
      <c r="D28435"/>
      <c r="E28435" s="32"/>
      <c r="F28435"/>
      <c r="G28435"/>
      <c r="H28435"/>
      <c r="I28435"/>
    </row>
    <row r="28436" spans="1:9" x14ac:dyDescent="0.25">
      <c r="A28436"/>
      <c r="B28436"/>
      <c r="C28436" s="32"/>
      <c r="D28436"/>
      <c r="E28436" s="32"/>
      <c r="F28436"/>
      <c r="G28436"/>
      <c r="H28436"/>
      <c r="I28436"/>
    </row>
    <row r="28437" spans="1:9" x14ac:dyDescent="0.25">
      <c r="A28437"/>
      <c r="B28437"/>
      <c r="C28437" s="32"/>
      <c r="D28437"/>
      <c r="E28437" s="32"/>
      <c r="F28437"/>
      <c r="G28437"/>
      <c r="H28437"/>
      <c r="I28437"/>
    </row>
    <row r="28438" spans="1:9" x14ac:dyDescent="0.25">
      <c r="A28438"/>
      <c r="B28438"/>
      <c r="C28438" s="32"/>
      <c r="D28438"/>
      <c r="E28438" s="32"/>
      <c r="F28438"/>
      <c r="G28438"/>
      <c r="H28438"/>
      <c r="I28438"/>
    </row>
    <row r="28439" spans="1:9" x14ac:dyDescent="0.25">
      <c r="A28439"/>
      <c r="B28439"/>
      <c r="C28439" s="32"/>
      <c r="D28439"/>
      <c r="E28439" s="32"/>
      <c r="F28439"/>
      <c r="G28439"/>
      <c r="H28439"/>
      <c r="I28439"/>
    </row>
    <row r="28440" spans="1:9" x14ac:dyDescent="0.25">
      <c r="A28440"/>
      <c r="B28440"/>
      <c r="C28440" s="32"/>
      <c r="D28440"/>
      <c r="E28440" s="32"/>
      <c r="F28440"/>
      <c r="G28440"/>
      <c r="H28440"/>
      <c r="I28440"/>
    </row>
    <row r="28441" spans="1:9" x14ac:dyDescent="0.25">
      <c r="A28441"/>
      <c r="B28441"/>
      <c r="C28441" s="32"/>
      <c r="D28441"/>
      <c r="E28441" s="32"/>
      <c r="F28441"/>
      <c r="G28441"/>
      <c r="H28441"/>
      <c r="I28441"/>
    </row>
    <row r="28442" spans="1:9" x14ac:dyDescent="0.25">
      <c r="A28442"/>
      <c r="B28442"/>
      <c r="C28442" s="32"/>
      <c r="D28442"/>
      <c r="E28442" s="32"/>
      <c r="F28442"/>
      <c r="G28442"/>
      <c r="H28442"/>
      <c r="I28442"/>
    </row>
    <row r="28443" spans="1:9" x14ac:dyDescent="0.25">
      <c r="A28443"/>
      <c r="B28443"/>
      <c r="C28443" s="32"/>
      <c r="D28443"/>
      <c r="E28443" s="32"/>
      <c r="F28443"/>
      <c r="G28443"/>
      <c r="H28443"/>
      <c r="I28443"/>
    </row>
    <row r="28444" spans="1:9" x14ac:dyDescent="0.25">
      <c r="A28444"/>
      <c r="B28444"/>
      <c r="C28444" s="32"/>
      <c r="D28444"/>
      <c r="E28444" s="32"/>
      <c r="F28444"/>
      <c r="G28444"/>
      <c r="H28444"/>
      <c r="I28444"/>
    </row>
    <row r="28445" spans="1:9" x14ac:dyDescent="0.25">
      <c r="A28445"/>
      <c r="B28445"/>
      <c r="C28445" s="32"/>
      <c r="D28445"/>
      <c r="E28445" s="32"/>
      <c r="F28445"/>
      <c r="G28445"/>
      <c r="H28445"/>
      <c r="I28445"/>
    </row>
    <row r="28446" spans="1:9" x14ac:dyDescent="0.25">
      <c r="A28446"/>
      <c r="B28446"/>
      <c r="C28446" s="32"/>
      <c r="D28446"/>
      <c r="E28446" s="32"/>
      <c r="F28446"/>
      <c r="G28446"/>
      <c r="H28446"/>
      <c r="I28446"/>
    </row>
    <row r="28447" spans="1:9" x14ac:dyDescent="0.25">
      <c r="A28447"/>
      <c r="B28447"/>
      <c r="C28447" s="32"/>
      <c r="D28447"/>
      <c r="E28447" s="32"/>
      <c r="F28447"/>
      <c r="G28447"/>
      <c r="H28447"/>
      <c r="I28447"/>
    </row>
    <row r="28448" spans="1:9" x14ac:dyDescent="0.25">
      <c r="A28448"/>
      <c r="B28448"/>
      <c r="C28448" s="32"/>
      <c r="D28448"/>
      <c r="E28448" s="32"/>
      <c r="F28448"/>
      <c r="G28448"/>
      <c r="H28448"/>
      <c r="I28448"/>
    </row>
    <row r="28449" spans="1:9" x14ac:dyDescent="0.25">
      <c r="A28449"/>
      <c r="B28449"/>
      <c r="C28449" s="32"/>
      <c r="D28449"/>
      <c r="E28449" s="32"/>
      <c r="F28449"/>
      <c r="G28449"/>
      <c r="H28449"/>
      <c r="I28449"/>
    </row>
    <row r="28450" spans="1:9" x14ac:dyDescent="0.25">
      <c r="A28450"/>
      <c r="B28450"/>
      <c r="C28450" s="32"/>
      <c r="D28450"/>
      <c r="E28450" s="32"/>
      <c r="F28450"/>
      <c r="G28450"/>
      <c r="H28450"/>
      <c r="I28450"/>
    </row>
    <row r="28451" spans="1:9" x14ac:dyDescent="0.25">
      <c r="A28451"/>
      <c r="B28451"/>
      <c r="C28451" s="32"/>
      <c r="D28451"/>
      <c r="E28451" s="32"/>
      <c r="F28451"/>
      <c r="G28451"/>
      <c r="H28451"/>
      <c r="I28451"/>
    </row>
    <row r="28452" spans="1:9" x14ac:dyDescent="0.25">
      <c r="A28452"/>
      <c r="B28452"/>
      <c r="C28452" s="32"/>
      <c r="D28452"/>
      <c r="E28452" s="32"/>
      <c r="F28452"/>
      <c r="G28452"/>
      <c r="H28452"/>
      <c r="I28452"/>
    </row>
    <row r="28453" spans="1:9" x14ac:dyDescent="0.25">
      <c r="A28453"/>
      <c r="B28453"/>
      <c r="C28453" s="32"/>
      <c r="D28453"/>
      <c r="E28453" s="32"/>
      <c r="F28453"/>
      <c r="G28453"/>
      <c r="H28453"/>
      <c r="I28453"/>
    </row>
    <row r="28454" spans="1:9" x14ac:dyDescent="0.25">
      <c r="A28454"/>
      <c r="B28454"/>
      <c r="C28454" s="32"/>
      <c r="D28454"/>
      <c r="E28454" s="32"/>
      <c r="F28454"/>
      <c r="G28454"/>
      <c r="H28454"/>
      <c r="I28454"/>
    </row>
    <row r="28455" spans="1:9" x14ac:dyDescent="0.25">
      <c r="A28455"/>
      <c r="B28455"/>
      <c r="C28455" s="32"/>
      <c r="D28455"/>
      <c r="E28455" s="32"/>
      <c r="F28455"/>
      <c r="G28455"/>
      <c r="H28455"/>
      <c r="I28455"/>
    </row>
    <row r="28456" spans="1:9" x14ac:dyDescent="0.25">
      <c r="A28456"/>
      <c r="B28456"/>
      <c r="C28456" s="32"/>
      <c r="D28456"/>
      <c r="E28456" s="32"/>
      <c r="F28456"/>
      <c r="G28456"/>
      <c r="H28456"/>
      <c r="I28456"/>
    </row>
    <row r="28457" spans="1:9" x14ac:dyDescent="0.25">
      <c r="A28457"/>
      <c r="B28457"/>
      <c r="C28457" s="32"/>
      <c r="D28457"/>
      <c r="E28457" s="32"/>
      <c r="F28457"/>
      <c r="G28457"/>
      <c r="H28457"/>
      <c r="I28457"/>
    </row>
    <row r="28458" spans="1:9" x14ac:dyDescent="0.25">
      <c r="A28458"/>
      <c r="B28458"/>
      <c r="C28458" s="32"/>
      <c r="D28458"/>
      <c r="E28458" s="32"/>
      <c r="F28458"/>
      <c r="G28458"/>
      <c r="H28458"/>
      <c r="I28458"/>
    </row>
    <row r="28459" spans="1:9" x14ac:dyDescent="0.25">
      <c r="A28459"/>
      <c r="B28459"/>
      <c r="C28459" s="32"/>
      <c r="D28459"/>
      <c r="E28459" s="32"/>
      <c r="F28459"/>
      <c r="G28459"/>
      <c r="H28459"/>
      <c r="I28459"/>
    </row>
    <row r="28460" spans="1:9" x14ac:dyDescent="0.25">
      <c r="A28460"/>
      <c r="B28460"/>
      <c r="C28460" s="32"/>
      <c r="D28460"/>
      <c r="E28460" s="32"/>
      <c r="F28460"/>
      <c r="G28460"/>
      <c r="H28460"/>
      <c r="I28460"/>
    </row>
    <row r="28461" spans="1:9" x14ac:dyDescent="0.25">
      <c r="A28461"/>
      <c r="B28461"/>
      <c r="C28461" s="32"/>
      <c r="D28461"/>
      <c r="E28461" s="32"/>
      <c r="F28461"/>
      <c r="G28461"/>
      <c r="H28461"/>
      <c r="I28461"/>
    </row>
    <row r="28462" spans="1:9" x14ac:dyDescent="0.25">
      <c r="A28462"/>
      <c r="B28462"/>
      <c r="C28462" s="32"/>
      <c r="D28462"/>
      <c r="E28462" s="32"/>
      <c r="F28462"/>
      <c r="G28462"/>
      <c r="H28462"/>
      <c r="I28462"/>
    </row>
    <row r="28463" spans="1:9" x14ac:dyDescent="0.25">
      <c r="A28463"/>
      <c r="B28463"/>
      <c r="C28463" s="32"/>
      <c r="D28463"/>
      <c r="E28463" s="32"/>
      <c r="F28463"/>
      <c r="G28463"/>
      <c r="H28463"/>
      <c r="I28463"/>
    </row>
    <row r="28464" spans="1:9" x14ac:dyDescent="0.25">
      <c r="A28464"/>
      <c r="B28464"/>
      <c r="C28464" s="32"/>
      <c r="D28464"/>
      <c r="E28464" s="32"/>
      <c r="F28464"/>
      <c r="G28464"/>
      <c r="H28464"/>
      <c r="I28464"/>
    </row>
    <row r="28465" spans="1:9" x14ac:dyDescent="0.25">
      <c r="A28465"/>
      <c r="B28465"/>
      <c r="C28465" s="32"/>
      <c r="D28465"/>
      <c r="E28465" s="32"/>
      <c r="F28465"/>
      <c r="G28465"/>
      <c r="H28465"/>
      <c r="I28465"/>
    </row>
    <row r="28466" spans="1:9" x14ac:dyDescent="0.25">
      <c r="A28466"/>
      <c r="B28466"/>
      <c r="C28466" s="32"/>
      <c r="D28466"/>
      <c r="E28466" s="32"/>
      <c r="F28466"/>
      <c r="G28466"/>
      <c r="H28466"/>
      <c r="I28466"/>
    </row>
    <row r="28467" spans="1:9" x14ac:dyDescent="0.25">
      <c r="A28467"/>
      <c r="B28467"/>
      <c r="C28467" s="32"/>
      <c r="D28467"/>
      <c r="E28467" s="32"/>
      <c r="F28467"/>
      <c r="G28467"/>
      <c r="H28467"/>
      <c r="I28467"/>
    </row>
    <row r="28468" spans="1:9" x14ac:dyDescent="0.25">
      <c r="A28468"/>
      <c r="B28468"/>
      <c r="C28468" s="32"/>
      <c r="D28468"/>
      <c r="E28468" s="32"/>
      <c r="F28468"/>
      <c r="G28468"/>
      <c r="H28468"/>
      <c r="I28468"/>
    </row>
    <row r="28469" spans="1:9" x14ac:dyDescent="0.25">
      <c r="A28469"/>
      <c r="B28469"/>
      <c r="C28469" s="32"/>
      <c r="D28469"/>
      <c r="E28469" s="32"/>
      <c r="F28469"/>
      <c r="G28469"/>
      <c r="H28469"/>
      <c r="I28469"/>
    </row>
    <row r="28470" spans="1:9" x14ac:dyDescent="0.25">
      <c r="A28470"/>
      <c r="B28470"/>
      <c r="C28470" s="32"/>
      <c r="D28470"/>
      <c r="E28470" s="32"/>
      <c r="F28470"/>
      <c r="G28470"/>
      <c r="H28470"/>
      <c r="I28470"/>
    </row>
    <row r="28471" spans="1:9" x14ac:dyDescent="0.25">
      <c r="A28471"/>
      <c r="B28471"/>
      <c r="C28471" s="32"/>
      <c r="D28471"/>
      <c r="E28471" s="32"/>
      <c r="F28471"/>
      <c r="G28471"/>
      <c r="H28471"/>
      <c r="I28471"/>
    </row>
    <row r="28472" spans="1:9" x14ac:dyDescent="0.25">
      <c r="A28472"/>
      <c r="B28472"/>
      <c r="C28472" s="32"/>
      <c r="D28472"/>
      <c r="E28472" s="32"/>
      <c r="F28472"/>
      <c r="G28472"/>
      <c r="H28472"/>
      <c r="I28472"/>
    </row>
    <row r="28473" spans="1:9" x14ac:dyDescent="0.25">
      <c r="A28473"/>
      <c r="B28473"/>
      <c r="C28473" s="32"/>
      <c r="D28473"/>
      <c r="E28473" s="32"/>
      <c r="F28473"/>
      <c r="G28473"/>
      <c r="H28473"/>
      <c r="I28473"/>
    </row>
    <row r="28474" spans="1:9" x14ac:dyDescent="0.25">
      <c r="A28474"/>
      <c r="B28474"/>
      <c r="C28474" s="32"/>
      <c r="D28474"/>
      <c r="E28474" s="32"/>
      <c r="F28474"/>
      <c r="G28474"/>
      <c r="H28474"/>
      <c r="I28474"/>
    </row>
    <row r="28475" spans="1:9" x14ac:dyDescent="0.25">
      <c r="A28475"/>
      <c r="B28475"/>
      <c r="C28475" s="32"/>
      <c r="D28475"/>
      <c r="E28475" s="32"/>
      <c r="F28475"/>
      <c r="G28475"/>
      <c r="H28475"/>
      <c r="I28475"/>
    </row>
    <row r="28476" spans="1:9" x14ac:dyDescent="0.25">
      <c r="A28476"/>
      <c r="B28476"/>
      <c r="C28476" s="32"/>
      <c r="D28476"/>
      <c r="E28476" s="32"/>
      <c r="F28476"/>
      <c r="G28476"/>
      <c r="H28476"/>
      <c r="I28476"/>
    </row>
    <row r="28477" spans="1:9" x14ac:dyDescent="0.25">
      <c r="A28477"/>
      <c r="B28477"/>
      <c r="C28477" s="32"/>
      <c r="D28477"/>
      <c r="E28477" s="32"/>
      <c r="F28477"/>
      <c r="G28477"/>
      <c r="H28477"/>
      <c r="I28477"/>
    </row>
    <row r="28478" spans="1:9" x14ac:dyDescent="0.25">
      <c r="A28478"/>
      <c r="B28478"/>
      <c r="C28478" s="32"/>
      <c r="D28478"/>
      <c r="E28478" s="32"/>
      <c r="F28478"/>
      <c r="G28478"/>
      <c r="H28478"/>
      <c r="I28478"/>
    </row>
    <row r="28479" spans="1:9" x14ac:dyDescent="0.25">
      <c r="A28479"/>
      <c r="B28479"/>
      <c r="C28479" s="32"/>
      <c r="D28479"/>
      <c r="E28479" s="32"/>
      <c r="F28479"/>
      <c r="G28479"/>
      <c r="H28479"/>
      <c r="I28479"/>
    </row>
    <row r="28480" spans="1:9" x14ac:dyDescent="0.25">
      <c r="A28480"/>
      <c r="B28480"/>
      <c r="C28480" s="32"/>
      <c r="D28480"/>
      <c r="E28480" s="32"/>
      <c r="F28480"/>
      <c r="G28480"/>
      <c r="H28480"/>
      <c r="I28480"/>
    </row>
    <row r="28481" spans="1:9" x14ac:dyDescent="0.25">
      <c r="A28481"/>
      <c r="B28481"/>
      <c r="C28481" s="32"/>
      <c r="D28481"/>
      <c r="E28481" s="32"/>
      <c r="F28481"/>
      <c r="G28481"/>
      <c r="H28481"/>
      <c r="I28481"/>
    </row>
    <row r="28482" spans="1:9" x14ac:dyDescent="0.25">
      <c r="A28482"/>
      <c r="B28482"/>
      <c r="C28482" s="32"/>
      <c r="D28482"/>
      <c r="E28482" s="32"/>
      <c r="F28482"/>
      <c r="G28482"/>
      <c r="H28482"/>
      <c r="I28482"/>
    </row>
    <row r="28483" spans="1:9" x14ac:dyDescent="0.25">
      <c r="A28483"/>
      <c r="B28483"/>
      <c r="C28483" s="32"/>
      <c r="D28483"/>
      <c r="E28483" s="32"/>
      <c r="F28483"/>
      <c r="G28483"/>
      <c r="H28483"/>
      <c r="I28483"/>
    </row>
    <row r="28484" spans="1:9" x14ac:dyDescent="0.25">
      <c r="A28484"/>
      <c r="B28484"/>
      <c r="C28484" s="32"/>
      <c r="D28484"/>
      <c r="E28484" s="32"/>
      <c r="F28484"/>
      <c r="G28484"/>
      <c r="H28484"/>
      <c r="I28484"/>
    </row>
    <row r="28485" spans="1:9" x14ac:dyDescent="0.25">
      <c r="A28485"/>
      <c r="B28485"/>
      <c r="C28485" s="32"/>
      <c r="D28485"/>
      <c r="E28485" s="32"/>
      <c r="F28485"/>
      <c r="G28485"/>
      <c r="H28485"/>
      <c r="I28485"/>
    </row>
    <row r="28486" spans="1:9" x14ac:dyDescent="0.25">
      <c r="A28486"/>
      <c r="B28486"/>
      <c r="C28486" s="32"/>
      <c r="D28486"/>
      <c r="E28486" s="32"/>
      <c r="F28486"/>
      <c r="G28486"/>
      <c r="H28486"/>
      <c r="I28486"/>
    </row>
    <row r="28487" spans="1:9" x14ac:dyDescent="0.25">
      <c r="A28487"/>
      <c r="B28487"/>
      <c r="C28487" s="32"/>
      <c r="D28487"/>
      <c r="E28487" s="32"/>
      <c r="F28487"/>
      <c r="G28487"/>
      <c r="H28487"/>
      <c r="I28487"/>
    </row>
    <row r="28488" spans="1:9" x14ac:dyDescent="0.25">
      <c r="A28488"/>
      <c r="B28488"/>
      <c r="C28488" s="32"/>
      <c r="D28488"/>
      <c r="E28488" s="32"/>
      <c r="F28488"/>
      <c r="G28488"/>
      <c r="H28488"/>
      <c r="I28488"/>
    </row>
    <row r="28489" spans="1:9" x14ac:dyDescent="0.25">
      <c r="A28489"/>
      <c r="B28489"/>
      <c r="C28489" s="32"/>
      <c r="D28489"/>
      <c r="E28489" s="32"/>
      <c r="F28489"/>
      <c r="G28489"/>
      <c r="H28489"/>
      <c r="I28489"/>
    </row>
    <row r="28490" spans="1:9" x14ac:dyDescent="0.25">
      <c r="A28490"/>
      <c r="B28490"/>
      <c r="C28490" s="32"/>
      <c r="D28490"/>
      <c r="E28490" s="32"/>
      <c r="F28490"/>
      <c r="G28490"/>
      <c r="H28490"/>
      <c r="I28490"/>
    </row>
    <row r="28491" spans="1:9" x14ac:dyDescent="0.25">
      <c r="A28491"/>
      <c r="B28491"/>
      <c r="C28491" s="32"/>
      <c r="D28491"/>
      <c r="E28491" s="32"/>
      <c r="F28491"/>
      <c r="G28491"/>
      <c r="H28491"/>
      <c r="I28491"/>
    </row>
    <row r="28492" spans="1:9" x14ac:dyDescent="0.25">
      <c r="A28492"/>
      <c r="B28492"/>
      <c r="C28492" s="32"/>
      <c r="D28492"/>
      <c r="E28492" s="32"/>
      <c r="F28492"/>
      <c r="G28492"/>
      <c r="H28492"/>
      <c r="I28492"/>
    </row>
    <row r="28493" spans="1:9" x14ac:dyDescent="0.25">
      <c r="A28493"/>
      <c r="B28493"/>
      <c r="C28493" s="32"/>
      <c r="D28493"/>
      <c r="E28493" s="32"/>
      <c r="F28493"/>
      <c r="G28493"/>
      <c r="H28493"/>
      <c r="I28493"/>
    </row>
    <row r="28494" spans="1:9" x14ac:dyDescent="0.25">
      <c r="A28494"/>
      <c r="B28494"/>
      <c r="C28494" s="32"/>
      <c r="D28494"/>
      <c r="E28494" s="32"/>
      <c r="F28494"/>
      <c r="G28494"/>
      <c r="H28494"/>
      <c r="I28494"/>
    </row>
    <row r="28495" spans="1:9" x14ac:dyDescent="0.25">
      <c r="A28495"/>
      <c r="B28495"/>
      <c r="C28495" s="32"/>
      <c r="D28495"/>
      <c r="E28495" s="32"/>
      <c r="F28495"/>
      <c r="G28495"/>
      <c r="H28495"/>
      <c r="I28495"/>
    </row>
    <row r="28496" spans="1:9" x14ac:dyDescent="0.25">
      <c r="A28496"/>
      <c r="B28496"/>
      <c r="C28496" s="32"/>
      <c r="D28496"/>
      <c r="E28496" s="32"/>
      <c r="F28496"/>
      <c r="G28496"/>
      <c r="H28496"/>
      <c r="I28496"/>
    </row>
    <row r="28497" spans="1:9" x14ac:dyDescent="0.25">
      <c r="A28497"/>
      <c r="B28497"/>
      <c r="C28497" s="32"/>
      <c r="D28497"/>
      <c r="E28497" s="32"/>
      <c r="F28497"/>
      <c r="G28497"/>
      <c r="H28497"/>
      <c r="I28497"/>
    </row>
    <row r="28498" spans="1:9" x14ac:dyDescent="0.25">
      <c r="A28498"/>
      <c r="B28498"/>
      <c r="C28498" s="32"/>
      <c r="D28498"/>
      <c r="E28498" s="32"/>
      <c r="F28498"/>
      <c r="G28498"/>
      <c r="H28498"/>
      <c r="I28498"/>
    </row>
    <row r="28499" spans="1:9" x14ac:dyDescent="0.25">
      <c r="A28499"/>
      <c r="B28499"/>
      <c r="C28499" s="32"/>
      <c r="D28499"/>
      <c r="E28499" s="32"/>
      <c r="F28499"/>
      <c r="G28499"/>
      <c r="H28499"/>
      <c r="I28499"/>
    </row>
    <row r="28500" spans="1:9" x14ac:dyDescent="0.25">
      <c r="A28500"/>
      <c r="B28500"/>
      <c r="C28500" s="32"/>
      <c r="D28500"/>
      <c r="E28500" s="32"/>
      <c r="F28500"/>
      <c r="G28500"/>
      <c r="H28500"/>
      <c r="I28500"/>
    </row>
    <row r="28501" spans="1:9" x14ac:dyDescent="0.25">
      <c r="A28501"/>
      <c r="B28501"/>
      <c r="C28501" s="32"/>
      <c r="D28501"/>
      <c r="E28501" s="32"/>
      <c r="F28501"/>
      <c r="G28501"/>
      <c r="H28501"/>
      <c r="I28501"/>
    </row>
    <row r="28502" spans="1:9" x14ac:dyDescent="0.25">
      <c r="A28502"/>
      <c r="B28502"/>
      <c r="C28502" s="32"/>
      <c r="D28502"/>
      <c r="E28502" s="32"/>
      <c r="F28502"/>
      <c r="G28502"/>
      <c r="H28502"/>
      <c r="I28502"/>
    </row>
    <row r="28503" spans="1:9" x14ac:dyDescent="0.25">
      <c r="A28503"/>
      <c r="B28503"/>
      <c r="C28503" s="32"/>
      <c r="D28503"/>
      <c r="E28503" s="32"/>
      <c r="F28503"/>
      <c r="G28503"/>
      <c r="H28503"/>
      <c r="I28503"/>
    </row>
    <row r="28504" spans="1:9" x14ac:dyDescent="0.25">
      <c r="A28504"/>
      <c r="B28504"/>
      <c r="C28504" s="32"/>
      <c r="D28504"/>
      <c r="E28504" s="32"/>
      <c r="F28504"/>
      <c r="G28504"/>
      <c r="H28504"/>
      <c r="I28504"/>
    </row>
    <row r="28505" spans="1:9" x14ac:dyDescent="0.25">
      <c r="A28505"/>
      <c r="B28505"/>
      <c r="C28505" s="32"/>
      <c r="D28505"/>
      <c r="E28505" s="32"/>
      <c r="F28505"/>
      <c r="G28505"/>
      <c r="H28505"/>
      <c r="I28505"/>
    </row>
    <row r="28506" spans="1:9" x14ac:dyDescent="0.25">
      <c r="A28506"/>
      <c r="B28506"/>
      <c r="C28506" s="32"/>
      <c r="D28506"/>
      <c r="E28506" s="32"/>
      <c r="F28506"/>
      <c r="G28506"/>
      <c r="H28506"/>
      <c r="I28506"/>
    </row>
    <row r="28507" spans="1:9" x14ac:dyDescent="0.25">
      <c r="A28507"/>
      <c r="B28507"/>
      <c r="C28507" s="32"/>
      <c r="D28507"/>
      <c r="E28507" s="32"/>
      <c r="F28507"/>
      <c r="G28507"/>
      <c r="H28507"/>
      <c r="I28507"/>
    </row>
    <row r="28508" spans="1:9" x14ac:dyDescent="0.25">
      <c r="A28508"/>
      <c r="B28508"/>
      <c r="C28508" s="32"/>
      <c r="D28508"/>
      <c r="E28508" s="32"/>
      <c r="F28508"/>
      <c r="G28508"/>
      <c r="H28508"/>
      <c r="I28508"/>
    </row>
    <row r="28509" spans="1:9" x14ac:dyDescent="0.25">
      <c r="A28509"/>
      <c r="B28509"/>
      <c r="C28509" s="32"/>
      <c r="D28509"/>
      <c r="E28509" s="32"/>
      <c r="F28509"/>
      <c r="G28509"/>
      <c r="H28509"/>
      <c r="I28509"/>
    </row>
    <row r="28510" spans="1:9" x14ac:dyDescent="0.25">
      <c r="A28510"/>
      <c r="B28510"/>
      <c r="C28510" s="32"/>
      <c r="D28510"/>
      <c r="E28510" s="32"/>
      <c r="F28510"/>
      <c r="G28510"/>
      <c r="H28510"/>
      <c r="I28510"/>
    </row>
    <row r="28511" spans="1:9" x14ac:dyDescent="0.25">
      <c r="A28511"/>
      <c r="B28511"/>
      <c r="C28511" s="32"/>
      <c r="D28511"/>
      <c r="E28511" s="32"/>
      <c r="F28511"/>
      <c r="G28511"/>
      <c r="H28511"/>
      <c r="I28511"/>
    </row>
    <row r="28512" spans="1:9" x14ac:dyDescent="0.25">
      <c r="A28512"/>
      <c r="B28512"/>
      <c r="C28512" s="32"/>
      <c r="D28512"/>
      <c r="E28512" s="32"/>
      <c r="F28512"/>
      <c r="G28512"/>
      <c r="H28512"/>
      <c r="I28512"/>
    </row>
    <row r="28513" spans="1:9" x14ac:dyDescent="0.25">
      <c r="A28513"/>
      <c r="B28513"/>
      <c r="C28513" s="32"/>
      <c r="D28513"/>
      <c r="E28513" s="32"/>
      <c r="F28513"/>
      <c r="G28513"/>
      <c r="H28513"/>
      <c r="I28513"/>
    </row>
    <row r="28514" spans="1:9" x14ac:dyDescent="0.25">
      <c r="A28514"/>
      <c r="B28514"/>
      <c r="C28514" s="32"/>
      <c r="D28514"/>
      <c r="E28514" s="32"/>
      <c r="F28514"/>
      <c r="G28514"/>
      <c r="H28514"/>
      <c r="I28514"/>
    </row>
    <row r="28515" spans="1:9" x14ac:dyDescent="0.25">
      <c r="A28515"/>
      <c r="B28515"/>
      <c r="C28515" s="32"/>
      <c r="D28515"/>
      <c r="E28515" s="32"/>
      <c r="F28515"/>
      <c r="G28515"/>
      <c r="H28515"/>
      <c r="I28515"/>
    </row>
    <row r="28516" spans="1:9" x14ac:dyDescent="0.25">
      <c r="A28516"/>
      <c r="B28516"/>
      <c r="C28516" s="32"/>
      <c r="D28516"/>
      <c r="E28516" s="32"/>
      <c r="F28516"/>
      <c r="G28516"/>
      <c r="H28516"/>
      <c r="I28516"/>
    </row>
    <row r="28517" spans="1:9" x14ac:dyDescent="0.25">
      <c r="A28517"/>
      <c r="B28517"/>
      <c r="C28517" s="32"/>
      <c r="D28517"/>
      <c r="E28517" s="32"/>
      <c r="F28517"/>
      <c r="G28517"/>
      <c r="H28517"/>
      <c r="I28517"/>
    </row>
    <row r="28518" spans="1:9" x14ac:dyDescent="0.25">
      <c r="A28518"/>
      <c r="B28518"/>
      <c r="C28518" s="32"/>
      <c r="D28518"/>
      <c r="E28518" s="32"/>
      <c r="F28518"/>
      <c r="G28518"/>
      <c r="H28518"/>
      <c r="I28518"/>
    </row>
    <row r="28519" spans="1:9" x14ac:dyDescent="0.25">
      <c r="A28519"/>
      <c r="B28519"/>
      <c r="C28519" s="32"/>
      <c r="D28519"/>
      <c r="E28519" s="32"/>
      <c r="F28519"/>
      <c r="G28519"/>
      <c r="H28519"/>
      <c r="I28519"/>
    </row>
    <row r="28520" spans="1:9" x14ac:dyDescent="0.25">
      <c r="A28520"/>
      <c r="B28520"/>
      <c r="C28520" s="32"/>
      <c r="D28520"/>
      <c r="E28520" s="32"/>
      <c r="F28520"/>
      <c r="G28520"/>
      <c r="H28520"/>
      <c r="I28520"/>
    </row>
    <row r="28521" spans="1:9" x14ac:dyDescent="0.25">
      <c r="A28521"/>
      <c r="B28521"/>
      <c r="C28521" s="32"/>
      <c r="D28521"/>
      <c r="E28521" s="32"/>
      <c r="F28521"/>
      <c r="G28521"/>
      <c r="H28521"/>
      <c r="I28521"/>
    </row>
    <row r="28522" spans="1:9" x14ac:dyDescent="0.25">
      <c r="A28522"/>
      <c r="B28522"/>
      <c r="C28522" s="32"/>
      <c r="D28522"/>
      <c r="E28522" s="32"/>
      <c r="F28522"/>
      <c r="G28522"/>
      <c r="H28522"/>
      <c r="I28522"/>
    </row>
    <row r="28523" spans="1:9" x14ac:dyDescent="0.25">
      <c r="A28523"/>
      <c r="B28523"/>
      <c r="C28523" s="32"/>
      <c r="D28523"/>
      <c r="E28523" s="32"/>
      <c r="F28523"/>
      <c r="G28523"/>
      <c r="H28523"/>
      <c r="I28523"/>
    </row>
    <row r="28524" spans="1:9" x14ac:dyDescent="0.25">
      <c r="A28524"/>
      <c r="B28524"/>
      <c r="C28524" s="32"/>
      <c r="D28524"/>
      <c r="E28524" s="32"/>
      <c r="F28524"/>
      <c r="G28524"/>
      <c r="H28524"/>
      <c r="I28524"/>
    </row>
    <row r="28525" spans="1:9" x14ac:dyDescent="0.25">
      <c r="A28525"/>
      <c r="B28525"/>
      <c r="C28525" s="32"/>
      <c r="D28525"/>
      <c r="E28525" s="32"/>
      <c r="F28525"/>
      <c r="G28525"/>
      <c r="H28525"/>
      <c r="I28525"/>
    </row>
    <row r="28526" spans="1:9" x14ac:dyDescent="0.25">
      <c r="A28526"/>
      <c r="B28526"/>
      <c r="C28526" s="32"/>
      <c r="D28526"/>
      <c r="E28526" s="32"/>
      <c r="F28526"/>
      <c r="G28526"/>
      <c r="H28526"/>
      <c r="I28526"/>
    </row>
    <row r="28527" spans="1:9" x14ac:dyDescent="0.25">
      <c r="A28527"/>
      <c r="B28527"/>
      <c r="C28527" s="32"/>
      <c r="D28527"/>
      <c r="E28527" s="32"/>
      <c r="F28527"/>
      <c r="G28527"/>
      <c r="H28527"/>
      <c r="I28527"/>
    </row>
    <row r="28528" spans="1:9" x14ac:dyDescent="0.25">
      <c r="A28528"/>
      <c r="B28528"/>
      <c r="C28528" s="32"/>
      <c r="D28528"/>
      <c r="E28528" s="32"/>
      <c r="F28528"/>
      <c r="G28528"/>
      <c r="H28528"/>
      <c r="I28528"/>
    </row>
    <row r="28529" spans="1:9" x14ac:dyDescent="0.25">
      <c r="A28529"/>
      <c r="B28529"/>
      <c r="C28529" s="32"/>
      <c r="D28529"/>
      <c r="E28529" s="32"/>
      <c r="F28529"/>
      <c r="G28529"/>
      <c r="H28529"/>
      <c r="I28529"/>
    </row>
    <row r="28530" spans="1:9" x14ac:dyDescent="0.25">
      <c r="A28530"/>
      <c r="B28530"/>
      <c r="C28530" s="32"/>
      <c r="D28530"/>
      <c r="E28530" s="32"/>
      <c r="F28530"/>
      <c r="G28530"/>
      <c r="H28530"/>
      <c r="I28530"/>
    </row>
    <row r="28531" spans="1:9" x14ac:dyDescent="0.25">
      <c r="A28531"/>
      <c r="B28531"/>
      <c r="C28531" s="32"/>
      <c r="D28531"/>
      <c r="E28531" s="32"/>
      <c r="F28531"/>
      <c r="G28531"/>
      <c r="H28531"/>
      <c r="I28531"/>
    </row>
    <row r="28532" spans="1:9" x14ac:dyDescent="0.25">
      <c r="A28532"/>
      <c r="B28532"/>
      <c r="C28532" s="32"/>
      <c r="D28532"/>
      <c r="E28532" s="32"/>
      <c r="F28532"/>
      <c r="G28532"/>
      <c r="H28532"/>
      <c r="I28532"/>
    </row>
    <row r="28533" spans="1:9" x14ac:dyDescent="0.25">
      <c r="A28533"/>
      <c r="B28533"/>
      <c r="C28533" s="32"/>
      <c r="D28533"/>
      <c r="E28533" s="32"/>
      <c r="F28533"/>
      <c r="G28533"/>
      <c r="H28533"/>
      <c r="I28533"/>
    </row>
    <row r="28534" spans="1:9" x14ac:dyDescent="0.25">
      <c r="A28534"/>
      <c r="B28534"/>
      <c r="C28534" s="32"/>
      <c r="D28534"/>
      <c r="E28534" s="32"/>
      <c r="F28534"/>
      <c r="G28534"/>
      <c r="H28534"/>
      <c r="I28534"/>
    </row>
    <row r="28535" spans="1:9" x14ac:dyDescent="0.25">
      <c r="A28535"/>
      <c r="B28535"/>
      <c r="C28535" s="32"/>
      <c r="D28535"/>
      <c r="E28535" s="32"/>
      <c r="F28535"/>
      <c r="G28535"/>
      <c r="H28535"/>
      <c r="I28535"/>
    </row>
    <row r="28536" spans="1:9" x14ac:dyDescent="0.25">
      <c r="A28536"/>
      <c r="B28536"/>
      <c r="C28536" s="32"/>
      <c r="D28536"/>
      <c r="E28536" s="32"/>
      <c r="F28536"/>
      <c r="G28536"/>
      <c r="H28536"/>
      <c r="I28536"/>
    </row>
    <row r="28537" spans="1:9" x14ac:dyDescent="0.25">
      <c r="A28537"/>
      <c r="B28537"/>
      <c r="C28537" s="32"/>
      <c r="D28537"/>
      <c r="E28537" s="32"/>
      <c r="F28537"/>
      <c r="G28537"/>
      <c r="H28537"/>
      <c r="I28537"/>
    </row>
    <row r="28538" spans="1:9" x14ac:dyDescent="0.25">
      <c r="A28538"/>
      <c r="B28538"/>
      <c r="C28538" s="32"/>
      <c r="D28538"/>
      <c r="E28538" s="32"/>
      <c r="F28538"/>
      <c r="G28538"/>
      <c r="H28538"/>
      <c r="I28538"/>
    </row>
    <row r="28539" spans="1:9" x14ac:dyDescent="0.25">
      <c r="A28539"/>
      <c r="B28539"/>
      <c r="C28539" s="32"/>
      <c r="D28539"/>
      <c r="E28539" s="32"/>
      <c r="F28539"/>
      <c r="G28539"/>
      <c r="H28539"/>
      <c r="I28539"/>
    </row>
    <row r="28540" spans="1:9" x14ac:dyDescent="0.25">
      <c r="A28540"/>
      <c r="B28540"/>
      <c r="C28540" s="32"/>
      <c r="D28540"/>
      <c r="E28540" s="32"/>
      <c r="F28540"/>
      <c r="G28540"/>
      <c r="H28540"/>
      <c r="I28540"/>
    </row>
    <row r="28541" spans="1:9" x14ac:dyDescent="0.25">
      <c r="A28541"/>
      <c r="B28541"/>
      <c r="C28541" s="32"/>
      <c r="D28541"/>
      <c r="E28541" s="32"/>
      <c r="F28541"/>
      <c r="G28541"/>
      <c r="H28541"/>
      <c r="I28541"/>
    </row>
    <row r="28542" spans="1:9" x14ac:dyDescent="0.25">
      <c r="A28542"/>
      <c r="B28542"/>
      <c r="C28542" s="32"/>
      <c r="D28542"/>
      <c r="E28542" s="32"/>
      <c r="F28542"/>
      <c r="G28542"/>
      <c r="H28542"/>
      <c r="I28542"/>
    </row>
    <row r="28543" spans="1:9" x14ac:dyDescent="0.25">
      <c r="A28543"/>
      <c r="B28543"/>
      <c r="C28543" s="32"/>
      <c r="D28543"/>
      <c r="E28543" s="32"/>
      <c r="F28543"/>
      <c r="G28543"/>
      <c r="H28543"/>
      <c r="I28543"/>
    </row>
    <row r="28544" spans="1:9" x14ac:dyDescent="0.25">
      <c r="A28544"/>
      <c r="B28544"/>
      <c r="C28544" s="32"/>
      <c r="D28544"/>
      <c r="E28544" s="32"/>
      <c r="F28544"/>
      <c r="G28544"/>
      <c r="H28544"/>
      <c r="I28544"/>
    </row>
    <row r="28545" spans="1:9" x14ac:dyDescent="0.25">
      <c r="A28545"/>
      <c r="B28545"/>
      <c r="C28545" s="32"/>
      <c r="D28545"/>
      <c r="E28545" s="32"/>
      <c r="F28545"/>
      <c r="G28545"/>
      <c r="H28545"/>
      <c r="I28545"/>
    </row>
    <row r="28546" spans="1:9" x14ac:dyDescent="0.25">
      <c r="A28546"/>
      <c r="B28546"/>
      <c r="C28546" s="32"/>
      <c r="D28546"/>
      <c r="E28546" s="32"/>
      <c r="F28546"/>
      <c r="G28546"/>
      <c r="H28546"/>
      <c r="I28546"/>
    </row>
    <row r="28547" spans="1:9" x14ac:dyDescent="0.25">
      <c r="A28547"/>
      <c r="B28547"/>
      <c r="C28547" s="32"/>
      <c r="D28547"/>
      <c r="E28547" s="32"/>
      <c r="F28547"/>
      <c r="G28547"/>
      <c r="H28547"/>
      <c r="I28547"/>
    </row>
    <row r="28548" spans="1:9" x14ac:dyDescent="0.25">
      <c r="A28548"/>
      <c r="B28548"/>
      <c r="C28548" s="32"/>
      <c r="D28548"/>
      <c r="E28548" s="32"/>
      <c r="F28548"/>
      <c r="G28548"/>
      <c r="H28548"/>
      <c r="I28548"/>
    </row>
    <row r="28549" spans="1:9" x14ac:dyDescent="0.25">
      <c r="A28549"/>
      <c r="B28549"/>
      <c r="C28549" s="32"/>
      <c r="D28549"/>
      <c r="E28549" s="32"/>
      <c r="F28549"/>
      <c r="G28549"/>
      <c r="H28549"/>
      <c r="I28549"/>
    </row>
    <row r="28550" spans="1:9" x14ac:dyDescent="0.25">
      <c r="A28550"/>
      <c r="B28550"/>
      <c r="C28550" s="32"/>
      <c r="D28550"/>
      <c r="E28550" s="32"/>
      <c r="F28550"/>
      <c r="G28550"/>
      <c r="H28550"/>
      <c r="I28550"/>
    </row>
    <row r="28551" spans="1:9" x14ac:dyDescent="0.25">
      <c r="A28551"/>
      <c r="B28551"/>
      <c r="C28551" s="32"/>
      <c r="D28551"/>
      <c r="E28551" s="32"/>
      <c r="F28551"/>
      <c r="G28551"/>
      <c r="H28551"/>
      <c r="I28551"/>
    </row>
    <row r="28552" spans="1:9" x14ac:dyDescent="0.25">
      <c r="A28552"/>
      <c r="B28552"/>
      <c r="C28552" s="32"/>
      <c r="D28552"/>
      <c r="E28552" s="32"/>
      <c r="F28552"/>
      <c r="G28552"/>
      <c r="H28552"/>
      <c r="I28552"/>
    </row>
    <row r="28553" spans="1:9" x14ac:dyDescent="0.25">
      <c r="A28553"/>
      <c r="B28553"/>
      <c r="C28553" s="32"/>
      <c r="D28553"/>
      <c r="E28553" s="32"/>
      <c r="F28553"/>
      <c r="G28553"/>
      <c r="H28553"/>
      <c r="I28553"/>
    </row>
    <row r="28554" spans="1:9" x14ac:dyDescent="0.25">
      <c r="A28554"/>
      <c r="B28554"/>
      <c r="C28554" s="32"/>
      <c r="D28554"/>
      <c r="E28554" s="32"/>
      <c r="F28554"/>
      <c r="G28554"/>
      <c r="H28554"/>
      <c r="I28554"/>
    </row>
    <row r="28555" spans="1:9" x14ac:dyDescent="0.25">
      <c r="A28555"/>
      <c r="B28555"/>
      <c r="C28555" s="32"/>
      <c r="D28555"/>
      <c r="E28555" s="32"/>
      <c r="F28555"/>
      <c r="G28555"/>
      <c r="H28555"/>
      <c r="I28555"/>
    </row>
    <row r="28556" spans="1:9" x14ac:dyDescent="0.25">
      <c r="A28556"/>
      <c r="B28556"/>
      <c r="C28556" s="32"/>
      <c r="D28556"/>
      <c r="E28556" s="32"/>
      <c r="F28556"/>
      <c r="G28556"/>
      <c r="H28556"/>
      <c r="I28556"/>
    </row>
    <row r="28557" spans="1:9" x14ac:dyDescent="0.25">
      <c r="A28557"/>
      <c r="B28557"/>
      <c r="C28557" s="32"/>
      <c r="D28557"/>
      <c r="E28557" s="32"/>
      <c r="F28557"/>
      <c r="G28557"/>
      <c r="H28557"/>
      <c r="I28557"/>
    </row>
    <row r="28558" spans="1:9" x14ac:dyDescent="0.25">
      <c r="A28558"/>
      <c r="B28558"/>
      <c r="C28558" s="32"/>
      <c r="D28558"/>
      <c r="E28558" s="32"/>
      <c r="F28558"/>
      <c r="G28558"/>
      <c r="H28558"/>
      <c r="I28558"/>
    </row>
    <row r="28559" spans="1:9" x14ac:dyDescent="0.25">
      <c r="A28559"/>
      <c r="B28559"/>
      <c r="C28559" s="32"/>
      <c r="D28559"/>
      <c r="E28559" s="32"/>
      <c r="F28559"/>
      <c r="G28559"/>
      <c r="H28559"/>
      <c r="I28559"/>
    </row>
    <row r="28560" spans="1:9" x14ac:dyDescent="0.25">
      <c r="A28560"/>
      <c r="B28560"/>
      <c r="C28560" s="32"/>
      <c r="D28560"/>
      <c r="E28560" s="32"/>
      <c r="F28560"/>
      <c r="G28560"/>
      <c r="H28560"/>
      <c r="I28560"/>
    </row>
    <row r="28561" spans="1:9" x14ac:dyDescent="0.25">
      <c r="A28561"/>
      <c r="B28561"/>
      <c r="C28561" s="32"/>
      <c r="D28561"/>
      <c r="E28561" s="32"/>
      <c r="F28561"/>
      <c r="G28561"/>
      <c r="H28561"/>
      <c r="I28561"/>
    </row>
    <row r="28562" spans="1:9" x14ac:dyDescent="0.25">
      <c r="A28562"/>
      <c r="B28562"/>
      <c r="C28562" s="32"/>
      <c r="D28562"/>
      <c r="E28562" s="32"/>
      <c r="F28562"/>
      <c r="G28562"/>
      <c r="H28562"/>
      <c r="I28562"/>
    </row>
    <row r="28563" spans="1:9" x14ac:dyDescent="0.25">
      <c r="A28563"/>
      <c r="B28563"/>
      <c r="C28563" s="32"/>
      <c r="D28563"/>
      <c r="E28563" s="32"/>
      <c r="F28563"/>
      <c r="G28563"/>
      <c r="H28563"/>
      <c r="I28563"/>
    </row>
    <row r="28564" spans="1:9" x14ac:dyDescent="0.25">
      <c r="A28564"/>
      <c r="B28564"/>
      <c r="C28564" s="32"/>
      <c r="D28564"/>
      <c r="E28564" s="32"/>
      <c r="F28564"/>
      <c r="G28564"/>
      <c r="H28564"/>
      <c r="I28564"/>
    </row>
    <row r="28565" spans="1:9" x14ac:dyDescent="0.25">
      <c r="A28565"/>
      <c r="B28565"/>
      <c r="C28565" s="32"/>
      <c r="D28565"/>
      <c r="E28565" s="32"/>
      <c r="F28565"/>
      <c r="G28565"/>
      <c r="H28565"/>
      <c r="I28565"/>
    </row>
    <row r="28566" spans="1:9" x14ac:dyDescent="0.25">
      <c r="A28566"/>
      <c r="B28566"/>
      <c r="C28566" s="32"/>
      <c r="D28566"/>
      <c r="E28566" s="32"/>
      <c r="F28566"/>
      <c r="G28566"/>
      <c r="H28566"/>
      <c r="I28566"/>
    </row>
    <row r="28567" spans="1:9" x14ac:dyDescent="0.25">
      <c r="A28567"/>
      <c r="B28567"/>
      <c r="C28567" s="32"/>
      <c r="D28567"/>
      <c r="E28567" s="32"/>
      <c r="F28567"/>
      <c r="G28567"/>
      <c r="H28567"/>
      <c r="I28567"/>
    </row>
    <row r="28568" spans="1:9" x14ac:dyDescent="0.25">
      <c r="A28568"/>
      <c r="B28568"/>
      <c r="C28568" s="32"/>
      <c r="D28568"/>
      <c r="E28568" s="32"/>
      <c r="F28568"/>
      <c r="G28568"/>
      <c r="H28568"/>
      <c r="I28568"/>
    </row>
    <row r="28569" spans="1:9" x14ac:dyDescent="0.25">
      <c r="A28569"/>
      <c r="B28569"/>
      <c r="C28569" s="32"/>
      <c r="D28569"/>
      <c r="E28569" s="32"/>
      <c r="F28569"/>
      <c r="G28569"/>
      <c r="H28569"/>
      <c r="I28569"/>
    </row>
    <row r="28570" spans="1:9" x14ac:dyDescent="0.25">
      <c r="A28570"/>
      <c r="B28570"/>
      <c r="C28570" s="32"/>
      <c r="D28570"/>
      <c r="E28570" s="32"/>
      <c r="F28570"/>
      <c r="G28570"/>
      <c r="H28570"/>
      <c r="I28570"/>
    </row>
    <row r="28571" spans="1:9" x14ac:dyDescent="0.25">
      <c r="A28571"/>
      <c r="B28571"/>
      <c r="C28571" s="32"/>
      <c r="D28571"/>
      <c r="E28571" s="32"/>
      <c r="F28571"/>
      <c r="G28571"/>
      <c r="H28571"/>
      <c r="I28571"/>
    </row>
    <row r="28572" spans="1:9" x14ac:dyDescent="0.25">
      <c r="A28572"/>
      <c r="B28572"/>
      <c r="C28572" s="32"/>
      <c r="D28572"/>
      <c r="E28572" s="32"/>
      <c r="F28572"/>
      <c r="G28572"/>
      <c r="H28572"/>
      <c r="I28572"/>
    </row>
    <row r="28573" spans="1:9" x14ac:dyDescent="0.25">
      <c r="A28573"/>
      <c r="B28573"/>
      <c r="C28573" s="32"/>
      <c r="D28573"/>
      <c r="E28573" s="32"/>
      <c r="F28573"/>
      <c r="G28573"/>
      <c r="H28573"/>
      <c r="I28573"/>
    </row>
    <row r="28574" spans="1:9" x14ac:dyDescent="0.25">
      <c r="A28574"/>
      <c r="B28574"/>
      <c r="C28574" s="32"/>
      <c r="D28574"/>
      <c r="E28574" s="32"/>
      <c r="F28574"/>
      <c r="G28574"/>
      <c r="H28574"/>
      <c r="I28574"/>
    </row>
    <row r="28575" spans="1:9" x14ac:dyDescent="0.25">
      <c r="A28575"/>
      <c r="B28575"/>
      <c r="C28575" s="32"/>
      <c r="D28575"/>
      <c r="E28575" s="32"/>
      <c r="F28575"/>
      <c r="G28575"/>
      <c r="H28575"/>
      <c r="I28575"/>
    </row>
    <row r="28576" spans="1:9" x14ac:dyDescent="0.25">
      <c r="A28576"/>
      <c r="B28576"/>
      <c r="C28576" s="32"/>
      <c r="D28576"/>
      <c r="E28576" s="32"/>
      <c r="F28576"/>
      <c r="G28576"/>
      <c r="H28576"/>
      <c r="I28576"/>
    </row>
    <row r="28577" spans="1:9" x14ac:dyDescent="0.25">
      <c r="A28577"/>
      <c r="B28577"/>
      <c r="C28577" s="32"/>
      <c r="D28577"/>
      <c r="E28577" s="32"/>
      <c r="F28577"/>
      <c r="G28577"/>
      <c r="H28577"/>
      <c r="I28577"/>
    </row>
    <row r="28578" spans="1:9" x14ac:dyDescent="0.25">
      <c r="A28578"/>
      <c r="B28578"/>
      <c r="C28578" s="32"/>
      <c r="D28578"/>
      <c r="E28578" s="32"/>
      <c r="F28578"/>
      <c r="G28578"/>
      <c r="H28578"/>
      <c r="I28578"/>
    </row>
    <row r="28579" spans="1:9" x14ac:dyDescent="0.25">
      <c r="A28579"/>
      <c r="B28579"/>
      <c r="C28579" s="32"/>
      <c r="D28579"/>
      <c r="E28579" s="32"/>
      <c r="F28579"/>
      <c r="G28579"/>
      <c r="H28579"/>
      <c r="I28579"/>
    </row>
    <row r="28580" spans="1:9" x14ac:dyDescent="0.25">
      <c r="A28580"/>
      <c r="B28580"/>
      <c r="C28580" s="32"/>
      <c r="D28580"/>
      <c r="E28580" s="32"/>
      <c r="F28580"/>
      <c r="G28580"/>
      <c r="H28580"/>
      <c r="I28580"/>
    </row>
    <row r="28581" spans="1:9" x14ac:dyDescent="0.25">
      <c r="A28581"/>
      <c r="B28581"/>
      <c r="C28581" s="32"/>
      <c r="D28581"/>
      <c r="E28581" s="32"/>
      <c r="F28581"/>
      <c r="G28581"/>
      <c r="H28581"/>
      <c r="I28581"/>
    </row>
    <row r="28582" spans="1:9" x14ac:dyDescent="0.25">
      <c r="A28582"/>
      <c r="B28582"/>
      <c r="C28582" s="32"/>
      <c r="D28582"/>
      <c r="E28582" s="32"/>
      <c r="F28582"/>
      <c r="G28582"/>
      <c r="H28582"/>
      <c r="I28582"/>
    </row>
    <row r="28583" spans="1:9" x14ac:dyDescent="0.25">
      <c r="A28583"/>
      <c r="B28583"/>
      <c r="C28583" s="32"/>
      <c r="D28583"/>
      <c r="E28583" s="32"/>
      <c r="F28583"/>
      <c r="G28583"/>
      <c r="H28583"/>
      <c r="I28583"/>
    </row>
    <row r="28584" spans="1:9" x14ac:dyDescent="0.25">
      <c r="A28584"/>
      <c r="B28584"/>
      <c r="C28584" s="32"/>
      <c r="D28584"/>
      <c r="E28584" s="32"/>
      <c r="F28584"/>
      <c r="G28584"/>
      <c r="H28584"/>
      <c r="I28584"/>
    </row>
    <row r="28585" spans="1:9" x14ac:dyDescent="0.25">
      <c r="A28585"/>
      <c r="B28585"/>
      <c r="C28585" s="32"/>
      <c r="D28585"/>
      <c r="E28585" s="32"/>
      <c r="F28585"/>
      <c r="G28585"/>
      <c r="H28585"/>
      <c r="I28585"/>
    </row>
    <row r="28586" spans="1:9" x14ac:dyDescent="0.25">
      <c r="A28586"/>
      <c r="B28586"/>
      <c r="C28586" s="32"/>
      <c r="D28586"/>
      <c r="E28586" s="32"/>
      <c r="F28586"/>
      <c r="G28586"/>
      <c r="H28586"/>
      <c r="I28586"/>
    </row>
    <row r="28587" spans="1:9" x14ac:dyDescent="0.25">
      <c r="A28587"/>
      <c r="B28587"/>
      <c r="C28587" s="32"/>
      <c r="D28587"/>
      <c r="E28587" s="32"/>
      <c r="F28587"/>
      <c r="G28587"/>
      <c r="H28587"/>
      <c r="I28587"/>
    </row>
    <row r="28588" spans="1:9" x14ac:dyDescent="0.25">
      <c r="A28588"/>
      <c r="B28588"/>
      <c r="C28588" s="32"/>
      <c r="D28588"/>
      <c r="E28588" s="32"/>
      <c r="F28588"/>
      <c r="G28588"/>
      <c r="H28588"/>
      <c r="I28588"/>
    </row>
    <row r="28589" spans="1:9" x14ac:dyDescent="0.25">
      <c r="A28589"/>
      <c r="B28589"/>
      <c r="C28589" s="32"/>
      <c r="D28589"/>
      <c r="E28589" s="32"/>
      <c r="F28589"/>
      <c r="G28589"/>
      <c r="H28589"/>
      <c r="I28589"/>
    </row>
    <row r="28590" spans="1:9" x14ac:dyDescent="0.25">
      <c r="A28590"/>
      <c r="B28590"/>
      <c r="C28590" s="32"/>
      <c r="D28590"/>
      <c r="E28590" s="32"/>
      <c r="F28590"/>
      <c r="G28590"/>
      <c r="H28590"/>
      <c r="I28590"/>
    </row>
    <row r="28591" spans="1:9" x14ac:dyDescent="0.25">
      <c r="A28591"/>
      <c r="B28591"/>
      <c r="C28591" s="32"/>
      <c r="D28591"/>
      <c r="E28591" s="32"/>
      <c r="F28591"/>
      <c r="G28591"/>
      <c r="H28591"/>
      <c r="I28591"/>
    </row>
    <row r="28592" spans="1:9" x14ac:dyDescent="0.25">
      <c r="A28592"/>
      <c r="B28592"/>
      <c r="C28592" s="32"/>
      <c r="D28592"/>
      <c r="E28592" s="32"/>
      <c r="F28592"/>
      <c r="G28592"/>
      <c r="H28592"/>
      <c r="I28592"/>
    </row>
    <row r="28593" spans="1:9" x14ac:dyDescent="0.25">
      <c r="A28593"/>
      <c r="B28593"/>
      <c r="C28593" s="32"/>
      <c r="D28593"/>
      <c r="E28593" s="32"/>
      <c r="F28593"/>
      <c r="G28593"/>
      <c r="H28593"/>
      <c r="I28593"/>
    </row>
    <row r="28594" spans="1:9" x14ac:dyDescent="0.25">
      <c r="A28594"/>
      <c r="B28594"/>
      <c r="C28594" s="32"/>
      <c r="D28594"/>
      <c r="E28594" s="32"/>
      <c r="F28594"/>
      <c r="G28594"/>
      <c r="H28594"/>
      <c r="I28594"/>
    </row>
    <row r="28595" spans="1:9" x14ac:dyDescent="0.25">
      <c r="A28595"/>
      <c r="B28595"/>
      <c r="C28595" s="32"/>
      <c r="D28595"/>
      <c r="E28595" s="32"/>
      <c r="F28595"/>
      <c r="G28595"/>
      <c r="H28595"/>
      <c r="I28595"/>
    </row>
    <row r="28596" spans="1:9" x14ac:dyDescent="0.25">
      <c r="A28596"/>
      <c r="B28596"/>
      <c r="C28596" s="32"/>
      <c r="D28596"/>
      <c r="E28596" s="32"/>
      <c r="F28596"/>
      <c r="G28596"/>
      <c r="H28596"/>
      <c r="I28596"/>
    </row>
    <row r="28597" spans="1:9" x14ac:dyDescent="0.25">
      <c r="A28597"/>
      <c r="B28597"/>
      <c r="C28597" s="32"/>
      <c r="D28597"/>
      <c r="E28597" s="32"/>
      <c r="F28597"/>
      <c r="G28597"/>
      <c r="H28597"/>
      <c r="I28597"/>
    </row>
    <row r="28598" spans="1:9" x14ac:dyDescent="0.25">
      <c r="A28598"/>
      <c r="B28598"/>
      <c r="C28598" s="32"/>
      <c r="D28598"/>
      <c r="E28598" s="32"/>
      <c r="F28598"/>
      <c r="G28598"/>
      <c r="H28598"/>
      <c r="I28598"/>
    </row>
    <row r="28599" spans="1:9" x14ac:dyDescent="0.25">
      <c r="A28599"/>
      <c r="B28599"/>
      <c r="C28599" s="32"/>
      <c r="D28599"/>
      <c r="E28599" s="32"/>
      <c r="F28599"/>
      <c r="G28599"/>
      <c r="H28599"/>
      <c r="I28599"/>
    </row>
    <row r="28600" spans="1:9" x14ac:dyDescent="0.25">
      <c r="A28600"/>
      <c r="B28600"/>
      <c r="C28600" s="32"/>
      <c r="D28600"/>
      <c r="E28600" s="32"/>
      <c r="F28600"/>
      <c r="G28600"/>
      <c r="H28600"/>
      <c r="I28600"/>
    </row>
    <row r="28601" spans="1:9" x14ac:dyDescent="0.25">
      <c r="A28601"/>
      <c r="B28601"/>
      <c r="C28601" s="32"/>
      <c r="D28601"/>
      <c r="E28601" s="32"/>
      <c r="F28601"/>
      <c r="G28601"/>
      <c r="H28601"/>
      <c r="I28601"/>
    </row>
    <row r="28602" spans="1:9" x14ac:dyDescent="0.25">
      <c r="A28602"/>
      <c r="B28602"/>
      <c r="C28602" s="32"/>
      <c r="D28602"/>
      <c r="E28602" s="32"/>
      <c r="F28602"/>
      <c r="G28602"/>
      <c r="H28602"/>
      <c r="I28602"/>
    </row>
    <row r="28603" spans="1:9" x14ac:dyDescent="0.25">
      <c r="A28603"/>
      <c r="B28603"/>
      <c r="C28603" s="32"/>
      <c r="D28603"/>
      <c r="E28603" s="32"/>
      <c r="F28603"/>
      <c r="G28603"/>
      <c r="H28603"/>
      <c r="I28603"/>
    </row>
    <row r="28604" spans="1:9" x14ac:dyDescent="0.25">
      <c r="A28604"/>
      <c r="B28604"/>
      <c r="C28604" s="32"/>
      <c r="D28604"/>
      <c r="E28604" s="32"/>
      <c r="F28604"/>
      <c r="G28604"/>
      <c r="H28604"/>
      <c r="I28604"/>
    </row>
    <row r="28605" spans="1:9" x14ac:dyDescent="0.25">
      <c r="A28605"/>
      <c r="B28605"/>
      <c r="C28605" s="32"/>
      <c r="D28605"/>
      <c r="E28605" s="32"/>
      <c r="F28605"/>
      <c r="G28605"/>
      <c r="H28605"/>
      <c r="I28605"/>
    </row>
    <row r="28606" spans="1:9" x14ac:dyDescent="0.25">
      <c r="A28606"/>
      <c r="B28606"/>
      <c r="C28606" s="32"/>
      <c r="D28606"/>
      <c r="E28606" s="32"/>
      <c r="F28606"/>
      <c r="G28606"/>
      <c r="H28606"/>
      <c r="I28606"/>
    </row>
    <row r="28607" spans="1:9" x14ac:dyDescent="0.25">
      <c r="A28607"/>
      <c r="B28607"/>
      <c r="C28607" s="32"/>
      <c r="D28607"/>
      <c r="E28607" s="32"/>
      <c r="F28607"/>
      <c r="G28607"/>
      <c r="H28607"/>
      <c r="I28607"/>
    </row>
    <row r="28608" spans="1:9" x14ac:dyDescent="0.25">
      <c r="A28608"/>
      <c r="B28608"/>
      <c r="C28608" s="32"/>
      <c r="D28608"/>
      <c r="E28608" s="32"/>
      <c r="F28608"/>
      <c r="G28608"/>
      <c r="H28608"/>
      <c r="I28608"/>
    </row>
    <row r="28609" spans="1:9" x14ac:dyDescent="0.25">
      <c r="A28609"/>
      <c r="B28609"/>
      <c r="C28609" s="32"/>
      <c r="D28609"/>
      <c r="E28609" s="32"/>
      <c r="F28609"/>
      <c r="G28609"/>
      <c r="H28609"/>
      <c r="I28609"/>
    </row>
    <row r="28610" spans="1:9" x14ac:dyDescent="0.25">
      <c r="A28610"/>
      <c r="B28610"/>
      <c r="C28610" s="32"/>
      <c r="D28610"/>
      <c r="E28610" s="32"/>
      <c r="F28610"/>
      <c r="G28610"/>
      <c r="H28610"/>
      <c r="I28610"/>
    </row>
    <row r="28611" spans="1:9" x14ac:dyDescent="0.25">
      <c r="A28611"/>
      <c r="B28611"/>
      <c r="C28611" s="32"/>
      <c r="D28611"/>
      <c r="E28611" s="32"/>
      <c r="F28611"/>
      <c r="G28611"/>
      <c r="H28611"/>
      <c r="I28611"/>
    </row>
    <row r="28612" spans="1:9" x14ac:dyDescent="0.25">
      <c r="A28612"/>
      <c r="B28612"/>
      <c r="C28612" s="32"/>
      <c r="D28612"/>
      <c r="E28612" s="32"/>
      <c r="F28612"/>
      <c r="G28612"/>
      <c r="H28612"/>
      <c r="I28612"/>
    </row>
    <row r="28613" spans="1:9" x14ac:dyDescent="0.25">
      <c r="A28613"/>
      <c r="B28613"/>
      <c r="C28613" s="32"/>
      <c r="D28613"/>
      <c r="E28613" s="32"/>
      <c r="F28613"/>
      <c r="G28613"/>
      <c r="H28613"/>
      <c r="I28613"/>
    </row>
    <row r="28614" spans="1:9" x14ac:dyDescent="0.25">
      <c r="A28614"/>
      <c r="B28614"/>
      <c r="C28614" s="32"/>
      <c r="D28614"/>
      <c r="E28614" s="32"/>
      <c r="F28614"/>
      <c r="G28614"/>
      <c r="H28614"/>
      <c r="I28614"/>
    </row>
    <row r="28615" spans="1:9" x14ac:dyDescent="0.25">
      <c r="A28615"/>
      <c r="B28615"/>
      <c r="C28615" s="32"/>
      <c r="D28615"/>
      <c r="E28615" s="32"/>
      <c r="F28615"/>
      <c r="G28615"/>
      <c r="H28615"/>
      <c r="I28615"/>
    </row>
    <row r="28616" spans="1:9" x14ac:dyDescent="0.25">
      <c r="A28616"/>
      <c r="B28616"/>
      <c r="C28616" s="32"/>
      <c r="D28616"/>
      <c r="E28616" s="32"/>
      <c r="F28616"/>
      <c r="G28616"/>
      <c r="H28616"/>
      <c r="I28616"/>
    </row>
    <row r="28617" spans="1:9" x14ac:dyDescent="0.25">
      <c r="A28617"/>
      <c r="B28617"/>
      <c r="C28617" s="32"/>
      <c r="D28617"/>
      <c r="E28617" s="32"/>
      <c r="F28617"/>
      <c r="G28617"/>
      <c r="H28617"/>
      <c r="I28617"/>
    </row>
    <row r="28618" spans="1:9" x14ac:dyDescent="0.25">
      <c r="A28618"/>
      <c r="B28618"/>
      <c r="C28618" s="32"/>
      <c r="D28618"/>
      <c r="E28618" s="32"/>
      <c r="F28618"/>
      <c r="G28618"/>
      <c r="H28618"/>
      <c r="I28618"/>
    </row>
    <row r="28619" spans="1:9" x14ac:dyDescent="0.25">
      <c r="A28619"/>
      <c r="B28619"/>
      <c r="C28619" s="32"/>
      <c r="D28619"/>
      <c r="E28619" s="32"/>
      <c r="F28619"/>
      <c r="G28619"/>
      <c r="H28619"/>
      <c r="I28619"/>
    </row>
    <row r="28620" spans="1:9" x14ac:dyDescent="0.25">
      <c r="A28620"/>
      <c r="B28620"/>
      <c r="C28620" s="32"/>
      <c r="D28620"/>
      <c r="E28620" s="32"/>
      <c r="F28620"/>
      <c r="G28620"/>
      <c r="H28620"/>
      <c r="I28620"/>
    </row>
    <row r="28621" spans="1:9" x14ac:dyDescent="0.25">
      <c r="A28621"/>
      <c r="B28621"/>
      <c r="C28621" s="32"/>
      <c r="D28621"/>
      <c r="E28621" s="32"/>
      <c r="F28621"/>
      <c r="G28621"/>
      <c r="H28621"/>
      <c r="I28621"/>
    </row>
    <row r="28622" spans="1:9" x14ac:dyDescent="0.25">
      <c r="A28622"/>
      <c r="B28622"/>
      <c r="C28622" s="32"/>
      <c r="D28622"/>
      <c r="E28622" s="32"/>
      <c r="F28622"/>
      <c r="G28622"/>
      <c r="H28622"/>
      <c r="I28622"/>
    </row>
    <row r="28623" spans="1:9" x14ac:dyDescent="0.25">
      <c r="A28623"/>
      <c r="B28623"/>
      <c r="C28623" s="32"/>
      <c r="D28623"/>
      <c r="E28623" s="32"/>
      <c r="F28623"/>
      <c r="G28623"/>
      <c r="H28623"/>
      <c r="I28623"/>
    </row>
    <row r="28624" spans="1:9" x14ac:dyDescent="0.25">
      <c r="A28624"/>
      <c r="B28624"/>
      <c r="C28624" s="32"/>
      <c r="D28624"/>
      <c r="E28624" s="32"/>
      <c r="F28624"/>
      <c r="G28624"/>
      <c r="H28624"/>
      <c r="I28624"/>
    </row>
    <row r="28625" spans="1:9" x14ac:dyDescent="0.25">
      <c r="A28625"/>
      <c r="B28625"/>
      <c r="C28625" s="32"/>
      <c r="D28625"/>
      <c r="E28625" s="32"/>
      <c r="F28625"/>
      <c r="G28625"/>
      <c r="H28625"/>
      <c r="I28625"/>
    </row>
    <row r="28626" spans="1:9" x14ac:dyDescent="0.25">
      <c r="A28626"/>
      <c r="B28626"/>
      <c r="C28626" s="32"/>
      <c r="D28626"/>
      <c r="E28626" s="32"/>
      <c r="F28626"/>
      <c r="G28626"/>
      <c r="H28626"/>
      <c r="I28626"/>
    </row>
    <row r="28627" spans="1:9" x14ac:dyDescent="0.25">
      <c r="A28627"/>
      <c r="B28627"/>
      <c r="C28627" s="32"/>
      <c r="D28627"/>
      <c r="E28627" s="32"/>
      <c r="F28627"/>
      <c r="G28627"/>
      <c r="H28627"/>
      <c r="I28627"/>
    </row>
    <row r="28628" spans="1:9" x14ac:dyDescent="0.25">
      <c r="A28628"/>
      <c r="B28628"/>
      <c r="C28628" s="32"/>
      <c r="D28628"/>
      <c r="E28628" s="32"/>
      <c r="F28628"/>
      <c r="G28628"/>
      <c r="H28628"/>
      <c r="I28628"/>
    </row>
    <row r="28629" spans="1:9" x14ac:dyDescent="0.25">
      <c r="A28629"/>
      <c r="B28629"/>
      <c r="C28629" s="32"/>
      <c r="D28629"/>
      <c r="E28629" s="32"/>
      <c r="F28629"/>
      <c r="G28629"/>
      <c r="H28629"/>
      <c r="I28629"/>
    </row>
    <row r="28630" spans="1:9" x14ac:dyDescent="0.25">
      <c r="A28630"/>
      <c r="B28630"/>
      <c r="C28630" s="32"/>
      <c r="D28630"/>
      <c r="E28630" s="32"/>
      <c r="F28630"/>
      <c r="G28630"/>
      <c r="H28630"/>
      <c r="I28630"/>
    </row>
    <row r="28631" spans="1:9" x14ac:dyDescent="0.25">
      <c r="A28631"/>
      <c r="B28631"/>
      <c r="C28631" s="32"/>
      <c r="D28631"/>
      <c r="E28631" s="32"/>
      <c r="F28631"/>
      <c r="G28631"/>
      <c r="H28631"/>
      <c r="I28631"/>
    </row>
    <row r="28632" spans="1:9" x14ac:dyDescent="0.25">
      <c r="A28632"/>
      <c r="B28632"/>
      <c r="C28632" s="32"/>
      <c r="D28632"/>
      <c r="E28632" s="32"/>
      <c r="F28632"/>
      <c r="G28632"/>
      <c r="H28632"/>
      <c r="I28632"/>
    </row>
    <row r="28633" spans="1:9" x14ac:dyDescent="0.25">
      <c r="A28633"/>
      <c r="B28633"/>
      <c r="C28633" s="32"/>
      <c r="D28633"/>
      <c r="E28633" s="32"/>
      <c r="F28633"/>
      <c r="G28633"/>
      <c r="H28633"/>
      <c r="I28633"/>
    </row>
    <row r="28634" spans="1:9" x14ac:dyDescent="0.25">
      <c r="A28634"/>
      <c r="B28634"/>
      <c r="C28634" s="32"/>
      <c r="D28634"/>
      <c r="E28634" s="32"/>
      <c r="F28634"/>
      <c r="G28634"/>
      <c r="H28634"/>
      <c r="I28634"/>
    </row>
    <row r="28635" spans="1:9" x14ac:dyDescent="0.25">
      <c r="A28635"/>
      <c r="B28635"/>
      <c r="C28635" s="32"/>
      <c r="D28635"/>
      <c r="E28635" s="32"/>
      <c r="F28635"/>
      <c r="G28635"/>
      <c r="H28635"/>
      <c r="I28635"/>
    </row>
    <row r="28636" spans="1:9" x14ac:dyDescent="0.25">
      <c r="A28636"/>
      <c r="B28636"/>
      <c r="C28636" s="32"/>
      <c r="D28636"/>
      <c r="E28636" s="32"/>
      <c r="F28636"/>
      <c r="G28636"/>
      <c r="H28636"/>
      <c r="I28636"/>
    </row>
    <row r="28637" spans="1:9" x14ac:dyDescent="0.25">
      <c r="A28637"/>
      <c r="B28637"/>
      <c r="C28637" s="32"/>
      <c r="D28637"/>
      <c r="E28637" s="32"/>
      <c r="F28637"/>
      <c r="G28637"/>
      <c r="H28637"/>
      <c r="I28637"/>
    </row>
    <row r="28638" spans="1:9" x14ac:dyDescent="0.25">
      <c r="A28638"/>
      <c r="B28638"/>
      <c r="C28638" s="32"/>
      <c r="D28638"/>
      <c r="E28638" s="32"/>
      <c r="F28638"/>
      <c r="G28638"/>
      <c r="H28638"/>
      <c r="I28638"/>
    </row>
    <row r="28639" spans="1:9" x14ac:dyDescent="0.25">
      <c r="A28639"/>
      <c r="B28639"/>
      <c r="C28639" s="32"/>
      <c r="D28639"/>
      <c r="E28639" s="32"/>
      <c r="F28639"/>
      <c r="G28639"/>
      <c r="H28639"/>
      <c r="I28639"/>
    </row>
    <row r="28640" spans="1:9" x14ac:dyDescent="0.25">
      <c r="A28640"/>
      <c r="B28640"/>
      <c r="C28640" s="32"/>
      <c r="D28640"/>
      <c r="E28640" s="32"/>
      <c r="F28640"/>
      <c r="G28640"/>
      <c r="H28640"/>
      <c r="I28640"/>
    </row>
    <row r="28641" spans="1:9" x14ac:dyDescent="0.25">
      <c r="A28641"/>
      <c r="B28641"/>
      <c r="C28641" s="32"/>
      <c r="D28641"/>
      <c r="E28641" s="32"/>
      <c r="F28641"/>
      <c r="G28641"/>
      <c r="H28641"/>
      <c r="I28641"/>
    </row>
    <row r="28642" spans="1:9" x14ac:dyDescent="0.25">
      <c r="A28642"/>
      <c r="B28642"/>
      <c r="C28642" s="32"/>
      <c r="D28642"/>
      <c r="E28642" s="32"/>
      <c r="F28642"/>
      <c r="G28642"/>
      <c r="H28642"/>
      <c r="I28642"/>
    </row>
    <row r="28643" spans="1:9" x14ac:dyDescent="0.25">
      <c r="A28643"/>
      <c r="B28643"/>
      <c r="C28643" s="32"/>
      <c r="D28643"/>
      <c r="E28643" s="32"/>
      <c r="F28643"/>
      <c r="G28643"/>
      <c r="H28643"/>
      <c r="I28643"/>
    </row>
    <row r="28644" spans="1:9" x14ac:dyDescent="0.25">
      <c r="A28644"/>
      <c r="B28644"/>
      <c r="C28644" s="32"/>
      <c r="D28644"/>
      <c r="E28644" s="32"/>
      <c r="F28644"/>
      <c r="G28644"/>
      <c r="H28644"/>
      <c r="I28644"/>
    </row>
    <row r="28645" spans="1:9" x14ac:dyDescent="0.25">
      <c r="A28645"/>
      <c r="B28645"/>
      <c r="C28645" s="32"/>
      <c r="D28645"/>
      <c r="E28645" s="32"/>
      <c r="F28645"/>
      <c r="G28645"/>
      <c r="H28645"/>
      <c r="I28645"/>
    </row>
    <row r="28646" spans="1:9" x14ac:dyDescent="0.25">
      <c r="A28646"/>
      <c r="B28646"/>
      <c r="C28646" s="32"/>
      <c r="D28646"/>
      <c r="E28646" s="32"/>
      <c r="F28646"/>
      <c r="G28646"/>
      <c r="H28646"/>
      <c r="I28646"/>
    </row>
    <row r="28647" spans="1:9" x14ac:dyDescent="0.25">
      <c r="A28647"/>
      <c r="B28647"/>
      <c r="C28647" s="32"/>
      <c r="D28647"/>
      <c r="E28647" s="32"/>
      <c r="F28647"/>
      <c r="G28647"/>
      <c r="H28647"/>
      <c r="I28647"/>
    </row>
    <row r="28648" spans="1:9" x14ac:dyDescent="0.25">
      <c r="A28648"/>
      <c r="B28648"/>
      <c r="C28648" s="32"/>
      <c r="D28648"/>
      <c r="E28648" s="32"/>
      <c r="F28648"/>
      <c r="G28648"/>
      <c r="H28648"/>
      <c r="I28648"/>
    </row>
    <row r="28649" spans="1:9" x14ac:dyDescent="0.25">
      <c r="A28649"/>
      <c r="B28649"/>
      <c r="C28649" s="32"/>
      <c r="D28649"/>
      <c r="E28649" s="32"/>
      <c r="F28649"/>
      <c r="G28649"/>
      <c r="H28649"/>
      <c r="I28649"/>
    </row>
    <row r="28650" spans="1:9" x14ac:dyDescent="0.25">
      <c r="A28650"/>
      <c r="B28650"/>
      <c r="C28650" s="32"/>
      <c r="D28650"/>
      <c r="E28650" s="32"/>
      <c r="F28650"/>
      <c r="G28650"/>
      <c r="H28650"/>
      <c r="I28650"/>
    </row>
    <row r="28651" spans="1:9" x14ac:dyDescent="0.25">
      <c r="A28651"/>
      <c r="B28651"/>
      <c r="C28651" s="32"/>
      <c r="D28651"/>
      <c r="E28651" s="32"/>
      <c r="F28651"/>
      <c r="G28651"/>
      <c r="H28651"/>
      <c r="I28651"/>
    </row>
    <row r="28652" spans="1:9" x14ac:dyDescent="0.25">
      <c r="A28652"/>
      <c r="B28652"/>
      <c r="C28652" s="32"/>
      <c r="D28652"/>
      <c r="E28652" s="32"/>
      <c r="F28652"/>
      <c r="G28652"/>
      <c r="H28652"/>
      <c r="I28652"/>
    </row>
    <row r="28653" spans="1:9" x14ac:dyDescent="0.25">
      <c r="A28653"/>
      <c r="B28653"/>
      <c r="C28653" s="32"/>
      <c r="D28653"/>
      <c r="E28653" s="32"/>
      <c r="F28653"/>
      <c r="G28653"/>
      <c r="H28653"/>
      <c r="I28653"/>
    </row>
    <row r="28654" spans="1:9" x14ac:dyDescent="0.25">
      <c r="A28654"/>
      <c r="B28654"/>
      <c r="C28654" s="32"/>
      <c r="D28654"/>
      <c r="E28654" s="32"/>
      <c r="F28654"/>
      <c r="G28654"/>
      <c r="H28654"/>
      <c r="I28654"/>
    </row>
    <row r="28655" spans="1:9" x14ac:dyDescent="0.25">
      <c r="A28655"/>
      <c r="B28655"/>
      <c r="C28655" s="32"/>
      <c r="D28655"/>
      <c r="E28655" s="32"/>
      <c r="F28655"/>
      <c r="G28655"/>
      <c r="H28655"/>
      <c r="I28655"/>
    </row>
    <row r="28656" spans="1:9" x14ac:dyDescent="0.25">
      <c r="A28656"/>
      <c r="B28656"/>
      <c r="C28656" s="32"/>
      <c r="D28656"/>
      <c r="E28656" s="32"/>
      <c r="F28656"/>
      <c r="G28656"/>
      <c r="H28656"/>
      <c r="I28656"/>
    </row>
    <row r="28657" spans="1:9" x14ac:dyDescent="0.25">
      <c r="A28657"/>
      <c r="B28657"/>
      <c r="C28657" s="32"/>
      <c r="D28657"/>
      <c r="E28657" s="32"/>
      <c r="F28657"/>
      <c r="G28657"/>
      <c r="H28657"/>
      <c r="I28657"/>
    </row>
    <row r="28658" spans="1:9" x14ac:dyDescent="0.25">
      <c r="A28658"/>
      <c r="B28658"/>
      <c r="C28658" s="32"/>
      <c r="D28658"/>
      <c r="E28658" s="32"/>
      <c r="F28658"/>
      <c r="G28658"/>
      <c r="H28658"/>
      <c r="I28658"/>
    </row>
    <row r="28659" spans="1:9" x14ac:dyDescent="0.25">
      <c r="A28659"/>
      <c r="B28659"/>
      <c r="C28659" s="32"/>
      <c r="D28659"/>
      <c r="E28659" s="32"/>
      <c r="F28659"/>
      <c r="G28659"/>
      <c r="H28659"/>
      <c r="I28659"/>
    </row>
    <row r="28660" spans="1:9" x14ac:dyDescent="0.25">
      <c r="A28660"/>
      <c r="B28660"/>
      <c r="C28660" s="32"/>
      <c r="D28660"/>
      <c r="E28660" s="32"/>
      <c r="F28660"/>
      <c r="G28660"/>
      <c r="H28660"/>
      <c r="I28660"/>
    </row>
    <row r="28661" spans="1:9" x14ac:dyDescent="0.25">
      <c r="A28661"/>
      <c r="B28661"/>
      <c r="C28661" s="32"/>
      <c r="D28661"/>
      <c r="E28661" s="32"/>
      <c r="F28661"/>
      <c r="G28661"/>
      <c r="H28661"/>
      <c r="I28661"/>
    </row>
    <row r="28662" spans="1:9" x14ac:dyDescent="0.25">
      <c r="A28662"/>
      <c r="B28662"/>
      <c r="C28662" s="32"/>
      <c r="D28662"/>
      <c r="E28662" s="32"/>
      <c r="F28662"/>
      <c r="G28662"/>
      <c r="H28662"/>
      <c r="I28662"/>
    </row>
    <row r="28663" spans="1:9" x14ac:dyDescent="0.25">
      <c r="A28663"/>
      <c r="B28663"/>
      <c r="C28663" s="32"/>
      <c r="D28663"/>
      <c r="E28663" s="32"/>
      <c r="F28663"/>
      <c r="G28663"/>
      <c r="H28663"/>
      <c r="I28663"/>
    </row>
    <row r="28664" spans="1:9" x14ac:dyDescent="0.25">
      <c r="A28664"/>
      <c r="B28664"/>
      <c r="C28664" s="32"/>
      <c r="D28664"/>
      <c r="E28664" s="32"/>
      <c r="F28664"/>
      <c r="G28664"/>
      <c r="H28664"/>
      <c r="I28664"/>
    </row>
    <row r="28665" spans="1:9" x14ac:dyDescent="0.25">
      <c r="A28665"/>
      <c r="B28665"/>
      <c r="C28665" s="32"/>
      <c r="D28665"/>
      <c r="E28665" s="32"/>
      <c r="F28665"/>
      <c r="G28665"/>
      <c r="H28665"/>
      <c r="I28665"/>
    </row>
    <row r="28666" spans="1:9" x14ac:dyDescent="0.25">
      <c r="A28666"/>
      <c r="B28666"/>
      <c r="C28666" s="32"/>
      <c r="D28666"/>
      <c r="E28666" s="32"/>
      <c r="F28666"/>
      <c r="G28666"/>
      <c r="H28666"/>
      <c r="I28666"/>
    </row>
    <row r="28667" spans="1:9" x14ac:dyDescent="0.25">
      <c r="A28667"/>
      <c r="B28667"/>
      <c r="C28667" s="32"/>
      <c r="D28667"/>
      <c r="E28667" s="32"/>
      <c r="F28667"/>
      <c r="G28667"/>
      <c r="H28667"/>
      <c r="I28667"/>
    </row>
    <row r="28668" spans="1:9" x14ac:dyDescent="0.25">
      <c r="A28668"/>
      <c r="B28668"/>
      <c r="C28668" s="32"/>
      <c r="D28668"/>
      <c r="E28668" s="32"/>
      <c r="F28668"/>
      <c r="G28668"/>
      <c r="H28668"/>
      <c r="I28668"/>
    </row>
    <row r="28669" spans="1:9" x14ac:dyDescent="0.25">
      <c r="A28669"/>
      <c r="B28669"/>
      <c r="C28669" s="32"/>
      <c r="D28669"/>
      <c r="E28669" s="32"/>
      <c r="F28669"/>
      <c r="G28669"/>
      <c r="H28669"/>
      <c r="I28669"/>
    </row>
    <row r="28670" spans="1:9" x14ac:dyDescent="0.25">
      <c r="A28670"/>
      <c r="B28670"/>
      <c r="C28670" s="32"/>
      <c r="D28670"/>
      <c r="E28670" s="32"/>
      <c r="F28670"/>
      <c r="G28670"/>
      <c r="H28670"/>
      <c r="I28670"/>
    </row>
    <row r="28671" spans="1:9" x14ac:dyDescent="0.25">
      <c r="A28671"/>
      <c r="B28671"/>
      <c r="C28671" s="32"/>
      <c r="D28671"/>
      <c r="E28671" s="32"/>
      <c r="F28671"/>
      <c r="G28671"/>
      <c r="H28671"/>
      <c r="I28671"/>
    </row>
    <row r="28672" spans="1:9" x14ac:dyDescent="0.25">
      <c r="A28672"/>
      <c r="B28672"/>
      <c r="C28672" s="32"/>
      <c r="D28672"/>
      <c r="E28672" s="32"/>
      <c r="F28672"/>
      <c r="G28672"/>
      <c r="H28672"/>
      <c r="I28672"/>
    </row>
    <row r="28673" spans="1:9" x14ac:dyDescent="0.25">
      <c r="A28673"/>
      <c r="B28673"/>
      <c r="C28673" s="32"/>
      <c r="D28673"/>
      <c r="E28673" s="32"/>
      <c r="F28673"/>
      <c r="G28673"/>
      <c r="H28673"/>
      <c r="I28673"/>
    </row>
    <row r="28674" spans="1:9" x14ac:dyDescent="0.25">
      <c r="A28674"/>
      <c r="B28674"/>
      <c r="C28674" s="32"/>
      <c r="D28674"/>
      <c r="E28674" s="32"/>
      <c r="F28674"/>
      <c r="G28674"/>
      <c r="H28674"/>
      <c r="I28674"/>
    </row>
    <row r="28675" spans="1:9" x14ac:dyDescent="0.25">
      <c r="A28675"/>
      <c r="B28675"/>
      <c r="C28675" s="32"/>
      <c r="D28675"/>
      <c r="E28675" s="32"/>
      <c r="F28675"/>
      <c r="G28675"/>
      <c r="H28675"/>
      <c r="I28675"/>
    </row>
    <row r="28676" spans="1:9" x14ac:dyDescent="0.25">
      <c r="A28676"/>
      <c r="B28676"/>
      <c r="C28676" s="32"/>
      <c r="D28676"/>
      <c r="E28676" s="32"/>
      <c r="F28676"/>
      <c r="G28676"/>
      <c r="H28676"/>
      <c r="I28676"/>
    </row>
    <row r="28677" spans="1:9" x14ac:dyDescent="0.25">
      <c r="A28677"/>
      <c r="B28677"/>
      <c r="C28677" s="32"/>
      <c r="D28677"/>
      <c r="E28677" s="32"/>
      <c r="F28677"/>
      <c r="G28677"/>
      <c r="H28677"/>
      <c r="I28677"/>
    </row>
    <row r="28678" spans="1:9" x14ac:dyDescent="0.25">
      <c r="A28678"/>
      <c r="B28678"/>
      <c r="C28678" s="32"/>
      <c r="D28678"/>
      <c r="E28678" s="32"/>
      <c r="F28678"/>
      <c r="G28678"/>
      <c r="H28678"/>
      <c r="I28678"/>
    </row>
    <row r="28679" spans="1:9" x14ac:dyDescent="0.25">
      <c r="A28679"/>
      <c r="B28679"/>
      <c r="C28679" s="32"/>
      <c r="D28679"/>
      <c r="E28679" s="32"/>
      <c r="F28679"/>
      <c r="G28679"/>
      <c r="H28679"/>
      <c r="I28679"/>
    </row>
    <row r="28680" spans="1:9" x14ac:dyDescent="0.25">
      <c r="A28680"/>
      <c r="B28680"/>
      <c r="C28680" s="32"/>
      <c r="D28680"/>
      <c r="E28680" s="32"/>
      <c r="F28680"/>
      <c r="G28680"/>
      <c r="H28680"/>
      <c r="I28680"/>
    </row>
    <row r="28681" spans="1:9" x14ac:dyDescent="0.25">
      <c r="A28681"/>
      <c r="B28681"/>
      <c r="C28681" s="32"/>
      <c r="D28681"/>
      <c r="E28681" s="32"/>
      <c r="F28681"/>
      <c r="G28681"/>
      <c r="H28681"/>
      <c r="I28681"/>
    </row>
    <row r="28682" spans="1:9" x14ac:dyDescent="0.25">
      <c r="A28682"/>
      <c r="B28682"/>
      <c r="C28682" s="32"/>
      <c r="D28682"/>
      <c r="E28682" s="32"/>
      <c r="F28682"/>
      <c r="G28682"/>
      <c r="H28682"/>
      <c r="I28682"/>
    </row>
    <row r="28683" spans="1:9" x14ac:dyDescent="0.25">
      <c r="A28683"/>
      <c r="B28683"/>
      <c r="C28683" s="32"/>
      <c r="D28683"/>
      <c r="E28683" s="32"/>
      <c r="F28683"/>
      <c r="G28683"/>
      <c r="H28683"/>
      <c r="I28683"/>
    </row>
    <row r="28684" spans="1:9" x14ac:dyDescent="0.25">
      <c r="A28684"/>
      <c r="B28684"/>
      <c r="C28684" s="32"/>
      <c r="D28684"/>
      <c r="E28684" s="32"/>
      <c r="F28684"/>
      <c r="G28684"/>
      <c r="H28684"/>
      <c r="I28684"/>
    </row>
    <row r="28685" spans="1:9" x14ac:dyDescent="0.25">
      <c r="A28685"/>
      <c r="B28685"/>
      <c r="C28685" s="32"/>
      <c r="D28685"/>
      <c r="E28685" s="32"/>
      <c r="F28685"/>
      <c r="G28685"/>
      <c r="H28685"/>
      <c r="I28685"/>
    </row>
    <row r="28686" spans="1:9" x14ac:dyDescent="0.25">
      <c r="A28686"/>
      <c r="B28686"/>
      <c r="C28686" s="32"/>
      <c r="D28686"/>
      <c r="E28686" s="32"/>
      <c r="F28686"/>
      <c r="G28686"/>
      <c r="H28686"/>
      <c r="I28686"/>
    </row>
    <row r="28687" spans="1:9" x14ac:dyDescent="0.25">
      <c r="A28687"/>
      <c r="B28687"/>
      <c r="C28687" s="32"/>
      <c r="D28687"/>
      <c r="E28687" s="32"/>
      <c r="F28687"/>
      <c r="G28687"/>
      <c r="H28687"/>
      <c r="I28687"/>
    </row>
    <row r="28688" spans="1:9" x14ac:dyDescent="0.25">
      <c r="A28688"/>
      <c r="B28688"/>
      <c r="C28688" s="32"/>
      <c r="D28688"/>
      <c r="E28688" s="32"/>
      <c r="F28688"/>
      <c r="G28688"/>
      <c r="H28688"/>
      <c r="I28688"/>
    </row>
    <row r="28689" spans="1:9" x14ac:dyDescent="0.25">
      <c r="A28689"/>
      <c r="B28689"/>
      <c r="C28689" s="32"/>
      <c r="D28689"/>
      <c r="E28689" s="32"/>
      <c r="F28689"/>
      <c r="G28689"/>
      <c r="H28689"/>
      <c r="I28689"/>
    </row>
    <row r="28690" spans="1:9" x14ac:dyDescent="0.25">
      <c r="A28690"/>
      <c r="B28690"/>
      <c r="C28690" s="32"/>
      <c r="D28690"/>
      <c r="E28690" s="32"/>
      <c r="F28690"/>
      <c r="G28690"/>
      <c r="H28690"/>
      <c r="I28690"/>
    </row>
    <row r="28691" spans="1:9" x14ac:dyDescent="0.25">
      <c r="A28691"/>
      <c r="B28691"/>
      <c r="C28691" s="32"/>
      <c r="D28691"/>
      <c r="E28691" s="32"/>
      <c r="F28691"/>
      <c r="G28691"/>
      <c r="H28691"/>
      <c r="I28691"/>
    </row>
    <row r="28692" spans="1:9" x14ac:dyDescent="0.25">
      <c r="A28692"/>
      <c r="B28692"/>
      <c r="C28692" s="32"/>
      <c r="D28692"/>
      <c r="E28692" s="32"/>
      <c r="F28692"/>
      <c r="G28692"/>
      <c r="H28692"/>
      <c r="I28692"/>
    </row>
    <row r="28693" spans="1:9" x14ac:dyDescent="0.25">
      <c r="A28693"/>
      <c r="B28693"/>
      <c r="C28693" s="32"/>
      <c r="D28693"/>
      <c r="E28693" s="32"/>
      <c r="F28693"/>
      <c r="G28693"/>
      <c r="H28693"/>
      <c r="I28693"/>
    </row>
    <row r="28694" spans="1:9" x14ac:dyDescent="0.25">
      <c r="A28694"/>
      <c r="B28694"/>
      <c r="C28694" s="32"/>
      <c r="D28694"/>
      <c r="E28694" s="32"/>
      <c r="F28694"/>
      <c r="G28694"/>
      <c r="H28694"/>
      <c r="I28694"/>
    </row>
    <row r="28695" spans="1:9" x14ac:dyDescent="0.25">
      <c r="A28695"/>
      <c r="B28695"/>
      <c r="C28695" s="32"/>
      <c r="D28695"/>
      <c r="E28695" s="32"/>
      <c r="F28695"/>
      <c r="G28695"/>
      <c r="H28695"/>
      <c r="I28695"/>
    </row>
    <row r="28696" spans="1:9" x14ac:dyDescent="0.25">
      <c r="A28696"/>
      <c r="B28696"/>
      <c r="C28696" s="32"/>
      <c r="D28696"/>
      <c r="E28696" s="32"/>
      <c r="F28696"/>
      <c r="G28696"/>
      <c r="H28696"/>
      <c r="I28696"/>
    </row>
    <row r="28697" spans="1:9" x14ac:dyDescent="0.25">
      <c r="A28697"/>
      <c r="B28697"/>
      <c r="C28697" s="32"/>
      <c r="D28697"/>
      <c r="E28697" s="32"/>
      <c r="F28697"/>
      <c r="G28697"/>
      <c r="H28697"/>
      <c r="I28697"/>
    </row>
    <row r="28698" spans="1:9" x14ac:dyDescent="0.25">
      <c r="A28698"/>
      <c r="B28698"/>
      <c r="C28698" s="32"/>
      <c r="D28698"/>
      <c r="E28698" s="32"/>
      <c r="F28698"/>
      <c r="G28698"/>
      <c r="H28698"/>
      <c r="I28698"/>
    </row>
    <row r="28699" spans="1:9" x14ac:dyDescent="0.25">
      <c r="A28699"/>
      <c r="B28699"/>
      <c r="C28699" s="32"/>
      <c r="D28699"/>
      <c r="E28699" s="32"/>
      <c r="F28699"/>
      <c r="G28699"/>
      <c r="H28699"/>
      <c r="I28699"/>
    </row>
    <row r="28700" spans="1:9" x14ac:dyDescent="0.25">
      <c r="A28700"/>
      <c r="B28700"/>
      <c r="C28700" s="32"/>
      <c r="D28700"/>
      <c r="E28700" s="32"/>
      <c r="F28700"/>
      <c r="G28700"/>
      <c r="H28700"/>
      <c r="I28700"/>
    </row>
    <row r="28701" spans="1:9" x14ac:dyDescent="0.25">
      <c r="A28701"/>
      <c r="B28701"/>
      <c r="C28701" s="32"/>
      <c r="D28701"/>
      <c r="E28701" s="32"/>
      <c r="F28701"/>
      <c r="G28701"/>
      <c r="H28701"/>
      <c r="I28701"/>
    </row>
    <row r="28702" spans="1:9" x14ac:dyDescent="0.25">
      <c r="A28702"/>
      <c r="B28702"/>
      <c r="C28702" s="32"/>
      <c r="D28702"/>
      <c r="E28702" s="32"/>
      <c r="F28702"/>
      <c r="G28702"/>
      <c r="H28702"/>
      <c r="I28702"/>
    </row>
    <row r="28703" spans="1:9" x14ac:dyDescent="0.25">
      <c r="A28703"/>
      <c r="B28703"/>
      <c r="C28703" s="32"/>
      <c r="D28703"/>
      <c r="E28703" s="32"/>
      <c r="F28703"/>
      <c r="G28703"/>
      <c r="H28703"/>
      <c r="I28703"/>
    </row>
    <row r="28704" spans="1:9" x14ac:dyDescent="0.25">
      <c r="A28704"/>
      <c r="B28704"/>
      <c r="C28704" s="32"/>
      <c r="D28704"/>
      <c r="E28704" s="32"/>
      <c r="F28704"/>
      <c r="G28704"/>
      <c r="H28704"/>
      <c r="I28704"/>
    </row>
    <row r="28705" spans="1:9" x14ac:dyDescent="0.25">
      <c r="A28705"/>
      <c r="B28705"/>
      <c r="C28705" s="32"/>
      <c r="D28705"/>
      <c r="E28705" s="32"/>
      <c r="F28705"/>
      <c r="G28705"/>
      <c r="H28705"/>
      <c r="I28705"/>
    </row>
    <row r="28706" spans="1:9" x14ac:dyDescent="0.25">
      <c r="A28706"/>
      <c r="B28706"/>
      <c r="C28706" s="32"/>
      <c r="D28706"/>
      <c r="E28706" s="32"/>
      <c r="F28706"/>
      <c r="G28706"/>
      <c r="H28706"/>
      <c r="I28706"/>
    </row>
    <row r="28707" spans="1:9" x14ac:dyDescent="0.25">
      <c r="A28707"/>
      <c r="B28707"/>
      <c r="C28707" s="32"/>
      <c r="D28707"/>
      <c r="E28707" s="32"/>
      <c r="F28707"/>
      <c r="G28707"/>
      <c r="H28707"/>
      <c r="I28707"/>
    </row>
    <row r="28708" spans="1:9" x14ac:dyDescent="0.25">
      <c r="A28708"/>
      <c r="B28708"/>
      <c r="C28708" s="32"/>
      <c r="D28708"/>
      <c r="E28708" s="32"/>
      <c r="F28708"/>
      <c r="G28708"/>
      <c r="H28708"/>
      <c r="I28708"/>
    </row>
    <row r="28709" spans="1:9" x14ac:dyDescent="0.25">
      <c r="A28709"/>
      <c r="B28709"/>
      <c r="C28709" s="32"/>
      <c r="D28709"/>
      <c r="E28709" s="32"/>
      <c r="F28709"/>
      <c r="G28709"/>
      <c r="H28709"/>
      <c r="I28709"/>
    </row>
    <row r="28710" spans="1:9" x14ac:dyDescent="0.25">
      <c r="A28710"/>
      <c r="B28710"/>
      <c r="C28710" s="32"/>
      <c r="D28710"/>
      <c r="E28710" s="32"/>
      <c r="F28710"/>
      <c r="G28710"/>
      <c r="H28710"/>
      <c r="I28710"/>
    </row>
    <row r="28711" spans="1:9" x14ac:dyDescent="0.25">
      <c r="A28711"/>
      <c r="B28711"/>
      <c r="C28711" s="32"/>
      <c r="D28711"/>
      <c r="E28711" s="32"/>
      <c r="F28711"/>
      <c r="G28711"/>
      <c r="H28711"/>
      <c r="I28711"/>
    </row>
    <row r="28712" spans="1:9" x14ac:dyDescent="0.25">
      <c r="A28712"/>
      <c r="B28712"/>
      <c r="C28712" s="32"/>
      <c r="D28712"/>
      <c r="E28712" s="32"/>
      <c r="F28712"/>
      <c r="G28712"/>
      <c r="H28712"/>
      <c r="I28712"/>
    </row>
    <row r="28713" spans="1:9" x14ac:dyDescent="0.25">
      <c r="A28713"/>
      <c r="B28713"/>
      <c r="C28713" s="32"/>
      <c r="D28713"/>
      <c r="E28713" s="32"/>
      <c r="F28713"/>
      <c r="G28713"/>
      <c r="H28713"/>
      <c r="I28713"/>
    </row>
    <row r="28714" spans="1:9" x14ac:dyDescent="0.25">
      <c r="A28714"/>
      <c r="B28714"/>
      <c r="C28714" s="32"/>
      <c r="D28714"/>
      <c r="E28714" s="32"/>
      <c r="F28714"/>
      <c r="G28714"/>
      <c r="H28714"/>
      <c r="I28714"/>
    </row>
    <row r="28715" spans="1:9" x14ac:dyDescent="0.25">
      <c r="A28715"/>
      <c r="B28715"/>
      <c r="C28715" s="32"/>
      <c r="D28715"/>
      <c r="E28715" s="32"/>
      <c r="F28715"/>
      <c r="G28715"/>
      <c r="H28715"/>
      <c r="I28715"/>
    </row>
    <row r="28716" spans="1:9" x14ac:dyDescent="0.25">
      <c r="A28716"/>
      <c r="B28716"/>
      <c r="C28716" s="32"/>
      <c r="D28716"/>
      <c r="E28716" s="32"/>
      <c r="F28716"/>
      <c r="G28716"/>
      <c r="H28716"/>
      <c r="I28716"/>
    </row>
    <row r="28717" spans="1:9" x14ac:dyDescent="0.25">
      <c r="A28717"/>
      <c r="B28717"/>
      <c r="C28717" s="32"/>
      <c r="D28717"/>
      <c r="E28717" s="32"/>
      <c r="F28717"/>
      <c r="G28717"/>
      <c r="H28717"/>
      <c r="I28717"/>
    </row>
    <row r="28718" spans="1:9" x14ac:dyDescent="0.25">
      <c r="A28718"/>
      <c r="B28718"/>
      <c r="C28718" s="32"/>
      <c r="D28718"/>
      <c r="E28718" s="32"/>
      <c r="F28718"/>
      <c r="G28718"/>
      <c r="H28718"/>
      <c r="I28718"/>
    </row>
    <row r="28719" spans="1:9" x14ac:dyDescent="0.25">
      <c r="A28719"/>
      <c r="B28719"/>
      <c r="C28719" s="32"/>
      <c r="D28719"/>
      <c r="E28719" s="32"/>
      <c r="F28719"/>
      <c r="G28719"/>
      <c r="H28719"/>
      <c r="I28719"/>
    </row>
    <row r="28720" spans="1:9" x14ac:dyDescent="0.25">
      <c r="A28720"/>
      <c r="B28720"/>
      <c r="C28720" s="32"/>
      <c r="D28720"/>
      <c r="E28720" s="32"/>
      <c r="F28720"/>
      <c r="G28720"/>
      <c r="H28720"/>
      <c r="I28720"/>
    </row>
    <row r="28721" spans="1:9" x14ac:dyDescent="0.25">
      <c r="A28721"/>
      <c r="B28721"/>
      <c r="C28721" s="32"/>
      <c r="D28721"/>
      <c r="E28721" s="32"/>
      <c r="F28721"/>
      <c r="G28721"/>
      <c r="H28721"/>
      <c r="I28721"/>
    </row>
    <row r="28722" spans="1:9" x14ac:dyDescent="0.25">
      <c r="A28722"/>
      <c r="B28722"/>
      <c r="C28722" s="32"/>
      <c r="D28722"/>
      <c r="E28722" s="32"/>
      <c r="F28722"/>
      <c r="G28722"/>
      <c r="H28722"/>
      <c r="I28722"/>
    </row>
    <row r="28723" spans="1:9" x14ac:dyDescent="0.25">
      <c r="A28723"/>
      <c r="B28723"/>
      <c r="C28723" s="32"/>
      <c r="D28723"/>
      <c r="E28723" s="32"/>
      <c r="F28723"/>
      <c r="G28723"/>
      <c r="H28723"/>
      <c r="I28723"/>
    </row>
    <row r="28724" spans="1:9" x14ac:dyDescent="0.25">
      <c r="A28724"/>
      <c r="B28724"/>
      <c r="C28724" s="32"/>
      <c r="D28724"/>
      <c r="E28724" s="32"/>
      <c r="F28724"/>
      <c r="G28724"/>
      <c r="H28724"/>
      <c r="I28724"/>
    </row>
    <row r="28725" spans="1:9" x14ac:dyDescent="0.25">
      <c r="A28725"/>
      <c r="B28725"/>
      <c r="C28725" s="32"/>
      <c r="D28725"/>
      <c r="E28725" s="32"/>
      <c r="F28725"/>
      <c r="G28725"/>
      <c r="H28725"/>
      <c r="I28725"/>
    </row>
    <row r="28726" spans="1:9" x14ac:dyDescent="0.25">
      <c r="A28726"/>
      <c r="B28726"/>
      <c r="C28726" s="32"/>
      <c r="D28726"/>
      <c r="E28726" s="32"/>
      <c r="F28726"/>
      <c r="G28726"/>
      <c r="H28726"/>
      <c r="I28726"/>
    </row>
    <row r="28727" spans="1:9" x14ac:dyDescent="0.25">
      <c r="A28727"/>
      <c r="B28727"/>
      <c r="C28727" s="32"/>
      <c r="D28727"/>
      <c r="E28727" s="32"/>
      <c r="F28727"/>
      <c r="G28727"/>
      <c r="H28727"/>
      <c r="I28727"/>
    </row>
    <row r="28728" spans="1:9" x14ac:dyDescent="0.25">
      <c r="A28728"/>
      <c r="B28728"/>
      <c r="C28728" s="32"/>
      <c r="D28728"/>
      <c r="E28728" s="32"/>
      <c r="F28728"/>
      <c r="G28728"/>
      <c r="H28728"/>
      <c r="I28728"/>
    </row>
    <row r="28729" spans="1:9" x14ac:dyDescent="0.25">
      <c r="A28729"/>
      <c r="B28729"/>
      <c r="C28729" s="32"/>
      <c r="D28729"/>
      <c r="E28729" s="32"/>
      <c r="F28729"/>
      <c r="G28729"/>
      <c r="H28729"/>
      <c r="I28729"/>
    </row>
    <row r="28730" spans="1:9" x14ac:dyDescent="0.25">
      <c r="A28730"/>
      <c r="B28730"/>
      <c r="C28730" s="32"/>
      <c r="D28730"/>
      <c r="E28730" s="32"/>
      <c r="F28730"/>
      <c r="G28730"/>
      <c r="H28730"/>
      <c r="I28730"/>
    </row>
    <row r="28731" spans="1:9" x14ac:dyDescent="0.25">
      <c r="A28731"/>
      <c r="B28731"/>
      <c r="C28731" s="32"/>
      <c r="D28731"/>
      <c r="E28731" s="32"/>
      <c r="F28731"/>
      <c r="G28731"/>
      <c r="H28731"/>
      <c r="I28731"/>
    </row>
    <row r="28732" spans="1:9" x14ac:dyDescent="0.25">
      <c r="A28732"/>
      <c r="B28732"/>
      <c r="C28732" s="32"/>
      <c r="D28732"/>
      <c r="E28732" s="32"/>
      <c r="F28732"/>
      <c r="G28732"/>
      <c r="H28732"/>
      <c r="I28732"/>
    </row>
    <row r="28733" spans="1:9" x14ac:dyDescent="0.25">
      <c r="A28733"/>
      <c r="B28733"/>
      <c r="C28733" s="32"/>
      <c r="D28733"/>
      <c r="E28733" s="32"/>
      <c r="F28733"/>
      <c r="G28733"/>
      <c r="H28733"/>
      <c r="I28733"/>
    </row>
    <row r="28734" spans="1:9" x14ac:dyDescent="0.25">
      <c r="A28734"/>
      <c r="B28734"/>
      <c r="C28734" s="32"/>
      <c r="D28734"/>
      <c r="E28734" s="32"/>
      <c r="F28734"/>
      <c r="G28734"/>
      <c r="H28734"/>
      <c r="I28734"/>
    </row>
    <row r="28735" spans="1:9" x14ac:dyDescent="0.25">
      <c r="A28735"/>
      <c r="B28735"/>
      <c r="C28735" s="32"/>
      <c r="D28735"/>
      <c r="E28735" s="32"/>
      <c r="F28735"/>
      <c r="G28735"/>
      <c r="H28735"/>
      <c r="I28735"/>
    </row>
    <row r="28736" spans="1:9" x14ac:dyDescent="0.25">
      <c r="A28736"/>
      <c r="B28736"/>
      <c r="C28736" s="32"/>
      <c r="D28736"/>
      <c r="E28736" s="32"/>
      <c r="F28736"/>
      <c r="G28736"/>
      <c r="H28736"/>
      <c r="I28736"/>
    </row>
    <row r="28737" spans="1:9" x14ac:dyDescent="0.25">
      <c r="A28737"/>
      <c r="B28737"/>
      <c r="C28737" s="32"/>
      <c r="D28737"/>
      <c r="E28737" s="32"/>
      <c r="F28737"/>
      <c r="G28737"/>
      <c r="H28737"/>
      <c r="I28737"/>
    </row>
    <row r="28738" spans="1:9" x14ac:dyDescent="0.25">
      <c r="A28738"/>
      <c r="B28738"/>
      <c r="C28738" s="32"/>
      <c r="D28738"/>
      <c r="E28738" s="32"/>
      <c r="F28738"/>
      <c r="G28738"/>
      <c r="H28738"/>
      <c r="I28738"/>
    </row>
    <row r="28739" spans="1:9" x14ac:dyDescent="0.25">
      <c r="A28739"/>
      <c r="B28739"/>
      <c r="C28739" s="32"/>
      <c r="D28739"/>
      <c r="E28739" s="32"/>
      <c r="F28739"/>
      <c r="G28739"/>
      <c r="H28739"/>
      <c r="I28739"/>
    </row>
    <row r="28740" spans="1:9" x14ac:dyDescent="0.25">
      <c r="A28740"/>
      <c r="B28740"/>
      <c r="C28740" s="32"/>
      <c r="D28740"/>
      <c r="E28740" s="32"/>
      <c r="F28740"/>
      <c r="G28740"/>
      <c r="H28740"/>
      <c r="I28740"/>
    </row>
    <row r="28741" spans="1:9" x14ac:dyDescent="0.25">
      <c r="A28741"/>
      <c r="B28741"/>
      <c r="C28741" s="32"/>
      <c r="D28741"/>
      <c r="E28741" s="32"/>
      <c r="F28741"/>
      <c r="G28741"/>
      <c r="H28741"/>
      <c r="I28741"/>
    </row>
    <row r="28742" spans="1:9" x14ac:dyDescent="0.25">
      <c r="A28742"/>
      <c r="B28742"/>
      <c r="C28742" s="32"/>
      <c r="D28742"/>
      <c r="E28742" s="32"/>
      <c r="F28742"/>
      <c r="G28742"/>
      <c r="H28742"/>
      <c r="I28742"/>
    </row>
    <row r="28743" spans="1:9" x14ac:dyDescent="0.25">
      <c r="A28743"/>
      <c r="B28743"/>
      <c r="C28743" s="32"/>
      <c r="D28743"/>
      <c r="E28743" s="32"/>
      <c r="F28743"/>
      <c r="G28743"/>
      <c r="H28743"/>
      <c r="I28743"/>
    </row>
    <row r="28744" spans="1:9" x14ac:dyDescent="0.25">
      <c r="A28744"/>
      <c r="B28744"/>
      <c r="C28744" s="32"/>
      <c r="D28744"/>
      <c r="E28744" s="32"/>
      <c r="F28744"/>
      <c r="G28744"/>
      <c r="H28744"/>
      <c r="I28744"/>
    </row>
    <row r="28745" spans="1:9" x14ac:dyDescent="0.25">
      <c r="A28745"/>
      <c r="B28745"/>
      <c r="C28745" s="32"/>
      <c r="D28745"/>
      <c r="E28745" s="32"/>
      <c r="F28745"/>
      <c r="G28745"/>
      <c r="H28745"/>
      <c r="I28745"/>
    </row>
    <row r="28746" spans="1:9" x14ac:dyDescent="0.25">
      <c r="A28746"/>
      <c r="B28746"/>
      <c r="C28746" s="32"/>
      <c r="D28746"/>
      <c r="E28746" s="32"/>
      <c r="F28746"/>
      <c r="G28746"/>
      <c r="H28746"/>
      <c r="I28746"/>
    </row>
    <row r="28747" spans="1:9" x14ac:dyDescent="0.25">
      <c r="A28747"/>
      <c r="B28747"/>
      <c r="C28747" s="32"/>
      <c r="D28747"/>
      <c r="E28747" s="32"/>
      <c r="F28747"/>
      <c r="G28747"/>
      <c r="H28747"/>
      <c r="I28747"/>
    </row>
    <row r="28748" spans="1:9" x14ac:dyDescent="0.25">
      <c r="A28748"/>
      <c r="B28748"/>
      <c r="C28748" s="32"/>
      <c r="D28748"/>
      <c r="E28748" s="32"/>
      <c r="F28748"/>
      <c r="G28748"/>
      <c r="H28748"/>
      <c r="I28748"/>
    </row>
    <row r="28749" spans="1:9" x14ac:dyDescent="0.25">
      <c r="A28749"/>
      <c r="B28749"/>
      <c r="C28749" s="32"/>
      <c r="D28749"/>
      <c r="E28749" s="32"/>
      <c r="F28749"/>
      <c r="G28749"/>
      <c r="H28749"/>
      <c r="I28749"/>
    </row>
    <row r="28750" spans="1:9" x14ac:dyDescent="0.25">
      <c r="A28750"/>
      <c r="B28750"/>
      <c r="C28750" s="32"/>
      <c r="D28750"/>
      <c r="E28750" s="32"/>
      <c r="F28750"/>
      <c r="G28750"/>
      <c r="H28750"/>
      <c r="I28750"/>
    </row>
    <row r="28751" spans="1:9" x14ac:dyDescent="0.25">
      <c r="A28751"/>
      <c r="B28751"/>
      <c r="C28751" s="32"/>
      <c r="D28751"/>
      <c r="E28751" s="32"/>
      <c r="F28751"/>
      <c r="G28751"/>
      <c r="H28751"/>
      <c r="I28751"/>
    </row>
    <row r="28752" spans="1:9" x14ac:dyDescent="0.25">
      <c r="A28752"/>
      <c r="B28752"/>
      <c r="C28752" s="32"/>
      <c r="D28752"/>
      <c r="E28752" s="32"/>
      <c r="F28752"/>
      <c r="G28752"/>
      <c r="H28752"/>
      <c r="I28752"/>
    </row>
    <row r="28753" spans="1:9" x14ac:dyDescent="0.25">
      <c r="A28753"/>
      <c r="B28753"/>
      <c r="C28753" s="32"/>
      <c r="D28753"/>
      <c r="E28753" s="32"/>
      <c r="F28753"/>
      <c r="G28753"/>
      <c r="H28753"/>
      <c r="I28753"/>
    </row>
    <row r="28754" spans="1:9" x14ac:dyDescent="0.25">
      <c r="A28754"/>
      <c r="B28754"/>
      <c r="C28754" s="32"/>
      <c r="D28754"/>
      <c r="E28754" s="32"/>
      <c r="F28754"/>
      <c r="G28754"/>
      <c r="H28754"/>
      <c r="I28754"/>
    </row>
    <row r="28755" spans="1:9" x14ac:dyDescent="0.25">
      <c r="A28755"/>
      <c r="B28755"/>
      <c r="C28755" s="32"/>
      <c r="D28755"/>
      <c r="E28755" s="32"/>
      <c r="F28755"/>
      <c r="G28755"/>
      <c r="H28755"/>
      <c r="I28755"/>
    </row>
    <row r="28756" spans="1:9" x14ac:dyDescent="0.25">
      <c r="A28756"/>
      <c r="B28756"/>
      <c r="C28756" s="32"/>
      <c r="D28756"/>
      <c r="E28756" s="32"/>
      <c r="F28756"/>
      <c r="G28756"/>
      <c r="H28756"/>
      <c r="I28756"/>
    </row>
    <row r="28757" spans="1:9" x14ac:dyDescent="0.25">
      <c r="A28757"/>
      <c r="B28757"/>
      <c r="C28757" s="32"/>
      <c r="D28757"/>
      <c r="E28757" s="32"/>
      <c r="F28757"/>
      <c r="G28757"/>
      <c r="H28757"/>
      <c r="I28757"/>
    </row>
    <row r="28758" spans="1:9" x14ac:dyDescent="0.25">
      <c r="A28758"/>
      <c r="B28758"/>
      <c r="C28758" s="32"/>
      <c r="D28758"/>
      <c r="E28758" s="32"/>
      <c r="F28758"/>
      <c r="G28758"/>
      <c r="H28758"/>
      <c r="I28758"/>
    </row>
    <row r="28759" spans="1:9" x14ac:dyDescent="0.25">
      <c r="A28759"/>
      <c r="B28759"/>
      <c r="C28759" s="32"/>
      <c r="D28759"/>
      <c r="E28759" s="32"/>
      <c r="F28759"/>
      <c r="G28759"/>
      <c r="H28759"/>
      <c r="I28759"/>
    </row>
    <row r="28760" spans="1:9" x14ac:dyDescent="0.25">
      <c r="A28760"/>
      <c r="B28760"/>
      <c r="C28760" s="32"/>
      <c r="D28760"/>
      <c r="E28760" s="32"/>
      <c r="F28760"/>
      <c r="G28760"/>
      <c r="H28760"/>
      <c r="I28760"/>
    </row>
    <row r="28761" spans="1:9" x14ac:dyDescent="0.25">
      <c r="A28761"/>
      <c r="B28761"/>
      <c r="C28761" s="32"/>
      <c r="D28761"/>
      <c r="E28761" s="32"/>
      <c r="F28761"/>
      <c r="G28761"/>
      <c r="H28761"/>
      <c r="I28761"/>
    </row>
    <row r="28762" spans="1:9" x14ac:dyDescent="0.25">
      <c r="A28762"/>
      <c r="B28762"/>
      <c r="C28762" s="32"/>
      <c r="D28762"/>
      <c r="E28762" s="32"/>
      <c r="F28762"/>
      <c r="G28762"/>
      <c r="H28762"/>
      <c r="I28762"/>
    </row>
    <row r="28763" spans="1:9" x14ac:dyDescent="0.25">
      <c r="A28763"/>
      <c r="B28763"/>
      <c r="C28763" s="32"/>
      <c r="D28763"/>
      <c r="E28763" s="32"/>
      <c r="F28763"/>
      <c r="G28763"/>
      <c r="H28763"/>
      <c r="I28763"/>
    </row>
    <row r="28764" spans="1:9" x14ac:dyDescent="0.25">
      <c r="A28764"/>
      <c r="B28764"/>
      <c r="C28764" s="32"/>
      <c r="D28764"/>
      <c r="E28764" s="32"/>
      <c r="F28764"/>
      <c r="G28764"/>
      <c r="H28764"/>
      <c r="I28764"/>
    </row>
    <row r="28765" spans="1:9" x14ac:dyDescent="0.25">
      <c r="A28765"/>
      <c r="B28765"/>
      <c r="C28765" s="32"/>
      <c r="D28765"/>
      <c r="E28765" s="32"/>
      <c r="F28765"/>
      <c r="G28765"/>
      <c r="H28765"/>
      <c r="I28765"/>
    </row>
    <row r="28766" spans="1:9" x14ac:dyDescent="0.25">
      <c r="A28766"/>
      <c r="B28766"/>
      <c r="C28766" s="32"/>
      <c r="D28766"/>
      <c r="E28766" s="32"/>
      <c r="F28766"/>
      <c r="G28766"/>
      <c r="H28766"/>
      <c r="I28766"/>
    </row>
    <row r="28767" spans="1:9" x14ac:dyDescent="0.25">
      <c r="A28767"/>
      <c r="B28767"/>
      <c r="C28767" s="32"/>
      <c r="D28767"/>
      <c r="E28767" s="32"/>
      <c r="F28767"/>
      <c r="G28767"/>
      <c r="H28767"/>
      <c r="I28767"/>
    </row>
    <row r="28768" spans="1:9" x14ac:dyDescent="0.25">
      <c r="A28768"/>
      <c r="B28768"/>
      <c r="C28768" s="32"/>
      <c r="D28768"/>
      <c r="E28768" s="32"/>
      <c r="F28768"/>
      <c r="G28768"/>
      <c r="H28768"/>
      <c r="I28768"/>
    </row>
    <row r="28769" spans="1:9" x14ac:dyDescent="0.25">
      <c r="A28769"/>
      <c r="B28769"/>
      <c r="C28769" s="32"/>
      <c r="D28769"/>
      <c r="E28769" s="32"/>
      <c r="F28769"/>
      <c r="G28769"/>
      <c r="H28769"/>
      <c r="I28769"/>
    </row>
    <row r="28770" spans="1:9" x14ac:dyDescent="0.25">
      <c r="A28770"/>
      <c r="B28770"/>
      <c r="C28770" s="32"/>
      <c r="D28770"/>
      <c r="E28770" s="32"/>
      <c r="F28770"/>
      <c r="G28770"/>
      <c r="H28770"/>
      <c r="I28770"/>
    </row>
    <row r="28771" spans="1:9" x14ac:dyDescent="0.25">
      <c r="A28771"/>
      <c r="B28771"/>
      <c r="C28771" s="32"/>
      <c r="D28771"/>
      <c r="E28771" s="32"/>
      <c r="F28771"/>
      <c r="G28771"/>
      <c r="H28771"/>
      <c r="I28771"/>
    </row>
    <row r="28772" spans="1:9" x14ac:dyDescent="0.25">
      <c r="A28772"/>
      <c r="B28772"/>
      <c r="C28772" s="32"/>
      <c r="D28772"/>
      <c r="E28772" s="32"/>
      <c r="F28772"/>
      <c r="G28772"/>
      <c r="H28772"/>
      <c r="I28772"/>
    </row>
    <row r="28773" spans="1:9" x14ac:dyDescent="0.25">
      <c r="A28773"/>
      <c r="B28773"/>
      <c r="C28773" s="32"/>
      <c r="D28773"/>
      <c r="E28773" s="32"/>
      <c r="F28773"/>
      <c r="G28773"/>
      <c r="H28773"/>
      <c r="I28773"/>
    </row>
    <row r="28774" spans="1:9" x14ac:dyDescent="0.25">
      <c r="A28774"/>
      <c r="B28774"/>
      <c r="C28774" s="32"/>
      <c r="D28774"/>
      <c r="E28774" s="32"/>
      <c r="F28774"/>
      <c r="G28774"/>
      <c r="H28774"/>
      <c r="I28774"/>
    </row>
    <row r="28775" spans="1:9" x14ac:dyDescent="0.25">
      <c r="A28775"/>
      <c r="B28775"/>
      <c r="C28775" s="32"/>
      <c r="D28775"/>
      <c r="E28775" s="32"/>
      <c r="F28775"/>
      <c r="G28775"/>
      <c r="H28775"/>
      <c r="I28775"/>
    </row>
    <row r="28776" spans="1:9" x14ac:dyDescent="0.25">
      <c r="A28776"/>
      <c r="B28776"/>
      <c r="C28776" s="32"/>
      <c r="D28776"/>
      <c r="E28776" s="32"/>
      <c r="F28776"/>
      <c r="G28776"/>
      <c r="H28776"/>
      <c r="I28776"/>
    </row>
    <row r="28777" spans="1:9" x14ac:dyDescent="0.25">
      <c r="A28777"/>
      <c r="B28777"/>
      <c r="C28777" s="32"/>
      <c r="D28777"/>
      <c r="E28777" s="32"/>
      <c r="F28777"/>
      <c r="G28777"/>
      <c r="H28777"/>
      <c r="I28777"/>
    </row>
    <row r="28778" spans="1:9" x14ac:dyDescent="0.25">
      <c r="A28778"/>
      <c r="B28778"/>
      <c r="C28778" s="32"/>
      <c r="D28778"/>
      <c r="E28778" s="32"/>
      <c r="F28778"/>
      <c r="G28778"/>
      <c r="H28778"/>
      <c r="I28778"/>
    </row>
    <row r="28779" spans="1:9" x14ac:dyDescent="0.25">
      <c r="A28779"/>
      <c r="B28779"/>
      <c r="C28779" s="32"/>
      <c r="D28779"/>
      <c r="E28779" s="32"/>
      <c r="F28779"/>
      <c r="G28779"/>
      <c r="H28779"/>
      <c r="I28779"/>
    </row>
    <row r="28780" spans="1:9" x14ac:dyDescent="0.25">
      <c r="A28780"/>
      <c r="B28780"/>
      <c r="C28780" s="32"/>
      <c r="D28780"/>
      <c r="E28780" s="32"/>
      <c r="F28780"/>
      <c r="G28780"/>
      <c r="H28780"/>
      <c r="I28780"/>
    </row>
    <row r="28781" spans="1:9" x14ac:dyDescent="0.25">
      <c r="A28781"/>
      <c r="B28781"/>
      <c r="C28781" s="32"/>
      <c r="D28781"/>
      <c r="E28781" s="32"/>
      <c r="F28781"/>
      <c r="G28781"/>
      <c r="H28781"/>
      <c r="I28781"/>
    </row>
    <row r="28782" spans="1:9" x14ac:dyDescent="0.25">
      <c r="A28782"/>
      <c r="B28782"/>
      <c r="C28782" s="32"/>
      <c r="D28782"/>
      <c r="E28782" s="32"/>
      <c r="F28782"/>
      <c r="G28782"/>
      <c r="H28782"/>
      <c r="I28782"/>
    </row>
    <row r="28783" spans="1:9" x14ac:dyDescent="0.25">
      <c r="A28783"/>
      <c r="B28783"/>
      <c r="C28783" s="32"/>
      <c r="D28783"/>
      <c r="E28783" s="32"/>
      <c r="F28783"/>
      <c r="G28783"/>
      <c r="H28783"/>
      <c r="I28783"/>
    </row>
    <row r="28784" spans="1:9" x14ac:dyDescent="0.25">
      <c r="A28784"/>
      <c r="B28784"/>
      <c r="C28784" s="32"/>
      <c r="D28784"/>
      <c r="E28784" s="32"/>
      <c r="F28784"/>
      <c r="G28784"/>
      <c r="H28784"/>
      <c r="I28784"/>
    </row>
    <row r="28785" spans="1:9" x14ac:dyDescent="0.25">
      <c r="A28785"/>
      <c r="B28785"/>
      <c r="C28785" s="32"/>
      <c r="D28785"/>
      <c r="E28785" s="32"/>
      <c r="F28785"/>
      <c r="G28785"/>
      <c r="H28785"/>
      <c r="I28785"/>
    </row>
    <row r="28786" spans="1:9" x14ac:dyDescent="0.25">
      <c r="A28786"/>
      <c r="B28786"/>
      <c r="C28786" s="32"/>
      <c r="D28786"/>
      <c r="E28786" s="32"/>
      <c r="F28786"/>
      <c r="G28786"/>
      <c r="H28786"/>
      <c r="I28786"/>
    </row>
    <row r="28787" spans="1:9" x14ac:dyDescent="0.25">
      <c r="A28787"/>
      <c r="B28787"/>
      <c r="C28787" s="32"/>
      <c r="D28787"/>
      <c r="E28787" s="32"/>
      <c r="F28787"/>
      <c r="G28787"/>
      <c r="H28787"/>
      <c r="I28787"/>
    </row>
    <row r="28788" spans="1:9" x14ac:dyDescent="0.25">
      <c r="A28788"/>
      <c r="B28788"/>
      <c r="C28788" s="32"/>
      <c r="D28788"/>
      <c r="E28788" s="32"/>
      <c r="F28788"/>
      <c r="G28788"/>
      <c r="H28788"/>
      <c r="I28788"/>
    </row>
    <row r="28789" spans="1:9" x14ac:dyDescent="0.25">
      <c r="A28789"/>
      <c r="B28789"/>
      <c r="C28789" s="32"/>
      <c r="D28789"/>
      <c r="E28789" s="32"/>
      <c r="F28789"/>
      <c r="G28789"/>
      <c r="H28789"/>
      <c r="I28789"/>
    </row>
    <row r="28790" spans="1:9" x14ac:dyDescent="0.25">
      <c r="A28790"/>
      <c r="B28790"/>
      <c r="C28790" s="32"/>
      <c r="D28790"/>
      <c r="E28790" s="32"/>
      <c r="F28790"/>
      <c r="G28790"/>
      <c r="H28790"/>
      <c r="I28790"/>
    </row>
    <row r="28791" spans="1:9" x14ac:dyDescent="0.25">
      <c r="A28791"/>
      <c r="B28791"/>
      <c r="C28791" s="32"/>
      <c r="D28791"/>
      <c r="E28791" s="32"/>
      <c r="F28791"/>
      <c r="G28791"/>
      <c r="H28791"/>
      <c r="I28791"/>
    </row>
    <row r="28792" spans="1:9" x14ac:dyDescent="0.25">
      <c r="A28792"/>
      <c r="B28792"/>
      <c r="C28792" s="32"/>
      <c r="D28792"/>
      <c r="E28792" s="32"/>
      <c r="F28792"/>
      <c r="G28792"/>
      <c r="H28792"/>
      <c r="I28792"/>
    </row>
    <row r="28793" spans="1:9" x14ac:dyDescent="0.25">
      <c r="A28793"/>
      <c r="B28793"/>
      <c r="C28793" s="32"/>
      <c r="D28793"/>
      <c r="E28793" s="32"/>
      <c r="F28793"/>
      <c r="G28793"/>
      <c r="H28793"/>
      <c r="I28793"/>
    </row>
    <row r="28794" spans="1:9" x14ac:dyDescent="0.25">
      <c r="A28794"/>
      <c r="B28794"/>
      <c r="C28794" s="32"/>
      <c r="D28794"/>
      <c r="E28794" s="32"/>
      <c r="F28794"/>
      <c r="G28794"/>
      <c r="H28794"/>
      <c r="I28794"/>
    </row>
    <row r="28795" spans="1:9" x14ac:dyDescent="0.25">
      <c r="A28795"/>
      <c r="B28795"/>
      <c r="C28795" s="32"/>
      <c r="D28795"/>
      <c r="E28795" s="32"/>
      <c r="F28795"/>
      <c r="G28795"/>
      <c r="H28795"/>
      <c r="I28795"/>
    </row>
    <row r="28796" spans="1:9" x14ac:dyDescent="0.25">
      <c r="A28796"/>
      <c r="B28796"/>
      <c r="C28796" s="32"/>
      <c r="D28796"/>
      <c r="E28796" s="32"/>
      <c r="F28796"/>
      <c r="G28796"/>
      <c r="H28796"/>
      <c r="I28796"/>
    </row>
    <row r="28797" spans="1:9" x14ac:dyDescent="0.25">
      <c r="A28797"/>
      <c r="B28797"/>
      <c r="C28797" s="32"/>
      <c r="D28797"/>
      <c r="E28797" s="32"/>
      <c r="F28797"/>
      <c r="G28797"/>
      <c r="H28797"/>
      <c r="I28797"/>
    </row>
    <row r="28798" spans="1:9" x14ac:dyDescent="0.25">
      <c r="A28798"/>
      <c r="B28798"/>
      <c r="C28798" s="32"/>
      <c r="D28798"/>
      <c r="E28798" s="32"/>
      <c r="F28798"/>
      <c r="G28798"/>
      <c r="H28798"/>
      <c r="I28798"/>
    </row>
    <row r="28799" spans="1:9" x14ac:dyDescent="0.25">
      <c r="A28799"/>
      <c r="B28799"/>
      <c r="C28799" s="32"/>
      <c r="D28799"/>
      <c r="E28799" s="32"/>
      <c r="F28799"/>
      <c r="G28799"/>
      <c r="H28799"/>
      <c r="I28799"/>
    </row>
    <row r="28800" spans="1:9" x14ac:dyDescent="0.25">
      <c r="A28800"/>
      <c r="B28800"/>
      <c r="C28800" s="32"/>
      <c r="D28800"/>
      <c r="E28800" s="32"/>
      <c r="F28800"/>
      <c r="G28800"/>
      <c r="H28800"/>
      <c r="I28800"/>
    </row>
    <row r="28801" spans="1:9" x14ac:dyDescent="0.25">
      <c r="A28801"/>
      <c r="B28801"/>
      <c r="C28801" s="32"/>
      <c r="D28801"/>
      <c r="E28801" s="32"/>
      <c r="F28801"/>
      <c r="G28801"/>
      <c r="H28801"/>
      <c r="I28801"/>
    </row>
    <row r="28802" spans="1:9" x14ac:dyDescent="0.25">
      <c r="A28802"/>
      <c r="B28802"/>
      <c r="C28802" s="32"/>
      <c r="D28802"/>
      <c r="E28802" s="32"/>
      <c r="F28802"/>
      <c r="G28802"/>
      <c r="H28802"/>
      <c r="I28802"/>
    </row>
    <row r="28803" spans="1:9" x14ac:dyDescent="0.25">
      <c r="A28803"/>
      <c r="B28803"/>
      <c r="C28803" s="32"/>
      <c r="D28803"/>
      <c r="E28803" s="32"/>
      <c r="F28803"/>
      <c r="G28803"/>
      <c r="H28803"/>
      <c r="I28803"/>
    </row>
    <row r="28804" spans="1:9" x14ac:dyDescent="0.25">
      <c r="A28804"/>
      <c r="B28804"/>
      <c r="C28804" s="32"/>
      <c r="D28804"/>
      <c r="E28804" s="32"/>
      <c r="F28804"/>
      <c r="G28804"/>
      <c r="H28804"/>
      <c r="I28804"/>
    </row>
    <row r="28805" spans="1:9" x14ac:dyDescent="0.25">
      <c r="A28805"/>
      <c r="B28805"/>
      <c r="C28805" s="32"/>
      <c r="D28805"/>
      <c r="E28805" s="32"/>
      <c r="F28805"/>
      <c r="G28805"/>
      <c r="H28805"/>
      <c r="I28805"/>
    </row>
    <row r="28806" spans="1:9" x14ac:dyDescent="0.25">
      <c r="A28806"/>
      <c r="B28806"/>
      <c r="C28806" s="32"/>
      <c r="D28806"/>
      <c r="E28806" s="32"/>
      <c r="F28806"/>
      <c r="G28806"/>
      <c r="H28806"/>
      <c r="I28806"/>
    </row>
    <row r="28807" spans="1:9" x14ac:dyDescent="0.25">
      <c r="A28807"/>
      <c r="B28807"/>
      <c r="C28807" s="32"/>
      <c r="D28807"/>
      <c r="E28807" s="32"/>
      <c r="F28807"/>
      <c r="G28807"/>
      <c r="H28807"/>
      <c r="I28807"/>
    </row>
    <row r="28808" spans="1:9" x14ac:dyDescent="0.25">
      <c r="A28808"/>
      <c r="B28808"/>
      <c r="C28808" s="32"/>
      <c r="D28808"/>
      <c r="E28808" s="32"/>
      <c r="F28808"/>
      <c r="G28808"/>
      <c r="H28808"/>
      <c r="I28808"/>
    </row>
    <row r="28809" spans="1:9" x14ac:dyDescent="0.25">
      <c r="A28809"/>
      <c r="B28809"/>
      <c r="C28809" s="32"/>
      <c r="D28809"/>
      <c r="E28809" s="32"/>
      <c r="F28809"/>
      <c r="G28809"/>
      <c r="H28809"/>
      <c r="I28809"/>
    </row>
    <row r="28810" spans="1:9" x14ac:dyDescent="0.25">
      <c r="A28810"/>
      <c r="B28810"/>
      <c r="C28810" s="32"/>
      <c r="D28810"/>
      <c r="E28810" s="32"/>
      <c r="F28810"/>
      <c r="G28810"/>
      <c r="H28810"/>
      <c r="I28810"/>
    </row>
    <row r="28811" spans="1:9" x14ac:dyDescent="0.25">
      <c r="A28811"/>
      <c r="B28811"/>
      <c r="C28811" s="32"/>
      <c r="D28811"/>
      <c r="E28811" s="32"/>
      <c r="F28811"/>
      <c r="G28811"/>
      <c r="H28811"/>
      <c r="I28811"/>
    </row>
    <row r="28812" spans="1:9" x14ac:dyDescent="0.25">
      <c r="A28812"/>
      <c r="B28812"/>
      <c r="C28812" s="32"/>
      <c r="D28812"/>
      <c r="E28812" s="32"/>
      <c r="F28812"/>
      <c r="G28812"/>
      <c r="H28812"/>
      <c r="I28812"/>
    </row>
    <row r="28813" spans="1:9" x14ac:dyDescent="0.25">
      <c r="A28813"/>
      <c r="B28813"/>
      <c r="C28813" s="32"/>
      <c r="D28813"/>
      <c r="E28813" s="32"/>
      <c r="F28813"/>
      <c r="G28813"/>
      <c r="H28813"/>
      <c r="I28813"/>
    </row>
    <row r="28814" spans="1:9" x14ac:dyDescent="0.25">
      <c r="A28814"/>
      <c r="B28814"/>
      <c r="C28814" s="32"/>
      <c r="D28814"/>
      <c r="E28814" s="32"/>
      <c r="F28814"/>
      <c r="G28814"/>
      <c r="H28814"/>
      <c r="I28814"/>
    </row>
    <row r="28815" spans="1:9" x14ac:dyDescent="0.25">
      <c r="A28815"/>
      <c r="B28815"/>
      <c r="C28815" s="32"/>
      <c r="D28815"/>
      <c r="E28815" s="32"/>
      <c r="F28815"/>
      <c r="G28815"/>
      <c r="H28815"/>
      <c r="I28815"/>
    </row>
    <row r="28816" spans="1:9" x14ac:dyDescent="0.25">
      <c r="A28816"/>
      <c r="B28816"/>
      <c r="C28816" s="32"/>
      <c r="D28816"/>
      <c r="E28816" s="32"/>
      <c r="F28816"/>
      <c r="G28816"/>
      <c r="H28816"/>
      <c r="I28816"/>
    </row>
    <row r="28817" spans="1:9" x14ac:dyDescent="0.25">
      <c r="A28817"/>
      <c r="B28817"/>
      <c r="C28817" s="32"/>
      <c r="D28817"/>
      <c r="E28817" s="32"/>
      <c r="F28817"/>
      <c r="G28817"/>
      <c r="H28817"/>
      <c r="I28817"/>
    </row>
    <row r="28818" spans="1:9" x14ac:dyDescent="0.25">
      <c r="A28818"/>
      <c r="B28818"/>
      <c r="C28818" s="32"/>
      <c r="D28818"/>
      <c r="E28818" s="32"/>
      <c r="F28818"/>
      <c r="G28818"/>
      <c r="H28818"/>
      <c r="I28818"/>
    </row>
    <row r="28819" spans="1:9" x14ac:dyDescent="0.25">
      <c r="A28819"/>
      <c r="B28819"/>
      <c r="C28819" s="32"/>
      <c r="D28819"/>
      <c r="E28819" s="32"/>
      <c r="F28819"/>
      <c r="G28819"/>
      <c r="H28819"/>
      <c r="I28819"/>
    </row>
    <row r="28820" spans="1:9" x14ac:dyDescent="0.25">
      <c r="A28820"/>
      <c r="B28820"/>
      <c r="C28820" s="32"/>
      <c r="D28820"/>
      <c r="E28820" s="32"/>
      <c r="F28820"/>
      <c r="G28820"/>
      <c r="H28820"/>
      <c r="I28820"/>
    </row>
    <row r="28821" spans="1:9" x14ac:dyDescent="0.25">
      <c r="A28821"/>
      <c r="B28821"/>
      <c r="C28821" s="32"/>
      <c r="D28821"/>
      <c r="E28821" s="32"/>
      <c r="F28821"/>
      <c r="G28821"/>
      <c r="H28821"/>
      <c r="I28821"/>
    </row>
    <row r="28822" spans="1:9" x14ac:dyDescent="0.25">
      <c r="A28822"/>
      <c r="B28822"/>
      <c r="C28822" s="32"/>
      <c r="D28822"/>
      <c r="E28822" s="32"/>
      <c r="F28822"/>
      <c r="G28822"/>
      <c r="H28822"/>
      <c r="I28822"/>
    </row>
    <row r="28823" spans="1:9" x14ac:dyDescent="0.25">
      <c r="A28823"/>
      <c r="B28823"/>
      <c r="C28823" s="32"/>
      <c r="D28823"/>
      <c r="E28823" s="32"/>
      <c r="F28823"/>
      <c r="G28823"/>
      <c r="H28823"/>
      <c r="I28823"/>
    </row>
    <row r="28824" spans="1:9" x14ac:dyDescent="0.25">
      <c r="A28824"/>
      <c r="B28824"/>
      <c r="C28824" s="32"/>
      <c r="D28824"/>
      <c r="E28824" s="32"/>
      <c r="F28824"/>
      <c r="G28824"/>
      <c r="H28824"/>
      <c r="I28824"/>
    </row>
    <row r="28825" spans="1:9" x14ac:dyDescent="0.25">
      <c r="A28825"/>
      <c r="B28825"/>
      <c r="C28825" s="32"/>
      <c r="D28825"/>
      <c r="E28825" s="32"/>
      <c r="F28825"/>
      <c r="G28825"/>
      <c r="H28825"/>
      <c r="I28825"/>
    </row>
    <row r="28826" spans="1:9" x14ac:dyDescent="0.25">
      <c r="A28826"/>
      <c r="B28826"/>
      <c r="C28826" s="32"/>
      <c r="D28826"/>
      <c r="E28826" s="32"/>
      <c r="F28826"/>
      <c r="G28826"/>
      <c r="H28826"/>
      <c r="I28826"/>
    </row>
    <row r="28827" spans="1:9" x14ac:dyDescent="0.25">
      <c r="A28827"/>
      <c r="B28827"/>
      <c r="C28827" s="32"/>
      <c r="D28827"/>
      <c r="E28827" s="32"/>
      <c r="F28827"/>
      <c r="G28827"/>
      <c r="H28827"/>
      <c r="I28827"/>
    </row>
    <row r="28828" spans="1:9" x14ac:dyDescent="0.25">
      <c r="A28828"/>
      <c r="B28828"/>
      <c r="C28828" s="32"/>
      <c r="D28828"/>
      <c r="E28828" s="32"/>
      <c r="F28828"/>
      <c r="G28828"/>
      <c r="H28828"/>
      <c r="I28828"/>
    </row>
    <row r="28829" spans="1:9" x14ac:dyDescent="0.25">
      <c r="A28829"/>
      <c r="B28829"/>
      <c r="C28829" s="32"/>
      <c r="D28829"/>
      <c r="E28829" s="32"/>
      <c r="F28829"/>
      <c r="G28829"/>
      <c r="H28829"/>
      <c r="I28829"/>
    </row>
    <row r="28830" spans="1:9" x14ac:dyDescent="0.25">
      <c r="A28830"/>
      <c r="B28830"/>
      <c r="C28830" s="32"/>
      <c r="D28830"/>
      <c r="E28830" s="32"/>
      <c r="F28830"/>
      <c r="G28830"/>
      <c r="H28830"/>
      <c r="I28830"/>
    </row>
    <row r="28831" spans="1:9" x14ac:dyDescent="0.25">
      <c r="A28831"/>
      <c r="B28831"/>
      <c r="C28831" s="32"/>
      <c r="D28831"/>
      <c r="E28831" s="32"/>
      <c r="F28831"/>
      <c r="G28831"/>
      <c r="H28831"/>
      <c r="I28831"/>
    </row>
    <row r="28832" spans="1:9" x14ac:dyDescent="0.25">
      <c r="A28832"/>
      <c r="B28832"/>
      <c r="C28832" s="32"/>
      <c r="D28832"/>
      <c r="E28832" s="32"/>
      <c r="F28832"/>
      <c r="G28832"/>
      <c r="H28832"/>
      <c r="I28832"/>
    </row>
    <row r="28833" spans="1:9" x14ac:dyDescent="0.25">
      <c r="A28833"/>
      <c r="B28833"/>
      <c r="C28833" s="32"/>
      <c r="D28833"/>
      <c r="E28833" s="32"/>
      <c r="F28833"/>
      <c r="G28833"/>
      <c r="H28833"/>
      <c r="I28833"/>
    </row>
    <row r="28834" spans="1:9" x14ac:dyDescent="0.25">
      <c r="A28834"/>
      <c r="B28834"/>
      <c r="C28834" s="32"/>
      <c r="D28834"/>
      <c r="E28834" s="32"/>
      <c r="F28834"/>
      <c r="G28834"/>
      <c r="H28834"/>
      <c r="I28834"/>
    </row>
    <row r="28835" spans="1:9" x14ac:dyDescent="0.25">
      <c r="A28835"/>
      <c r="B28835"/>
      <c r="C28835" s="32"/>
      <c r="D28835"/>
      <c r="E28835" s="32"/>
      <c r="F28835"/>
      <c r="G28835"/>
      <c r="H28835"/>
      <c r="I28835"/>
    </row>
    <row r="28836" spans="1:9" x14ac:dyDescent="0.25">
      <c r="A28836"/>
      <c r="B28836"/>
      <c r="C28836" s="32"/>
      <c r="D28836"/>
      <c r="E28836" s="32"/>
      <c r="F28836"/>
      <c r="G28836"/>
      <c r="H28836"/>
      <c r="I28836"/>
    </row>
    <row r="28837" spans="1:9" x14ac:dyDescent="0.25">
      <c r="A28837"/>
      <c r="B28837"/>
      <c r="C28837" s="32"/>
      <c r="D28837"/>
      <c r="E28837" s="32"/>
      <c r="F28837"/>
      <c r="G28837"/>
      <c r="H28837"/>
      <c r="I28837"/>
    </row>
    <row r="28838" spans="1:9" x14ac:dyDescent="0.25">
      <c r="A28838"/>
      <c r="B28838"/>
      <c r="C28838" s="32"/>
      <c r="D28838"/>
      <c r="E28838" s="32"/>
      <c r="F28838"/>
      <c r="G28838"/>
      <c r="H28838"/>
      <c r="I28838"/>
    </row>
    <row r="28839" spans="1:9" x14ac:dyDescent="0.25">
      <c r="A28839"/>
      <c r="B28839"/>
      <c r="C28839" s="32"/>
      <c r="D28839"/>
      <c r="E28839" s="32"/>
      <c r="F28839"/>
      <c r="G28839"/>
      <c r="H28839"/>
      <c r="I28839"/>
    </row>
    <row r="28840" spans="1:9" x14ac:dyDescent="0.25">
      <c r="A28840"/>
      <c r="B28840"/>
      <c r="C28840" s="32"/>
      <c r="D28840"/>
      <c r="E28840" s="32"/>
      <c r="F28840"/>
      <c r="G28840"/>
      <c r="H28840"/>
      <c r="I28840"/>
    </row>
    <row r="28841" spans="1:9" x14ac:dyDescent="0.25">
      <c r="A28841"/>
      <c r="B28841"/>
      <c r="C28841" s="32"/>
      <c r="D28841"/>
      <c r="E28841" s="32"/>
      <c r="F28841"/>
      <c r="G28841"/>
      <c r="H28841"/>
      <c r="I28841"/>
    </row>
    <row r="28842" spans="1:9" x14ac:dyDescent="0.25">
      <c r="A28842"/>
      <c r="B28842"/>
      <c r="C28842" s="32"/>
      <c r="D28842"/>
      <c r="E28842" s="32"/>
      <c r="F28842"/>
      <c r="G28842"/>
      <c r="H28842"/>
      <c r="I28842"/>
    </row>
    <row r="28843" spans="1:9" x14ac:dyDescent="0.25">
      <c r="A28843"/>
      <c r="B28843"/>
      <c r="C28843" s="32"/>
      <c r="D28843"/>
      <c r="E28843" s="32"/>
      <c r="F28843"/>
      <c r="G28843"/>
      <c r="H28843"/>
      <c r="I28843"/>
    </row>
    <row r="28844" spans="1:9" x14ac:dyDescent="0.25">
      <c r="A28844"/>
      <c r="B28844"/>
      <c r="C28844" s="32"/>
      <c r="D28844"/>
      <c r="E28844" s="32"/>
      <c r="F28844"/>
      <c r="G28844"/>
      <c r="H28844"/>
      <c r="I28844"/>
    </row>
    <row r="28845" spans="1:9" x14ac:dyDescent="0.25">
      <c r="A28845"/>
      <c r="B28845"/>
      <c r="C28845" s="32"/>
      <c r="D28845"/>
      <c r="E28845" s="32"/>
      <c r="F28845"/>
      <c r="G28845"/>
      <c r="H28845"/>
      <c r="I28845"/>
    </row>
    <row r="28846" spans="1:9" x14ac:dyDescent="0.25">
      <c r="A28846"/>
      <c r="B28846"/>
      <c r="C28846" s="32"/>
      <c r="D28846"/>
      <c r="E28846" s="32"/>
      <c r="F28846"/>
      <c r="G28846"/>
      <c r="H28846"/>
      <c r="I28846"/>
    </row>
    <row r="28847" spans="1:9" x14ac:dyDescent="0.25">
      <c r="A28847"/>
      <c r="B28847"/>
      <c r="C28847" s="32"/>
      <c r="D28847"/>
      <c r="E28847" s="32"/>
      <c r="F28847"/>
      <c r="G28847"/>
      <c r="H28847"/>
      <c r="I28847"/>
    </row>
    <row r="28848" spans="1:9" x14ac:dyDescent="0.25">
      <c r="A28848"/>
      <c r="B28848"/>
      <c r="C28848" s="32"/>
      <c r="D28848"/>
      <c r="E28848" s="32"/>
      <c r="F28848"/>
      <c r="G28848"/>
      <c r="H28848"/>
      <c r="I28848"/>
    </row>
    <row r="28849" spans="1:9" x14ac:dyDescent="0.25">
      <c r="A28849"/>
      <c r="B28849"/>
      <c r="C28849" s="32"/>
      <c r="D28849"/>
      <c r="E28849" s="32"/>
      <c r="F28849"/>
      <c r="G28849"/>
      <c r="H28849"/>
      <c r="I28849"/>
    </row>
    <row r="28850" spans="1:9" x14ac:dyDescent="0.25">
      <c r="A28850"/>
      <c r="B28850"/>
      <c r="C28850" s="32"/>
      <c r="D28850"/>
      <c r="E28850" s="32"/>
      <c r="F28850"/>
      <c r="G28850"/>
      <c r="H28850"/>
      <c r="I28850"/>
    </row>
    <row r="28851" spans="1:9" x14ac:dyDescent="0.25">
      <c r="A28851"/>
      <c r="B28851"/>
      <c r="C28851" s="32"/>
      <c r="D28851"/>
      <c r="E28851" s="32"/>
      <c r="F28851"/>
      <c r="G28851"/>
      <c r="H28851"/>
      <c r="I28851"/>
    </row>
    <row r="28852" spans="1:9" x14ac:dyDescent="0.25">
      <c r="A28852"/>
      <c r="B28852"/>
      <c r="C28852" s="32"/>
      <c r="D28852"/>
      <c r="E28852" s="32"/>
      <c r="F28852"/>
      <c r="G28852"/>
      <c r="H28852"/>
      <c r="I28852"/>
    </row>
    <row r="28853" spans="1:9" x14ac:dyDescent="0.25">
      <c r="A28853"/>
      <c r="B28853"/>
      <c r="C28853" s="32"/>
      <c r="D28853"/>
      <c r="E28853" s="32"/>
      <c r="F28853"/>
      <c r="G28853"/>
      <c r="H28853"/>
      <c r="I28853"/>
    </row>
    <row r="28854" spans="1:9" x14ac:dyDescent="0.25">
      <c r="A28854"/>
      <c r="B28854"/>
      <c r="C28854" s="32"/>
      <c r="D28854"/>
      <c r="E28854" s="32"/>
      <c r="F28854"/>
      <c r="G28854"/>
      <c r="H28854"/>
      <c r="I28854"/>
    </row>
    <row r="28855" spans="1:9" x14ac:dyDescent="0.25">
      <c r="A28855"/>
      <c r="B28855"/>
      <c r="C28855" s="32"/>
      <c r="D28855"/>
      <c r="E28855" s="32"/>
      <c r="F28855"/>
      <c r="G28855"/>
      <c r="H28855"/>
      <c r="I28855"/>
    </row>
    <row r="28856" spans="1:9" x14ac:dyDescent="0.25">
      <c r="A28856"/>
      <c r="B28856"/>
      <c r="C28856" s="32"/>
      <c r="D28856"/>
      <c r="E28856" s="32"/>
      <c r="F28856"/>
      <c r="G28856"/>
      <c r="H28856"/>
      <c r="I28856"/>
    </row>
    <row r="28857" spans="1:9" x14ac:dyDescent="0.25">
      <c r="A28857"/>
      <c r="B28857"/>
      <c r="C28857" s="32"/>
      <c r="D28857"/>
      <c r="E28857" s="32"/>
      <c r="F28857"/>
      <c r="G28857"/>
      <c r="H28857"/>
      <c r="I28857"/>
    </row>
    <row r="28858" spans="1:9" x14ac:dyDescent="0.25">
      <c r="A28858"/>
      <c r="B28858"/>
      <c r="C28858" s="32"/>
      <c r="D28858"/>
      <c r="E28858" s="32"/>
      <c r="F28858"/>
      <c r="G28858"/>
      <c r="H28858"/>
      <c r="I28858"/>
    </row>
    <row r="28859" spans="1:9" x14ac:dyDescent="0.25">
      <c r="A28859"/>
      <c r="B28859"/>
      <c r="C28859" s="32"/>
      <c r="D28859"/>
      <c r="E28859" s="32"/>
      <c r="F28859"/>
      <c r="G28859"/>
      <c r="H28859"/>
      <c r="I28859"/>
    </row>
    <row r="28860" spans="1:9" x14ac:dyDescent="0.25">
      <c r="A28860"/>
      <c r="B28860"/>
      <c r="C28860" s="32"/>
      <c r="D28860"/>
      <c r="E28860" s="32"/>
      <c r="F28860"/>
      <c r="G28860"/>
      <c r="H28860"/>
      <c r="I28860"/>
    </row>
    <row r="28861" spans="1:9" x14ac:dyDescent="0.25">
      <c r="A28861"/>
      <c r="B28861"/>
      <c r="C28861" s="32"/>
      <c r="D28861"/>
      <c r="E28861" s="32"/>
      <c r="F28861"/>
      <c r="G28861"/>
      <c r="H28861"/>
      <c r="I28861"/>
    </row>
    <row r="28862" spans="1:9" x14ac:dyDescent="0.25">
      <c r="A28862"/>
      <c r="B28862"/>
      <c r="C28862" s="32"/>
      <c r="D28862"/>
      <c r="E28862" s="32"/>
      <c r="F28862"/>
      <c r="G28862"/>
      <c r="H28862"/>
      <c r="I28862"/>
    </row>
    <row r="28863" spans="1:9" x14ac:dyDescent="0.25">
      <c r="A28863"/>
      <c r="B28863"/>
      <c r="C28863" s="32"/>
      <c r="D28863"/>
      <c r="E28863" s="32"/>
      <c r="F28863"/>
      <c r="G28863"/>
      <c r="H28863"/>
      <c r="I28863"/>
    </row>
    <row r="28864" spans="1:9" x14ac:dyDescent="0.25">
      <c r="A28864"/>
      <c r="B28864"/>
      <c r="C28864" s="32"/>
      <c r="D28864"/>
      <c r="E28864" s="32"/>
      <c r="F28864"/>
      <c r="G28864"/>
      <c r="H28864"/>
      <c r="I28864"/>
    </row>
    <row r="28865" spans="1:9" x14ac:dyDescent="0.25">
      <c r="A28865"/>
      <c r="B28865"/>
      <c r="C28865" s="32"/>
      <c r="D28865"/>
      <c r="E28865" s="32"/>
      <c r="F28865"/>
      <c r="G28865"/>
      <c r="H28865"/>
      <c r="I28865"/>
    </row>
    <row r="28866" spans="1:9" x14ac:dyDescent="0.25">
      <c r="A28866"/>
      <c r="B28866"/>
      <c r="C28866" s="32"/>
      <c r="D28866"/>
      <c r="E28866" s="32"/>
      <c r="F28866"/>
      <c r="G28866"/>
      <c r="H28866"/>
      <c r="I28866"/>
    </row>
    <row r="28867" spans="1:9" x14ac:dyDescent="0.25">
      <c r="A28867"/>
      <c r="B28867"/>
      <c r="C28867" s="32"/>
      <c r="D28867"/>
      <c r="E28867" s="32"/>
      <c r="F28867"/>
      <c r="G28867"/>
      <c r="H28867"/>
      <c r="I28867"/>
    </row>
    <row r="28868" spans="1:9" x14ac:dyDescent="0.25">
      <c r="A28868"/>
      <c r="B28868"/>
      <c r="C28868" s="32"/>
      <c r="D28868"/>
      <c r="E28868" s="32"/>
      <c r="F28868"/>
      <c r="G28868"/>
      <c r="H28868"/>
      <c r="I28868"/>
    </row>
    <row r="28869" spans="1:9" x14ac:dyDescent="0.25">
      <c r="A28869"/>
      <c r="B28869"/>
      <c r="C28869" s="32"/>
      <c r="D28869"/>
      <c r="E28869" s="32"/>
      <c r="F28869"/>
      <c r="G28869"/>
      <c r="H28869"/>
      <c r="I28869"/>
    </row>
    <row r="28870" spans="1:9" x14ac:dyDescent="0.25">
      <c r="A28870"/>
      <c r="B28870"/>
      <c r="C28870" s="32"/>
      <c r="D28870"/>
      <c r="E28870" s="32"/>
      <c r="F28870"/>
      <c r="G28870"/>
      <c r="H28870"/>
      <c r="I28870"/>
    </row>
    <row r="28871" spans="1:9" x14ac:dyDescent="0.25">
      <c r="A28871"/>
      <c r="B28871"/>
      <c r="C28871" s="32"/>
      <c r="D28871"/>
      <c r="E28871" s="32"/>
      <c r="F28871"/>
      <c r="G28871"/>
      <c r="H28871"/>
      <c r="I28871"/>
    </row>
    <row r="28872" spans="1:9" x14ac:dyDescent="0.25">
      <c r="A28872"/>
      <c r="B28872"/>
      <c r="C28872" s="32"/>
      <c r="D28872"/>
      <c r="E28872" s="32"/>
      <c r="F28872"/>
      <c r="G28872"/>
      <c r="H28872"/>
      <c r="I28872"/>
    </row>
    <row r="28873" spans="1:9" x14ac:dyDescent="0.25">
      <c r="A28873"/>
      <c r="B28873"/>
      <c r="C28873" s="32"/>
      <c r="D28873"/>
      <c r="E28873" s="32"/>
      <c r="F28873"/>
      <c r="G28873"/>
      <c r="H28873"/>
      <c r="I28873"/>
    </row>
    <row r="28874" spans="1:9" x14ac:dyDescent="0.25">
      <c r="A28874"/>
      <c r="B28874"/>
      <c r="C28874" s="32"/>
      <c r="D28874"/>
      <c r="E28874" s="32"/>
      <c r="F28874"/>
      <c r="G28874"/>
      <c r="H28874"/>
      <c r="I28874"/>
    </row>
    <row r="28875" spans="1:9" x14ac:dyDescent="0.25">
      <c r="A28875"/>
      <c r="B28875"/>
      <c r="C28875" s="32"/>
      <c r="D28875"/>
      <c r="E28875" s="32"/>
      <c r="F28875"/>
      <c r="G28875"/>
      <c r="H28875"/>
      <c r="I28875"/>
    </row>
    <row r="28876" spans="1:9" x14ac:dyDescent="0.25">
      <c r="A28876"/>
      <c r="B28876"/>
      <c r="C28876" s="32"/>
      <c r="D28876"/>
      <c r="E28876" s="32"/>
      <c r="F28876"/>
      <c r="G28876"/>
      <c r="H28876"/>
      <c r="I28876"/>
    </row>
    <row r="28877" spans="1:9" x14ac:dyDescent="0.25">
      <c r="A28877"/>
      <c r="B28877"/>
      <c r="C28877" s="32"/>
      <c r="D28877"/>
      <c r="E28877" s="32"/>
      <c r="F28877"/>
      <c r="G28877"/>
      <c r="H28877"/>
      <c r="I28877"/>
    </row>
    <row r="28878" spans="1:9" x14ac:dyDescent="0.25">
      <c r="A28878"/>
      <c r="B28878"/>
      <c r="C28878" s="32"/>
      <c r="D28878"/>
      <c r="E28878" s="32"/>
      <c r="F28878"/>
      <c r="G28878"/>
      <c r="H28878"/>
      <c r="I28878"/>
    </row>
    <row r="28879" spans="1:9" x14ac:dyDescent="0.25">
      <c r="A28879"/>
      <c r="B28879"/>
      <c r="C28879" s="32"/>
      <c r="D28879"/>
      <c r="E28879" s="32"/>
      <c r="F28879"/>
      <c r="G28879"/>
      <c r="H28879"/>
      <c r="I28879"/>
    </row>
    <row r="28880" spans="1:9" x14ac:dyDescent="0.25">
      <c r="A28880"/>
      <c r="B28880"/>
      <c r="C28880" s="32"/>
      <c r="D28880"/>
      <c r="E28880" s="32"/>
      <c r="F28880"/>
      <c r="G28880"/>
      <c r="H28880"/>
      <c r="I28880"/>
    </row>
    <row r="28881" spans="1:9" x14ac:dyDescent="0.25">
      <c r="A28881"/>
      <c r="B28881"/>
      <c r="C28881" s="32"/>
      <c r="D28881"/>
      <c r="E28881" s="32"/>
      <c r="F28881"/>
      <c r="G28881"/>
      <c r="H28881"/>
      <c r="I28881"/>
    </row>
    <row r="28882" spans="1:9" x14ac:dyDescent="0.25">
      <c r="A28882"/>
      <c r="B28882"/>
      <c r="C28882" s="32"/>
      <c r="D28882"/>
      <c r="E28882" s="32"/>
      <c r="F28882"/>
      <c r="G28882"/>
      <c r="H28882"/>
      <c r="I28882"/>
    </row>
    <row r="28883" spans="1:9" x14ac:dyDescent="0.25">
      <c r="A28883"/>
      <c r="B28883"/>
      <c r="C28883" s="32"/>
      <c r="D28883"/>
      <c r="E28883" s="32"/>
      <c r="F28883"/>
      <c r="G28883"/>
      <c r="H28883"/>
      <c r="I28883"/>
    </row>
    <row r="28884" spans="1:9" x14ac:dyDescent="0.25">
      <c r="A28884"/>
      <c r="B28884"/>
      <c r="C28884" s="32"/>
      <c r="D28884"/>
      <c r="E28884" s="32"/>
      <c r="F28884"/>
      <c r="G28884"/>
      <c r="H28884"/>
      <c r="I28884"/>
    </row>
    <row r="28885" spans="1:9" x14ac:dyDescent="0.25">
      <c r="A28885"/>
      <c r="B28885"/>
      <c r="C28885" s="32"/>
      <c r="D28885"/>
      <c r="E28885" s="32"/>
      <c r="F28885"/>
      <c r="G28885"/>
      <c r="H28885"/>
      <c r="I28885"/>
    </row>
    <row r="28886" spans="1:9" x14ac:dyDescent="0.25">
      <c r="A28886"/>
      <c r="B28886"/>
      <c r="C28886" s="32"/>
      <c r="D28886"/>
      <c r="E28886" s="32"/>
      <c r="F28886"/>
      <c r="G28886"/>
      <c r="H28886"/>
      <c r="I28886"/>
    </row>
    <row r="28887" spans="1:9" x14ac:dyDescent="0.25">
      <c r="A28887"/>
      <c r="B28887"/>
      <c r="C28887" s="32"/>
      <c r="D28887"/>
      <c r="E28887" s="32"/>
      <c r="F28887"/>
      <c r="G28887"/>
      <c r="H28887"/>
      <c r="I28887"/>
    </row>
    <row r="28888" spans="1:9" x14ac:dyDescent="0.25">
      <c r="A28888"/>
      <c r="B28888"/>
      <c r="C28888" s="32"/>
      <c r="D28888"/>
      <c r="E28888" s="32"/>
      <c r="F28888"/>
      <c r="G28888"/>
      <c r="H28888"/>
      <c r="I28888"/>
    </row>
    <row r="28889" spans="1:9" x14ac:dyDescent="0.25">
      <c r="A28889"/>
      <c r="B28889"/>
      <c r="C28889" s="32"/>
      <c r="D28889"/>
      <c r="E28889" s="32"/>
      <c r="F28889"/>
      <c r="G28889"/>
      <c r="H28889"/>
      <c r="I28889"/>
    </row>
    <row r="28890" spans="1:9" x14ac:dyDescent="0.25">
      <c r="A28890"/>
      <c r="B28890"/>
      <c r="C28890" s="32"/>
      <c r="D28890"/>
      <c r="E28890" s="32"/>
      <c r="F28890"/>
      <c r="G28890"/>
      <c r="H28890"/>
      <c r="I28890"/>
    </row>
    <row r="28891" spans="1:9" x14ac:dyDescent="0.25">
      <c r="A28891"/>
      <c r="B28891"/>
      <c r="C28891" s="32"/>
      <c r="D28891"/>
      <c r="E28891" s="32"/>
      <c r="F28891"/>
      <c r="G28891"/>
      <c r="H28891"/>
      <c r="I28891"/>
    </row>
    <row r="28892" spans="1:9" x14ac:dyDescent="0.25">
      <c r="A28892"/>
      <c r="B28892"/>
      <c r="C28892" s="32"/>
      <c r="D28892"/>
      <c r="E28892" s="32"/>
      <c r="F28892"/>
      <c r="G28892"/>
      <c r="H28892"/>
      <c r="I28892"/>
    </row>
    <row r="28893" spans="1:9" x14ac:dyDescent="0.25">
      <c r="A28893"/>
      <c r="B28893"/>
      <c r="C28893" s="32"/>
      <c r="D28893"/>
      <c r="E28893" s="32"/>
      <c r="F28893"/>
      <c r="G28893"/>
      <c r="H28893"/>
      <c r="I28893"/>
    </row>
    <row r="28894" spans="1:9" x14ac:dyDescent="0.25">
      <c r="A28894"/>
      <c r="B28894"/>
      <c r="C28894" s="32"/>
      <c r="D28894"/>
      <c r="E28894" s="32"/>
      <c r="F28894"/>
      <c r="G28894"/>
      <c r="H28894"/>
      <c r="I28894"/>
    </row>
    <row r="28895" spans="1:9" x14ac:dyDescent="0.25">
      <c r="A28895"/>
      <c r="B28895"/>
      <c r="C28895" s="32"/>
      <c r="D28895"/>
      <c r="E28895" s="32"/>
      <c r="F28895"/>
      <c r="G28895"/>
      <c r="H28895"/>
      <c r="I28895"/>
    </row>
    <row r="28896" spans="1:9" x14ac:dyDescent="0.25">
      <c r="A28896"/>
      <c r="B28896"/>
      <c r="C28896" s="32"/>
      <c r="D28896"/>
      <c r="E28896" s="32"/>
      <c r="F28896"/>
      <c r="G28896"/>
      <c r="H28896"/>
      <c r="I28896"/>
    </row>
    <row r="28897" spans="1:9" x14ac:dyDescent="0.25">
      <c r="A28897"/>
      <c r="B28897"/>
      <c r="C28897" s="32"/>
      <c r="D28897"/>
      <c r="E28897" s="32"/>
      <c r="F28897"/>
      <c r="G28897"/>
      <c r="H28897"/>
      <c r="I28897"/>
    </row>
    <row r="28898" spans="1:9" x14ac:dyDescent="0.25">
      <c r="A28898"/>
      <c r="B28898"/>
      <c r="C28898" s="32"/>
      <c r="D28898"/>
      <c r="E28898" s="32"/>
      <c r="F28898"/>
      <c r="G28898"/>
      <c r="H28898"/>
      <c r="I28898"/>
    </row>
    <row r="28899" spans="1:9" x14ac:dyDescent="0.25">
      <c r="A28899"/>
      <c r="B28899"/>
      <c r="C28899" s="32"/>
      <c r="D28899"/>
      <c r="E28899" s="32"/>
      <c r="F28899"/>
      <c r="G28899"/>
      <c r="H28899"/>
      <c r="I28899"/>
    </row>
    <row r="28900" spans="1:9" x14ac:dyDescent="0.25">
      <c r="A28900"/>
      <c r="B28900"/>
      <c r="C28900" s="32"/>
      <c r="D28900"/>
      <c r="E28900" s="32"/>
      <c r="F28900"/>
      <c r="G28900"/>
      <c r="H28900"/>
      <c r="I28900"/>
    </row>
    <row r="28901" spans="1:9" x14ac:dyDescent="0.25">
      <c r="A28901"/>
      <c r="B28901"/>
      <c r="C28901" s="32"/>
      <c r="D28901"/>
      <c r="E28901" s="32"/>
      <c r="F28901"/>
      <c r="G28901"/>
      <c r="H28901"/>
      <c r="I28901"/>
    </row>
    <row r="28902" spans="1:9" x14ac:dyDescent="0.25">
      <c r="A28902"/>
      <c r="B28902"/>
      <c r="C28902" s="32"/>
      <c r="D28902"/>
      <c r="E28902" s="32"/>
      <c r="F28902"/>
      <c r="G28902"/>
      <c r="H28902"/>
      <c r="I28902"/>
    </row>
    <row r="28903" spans="1:9" x14ac:dyDescent="0.25">
      <c r="A28903"/>
      <c r="B28903"/>
      <c r="C28903" s="32"/>
      <c r="D28903"/>
      <c r="E28903" s="32"/>
      <c r="F28903"/>
      <c r="G28903"/>
      <c r="H28903"/>
      <c r="I28903"/>
    </row>
    <row r="28904" spans="1:9" x14ac:dyDescent="0.25">
      <c r="A28904"/>
      <c r="B28904"/>
      <c r="C28904" s="32"/>
      <c r="D28904"/>
      <c r="E28904" s="32"/>
      <c r="F28904"/>
      <c r="G28904"/>
      <c r="H28904"/>
      <c r="I28904"/>
    </row>
    <row r="28905" spans="1:9" x14ac:dyDescent="0.25">
      <c r="A28905"/>
      <c r="B28905"/>
      <c r="C28905" s="32"/>
      <c r="D28905"/>
      <c r="E28905" s="32"/>
      <c r="F28905"/>
      <c r="G28905"/>
      <c r="H28905"/>
      <c r="I28905"/>
    </row>
    <row r="28906" spans="1:9" x14ac:dyDescent="0.25">
      <c r="A28906"/>
      <c r="B28906"/>
      <c r="C28906" s="32"/>
      <c r="D28906"/>
      <c r="E28906" s="32"/>
      <c r="F28906"/>
      <c r="G28906"/>
      <c r="H28906"/>
      <c r="I28906"/>
    </row>
    <row r="28907" spans="1:9" x14ac:dyDescent="0.25">
      <c r="A28907"/>
      <c r="B28907"/>
      <c r="C28907" s="32"/>
      <c r="D28907"/>
      <c r="E28907" s="32"/>
      <c r="F28907"/>
      <c r="G28907"/>
      <c r="H28907"/>
      <c r="I28907"/>
    </row>
    <row r="28908" spans="1:9" x14ac:dyDescent="0.25">
      <c r="A28908"/>
      <c r="B28908"/>
      <c r="C28908" s="32"/>
      <c r="D28908"/>
      <c r="E28908" s="32"/>
      <c r="F28908"/>
      <c r="G28908"/>
      <c r="H28908"/>
      <c r="I28908"/>
    </row>
    <row r="28909" spans="1:9" x14ac:dyDescent="0.25">
      <c r="A28909"/>
      <c r="B28909"/>
      <c r="C28909" s="32"/>
      <c r="D28909"/>
      <c r="E28909" s="32"/>
      <c r="F28909"/>
      <c r="G28909"/>
      <c r="H28909"/>
      <c r="I28909"/>
    </row>
    <row r="28910" spans="1:9" x14ac:dyDescent="0.25">
      <c r="A28910"/>
      <c r="B28910"/>
      <c r="C28910" s="32"/>
      <c r="D28910"/>
      <c r="E28910" s="32"/>
      <c r="F28910"/>
      <c r="G28910"/>
      <c r="H28910"/>
      <c r="I28910"/>
    </row>
    <row r="28911" spans="1:9" x14ac:dyDescent="0.25">
      <c r="A28911"/>
      <c r="B28911"/>
      <c r="C28911" s="32"/>
      <c r="D28911"/>
      <c r="E28911" s="32"/>
      <c r="F28911"/>
      <c r="G28911"/>
      <c r="H28911"/>
      <c r="I28911"/>
    </row>
    <row r="28912" spans="1:9" x14ac:dyDescent="0.25">
      <c r="A28912"/>
      <c r="B28912"/>
      <c r="C28912" s="32"/>
      <c r="D28912"/>
      <c r="E28912" s="32"/>
      <c r="F28912"/>
      <c r="G28912"/>
      <c r="H28912"/>
      <c r="I28912"/>
    </row>
    <row r="28913" spans="1:9" x14ac:dyDescent="0.25">
      <c r="A28913"/>
      <c r="B28913"/>
      <c r="C28913" s="32"/>
      <c r="D28913"/>
      <c r="E28913" s="32"/>
      <c r="F28913"/>
      <c r="G28913"/>
      <c r="H28913"/>
      <c r="I28913"/>
    </row>
    <row r="28914" spans="1:9" x14ac:dyDescent="0.25">
      <c r="A28914"/>
      <c r="B28914"/>
      <c r="C28914" s="32"/>
      <c r="D28914"/>
      <c r="E28914" s="32"/>
      <c r="F28914"/>
      <c r="G28914"/>
      <c r="H28914"/>
      <c r="I28914"/>
    </row>
    <row r="28915" spans="1:9" x14ac:dyDescent="0.25">
      <c r="A28915"/>
      <c r="B28915"/>
      <c r="C28915" s="32"/>
      <c r="D28915"/>
      <c r="E28915" s="32"/>
      <c r="F28915"/>
      <c r="G28915"/>
      <c r="H28915"/>
      <c r="I28915"/>
    </row>
    <row r="28916" spans="1:9" x14ac:dyDescent="0.25">
      <c r="A28916"/>
      <c r="B28916"/>
      <c r="C28916" s="32"/>
      <c r="D28916"/>
      <c r="E28916" s="32"/>
      <c r="F28916"/>
      <c r="G28916"/>
      <c r="H28916"/>
      <c r="I28916"/>
    </row>
    <row r="28917" spans="1:9" x14ac:dyDescent="0.25">
      <c r="A28917"/>
      <c r="B28917"/>
      <c r="C28917" s="32"/>
      <c r="D28917"/>
      <c r="E28917" s="32"/>
      <c r="F28917"/>
      <c r="G28917"/>
      <c r="H28917"/>
      <c r="I28917"/>
    </row>
    <row r="28918" spans="1:9" x14ac:dyDescent="0.25">
      <c r="A28918"/>
      <c r="B28918"/>
      <c r="C28918" s="32"/>
      <c r="D28918"/>
      <c r="E28918" s="32"/>
      <c r="F28918"/>
      <c r="G28918"/>
      <c r="H28918"/>
      <c r="I28918"/>
    </row>
    <row r="28919" spans="1:9" x14ac:dyDescent="0.25">
      <c r="A28919"/>
      <c r="B28919"/>
      <c r="C28919" s="32"/>
      <c r="D28919"/>
      <c r="E28919" s="32"/>
      <c r="F28919"/>
      <c r="G28919"/>
      <c r="H28919"/>
      <c r="I28919"/>
    </row>
    <row r="28920" spans="1:9" x14ac:dyDescent="0.25">
      <c r="A28920"/>
      <c r="B28920"/>
      <c r="C28920" s="32"/>
      <c r="D28920"/>
      <c r="E28920" s="32"/>
      <c r="F28920"/>
      <c r="G28920"/>
      <c r="H28920"/>
      <c r="I28920"/>
    </row>
    <row r="28921" spans="1:9" x14ac:dyDescent="0.25">
      <c r="A28921"/>
      <c r="B28921"/>
      <c r="C28921" s="32"/>
      <c r="D28921"/>
      <c r="E28921" s="32"/>
      <c r="F28921"/>
      <c r="G28921"/>
      <c r="H28921"/>
      <c r="I28921"/>
    </row>
    <row r="28922" spans="1:9" x14ac:dyDescent="0.25">
      <c r="A28922"/>
      <c r="B28922"/>
      <c r="C28922" s="32"/>
      <c r="D28922"/>
      <c r="E28922" s="32"/>
      <c r="F28922"/>
      <c r="G28922"/>
      <c r="H28922"/>
      <c r="I28922"/>
    </row>
    <row r="28923" spans="1:9" x14ac:dyDescent="0.25">
      <c r="A28923"/>
      <c r="B28923"/>
      <c r="C28923" s="32"/>
      <c r="D28923"/>
      <c r="E28923" s="32"/>
      <c r="F28923"/>
      <c r="G28923"/>
      <c r="H28923"/>
      <c r="I28923"/>
    </row>
    <row r="28924" spans="1:9" x14ac:dyDescent="0.25">
      <c r="A28924"/>
      <c r="B28924"/>
      <c r="C28924" s="32"/>
      <c r="D28924"/>
      <c r="E28924" s="32"/>
      <c r="F28924"/>
      <c r="G28924"/>
      <c r="H28924"/>
      <c r="I28924"/>
    </row>
    <row r="28925" spans="1:9" x14ac:dyDescent="0.25">
      <c r="A28925"/>
      <c r="B28925"/>
      <c r="C28925" s="32"/>
      <c r="D28925"/>
      <c r="E28925" s="32"/>
      <c r="F28925"/>
      <c r="G28925"/>
      <c r="H28925"/>
      <c r="I28925"/>
    </row>
    <row r="28926" spans="1:9" x14ac:dyDescent="0.25">
      <c r="A28926"/>
      <c r="B28926"/>
      <c r="C28926" s="32"/>
      <c r="D28926"/>
      <c r="E28926" s="32"/>
      <c r="F28926"/>
      <c r="G28926"/>
      <c r="H28926"/>
      <c r="I28926"/>
    </row>
    <row r="28927" spans="1:9" x14ac:dyDescent="0.25">
      <c r="A28927"/>
      <c r="B28927"/>
      <c r="C28927" s="32"/>
      <c r="D28927"/>
      <c r="E28927" s="32"/>
      <c r="F28927"/>
      <c r="G28927"/>
      <c r="H28927"/>
      <c r="I28927"/>
    </row>
    <row r="28928" spans="1:9" x14ac:dyDescent="0.25">
      <c r="A28928"/>
      <c r="B28928"/>
      <c r="C28928" s="32"/>
      <c r="D28928"/>
      <c r="E28928" s="32"/>
      <c r="F28928"/>
      <c r="G28928"/>
      <c r="H28928"/>
      <c r="I28928"/>
    </row>
    <row r="28929" spans="1:9" x14ac:dyDescent="0.25">
      <c r="A28929"/>
      <c r="B28929"/>
      <c r="C28929" s="32"/>
      <c r="D28929"/>
      <c r="E28929" s="32"/>
      <c r="F28929"/>
      <c r="G28929"/>
      <c r="H28929"/>
      <c r="I28929"/>
    </row>
    <row r="28930" spans="1:9" x14ac:dyDescent="0.25">
      <c r="A28930"/>
      <c r="B28930"/>
      <c r="C28930" s="32"/>
      <c r="D28930"/>
      <c r="E28930" s="32"/>
      <c r="F28930"/>
      <c r="G28930"/>
      <c r="H28930"/>
      <c r="I28930"/>
    </row>
    <row r="28931" spans="1:9" x14ac:dyDescent="0.25">
      <c r="A28931"/>
      <c r="B28931"/>
      <c r="C28931" s="32"/>
      <c r="D28931"/>
      <c r="E28931" s="32"/>
      <c r="F28931"/>
      <c r="G28931"/>
      <c r="H28931"/>
      <c r="I28931"/>
    </row>
    <row r="28932" spans="1:9" x14ac:dyDescent="0.25">
      <c r="A28932"/>
      <c r="B28932"/>
      <c r="C28932" s="32"/>
      <c r="D28932"/>
      <c r="E28932" s="32"/>
      <c r="F28932"/>
      <c r="G28932"/>
      <c r="H28932"/>
      <c r="I28932"/>
    </row>
    <row r="28933" spans="1:9" x14ac:dyDescent="0.25">
      <c r="A28933"/>
      <c r="B28933"/>
      <c r="C28933" s="32"/>
      <c r="D28933"/>
      <c r="E28933" s="32"/>
      <c r="F28933"/>
      <c r="G28933"/>
      <c r="H28933"/>
      <c r="I28933"/>
    </row>
    <row r="28934" spans="1:9" x14ac:dyDescent="0.25">
      <c r="A28934"/>
      <c r="B28934"/>
      <c r="C28934" s="32"/>
      <c r="D28934"/>
      <c r="E28934" s="32"/>
      <c r="F28934"/>
      <c r="G28934"/>
      <c r="H28934"/>
      <c r="I28934"/>
    </row>
    <row r="28935" spans="1:9" x14ac:dyDescent="0.25">
      <c r="A28935"/>
      <c r="B28935"/>
      <c r="C28935" s="32"/>
      <c r="D28935"/>
      <c r="E28935" s="32"/>
      <c r="F28935"/>
      <c r="G28935"/>
      <c r="H28935"/>
      <c r="I28935"/>
    </row>
    <row r="28936" spans="1:9" x14ac:dyDescent="0.25">
      <c r="A28936"/>
      <c r="B28936"/>
      <c r="C28936" s="32"/>
      <c r="D28936"/>
      <c r="E28936" s="32"/>
      <c r="F28936"/>
      <c r="G28936"/>
      <c r="H28936"/>
      <c r="I28936"/>
    </row>
    <row r="28937" spans="1:9" x14ac:dyDescent="0.25">
      <c r="A28937"/>
      <c r="B28937"/>
      <c r="C28937" s="32"/>
      <c r="D28937"/>
      <c r="E28937" s="32"/>
      <c r="F28937"/>
      <c r="G28937"/>
      <c r="H28937"/>
      <c r="I28937"/>
    </row>
    <row r="28938" spans="1:9" x14ac:dyDescent="0.25">
      <c r="A28938"/>
      <c r="B28938"/>
      <c r="C28938" s="32"/>
      <c r="D28938"/>
      <c r="E28938" s="32"/>
      <c r="F28938"/>
      <c r="G28938"/>
      <c r="H28938"/>
      <c r="I28938"/>
    </row>
    <row r="28939" spans="1:9" x14ac:dyDescent="0.25">
      <c r="A28939"/>
      <c r="B28939"/>
      <c r="C28939" s="32"/>
      <c r="D28939"/>
      <c r="E28939" s="32"/>
      <c r="F28939"/>
      <c r="G28939"/>
      <c r="H28939"/>
      <c r="I28939"/>
    </row>
    <row r="28940" spans="1:9" x14ac:dyDescent="0.25">
      <c r="A28940"/>
      <c r="B28940"/>
      <c r="C28940" s="32"/>
      <c r="D28940"/>
      <c r="E28940" s="32"/>
      <c r="F28940"/>
      <c r="G28940"/>
      <c r="H28940"/>
      <c r="I28940"/>
    </row>
    <row r="28941" spans="1:9" x14ac:dyDescent="0.25">
      <c r="A28941"/>
      <c r="B28941"/>
      <c r="C28941" s="32"/>
      <c r="D28941"/>
      <c r="E28941" s="32"/>
      <c r="F28941"/>
      <c r="G28941"/>
      <c r="H28941"/>
      <c r="I28941"/>
    </row>
    <row r="28942" spans="1:9" x14ac:dyDescent="0.25">
      <c r="A28942"/>
      <c r="B28942"/>
      <c r="C28942" s="32"/>
      <c r="D28942"/>
      <c r="E28942" s="32"/>
      <c r="F28942"/>
      <c r="G28942"/>
      <c r="H28942"/>
      <c r="I28942"/>
    </row>
    <row r="28943" spans="1:9" x14ac:dyDescent="0.25">
      <c r="A28943"/>
      <c r="B28943"/>
      <c r="C28943" s="32"/>
      <c r="D28943"/>
      <c r="E28943" s="32"/>
      <c r="F28943"/>
      <c r="G28943"/>
      <c r="H28943"/>
      <c r="I28943"/>
    </row>
    <row r="28944" spans="1:9" x14ac:dyDescent="0.25">
      <c r="A28944"/>
      <c r="B28944"/>
      <c r="C28944" s="32"/>
      <c r="D28944"/>
      <c r="E28944" s="32"/>
      <c r="F28944"/>
      <c r="G28944"/>
      <c r="H28944"/>
      <c r="I28944"/>
    </row>
    <row r="28945" spans="1:9" x14ac:dyDescent="0.25">
      <c r="A28945"/>
      <c r="B28945"/>
      <c r="C28945" s="32"/>
      <c r="D28945"/>
      <c r="E28945" s="32"/>
      <c r="F28945"/>
      <c r="G28945"/>
      <c r="H28945"/>
      <c r="I28945"/>
    </row>
    <row r="28946" spans="1:9" x14ac:dyDescent="0.25">
      <c r="A28946"/>
      <c r="B28946"/>
      <c r="C28946" s="32"/>
      <c r="D28946"/>
      <c r="E28946" s="32"/>
      <c r="F28946"/>
      <c r="G28946"/>
      <c r="H28946"/>
      <c r="I28946"/>
    </row>
    <row r="28947" spans="1:9" x14ac:dyDescent="0.25">
      <c r="A28947"/>
      <c r="B28947"/>
      <c r="C28947" s="32"/>
      <c r="D28947"/>
      <c r="E28947" s="32"/>
      <c r="F28947"/>
      <c r="G28947"/>
      <c r="H28947"/>
      <c r="I28947"/>
    </row>
    <row r="28948" spans="1:9" x14ac:dyDescent="0.25">
      <c r="A28948"/>
      <c r="B28948"/>
      <c r="C28948" s="32"/>
      <c r="D28948"/>
      <c r="E28948" s="32"/>
      <c r="F28948"/>
      <c r="G28948"/>
      <c r="H28948"/>
      <c r="I28948"/>
    </row>
    <row r="28949" spans="1:9" x14ac:dyDescent="0.25">
      <c r="A28949"/>
      <c r="B28949"/>
      <c r="C28949" s="32"/>
      <c r="D28949"/>
      <c r="E28949" s="32"/>
      <c r="F28949"/>
      <c r="G28949"/>
      <c r="H28949"/>
      <c r="I28949"/>
    </row>
    <row r="28950" spans="1:9" x14ac:dyDescent="0.25">
      <c r="A28950"/>
      <c r="B28950"/>
      <c r="C28950" s="32"/>
      <c r="D28950"/>
      <c r="E28950" s="32"/>
      <c r="F28950"/>
      <c r="G28950"/>
      <c r="H28950"/>
      <c r="I28950"/>
    </row>
    <row r="28951" spans="1:9" x14ac:dyDescent="0.25">
      <c r="A28951"/>
      <c r="B28951"/>
      <c r="C28951" s="32"/>
      <c r="D28951"/>
      <c r="E28951" s="32"/>
      <c r="F28951"/>
      <c r="G28951"/>
      <c r="H28951"/>
      <c r="I28951"/>
    </row>
    <row r="28952" spans="1:9" x14ac:dyDescent="0.25">
      <c r="A28952"/>
      <c r="B28952"/>
      <c r="C28952" s="32"/>
      <c r="D28952"/>
      <c r="E28952" s="32"/>
      <c r="F28952"/>
      <c r="G28952"/>
      <c r="H28952"/>
      <c r="I28952"/>
    </row>
    <row r="28953" spans="1:9" x14ac:dyDescent="0.25">
      <c r="A28953"/>
      <c r="B28953"/>
      <c r="C28953" s="32"/>
      <c r="D28953"/>
      <c r="E28953" s="32"/>
      <c r="F28953"/>
      <c r="G28953"/>
      <c r="H28953"/>
      <c r="I28953"/>
    </row>
    <row r="28954" spans="1:9" x14ac:dyDescent="0.25">
      <c r="A28954"/>
      <c r="B28954"/>
      <c r="C28954" s="32"/>
      <c r="D28954"/>
      <c r="E28954" s="32"/>
      <c r="F28954"/>
      <c r="G28954"/>
      <c r="H28954"/>
      <c r="I28954"/>
    </row>
    <row r="28955" spans="1:9" x14ac:dyDescent="0.25">
      <c r="A28955"/>
      <c r="B28955"/>
      <c r="C28955" s="32"/>
      <c r="D28955"/>
      <c r="E28955" s="32"/>
      <c r="F28955"/>
      <c r="G28955"/>
      <c r="H28955"/>
      <c r="I28955"/>
    </row>
    <row r="28956" spans="1:9" x14ac:dyDescent="0.25">
      <c r="A28956"/>
      <c r="B28956"/>
      <c r="C28956" s="32"/>
      <c r="D28956"/>
      <c r="E28956" s="32"/>
      <c r="F28956"/>
      <c r="G28956"/>
      <c r="H28956"/>
      <c r="I28956"/>
    </row>
    <row r="28957" spans="1:9" x14ac:dyDescent="0.25">
      <c r="A28957"/>
      <c r="B28957"/>
      <c r="C28957" s="32"/>
      <c r="D28957"/>
      <c r="E28957" s="32"/>
      <c r="F28957"/>
      <c r="G28957"/>
      <c r="H28957"/>
      <c r="I28957"/>
    </row>
    <row r="28958" spans="1:9" x14ac:dyDescent="0.25">
      <c r="A28958"/>
      <c r="B28958"/>
      <c r="C28958" s="32"/>
      <c r="D28958"/>
      <c r="E28958" s="32"/>
      <c r="F28958"/>
      <c r="G28958"/>
      <c r="H28958"/>
      <c r="I28958"/>
    </row>
    <row r="28959" spans="1:9" x14ac:dyDescent="0.25">
      <c r="A28959"/>
      <c r="B28959"/>
      <c r="C28959" s="32"/>
      <c r="D28959"/>
      <c r="E28959" s="32"/>
      <c r="F28959"/>
      <c r="G28959"/>
      <c r="H28959"/>
      <c r="I28959"/>
    </row>
    <row r="28960" spans="1:9" x14ac:dyDescent="0.25">
      <c r="A28960"/>
      <c r="B28960"/>
      <c r="C28960" s="32"/>
      <c r="D28960"/>
      <c r="E28960" s="32"/>
      <c r="F28960"/>
      <c r="G28960"/>
      <c r="H28960"/>
      <c r="I28960"/>
    </row>
    <row r="28961" spans="1:9" x14ac:dyDescent="0.25">
      <c r="A28961"/>
      <c r="B28961"/>
      <c r="C28961" s="32"/>
      <c r="D28961"/>
      <c r="E28961" s="32"/>
      <c r="F28961"/>
      <c r="G28961"/>
      <c r="H28961"/>
      <c r="I28961"/>
    </row>
    <row r="28962" spans="1:9" x14ac:dyDescent="0.25">
      <c r="A28962"/>
      <c r="B28962"/>
      <c r="C28962" s="32"/>
      <c r="D28962"/>
      <c r="E28962" s="32"/>
      <c r="F28962"/>
      <c r="G28962"/>
      <c r="H28962"/>
      <c r="I28962"/>
    </row>
    <row r="28963" spans="1:9" x14ac:dyDescent="0.25">
      <c r="A28963"/>
      <c r="B28963"/>
      <c r="C28963" s="32"/>
      <c r="D28963"/>
      <c r="E28963" s="32"/>
      <c r="F28963"/>
      <c r="G28963"/>
      <c r="H28963"/>
      <c r="I28963"/>
    </row>
    <row r="28964" spans="1:9" x14ac:dyDescent="0.25">
      <c r="A28964"/>
      <c r="B28964"/>
      <c r="C28964" s="32"/>
      <c r="D28964"/>
      <c r="E28964" s="32"/>
      <c r="F28964"/>
      <c r="G28964"/>
      <c r="H28964"/>
      <c r="I28964"/>
    </row>
    <row r="28965" spans="1:9" x14ac:dyDescent="0.25">
      <c r="A28965"/>
      <c r="B28965"/>
      <c r="C28965" s="32"/>
      <c r="D28965"/>
      <c r="E28965" s="32"/>
      <c r="F28965"/>
      <c r="G28965"/>
      <c r="H28965"/>
      <c r="I28965"/>
    </row>
    <row r="28966" spans="1:9" x14ac:dyDescent="0.25">
      <c r="A28966"/>
      <c r="B28966"/>
      <c r="C28966" s="32"/>
      <c r="D28966"/>
      <c r="E28966" s="32"/>
      <c r="F28966"/>
      <c r="G28966"/>
      <c r="H28966"/>
      <c r="I28966"/>
    </row>
    <row r="28967" spans="1:9" x14ac:dyDescent="0.25">
      <c r="A28967"/>
      <c r="B28967"/>
      <c r="C28967" s="32"/>
      <c r="D28967"/>
      <c r="E28967" s="32"/>
      <c r="F28967"/>
      <c r="G28967"/>
      <c r="H28967"/>
      <c r="I28967"/>
    </row>
    <row r="28968" spans="1:9" x14ac:dyDescent="0.25">
      <c r="A28968"/>
      <c r="B28968"/>
      <c r="C28968" s="32"/>
      <c r="D28968"/>
      <c r="E28968" s="32"/>
      <c r="F28968"/>
      <c r="G28968"/>
      <c r="H28968"/>
      <c r="I28968"/>
    </row>
    <row r="28969" spans="1:9" x14ac:dyDescent="0.25">
      <c r="A28969"/>
      <c r="B28969"/>
      <c r="C28969" s="32"/>
      <c r="D28969"/>
      <c r="E28969" s="32"/>
      <c r="F28969"/>
      <c r="G28969"/>
      <c r="H28969"/>
      <c r="I28969"/>
    </row>
    <row r="28970" spans="1:9" x14ac:dyDescent="0.25">
      <c r="A28970"/>
      <c r="B28970"/>
      <c r="C28970" s="32"/>
      <c r="D28970"/>
      <c r="E28970" s="32"/>
      <c r="F28970"/>
      <c r="G28970"/>
      <c r="H28970"/>
      <c r="I28970"/>
    </row>
    <row r="28971" spans="1:9" x14ac:dyDescent="0.25">
      <c r="A28971"/>
      <c r="B28971"/>
      <c r="C28971" s="32"/>
      <c r="D28971"/>
      <c r="E28971" s="32"/>
      <c r="F28971"/>
      <c r="G28971"/>
      <c r="H28971"/>
      <c r="I28971"/>
    </row>
    <row r="28972" spans="1:9" x14ac:dyDescent="0.25">
      <c r="A28972"/>
      <c r="B28972"/>
      <c r="C28972" s="32"/>
      <c r="D28972"/>
      <c r="E28972" s="32"/>
      <c r="F28972"/>
      <c r="G28972"/>
      <c r="H28972"/>
      <c r="I28972"/>
    </row>
    <row r="28973" spans="1:9" x14ac:dyDescent="0.25">
      <c r="A28973"/>
      <c r="B28973"/>
      <c r="C28973" s="32"/>
      <c r="D28973"/>
      <c r="E28973" s="32"/>
      <c r="F28973"/>
      <c r="G28973"/>
      <c r="H28973"/>
      <c r="I28973"/>
    </row>
    <row r="28974" spans="1:9" x14ac:dyDescent="0.25">
      <c r="A28974"/>
      <c r="B28974"/>
      <c r="C28974" s="32"/>
      <c r="D28974"/>
      <c r="E28974" s="32"/>
      <c r="F28974"/>
      <c r="G28974"/>
      <c r="H28974"/>
      <c r="I28974"/>
    </row>
    <row r="28975" spans="1:9" x14ac:dyDescent="0.25">
      <c r="A28975"/>
      <c r="B28975"/>
      <c r="C28975" s="32"/>
      <c r="D28975"/>
      <c r="E28975" s="32"/>
      <c r="F28975"/>
      <c r="G28975"/>
      <c r="H28975"/>
      <c r="I28975"/>
    </row>
    <row r="28976" spans="1:9" x14ac:dyDescent="0.25">
      <c r="A28976"/>
      <c r="B28976"/>
      <c r="C28976" s="32"/>
      <c r="D28976"/>
      <c r="E28976" s="32"/>
      <c r="F28976"/>
      <c r="G28976"/>
      <c r="H28976"/>
      <c r="I28976"/>
    </row>
    <row r="28977" spans="1:9" x14ac:dyDescent="0.25">
      <c r="A28977"/>
      <c r="B28977"/>
      <c r="C28977" s="32"/>
      <c r="D28977"/>
      <c r="E28977" s="32"/>
      <c r="F28977"/>
      <c r="G28977"/>
      <c r="H28977"/>
      <c r="I28977"/>
    </row>
    <row r="28978" spans="1:9" x14ac:dyDescent="0.25">
      <c r="A28978"/>
      <c r="B28978"/>
      <c r="C28978" s="32"/>
      <c r="D28978"/>
      <c r="E28978" s="32"/>
      <c r="F28978"/>
      <c r="G28978"/>
      <c r="H28978"/>
      <c r="I28978"/>
    </row>
    <row r="28979" spans="1:9" x14ac:dyDescent="0.25">
      <c r="A28979"/>
      <c r="B28979"/>
      <c r="C28979" s="32"/>
      <c r="D28979"/>
      <c r="E28979" s="32"/>
      <c r="F28979"/>
      <c r="G28979"/>
      <c r="H28979"/>
      <c r="I28979"/>
    </row>
    <row r="28980" spans="1:9" x14ac:dyDescent="0.25">
      <c r="A28980"/>
      <c r="B28980"/>
      <c r="C28980" s="32"/>
      <c r="D28980"/>
      <c r="E28980" s="32"/>
      <c r="F28980"/>
      <c r="G28980"/>
      <c r="H28980"/>
      <c r="I28980"/>
    </row>
    <row r="28981" spans="1:9" x14ac:dyDescent="0.25">
      <c r="A28981"/>
      <c r="B28981"/>
      <c r="C28981" s="32"/>
      <c r="D28981"/>
      <c r="E28981" s="32"/>
      <c r="F28981"/>
      <c r="G28981"/>
      <c r="H28981"/>
      <c r="I28981"/>
    </row>
    <row r="28982" spans="1:9" x14ac:dyDescent="0.25">
      <c r="A28982"/>
      <c r="B28982"/>
      <c r="C28982" s="32"/>
      <c r="D28982"/>
      <c r="E28982" s="32"/>
      <c r="F28982"/>
      <c r="G28982"/>
      <c r="H28982"/>
      <c r="I28982"/>
    </row>
    <row r="28983" spans="1:9" x14ac:dyDescent="0.25">
      <c r="A28983"/>
      <c r="B28983"/>
      <c r="C28983" s="32"/>
      <c r="D28983"/>
      <c r="E28983" s="32"/>
      <c r="F28983"/>
      <c r="G28983"/>
      <c r="H28983"/>
      <c r="I28983"/>
    </row>
    <row r="28984" spans="1:9" x14ac:dyDescent="0.25">
      <c r="A28984"/>
      <c r="B28984"/>
      <c r="C28984" s="32"/>
      <c r="D28984"/>
      <c r="E28984" s="32"/>
      <c r="F28984"/>
      <c r="G28984"/>
      <c r="H28984"/>
      <c r="I28984"/>
    </row>
    <row r="28985" spans="1:9" x14ac:dyDescent="0.25">
      <c r="A28985"/>
      <c r="B28985"/>
      <c r="C28985" s="32"/>
      <c r="D28985"/>
      <c r="E28985" s="32"/>
      <c r="F28985"/>
      <c r="G28985"/>
      <c r="H28985"/>
      <c r="I28985"/>
    </row>
    <row r="28986" spans="1:9" x14ac:dyDescent="0.25">
      <c r="A28986"/>
      <c r="B28986"/>
      <c r="C28986" s="32"/>
      <c r="D28986"/>
      <c r="E28986" s="32"/>
      <c r="F28986"/>
      <c r="G28986"/>
      <c r="H28986"/>
      <c r="I28986"/>
    </row>
    <row r="28987" spans="1:9" x14ac:dyDescent="0.25">
      <c r="A28987"/>
      <c r="B28987"/>
      <c r="C28987" s="32"/>
      <c r="D28987"/>
      <c r="E28987" s="32"/>
      <c r="F28987"/>
      <c r="G28987"/>
      <c r="H28987"/>
      <c r="I28987"/>
    </row>
    <row r="28988" spans="1:9" x14ac:dyDescent="0.25">
      <c r="A28988"/>
      <c r="B28988"/>
      <c r="C28988" s="32"/>
      <c r="D28988"/>
      <c r="E28988" s="32"/>
      <c r="F28988"/>
      <c r="G28988"/>
      <c r="H28988"/>
      <c r="I28988"/>
    </row>
    <row r="28989" spans="1:9" x14ac:dyDescent="0.25">
      <c r="A28989"/>
      <c r="B28989"/>
      <c r="C28989" s="32"/>
      <c r="D28989"/>
      <c r="E28989" s="32"/>
      <c r="F28989"/>
      <c r="G28989"/>
      <c r="H28989"/>
      <c r="I28989"/>
    </row>
    <row r="28990" spans="1:9" x14ac:dyDescent="0.25">
      <c r="A28990"/>
      <c r="B28990"/>
      <c r="C28990" s="32"/>
      <c r="D28990"/>
      <c r="E28990" s="32"/>
      <c r="F28990"/>
      <c r="G28990"/>
      <c r="H28990"/>
      <c r="I28990"/>
    </row>
    <row r="28991" spans="1:9" x14ac:dyDescent="0.25">
      <c r="A28991"/>
      <c r="B28991"/>
      <c r="C28991" s="32"/>
      <c r="D28991"/>
      <c r="E28991" s="32"/>
      <c r="F28991"/>
      <c r="G28991"/>
      <c r="H28991"/>
      <c r="I28991"/>
    </row>
    <row r="28992" spans="1:9" x14ac:dyDescent="0.25">
      <c r="A28992"/>
      <c r="B28992"/>
      <c r="C28992" s="32"/>
      <c r="D28992"/>
      <c r="E28992" s="32"/>
      <c r="F28992"/>
      <c r="G28992"/>
      <c r="H28992"/>
      <c r="I28992"/>
    </row>
    <row r="28993" spans="1:9" x14ac:dyDescent="0.25">
      <c r="A28993"/>
      <c r="B28993"/>
      <c r="C28993" s="32"/>
      <c r="D28993"/>
      <c r="E28993" s="32"/>
      <c r="F28993"/>
      <c r="G28993"/>
      <c r="H28993"/>
      <c r="I28993"/>
    </row>
    <row r="28994" spans="1:9" x14ac:dyDescent="0.25">
      <c r="A28994"/>
      <c r="B28994"/>
      <c r="C28994" s="32"/>
      <c r="D28994"/>
      <c r="E28994" s="32"/>
      <c r="F28994"/>
      <c r="G28994"/>
      <c r="H28994"/>
      <c r="I28994"/>
    </row>
    <row r="28995" spans="1:9" x14ac:dyDescent="0.25">
      <c r="A28995"/>
      <c r="B28995"/>
      <c r="C28995" s="32"/>
      <c r="D28995"/>
      <c r="E28995" s="32"/>
      <c r="F28995"/>
      <c r="G28995"/>
      <c r="H28995"/>
      <c r="I28995"/>
    </row>
    <row r="28996" spans="1:9" x14ac:dyDescent="0.25">
      <c r="A28996"/>
      <c r="B28996"/>
      <c r="C28996" s="32"/>
      <c r="D28996"/>
      <c r="E28996" s="32"/>
      <c r="F28996"/>
      <c r="G28996"/>
      <c r="H28996"/>
      <c r="I28996"/>
    </row>
    <row r="28997" spans="1:9" x14ac:dyDescent="0.25">
      <c r="A28997"/>
      <c r="B28997"/>
      <c r="C28997" s="32"/>
      <c r="D28997"/>
      <c r="E28997" s="32"/>
      <c r="F28997"/>
      <c r="G28997"/>
      <c r="H28997"/>
      <c r="I28997"/>
    </row>
    <row r="28998" spans="1:9" x14ac:dyDescent="0.25">
      <c r="A28998"/>
      <c r="B28998"/>
      <c r="C28998" s="32"/>
      <c r="D28998"/>
      <c r="E28998" s="32"/>
      <c r="F28998"/>
      <c r="G28998"/>
      <c r="H28998"/>
      <c r="I28998"/>
    </row>
    <row r="28999" spans="1:9" x14ac:dyDescent="0.25">
      <c r="A28999"/>
      <c r="B28999"/>
      <c r="C28999" s="32"/>
      <c r="D28999"/>
      <c r="E28999" s="32"/>
      <c r="F28999"/>
      <c r="G28999"/>
      <c r="H28999"/>
      <c r="I28999"/>
    </row>
    <row r="29000" spans="1:9" x14ac:dyDescent="0.25">
      <c r="A29000"/>
      <c r="B29000"/>
      <c r="C29000" s="32"/>
      <c r="D29000"/>
      <c r="E29000" s="32"/>
      <c r="F29000"/>
      <c r="G29000"/>
      <c r="H29000"/>
      <c r="I29000"/>
    </row>
    <row r="29001" spans="1:9" x14ac:dyDescent="0.25">
      <c r="A29001"/>
      <c r="B29001"/>
      <c r="C29001" s="32"/>
      <c r="D29001"/>
      <c r="E29001" s="32"/>
      <c r="F29001"/>
      <c r="G29001"/>
      <c r="H29001"/>
      <c r="I29001"/>
    </row>
    <row r="29002" spans="1:9" x14ac:dyDescent="0.25">
      <c r="A29002"/>
      <c r="B29002"/>
      <c r="C29002" s="32"/>
      <c r="D29002"/>
      <c r="E29002" s="32"/>
      <c r="F29002"/>
      <c r="G29002"/>
      <c r="H29002"/>
      <c r="I29002"/>
    </row>
    <row r="29003" spans="1:9" x14ac:dyDescent="0.25">
      <c r="A29003"/>
      <c r="B29003"/>
      <c r="C29003" s="32"/>
      <c r="D29003"/>
      <c r="E29003" s="32"/>
      <c r="F29003"/>
      <c r="G29003"/>
      <c r="H29003"/>
      <c r="I29003"/>
    </row>
    <row r="29004" spans="1:9" x14ac:dyDescent="0.25">
      <c r="A29004"/>
      <c r="B29004"/>
      <c r="C29004" s="32"/>
      <c r="D29004"/>
      <c r="E29004" s="32"/>
      <c r="F29004"/>
      <c r="G29004"/>
      <c r="H29004"/>
      <c r="I29004"/>
    </row>
    <row r="29005" spans="1:9" x14ac:dyDescent="0.25">
      <c r="A29005"/>
      <c r="B29005"/>
      <c r="C29005" s="32"/>
      <c r="D29005"/>
      <c r="E29005" s="32"/>
      <c r="F29005"/>
      <c r="G29005"/>
      <c r="H29005"/>
      <c r="I29005"/>
    </row>
    <row r="29006" spans="1:9" x14ac:dyDescent="0.25">
      <c r="A29006"/>
      <c r="B29006"/>
      <c r="C29006" s="32"/>
      <c r="D29006"/>
      <c r="E29006" s="32"/>
      <c r="F29006"/>
      <c r="G29006"/>
      <c r="H29006"/>
      <c r="I29006"/>
    </row>
    <row r="29007" spans="1:9" x14ac:dyDescent="0.25">
      <c r="A29007"/>
      <c r="B29007"/>
      <c r="C29007" s="32"/>
      <c r="D29007"/>
      <c r="E29007" s="32"/>
      <c r="F29007"/>
      <c r="G29007"/>
      <c r="H29007"/>
      <c r="I29007"/>
    </row>
    <row r="29008" spans="1:9" x14ac:dyDescent="0.25">
      <c r="A29008"/>
      <c r="B29008"/>
      <c r="C29008" s="32"/>
      <c r="D29008"/>
      <c r="E29008" s="32"/>
      <c r="F29008"/>
      <c r="G29008"/>
      <c r="H29008"/>
      <c r="I29008"/>
    </row>
    <row r="29009" spans="1:9" x14ac:dyDescent="0.25">
      <c r="A29009"/>
      <c r="B29009"/>
      <c r="C29009" s="32"/>
      <c r="D29009"/>
      <c r="E29009" s="32"/>
      <c r="F29009"/>
      <c r="G29009"/>
      <c r="H29009"/>
      <c r="I29009"/>
    </row>
    <row r="29010" spans="1:9" x14ac:dyDescent="0.25">
      <c r="A29010"/>
      <c r="B29010"/>
      <c r="C29010" s="32"/>
      <c r="D29010"/>
      <c r="E29010" s="32"/>
      <c r="F29010"/>
      <c r="G29010"/>
      <c r="H29010"/>
      <c r="I29010"/>
    </row>
    <row r="29011" spans="1:9" x14ac:dyDescent="0.25">
      <c r="A29011"/>
      <c r="B29011"/>
      <c r="C29011" s="32"/>
      <c r="D29011"/>
      <c r="E29011" s="32"/>
      <c r="F29011"/>
      <c r="G29011"/>
      <c r="H29011"/>
      <c r="I29011"/>
    </row>
    <row r="29012" spans="1:9" x14ac:dyDescent="0.25">
      <c r="A29012"/>
      <c r="B29012"/>
      <c r="C29012" s="32"/>
      <c r="D29012"/>
      <c r="E29012" s="32"/>
      <c r="F29012"/>
      <c r="G29012"/>
      <c r="H29012"/>
      <c r="I29012"/>
    </row>
    <row r="29013" spans="1:9" x14ac:dyDescent="0.25">
      <c r="A29013"/>
      <c r="B29013"/>
      <c r="C29013" s="32"/>
      <c r="D29013"/>
      <c r="E29013" s="32"/>
      <c r="F29013"/>
      <c r="G29013"/>
      <c r="H29013"/>
      <c r="I29013"/>
    </row>
    <row r="29014" spans="1:9" x14ac:dyDescent="0.25">
      <c r="A29014"/>
      <c r="B29014"/>
      <c r="C29014" s="32"/>
      <c r="D29014"/>
      <c r="E29014" s="32"/>
      <c r="F29014"/>
      <c r="G29014"/>
      <c r="H29014"/>
      <c r="I29014"/>
    </row>
    <row r="29015" spans="1:9" x14ac:dyDescent="0.25">
      <c r="A29015"/>
      <c r="B29015"/>
      <c r="C29015" s="32"/>
      <c r="D29015"/>
      <c r="E29015" s="32"/>
      <c r="F29015"/>
      <c r="G29015"/>
      <c r="H29015"/>
      <c r="I29015"/>
    </row>
    <row r="29016" spans="1:9" x14ac:dyDescent="0.25">
      <c r="A29016"/>
      <c r="B29016"/>
      <c r="C29016" s="32"/>
      <c r="D29016"/>
      <c r="E29016" s="32"/>
      <c r="F29016"/>
      <c r="G29016"/>
      <c r="H29016"/>
      <c r="I29016"/>
    </row>
    <row r="29017" spans="1:9" x14ac:dyDescent="0.25">
      <c r="A29017"/>
      <c r="B29017"/>
      <c r="C29017" s="32"/>
      <c r="D29017"/>
      <c r="E29017" s="32"/>
      <c r="F29017"/>
      <c r="G29017"/>
      <c r="H29017"/>
      <c r="I29017"/>
    </row>
    <row r="29018" spans="1:9" x14ac:dyDescent="0.25">
      <c r="A29018"/>
      <c r="B29018"/>
      <c r="C29018" s="32"/>
      <c r="D29018"/>
      <c r="E29018" s="32"/>
      <c r="F29018"/>
      <c r="G29018"/>
      <c r="H29018"/>
      <c r="I29018"/>
    </row>
    <row r="29019" spans="1:9" x14ac:dyDescent="0.25">
      <c r="A29019"/>
      <c r="B29019"/>
      <c r="C29019" s="32"/>
      <c r="D29019"/>
      <c r="E29019" s="32"/>
      <c r="F29019"/>
      <c r="G29019"/>
      <c r="H29019"/>
      <c r="I29019"/>
    </row>
    <row r="29020" spans="1:9" x14ac:dyDescent="0.25">
      <c r="A29020"/>
      <c r="B29020"/>
      <c r="C29020" s="32"/>
      <c r="D29020"/>
      <c r="E29020" s="32"/>
      <c r="F29020"/>
      <c r="G29020"/>
      <c r="H29020"/>
      <c r="I29020"/>
    </row>
    <row r="29021" spans="1:9" x14ac:dyDescent="0.25">
      <c r="A29021"/>
      <c r="B29021"/>
      <c r="C29021" s="32"/>
      <c r="D29021"/>
      <c r="E29021" s="32"/>
      <c r="F29021"/>
      <c r="G29021"/>
      <c r="H29021"/>
      <c r="I29021"/>
    </row>
    <row r="29022" spans="1:9" x14ac:dyDescent="0.25">
      <c r="A29022"/>
      <c r="B29022"/>
      <c r="C29022" s="32"/>
      <c r="D29022"/>
      <c r="E29022" s="32"/>
      <c r="F29022"/>
      <c r="G29022"/>
      <c r="H29022"/>
      <c r="I29022"/>
    </row>
    <row r="29023" spans="1:9" x14ac:dyDescent="0.25">
      <c r="A29023"/>
      <c r="B29023"/>
      <c r="C29023" s="32"/>
      <c r="D29023"/>
      <c r="E29023" s="32"/>
      <c r="F29023"/>
      <c r="G29023"/>
      <c r="H29023"/>
      <c r="I29023"/>
    </row>
    <row r="29024" spans="1:9" x14ac:dyDescent="0.25">
      <c r="A29024"/>
      <c r="B29024"/>
      <c r="C29024" s="32"/>
      <c r="D29024"/>
      <c r="E29024" s="32"/>
      <c r="F29024"/>
      <c r="G29024"/>
      <c r="H29024"/>
      <c r="I29024"/>
    </row>
    <row r="29025" spans="1:9" x14ac:dyDescent="0.25">
      <c r="A29025"/>
      <c r="B29025"/>
      <c r="C29025" s="32"/>
      <c r="D29025"/>
      <c r="E29025" s="32"/>
      <c r="F29025"/>
      <c r="G29025"/>
      <c r="H29025"/>
      <c r="I29025"/>
    </row>
    <row r="29026" spans="1:9" x14ac:dyDescent="0.25">
      <c r="A29026"/>
      <c r="B29026"/>
      <c r="C29026" s="32"/>
      <c r="D29026"/>
      <c r="E29026" s="32"/>
      <c r="F29026"/>
      <c r="G29026"/>
      <c r="H29026"/>
      <c r="I29026"/>
    </row>
    <row r="29027" spans="1:9" x14ac:dyDescent="0.25">
      <c r="A29027"/>
      <c r="B29027"/>
      <c r="C29027" s="32"/>
      <c r="D29027"/>
      <c r="E29027" s="32"/>
      <c r="F29027"/>
      <c r="G29027"/>
      <c r="H29027"/>
      <c r="I29027"/>
    </row>
    <row r="29028" spans="1:9" x14ac:dyDescent="0.25">
      <c r="A29028"/>
      <c r="B29028"/>
      <c r="C29028" s="32"/>
      <c r="D29028"/>
      <c r="E29028" s="32"/>
      <c r="F29028"/>
      <c r="G29028"/>
      <c r="H29028"/>
      <c r="I29028"/>
    </row>
    <row r="29029" spans="1:9" x14ac:dyDescent="0.25">
      <c r="A29029"/>
      <c r="B29029"/>
      <c r="C29029" s="32"/>
      <c r="D29029"/>
      <c r="E29029" s="32"/>
      <c r="F29029"/>
      <c r="G29029"/>
      <c r="H29029"/>
      <c r="I29029"/>
    </row>
    <row r="29030" spans="1:9" x14ac:dyDescent="0.25">
      <c r="A29030"/>
      <c r="B29030"/>
      <c r="C29030" s="32"/>
      <c r="D29030"/>
      <c r="E29030" s="32"/>
      <c r="F29030"/>
      <c r="G29030"/>
      <c r="H29030"/>
      <c r="I29030"/>
    </row>
    <row r="29031" spans="1:9" x14ac:dyDescent="0.25">
      <c r="A29031"/>
      <c r="B29031"/>
      <c r="C29031" s="32"/>
      <c r="D29031"/>
      <c r="E29031" s="32"/>
      <c r="F29031"/>
      <c r="G29031"/>
      <c r="H29031"/>
      <c r="I29031"/>
    </row>
    <row r="29032" spans="1:9" x14ac:dyDescent="0.25">
      <c r="A29032"/>
      <c r="B29032"/>
      <c r="C29032" s="32"/>
      <c r="D29032"/>
      <c r="E29032" s="32"/>
      <c r="F29032"/>
      <c r="G29032"/>
      <c r="H29032"/>
      <c r="I29032"/>
    </row>
    <row r="29033" spans="1:9" x14ac:dyDescent="0.25">
      <c r="A29033"/>
      <c r="B29033"/>
      <c r="C29033" s="32"/>
      <c r="D29033"/>
      <c r="E29033" s="32"/>
      <c r="F29033"/>
      <c r="G29033"/>
      <c r="H29033"/>
      <c r="I29033"/>
    </row>
    <row r="29034" spans="1:9" x14ac:dyDescent="0.25">
      <c r="A29034"/>
      <c r="B29034"/>
      <c r="C29034" s="32"/>
      <c r="D29034"/>
      <c r="E29034" s="32"/>
      <c r="F29034"/>
      <c r="G29034"/>
      <c r="H29034"/>
      <c r="I29034"/>
    </row>
    <row r="29035" spans="1:9" x14ac:dyDescent="0.25">
      <c r="A29035"/>
      <c r="B29035"/>
      <c r="C29035" s="32"/>
      <c r="D29035"/>
      <c r="E29035" s="32"/>
      <c r="F29035"/>
      <c r="G29035"/>
      <c r="H29035"/>
      <c r="I29035"/>
    </row>
    <row r="29036" spans="1:9" x14ac:dyDescent="0.25">
      <c r="A29036"/>
      <c r="B29036"/>
      <c r="C29036" s="32"/>
      <c r="D29036"/>
      <c r="E29036" s="32"/>
      <c r="F29036"/>
      <c r="G29036"/>
      <c r="H29036"/>
      <c r="I29036"/>
    </row>
    <row r="29037" spans="1:9" x14ac:dyDescent="0.25">
      <c r="A29037"/>
      <c r="B29037"/>
      <c r="C29037" s="32"/>
      <c r="D29037"/>
      <c r="E29037" s="32"/>
      <c r="F29037"/>
      <c r="G29037"/>
      <c r="H29037"/>
      <c r="I29037"/>
    </row>
    <row r="29038" spans="1:9" x14ac:dyDescent="0.25">
      <c r="A29038"/>
      <c r="B29038"/>
      <c r="C29038" s="32"/>
      <c r="D29038"/>
      <c r="E29038" s="32"/>
      <c r="F29038"/>
      <c r="G29038"/>
      <c r="H29038"/>
      <c r="I29038"/>
    </row>
    <row r="29039" spans="1:9" x14ac:dyDescent="0.25">
      <c r="A29039"/>
      <c r="B29039"/>
      <c r="C29039" s="32"/>
      <c r="D29039"/>
      <c r="E29039" s="32"/>
      <c r="F29039"/>
      <c r="G29039"/>
      <c r="H29039"/>
      <c r="I29039"/>
    </row>
    <row r="29040" spans="1:9" x14ac:dyDescent="0.25">
      <c r="A29040"/>
      <c r="B29040"/>
      <c r="C29040" s="32"/>
      <c r="D29040"/>
      <c r="E29040" s="32"/>
      <c r="F29040"/>
      <c r="G29040"/>
      <c r="H29040"/>
      <c r="I29040"/>
    </row>
    <row r="29041" spans="1:9" x14ac:dyDescent="0.25">
      <c r="A29041"/>
      <c r="B29041"/>
      <c r="C29041" s="32"/>
      <c r="D29041"/>
      <c r="E29041" s="32"/>
      <c r="F29041"/>
      <c r="G29041"/>
      <c r="H29041"/>
      <c r="I29041"/>
    </row>
    <row r="29042" spans="1:9" x14ac:dyDescent="0.25">
      <c r="A29042"/>
      <c r="B29042"/>
      <c r="C29042" s="32"/>
      <c r="D29042"/>
      <c r="E29042" s="32"/>
      <c r="F29042"/>
      <c r="G29042"/>
      <c r="H29042"/>
      <c r="I29042"/>
    </row>
    <row r="29043" spans="1:9" x14ac:dyDescent="0.25">
      <c r="A29043"/>
      <c r="B29043"/>
      <c r="C29043" s="32"/>
      <c r="D29043"/>
      <c r="E29043" s="32"/>
      <c r="F29043"/>
      <c r="G29043"/>
      <c r="H29043"/>
      <c r="I29043"/>
    </row>
    <row r="29044" spans="1:9" x14ac:dyDescent="0.25">
      <c r="A29044"/>
      <c r="B29044"/>
      <c r="C29044" s="32"/>
      <c r="D29044"/>
      <c r="E29044" s="32"/>
      <c r="F29044"/>
      <c r="G29044"/>
      <c r="H29044"/>
      <c r="I29044"/>
    </row>
    <row r="29045" spans="1:9" x14ac:dyDescent="0.25">
      <c r="A29045"/>
      <c r="B29045"/>
      <c r="C29045" s="32"/>
      <c r="D29045"/>
      <c r="E29045" s="32"/>
      <c r="F29045"/>
      <c r="G29045"/>
      <c r="H29045"/>
      <c r="I29045"/>
    </row>
    <row r="29046" spans="1:9" x14ac:dyDescent="0.25">
      <c r="A29046"/>
      <c r="B29046"/>
      <c r="C29046" s="32"/>
      <c r="D29046"/>
      <c r="E29046" s="32"/>
      <c r="F29046"/>
      <c r="G29046"/>
      <c r="H29046"/>
      <c r="I29046"/>
    </row>
    <row r="29047" spans="1:9" x14ac:dyDescent="0.25">
      <c r="A29047"/>
      <c r="B29047"/>
      <c r="C29047" s="32"/>
      <c r="D29047"/>
      <c r="E29047" s="32"/>
      <c r="F29047"/>
      <c r="G29047"/>
      <c r="H29047"/>
      <c r="I29047"/>
    </row>
    <row r="29048" spans="1:9" x14ac:dyDescent="0.25">
      <c r="A29048"/>
      <c r="B29048"/>
      <c r="C29048" s="32"/>
      <c r="D29048"/>
      <c r="E29048" s="32"/>
      <c r="F29048"/>
      <c r="G29048"/>
      <c r="H29048"/>
      <c r="I29048"/>
    </row>
    <row r="29049" spans="1:9" x14ac:dyDescent="0.25">
      <c r="A29049"/>
      <c r="B29049"/>
      <c r="C29049" s="32"/>
      <c r="D29049"/>
      <c r="E29049" s="32"/>
      <c r="F29049"/>
      <c r="G29049"/>
      <c r="H29049"/>
      <c r="I29049"/>
    </row>
    <row r="29050" spans="1:9" x14ac:dyDescent="0.25">
      <c r="A29050"/>
      <c r="B29050"/>
      <c r="C29050" s="32"/>
      <c r="D29050"/>
      <c r="E29050" s="32"/>
      <c r="F29050"/>
      <c r="G29050"/>
      <c r="H29050"/>
      <c r="I29050"/>
    </row>
    <row r="29051" spans="1:9" x14ac:dyDescent="0.25">
      <c r="A29051"/>
      <c r="B29051"/>
      <c r="C29051" s="32"/>
      <c r="D29051"/>
      <c r="E29051" s="32"/>
      <c r="F29051"/>
      <c r="G29051"/>
      <c r="H29051"/>
      <c r="I29051"/>
    </row>
    <row r="29052" spans="1:9" x14ac:dyDescent="0.25">
      <c r="A29052"/>
      <c r="B29052"/>
      <c r="C29052" s="32"/>
      <c r="D29052"/>
      <c r="E29052" s="32"/>
      <c r="F29052"/>
      <c r="G29052"/>
      <c r="H29052"/>
      <c r="I29052"/>
    </row>
    <row r="29053" spans="1:9" x14ac:dyDescent="0.25">
      <c r="A29053"/>
      <c r="B29053"/>
      <c r="C29053" s="32"/>
      <c r="D29053"/>
      <c r="E29053" s="32"/>
      <c r="F29053"/>
      <c r="G29053"/>
      <c r="H29053"/>
      <c r="I29053"/>
    </row>
    <row r="29054" spans="1:9" x14ac:dyDescent="0.25">
      <c r="A29054"/>
      <c r="B29054"/>
      <c r="C29054" s="32"/>
      <c r="D29054"/>
      <c r="E29054" s="32"/>
      <c r="F29054"/>
      <c r="G29054"/>
      <c r="H29054"/>
      <c r="I29054"/>
    </row>
    <row r="29055" spans="1:9" x14ac:dyDescent="0.25">
      <c r="A29055"/>
      <c r="B29055"/>
      <c r="C29055" s="32"/>
      <c r="D29055"/>
      <c r="E29055" s="32"/>
      <c r="F29055"/>
      <c r="G29055"/>
      <c r="H29055"/>
      <c r="I29055"/>
    </row>
    <row r="29056" spans="1:9" x14ac:dyDescent="0.25">
      <c r="A29056"/>
      <c r="B29056"/>
      <c r="C29056" s="32"/>
      <c r="D29056"/>
      <c r="E29056" s="32"/>
      <c r="F29056"/>
      <c r="G29056"/>
      <c r="H29056"/>
      <c r="I29056"/>
    </row>
    <row r="29057" spans="1:9" x14ac:dyDescent="0.25">
      <c r="A29057"/>
      <c r="B29057"/>
      <c r="C29057" s="32"/>
      <c r="D29057"/>
      <c r="E29057" s="32"/>
      <c r="F29057"/>
      <c r="G29057"/>
      <c r="H29057"/>
      <c r="I29057"/>
    </row>
    <row r="29058" spans="1:9" x14ac:dyDescent="0.25">
      <c r="A29058"/>
      <c r="B29058"/>
      <c r="C29058" s="32"/>
      <c r="D29058"/>
      <c r="E29058" s="32"/>
      <c r="F29058"/>
      <c r="G29058"/>
      <c r="H29058"/>
      <c r="I29058"/>
    </row>
    <row r="29059" spans="1:9" x14ac:dyDescent="0.25">
      <c r="A29059"/>
      <c r="B29059"/>
      <c r="C29059" s="32"/>
      <c r="D29059"/>
      <c r="E29059" s="32"/>
      <c r="F29059"/>
      <c r="G29059"/>
      <c r="H29059"/>
      <c r="I29059"/>
    </row>
    <row r="29060" spans="1:9" x14ac:dyDescent="0.25">
      <c r="A29060"/>
      <c r="B29060"/>
      <c r="C29060" s="32"/>
      <c r="D29060"/>
      <c r="E29060" s="32"/>
      <c r="F29060"/>
      <c r="G29060"/>
      <c r="H29060"/>
      <c r="I29060"/>
    </row>
    <row r="29061" spans="1:9" x14ac:dyDescent="0.25">
      <c r="A29061"/>
      <c r="B29061"/>
      <c r="C29061" s="32"/>
      <c r="D29061"/>
      <c r="E29061" s="32"/>
      <c r="F29061"/>
      <c r="G29061"/>
      <c r="H29061"/>
      <c r="I29061"/>
    </row>
    <row r="29062" spans="1:9" x14ac:dyDescent="0.25">
      <c r="A29062"/>
      <c r="B29062"/>
      <c r="C29062" s="32"/>
      <c r="D29062"/>
      <c r="E29062" s="32"/>
      <c r="F29062"/>
      <c r="G29062"/>
      <c r="H29062"/>
      <c r="I29062"/>
    </row>
    <row r="29063" spans="1:9" x14ac:dyDescent="0.25">
      <c r="A29063"/>
      <c r="B29063"/>
      <c r="C29063" s="32"/>
      <c r="D29063"/>
      <c r="E29063" s="32"/>
      <c r="F29063"/>
      <c r="G29063"/>
      <c r="H29063"/>
      <c r="I29063"/>
    </row>
    <row r="29064" spans="1:9" x14ac:dyDescent="0.25">
      <c r="A29064"/>
      <c r="B29064"/>
      <c r="C29064" s="32"/>
      <c r="D29064"/>
      <c r="E29064" s="32"/>
      <c r="F29064"/>
      <c r="G29064"/>
      <c r="H29064"/>
      <c r="I29064"/>
    </row>
    <row r="29065" spans="1:9" x14ac:dyDescent="0.25">
      <c r="A29065"/>
      <c r="B29065"/>
      <c r="C29065" s="32"/>
      <c r="D29065"/>
      <c r="E29065" s="32"/>
      <c r="F29065"/>
      <c r="G29065"/>
      <c r="H29065"/>
      <c r="I29065"/>
    </row>
    <row r="29066" spans="1:9" x14ac:dyDescent="0.25">
      <c r="A29066"/>
      <c r="B29066"/>
      <c r="C29066" s="32"/>
      <c r="D29066"/>
      <c r="E29066" s="32"/>
      <c r="F29066"/>
      <c r="G29066"/>
      <c r="H29066"/>
      <c r="I29066"/>
    </row>
    <row r="29067" spans="1:9" x14ac:dyDescent="0.25">
      <c r="A29067"/>
      <c r="B29067"/>
      <c r="C29067" s="32"/>
      <c r="D29067"/>
      <c r="E29067" s="32"/>
      <c r="F29067"/>
      <c r="G29067"/>
      <c r="H29067"/>
      <c r="I29067"/>
    </row>
    <row r="29068" spans="1:9" x14ac:dyDescent="0.25">
      <c r="A29068"/>
      <c r="B29068"/>
      <c r="C29068" s="32"/>
      <c r="D29068"/>
      <c r="E29068" s="32"/>
      <c r="F29068"/>
      <c r="G29068"/>
      <c r="H29068"/>
      <c r="I29068"/>
    </row>
    <row r="29069" spans="1:9" x14ac:dyDescent="0.25">
      <c r="A29069"/>
      <c r="B29069"/>
      <c r="C29069" s="32"/>
      <c r="D29069"/>
      <c r="E29069" s="32"/>
      <c r="F29069"/>
      <c r="G29069"/>
      <c r="H29069"/>
      <c r="I29069"/>
    </row>
    <row r="29070" spans="1:9" x14ac:dyDescent="0.25">
      <c r="A29070"/>
      <c r="B29070"/>
      <c r="C29070" s="32"/>
      <c r="D29070"/>
      <c r="E29070" s="32"/>
      <c r="F29070"/>
      <c r="G29070"/>
      <c r="H29070"/>
      <c r="I29070"/>
    </row>
    <row r="29071" spans="1:9" x14ac:dyDescent="0.25">
      <c r="A29071"/>
      <c r="B29071"/>
      <c r="C29071" s="32"/>
      <c r="D29071"/>
      <c r="E29071" s="32"/>
      <c r="F29071"/>
      <c r="G29071"/>
      <c r="H29071"/>
      <c r="I29071"/>
    </row>
    <row r="29072" spans="1:9" x14ac:dyDescent="0.25">
      <c r="A29072"/>
      <c r="B29072"/>
      <c r="C29072" s="32"/>
      <c r="D29072"/>
      <c r="E29072" s="32"/>
      <c r="F29072"/>
      <c r="G29072"/>
      <c r="H29072"/>
      <c r="I29072"/>
    </row>
    <row r="29073" spans="1:9" x14ac:dyDescent="0.25">
      <c r="A29073"/>
      <c r="B29073"/>
      <c r="C29073" s="32"/>
      <c r="D29073"/>
      <c r="E29073" s="32"/>
      <c r="F29073"/>
      <c r="G29073"/>
      <c r="H29073"/>
      <c r="I29073"/>
    </row>
    <row r="29074" spans="1:9" x14ac:dyDescent="0.25">
      <c r="A29074"/>
      <c r="B29074"/>
      <c r="C29074" s="32"/>
      <c r="D29074"/>
      <c r="E29074" s="32"/>
      <c r="F29074"/>
      <c r="G29074"/>
      <c r="H29074"/>
      <c r="I29074"/>
    </row>
    <row r="29075" spans="1:9" x14ac:dyDescent="0.25">
      <c r="A29075"/>
      <c r="B29075"/>
      <c r="C29075" s="32"/>
      <c r="D29075"/>
      <c r="E29075" s="32"/>
      <c r="F29075"/>
      <c r="G29075"/>
      <c r="H29075"/>
      <c r="I29075"/>
    </row>
    <row r="29076" spans="1:9" x14ac:dyDescent="0.25">
      <c r="A29076"/>
      <c r="B29076"/>
      <c r="C29076" s="32"/>
      <c r="D29076"/>
      <c r="E29076" s="32"/>
      <c r="F29076"/>
      <c r="G29076"/>
      <c r="H29076"/>
      <c r="I29076"/>
    </row>
    <row r="29077" spans="1:9" x14ac:dyDescent="0.25">
      <c r="A29077"/>
      <c r="B29077"/>
      <c r="C29077" s="32"/>
      <c r="D29077"/>
      <c r="E29077" s="32"/>
      <c r="F29077"/>
      <c r="G29077"/>
      <c r="H29077"/>
      <c r="I29077"/>
    </row>
    <row r="29078" spans="1:9" x14ac:dyDescent="0.25">
      <c r="A29078"/>
      <c r="B29078"/>
      <c r="C29078" s="32"/>
      <c r="D29078"/>
      <c r="E29078" s="32"/>
      <c r="F29078"/>
      <c r="G29078"/>
      <c r="H29078"/>
      <c r="I29078"/>
    </row>
    <row r="29079" spans="1:9" x14ac:dyDescent="0.25">
      <c r="A29079"/>
      <c r="B29079"/>
      <c r="C29079" s="32"/>
      <c r="D29079"/>
      <c r="E29079" s="32"/>
      <c r="F29079"/>
      <c r="G29079"/>
      <c r="H29079"/>
      <c r="I29079"/>
    </row>
    <row r="29080" spans="1:9" x14ac:dyDescent="0.25">
      <c r="A29080"/>
      <c r="B29080"/>
      <c r="C29080" s="32"/>
      <c r="D29080"/>
      <c r="E29080" s="32"/>
      <c r="F29080"/>
      <c r="G29080"/>
      <c r="H29080"/>
      <c r="I29080"/>
    </row>
    <row r="29081" spans="1:9" x14ac:dyDescent="0.25">
      <c r="A29081"/>
      <c r="B29081"/>
      <c r="C29081" s="32"/>
      <c r="D29081"/>
      <c r="E29081" s="32"/>
      <c r="F29081"/>
      <c r="G29081"/>
      <c r="H29081"/>
      <c r="I29081"/>
    </row>
    <row r="29082" spans="1:9" x14ac:dyDescent="0.25">
      <c r="A29082"/>
      <c r="B29082"/>
      <c r="C29082" s="32"/>
      <c r="D29082"/>
      <c r="E29082" s="32"/>
      <c r="F29082"/>
      <c r="G29082"/>
      <c r="H29082"/>
      <c r="I29082"/>
    </row>
    <row r="29083" spans="1:9" x14ac:dyDescent="0.25">
      <c r="A29083"/>
      <c r="B29083"/>
      <c r="C29083" s="32"/>
      <c r="D29083"/>
      <c r="E29083" s="32"/>
      <c r="F29083"/>
      <c r="G29083"/>
      <c r="H29083"/>
      <c r="I29083"/>
    </row>
    <row r="29084" spans="1:9" x14ac:dyDescent="0.25">
      <c r="A29084"/>
      <c r="B29084"/>
      <c r="C29084" s="32"/>
      <c r="D29084"/>
      <c r="E29084" s="32"/>
      <c r="F29084"/>
      <c r="G29084"/>
      <c r="H29084"/>
      <c r="I29084"/>
    </row>
    <row r="29085" spans="1:9" x14ac:dyDescent="0.25">
      <c r="A29085"/>
      <c r="B29085"/>
      <c r="C29085" s="32"/>
      <c r="D29085"/>
      <c r="E29085" s="32"/>
      <c r="F29085"/>
      <c r="G29085"/>
      <c r="H29085"/>
      <c r="I29085"/>
    </row>
    <row r="29086" spans="1:9" x14ac:dyDescent="0.25">
      <c r="A29086"/>
      <c r="B29086"/>
      <c r="C29086" s="32"/>
      <c r="D29086"/>
      <c r="E29086" s="32"/>
      <c r="F29086"/>
      <c r="G29086"/>
      <c r="H29086"/>
      <c r="I29086"/>
    </row>
    <row r="29087" spans="1:9" x14ac:dyDescent="0.25">
      <c r="A29087"/>
      <c r="B29087"/>
      <c r="C29087" s="32"/>
      <c r="D29087"/>
      <c r="E29087" s="32"/>
      <c r="F29087"/>
      <c r="G29087"/>
      <c r="H29087"/>
      <c r="I29087"/>
    </row>
    <row r="29088" spans="1:9" x14ac:dyDescent="0.25">
      <c r="A29088"/>
      <c r="B29088"/>
      <c r="C29088" s="32"/>
      <c r="D29088"/>
      <c r="E29088" s="32"/>
      <c r="F29088"/>
      <c r="G29088"/>
      <c r="H29088"/>
      <c r="I29088"/>
    </row>
    <row r="29089" spans="1:9" x14ac:dyDescent="0.25">
      <c r="A29089"/>
      <c r="B29089"/>
      <c r="C29089" s="32"/>
      <c r="D29089"/>
      <c r="E29089" s="32"/>
      <c r="F29089"/>
      <c r="G29089"/>
      <c r="H29089"/>
      <c r="I29089"/>
    </row>
    <row r="29090" spans="1:9" x14ac:dyDescent="0.25">
      <c r="A29090"/>
      <c r="B29090"/>
      <c r="C29090" s="32"/>
      <c r="D29090"/>
      <c r="E29090" s="32"/>
      <c r="F29090"/>
      <c r="G29090"/>
      <c r="H29090"/>
      <c r="I29090"/>
    </row>
    <row r="29091" spans="1:9" x14ac:dyDescent="0.25">
      <c r="A29091"/>
      <c r="B29091"/>
      <c r="C29091" s="32"/>
      <c r="D29091"/>
      <c r="E29091" s="32"/>
      <c r="F29091"/>
      <c r="G29091"/>
      <c r="H29091"/>
      <c r="I29091"/>
    </row>
    <row r="29092" spans="1:9" x14ac:dyDescent="0.25">
      <c r="A29092"/>
      <c r="B29092"/>
      <c r="C29092" s="32"/>
      <c r="D29092"/>
      <c r="E29092" s="32"/>
      <c r="F29092"/>
      <c r="G29092"/>
      <c r="H29092"/>
      <c r="I29092"/>
    </row>
    <row r="29093" spans="1:9" x14ac:dyDescent="0.25">
      <c r="A29093"/>
      <c r="B29093"/>
      <c r="C29093" s="32"/>
      <c r="D29093"/>
      <c r="E29093" s="32"/>
      <c r="F29093"/>
      <c r="G29093"/>
      <c r="H29093"/>
      <c r="I29093"/>
    </row>
    <row r="29094" spans="1:9" x14ac:dyDescent="0.25">
      <c r="A29094"/>
      <c r="B29094"/>
      <c r="C29094" s="32"/>
      <c r="D29094"/>
      <c r="E29094" s="32"/>
      <c r="F29094"/>
      <c r="G29094"/>
      <c r="H29094"/>
      <c r="I29094"/>
    </row>
    <row r="29095" spans="1:9" x14ac:dyDescent="0.25">
      <c r="A29095"/>
      <c r="B29095"/>
      <c r="C29095" s="32"/>
      <c r="D29095"/>
      <c r="E29095" s="32"/>
      <c r="F29095"/>
      <c r="G29095"/>
      <c r="H29095"/>
      <c r="I29095"/>
    </row>
    <row r="29096" spans="1:9" x14ac:dyDescent="0.25">
      <c r="A29096"/>
      <c r="B29096"/>
      <c r="C29096" s="32"/>
      <c r="D29096"/>
      <c r="E29096" s="32"/>
      <c r="F29096"/>
      <c r="G29096"/>
      <c r="H29096"/>
      <c r="I29096"/>
    </row>
    <row r="29097" spans="1:9" x14ac:dyDescent="0.25">
      <c r="A29097"/>
      <c r="B29097"/>
      <c r="C29097" s="32"/>
      <c r="D29097"/>
      <c r="E29097" s="32"/>
      <c r="F29097"/>
      <c r="G29097"/>
      <c r="H29097"/>
      <c r="I29097"/>
    </row>
    <row r="29098" spans="1:9" x14ac:dyDescent="0.25">
      <c r="A29098"/>
      <c r="B29098"/>
      <c r="C29098" s="32"/>
      <c r="D29098"/>
      <c r="E29098" s="32"/>
      <c r="F29098"/>
      <c r="G29098"/>
      <c r="H29098"/>
      <c r="I29098"/>
    </row>
    <row r="29099" spans="1:9" x14ac:dyDescent="0.25">
      <c r="A29099"/>
      <c r="B29099"/>
      <c r="C29099" s="32"/>
      <c r="D29099"/>
      <c r="E29099" s="32"/>
      <c r="F29099"/>
      <c r="G29099"/>
      <c r="H29099"/>
      <c r="I29099"/>
    </row>
    <row r="29100" spans="1:9" x14ac:dyDescent="0.25">
      <c r="A29100"/>
      <c r="B29100"/>
      <c r="C29100" s="32"/>
      <c r="D29100"/>
      <c r="E29100" s="32"/>
      <c r="F29100"/>
      <c r="G29100"/>
      <c r="H29100"/>
      <c r="I29100"/>
    </row>
    <row r="29101" spans="1:9" x14ac:dyDescent="0.25">
      <c r="A29101"/>
      <c r="B29101"/>
      <c r="C29101" s="32"/>
      <c r="D29101"/>
      <c r="E29101" s="32"/>
      <c r="F29101"/>
      <c r="G29101"/>
      <c r="H29101"/>
      <c r="I29101"/>
    </row>
    <row r="29102" spans="1:9" x14ac:dyDescent="0.25">
      <c r="A29102"/>
      <c r="B29102"/>
      <c r="C29102" s="32"/>
      <c r="D29102"/>
      <c r="E29102" s="32"/>
      <c r="F29102"/>
      <c r="G29102"/>
      <c r="H29102"/>
      <c r="I29102"/>
    </row>
    <row r="29103" spans="1:9" x14ac:dyDescent="0.25">
      <c r="A29103"/>
      <c r="B29103"/>
      <c r="C29103" s="32"/>
      <c r="D29103"/>
      <c r="E29103" s="32"/>
      <c r="F29103"/>
      <c r="G29103"/>
      <c r="H29103"/>
      <c r="I29103"/>
    </row>
    <row r="29104" spans="1:9" x14ac:dyDescent="0.25">
      <c r="A29104"/>
      <c r="B29104"/>
      <c r="C29104" s="32"/>
      <c r="D29104"/>
      <c r="E29104" s="32"/>
      <c r="F29104"/>
      <c r="G29104"/>
      <c r="H29104"/>
      <c r="I29104"/>
    </row>
    <row r="29105" spans="1:9" x14ac:dyDescent="0.25">
      <c r="A29105"/>
      <c r="B29105"/>
      <c r="C29105" s="32"/>
      <c r="D29105"/>
      <c r="E29105" s="32"/>
      <c r="F29105"/>
      <c r="G29105"/>
      <c r="H29105"/>
      <c r="I29105"/>
    </row>
    <row r="29106" spans="1:9" x14ac:dyDescent="0.25">
      <c r="A29106"/>
      <c r="B29106"/>
      <c r="C29106" s="32"/>
      <c r="D29106"/>
      <c r="E29106" s="32"/>
      <c r="F29106"/>
      <c r="G29106"/>
      <c r="H29106"/>
      <c r="I29106"/>
    </row>
    <row r="29107" spans="1:9" x14ac:dyDescent="0.25">
      <c r="A29107"/>
      <c r="B29107"/>
      <c r="C29107" s="32"/>
      <c r="D29107"/>
      <c r="E29107" s="32"/>
      <c r="F29107"/>
      <c r="G29107"/>
      <c r="H29107"/>
      <c r="I29107"/>
    </row>
    <row r="29108" spans="1:9" x14ac:dyDescent="0.25">
      <c r="A29108"/>
      <c r="B29108"/>
      <c r="C29108" s="32"/>
      <c r="D29108"/>
      <c r="E29108" s="32"/>
      <c r="F29108"/>
      <c r="G29108"/>
      <c r="H29108"/>
      <c r="I29108"/>
    </row>
    <row r="29109" spans="1:9" x14ac:dyDescent="0.25">
      <c r="A29109"/>
      <c r="B29109"/>
      <c r="C29109" s="32"/>
      <c r="D29109"/>
      <c r="E29109" s="32"/>
      <c r="F29109"/>
      <c r="G29109"/>
      <c r="H29109"/>
      <c r="I29109"/>
    </row>
    <row r="29110" spans="1:9" x14ac:dyDescent="0.25">
      <c r="A29110"/>
      <c r="B29110"/>
      <c r="C29110" s="32"/>
      <c r="D29110"/>
      <c r="E29110" s="32"/>
      <c r="F29110"/>
      <c r="G29110"/>
      <c r="H29110"/>
      <c r="I29110"/>
    </row>
    <row r="29111" spans="1:9" x14ac:dyDescent="0.25">
      <c r="A29111"/>
      <c r="B29111"/>
      <c r="C29111" s="32"/>
      <c r="D29111"/>
      <c r="E29111" s="32"/>
      <c r="F29111"/>
      <c r="G29111"/>
      <c r="H29111"/>
      <c r="I29111"/>
    </row>
    <row r="29112" spans="1:9" x14ac:dyDescent="0.25">
      <c r="A29112"/>
      <c r="B29112"/>
      <c r="C29112" s="32"/>
      <c r="D29112"/>
      <c r="E29112" s="32"/>
      <c r="F29112"/>
      <c r="G29112"/>
      <c r="H29112"/>
      <c r="I29112"/>
    </row>
    <row r="29113" spans="1:9" x14ac:dyDescent="0.25">
      <c r="A29113"/>
      <c r="B29113"/>
      <c r="C29113" s="32"/>
      <c r="D29113"/>
      <c r="E29113" s="32"/>
      <c r="F29113"/>
      <c r="G29113"/>
      <c r="H29113"/>
      <c r="I29113"/>
    </row>
    <row r="29114" spans="1:9" x14ac:dyDescent="0.25">
      <c r="A29114"/>
      <c r="B29114"/>
      <c r="C29114" s="32"/>
      <c r="D29114"/>
      <c r="E29114" s="32"/>
      <c r="F29114"/>
      <c r="G29114"/>
      <c r="H29114"/>
      <c r="I29114"/>
    </row>
    <row r="29115" spans="1:9" x14ac:dyDescent="0.25">
      <c r="A29115"/>
      <c r="B29115"/>
      <c r="C29115" s="32"/>
      <c r="D29115"/>
      <c r="E29115" s="32"/>
      <c r="F29115"/>
      <c r="G29115"/>
      <c r="H29115"/>
      <c r="I29115"/>
    </row>
    <row r="29116" spans="1:9" x14ac:dyDescent="0.25">
      <c r="A29116"/>
      <c r="B29116"/>
      <c r="C29116" s="32"/>
      <c r="D29116"/>
      <c r="E29116" s="32"/>
      <c r="F29116"/>
      <c r="G29116"/>
      <c r="H29116"/>
      <c r="I29116"/>
    </row>
    <row r="29117" spans="1:9" x14ac:dyDescent="0.25">
      <c r="A29117"/>
      <c r="B29117"/>
      <c r="C29117" s="32"/>
      <c r="D29117"/>
      <c r="E29117" s="32"/>
      <c r="F29117"/>
      <c r="G29117"/>
      <c r="H29117"/>
      <c r="I29117"/>
    </row>
    <row r="29118" spans="1:9" x14ac:dyDescent="0.25">
      <c r="A29118"/>
      <c r="B29118"/>
      <c r="C29118" s="32"/>
      <c r="D29118"/>
      <c r="E29118" s="32"/>
      <c r="F29118"/>
      <c r="G29118"/>
      <c r="H29118"/>
      <c r="I29118"/>
    </row>
    <row r="29119" spans="1:9" x14ac:dyDescent="0.25">
      <c r="A29119"/>
      <c r="B29119"/>
      <c r="C29119" s="32"/>
      <c r="D29119"/>
      <c r="E29119" s="32"/>
      <c r="F29119"/>
      <c r="G29119"/>
      <c r="H29119"/>
      <c r="I29119"/>
    </row>
    <row r="29120" spans="1:9" x14ac:dyDescent="0.25">
      <c r="A29120"/>
      <c r="B29120"/>
      <c r="C29120" s="32"/>
      <c r="D29120"/>
      <c r="E29120" s="32"/>
      <c r="F29120"/>
      <c r="G29120"/>
      <c r="H29120"/>
      <c r="I29120"/>
    </row>
    <row r="29121" spans="1:9" x14ac:dyDescent="0.25">
      <c r="A29121"/>
      <c r="B29121"/>
      <c r="C29121" s="32"/>
      <c r="D29121"/>
      <c r="E29121" s="32"/>
      <c r="F29121"/>
      <c r="G29121"/>
      <c r="H29121"/>
      <c r="I29121"/>
    </row>
    <row r="29122" spans="1:9" x14ac:dyDescent="0.25">
      <c r="A29122"/>
      <c r="B29122"/>
      <c r="C29122" s="32"/>
      <c r="D29122"/>
      <c r="E29122" s="32"/>
      <c r="F29122"/>
      <c r="G29122"/>
      <c r="H29122"/>
      <c r="I29122"/>
    </row>
    <row r="29123" spans="1:9" x14ac:dyDescent="0.25">
      <c r="A29123"/>
      <c r="B29123"/>
      <c r="C29123" s="32"/>
      <c r="D29123"/>
      <c r="E29123" s="32"/>
      <c r="F29123"/>
      <c r="G29123"/>
      <c r="H29123"/>
      <c r="I29123"/>
    </row>
    <row r="29124" spans="1:9" x14ac:dyDescent="0.25">
      <c r="A29124"/>
      <c r="B29124"/>
      <c r="C29124" s="32"/>
      <c r="D29124"/>
      <c r="E29124" s="32"/>
      <c r="F29124"/>
      <c r="G29124"/>
      <c r="H29124"/>
      <c r="I29124"/>
    </row>
    <row r="29125" spans="1:9" x14ac:dyDescent="0.25">
      <c r="A29125"/>
      <c r="B29125"/>
      <c r="C29125" s="32"/>
      <c r="D29125"/>
      <c r="E29125" s="32"/>
      <c r="F29125"/>
      <c r="G29125"/>
      <c r="H29125"/>
      <c r="I29125"/>
    </row>
    <row r="29126" spans="1:9" x14ac:dyDescent="0.25">
      <c r="A29126"/>
      <c r="B29126"/>
      <c r="C29126" s="32"/>
      <c r="D29126"/>
      <c r="E29126" s="32"/>
      <c r="F29126"/>
      <c r="G29126"/>
      <c r="H29126"/>
      <c r="I29126"/>
    </row>
    <row r="29127" spans="1:9" x14ac:dyDescent="0.25">
      <c r="A29127"/>
      <c r="B29127"/>
      <c r="C29127" s="32"/>
      <c r="D29127"/>
      <c r="E29127" s="32"/>
      <c r="F29127"/>
      <c r="G29127"/>
      <c r="H29127"/>
      <c r="I29127"/>
    </row>
    <row r="29128" spans="1:9" x14ac:dyDescent="0.25">
      <c r="A29128"/>
      <c r="B29128"/>
      <c r="C29128" s="32"/>
      <c r="D29128"/>
      <c r="E29128" s="32"/>
      <c r="F29128"/>
      <c r="G29128"/>
      <c r="H29128"/>
      <c r="I29128"/>
    </row>
    <row r="29129" spans="1:9" x14ac:dyDescent="0.25">
      <c r="A29129"/>
      <c r="B29129"/>
      <c r="C29129" s="32"/>
      <c r="D29129"/>
      <c r="E29129" s="32"/>
      <c r="F29129"/>
      <c r="G29129"/>
      <c r="H29129"/>
      <c r="I29129"/>
    </row>
    <row r="29130" spans="1:9" x14ac:dyDescent="0.25">
      <c r="A29130"/>
      <c r="B29130"/>
      <c r="C29130" s="32"/>
      <c r="D29130"/>
      <c r="E29130" s="32"/>
      <c r="F29130"/>
      <c r="G29130"/>
      <c r="H29130"/>
      <c r="I29130"/>
    </row>
    <row r="29131" spans="1:9" x14ac:dyDescent="0.25">
      <c r="A29131"/>
      <c r="B29131"/>
      <c r="C29131" s="32"/>
      <c r="D29131"/>
      <c r="E29131" s="32"/>
      <c r="F29131"/>
      <c r="G29131"/>
      <c r="H29131"/>
      <c r="I29131"/>
    </row>
    <row r="29132" spans="1:9" x14ac:dyDescent="0.25">
      <c r="A29132"/>
      <c r="B29132"/>
      <c r="C29132" s="32"/>
      <c r="D29132"/>
      <c r="E29132" s="32"/>
      <c r="F29132"/>
      <c r="G29132"/>
      <c r="H29132"/>
      <c r="I29132"/>
    </row>
    <row r="29133" spans="1:9" x14ac:dyDescent="0.25">
      <c r="A29133"/>
      <c r="B29133"/>
      <c r="C29133" s="32"/>
      <c r="D29133"/>
      <c r="E29133" s="32"/>
      <c r="F29133"/>
      <c r="G29133"/>
      <c r="H29133"/>
      <c r="I29133"/>
    </row>
    <row r="29134" spans="1:9" x14ac:dyDescent="0.25">
      <c r="A29134"/>
      <c r="B29134"/>
      <c r="C29134" s="32"/>
      <c r="D29134"/>
      <c r="E29134" s="32"/>
      <c r="F29134"/>
      <c r="G29134"/>
      <c r="H29134"/>
      <c r="I29134"/>
    </row>
    <row r="29135" spans="1:9" x14ac:dyDescent="0.25">
      <c r="A29135"/>
      <c r="B29135"/>
      <c r="C29135" s="32"/>
      <c r="D29135"/>
      <c r="E29135" s="32"/>
      <c r="F29135"/>
      <c r="G29135"/>
      <c r="H29135"/>
      <c r="I29135"/>
    </row>
    <row r="29136" spans="1:9" x14ac:dyDescent="0.25">
      <c r="A29136"/>
      <c r="B29136"/>
      <c r="C29136" s="32"/>
      <c r="D29136"/>
      <c r="E29136" s="32"/>
      <c r="F29136"/>
      <c r="G29136"/>
      <c r="H29136"/>
      <c r="I29136"/>
    </row>
    <row r="29137" spans="1:9" x14ac:dyDescent="0.25">
      <c r="A29137"/>
      <c r="B29137"/>
      <c r="C29137" s="32"/>
      <c r="D29137"/>
      <c r="E29137" s="32"/>
      <c r="F29137"/>
      <c r="G29137"/>
      <c r="H29137"/>
      <c r="I29137"/>
    </row>
    <row r="29138" spans="1:9" x14ac:dyDescent="0.25">
      <c r="A29138"/>
      <c r="B29138"/>
      <c r="C29138" s="32"/>
      <c r="D29138"/>
      <c r="E29138" s="32"/>
      <c r="F29138"/>
      <c r="G29138"/>
      <c r="H29138"/>
      <c r="I29138"/>
    </row>
    <row r="29139" spans="1:9" x14ac:dyDescent="0.25">
      <c r="A29139"/>
      <c r="B29139"/>
      <c r="C29139" s="32"/>
      <c r="D29139"/>
      <c r="E29139" s="32"/>
      <c r="F29139"/>
      <c r="G29139"/>
      <c r="H29139"/>
      <c r="I29139"/>
    </row>
    <row r="29140" spans="1:9" x14ac:dyDescent="0.25">
      <c r="A29140"/>
      <c r="B29140"/>
      <c r="C29140" s="32"/>
      <c r="D29140"/>
      <c r="E29140" s="32"/>
      <c r="F29140"/>
      <c r="G29140"/>
      <c r="H29140"/>
      <c r="I29140"/>
    </row>
    <row r="29141" spans="1:9" x14ac:dyDescent="0.25">
      <c r="A29141"/>
      <c r="B29141"/>
      <c r="C29141" s="32"/>
      <c r="D29141"/>
      <c r="E29141" s="32"/>
      <c r="F29141"/>
      <c r="G29141"/>
      <c r="H29141"/>
      <c r="I29141"/>
    </row>
    <row r="29142" spans="1:9" x14ac:dyDescent="0.25">
      <c r="A29142"/>
      <c r="B29142"/>
      <c r="C29142" s="32"/>
      <c r="D29142"/>
      <c r="E29142" s="32"/>
      <c r="F29142"/>
      <c r="G29142"/>
      <c r="H29142"/>
      <c r="I29142"/>
    </row>
    <row r="29143" spans="1:9" x14ac:dyDescent="0.25">
      <c r="A29143"/>
      <c r="B29143"/>
      <c r="C29143" s="32"/>
      <c r="D29143"/>
      <c r="E29143" s="32"/>
      <c r="F29143"/>
      <c r="G29143"/>
      <c r="H29143"/>
      <c r="I29143"/>
    </row>
    <row r="29144" spans="1:9" x14ac:dyDescent="0.25">
      <c r="A29144"/>
      <c r="B29144"/>
      <c r="C29144" s="32"/>
      <c r="D29144"/>
      <c r="E29144" s="32"/>
      <c r="F29144"/>
      <c r="G29144"/>
      <c r="H29144"/>
      <c r="I29144"/>
    </row>
    <row r="29145" spans="1:9" x14ac:dyDescent="0.25">
      <c r="A29145"/>
      <c r="B29145"/>
      <c r="C29145" s="32"/>
      <c r="D29145"/>
      <c r="E29145" s="32"/>
      <c r="F29145"/>
      <c r="G29145"/>
      <c r="H29145"/>
      <c r="I29145"/>
    </row>
    <row r="29146" spans="1:9" x14ac:dyDescent="0.25">
      <c r="A29146"/>
      <c r="B29146"/>
      <c r="C29146" s="32"/>
      <c r="D29146"/>
      <c r="E29146" s="32"/>
      <c r="F29146"/>
      <c r="G29146"/>
      <c r="H29146"/>
      <c r="I29146"/>
    </row>
    <row r="29147" spans="1:9" x14ac:dyDescent="0.25">
      <c r="A29147"/>
      <c r="B29147"/>
      <c r="C29147" s="32"/>
      <c r="D29147"/>
      <c r="E29147" s="32"/>
      <c r="F29147"/>
      <c r="G29147"/>
      <c r="H29147"/>
      <c r="I29147"/>
    </row>
    <row r="29148" spans="1:9" x14ac:dyDescent="0.25">
      <c r="A29148"/>
      <c r="B29148"/>
      <c r="C29148" s="32"/>
      <c r="D29148"/>
      <c r="E29148" s="32"/>
      <c r="F29148"/>
      <c r="G29148"/>
      <c r="H29148"/>
      <c r="I29148"/>
    </row>
    <row r="29149" spans="1:9" x14ac:dyDescent="0.25">
      <c r="A29149"/>
      <c r="B29149"/>
      <c r="C29149" s="32"/>
      <c r="D29149"/>
      <c r="E29149" s="32"/>
      <c r="F29149"/>
      <c r="G29149"/>
      <c r="H29149"/>
      <c r="I29149"/>
    </row>
    <row r="29150" spans="1:9" x14ac:dyDescent="0.25">
      <c r="A29150"/>
      <c r="B29150"/>
      <c r="C29150" s="32"/>
      <c r="D29150"/>
      <c r="E29150" s="32"/>
      <c r="F29150"/>
      <c r="G29150"/>
      <c r="H29150"/>
      <c r="I29150"/>
    </row>
    <row r="29151" spans="1:9" x14ac:dyDescent="0.25">
      <c r="A29151"/>
      <c r="B29151"/>
      <c r="C29151" s="32"/>
      <c r="D29151"/>
      <c r="E29151" s="32"/>
      <c r="F29151"/>
      <c r="G29151"/>
      <c r="H29151"/>
      <c r="I29151"/>
    </row>
    <row r="29152" spans="1:9" x14ac:dyDescent="0.25">
      <c r="A29152"/>
      <c r="B29152"/>
      <c r="C29152" s="32"/>
      <c r="D29152"/>
      <c r="E29152" s="32"/>
      <c r="F29152"/>
      <c r="G29152"/>
      <c r="H29152"/>
      <c r="I29152"/>
    </row>
    <row r="29153" spans="1:9" x14ac:dyDescent="0.25">
      <c r="A29153"/>
      <c r="B29153"/>
      <c r="C29153" s="32"/>
      <c r="D29153"/>
      <c r="E29153" s="32"/>
      <c r="F29153"/>
      <c r="G29153"/>
      <c r="H29153"/>
      <c r="I29153"/>
    </row>
    <row r="29154" spans="1:9" x14ac:dyDescent="0.25">
      <c r="A29154"/>
      <c r="B29154"/>
      <c r="C29154" s="32"/>
      <c r="D29154"/>
      <c r="E29154" s="32"/>
      <c r="F29154"/>
      <c r="G29154"/>
      <c r="H29154"/>
      <c r="I29154"/>
    </row>
    <row r="29155" spans="1:9" x14ac:dyDescent="0.25">
      <c r="A29155"/>
      <c r="B29155"/>
      <c r="C29155" s="32"/>
      <c r="D29155"/>
      <c r="E29155" s="32"/>
      <c r="F29155"/>
      <c r="G29155"/>
      <c r="H29155"/>
      <c r="I29155"/>
    </row>
    <row r="29156" spans="1:9" x14ac:dyDescent="0.25">
      <c r="A29156"/>
      <c r="B29156"/>
      <c r="C29156" s="32"/>
      <c r="D29156"/>
      <c r="E29156" s="32"/>
      <c r="F29156"/>
      <c r="G29156"/>
      <c r="H29156"/>
      <c r="I29156"/>
    </row>
    <row r="29157" spans="1:9" x14ac:dyDescent="0.25">
      <c r="A29157"/>
      <c r="B29157"/>
      <c r="C29157" s="32"/>
      <c r="D29157"/>
      <c r="E29157" s="32"/>
      <c r="F29157"/>
      <c r="G29157"/>
      <c r="H29157"/>
      <c r="I29157"/>
    </row>
    <row r="29158" spans="1:9" x14ac:dyDescent="0.25">
      <c r="A29158"/>
      <c r="B29158"/>
      <c r="C29158" s="32"/>
      <c r="D29158"/>
      <c r="E29158" s="32"/>
      <c r="F29158"/>
      <c r="G29158"/>
      <c r="H29158"/>
      <c r="I29158"/>
    </row>
    <row r="29159" spans="1:9" x14ac:dyDescent="0.25">
      <c r="A29159"/>
      <c r="B29159"/>
      <c r="C29159" s="32"/>
      <c r="D29159"/>
      <c r="E29159" s="32"/>
      <c r="F29159"/>
      <c r="G29159"/>
      <c r="H29159"/>
      <c r="I29159"/>
    </row>
    <row r="29160" spans="1:9" x14ac:dyDescent="0.25">
      <c r="A29160"/>
      <c r="B29160"/>
      <c r="C29160" s="32"/>
      <c r="D29160"/>
      <c r="E29160" s="32"/>
      <c r="F29160"/>
      <c r="G29160"/>
      <c r="H29160"/>
      <c r="I29160"/>
    </row>
    <row r="29161" spans="1:9" x14ac:dyDescent="0.25">
      <c r="A29161"/>
      <c r="B29161"/>
      <c r="C29161" s="32"/>
      <c r="D29161"/>
      <c r="E29161" s="32"/>
      <c r="F29161"/>
      <c r="G29161"/>
      <c r="H29161"/>
      <c r="I29161"/>
    </row>
    <row r="29162" spans="1:9" x14ac:dyDescent="0.25">
      <c r="A29162"/>
      <c r="B29162"/>
      <c r="C29162" s="32"/>
      <c r="D29162"/>
      <c r="E29162" s="32"/>
      <c r="F29162"/>
      <c r="G29162"/>
      <c r="H29162"/>
      <c r="I29162"/>
    </row>
    <row r="29163" spans="1:9" x14ac:dyDescent="0.25">
      <c r="A29163"/>
      <c r="B29163"/>
      <c r="C29163" s="32"/>
      <c r="D29163"/>
      <c r="E29163" s="32"/>
      <c r="F29163"/>
      <c r="G29163"/>
      <c r="H29163"/>
      <c r="I29163"/>
    </row>
    <row r="29164" spans="1:9" x14ac:dyDescent="0.25">
      <c r="A29164"/>
      <c r="B29164"/>
      <c r="C29164" s="32"/>
      <c r="D29164"/>
      <c r="E29164" s="32"/>
      <c r="F29164"/>
      <c r="G29164"/>
      <c r="H29164"/>
      <c r="I29164"/>
    </row>
    <row r="29165" spans="1:9" x14ac:dyDescent="0.25">
      <c r="A29165"/>
      <c r="B29165"/>
      <c r="C29165" s="32"/>
      <c r="D29165"/>
      <c r="E29165" s="32"/>
      <c r="F29165"/>
      <c r="G29165"/>
      <c r="H29165"/>
      <c r="I29165"/>
    </row>
    <row r="29166" spans="1:9" x14ac:dyDescent="0.25">
      <c r="A29166"/>
      <c r="B29166"/>
      <c r="C29166" s="32"/>
      <c r="D29166"/>
      <c r="E29166" s="32"/>
      <c r="F29166"/>
      <c r="G29166"/>
      <c r="H29166"/>
      <c r="I29166"/>
    </row>
    <row r="29167" spans="1:9" x14ac:dyDescent="0.25">
      <c r="A29167"/>
      <c r="B29167"/>
      <c r="C29167" s="32"/>
      <c r="D29167"/>
      <c r="E29167" s="32"/>
      <c r="F29167"/>
      <c r="G29167"/>
      <c r="H29167"/>
      <c r="I29167"/>
    </row>
    <row r="29168" spans="1:9" x14ac:dyDescent="0.25">
      <c r="A29168"/>
      <c r="B29168"/>
      <c r="C29168" s="32"/>
      <c r="D29168"/>
      <c r="E29168" s="32"/>
      <c r="F29168"/>
      <c r="G29168"/>
      <c r="H29168"/>
      <c r="I29168"/>
    </row>
    <row r="29169" spans="1:9" x14ac:dyDescent="0.25">
      <c r="A29169"/>
      <c r="B29169"/>
      <c r="C29169" s="32"/>
      <c r="D29169"/>
      <c r="E29169" s="32"/>
      <c r="F29169"/>
      <c r="G29169"/>
      <c r="H29169"/>
      <c r="I29169"/>
    </row>
    <row r="29170" spans="1:9" x14ac:dyDescent="0.25">
      <c r="A29170"/>
      <c r="B29170"/>
      <c r="C29170" s="32"/>
      <c r="D29170"/>
      <c r="E29170" s="32"/>
      <c r="F29170"/>
      <c r="G29170"/>
      <c r="H29170"/>
      <c r="I29170"/>
    </row>
    <row r="29171" spans="1:9" x14ac:dyDescent="0.25">
      <c r="A29171"/>
      <c r="B29171"/>
      <c r="C29171" s="32"/>
      <c r="D29171"/>
      <c r="E29171" s="32"/>
      <c r="F29171"/>
      <c r="G29171"/>
      <c r="H29171"/>
      <c r="I29171"/>
    </row>
    <row r="29172" spans="1:9" x14ac:dyDescent="0.25">
      <c r="A29172"/>
      <c r="B29172"/>
      <c r="C29172" s="32"/>
      <c r="D29172"/>
      <c r="E29172" s="32"/>
      <c r="F29172"/>
      <c r="G29172"/>
      <c r="H29172"/>
      <c r="I29172"/>
    </row>
    <row r="29173" spans="1:9" x14ac:dyDescent="0.25">
      <c r="A29173"/>
      <c r="B29173"/>
      <c r="C29173" s="32"/>
      <c r="D29173"/>
      <c r="E29173" s="32"/>
      <c r="F29173"/>
      <c r="G29173"/>
      <c r="H29173"/>
      <c r="I29173"/>
    </row>
    <row r="29174" spans="1:9" x14ac:dyDescent="0.25">
      <c r="A29174"/>
      <c r="B29174"/>
      <c r="C29174" s="32"/>
      <c r="D29174"/>
      <c r="E29174" s="32"/>
      <c r="F29174"/>
      <c r="G29174"/>
      <c r="H29174"/>
      <c r="I29174"/>
    </row>
    <row r="29175" spans="1:9" x14ac:dyDescent="0.25">
      <c r="A29175"/>
      <c r="B29175"/>
      <c r="C29175" s="32"/>
      <c r="D29175"/>
      <c r="E29175" s="32"/>
      <c r="F29175"/>
      <c r="G29175"/>
      <c r="H29175"/>
      <c r="I29175"/>
    </row>
    <row r="29176" spans="1:9" x14ac:dyDescent="0.25">
      <c r="A29176"/>
      <c r="B29176"/>
      <c r="C29176" s="32"/>
      <c r="D29176"/>
      <c r="E29176" s="32"/>
      <c r="F29176"/>
      <c r="G29176"/>
      <c r="H29176"/>
      <c r="I29176"/>
    </row>
    <row r="29177" spans="1:9" x14ac:dyDescent="0.25">
      <c r="A29177"/>
      <c r="B29177"/>
      <c r="C29177" s="32"/>
      <c r="D29177"/>
      <c r="E29177" s="32"/>
      <c r="F29177"/>
      <c r="G29177"/>
      <c r="H29177"/>
      <c r="I29177"/>
    </row>
    <row r="29178" spans="1:9" x14ac:dyDescent="0.25">
      <c r="A29178"/>
      <c r="B29178"/>
      <c r="C29178" s="32"/>
      <c r="D29178"/>
      <c r="E29178" s="32"/>
      <c r="F29178"/>
      <c r="G29178"/>
      <c r="H29178"/>
      <c r="I29178"/>
    </row>
    <row r="29179" spans="1:9" x14ac:dyDescent="0.25">
      <c r="A29179"/>
      <c r="B29179"/>
      <c r="C29179" s="32"/>
      <c r="D29179"/>
      <c r="E29179" s="32"/>
      <c r="F29179"/>
      <c r="G29179"/>
      <c r="H29179"/>
      <c r="I29179"/>
    </row>
    <row r="29180" spans="1:9" x14ac:dyDescent="0.25">
      <c r="A29180"/>
      <c r="B29180"/>
      <c r="C29180" s="32"/>
      <c r="D29180"/>
      <c r="E29180" s="32"/>
      <c r="F29180"/>
      <c r="G29180"/>
      <c r="H29180"/>
      <c r="I29180"/>
    </row>
    <row r="29181" spans="1:9" x14ac:dyDescent="0.25">
      <c r="A29181"/>
      <c r="B29181"/>
      <c r="C29181" s="32"/>
      <c r="D29181"/>
      <c r="E29181" s="32"/>
      <c r="F29181"/>
      <c r="G29181"/>
      <c r="H29181"/>
      <c r="I29181"/>
    </row>
    <row r="29182" spans="1:9" x14ac:dyDescent="0.25">
      <c r="A29182"/>
      <c r="B29182"/>
      <c r="C29182" s="32"/>
      <c r="D29182"/>
      <c r="E29182" s="32"/>
      <c r="F29182"/>
      <c r="G29182"/>
      <c r="H29182"/>
      <c r="I29182"/>
    </row>
    <row r="29183" spans="1:9" x14ac:dyDescent="0.25">
      <c r="A29183"/>
      <c r="B29183"/>
      <c r="C29183" s="32"/>
      <c r="D29183"/>
      <c r="E29183" s="32"/>
      <c r="F29183"/>
      <c r="G29183"/>
      <c r="H29183"/>
      <c r="I29183"/>
    </row>
    <row r="29184" spans="1:9" x14ac:dyDescent="0.25">
      <c r="A29184"/>
      <c r="B29184"/>
      <c r="C29184" s="32"/>
      <c r="D29184"/>
      <c r="E29184" s="32"/>
      <c r="F29184"/>
      <c r="G29184"/>
      <c r="H29184"/>
      <c r="I29184"/>
    </row>
    <row r="29185" spans="1:9" x14ac:dyDescent="0.25">
      <c r="A29185"/>
      <c r="B29185"/>
      <c r="C29185" s="32"/>
      <c r="D29185"/>
      <c r="E29185" s="32"/>
      <c r="F29185"/>
      <c r="G29185"/>
      <c r="H29185"/>
      <c r="I29185"/>
    </row>
    <row r="29186" spans="1:9" x14ac:dyDescent="0.25">
      <c r="A29186"/>
      <c r="B29186"/>
      <c r="C29186" s="32"/>
      <c r="D29186"/>
      <c r="E29186" s="32"/>
      <c r="F29186"/>
      <c r="G29186"/>
      <c r="H29186"/>
      <c r="I29186"/>
    </row>
    <row r="29187" spans="1:9" x14ac:dyDescent="0.25">
      <c r="A29187"/>
      <c r="B29187"/>
      <c r="C29187" s="32"/>
      <c r="D29187"/>
      <c r="E29187" s="32"/>
      <c r="F29187"/>
      <c r="G29187"/>
      <c r="H29187"/>
      <c r="I29187"/>
    </row>
    <row r="29188" spans="1:9" x14ac:dyDescent="0.25">
      <c r="A29188"/>
      <c r="B29188"/>
      <c r="C29188" s="32"/>
      <c r="D29188"/>
      <c r="E29188" s="32"/>
      <c r="F29188"/>
      <c r="G29188"/>
      <c r="H29188"/>
      <c r="I29188"/>
    </row>
    <row r="29189" spans="1:9" x14ac:dyDescent="0.25">
      <c r="A29189"/>
      <c r="B29189"/>
      <c r="C29189" s="32"/>
      <c r="D29189"/>
      <c r="E29189" s="32"/>
      <c r="F29189"/>
      <c r="G29189"/>
      <c r="H29189"/>
      <c r="I29189"/>
    </row>
    <row r="29190" spans="1:9" x14ac:dyDescent="0.25">
      <c r="A29190"/>
      <c r="B29190"/>
      <c r="C29190" s="32"/>
      <c r="D29190"/>
      <c r="E29190" s="32"/>
      <c r="F29190"/>
      <c r="G29190"/>
      <c r="H29190"/>
      <c r="I29190"/>
    </row>
    <row r="29191" spans="1:9" x14ac:dyDescent="0.25">
      <c r="A29191"/>
      <c r="B29191"/>
      <c r="C29191" s="32"/>
      <c r="D29191"/>
      <c r="E29191" s="32"/>
      <c r="F29191"/>
      <c r="G29191"/>
      <c r="H29191"/>
      <c r="I29191"/>
    </row>
    <row r="29192" spans="1:9" x14ac:dyDescent="0.25">
      <c r="A29192"/>
      <c r="B29192"/>
      <c r="C29192" s="32"/>
      <c r="D29192"/>
      <c r="E29192" s="32"/>
      <c r="F29192"/>
      <c r="G29192"/>
      <c r="H29192"/>
      <c r="I29192"/>
    </row>
    <row r="29193" spans="1:9" x14ac:dyDescent="0.25">
      <c r="A29193"/>
      <c r="B29193"/>
      <c r="C29193" s="32"/>
      <c r="D29193"/>
      <c r="E29193" s="32"/>
      <c r="F29193"/>
      <c r="G29193"/>
      <c r="H29193"/>
      <c r="I29193"/>
    </row>
    <row r="29194" spans="1:9" x14ac:dyDescent="0.25">
      <c r="A29194"/>
      <c r="B29194"/>
      <c r="C29194" s="32"/>
      <c r="D29194"/>
      <c r="E29194" s="32"/>
      <c r="F29194"/>
      <c r="G29194"/>
      <c r="H29194"/>
      <c r="I29194"/>
    </row>
    <row r="29195" spans="1:9" x14ac:dyDescent="0.25">
      <c r="A29195"/>
      <c r="B29195"/>
      <c r="C29195" s="32"/>
      <c r="D29195"/>
      <c r="E29195" s="32"/>
      <c r="F29195"/>
      <c r="G29195"/>
      <c r="H29195"/>
      <c r="I29195"/>
    </row>
    <row r="29196" spans="1:9" x14ac:dyDescent="0.25">
      <c r="A29196"/>
      <c r="B29196"/>
      <c r="C29196" s="32"/>
      <c r="D29196"/>
      <c r="E29196" s="32"/>
      <c r="F29196"/>
      <c r="G29196"/>
      <c r="H29196"/>
      <c r="I29196"/>
    </row>
    <row r="29197" spans="1:9" x14ac:dyDescent="0.25">
      <c r="A29197"/>
      <c r="B29197"/>
      <c r="C29197" s="32"/>
      <c r="D29197"/>
      <c r="E29197" s="32"/>
      <c r="F29197"/>
      <c r="G29197"/>
      <c r="H29197"/>
      <c r="I29197"/>
    </row>
    <row r="29198" spans="1:9" x14ac:dyDescent="0.25">
      <c r="A29198"/>
      <c r="B29198"/>
      <c r="C29198" s="32"/>
      <c r="D29198"/>
      <c r="E29198" s="32"/>
      <c r="F29198"/>
      <c r="G29198"/>
      <c r="H29198"/>
      <c r="I29198"/>
    </row>
    <row r="29199" spans="1:9" x14ac:dyDescent="0.25">
      <c r="A29199"/>
      <c r="B29199"/>
      <c r="C29199" s="32"/>
      <c r="D29199"/>
      <c r="E29199" s="32"/>
      <c r="F29199"/>
      <c r="G29199"/>
      <c r="H29199"/>
      <c r="I29199"/>
    </row>
    <row r="29200" spans="1:9" x14ac:dyDescent="0.25">
      <c r="A29200"/>
      <c r="B29200"/>
      <c r="C29200" s="32"/>
      <c r="D29200"/>
      <c r="E29200" s="32"/>
      <c r="F29200"/>
      <c r="G29200"/>
      <c r="H29200"/>
      <c r="I29200"/>
    </row>
    <row r="29201" spans="1:9" x14ac:dyDescent="0.25">
      <c r="A29201"/>
      <c r="B29201"/>
      <c r="C29201" s="32"/>
      <c r="D29201"/>
      <c r="E29201" s="32"/>
      <c r="F29201"/>
      <c r="G29201"/>
      <c r="H29201"/>
      <c r="I29201"/>
    </row>
    <row r="29202" spans="1:9" x14ac:dyDescent="0.25">
      <c r="A29202"/>
      <c r="B29202"/>
      <c r="C29202" s="32"/>
      <c r="D29202"/>
      <c r="E29202" s="32"/>
      <c r="F29202"/>
      <c r="G29202"/>
      <c r="H29202"/>
      <c r="I29202"/>
    </row>
    <row r="29203" spans="1:9" x14ac:dyDescent="0.25">
      <c r="A29203"/>
      <c r="B29203"/>
      <c r="C29203" s="32"/>
      <c r="D29203"/>
      <c r="E29203" s="32"/>
      <c r="F29203"/>
      <c r="G29203"/>
      <c r="H29203"/>
      <c r="I29203"/>
    </row>
    <row r="29204" spans="1:9" x14ac:dyDescent="0.25">
      <c r="A29204"/>
      <c r="B29204"/>
      <c r="C29204" s="32"/>
      <c r="D29204"/>
      <c r="E29204" s="32"/>
      <c r="F29204"/>
      <c r="G29204"/>
      <c r="H29204"/>
      <c r="I29204"/>
    </row>
    <row r="29205" spans="1:9" x14ac:dyDescent="0.25">
      <c r="A29205"/>
      <c r="B29205"/>
      <c r="C29205" s="32"/>
      <c r="D29205"/>
      <c r="E29205" s="32"/>
      <c r="F29205"/>
      <c r="G29205"/>
      <c r="H29205"/>
      <c r="I29205"/>
    </row>
    <row r="29206" spans="1:9" x14ac:dyDescent="0.25">
      <c r="A29206"/>
      <c r="B29206"/>
      <c r="C29206" s="32"/>
      <c r="D29206"/>
      <c r="E29206" s="32"/>
      <c r="F29206"/>
      <c r="G29206"/>
      <c r="H29206"/>
      <c r="I29206"/>
    </row>
    <row r="29207" spans="1:9" x14ac:dyDescent="0.25">
      <c r="A29207"/>
      <c r="B29207"/>
      <c r="C29207" s="32"/>
      <c r="D29207"/>
      <c r="E29207" s="32"/>
      <c r="F29207"/>
      <c r="G29207"/>
      <c r="H29207"/>
      <c r="I29207"/>
    </row>
    <row r="29208" spans="1:9" x14ac:dyDescent="0.25">
      <c r="A29208"/>
      <c r="B29208"/>
      <c r="C29208" s="32"/>
      <c r="D29208"/>
      <c r="E29208" s="32"/>
      <c r="F29208"/>
      <c r="G29208"/>
      <c r="H29208"/>
      <c r="I29208"/>
    </row>
    <row r="29209" spans="1:9" x14ac:dyDescent="0.25">
      <c r="A29209"/>
      <c r="B29209"/>
      <c r="C29209" s="32"/>
      <c r="D29209"/>
      <c r="E29209" s="32"/>
      <c r="F29209"/>
      <c r="G29209"/>
      <c r="H29209"/>
      <c r="I29209"/>
    </row>
    <row r="29210" spans="1:9" x14ac:dyDescent="0.25">
      <c r="A29210"/>
      <c r="B29210"/>
      <c r="C29210" s="32"/>
      <c r="D29210"/>
      <c r="E29210" s="32"/>
      <c r="F29210"/>
      <c r="G29210"/>
      <c r="H29210"/>
      <c r="I29210"/>
    </row>
    <row r="29211" spans="1:9" x14ac:dyDescent="0.25">
      <c r="A29211"/>
      <c r="B29211"/>
      <c r="C29211" s="32"/>
      <c r="D29211"/>
      <c r="E29211" s="32"/>
      <c r="F29211"/>
      <c r="G29211"/>
      <c r="H29211"/>
      <c r="I29211"/>
    </row>
    <row r="29212" spans="1:9" x14ac:dyDescent="0.25">
      <c r="A29212"/>
      <c r="B29212"/>
      <c r="C29212" s="32"/>
      <c r="D29212"/>
      <c r="E29212" s="32"/>
      <c r="F29212"/>
      <c r="G29212"/>
      <c r="H29212"/>
      <c r="I29212"/>
    </row>
    <row r="29213" spans="1:9" x14ac:dyDescent="0.25">
      <c r="A29213"/>
      <c r="B29213"/>
      <c r="C29213" s="32"/>
      <c r="D29213"/>
      <c r="E29213" s="32"/>
      <c r="F29213"/>
      <c r="G29213"/>
      <c r="H29213"/>
      <c r="I29213"/>
    </row>
    <row r="29214" spans="1:9" x14ac:dyDescent="0.25">
      <c r="A29214"/>
      <c r="B29214"/>
      <c r="C29214" s="32"/>
      <c r="D29214"/>
      <c r="E29214" s="32"/>
      <c r="F29214"/>
      <c r="G29214"/>
      <c r="H29214"/>
      <c r="I29214"/>
    </row>
    <row r="29215" spans="1:9" x14ac:dyDescent="0.25">
      <c r="A29215"/>
      <c r="B29215"/>
      <c r="C29215" s="32"/>
      <c r="D29215"/>
      <c r="E29215" s="32"/>
      <c r="F29215"/>
      <c r="G29215"/>
      <c r="H29215"/>
      <c r="I29215"/>
    </row>
    <row r="29216" spans="1:9" x14ac:dyDescent="0.25">
      <c r="A29216"/>
      <c r="B29216"/>
      <c r="C29216" s="32"/>
      <c r="D29216"/>
      <c r="E29216" s="32"/>
      <c r="F29216"/>
      <c r="G29216"/>
      <c r="H29216"/>
      <c r="I29216"/>
    </row>
    <row r="29217" spans="1:9" x14ac:dyDescent="0.25">
      <c r="A29217"/>
      <c r="B29217"/>
      <c r="C29217" s="32"/>
      <c r="D29217"/>
      <c r="E29217" s="32"/>
      <c r="F29217"/>
      <c r="G29217"/>
      <c r="H29217"/>
      <c r="I29217"/>
    </row>
    <row r="29218" spans="1:9" x14ac:dyDescent="0.25">
      <c r="A29218"/>
      <c r="B29218"/>
      <c r="C29218" s="32"/>
      <c r="D29218"/>
      <c r="E29218" s="32"/>
      <c r="F29218"/>
      <c r="G29218"/>
      <c r="H29218"/>
      <c r="I29218"/>
    </row>
    <row r="29219" spans="1:9" x14ac:dyDescent="0.25">
      <c r="A29219"/>
      <c r="B29219"/>
      <c r="C29219" s="32"/>
      <c r="D29219"/>
      <c r="E29219" s="32"/>
      <c r="F29219"/>
      <c r="G29219"/>
      <c r="H29219"/>
      <c r="I29219"/>
    </row>
    <row r="29220" spans="1:9" x14ac:dyDescent="0.25">
      <c r="A29220"/>
      <c r="B29220"/>
      <c r="C29220" s="32"/>
      <c r="D29220"/>
      <c r="E29220" s="32"/>
      <c r="F29220"/>
      <c r="G29220"/>
      <c r="H29220"/>
      <c r="I29220"/>
    </row>
    <row r="29221" spans="1:9" x14ac:dyDescent="0.25">
      <c r="A29221"/>
      <c r="B29221"/>
      <c r="C29221" s="32"/>
      <c r="D29221"/>
      <c r="E29221" s="32"/>
      <c r="F29221"/>
      <c r="G29221"/>
      <c r="H29221"/>
      <c r="I29221"/>
    </row>
    <row r="29222" spans="1:9" x14ac:dyDescent="0.25">
      <c r="A29222"/>
      <c r="B29222"/>
      <c r="C29222" s="32"/>
      <c r="D29222"/>
      <c r="E29222" s="32"/>
      <c r="F29222"/>
      <c r="G29222"/>
      <c r="H29222"/>
      <c r="I29222"/>
    </row>
    <row r="29223" spans="1:9" x14ac:dyDescent="0.25">
      <c r="A29223"/>
      <c r="B29223"/>
      <c r="C29223" s="32"/>
      <c r="D29223"/>
      <c r="E29223" s="32"/>
      <c r="F29223"/>
      <c r="G29223"/>
      <c r="H29223"/>
      <c r="I29223"/>
    </row>
    <row r="29224" spans="1:9" x14ac:dyDescent="0.25">
      <c r="A29224"/>
      <c r="B29224"/>
      <c r="C29224" s="32"/>
      <c r="D29224"/>
      <c r="E29224" s="32"/>
      <c r="F29224"/>
      <c r="G29224"/>
      <c r="H29224"/>
      <c r="I29224"/>
    </row>
    <row r="29225" spans="1:9" x14ac:dyDescent="0.25">
      <c r="A29225"/>
      <c r="B29225"/>
      <c r="C29225" s="32"/>
      <c r="D29225"/>
      <c r="E29225" s="32"/>
      <c r="F29225"/>
      <c r="G29225"/>
      <c r="H29225"/>
      <c r="I29225"/>
    </row>
    <row r="29226" spans="1:9" x14ac:dyDescent="0.25">
      <c r="A29226"/>
      <c r="B29226"/>
      <c r="C29226" s="32"/>
      <c r="D29226"/>
      <c r="E29226" s="32"/>
      <c r="F29226"/>
      <c r="G29226"/>
      <c r="H29226"/>
      <c r="I29226"/>
    </row>
    <row r="29227" spans="1:9" x14ac:dyDescent="0.25">
      <c r="A29227"/>
      <c r="B29227"/>
      <c r="C29227" s="32"/>
      <c r="D29227"/>
      <c r="E29227" s="32"/>
      <c r="F29227"/>
      <c r="G29227"/>
      <c r="H29227"/>
      <c r="I29227"/>
    </row>
    <row r="29228" spans="1:9" x14ac:dyDescent="0.25">
      <c r="A29228"/>
      <c r="B29228"/>
      <c r="C29228" s="32"/>
      <c r="D29228"/>
      <c r="E29228" s="32"/>
      <c r="F29228"/>
      <c r="G29228"/>
      <c r="H29228"/>
      <c r="I29228"/>
    </row>
    <row r="29229" spans="1:9" x14ac:dyDescent="0.25">
      <c r="A29229"/>
      <c r="B29229"/>
      <c r="C29229" s="32"/>
      <c r="D29229"/>
      <c r="E29229" s="32"/>
      <c r="F29229"/>
      <c r="G29229"/>
      <c r="H29229"/>
      <c r="I29229"/>
    </row>
    <row r="29230" spans="1:9" x14ac:dyDescent="0.25">
      <c r="A29230"/>
      <c r="B29230"/>
      <c r="C29230" s="32"/>
      <c r="D29230"/>
      <c r="E29230" s="32"/>
      <c r="F29230"/>
      <c r="G29230"/>
      <c r="H29230"/>
      <c r="I29230"/>
    </row>
    <row r="29231" spans="1:9" x14ac:dyDescent="0.25">
      <c r="A29231"/>
      <c r="B29231"/>
      <c r="C29231" s="32"/>
      <c r="D29231"/>
      <c r="E29231" s="32"/>
      <c r="F29231"/>
      <c r="G29231"/>
      <c r="H29231"/>
      <c r="I29231"/>
    </row>
    <row r="29232" spans="1:9" x14ac:dyDescent="0.25">
      <c r="A29232"/>
      <c r="B29232"/>
      <c r="C29232" s="32"/>
      <c r="D29232"/>
      <c r="E29232" s="32"/>
      <c r="F29232"/>
      <c r="G29232"/>
      <c r="H29232"/>
      <c r="I29232"/>
    </row>
    <row r="29233" spans="1:9" x14ac:dyDescent="0.25">
      <c r="A29233"/>
      <c r="B29233"/>
      <c r="C29233" s="32"/>
      <c r="D29233"/>
      <c r="E29233" s="32"/>
      <c r="F29233"/>
      <c r="G29233"/>
      <c r="H29233"/>
      <c r="I29233"/>
    </row>
    <row r="29234" spans="1:9" x14ac:dyDescent="0.25">
      <c r="A29234"/>
      <c r="B29234"/>
      <c r="C29234" s="32"/>
      <c r="D29234"/>
      <c r="E29234" s="32"/>
      <c r="F29234"/>
      <c r="G29234"/>
      <c r="H29234"/>
      <c r="I29234"/>
    </row>
    <row r="29235" spans="1:9" x14ac:dyDescent="0.25">
      <c r="A29235"/>
      <c r="B29235"/>
      <c r="C29235" s="32"/>
      <c r="D29235"/>
      <c r="E29235" s="32"/>
      <c r="F29235"/>
      <c r="G29235"/>
      <c r="H29235"/>
      <c r="I29235"/>
    </row>
    <row r="29236" spans="1:9" x14ac:dyDescent="0.25">
      <c r="A29236"/>
      <c r="B29236"/>
      <c r="C29236" s="32"/>
      <c r="D29236"/>
      <c r="E29236" s="32"/>
      <c r="F29236"/>
      <c r="G29236"/>
      <c r="H29236"/>
      <c r="I29236"/>
    </row>
    <row r="29237" spans="1:9" x14ac:dyDescent="0.25">
      <c r="A29237"/>
      <c r="B29237"/>
      <c r="C29237" s="32"/>
      <c r="D29237"/>
      <c r="E29237" s="32"/>
      <c r="F29237"/>
      <c r="G29237"/>
      <c r="H29237"/>
      <c r="I29237"/>
    </row>
    <row r="29238" spans="1:9" x14ac:dyDescent="0.25">
      <c r="A29238"/>
      <c r="B29238"/>
      <c r="C29238" s="32"/>
      <c r="D29238"/>
      <c r="E29238" s="32"/>
      <c r="F29238"/>
      <c r="G29238"/>
      <c r="H29238"/>
      <c r="I29238"/>
    </row>
    <row r="29239" spans="1:9" x14ac:dyDescent="0.25">
      <c r="A29239"/>
      <c r="B29239"/>
      <c r="C29239" s="32"/>
      <c r="D29239"/>
      <c r="E29239" s="32"/>
      <c r="F29239"/>
      <c r="G29239"/>
      <c r="H29239"/>
      <c r="I29239"/>
    </row>
    <row r="29240" spans="1:9" x14ac:dyDescent="0.25">
      <c r="A29240"/>
      <c r="B29240"/>
      <c r="C29240" s="32"/>
      <c r="D29240"/>
      <c r="E29240" s="32"/>
      <c r="F29240"/>
      <c r="G29240"/>
      <c r="H29240"/>
      <c r="I29240"/>
    </row>
    <row r="29241" spans="1:9" x14ac:dyDescent="0.25">
      <c r="A29241"/>
      <c r="B29241"/>
      <c r="C29241" s="32"/>
      <c r="D29241"/>
      <c r="E29241" s="32"/>
      <c r="F29241"/>
      <c r="G29241"/>
      <c r="H29241"/>
      <c r="I29241"/>
    </row>
    <row r="29242" spans="1:9" x14ac:dyDescent="0.25">
      <c r="A29242"/>
      <c r="B29242"/>
      <c r="C29242" s="32"/>
      <c r="D29242"/>
      <c r="E29242" s="32"/>
      <c r="F29242"/>
      <c r="G29242"/>
      <c r="H29242"/>
      <c r="I29242"/>
    </row>
    <row r="29243" spans="1:9" x14ac:dyDescent="0.25">
      <c r="A29243"/>
      <c r="B29243"/>
      <c r="C29243" s="32"/>
      <c r="D29243"/>
      <c r="E29243" s="32"/>
      <c r="F29243"/>
      <c r="G29243"/>
      <c r="H29243"/>
      <c r="I29243"/>
    </row>
    <row r="29244" spans="1:9" x14ac:dyDescent="0.25">
      <c r="A29244"/>
      <c r="B29244"/>
      <c r="C29244" s="32"/>
      <c r="D29244"/>
      <c r="E29244" s="32"/>
      <c r="F29244"/>
      <c r="G29244"/>
      <c r="H29244"/>
      <c r="I29244"/>
    </row>
    <row r="29245" spans="1:9" x14ac:dyDescent="0.25">
      <c r="A29245"/>
      <c r="B29245"/>
      <c r="C29245" s="32"/>
      <c r="D29245"/>
      <c r="E29245" s="32"/>
      <c r="F29245"/>
      <c r="G29245"/>
      <c r="H29245"/>
      <c r="I29245"/>
    </row>
    <row r="29246" spans="1:9" x14ac:dyDescent="0.25">
      <c r="A29246"/>
      <c r="B29246"/>
      <c r="C29246" s="32"/>
      <c r="D29246"/>
      <c r="E29246" s="32"/>
      <c r="F29246"/>
      <c r="G29246"/>
      <c r="H29246"/>
      <c r="I29246"/>
    </row>
    <row r="29247" spans="1:9" x14ac:dyDescent="0.25">
      <c r="A29247"/>
      <c r="B29247"/>
      <c r="C29247" s="32"/>
      <c r="D29247"/>
      <c r="E29247" s="32"/>
      <c r="F29247"/>
      <c r="G29247"/>
      <c r="H29247"/>
      <c r="I29247"/>
    </row>
    <row r="29248" spans="1:9" x14ac:dyDescent="0.25">
      <c r="A29248"/>
      <c r="B29248"/>
      <c r="C29248" s="32"/>
      <c r="D29248"/>
      <c r="E29248" s="32"/>
      <c r="F29248"/>
      <c r="G29248"/>
      <c r="H29248"/>
      <c r="I29248"/>
    </row>
    <row r="29249" spans="1:9" x14ac:dyDescent="0.25">
      <c r="A29249"/>
      <c r="B29249"/>
      <c r="C29249" s="32"/>
      <c r="D29249"/>
      <c r="E29249" s="32"/>
      <c r="F29249"/>
      <c r="G29249"/>
      <c r="H29249"/>
      <c r="I29249"/>
    </row>
    <row r="29250" spans="1:9" x14ac:dyDescent="0.25">
      <c r="A29250"/>
      <c r="B29250"/>
      <c r="C29250" s="32"/>
      <c r="D29250"/>
      <c r="E29250" s="32"/>
      <c r="F29250"/>
      <c r="G29250"/>
      <c r="H29250"/>
      <c r="I29250"/>
    </row>
    <row r="29251" spans="1:9" x14ac:dyDescent="0.25">
      <c r="A29251"/>
      <c r="B29251"/>
      <c r="C29251" s="32"/>
      <c r="D29251"/>
      <c r="E29251" s="32"/>
      <c r="F29251"/>
      <c r="G29251"/>
      <c r="H29251"/>
      <c r="I29251"/>
    </row>
    <row r="29252" spans="1:9" x14ac:dyDescent="0.25">
      <c r="A29252"/>
      <c r="B29252"/>
      <c r="C29252" s="32"/>
      <c r="D29252"/>
      <c r="E29252" s="32"/>
      <c r="F29252"/>
      <c r="G29252"/>
      <c r="H29252"/>
      <c r="I29252"/>
    </row>
    <row r="29253" spans="1:9" x14ac:dyDescent="0.25">
      <c r="A29253"/>
      <c r="B29253"/>
      <c r="C29253" s="32"/>
      <c r="D29253"/>
      <c r="E29253" s="32"/>
      <c r="F29253"/>
      <c r="G29253"/>
      <c r="H29253"/>
      <c r="I29253"/>
    </row>
    <row r="29254" spans="1:9" x14ac:dyDescent="0.25">
      <c r="A29254"/>
      <c r="B29254"/>
      <c r="C29254" s="32"/>
      <c r="D29254"/>
      <c r="E29254" s="32"/>
      <c r="F29254"/>
      <c r="G29254"/>
      <c r="H29254"/>
      <c r="I29254"/>
    </row>
    <row r="29255" spans="1:9" x14ac:dyDescent="0.25">
      <c r="A29255"/>
      <c r="B29255"/>
      <c r="C29255" s="32"/>
      <c r="D29255"/>
      <c r="E29255" s="32"/>
      <c r="F29255"/>
      <c r="G29255"/>
      <c r="H29255"/>
      <c r="I29255"/>
    </row>
    <row r="29256" spans="1:9" x14ac:dyDescent="0.25">
      <c r="A29256"/>
      <c r="B29256"/>
      <c r="C29256" s="32"/>
      <c r="D29256"/>
      <c r="E29256" s="32"/>
      <c r="F29256"/>
      <c r="G29256"/>
      <c r="H29256"/>
      <c r="I29256"/>
    </row>
    <row r="29257" spans="1:9" x14ac:dyDescent="0.25">
      <c r="A29257"/>
      <c r="B29257"/>
      <c r="C29257" s="32"/>
      <c r="D29257"/>
      <c r="E29257" s="32"/>
      <c r="F29257"/>
      <c r="G29257"/>
      <c r="H29257"/>
      <c r="I29257"/>
    </row>
    <row r="29258" spans="1:9" x14ac:dyDescent="0.25">
      <c r="A29258"/>
      <c r="B29258"/>
      <c r="C29258" s="32"/>
      <c r="D29258"/>
      <c r="E29258" s="32"/>
      <c r="F29258"/>
      <c r="G29258"/>
      <c r="H29258"/>
      <c r="I29258"/>
    </row>
    <row r="29259" spans="1:9" x14ac:dyDescent="0.25">
      <c r="A29259"/>
      <c r="B29259"/>
      <c r="C29259" s="32"/>
      <c r="D29259"/>
      <c r="E29259" s="32"/>
      <c r="F29259"/>
      <c r="G29259"/>
      <c r="H29259"/>
      <c r="I29259"/>
    </row>
    <row r="29260" spans="1:9" x14ac:dyDescent="0.25">
      <c r="A29260"/>
      <c r="B29260"/>
      <c r="C29260" s="32"/>
      <c r="D29260"/>
      <c r="E29260" s="32"/>
      <c r="F29260"/>
      <c r="G29260"/>
      <c r="H29260"/>
      <c r="I29260"/>
    </row>
    <row r="29261" spans="1:9" x14ac:dyDescent="0.25">
      <c r="A29261"/>
      <c r="B29261"/>
      <c r="C29261" s="32"/>
      <c r="D29261"/>
      <c r="E29261" s="32"/>
      <c r="F29261"/>
      <c r="G29261"/>
      <c r="H29261"/>
      <c r="I29261"/>
    </row>
    <row r="29262" spans="1:9" x14ac:dyDescent="0.25">
      <c r="A29262"/>
      <c r="B29262"/>
      <c r="C29262" s="32"/>
      <c r="D29262"/>
      <c r="E29262" s="32"/>
      <c r="F29262"/>
      <c r="G29262"/>
      <c r="H29262"/>
      <c r="I29262"/>
    </row>
    <row r="29263" spans="1:9" x14ac:dyDescent="0.25">
      <c r="A29263"/>
      <c r="B29263"/>
      <c r="C29263" s="32"/>
      <c r="D29263"/>
      <c r="E29263" s="32"/>
      <c r="F29263"/>
      <c r="G29263"/>
      <c r="H29263"/>
      <c r="I29263"/>
    </row>
    <row r="29264" spans="1:9" x14ac:dyDescent="0.25">
      <c r="A29264"/>
      <c r="B29264"/>
      <c r="C29264" s="32"/>
      <c r="D29264"/>
      <c r="E29264" s="32"/>
      <c r="F29264"/>
      <c r="G29264"/>
      <c r="H29264"/>
      <c r="I29264"/>
    </row>
    <row r="29265" spans="1:9" x14ac:dyDescent="0.25">
      <c r="A29265"/>
      <c r="B29265"/>
      <c r="C29265" s="32"/>
      <c r="D29265"/>
      <c r="E29265" s="32"/>
      <c r="F29265"/>
      <c r="G29265"/>
      <c r="H29265"/>
      <c r="I29265"/>
    </row>
    <row r="29266" spans="1:9" x14ac:dyDescent="0.25">
      <c r="A29266"/>
      <c r="B29266"/>
      <c r="C29266" s="32"/>
      <c r="D29266"/>
      <c r="E29266" s="32"/>
      <c r="F29266"/>
      <c r="G29266"/>
      <c r="H29266"/>
      <c r="I29266"/>
    </row>
    <row r="29267" spans="1:9" x14ac:dyDescent="0.25">
      <c r="A29267"/>
      <c r="B29267"/>
      <c r="C29267" s="32"/>
      <c r="D29267"/>
      <c r="E29267" s="32"/>
      <c r="F29267"/>
      <c r="G29267"/>
      <c r="H29267"/>
      <c r="I29267"/>
    </row>
    <row r="29268" spans="1:9" x14ac:dyDescent="0.25">
      <c r="A29268"/>
      <c r="B29268"/>
      <c r="C29268" s="32"/>
      <c r="D29268"/>
      <c r="E29268" s="32"/>
      <c r="F29268"/>
      <c r="G29268"/>
      <c r="H29268"/>
      <c r="I29268"/>
    </row>
    <row r="29269" spans="1:9" x14ac:dyDescent="0.25">
      <c r="A29269"/>
      <c r="B29269"/>
      <c r="C29269" s="32"/>
      <c r="D29269"/>
      <c r="E29269" s="32"/>
      <c r="F29269"/>
      <c r="G29269"/>
      <c r="H29269"/>
      <c r="I29269"/>
    </row>
    <row r="29270" spans="1:9" x14ac:dyDescent="0.25">
      <c r="A29270"/>
      <c r="B29270"/>
      <c r="C29270" s="32"/>
      <c r="D29270"/>
      <c r="E29270" s="32"/>
      <c r="F29270"/>
      <c r="G29270"/>
      <c r="H29270"/>
      <c r="I29270"/>
    </row>
    <row r="29271" spans="1:9" x14ac:dyDescent="0.25">
      <c r="A29271"/>
      <c r="B29271"/>
      <c r="C29271" s="32"/>
      <c r="D29271"/>
      <c r="E29271" s="32"/>
      <c r="F29271"/>
      <c r="G29271"/>
      <c r="H29271"/>
      <c r="I29271"/>
    </row>
    <row r="29272" spans="1:9" x14ac:dyDescent="0.25">
      <c r="A29272"/>
      <c r="B29272"/>
      <c r="C29272" s="32"/>
      <c r="D29272"/>
      <c r="E29272" s="32"/>
      <c r="F29272"/>
      <c r="G29272"/>
      <c r="H29272"/>
      <c r="I29272"/>
    </row>
    <row r="29273" spans="1:9" x14ac:dyDescent="0.25">
      <c r="A29273"/>
      <c r="B29273"/>
      <c r="C29273" s="32"/>
      <c r="D29273"/>
      <c r="E29273" s="32"/>
      <c r="F29273"/>
      <c r="G29273"/>
      <c r="H29273"/>
      <c r="I29273"/>
    </row>
    <row r="29274" spans="1:9" x14ac:dyDescent="0.25">
      <c r="A29274"/>
      <c r="B29274"/>
      <c r="C29274" s="32"/>
      <c r="D29274"/>
      <c r="E29274" s="32"/>
      <c r="F29274"/>
      <c r="G29274"/>
      <c r="H29274"/>
      <c r="I29274"/>
    </row>
    <row r="29275" spans="1:9" x14ac:dyDescent="0.25">
      <c r="A29275"/>
      <c r="B29275"/>
      <c r="C29275" s="32"/>
      <c r="D29275"/>
      <c r="E29275" s="32"/>
      <c r="F29275"/>
      <c r="G29275"/>
      <c r="H29275"/>
      <c r="I29275"/>
    </row>
    <row r="29276" spans="1:9" x14ac:dyDescent="0.25">
      <c r="A29276"/>
      <c r="B29276"/>
      <c r="C29276" s="32"/>
      <c r="D29276"/>
      <c r="E29276" s="32"/>
      <c r="F29276"/>
      <c r="G29276"/>
      <c r="H29276"/>
      <c r="I29276"/>
    </row>
    <row r="29277" spans="1:9" x14ac:dyDescent="0.25">
      <c r="A29277"/>
      <c r="B29277"/>
      <c r="C29277" s="32"/>
      <c r="D29277"/>
      <c r="E29277" s="32"/>
      <c r="F29277"/>
      <c r="G29277"/>
      <c r="H29277"/>
      <c r="I29277"/>
    </row>
    <row r="29278" spans="1:9" x14ac:dyDescent="0.25">
      <c r="A29278"/>
      <c r="B29278"/>
      <c r="C29278" s="32"/>
      <c r="D29278"/>
      <c r="E29278" s="32"/>
      <c r="F29278"/>
      <c r="G29278"/>
      <c r="H29278"/>
      <c r="I29278"/>
    </row>
    <row r="29279" spans="1:9" x14ac:dyDescent="0.25">
      <c r="A29279"/>
      <c r="B29279"/>
      <c r="C29279" s="32"/>
      <c r="D29279"/>
      <c r="E29279" s="32"/>
      <c r="F29279"/>
      <c r="G29279"/>
      <c r="H29279"/>
      <c r="I29279"/>
    </row>
    <row r="29280" spans="1:9" x14ac:dyDescent="0.25">
      <c r="A29280"/>
      <c r="B29280"/>
      <c r="C29280" s="32"/>
      <c r="D29280"/>
      <c r="E29280" s="32"/>
      <c r="F29280"/>
      <c r="G29280"/>
      <c r="H29280"/>
      <c r="I29280"/>
    </row>
    <row r="29281" spans="1:9" x14ac:dyDescent="0.25">
      <c r="A29281"/>
      <c r="B29281"/>
      <c r="C29281" s="32"/>
      <c r="D29281"/>
      <c r="E29281" s="32"/>
      <c r="F29281"/>
      <c r="G29281"/>
      <c r="H29281"/>
      <c r="I29281"/>
    </row>
    <row r="29282" spans="1:9" x14ac:dyDescent="0.25">
      <c r="A29282"/>
      <c r="B29282"/>
      <c r="C29282" s="32"/>
      <c r="D29282"/>
      <c r="E29282" s="32"/>
      <c r="F29282"/>
      <c r="G29282"/>
      <c r="H29282"/>
      <c r="I29282"/>
    </row>
    <row r="29283" spans="1:9" x14ac:dyDescent="0.25">
      <c r="A29283"/>
      <c r="B29283"/>
      <c r="C29283" s="32"/>
      <c r="D29283"/>
      <c r="E29283" s="32"/>
      <c r="F29283"/>
      <c r="G29283"/>
      <c r="H29283"/>
      <c r="I29283"/>
    </row>
    <row r="29284" spans="1:9" x14ac:dyDescent="0.25">
      <c r="A29284"/>
      <c r="B29284"/>
      <c r="C29284" s="32"/>
      <c r="D29284"/>
      <c r="E29284" s="32"/>
      <c r="F29284"/>
      <c r="G29284"/>
      <c r="H29284"/>
      <c r="I29284"/>
    </row>
    <row r="29285" spans="1:9" x14ac:dyDescent="0.25">
      <c r="A29285"/>
      <c r="B29285"/>
      <c r="C29285" s="32"/>
      <c r="D29285"/>
      <c r="E29285" s="32"/>
      <c r="F29285"/>
      <c r="G29285"/>
      <c r="H29285"/>
      <c r="I29285"/>
    </row>
    <row r="29286" spans="1:9" x14ac:dyDescent="0.25">
      <c r="A29286"/>
      <c r="B29286"/>
      <c r="C29286" s="32"/>
      <c r="D29286"/>
      <c r="E29286" s="32"/>
      <c r="F29286"/>
      <c r="G29286"/>
      <c r="H29286"/>
      <c r="I29286"/>
    </row>
    <row r="29287" spans="1:9" x14ac:dyDescent="0.25">
      <c r="A29287"/>
      <c r="B29287"/>
      <c r="C29287" s="32"/>
      <c r="D29287"/>
      <c r="E29287" s="32"/>
      <c r="F29287"/>
      <c r="G29287"/>
      <c r="H29287"/>
      <c r="I29287"/>
    </row>
    <row r="29288" spans="1:9" x14ac:dyDescent="0.25">
      <c r="A29288"/>
      <c r="B29288"/>
      <c r="C29288" s="32"/>
      <c r="D29288"/>
      <c r="E29288" s="32"/>
      <c r="F29288"/>
      <c r="G29288"/>
      <c r="H29288"/>
      <c r="I29288"/>
    </row>
    <row r="29289" spans="1:9" x14ac:dyDescent="0.25">
      <c r="A29289"/>
      <c r="B29289"/>
      <c r="C29289" s="32"/>
      <c r="D29289"/>
      <c r="E29289" s="32"/>
      <c r="F29289"/>
      <c r="G29289"/>
      <c r="H29289"/>
      <c r="I29289"/>
    </row>
    <row r="29290" spans="1:9" x14ac:dyDescent="0.25">
      <c r="A29290"/>
      <c r="B29290"/>
      <c r="C29290" s="32"/>
      <c r="D29290"/>
      <c r="E29290" s="32"/>
      <c r="F29290"/>
      <c r="G29290"/>
      <c r="H29290"/>
      <c r="I29290"/>
    </row>
    <row r="29291" spans="1:9" x14ac:dyDescent="0.25">
      <c r="A29291"/>
      <c r="B29291"/>
      <c r="C29291" s="32"/>
      <c r="D29291"/>
      <c r="E29291" s="32"/>
      <c r="F29291"/>
      <c r="G29291"/>
      <c r="H29291"/>
      <c r="I29291"/>
    </row>
    <row r="29292" spans="1:9" x14ac:dyDescent="0.25">
      <c r="A29292"/>
      <c r="B29292"/>
      <c r="C29292" s="32"/>
      <c r="D29292"/>
      <c r="E29292" s="32"/>
      <c r="F29292"/>
      <c r="G29292"/>
      <c r="H29292"/>
      <c r="I29292"/>
    </row>
    <row r="29293" spans="1:9" x14ac:dyDescent="0.25">
      <c r="A29293"/>
      <c r="B29293"/>
      <c r="C29293" s="32"/>
      <c r="D29293"/>
      <c r="E29293" s="32"/>
      <c r="F29293"/>
      <c r="G29293"/>
      <c r="H29293"/>
      <c r="I29293"/>
    </row>
    <row r="29294" spans="1:9" x14ac:dyDescent="0.25">
      <c r="A29294"/>
      <c r="B29294"/>
      <c r="C29294" s="32"/>
      <c r="D29294"/>
      <c r="E29294" s="32"/>
      <c r="F29294"/>
      <c r="G29294"/>
      <c r="H29294"/>
      <c r="I29294"/>
    </row>
    <row r="29295" spans="1:9" x14ac:dyDescent="0.25">
      <c r="A29295"/>
      <c r="B29295"/>
      <c r="C29295" s="32"/>
      <c r="D29295"/>
      <c r="E29295" s="32"/>
      <c r="F29295"/>
      <c r="G29295"/>
      <c r="H29295"/>
      <c r="I29295"/>
    </row>
    <row r="29296" spans="1:9" x14ac:dyDescent="0.25">
      <c r="A29296"/>
      <c r="B29296"/>
      <c r="C29296" s="32"/>
      <c r="D29296"/>
      <c r="E29296" s="32"/>
      <c r="F29296"/>
      <c r="G29296"/>
      <c r="H29296"/>
      <c r="I29296"/>
    </row>
    <row r="29297" spans="1:9" x14ac:dyDescent="0.25">
      <c r="A29297"/>
      <c r="B29297"/>
      <c r="C29297" s="32"/>
      <c r="D29297"/>
      <c r="E29297" s="32"/>
      <c r="F29297"/>
      <c r="G29297"/>
      <c r="H29297"/>
      <c r="I29297"/>
    </row>
    <row r="29298" spans="1:9" x14ac:dyDescent="0.25">
      <c r="A29298"/>
      <c r="B29298"/>
      <c r="C29298" s="32"/>
      <c r="D29298"/>
      <c r="E29298" s="32"/>
      <c r="F29298"/>
      <c r="G29298"/>
      <c r="H29298"/>
      <c r="I29298"/>
    </row>
    <row r="29299" spans="1:9" x14ac:dyDescent="0.25">
      <c r="A29299"/>
      <c r="B29299"/>
      <c r="C29299" s="32"/>
      <c r="D29299"/>
      <c r="E29299" s="32"/>
      <c r="F29299"/>
      <c r="G29299"/>
      <c r="H29299"/>
      <c r="I29299"/>
    </row>
    <row r="29300" spans="1:9" x14ac:dyDescent="0.25">
      <c r="A29300"/>
      <c r="B29300"/>
      <c r="C29300" s="32"/>
      <c r="D29300"/>
      <c r="E29300" s="32"/>
      <c r="F29300"/>
      <c r="G29300"/>
      <c r="H29300"/>
      <c r="I29300"/>
    </row>
    <row r="29301" spans="1:9" x14ac:dyDescent="0.25">
      <c r="A29301"/>
      <c r="B29301"/>
      <c r="C29301" s="32"/>
      <c r="D29301"/>
      <c r="E29301" s="32"/>
      <c r="F29301"/>
      <c r="G29301"/>
      <c r="H29301"/>
      <c r="I29301"/>
    </row>
    <row r="29302" spans="1:9" x14ac:dyDescent="0.25">
      <c r="A29302"/>
      <c r="B29302"/>
      <c r="C29302" s="32"/>
      <c r="D29302"/>
      <c r="E29302" s="32"/>
      <c r="F29302"/>
      <c r="G29302"/>
      <c r="H29302"/>
      <c r="I29302"/>
    </row>
    <row r="29303" spans="1:9" x14ac:dyDescent="0.25">
      <c r="A29303"/>
      <c r="B29303"/>
      <c r="C29303" s="32"/>
      <c r="D29303"/>
      <c r="E29303" s="32"/>
      <c r="F29303"/>
      <c r="G29303"/>
      <c r="H29303"/>
      <c r="I29303"/>
    </row>
    <row r="29304" spans="1:9" x14ac:dyDescent="0.25">
      <c r="A29304"/>
      <c r="B29304"/>
      <c r="C29304" s="32"/>
      <c r="D29304"/>
      <c r="E29304" s="32"/>
      <c r="F29304"/>
      <c r="G29304"/>
      <c r="H29304"/>
      <c r="I29304"/>
    </row>
    <row r="29305" spans="1:9" x14ac:dyDescent="0.25">
      <c r="A29305"/>
      <c r="B29305"/>
      <c r="C29305" s="32"/>
      <c r="D29305"/>
      <c r="E29305" s="32"/>
      <c r="F29305"/>
      <c r="G29305"/>
      <c r="H29305"/>
      <c r="I29305"/>
    </row>
    <row r="29306" spans="1:9" x14ac:dyDescent="0.25">
      <c r="A29306"/>
      <c r="B29306"/>
      <c r="C29306" s="32"/>
      <c r="D29306"/>
      <c r="E29306" s="32"/>
      <c r="F29306"/>
      <c r="G29306"/>
      <c r="H29306"/>
      <c r="I29306"/>
    </row>
    <row r="29307" spans="1:9" x14ac:dyDescent="0.25">
      <c r="A29307"/>
      <c r="B29307"/>
      <c r="C29307" s="32"/>
      <c r="D29307"/>
      <c r="E29307" s="32"/>
      <c r="F29307"/>
      <c r="G29307"/>
      <c r="H29307"/>
      <c r="I29307"/>
    </row>
    <row r="29308" spans="1:9" x14ac:dyDescent="0.25">
      <c r="A29308"/>
      <c r="B29308"/>
      <c r="C29308" s="32"/>
      <c r="D29308"/>
      <c r="E29308" s="32"/>
      <c r="F29308"/>
      <c r="G29308"/>
      <c r="H29308"/>
      <c r="I29308"/>
    </row>
    <row r="29309" spans="1:9" x14ac:dyDescent="0.25">
      <c r="A29309"/>
      <c r="B29309"/>
      <c r="C29309" s="32"/>
      <c r="D29309"/>
      <c r="E29309" s="32"/>
      <c r="F29309"/>
      <c r="G29309"/>
      <c r="H29309"/>
      <c r="I29309"/>
    </row>
    <row r="29310" spans="1:9" x14ac:dyDescent="0.25">
      <c r="A29310"/>
      <c r="B29310"/>
      <c r="C29310" s="32"/>
      <c r="D29310"/>
      <c r="E29310" s="32"/>
      <c r="F29310"/>
      <c r="G29310"/>
      <c r="H29310"/>
      <c r="I29310"/>
    </row>
    <row r="29311" spans="1:9" x14ac:dyDescent="0.25">
      <c r="A29311"/>
      <c r="B29311"/>
      <c r="C29311" s="32"/>
      <c r="D29311"/>
      <c r="E29311" s="32"/>
      <c r="F29311"/>
      <c r="G29311"/>
      <c r="H29311"/>
      <c r="I29311"/>
    </row>
    <row r="29312" spans="1:9" x14ac:dyDescent="0.25">
      <c r="A29312"/>
      <c r="B29312"/>
      <c r="C29312" s="32"/>
      <c r="D29312"/>
      <c r="E29312" s="32"/>
      <c r="F29312"/>
      <c r="G29312"/>
      <c r="H29312"/>
      <c r="I29312"/>
    </row>
    <row r="29313" spans="1:9" x14ac:dyDescent="0.25">
      <c r="A29313"/>
      <c r="B29313"/>
      <c r="C29313" s="32"/>
      <c r="D29313"/>
      <c r="E29313" s="32"/>
      <c r="F29313"/>
      <c r="G29313"/>
      <c r="H29313"/>
      <c r="I29313"/>
    </row>
    <row r="29314" spans="1:9" x14ac:dyDescent="0.25">
      <c r="A29314"/>
      <c r="B29314"/>
      <c r="C29314" s="32"/>
      <c r="D29314"/>
      <c r="E29314" s="32"/>
      <c r="F29314"/>
      <c r="G29314"/>
      <c r="H29314"/>
      <c r="I29314"/>
    </row>
    <row r="29315" spans="1:9" x14ac:dyDescent="0.25">
      <c r="A29315"/>
      <c r="B29315"/>
      <c r="C29315" s="32"/>
      <c r="D29315"/>
      <c r="E29315" s="32"/>
      <c r="F29315"/>
      <c r="G29315"/>
      <c r="H29315"/>
      <c r="I29315"/>
    </row>
    <row r="29316" spans="1:9" x14ac:dyDescent="0.25">
      <c r="A29316"/>
      <c r="B29316"/>
      <c r="C29316" s="32"/>
      <c r="D29316"/>
      <c r="E29316" s="32"/>
      <c r="F29316"/>
      <c r="G29316"/>
      <c r="H29316"/>
      <c r="I29316"/>
    </row>
    <row r="29317" spans="1:9" x14ac:dyDescent="0.25">
      <c r="A29317"/>
      <c r="B29317"/>
      <c r="C29317" s="32"/>
      <c r="D29317"/>
      <c r="E29317" s="32"/>
      <c r="F29317"/>
      <c r="G29317"/>
      <c r="H29317"/>
      <c r="I29317"/>
    </row>
    <row r="29318" spans="1:9" x14ac:dyDescent="0.25">
      <c r="A29318"/>
      <c r="B29318"/>
      <c r="C29318" s="32"/>
      <c r="D29318"/>
      <c r="E29318" s="32"/>
      <c r="F29318"/>
      <c r="G29318"/>
      <c r="H29318"/>
      <c r="I29318"/>
    </row>
    <row r="29319" spans="1:9" x14ac:dyDescent="0.25">
      <c r="A29319"/>
      <c r="B29319"/>
      <c r="C29319" s="32"/>
      <c r="D29319"/>
      <c r="E29319" s="32"/>
      <c r="F29319"/>
      <c r="G29319"/>
      <c r="H29319"/>
      <c r="I29319"/>
    </row>
    <row r="29320" spans="1:9" x14ac:dyDescent="0.25">
      <c r="A29320"/>
      <c r="B29320"/>
      <c r="C29320" s="32"/>
      <c r="D29320"/>
      <c r="E29320" s="32"/>
      <c r="F29320"/>
      <c r="G29320"/>
      <c r="H29320"/>
      <c r="I29320"/>
    </row>
    <row r="29321" spans="1:9" x14ac:dyDescent="0.25">
      <c r="A29321"/>
      <c r="B29321"/>
      <c r="C29321" s="32"/>
      <c r="D29321"/>
      <c r="E29321" s="32"/>
      <c r="F29321"/>
      <c r="G29321"/>
      <c r="H29321"/>
      <c r="I29321"/>
    </row>
    <row r="29322" spans="1:9" x14ac:dyDescent="0.25">
      <c r="A29322"/>
      <c r="B29322"/>
      <c r="C29322" s="32"/>
      <c r="D29322"/>
      <c r="E29322" s="32"/>
      <c r="F29322"/>
      <c r="G29322"/>
      <c r="H29322"/>
      <c r="I29322"/>
    </row>
    <row r="29323" spans="1:9" x14ac:dyDescent="0.25">
      <c r="A29323"/>
      <c r="B29323"/>
      <c r="C29323" s="32"/>
      <c r="D29323"/>
      <c r="E29323" s="32"/>
      <c r="F29323"/>
      <c r="G29323"/>
      <c r="H29323"/>
      <c r="I29323"/>
    </row>
    <row r="29324" spans="1:9" x14ac:dyDescent="0.25">
      <c r="A29324"/>
      <c r="B29324"/>
      <c r="C29324" s="32"/>
      <c r="D29324"/>
      <c r="E29324" s="32"/>
      <c r="F29324"/>
      <c r="G29324"/>
      <c r="H29324"/>
      <c r="I29324"/>
    </row>
    <row r="29325" spans="1:9" x14ac:dyDescent="0.25">
      <c r="A29325"/>
      <c r="B29325"/>
      <c r="C29325" s="32"/>
      <c r="D29325"/>
      <c r="E29325" s="32"/>
      <c r="F29325"/>
      <c r="G29325"/>
      <c r="H29325"/>
      <c r="I29325"/>
    </row>
    <row r="29326" spans="1:9" x14ac:dyDescent="0.25">
      <c r="A29326"/>
      <c r="B29326"/>
      <c r="C29326" s="32"/>
      <c r="D29326"/>
      <c r="E29326" s="32"/>
      <c r="F29326"/>
      <c r="G29326"/>
      <c r="H29326"/>
      <c r="I29326"/>
    </row>
    <row r="29327" spans="1:9" x14ac:dyDescent="0.25">
      <c r="A29327"/>
      <c r="B29327"/>
      <c r="C29327" s="32"/>
      <c r="D29327"/>
      <c r="E29327" s="32"/>
      <c r="F29327"/>
      <c r="G29327"/>
      <c r="H29327"/>
      <c r="I29327"/>
    </row>
    <row r="29328" spans="1:9" x14ac:dyDescent="0.25">
      <c r="A29328"/>
      <c r="B29328"/>
      <c r="C29328" s="32"/>
      <c r="D29328"/>
      <c r="E29328" s="32"/>
      <c r="F29328"/>
      <c r="G29328"/>
      <c r="H29328"/>
      <c r="I29328"/>
    </row>
    <row r="29329" spans="1:9" x14ac:dyDescent="0.25">
      <c r="A29329"/>
      <c r="B29329"/>
      <c r="C29329" s="32"/>
      <c r="D29329"/>
      <c r="E29329" s="32"/>
      <c r="F29329"/>
      <c r="G29329"/>
      <c r="H29329"/>
      <c r="I29329"/>
    </row>
    <row r="29330" spans="1:9" x14ac:dyDescent="0.25">
      <c r="A29330"/>
      <c r="B29330"/>
      <c r="C29330" s="32"/>
      <c r="D29330"/>
      <c r="E29330" s="32"/>
      <c r="F29330"/>
      <c r="G29330"/>
      <c r="H29330"/>
      <c r="I29330"/>
    </row>
    <row r="29331" spans="1:9" x14ac:dyDescent="0.25">
      <c r="A29331"/>
      <c r="B29331"/>
      <c r="C29331" s="32"/>
      <c r="D29331"/>
      <c r="E29331" s="32"/>
      <c r="F29331"/>
      <c r="G29331"/>
      <c r="H29331"/>
      <c r="I29331"/>
    </row>
    <row r="29332" spans="1:9" x14ac:dyDescent="0.25">
      <c r="A29332"/>
      <c r="B29332"/>
      <c r="C29332" s="32"/>
      <c r="D29332"/>
      <c r="E29332" s="32"/>
      <c r="F29332"/>
      <c r="G29332"/>
      <c r="H29332"/>
      <c r="I29332"/>
    </row>
    <row r="29333" spans="1:9" x14ac:dyDescent="0.25">
      <c r="A29333"/>
      <c r="B29333"/>
      <c r="C29333" s="32"/>
      <c r="D29333"/>
      <c r="E29333" s="32"/>
      <c r="F29333"/>
      <c r="G29333"/>
      <c r="H29333"/>
      <c r="I29333"/>
    </row>
    <row r="29334" spans="1:9" x14ac:dyDescent="0.25">
      <c r="A29334"/>
      <c r="B29334"/>
      <c r="C29334" s="32"/>
      <c r="D29334"/>
      <c r="E29334" s="32"/>
      <c r="F29334"/>
      <c r="G29334"/>
      <c r="H29334"/>
      <c r="I29334"/>
    </row>
    <row r="29335" spans="1:9" x14ac:dyDescent="0.25">
      <c r="A29335"/>
      <c r="B29335"/>
      <c r="C29335" s="32"/>
      <c r="D29335"/>
      <c r="E29335" s="32"/>
      <c r="F29335"/>
      <c r="G29335"/>
      <c r="H29335"/>
      <c r="I29335"/>
    </row>
    <row r="29336" spans="1:9" x14ac:dyDescent="0.25">
      <c r="A29336"/>
      <c r="B29336"/>
      <c r="C29336" s="32"/>
      <c r="D29336"/>
      <c r="E29336" s="32"/>
      <c r="F29336"/>
      <c r="G29336"/>
      <c r="H29336"/>
      <c r="I29336"/>
    </row>
    <row r="29337" spans="1:9" x14ac:dyDescent="0.25">
      <c r="A29337"/>
      <c r="B29337"/>
      <c r="C29337" s="32"/>
      <c r="D29337"/>
      <c r="E29337" s="32"/>
      <c r="F29337"/>
      <c r="G29337"/>
      <c r="H29337"/>
      <c r="I29337"/>
    </row>
    <row r="29338" spans="1:9" x14ac:dyDescent="0.25">
      <c r="A29338"/>
      <c r="B29338"/>
      <c r="C29338" s="32"/>
      <c r="D29338"/>
      <c r="E29338" s="32"/>
      <c r="F29338"/>
      <c r="G29338"/>
      <c r="H29338"/>
      <c r="I29338"/>
    </row>
    <row r="29339" spans="1:9" x14ac:dyDescent="0.25">
      <c r="A29339"/>
      <c r="B29339"/>
      <c r="C29339" s="32"/>
      <c r="D29339"/>
      <c r="E29339" s="32"/>
      <c r="F29339"/>
      <c r="G29339"/>
      <c r="H29339"/>
      <c r="I29339"/>
    </row>
    <row r="29340" spans="1:9" x14ac:dyDescent="0.25">
      <c r="A29340"/>
      <c r="B29340"/>
      <c r="C29340" s="32"/>
      <c r="D29340"/>
      <c r="E29340" s="32"/>
      <c r="F29340"/>
      <c r="G29340"/>
      <c r="H29340"/>
      <c r="I29340"/>
    </row>
    <row r="29341" spans="1:9" x14ac:dyDescent="0.25">
      <c r="A29341"/>
      <c r="B29341"/>
      <c r="C29341" s="32"/>
      <c r="D29341"/>
      <c r="E29341" s="32"/>
      <c r="F29341"/>
      <c r="G29341"/>
      <c r="H29341"/>
      <c r="I29341"/>
    </row>
    <row r="29342" spans="1:9" x14ac:dyDescent="0.25">
      <c r="A29342"/>
      <c r="B29342"/>
      <c r="C29342" s="32"/>
      <c r="D29342"/>
      <c r="E29342" s="32"/>
      <c r="F29342"/>
      <c r="G29342"/>
      <c r="H29342"/>
      <c r="I29342"/>
    </row>
    <row r="29343" spans="1:9" x14ac:dyDescent="0.25">
      <c r="A29343"/>
      <c r="B29343"/>
      <c r="C29343" s="32"/>
      <c r="D29343"/>
      <c r="E29343" s="32"/>
      <c r="F29343"/>
      <c r="G29343"/>
      <c r="H29343"/>
      <c r="I29343"/>
    </row>
    <row r="29344" spans="1:9" x14ac:dyDescent="0.25">
      <c r="A29344"/>
      <c r="B29344"/>
      <c r="C29344" s="32"/>
      <c r="D29344"/>
      <c r="E29344" s="32"/>
      <c r="F29344"/>
      <c r="G29344"/>
      <c r="H29344"/>
      <c r="I29344"/>
    </row>
    <row r="29345" spans="1:9" x14ac:dyDescent="0.25">
      <c r="A29345"/>
      <c r="B29345"/>
      <c r="C29345" s="32"/>
      <c r="D29345"/>
      <c r="E29345" s="32"/>
      <c r="F29345"/>
      <c r="G29345"/>
      <c r="H29345"/>
      <c r="I29345"/>
    </row>
    <row r="29346" spans="1:9" x14ac:dyDescent="0.25">
      <c r="A29346"/>
      <c r="B29346"/>
      <c r="C29346" s="32"/>
      <c r="D29346"/>
      <c r="E29346" s="32"/>
      <c r="F29346"/>
      <c r="G29346"/>
      <c r="H29346"/>
      <c r="I29346"/>
    </row>
    <row r="29347" spans="1:9" x14ac:dyDescent="0.25">
      <c r="A29347"/>
      <c r="B29347"/>
      <c r="C29347" s="32"/>
      <c r="D29347"/>
      <c r="E29347" s="32"/>
      <c r="F29347"/>
      <c r="G29347"/>
      <c r="H29347"/>
      <c r="I29347"/>
    </row>
    <row r="29348" spans="1:9" x14ac:dyDescent="0.25">
      <c r="A29348"/>
      <c r="B29348"/>
      <c r="C29348" s="32"/>
      <c r="D29348"/>
      <c r="E29348" s="32"/>
      <c r="F29348"/>
      <c r="G29348"/>
      <c r="H29348"/>
      <c r="I29348"/>
    </row>
    <row r="29349" spans="1:9" x14ac:dyDescent="0.25">
      <c r="A29349"/>
      <c r="B29349"/>
      <c r="C29349" s="32"/>
      <c r="D29349"/>
      <c r="E29349" s="32"/>
      <c r="F29349"/>
      <c r="G29349"/>
      <c r="H29349"/>
      <c r="I29349"/>
    </row>
    <row r="29350" spans="1:9" x14ac:dyDescent="0.25">
      <c r="A29350"/>
      <c r="B29350"/>
      <c r="C29350" s="32"/>
      <c r="D29350"/>
      <c r="E29350" s="32"/>
      <c r="F29350"/>
      <c r="G29350"/>
      <c r="H29350"/>
      <c r="I29350"/>
    </row>
    <row r="29351" spans="1:9" x14ac:dyDescent="0.25">
      <c r="A29351"/>
      <c r="B29351"/>
      <c r="C29351" s="32"/>
      <c r="D29351"/>
      <c r="E29351" s="32"/>
      <c r="F29351"/>
      <c r="G29351"/>
      <c r="H29351"/>
      <c r="I29351"/>
    </row>
    <row r="29352" spans="1:9" x14ac:dyDescent="0.25">
      <c r="A29352"/>
      <c r="B29352"/>
      <c r="C29352" s="32"/>
      <c r="D29352"/>
      <c r="E29352" s="32"/>
      <c r="F29352"/>
      <c r="G29352"/>
      <c r="H29352"/>
      <c r="I29352"/>
    </row>
    <row r="29353" spans="1:9" x14ac:dyDescent="0.25">
      <c r="A29353"/>
      <c r="B29353"/>
      <c r="C29353" s="32"/>
      <c r="D29353"/>
      <c r="E29353" s="32"/>
      <c r="F29353"/>
      <c r="G29353"/>
      <c r="H29353"/>
      <c r="I29353"/>
    </row>
    <row r="29354" spans="1:9" x14ac:dyDescent="0.25">
      <c r="A29354"/>
      <c r="B29354"/>
      <c r="C29354" s="32"/>
      <c r="D29354"/>
      <c r="E29354" s="32"/>
      <c r="F29354"/>
      <c r="G29354"/>
      <c r="H29354"/>
      <c r="I29354"/>
    </row>
    <row r="29355" spans="1:9" x14ac:dyDescent="0.25">
      <c r="A29355"/>
      <c r="B29355"/>
      <c r="C29355" s="32"/>
      <c r="D29355"/>
      <c r="E29355" s="32"/>
      <c r="F29355"/>
      <c r="G29355"/>
      <c r="H29355"/>
      <c r="I29355"/>
    </row>
    <row r="29356" spans="1:9" x14ac:dyDescent="0.25">
      <c r="A29356"/>
      <c r="B29356"/>
      <c r="C29356" s="32"/>
      <c r="D29356"/>
      <c r="E29356" s="32"/>
      <c r="F29356"/>
      <c r="G29356"/>
      <c r="H29356"/>
      <c r="I29356"/>
    </row>
    <row r="29357" spans="1:9" x14ac:dyDescent="0.25">
      <c r="A29357"/>
      <c r="B29357"/>
      <c r="C29357" s="32"/>
      <c r="D29357"/>
      <c r="E29357" s="32"/>
      <c r="F29357"/>
      <c r="G29357"/>
      <c r="H29357"/>
      <c r="I29357"/>
    </row>
    <row r="29358" spans="1:9" x14ac:dyDescent="0.25">
      <c r="A29358"/>
      <c r="B29358"/>
      <c r="C29358" s="32"/>
      <c r="D29358"/>
      <c r="E29358" s="32"/>
      <c r="F29358"/>
      <c r="G29358"/>
      <c r="H29358"/>
      <c r="I29358"/>
    </row>
    <row r="29359" spans="1:9" x14ac:dyDescent="0.25">
      <c r="A29359"/>
      <c r="B29359"/>
      <c r="C29359" s="32"/>
      <c r="D29359"/>
      <c r="E29359" s="32"/>
      <c r="F29359"/>
      <c r="G29359"/>
      <c r="H29359"/>
      <c r="I29359"/>
    </row>
    <row r="29360" spans="1:9" x14ac:dyDescent="0.25">
      <c r="A29360"/>
      <c r="B29360"/>
      <c r="C29360" s="32"/>
      <c r="D29360"/>
      <c r="E29360" s="32"/>
      <c r="F29360"/>
      <c r="G29360"/>
      <c r="H29360"/>
      <c r="I29360"/>
    </row>
    <row r="29361" spans="1:9" x14ac:dyDescent="0.25">
      <c r="A29361"/>
      <c r="B29361"/>
      <c r="C29361" s="32"/>
      <c r="D29361"/>
      <c r="E29361" s="32"/>
      <c r="F29361"/>
      <c r="G29361"/>
      <c r="H29361"/>
      <c r="I29361"/>
    </row>
    <row r="29362" spans="1:9" x14ac:dyDescent="0.25">
      <c r="A29362"/>
      <c r="B29362"/>
      <c r="C29362" s="32"/>
      <c r="D29362"/>
      <c r="E29362" s="32"/>
      <c r="F29362"/>
      <c r="G29362"/>
      <c r="H29362"/>
      <c r="I29362"/>
    </row>
    <row r="29363" spans="1:9" x14ac:dyDescent="0.25">
      <c r="A29363"/>
      <c r="B29363"/>
      <c r="C29363" s="32"/>
      <c r="D29363"/>
      <c r="E29363" s="32"/>
      <c r="F29363"/>
      <c r="G29363"/>
      <c r="H29363"/>
      <c r="I29363"/>
    </row>
    <row r="29364" spans="1:9" x14ac:dyDescent="0.25">
      <c r="A29364"/>
      <c r="B29364"/>
      <c r="C29364" s="32"/>
      <c r="D29364"/>
      <c r="E29364" s="32"/>
      <c r="F29364"/>
      <c r="G29364"/>
      <c r="H29364"/>
      <c r="I29364"/>
    </row>
    <row r="29365" spans="1:9" x14ac:dyDescent="0.25">
      <c r="A29365"/>
      <c r="B29365"/>
      <c r="C29365" s="32"/>
      <c r="D29365"/>
      <c r="E29365" s="32"/>
      <c r="F29365"/>
      <c r="G29365"/>
      <c r="H29365"/>
      <c r="I29365"/>
    </row>
    <row r="29366" spans="1:9" x14ac:dyDescent="0.25">
      <c r="A29366"/>
      <c r="B29366"/>
      <c r="C29366" s="32"/>
      <c r="D29366"/>
      <c r="E29366" s="32"/>
      <c r="F29366"/>
      <c r="G29366"/>
      <c r="H29366"/>
      <c r="I29366"/>
    </row>
    <row r="29367" spans="1:9" x14ac:dyDescent="0.25">
      <c r="A29367"/>
      <c r="B29367"/>
      <c r="C29367" s="32"/>
      <c r="D29367"/>
      <c r="E29367" s="32"/>
      <c r="F29367"/>
      <c r="G29367"/>
      <c r="H29367"/>
      <c r="I29367"/>
    </row>
    <row r="29368" spans="1:9" x14ac:dyDescent="0.25">
      <c r="A29368"/>
      <c r="B29368"/>
      <c r="C29368" s="32"/>
      <c r="D29368"/>
      <c r="E29368" s="32"/>
      <c r="F29368"/>
      <c r="G29368"/>
      <c r="H29368"/>
      <c r="I29368"/>
    </row>
    <row r="29369" spans="1:9" x14ac:dyDescent="0.25">
      <c r="A29369"/>
      <c r="B29369"/>
      <c r="C29369" s="32"/>
      <c r="D29369"/>
      <c r="E29369" s="32"/>
      <c r="F29369"/>
      <c r="G29369"/>
      <c r="H29369"/>
      <c r="I29369"/>
    </row>
    <row r="29370" spans="1:9" x14ac:dyDescent="0.25">
      <c r="A29370"/>
      <c r="B29370"/>
      <c r="C29370" s="32"/>
      <c r="D29370"/>
      <c r="E29370" s="32"/>
      <c r="F29370"/>
      <c r="G29370"/>
      <c r="H29370"/>
      <c r="I29370"/>
    </row>
    <row r="29371" spans="1:9" x14ac:dyDescent="0.25">
      <c r="A29371"/>
      <c r="B29371"/>
      <c r="C29371" s="32"/>
      <c r="D29371"/>
      <c r="E29371" s="32"/>
      <c r="F29371"/>
      <c r="G29371"/>
      <c r="H29371"/>
      <c r="I29371"/>
    </row>
    <row r="29372" spans="1:9" x14ac:dyDescent="0.25">
      <c r="A29372"/>
      <c r="B29372"/>
      <c r="C29372" s="32"/>
      <c r="D29372"/>
      <c r="E29372" s="32"/>
      <c r="F29372"/>
      <c r="G29372"/>
      <c r="H29372"/>
      <c r="I29372"/>
    </row>
    <row r="29373" spans="1:9" x14ac:dyDescent="0.25">
      <c r="A29373"/>
      <c r="B29373"/>
      <c r="C29373" s="32"/>
      <c r="D29373"/>
      <c r="E29373" s="32"/>
      <c r="F29373"/>
      <c r="G29373"/>
      <c r="H29373"/>
      <c r="I29373"/>
    </row>
    <row r="29374" spans="1:9" x14ac:dyDescent="0.25">
      <c r="A29374"/>
      <c r="B29374"/>
      <c r="C29374" s="32"/>
      <c r="D29374"/>
      <c r="E29374" s="32"/>
      <c r="F29374"/>
      <c r="G29374"/>
      <c r="H29374"/>
      <c r="I29374"/>
    </row>
    <row r="29375" spans="1:9" x14ac:dyDescent="0.25">
      <c r="A29375"/>
      <c r="B29375"/>
      <c r="C29375" s="32"/>
      <c r="D29375"/>
      <c r="E29375" s="32"/>
      <c r="F29375"/>
      <c r="G29375"/>
      <c r="H29375"/>
      <c r="I29375"/>
    </row>
    <row r="29376" spans="1:9" x14ac:dyDescent="0.25">
      <c r="A29376"/>
      <c r="B29376"/>
      <c r="C29376" s="32"/>
      <c r="D29376"/>
      <c r="E29376" s="32"/>
      <c r="F29376"/>
      <c r="G29376"/>
      <c r="H29376"/>
      <c r="I29376"/>
    </row>
    <row r="29377" spans="1:9" x14ac:dyDescent="0.25">
      <c r="A29377"/>
      <c r="B29377"/>
      <c r="C29377" s="32"/>
      <c r="D29377"/>
      <c r="E29377" s="32"/>
      <c r="F29377"/>
      <c r="G29377"/>
      <c r="H29377"/>
      <c r="I29377"/>
    </row>
    <row r="29378" spans="1:9" x14ac:dyDescent="0.25">
      <c r="A29378"/>
      <c r="B29378"/>
      <c r="C29378" s="32"/>
      <c r="D29378"/>
      <c r="E29378" s="32"/>
      <c r="F29378"/>
      <c r="G29378"/>
      <c r="H29378"/>
      <c r="I29378"/>
    </row>
    <row r="29379" spans="1:9" x14ac:dyDescent="0.25">
      <c r="A29379"/>
      <c r="B29379"/>
      <c r="C29379" s="32"/>
      <c r="D29379"/>
      <c r="E29379" s="32"/>
      <c r="F29379"/>
      <c r="G29379"/>
      <c r="H29379"/>
      <c r="I29379"/>
    </row>
    <row r="29380" spans="1:9" x14ac:dyDescent="0.25">
      <c r="A29380"/>
      <c r="B29380"/>
      <c r="C29380" s="32"/>
      <c r="D29380"/>
      <c r="E29380" s="32"/>
      <c r="F29380"/>
      <c r="G29380"/>
      <c r="H29380"/>
      <c r="I29380"/>
    </row>
    <row r="29381" spans="1:9" x14ac:dyDescent="0.25">
      <c r="A29381"/>
      <c r="B29381"/>
      <c r="C29381" s="32"/>
      <c r="D29381"/>
      <c r="E29381" s="32"/>
      <c r="F29381"/>
      <c r="G29381"/>
      <c r="H29381"/>
      <c r="I29381"/>
    </row>
    <row r="29382" spans="1:9" x14ac:dyDescent="0.25">
      <c r="A29382"/>
      <c r="B29382"/>
      <c r="C29382" s="32"/>
      <c r="D29382"/>
      <c r="E29382" s="32"/>
      <c r="F29382"/>
      <c r="G29382"/>
      <c r="H29382"/>
      <c r="I29382"/>
    </row>
    <row r="29383" spans="1:9" x14ac:dyDescent="0.25">
      <c r="A29383"/>
      <c r="B29383"/>
      <c r="C29383" s="32"/>
      <c r="D29383"/>
      <c r="E29383" s="32"/>
      <c r="F29383"/>
      <c r="G29383"/>
      <c r="H29383"/>
      <c r="I29383"/>
    </row>
    <row r="29384" spans="1:9" x14ac:dyDescent="0.25">
      <c r="A29384"/>
      <c r="B29384"/>
      <c r="C29384" s="32"/>
      <c r="D29384"/>
      <c r="E29384" s="32"/>
      <c r="F29384"/>
      <c r="G29384"/>
      <c r="H29384"/>
      <c r="I29384"/>
    </row>
    <row r="29385" spans="1:9" x14ac:dyDescent="0.25">
      <c r="A29385"/>
      <c r="B29385"/>
      <c r="C29385" s="32"/>
      <c r="D29385"/>
      <c r="E29385" s="32"/>
      <c r="F29385"/>
      <c r="G29385"/>
      <c r="H29385"/>
      <c r="I29385"/>
    </row>
    <row r="29386" spans="1:9" x14ac:dyDescent="0.25">
      <c r="A29386"/>
      <c r="B29386"/>
      <c r="C29386" s="32"/>
      <c r="D29386"/>
      <c r="E29386" s="32"/>
      <c r="F29386"/>
      <c r="G29386"/>
      <c r="H29386"/>
      <c r="I29386"/>
    </row>
    <row r="29387" spans="1:9" x14ac:dyDescent="0.25">
      <c r="A29387"/>
      <c r="B29387"/>
      <c r="C29387" s="32"/>
      <c r="D29387"/>
      <c r="E29387" s="32"/>
      <c r="F29387"/>
      <c r="G29387"/>
      <c r="H29387"/>
      <c r="I29387"/>
    </row>
    <row r="29388" spans="1:9" x14ac:dyDescent="0.25">
      <c r="A29388"/>
      <c r="B29388"/>
      <c r="C29388" s="32"/>
      <c r="D29388"/>
      <c r="E29388" s="32"/>
      <c r="F29388"/>
      <c r="G29388"/>
      <c r="H29388"/>
      <c r="I29388"/>
    </row>
    <row r="29389" spans="1:9" x14ac:dyDescent="0.25">
      <c r="A29389"/>
      <c r="B29389"/>
      <c r="C29389" s="32"/>
      <c r="D29389"/>
      <c r="E29389" s="32"/>
      <c r="F29389"/>
      <c r="G29389"/>
      <c r="H29389"/>
      <c r="I29389"/>
    </row>
    <row r="29390" spans="1:9" x14ac:dyDescent="0.25">
      <c r="A29390"/>
      <c r="B29390"/>
      <c r="C29390" s="32"/>
      <c r="D29390"/>
      <c r="E29390" s="32"/>
      <c r="F29390"/>
      <c r="G29390"/>
      <c r="H29390"/>
      <c r="I29390"/>
    </row>
    <row r="29391" spans="1:9" x14ac:dyDescent="0.25">
      <c r="A29391"/>
      <c r="B29391"/>
      <c r="C29391" s="32"/>
      <c r="D29391"/>
      <c r="E29391" s="32"/>
      <c r="F29391"/>
      <c r="G29391"/>
      <c r="H29391"/>
      <c r="I29391"/>
    </row>
    <row r="29392" spans="1:9" x14ac:dyDescent="0.25">
      <c r="A29392"/>
      <c r="B29392"/>
      <c r="C29392" s="32"/>
      <c r="D29392"/>
      <c r="E29392" s="32"/>
      <c r="F29392"/>
      <c r="G29392"/>
      <c r="H29392"/>
      <c r="I29392"/>
    </row>
    <row r="29393" spans="1:9" x14ac:dyDescent="0.25">
      <c r="A29393"/>
      <c r="B29393"/>
      <c r="C29393" s="32"/>
      <c r="D29393"/>
      <c r="E29393" s="32"/>
      <c r="F29393"/>
      <c r="G29393"/>
      <c r="H29393"/>
      <c r="I29393"/>
    </row>
    <row r="29394" spans="1:9" x14ac:dyDescent="0.25">
      <c r="A29394"/>
      <c r="B29394"/>
      <c r="C29394" s="32"/>
      <c r="D29394"/>
      <c r="E29394" s="32"/>
      <c r="F29394"/>
      <c r="G29394"/>
      <c r="H29394"/>
      <c r="I29394"/>
    </row>
    <row r="29395" spans="1:9" x14ac:dyDescent="0.25">
      <c r="A29395"/>
      <c r="B29395"/>
      <c r="C29395" s="32"/>
      <c r="D29395"/>
      <c r="E29395" s="32"/>
      <c r="F29395"/>
      <c r="G29395"/>
      <c r="H29395"/>
      <c r="I29395"/>
    </row>
    <row r="29396" spans="1:9" x14ac:dyDescent="0.25">
      <c r="A29396"/>
      <c r="B29396"/>
      <c r="C29396" s="32"/>
      <c r="D29396"/>
      <c r="E29396" s="32"/>
      <c r="F29396"/>
      <c r="G29396"/>
      <c r="H29396"/>
      <c r="I29396"/>
    </row>
    <row r="29397" spans="1:9" x14ac:dyDescent="0.25">
      <c r="A29397"/>
      <c r="B29397"/>
      <c r="C29397" s="32"/>
      <c r="D29397"/>
      <c r="E29397" s="32"/>
      <c r="F29397"/>
      <c r="G29397"/>
      <c r="H29397"/>
      <c r="I29397"/>
    </row>
    <row r="29398" spans="1:9" x14ac:dyDescent="0.25">
      <c r="A29398"/>
      <c r="B29398"/>
      <c r="C29398" s="32"/>
      <c r="D29398"/>
      <c r="E29398" s="32"/>
      <c r="F29398"/>
      <c r="G29398"/>
      <c r="H29398"/>
      <c r="I29398"/>
    </row>
    <row r="29399" spans="1:9" x14ac:dyDescent="0.25">
      <c r="A29399"/>
      <c r="B29399"/>
      <c r="C29399" s="32"/>
      <c r="D29399"/>
      <c r="E29399" s="32"/>
      <c r="F29399"/>
      <c r="G29399"/>
      <c r="H29399"/>
      <c r="I29399"/>
    </row>
    <row r="29400" spans="1:9" x14ac:dyDescent="0.25">
      <c r="A29400"/>
      <c r="B29400"/>
      <c r="C29400" s="32"/>
      <c r="D29400"/>
      <c r="E29400" s="32"/>
      <c r="F29400"/>
      <c r="G29400"/>
      <c r="H29400"/>
      <c r="I29400"/>
    </row>
    <row r="29401" spans="1:9" x14ac:dyDescent="0.25">
      <c r="A29401"/>
      <c r="B29401"/>
      <c r="C29401" s="32"/>
      <c r="D29401"/>
      <c r="E29401" s="32"/>
      <c r="F29401"/>
      <c r="G29401"/>
      <c r="H29401"/>
      <c r="I29401"/>
    </row>
    <row r="29402" spans="1:9" x14ac:dyDescent="0.25">
      <c r="A29402"/>
      <c r="B29402"/>
      <c r="C29402" s="32"/>
      <c r="D29402"/>
      <c r="E29402" s="32"/>
      <c r="F29402"/>
      <c r="G29402"/>
      <c r="H29402"/>
      <c r="I29402"/>
    </row>
    <row r="29403" spans="1:9" x14ac:dyDescent="0.25">
      <c r="A29403"/>
      <c r="B29403"/>
      <c r="C29403" s="32"/>
      <c r="D29403"/>
      <c r="E29403" s="32"/>
      <c r="F29403"/>
      <c r="G29403"/>
      <c r="H29403"/>
      <c r="I29403"/>
    </row>
    <row r="29404" spans="1:9" x14ac:dyDescent="0.25">
      <c r="A29404"/>
      <c r="B29404"/>
      <c r="C29404" s="32"/>
      <c r="D29404"/>
      <c r="E29404" s="32"/>
      <c r="F29404"/>
      <c r="G29404"/>
      <c r="H29404"/>
      <c r="I29404"/>
    </row>
    <row r="29405" spans="1:9" x14ac:dyDescent="0.25">
      <c r="A29405"/>
      <c r="B29405"/>
      <c r="C29405" s="32"/>
      <c r="D29405"/>
      <c r="E29405" s="32"/>
      <c r="F29405"/>
      <c r="G29405"/>
      <c r="H29405"/>
      <c r="I29405"/>
    </row>
    <row r="29406" spans="1:9" x14ac:dyDescent="0.25">
      <c r="A29406"/>
      <c r="B29406"/>
      <c r="C29406" s="32"/>
      <c r="D29406"/>
      <c r="E29406" s="32"/>
      <c r="F29406"/>
      <c r="G29406"/>
      <c r="H29406"/>
      <c r="I29406"/>
    </row>
    <row r="29407" spans="1:9" x14ac:dyDescent="0.25">
      <c r="A29407"/>
      <c r="B29407"/>
      <c r="C29407" s="32"/>
      <c r="D29407"/>
      <c r="E29407" s="32"/>
      <c r="F29407"/>
      <c r="G29407"/>
      <c r="H29407"/>
      <c r="I29407"/>
    </row>
    <row r="29408" spans="1:9" x14ac:dyDescent="0.25">
      <c r="A29408"/>
      <c r="B29408"/>
      <c r="C29408" s="32"/>
      <c r="D29408"/>
      <c r="E29408" s="32"/>
      <c r="F29408"/>
      <c r="G29408"/>
      <c r="H29408"/>
      <c r="I29408"/>
    </row>
    <row r="29409" spans="1:9" x14ac:dyDescent="0.25">
      <c r="A29409"/>
      <c r="B29409"/>
      <c r="C29409" s="32"/>
      <c r="D29409"/>
      <c r="E29409" s="32"/>
      <c r="F29409"/>
      <c r="G29409"/>
      <c r="H29409"/>
      <c r="I29409"/>
    </row>
    <row r="29410" spans="1:9" x14ac:dyDescent="0.25">
      <c r="A29410"/>
      <c r="B29410"/>
      <c r="C29410" s="32"/>
      <c r="D29410"/>
      <c r="E29410" s="32"/>
      <c r="F29410"/>
      <c r="G29410"/>
      <c r="H29410"/>
      <c r="I29410"/>
    </row>
    <row r="29411" spans="1:9" x14ac:dyDescent="0.25">
      <c r="A29411"/>
      <c r="B29411"/>
      <c r="C29411" s="32"/>
      <c r="D29411"/>
      <c r="E29411" s="32"/>
      <c r="F29411"/>
      <c r="G29411"/>
      <c r="H29411"/>
      <c r="I29411"/>
    </row>
    <row r="29412" spans="1:9" x14ac:dyDescent="0.25">
      <c r="A29412"/>
      <c r="B29412"/>
      <c r="C29412" s="32"/>
      <c r="D29412"/>
      <c r="E29412" s="32"/>
      <c r="F29412"/>
      <c r="G29412"/>
      <c r="H29412"/>
      <c r="I29412"/>
    </row>
    <row r="29413" spans="1:9" x14ac:dyDescent="0.25">
      <c r="A29413"/>
      <c r="B29413"/>
      <c r="C29413" s="32"/>
      <c r="D29413"/>
      <c r="E29413" s="32"/>
      <c r="F29413"/>
      <c r="G29413"/>
      <c r="H29413"/>
      <c r="I29413"/>
    </row>
    <row r="29414" spans="1:9" x14ac:dyDescent="0.25">
      <c r="A29414"/>
      <c r="B29414"/>
      <c r="C29414" s="32"/>
      <c r="D29414"/>
      <c r="E29414" s="32"/>
      <c r="F29414"/>
      <c r="G29414"/>
      <c r="H29414"/>
      <c r="I29414"/>
    </row>
    <row r="29415" spans="1:9" x14ac:dyDescent="0.25">
      <c r="A29415"/>
      <c r="B29415"/>
      <c r="C29415" s="32"/>
      <c r="D29415"/>
      <c r="E29415" s="32"/>
      <c r="F29415"/>
      <c r="G29415"/>
      <c r="H29415"/>
      <c r="I29415"/>
    </row>
    <row r="29416" spans="1:9" x14ac:dyDescent="0.25">
      <c r="A29416"/>
      <c r="B29416"/>
      <c r="C29416" s="32"/>
      <c r="D29416"/>
      <c r="E29416" s="32"/>
      <c r="F29416"/>
      <c r="G29416"/>
      <c r="H29416"/>
      <c r="I29416"/>
    </row>
    <row r="29417" spans="1:9" x14ac:dyDescent="0.25">
      <c r="A29417"/>
      <c r="B29417"/>
      <c r="C29417" s="32"/>
      <c r="D29417"/>
      <c r="E29417" s="32"/>
      <c r="F29417"/>
      <c r="G29417"/>
      <c r="H29417"/>
      <c r="I29417"/>
    </row>
    <row r="29418" spans="1:9" x14ac:dyDescent="0.25">
      <c r="A29418"/>
      <c r="B29418"/>
      <c r="C29418" s="32"/>
      <c r="D29418"/>
      <c r="E29418" s="32"/>
      <c r="F29418"/>
      <c r="G29418"/>
      <c r="H29418"/>
      <c r="I29418"/>
    </row>
    <row r="29419" spans="1:9" x14ac:dyDescent="0.25">
      <c r="A29419"/>
      <c r="B29419"/>
      <c r="C29419" s="32"/>
      <c r="D29419"/>
      <c r="E29419" s="32"/>
      <c r="F29419"/>
      <c r="G29419"/>
      <c r="H29419"/>
      <c r="I29419"/>
    </row>
    <row r="29420" spans="1:9" x14ac:dyDescent="0.25">
      <c r="A29420"/>
      <c r="B29420"/>
      <c r="C29420" s="32"/>
      <c r="D29420"/>
      <c r="E29420" s="32"/>
      <c r="F29420"/>
      <c r="G29420"/>
      <c r="H29420"/>
      <c r="I29420"/>
    </row>
    <row r="29421" spans="1:9" x14ac:dyDescent="0.25">
      <c r="A29421"/>
      <c r="B29421"/>
      <c r="C29421" s="32"/>
      <c r="D29421"/>
      <c r="E29421" s="32"/>
      <c r="F29421"/>
      <c r="G29421"/>
      <c r="H29421"/>
      <c r="I29421"/>
    </row>
    <row r="29422" spans="1:9" x14ac:dyDescent="0.25">
      <c r="A29422"/>
      <c r="B29422"/>
      <c r="C29422" s="32"/>
      <c r="D29422"/>
      <c r="E29422" s="32"/>
      <c r="F29422"/>
      <c r="G29422"/>
      <c r="H29422"/>
      <c r="I29422"/>
    </row>
    <row r="29423" spans="1:9" x14ac:dyDescent="0.25">
      <c r="A29423"/>
      <c r="B29423"/>
      <c r="C29423" s="32"/>
      <c r="D29423"/>
      <c r="E29423" s="32"/>
      <c r="F29423"/>
      <c r="G29423"/>
      <c r="H29423"/>
      <c r="I29423"/>
    </row>
    <row r="29424" spans="1:9" x14ac:dyDescent="0.25">
      <c r="A29424"/>
      <c r="B29424"/>
      <c r="C29424" s="32"/>
      <c r="D29424"/>
      <c r="E29424" s="32"/>
      <c r="F29424"/>
      <c r="G29424"/>
      <c r="H29424"/>
      <c r="I29424"/>
    </row>
    <row r="29425" spans="1:9" x14ac:dyDescent="0.25">
      <c r="A29425"/>
      <c r="B29425"/>
      <c r="C29425" s="32"/>
      <c r="D29425"/>
      <c r="E29425" s="32"/>
      <c r="F29425"/>
      <c r="G29425"/>
      <c r="H29425"/>
      <c r="I29425"/>
    </row>
    <row r="29426" spans="1:9" x14ac:dyDescent="0.25">
      <c r="A29426"/>
      <c r="B29426"/>
      <c r="C29426" s="32"/>
      <c r="D29426"/>
      <c r="E29426" s="32"/>
      <c r="F29426"/>
      <c r="G29426"/>
      <c r="H29426"/>
      <c r="I29426"/>
    </row>
    <row r="29427" spans="1:9" x14ac:dyDescent="0.25">
      <c r="A29427"/>
      <c r="B29427"/>
      <c r="C29427" s="32"/>
      <c r="D29427"/>
      <c r="E29427" s="32"/>
      <c r="F29427"/>
      <c r="G29427"/>
      <c r="H29427"/>
      <c r="I29427"/>
    </row>
    <row r="29428" spans="1:9" x14ac:dyDescent="0.25">
      <c r="A29428"/>
      <c r="B29428"/>
      <c r="C29428" s="32"/>
      <c r="D29428"/>
      <c r="E29428" s="32"/>
      <c r="F29428"/>
      <c r="G29428"/>
      <c r="H29428"/>
      <c r="I29428"/>
    </row>
    <row r="29429" spans="1:9" x14ac:dyDescent="0.25">
      <c r="A29429"/>
      <c r="B29429"/>
      <c r="C29429" s="32"/>
      <c r="D29429"/>
      <c r="E29429" s="32"/>
      <c r="F29429"/>
      <c r="G29429"/>
      <c r="H29429"/>
      <c r="I29429"/>
    </row>
    <row r="29430" spans="1:9" x14ac:dyDescent="0.25">
      <c r="A29430"/>
      <c r="B29430"/>
      <c r="C29430" s="32"/>
      <c r="D29430"/>
      <c r="E29430" s="32"/>
      <c r="F29430"/>
      <c r="G29430"/>
      <c r="H29430"/>
      <c r="I29430"/>
    </row>
    <row r="29431" spans="1:9" x14ac:dyDescent="0.25">
      <c r="A29431"/>
      <c r="B29431"/>
      <c r="C29431" s="32"/>
      <c r="D29431"/>
      <c r="E29431" s="32"/>
      <c r="F29431"/>
      <c r="G29431"/>
      <c r="H29431"/>
      <c r="I29431"/>
    </row>
    <row r="29432" spans="1:9" x14ac:dyDescent="0.25">
      <c r="A29432"/>
      <c r="B29432"/>
      <c r="C29432" s="32"/>
      <c r="D29432"/>
      <c r="E29432" s="32"/>
      <c r="F29432"/>
      <c r="G29432"/>
      <c r="H29432"/>
      <c r="I29432"/>
    </row>
    <row r="29433" spans="1:9" x14ac:dyDescent="0.25">
      <c r="A29433"/>
      <c r="B29433"/>
      <c r="C29433" s="32"/>
      <c r="D29433"/>
      <c r="E29433" s="32"/>
      <c r="F29433"/>
      <c r="G29433"/>
      <c r="H29433"/>
      <c r="I29433"/>
    </row>
    <row r="29434" spans="1:9" x14ac:dyDescent="0.25">
      <c r="A29434"/>
      <c r="B29434"/>
      <c r="C29434" s="32"/>
      <c r="D29434"/>
      <c r="E29434" s="32"/>
      <c r="F29434"/>
      <c r="G29434"/>
      <c r="H29434"/>
      <c r="I29434"/>
    </row>
    <row r="29435" spans="1:9" x14ac:dyDescent="0.25">
      <c r="A29435"/>
      <c r="B29435"/>
      <c r="C29435" s="32"/>
      <c r="D29435"/>
      <c r="E29435" s="32"/>
      <c r="F29435"/>
      <c r="G29435"/>
      <c r="H29435"/>
      <c r="I29435"/>
    </row>
    <row r="29436" spans="1:9" x14ac:dyDescent="0.25">
      <c r="A29436"/>
      <c r="B29436"/>
      <c r="C29436" s="32"/>
      <c r="D29436"/>
      <c r="E29436" s="32"/>
      <c r="F29436"/>
      <c r="G29436"/>
      <c r="H29436"/>
      <c r="I29436"/>
    </row>
    <row r="29437" spans="1:9" x14ac:dyDescent="0.25">
      <c r="A29437"/>
      <c r="B29437"/>
      <c r="C29437" s="32"/>
      <c r="D29437"/>
      <c r="E29437" s="32"/>
      <c r="F29437"/>
      <c r="G29437"/>
      <c r="H29437"/>
      <c r="I29437"/>
    </row>
    <row r="29438" spans="1:9" x14ac:dyDescent="0.25">
      <c r="A29438"/>
      <c r="B29438"/>
      <c r="C29438" s="32"/>
      <c r="D29438"/>
      <c r="E29438" s="32"/>
      <c r="F29438"/>
      <c r="G29438"/>
      <c r="H29438"/>
      <c r="I29438"/>
    </row>
    <row r="29439" spans="1:9" x14ac:dyDescent="0.25">
      <c r="A29439"/>
      <c r="B29439"/>
      <c r="C29439" s="32"/>
      <c r="D29439"/>
      <c r="E29439" s="32"/>
      <c r="F29439"/>
      <c r="G29439"/>
      <c r="H29439"/>
      <c r="I29439"/>
    </row>
    <row r="29440" spans="1:9" x14ac:dyDescent="0.25">
      <c r="A29440"/>
      <c r="B29440"/>
      <c r="C29440" s="32"/>
      <c r="D29440"/>
      <c r="E29440" s="32"/>
      <c r="F29440"/>
      <c r="G29440"/>
      <c r="H29440"/>
      <c r="I29440"/>
    </row>
    <row r="29441" spans="1:9" x14ac:dyDescent="0.25">
      <c r="A29441"/>
      <c r="B29441"/>
      <c r="C29441" s="32"/>
      <c r="D29441"/>
      <c r="E29441" s="32"/>
      <c r="F29441"/>
      <c r="G29441"/>
      <c r="H29441"/>
      <c r="I29441"/>
    </row>
    <row r="29442" spans="1:9" x14ac:dyDescent="0.25">
      <c r="A29442"/>
      <c r="B29442"/>
      <c r="C29442" s="32"/>
      <c r="D29442"/>
      <c r="E29442" s="32"/>
      <c r="F29442"/>
      <c r="G29442"/>
      <c r="H29442"/>
      <c r="I29442"/>
    </row>
    <row r="29443" spans="1:9" x14ac:dyDescent="0.25">
      <c r="A29443"/>
      <c r="B29443"/>
      <c r="C29443" s="32"/>
      <c r="D29443"/>
      <c r="E29443" s="32"/>
      <c r="F29443"/>
      <c r="G29443"/>
      <c r="H29443"/>
      <c r="I29443"/>
    </row>
    <row r="29444" spans="1:9" x14ac:dyDescent="0.25">
      <c r="A29444"/>
      <c r="B29444"/>
      <c r="C29444" s="32"/>
      <c r="D29444"/>
      <c r="E29444" s="32"/>
      <c r="F29444"/>
      <c r="G29444"/>
      <c r="H29444"/>
      <c r="I29444"/>
    </row>
    <row r="29445" spans="1:9" x14ac:dyDescent="0.25">
      <c r="A29445"/>
      <c r="B29445"/>
      <c r="C29445" s="32"/>
      <c r="D29445"/>
      <c r="E29445" s="32"/>
      <c r="F29445"/>
      <c r="G29445"/>
      <c r="H29445"/>
      <c r="I29445"/>
    </row>
    <row r="29446" spans="1:9" x14ac:dyDescent="0.25">
      <c r="A29446"/>
      <c r="B29446"/>
      <c r="C29446" s="32"/>
      <c r="D29446"/>
      <c r="E29446" s="32"/>
      <c r="F29446"/>
      <c r="G29446"/>
      <c r="H29446"/>
      <c r="I29446"/>
    </row>
    <row r="29447" spans="1:9" x14ac:dyDescent="0.25">
      <c r="A29447"/>
      <c r="B29447"/>
      <c r="C29447" s="32"/>
      <c r="D29447"/>
      <c r="E29447" s="32"/>
      <c r="F29447"/>
      <c r="G29447"/>
      <c r="H29447"/>
      <c r="I29447"/>
    </row>
    <row r="29448" spans="1:9" x14ac:dyDescent="0.25">
      <c r="A29448"/>
      <c r="B29448"/>
      <c r="C29448" s="32"/>
      <c r="D29448"/>
      <c r="E29448" s="32"/>
      <c r="F29448"/>
      <c r="G29448"/>
      <c r="H29448"/>
      <c r="I29448"/>
    </row>
    <row r="29449" spans="1:9" x14ac:dyDescent="0.25">
      <c r="A29449"/>
      <c r="B29449"/>
      <c r="C29449" s="32"/>
      <c r="D29449"/>
      <c r="E29449" s="32"/>
      <c r="F29449"/>
      <c r="G29449"/>
      <c r="H29449"/>
      <c r="I29449"/>
    </row>
    <row r="29450" spans="1:9" x14ac:dyDescent="0.25">
      <c r="A29450"/>
      <c r="B29450"/>
      <c r="C29450" s="32"/>
      <c r="D29450"/>
      <c r="E29450" s="32"/>
      <c r="F29450"/>
      <c r="G29450"/>
      <c r="H29450"/>
      <c r="I29450"/>
    </row>
    <row r="29451" spans="1:9" x14ac:dyDescent="0.25">
      <c r="A29451"/>
      <c r="B29451"/>
      <c r="C29451" s="32"/>
      <c r="D29451"/>
      <c r="E29451" s="32"/>
      <c r="F29451"/>
      <c r="G29451"/>
      <c r="H29451"/>
      <c r="I29451"/>
    </row>
    <row r="29452" spans="1:9" x14ac:dyDescent="0.25">
      <c r="A29452"/>
      <c r="B29452"/>
      <c r="C29452" s="32"/>
      <c r="D29452"/>
      <c r="E29452" s="32"/>
      <c r="F29452"/>
      <c r="G29452"/>
      <c r="H29452"/>
      <c r="I29452"/>
    </row>
    <row r="29453" spans="1:9" x14ac:dyDescent="0.25">
      <c r="A29453"/>
      <c r="B29453"/>
      <c r="C29453" s="32"/>
      <c r="D29453"/>
      <c r="E29453" s="32"/>
      <c r="F29453"/>
      <c r="G29453"/>
      <c r="H29453"/>
      <c r="I29453"/>
    </row>
    <row r="29454" spans="1:9" x14ac:dyDescent="0.25">
      <c r="A29454"/>
      <c r="B29454"/>
      <c r="C29454" s="32"/>
      <c r="D29454"/>
      <c r="E29454" s="32"/>
      <c r="F29454"/>
      <c r="G29454"/>
      <c r="H29454"/>
      <c r="I29454"/>
    </row>
    <row r="29455" spans="1:9" x14ac:dyDescent="0.25">
      <c r="A29455"/>
      <c r="B29455"/>
      <c r="C29455" s="32"/>
      <c r="D29455"/>
      <c r="E29455" s="32"/>
      <c r="F29455"/>
      <c r="G29455"/>
      <c r="H29455"/>
      <c r="I29455"/>
    </row>
    <row r="29456" spans="1:9" x14ac:dyDescent="0.25">
      <c r="A29456"/>
      <c r="B29456"/>
      <c r="C29456" s="32"/>
      <c r="D29456"/>
      <c r="E29456" s="32"/>
      <c r="F29456"/>
      <c r="G29456"/>
      <c r="H29456"/>
      <c r="I29456"/>
    </row>
    <row r="29457" spans="1:9" x14ac:dyDescent="0.25">
      <c r="A29457"/>
      <c r="B29457"/>
      <c r="C29457" s="32"/>
      <c r="D29457"/>
      <c r="E29457" s="32"/>
      <c r="F29457"/>
      <c r="G29457"/>
      <c r="H29457"/>
      <c r="I29457"/>
    </row>
    <row r="29458" spans="1:9" x14ac:dyDescent="0.25">
      <c r="A29458"/>
      <c r="B29458"/>
      <c r="C29458" s="32"/>
      <c r="D29458"/>
      <c r="E29458" s="32"/>
      <c r="F29458"/>
      <c r="G29458"/>
      <c r="H29458"/>
      <c r="I29458"/>
    </row>
    <row r="29459" spans="1:9" x14ac:dyDescent="0.25">
      <c r="A29459"/>
      <c r="B29459"/>
      <c r="C29459" s="32"/>
      <c r="D29459"/>
      <c r="E29459" s="32"/>
      <c r="F29459"/>
      <c r="G29459"/>
      <c r="H29459"/>
      <c r="I29459"/>
    </row>
    <row r="29460" spans="1:9" x14ac:dyDescent="0.25">
      <c r="A29460"/>
      <c r="B29460"/>
      <c r="C29460" s="32"/>
      <c r="D29460"/>
      <c r="E29460" s="32"/>
      <c r="F29460"/>
      <c r="G29460"/>
      <c r="H29460"/>
      <c r="I29460"/>
    </row>
    <row r="29461" spans="1:9" x14ac:dyDescent="0.25">
      <c r="A29461"/>
      <c r="B29461"/>
      <c r="C29461" s="32"/>
      <c r="D29461"/>
      <c r="E29461" s="32"/>
      <c r="F29461"/>
      <c r="G29461"/>
      <c r="H29461"/>
      <c r="I29461"/>
    </row>
    <row r="29462" spans="1:9" x14ac:dyDescent="0.25">
      <c r="A29462"/>
      <c r="B29462"/>
      <c r="C29462" s="32"/>
      <c r="D29462"/>
      <c r="E29462" s="32"/>
      <c r="F29462"/>
      <c r="G29462"/>
      <c r="H29462"/>
      <c r="I29462"/>
    </row>
    <row r="29463" spans="1:9" x14ac:dyDescent="0.25">
      <c r="A29463"/>
      <c r="B29463"/>
      <c r="C29463" s="32"/>
      <c r="D29463"/>
      <c r="E29463" s="32"/>
      <c r="F29463"/>
      <c r="G29463"/>
      <c r="H29463"/>
      <c r="I29463"/>
    </row>
    <row r="29464" spans="1:9" x14ac:dyDescent="0.25">
      <c r="A29464"/>
      <c r="B29464"/>
      <c r="C29464" s="32"/>
      <c r="D29464"/>
      <c r="E29464" s="32"/>
      <c r="F29464"/>
      <c r="G29464"/>
      <c r="H29464"/>
      <c r="I29464"/>
    </row>
    <row r="29465" spans="1:9" x14ac:dyDescent="0.25">
      <c r="A29465"/>
      <c r="B29465"/>
      <c r="C29465" s="32"/>
      <c r="D29465"/>
      <c r="E29465" s="32"/>
      <c r="F29465"/>
      <c r="G29465"/>
      <c r="H29465"/>
      <c r="I29465"/>
    </row>
    <row r="29466" spans="1:9" x14ac:dyDescent="0.25">
      <c r="A29466"/>
      <c r="B29466"/>
      <c r="C29466" s="32"/>
      <c r="D29466"/>
      <c r="E29466" s="32"/>
      <c r="F29466"/>
      <c r="G29466"/>
      <c r="H29466"/>
      <c r="I29466"/>
    </row>
    <row r="29467" spans="1:9" x14ac:dyDescent="0.25">
      <c r="A29467"/>
      <c r="B29467"/>
      <c r="C29467" s="32"/>
      <c r="D29467"/>
      <c r="E29467" s="32"/>
      <c r="F29467"/>
      <c r="G29467"/>
      <c r="H29467"/>
      <c r="I29467"/>
    </row>
    <row r="29468" spans="1:9" x14ac:dyDescent="0.25">
      <c r="A29468"/>
      <c r="B29468"/>
      <c r="C29468" s="32"/>
      <c r="D29468"/>
      <c r="E29468" s="32"/>
      <c r="F29468"/>
      <c r="G29468"/>
      <c r="H29468"/>
      <c r="I29468"/>
    </row>
    <row r="29469" spans="1:9" x14ac:dyDescent="0.25">
      <c r="A29469"/>
      <c r="B29469"/>
      <c r="C29469" s="32"/>
      <c r="D29469"/>
      <c r="E29469" s="32"/>
      <c r="F29469"/>
      <c r="G29469"/>
      <c r="H29469"/>
      <c r="I29469"/>
    </row>
    <row r="29470" spans="1:9" x14ac:dyDescent="0.25">
      <c r="A29470"/>
      <c r="B29470"/>
      <c r="C29470" s="32"/>
      <c r="D29470"/>
      <c r="E29470" s="32"/>
      <c r="F29470"/>
      <c r="G29470"/>
      <c r="H29470"/>
      <c r="I29470"/>
    </row>
    <row r="29471" spans="1:9" x14ac:dyDescent="0.25">
      <c r="A29471"/>
      <c r="B29471"/>
      <c r="C29471" s="32"/>
      <c r="D29471"/>
      <c r="E29471" s="32"/>
      <c r="F29471"/>
      <c r="G29471"/>
      <c r="H29471"/>
      <c r="I29471"/>
    </row>
    <row r="29472" spans="1:9" x14ac:dyDescent="0.25">
      <c r="A29472"/>
      <c r="B29472"/>
      <c r="C29472" s="32"/>
      <c r="D29472"/>
      <c r="E29472" s="32"/>
      <c r="F29472"/>
      <c r="G29472"/>
      <c r="H29472"/>
      <c r="I29472"/>
    </row>
    <row r="29473" spans="1:9" x14ac:dyDescent="0.25">
      <c r="A29473"/>
      <c r="B29473"/>
      <c r="C29473" s="32"/>
      <c r="D29473"/>
      <c r="E29473" s="32"/>
      <c r="F29473"/>
      <c r="G29473"/>
      <c r="H29473"/>
      <c r="I29473"/>
    </row>
    <row r="29474" spans="1:9" x14ac:dyDescent="0.25">
      <c r="A29474"/>
      <c r="B29474"/>
      <c r="C29474" s="32"/>
      <c r="D29474"/>
      <c r="E29474" s="32"/>
      <c r="F29474"/>
      <c r="G29474"/>
      <c r="H29474"/>
      <c r="I29474"/>
    </row>
    <row r="29475" spans="1:9" x14ac:dyDescent="0.25">
      <c r="A29475"/>
      <c r="B29475"/>
      <c r="C29475" s="32"/>
      <c r="D29475"/>
      <c r="E29475" s="32"/>
      <c r="F29475"/>
      <c r="G29475"/>
      <c r="H29475"/>
      <c r="I29475"/>
    </row>
    <row r="29476" spans="1:9" x14ac:dyDescent="0.25">
      <c r="A29476"/>
      <c r="B29476"/>
      <c r="C29476" s="32"/>
      <c r="D29476"/>
      <c r="E29476" s="32"/>
      <c r="F29476"/>
      <c r="G29476"/>
      <c r="H29476"/>
      <c r="I29476"/>
    </row>
    <row r="29477" spans="1:9" x14ac:dyDescent="0.25">
      <c r="A29477"/>
      <c r="B29477"/>
      <c r="C29477" s="32"/>
      <c r="D29477"/>
      <c r="E29477" s="32"/>
      <c r="F29477"/>
      <c r="G29477"/>
      <c r="H29477"/>
      <c r="I29477"/>
    </row>
    <row r="29478" spans="1:9" x14ac:dyDescent="0.25">
      <c r="A29478"/>
      <c r="B29478"/>
      <c r="C29478" s="32"/>
      <c r="D29478"/>
      <c r="E29478" s="32"/>
      <c r="F29478"/>
      <c r="G29478"/>
      <c r="H29478"/>
      <c r="I29478"/>
    </row>
    <row r="29479" spans="1:9" x14ac:dyDescent="0.25">
      <c r="A29479"/>
      <c r="B29479"/>
      <c r="C29479" s="32"/>
      <c r="D29479"/>
      <c r="E29479" s="32"/>
      <c r="F29479"/>
      <c r="G29479"/>
      <c r="H29479"/>
      <c r="I29479"/>
    </row>
    <row r="29480" spans="1:9" x14ac:dyDescent="0.25">
      <c r="A29480"/>
      <c r="B29480"/>
      <c r="C29480" s="32"/>
      <c r="D29480"/>
      <c r="E29480" s="32"/>
      <c r="F29480"/>
      <c r="G29480"/>
      <c r="H29480"/>
      <c r="I29480"/>
    </row>
    <row r="29481" spans="1:9" x14ac:dyDescent="0.25">
      <c r="A29481"/>
      <c r="B29481"/>
      <c r="C29481" s="32"/>
      <c r="D29481"/>
      <c r="E29481" s="32"/>
      <c r="F29481"/>
      <c r="G29481"/>
      <c r="H29481"/>
      <c r="I29481"/>
    </row>
    <row r="29482" spans="1:9" x14ac:dyDescent="0.25">
      <c r="A29482"/>
      <c r="B29482"/>
      <c r="C29482" s="32"/>
      <c r="D29482"/>
      <c r="E29482" s="32"/>
      <c r="F29482"/>
      <c r="G29482"/>
      <c r="H29482"/>
      <c r="I29482"/>
    </row>
    <row r="29483" spans="1:9" x14ac:dyDescent="0.25">
      <c r="A29483"/>
      <c r="B29483"/>
      <c r="C29483" s="32"/>
      <c r="D29483"/>
      <c r="E29483" s="32"/>
      <c r="F29483"/>
      <c r="G29483"/>
      <c r="H29483"/>
      <c r="I29483"/>
    </row>
    <row r="29484" spans="1:9" x14ac:dyDescent="0.25">
      <c r="A29484"/>
      <c r="B29484"/>
      <c r="C29484" s="32"/>
      <c r="D29484"/>
      <c r="E29484" s="32"/>
      <c r="F29484"/>
      <c r="G29484"/>
      <c r="H29484"/>
      <c r="I29484"/>
    </row>
    <row r="29485" spans="1:9" x14ac:dyDescent="0.25">
      <c r="A29485"/>
      <c r="B29485"/>
      <c r="C29485" s="32"/>
      <c r="D29485"/>
      <c r="E29485" s="32"/>
      <c r="F29485"/>
      <c r="G29485"/>
      <c r="H29485"/>
      <c r="I29485"/>
    </row>
    <row r="29486" spans="1:9" x14ac:dyDescent="0.25">
      <c r="A29486"/>
      <c r="B29486"/>
      <c r="C29486" s="32"/>
      <c r="D29486"/>
      <c r="E29486" s="32"/>
      <c r="F29486"/>
      <c r="G29486"/>
      <c r="H29486"/>
      <c r="I29486"/>
    </row>
    <row r="29487" spans="1:9" x14ac:dyDescent="0.25">
      <c r="A29487"/>
      <c r="B29487"/>
      <c r="C29487" s="32"/>
      <c r="D29487"/>
      <c r="E29487" s="32"/>
      <c r="F29487"/>
      <c r="G29487"/>
      <c r="H29487"/>
      <c r="I29487"/>
    </row>
    <row r="29488" spans="1:9" x14ac:dyDescent="0.25">
      <c r="A29488"/>
      <c r="B29488"/>
      <c r="C29488" s="32"/>
      <c r="D29488"/>
      <c r="E29488" s="32"/>
      <c r="F29488"/>
      <c r="G29488"/>
      <c r="H29488"/>
      <c r="I29488"/>
    </row>
    <row r="29489" spans="1:9" x14ac:dyDescent="0.25">
      <c r="A29489"/>
      <c r="B29489"/>
      <c r="C29489" s="32"/>
      <c r="D29489"/>
      <c r="E29489" s="32"/>
      <c r="F29489"/>
      <c r="G29489"/>
      <c r="H29489"/>
      <c r="I29489"/>
    </row>
    <row r="29490" spans="1:9" x14ac:dyDescent="0.25">
      <c r="A29490"/>
      <c r="B29490"/>
      <c r="C29490" s="32"/>
      <c r="D29490"/>
      <c r="E29490" s="32"/>
      <c r="F29490"/>
      <c r="G29490"/>
      <c r="H29490"/>
      <c r="I29490"/>
    </row>
    <row r="29491" spans="1:9" x14ac:dyDescent="0.25">
      <c r="A29491"/>
      <c r="B29491"/>
      <c r="C29491" s="32"/>
      <c r="D29491"/>
      <c r="E29491" s="32"/>
      <c r="F29491"/>
      <c r="G29491"/>
      <c r="H29491"/>
      <c r="I29491"/>
    </row>
    <row r="29492" spans="1:9" x14ac:dyDescent="0.25">
      <c r="A29492"/>
      <c r="B29492"/>
      <c r="C29492" s="32"/>
      <c r="D29492"/>
      <c r="E29492" s="32"/>
      <c r="F29492"/>
      <c r="G29492"/>
      <c r="H29492"/>
      <c r="I29492"/>
    </row>
    <row r="29493" spans="1:9" x14ac:dyDescent="0.25">
      <c r="A29493"/>
      <c r="B29493"/>
      <c r="C29493" s="32"/>
      <c r="D29493"/>
      <c r="E29493" s="32"/>
      <c r="F29493"/>
      <c r="G29493"/>
      <c r="H29493"/>
      <c r="I29493"/>
    </row>
    <row r="29494" spans="1:9" x14ac:dyDescent="0.25">
      <c r="A29494"/>
      <c r="B29494"/>
      <c r="C29494" s="32"/>
      <c r="D29494"/>
      <c r="E29494" s="32"/>
      <c r="F29494"/>
      <c r="G29494"/>
      <c r="H29494"/>
      <c r="I29494"/>
    </row>
    <row r="29495" spans="1:9" x14ac:dyDescent="0.25">
      <c r="A29495"/>
      <c r="B29495"/>
      <c r="C29495" s="32"/>
      <c r="D29495"/>
      <c r="E29495" s="32"/>
      <c r="F29495"/>
      <c r="G29495"/>
      <c r="H29495"/>
      <c r="I29495"/>
    </row>
    <row r="29496" spans="1:9" x14ac:dyDescent="0.25">
      <c r="A29496"/>
      <c r="B29496"/>
      <c r="C29496" s="32"/>
      <c r="D29496"/>
      <c r="E29496" s="32"/>
      <c r="F29496"/>
      <c r="G29496"/>
      <c r="H29496"/>
      <c r="I29496"/>
    </row>
    <row r="29497" spans="1:9" x14ac:dyDescent="0.25">
      <c r="A29497"/>
      <c r="B29497"/>
      <c r="C29497" s="32"/>
      <c r="D29497"/>
      <c r="E29497" s="32"/>
      <c r="F29497"/>
      <c r="G29497"/>
      <c r="H29497"/>
      <c r="I29497"/>
    </row>
    <row r="29498" spans="1:9" x14ac:dyDescent="0.25">
      <c r="A29498"/>
      <c r="B29498"/>
      <c r="C29498" s="32"/>
      <c r="D29498"/>
      <c r="E29498" s="32"/>
      <c r="F29498"/>
      <c r="G29498"/>
      <c r="H29498"/>
      <c r="I29498"/>
    </row>
    <row r="29499" spans="1:9" x14ac:dyDescent="0.25">
      <c r="A29499"/>
      <c r="B29499"/>
      <c r="C29499" s="32"/>
      <c r="D29499"/>
      <c r="E29499" s="32"/>
      <c r="F29499"/>
      <c r="G29499"/>
      <c r="H29499"/>
      <c r="I29499"/>
    </row>
    <row r="29500" spans="1:9" x14ac:dyDescent="0.25">
      <c r="A29500"/>
      <c r="B29500"/>
      <c r="C29500" s="32"/>
      <c r="D29500"/>
      <c r="E29500" s="32"/>
      <c r="F29500"/>
      <c r="G29500"/>
      <c r="H29500"/>
      <c r="I29500"/>
    </row>
    <row r="29501" spans="1:9" x14ac:dyDescent="0.25">
      <c r="A29501"/>
      <c r="B29501"/>
      <c r="C29501" s="32"/>
      <c r="D29501"/>
      <c r="E29501" s="32"/>
      <c r="F29501"/>
      <c r="G29501"/>
      <c r="H29501"/>
      <c r="I29501"/>
    </row>
    <row r="29502" spans="1:9" x14ac:dyDescent="0.25">
      <c r="A29502"/>
      <c r="B29502"/>
      <c r="C29502" s="32"/>
      <c r="D29502"/>
      <c r="E29502" s="32"/>
      <c r="F29502"/>
      <c r="G29502"/>
      <c r="H29502"/>
      <c r="I29502"/>
    </row>
    <row r="29503" spans="1:9" x14ac:dyDescent="0.25">
      <c r="A29503"/>
      <c r="B29503"/>
      <c r="C29503" s="32"/>
      <c r="D29503"/>
      <c r="E29503" s="32"/>
      <c r="F29503"/>
      <c r="G29503"/>
      <c r="H29503"/>
      <c r="I29503"/>
    </row>
    <row r="29504" spans="1:9" x14ac:dyDescent="0.25">
      <c r="A29504"/>
      <c r="B29504"/>
      <c r="C29504" s="32"/>
      <c r="D29504"/>
      <c r="E29504" s="32"/>
      <c r="F29504"/>
      <c r="G29504"/>
      <c r="H29504"/>
      <c r="I29504"/>
    </row>
    <row r="29505" spans="1:9" x14ac:dyDescent="0.25">
      <c r="A29505"/>
      <c r="B29505"/>
      <c r="C29505" s="32"/>
      <c r="D29505"/>
      <c r="E29505" s="32"/>
      <c r="F29505"/>
      <c r="G29505"/>
      <c r="H29505"/>
      <c r="I29505"/>
    </row>
    <row r="29506" spans="1:9" x14ac:dyDescent="0.25">
      <c r="A29506"/>
      <c r="B29506"/>
      <c r="C29506" s="32"/>
      <c r="D29506"/>
      <c r="E29506" s="32"/>
      <c r="F29506"/>
      <c r="G29506"/>
      <c r="H29506"/>
      <c r="I29506"/>
    </row>
    <row r="29507" spans="1:9" x14ac:dyDescent="0.25">
      <c r="A29507"/>
      <c r="B29507"/>
      <c r="C29507" s="32"/>
      <c r="D29507"/>
      <c r="E29507" s="32"/>
      <c r="F29507"/>
      <c r="G29507"/>
      <c r="H29507"/>
      <c r="I29507"/>
    </row>
    <row r="29508" spans="1:9" x14ac:dyDescent="0.25">
      <c r="A29508"/>
      <c r="B29508"/>
      <c r="C29508" s="32"/>
      <c r="D29508"/>
      <c r="E29508" s="32"/>
      <c r="F29508"/>
      <c r="G29508"/>
      <c r="H29508"/>
      <c r="I29508"/>
    </row>
    <row r="29509" spans="1:9" x14ac:dyDescent="0.25">
      <c r="A29509"/>
      <c r="B29509"/>
      <c r="C29509" s="32"/>
      <c r="D29509"/>
      <c r="E29509" s="32"/>
      <c r="F29509"/>
      <c r="G29509"/>
      <c r="H29509"/>
      <c r="I29509"/>
    </row>
    <row r="29510" spans="1:9" x14ac:dyDescent="0.25">
      <c r="A29510"/>
      <c r="B29510"/>
      <c r="C29510" s="32"/>
      <c r="D29510"/>
      <c r="E29510" s="32"/>
      <c r="F29510"/>
      <c r="G29510"/>
      <c r="H29510"/>
      <c r="I29510"/>
    </row>
    <row r="29511" spans="1:9" x14ac:dyDescent="0.25">
      <c r="A29511"/>
      <c r="B29511"/>
      <c r="C29511" s="32"/>
      <c r="D29511"/>
      <c r="E29511" s="32"/>
      <c r="F29511"/>
      <c r="G29511"/>
      <c r="H29511"/>
      <c r="I29511"/>
    </row>
    <row r="29512" spans="1:9" x14ac:dyDescent="0.25">
      <c r="A29512"/>
      <c r="B29512"/>
      <c r="C29512" s="32"/>
      <c r="D29512"/>
      <c r="E29512" s="32"/>
      <c r="F29512"/>
      <c r="G29512"/>
      <c r="H29512"/>
      <c r="I29512"/>
    </row>
    <row r="29513" spans="1:9" x14ac:dyDescent="0.25">
      <c r="A29513"/>
      <c r="B29513"/>
      <c r="C29513" s="32"/>
      <c r="D29513"/>
      <c r="E29513" s="32"/>
      <c r="F29513"/>
      <c r="G29513"/>
      <c r="H29513"/>
      <c r="I29513"/>
    </row>
    <row r="29514" spans="1:9" x14ac:dyDescent="0.25">
      <c r="A29514"/>
      <c r="B29514"/>
      <c r="C29514" s="32"/>
      <c r="D29514"/>
      <c r="E29514" s="32"/>
      <c r="F29514"/>
      <c r="G29514"/>
      <c r="H29514"/>
      <c r="I29514"/>
    </row>
    <row r="29515" spans="1:9" x14ac:dyDescent="0.25">
      <c r="A29515"/>
      <c r="B29515"/>
      <c r="C29515" s="32"/>
      <c r="D29515"/>
      <c r="E29515" s="32"/>
      <c r="F29515"/>
      <c r="G29515"/>
      <c r="H29515"/>
      <c r="I29515"/>
    </row>
    <row r="29516" spans="1:9" x14ac:dyDescent="0.25">
      <c r="A29516"/>
      <c r="B29516"/>
      <c r="C29516" s="32"/>
      <c r="D29516"/>
      <c r="E29516" s="32"/>
      <c r="F29516"/>
      <c r="G29516"/>
      <c r="H29516"/>
      <c r="I29516"/>
    </row>
    <row r="29517" spans="1:9" x14ac:dyDescent="0.25">
      <c r="A29517"/>
      <c r="B29517"/>
      <c r="C29517" s="32"/>
      <c r="D29517"/>
      <c r="E29517" s="32"/>
      <c r="F29517"/>
      <c r="G29517"/>
      <c r="H29517"/>
      <c r="I29517"/>
    </row>
    <row r="29518" spans="1:9" x14ac:dyDescent="0.25">
      <c r="A29518"/>
      <c r="B29518"/>
      <c r="C29518" s="32"/>
      <c r="D29518"/>
      <c r="E29518" s="32"/>
      <c r="F29518"/>
      <c r="G29518"/>
      <c r="H29518"/>
      <c r="I29518"/>
    </row>
    <row r="29519" spans="1:9" x14ac:dyDescent="0.25">
      <c r="A29519"/>
      <c r="B29519"/>
      <c r="C29519" s="32"/>
      <c r="D29519"/>
      <c r="E29519" s="32"/>
      <c r="F29519"/>
      <c r="G29519"/>
      <c r="H29519"/>
      <c r="I29519"/>
    </row>
    <row r="29520" spans="1:9" x14ac:dyDescent="0.25">
      <c r="A29520"/>
      <c r="B29520"/>
      <c r="C29520" s="32"/>
      <c r="D29520"/>
      <c r="E29520" s="32"/>
      <c r="F29520"/>
      <c r="G29520"/>
      <c r="H29520"/>
      <c r="I29520"/>
    </row>
    <row r="29521" spans="1:9" x14ac:dyDescent="0.25">
      <c r="A29521"/>
      <c r="B29521"/>
      <c r="C29521" s="32"/>
      <c r="D29521"/>
      <c r="E29521" s="32"/>
      <c r="F29521"/>
      <c r="G29521"/>
      <c r="H29521"/>
      <c r="I29521"/>
    </row>
    <row r="29522" spans="1:9" x14ac:dyDescent="0.25">
      <c r="A29522"/>
      <c r="B29522"/>
      <c r="C29522" s="32"/>
      <c r="D29522"/>
      <c r="E29522" s="32"/>
      <c r="F29522"/>
      <c r="G29522"/>
      <c r="H29522"/>
      <c r="I29522"/>
    </row>
    <row r="29523" spans="1:9" x14ac:dyDescent="0.25">
      <c r="A29523"/>
      <c r="B29523"/>
      <c r="C29523" s="32"/>
      <c r="D29523"/>
      <c r="E29523" s="32"/>
      <c r="F29523"/>
      <c r="G29523"/>
      <c r="H29523"/>
      <c r="I29523"/>
    </row>
    <row r="29524" spans="1:9" x14ac:dyDescent="0.25">
      <c r="A29524"/>
      <c r="B29524"/>
      <c r="C29524" s="32"/>
      <c r="D29524"/>
      <c r="E29524" s="32"/>
      <c r="F29524"/>
      <c r="G29524"/>
      <c r="H29524"/>
      <c r="I29524"/>
    </row>
    <row r="29525" spans="1:9" x14ac:dyDescent="0.25">
      <c r="A29525"/>
      <c r="B29525"/>
      <c r="C29525" s="32"/>
      <c r="D29525"/>
      <c r="E29525" s="32"/>
      <c r="F29525"/>
      <c r="G29525"/>
      <c r="H29525"/>
      <c r="I29525"/>
    </row>
    <row r="29526" spans="1:9" x14ac:dyDescent="0.25">
      <c r="A29526"/>
      <c r="B29526"/>
      <c r="C29526" s="32"/>
      <c r="D29526"/>
      <c r="E29526" s="32"/>
      <c r="F29526"/>
      <c r="G29526"/>
      <c r="H29526"/>
      <c r="I29526"/>
    </row>
    <row r="29527" spans="1:9" x14ac:dyDescent="0.25">
      <c r="A29527"/>
      <c r="B29527"/>
      <c r="C29527" s="32"/>
      <c r="D29527"/>
      <c r="E29527" s="32"/>
      <c r="F29527"/>
      <c r="G29527"/>
      <c r="H29527"/>
      <c r="I29527"/>
    </row>
    <row r="29528" spans="1:9" x14ac:dyDescent="0.25">
      <c r="A29528"/>
      <c r="B29528"/>
      <c r="C29528" s="32"/>
      <c r="D29528"/>
      <c r="E29528" s="32"/>
      <c r="F29528"/>
      <c r="G29528"/>
      <c r="H29528"/>
      <c r="I29528"/>
    </row>
    <row r="29529" spans="1:9" x14ac:dyDescent="0.25">
      <c r="A29529"/>
      <c r="B29529"/>
      <c r="C29529" s="32"/>
      <c r="D29529"/>
      <c r="E29529" s="32"/>
      <c r="F29529"/>
      <c r="G29529"/>
      <c r="H29529"/>
      <c r="I29529"/>
    </row>
    <row r="29530" spans="1:9" x14ac:dyDescent="0.25">
      <c r="A29530"/>
      <c r="B29530"/>
      <c r="C29530" s="32"/>
      <c r="D29530"/>
      <c r="E29530" s="32"/>
      <c r="F29530"/>
      <c r="G29530"/>
      <c r="H29530"/>
      <c r="I29530"/>
    </row>
    <row r="29531" spans="1:9" x14ac:dyDescent="0.25">
      <c r="A29531"/>
      <c r="B29531"/>
      <c r="C29531" s="32"/>
      <c r="D29531"/>
      <c r="E29531" s="32"/>
      <c r="F29531"/>
      <c r="G29531"/>
      <c r="H29531"/>
      <c r="I29531"/>
    </row>
    <row r="29532" spans="1:9" x14ac:dyDescent="0.25">
      <c r="A29532"/>
      <c r="B29532"/>
      <c r="C29532" s="32"/>
      <c r="D29532"/>
      <c r="E29532" s="32"/>
      <c r="F29532"/>
      <c r="G29532"/>
      <c r="H29532"/>
      <c r="I29532"/>
    </row>
    <row r="29533" spans="1:9" x14ac:dyDescent="0.25">
      <c r="A29533"/>
      <c r="B29533"/>
      <c r="C29533" s="32"/>
      <c r="D29533"/>
      <c r="E29533" s="32"/>
      <c r="F29533"/>
      <c r="G29533"/>
      <c r="H29533"/>
      <c r="I29533"/>
    </row>
    <row r="29534" spans="1:9" x14ac:dyDescent="0.25">
      <c r="A29534"/>
      <c r="B29534"/>
      <c r="C29534" s="32"/>
      <c r="D29534"/>
      <c r="E29534" s="32"/>
      <c r="F29534"/>
      <c r="G29534"/>
      <c r="H29534"/>
      <c r="I29534"/>
    </row>
    <row r="29535" spans="1:9" x14ac:dyDescent="0.25">
      <c r="A29535"/>
      <c r="B29535"/>
      <c r="C29535" s="32"/>
      <c r="D29535"/>
      <c r="E29535" s="32"/>
      <c r="F29535"/>
      <c r="G29535"/>
      <c r="H29535"/>
      <c r="I29535"/>
    </row>
    <row r="29536" spans="1:9" x14ac:dyDescent="0.25">
      <c r="A29536"/>
      <c r="B29536"/>
      <c r="C29536" s="32"/>
      <c r="D29536"/>
      <c r="E29536" s="32"/>
      <c r="F29536"/>
      <c r="G29536"/>
      <c r="H29536"/>
      <c r="I29536"/>
    </row>
    <row r="29537" spans="1:9" x14ac:dyDescent="0.25">
      <c r="A29537"/>
      <c r="B29537"/>
      <c r="C29537" s="32"/>
      <c r="D29537"/>
      <c r="E29537" s="32"/>
      <c r="F29537"/>
      <c r="G29537"/>
      <c r="H29537"/>
      <c r="I29537"/>
    </row>
    <row r="29538" spans="1:9" x14ac:dyDescent="0.25">
      <c r="A29538"/>
      <c r="B29538"/>
      <c r="C29538" s="32"/>
      <c r="D29538"/>
      <c r="E29538" s="32"/>
      <c r="F29538"/>
      <c r="G29538"/>
      <c r="H29538"/>
      <c r="I29538"/>
    </row>
    <row r="29539" spans="1:9" x14ac:dyDescent="0.25">
      <c r="A29539"/>
      <c r="B29539"/>
      <c r="C29539" s="32"/>
      <c r="D29539"/>
      <c r="E29539" s="32"/>
      <c r="F29539"/>
      <c r="G29539"/>
      <c r="H29539"/>
      <c r="I29539"/>
    </row>
    <row r="29540" spans="1:9" x14ac:dyDescent="0.25">
      <c r="A29540"/>
      <c r="B29540"/>
      <c r="C29540" s="32"/>
      <c r="D29540"/>
      <c r="E29540" s="32"/>
      <c r="F29540"/>
      <c r="G29540"/>
      <c r="H29540"/>
      <c r="I29540"/>
    </row>
    <row r="29541" spans="1:9" x14ac:dyDescent="0.25">
      <c r="A29541"/>
      <c r="B29541"/>
      <c r="C29541" s="32"/>
      <c r="D29541"/>
      <c r="E29541" s="32"/>
      <c r="F29541"/>
      <c r="G29541"/>
      <c r="H29541"/>
      <c r="I29541"/>
    </row>
    <row r="29542" spans="1:9" x14ac:dyDescent="0.25">
      <c r="A29542"/>
      <c r="B29542"/>
      <c r="C29542" s="32"/>
      <c r="D29542"/>
      <c r="E29542" s="32"/>
      <c r="F29542"/>
      <c r="G29542"/>
      <c r="H29542"/>
      <c r="I29542"/>
    </row>
    <row r="29543" spans="1:9" x14ac:dyDescent="0.25">
      <c r="A29543"/>
      <c r="B29543"/>
      <c r="C29543" s="32"/>
      <c r="D29543"/>
      <c r="E29543" s="32"/>
      <c r="F29543"/>
      <c r="G29543"/>
      <c r="H29543"/>
      <c r="I29543"/>
    </row>
    <row r="29544" spans="1:9" x14ac:dyDescent="0.25">
      <c r="A29544"/>
      <c r="B29544"/>
      <c r="C29544" s="32"/>
      <c r="D29544"/>
      <c r="E29544" s="32"/>
      <c r="F29544"/>
      <c r="G29544"/>
      <c r="H29544"/>
      <c r="I29544"/>
    </row>
    <row r="29545" spans="1:9" x14ac:dyDescent="0.25">
      <c r="A29545"/>
      <c r="B29545"/>
      <c r="C29545" s="32"/>
      <c r="D29545"/>
      <c r="E29545" s="32"/>
      <c r="F29545"/>
      <c r="G29545"/>
      <c r="H29545"/>
      <c r="I29545"/>
    </row>
    <row r="29546" spans="1:9" x14ac:dyDescent="0.25">
      <c r="A29546"/>
      <c r="B29546"/>
      <c r="C29546" s="32"/>
      <c r="D29546"/>
      <c r="E29546" s="32"/>
      <c r="F29546"/>
      <c r="G29546"/>
      <c r="H29546"/>
      <c r="I29546"/>
    </row>
    <row r="29547" spans="1:9" x14ac:dyDescent="0.25">
      <c r="A29547"/>
      <c r="B29547"/>
      <c r="C29547" s="32"/>
      <c r="D29547"/>
      <c r="E29547" s="32"/>
      <c r="F29547"/>
      <c r="G29547"/>
      <c r="H29547"/>
      <c r="I29547"/>
    </row>
    <row r="29548" spans="1:9" x14ac:dyDescent="0.25">
      <c r="A29548"/>
      <c r="B29548"/>
      <c r="C29548" s="32"/>
      <c r="D29548"/>
      <c r="E29548" s="32"/>
      <c r="F29548"/>
      <c r="G29548"/>
      <c r="H29548"/>
      <c r="I29548"/>
    </row>
    <row r="29549" spans="1:9" x14ac:dyDescent="0.25">
      <c r="A29549"/>
      <c r="B29549"/>
      <c r="C29549" s="32"/>
      <c r="D29549"/>
      <c r="E29549" s="32"/>
      <c r="F29549"/>
      <c r="G29549"/>
      <c r="H29549"/>
      <c r="I29549"/>
    </row>
    <row r="29550" spans="1:9" x14ac:dyDescent="0.25">
      <c r="A29550"/>
      <c r="B29550"/>
      <c r="C29550" s="32"/>
      <c r="D29550"/>
      <c r="E29550" s="32"/>
      <c r="F29550"/>
      <c r="G29550"/>
      <c r="H29550"/>
      <c r="I29550"/>
    </row>
    <row r="29551" spans="1:9" x14ac:dyDescent="0.25">
      <c r="A29551"/>
      <c r="B29551"/>
      <c r="C29551" s="32"/>
      <c r="D29551"/>
      <c r="E29551" s="32"/>
      <c r="F29551"/>
      <c r="G29551"/>
      <c r="H29551"/>
      <c r="I29551"/>
    </row>
    <row r="29552" spans="1:9" x14ac:dyDescent="0.25">
      <c r="A29552"/>
      <c r="B29552"/>
      <c r="C29552" s="32"/>
      <c r="D29552"/>
      <c r="E29552" s="32"/>
      <c r="F29552"/>
      <c r="G29552"/>
      <c r="H29552"/>
      <c r="I29552"/>
    </row>
    <row r="29553" spans="1:9" x14ac:dyDescent="0.25">
      <c r="A29553"/>
      <c r="B29553"/>
      <c r="C29553" s="32"/>
      <c r="D29553"/>
      <c r="E29553" s="32"/>
      <c r="F29553"/>
      <c r="G29553"/>
      <c r="H29553"/>
      <c r="I29553"/>
    </row>
    <row r="29554" spans="1:9" x14ac:dyDescent="0.25">
      <c r="A29554"/>
      <c r="B29554"/>
      <c r="C29554" s="32"/>
      <c r="D29554"/>
      <c r="E29554" s="32"/>
      <c r="F29554"/>
      <c r="G29554"/>
      <c r="H29554"/>
      <c r="I29554"/>
    </row>
    <row r="29555" spans="1:9" x14ac:dyDescent="0.25">
      <c r="A29555"/>
      <c r="B29555"/>
      <c r="C29555" s="32"/>
      <c r="D29555"/>
      <c r="E29555" s="32"/>
      <c r="F29555"/>
      <c r="G29555"/>
      <c r="H29555"/>
      <c r="I29555"/>
    </row>
    <row r="29556" spans="1:9" x14ac:dyDescent="0.25">
      <c r="A29556"/>
      <c r="B29556"/>
      <c r="C29556" s="32"/>
      <c r="D29556"/>
      <c r="E29556" s="32"/>
      <c r="F29556"/>
      <c r="G29556"/>
      <c r="H29556"/>
      <c r="I29556"/>
    </row>
    <row r="29557" spans="1:9" x14ac:dyDescent="0.25">
      <c r="A29557"/>
      <c r="B29557"/>
      <c r="C29557" s="32"/>
      <c r="D29557"/>
      <c r="E29557" s="32"/>
      <c r="F29557"/>
      <c r="G29557"/>
      <c r="H29557"/>
      <c r="I29557"/>
    </row>
    <row r="29558" spans="1:9" x14ac:dyDescent="0.25">
      <c r="A29558"/>
      <c r="B29558"/>
      <c r="C29558" s="32"/>
      <c r="D29558"/>
      <c r="E29558" s="32"/>
      <c r="F29558"/>
      <c r="G29558"/>
      <c r="H29558"/>
      <c r="I29558"/>
    </row>
    <row r="29559" spans="1:9" x14ac:dyDescent="0.25">
      <c r="A29559"/>
      <c r="B29559"/>
      <c r="C29559" s="32"/>
      <c r="D29559"/>
      <c r="E29559" s="32"/>
      <c r="F29559"/>
      <c r="G29559"/>
      <c r="H29559"/>
      <c r="I29559"/>
    </row>
    <row r="29560" spans="1:9" x14ac:dyDescent="0.25">
      <c r="A29560"/>
      <c r="B29560"/>
      <c r="C29560" s="32"/>
      <c r="D29560"/>
      <c r="E29560" s="32"/>
      <c r="F29560"/>
      <c r="G29560"/>
      <c r="H29560"/>
      <c r="I29560"/>
    </row>
    <row r="29561" spans="1:9" x14ac:dyDescent="0.25">
      <c r="A29561"/>
      <c r="B29561"/>
      <c r="C29561" s="32"/>
      <c r="D29561"/>
      <c r="E29561" s="32"/>
      <c r="F29561"/>
      <c r="G29561"/>
      <c r="H29561"/>
      <c r="I29561"/>
    </row>
    <row r="29562" spans="1:9" x14ac:dyDescent="0.25">
      <c r="A29562"/>
      <c r="B29562"/>
      <c r="C29562" s="32"/>
      <c r="D29562"/>
      <c r="E29562" s="32"/>
      <c r="F29562"/>
      <c r="G29562"/>
      <c r="H29562"/>
      <c r="I29562"/>
    </row>
    <row r="29563" spans="1:9" x14ac:dyDescent="0.25">
      <c r="A29563"/>
      <c r="B29563"/>
      <c r="C29563" s="32"/>
      <c r="D29563"/>
      <c r="E29563" s="32"/>
      <c r="F29563"/>
      <c r="G29563"/>
      <c r="H29563"/>
      <c r="I29563"/>
    </row>
    <row r="29564" spans="1:9" x14ac:dyDescent="0.25">
      <c r="A29564"/>
      <c r="B29564"/>
      <c r="C29564" s="32"/>
      <c r="D29564"/>
      <c r="E29564" s="32"/>
      <c r="F29564"/>
      <c r="G29564"/>
      <c r="H29564"/>
      <c r="I29564"/>
    </row>
    <row r="29565" spans="1:9" x14ac:dyDescent="0.25">
      <c r="A29565"/>
      <c r="B29565"/>
      <c r="C29565" s="32"/>
      <c r="D29565"/>
      <c r="E29565" s="32"/>
      <c r="F29565"/>
      <c r="G29565"/>
      <c r="H29565"/>
      <c r="I29565"/>
    </row>
    <row r="29566" spans="1:9" x14ac:dyDescent="0.25">
      <c r="A29566"/>
      <c r="B29566"/>
      <c r="C29566" s="32"/>
      <c r="D29566"/>
      <c r="E29566" s="32"/>
      <c r="F29566"/>
      <c r="G29566"/>
      <c r="H29566"/>
      <c r="I29566"/>
    </row>
    <row r="29567" spans="1:9" x14ac:dyDescent="0.25">
      <c r="A29567"/>
      <c r="B29567"/>
      <c r="C29567" s="32"/>
      <c r="D29567"/>
      <c r="E29567" s="32"/>
      <c r="F29567"/>
      <c r="G29567"/>
      <c r="H29567"/>
      <c r="I29567"/>
    </row>
    <row r="29568" spans="1:9" x14ac:dyDescent="0.25">
      <c r="A29568"/>
      <c r="B29568"/>
      <c r="C29568" s="32"/>
      <c r="D29568"/>
      <c r="E29568" s="32"/>
      <c r="F29568"/>
      <c r="G29568"/>
      <c r="H29568"/>
      <c r="I29568"/>
    </row>
    <row r="29569" spans="1:9" x14ac:dyDescent="0.25">
      <c r="A29569"/>
      <c r="B29569"/>
      <c r="C29569" s="32"/>
      <c r="D29569"/>
      <c r="E29569" s="32"/>
      <c r="F29569"/>
      <c r="G29569"/>
      <c r="H29569"/>
      <c r="I29569"/>
    </row>
    <row r="29570" spans="1:9" x14ac:dyDescent="0.25">
      <c r="A29570"/>
      <c r="B29570"/>
      <c r="C29570" s="32"/>
      <c r="D29570"/>
      <c r="E29570" s="32"/>
      <c r="F29570"/>
      <c r="G29570"/>
      <c r="H29570"/>
      <c r="I29570"/>
    </row>
    <row r="29571" spans="1:9" x14ac:dyDescent="0.25">
      <c r="A29571"/>
      <c r="B29571"/>
      <c r="C29571" s="32"/>
      <c r="D29571"/>
      <c r="E29571" s="32"/>
      <c r="F29571"/>
      <c r="G29571"/>
      <c r="H29571"/>
      <c r="I29571"/>
    </row>
    <row r="29572" spans="1:9" x14ac:dyDescent="0.25">
      <c r="A29572"/>
      <c r="B29572"/>
      <c r="C29572" s="32"/>
      <c r="D29572"/>
      <c r="E29572" s="32"/>
      <c r="F29572"/>
      <c r="G29572"/>
      <c r="H29572"/>
      <c r="I29572"/>
    </row>
    <row r="29573" spans="1:9" x14ac:dyDescent="0.25">
      <c r="A29573"/>
      <c r="B29573"/>
      <c r="C29573" s="32"/>
      <c r="D29573"/>
      <c r="E29573" s="32"/>
      <c r="F29573"/>
      <c r="G29573"/>
      <c r="H29573"/>
      <c r="I29573"/>
    </row>
    <row r="29574" spans="1:9" x14ac:dyDescent="0.25">
      <c r="A29574"/>
      <c r="B29574"/>
      <c r="C29574" s="32"/>
      <c r="D29574"/>
      <c r="E29574" s="32"/>
      <c r="F29574"/>
      <c r="G29574"/>
      <c r="H29574"/>
      <c r="I29574"/>
    </row>
    <row r="29575" spans="1:9" x14ac:dyDescent="0.25">
      <c r="A29575"/>
      <c r="B29575"/>
      <c r="C29575" s="32"/>
      <c r="D29575"/>
      <c r="E29575" s="32"/>
      <c r="F29575"/>
      <c r="G29575"/>
      <c r="H29575"/>
      <c r="I29575"/>
    </row>
    <row r="29576" spans="1:9" x14ac:dyDescent="0.25">
      <c r="A29576"/>
      <c r="B29576"/>
      <c r="C29576" s="32"/>
      <c r="D29576"/>
      <c r="E29576" s="32"/>
      <c r="F29576"/>
      <c r="G29576"/>
      <c r="H29576"/>
      <c r="I29576"/>
    </row>
    <row r="29577" spans="1:9" x14ac:dyDescent="0.25">
      <c r="A29577"/>
      <c r="B29577"/>
      <c r="C29577" s="32"/>
      <c r="D29577"/>
      <c r="E29577" s="32"/>
      <c r="F29577"/>
      <c r="G29577"/>
      <c r="H29577"/>
      <c r="I29577"/>
    </row>
    <row r="29578" spans="1:9" x14ac:dyDescent="0.25">
      <c r="A29578"/>
      <c r="B29578"/>
      <c r="C29578" s="32"/>
      <c r="D29578"/>
      <c r="E29578" s="32"/>
      <c r="F29578"/>
      <c r="G29578"/>
      <c r="H29578"/>
      <c r="I29578"/>
    </row>
    <row r="29579" spans="1:9" x14ac:dyDescent="0.25">
      <c r="A29579"/>
      <c r="B29579"/>
      <c r="C29579" s="32"/>
      <c r="D29579"/>
      <c r="E29579" s="32"/>
      <c r="F29579"/>
      <c r="G29579"/>
      <c r="H29579"/>
      <c r="I29579"/>
    </row>
    <row r="29580" spans="1:9" x14ac:dyDescent="0.25">
      <c r="A29580"/>
      <c r="B29580"/>
      <c r="C29580" s="32"/>
      <c r="D29580"/>
      <c r="E29580" s="32"/>
      <c r="F29580"/>
      <c r="G29580"/>
      <c r="H29580"/>
      <c r="I29580"/>
    </row>
    <row r="29581" spans="1:9" x14ac:dyDescent="0.25">
      <c r="A29581"/>
      <c r="B29581"/>
      <c r="C29581" s="32"/>
      <c r="D29581"/>
      <c r="E29581" s="32"/>
      <c r="F29581"/>
      <c r="G29581"/>
      <c r="H29581"/>
      <c r="I29581"/>
    </row>
    <row r="29582" spans="1:9" x14ac:dyDescent="0.25">
      <c r="A29582"/>
      <c r="B29582"/>
      <c r="C29582" s="32"/>
      <c r="D29582"/>
      <c r="E29582" s="32"/>
      <c r="F29582"/>
      <c r="G29582"/>
      <c r="H29582"/>
      <c r="I29582"/>
    </row>
    <row r="29583" spans="1:9" x14ac:dyDescent="0.25">
      <c r="A29583"/>
      <c r="B29583"/>
      <c r="C29583" s="32"/>
      <c r="D29583"/>
      <c r="E29583" s="32"/>
      <c r="F29583"/>
      <c r="G29583"/>
      <c r="H29583"/>
      <c r="I29583"/>
    </row>
    <row r="29584" spans="1:9" x14ac:dyDescent="0.25">
      <c r="A29584"/>
      <c r="B29584"/>
      <c r="C29584" s="32"/>
      <c r="D29584"/>
      <c r="E29584" s="32"/>
      <c r="F29584"/>
      <c r="G29584"/>
      <c r="H29584"/>
      <c r="I29584"/>
    </row>
    <row r="29585" spans="1:9" x14ac:dyDescent="0.25">
      <c r="A29585"/>
      <c r="B29585"/>
      <c r="C29585" s="32"/>
      <c r="D29585"/>
      <c r="E29585" s="32"/>
      <c r="F29585"/>
      <c r="G29585"/>
      <c r="H29585"/>
      <c r="I29585"/>
    </row>
    <row r="29586" spans="1:9" x14ac:dyDescent="0.25">
      <c r="A29586"/>
      <c r="B29586"/>
      <c r="C29586" s="32"/>
      <c r="D29586"/>
      <c r="E29586" s="32"/>
      <c r="F29586"/>
      <c r="G29586"/>
      <c r="H29586"/>
      <c r="I29586"/>
    </row>
    <row r="29587" spans="1:9" x14ac:dyDescent="0.25">
      <c r="A29587"/>
      <c r="B29587"/>
      <c r="C29587" s="32"/>
      <c r="D29587"/>
      <c r="E29587" s="32"/>
      <c r="F29587"/>
      <c r="G29587"/>
      <c r="H29587"/>
      <c r="I29587"/>
    </row>
    <row r="29588" spans="1:9" x14ac:dyDescent="0.25">
      <c r="A29588"/>
      <c r="B29588"/>
      <c r="C29588" s="32"/>
      <c r="D29588"/>
      <c r="E29588" s="32"/>
      <c r="F29588"/>
      <c r="G29588"/>
      <c r="H29588"/>
      <c r="I29588"/>
    </row>
    <row r="29589" spans="1:9" x14ac:dyDescent="0.25">
      <c r="A29589"/>
      <c r="B29589"/>
      <c r="C29589" s="32"/>
      <c r="D29589"/>
      <c r="E29589" s="32"/>
      <c r="F29589"/>
      <c r="G29589"/>
      <c r="H29589"/>
      <c r="I29589"/>
    </row>
    <row r="29590" spans="1:9" x14ac:dyDescent="0.25">
      <c r="A29590"/>
      <c r="B29590"/>
      <c r="C29590" s="32"/>
      <c r="D29590"/>
      <c r="E29590" s="32"/>
      <c r="F29590"/>
      <c r="G29590"/>
      <c r="H29590"/>
      <c r="I29590"/>
    </row>
    <row r="29591" spans="1:9" x14ac:dyDescent="0.25">
      <c r="A29591"/>
      <c r="B29591"/>
      <c r="C29591" s="32"/>
      <c r="D29591"/>
      <c r="E29591" s="32"/>
      <c r="F29591"/>
      <c r="G29591"/>
      <c r="H29591"/>
      <c r="I29591"/>
    </row>
    <row r="29592" spans="1:9" x14ac:dyDescent="0.25">
      <c r="A29592"/>
      <c r="B29592"/>
      <c r="C29592" s="32"/>
      <c r="D29592"/>
      <c r="E29592" s="32"/>
      <c r="F29592"/>
      <c r="G29592"/>
      <c r="H29592"/>
      <c r="I29592"/>
    </row>
    <row r="29593" spans="1:9" x14ac:dyDescent="0.25">
      <c r="A29593"/>
      <c r="B29593"/>
      <c r="C29593" s="32"/>
      <c r="D29593"/>
      <c r="E29593" s="32"/>
      <c r="F29593"/>
      <c r="G29593"/>
      <c r="H29593"/>
      <c r="I29593"/>
    </row>
    <row r="29594" spans="1:9" x14ac:dyDescent="0.25">
      <c r="A29594"/>
      <c r="B29594"/>
      <c r="C29594" s="32"/>
      <c r="D29594"/>
      <c r="E29594" s="32"/>
      <c r="F29594"/>
      <c r="G29594"/>
      <c r="H29594"/>
      <c r="I29594"/>
    </row>
    <row r="29595" spans="1:9" x14ac:dyDescent="0.25">
      <c r="A29595"/>
      <c r="B29595"/>
      <c r="C29595" s="32"/>
      <c r="D29595"/>
      <c r="E29595" s="32"/>
      <c r="F29595"/>
      <c r="G29595"/>
      <c r="H29595"/>
      <c r="I29595"/>
    </row>
    <row r="29596" spans="1:9" x14ac:dyDescent="0.25">
      <c r="A29596"/>
      <c r="B29596"/>
      <c r="C29596" s="32"/>
      <c r="D29596"/>
      <c r="E29596" s="32"/>
      <c r="F29596"/>
      <c r="G29596"/>
      <c r="H29596"/>
      <c r="I29596"/>
    </row>
    <row r="29597" spans="1:9" x14ac:dyDescent="0.25">
      <c r="A29597"/>
      <c r="B29597"/>
      <c r="C29597" s="32"/>
      <c r="D29597"/>
      <c r="E29597" s="32"/>
      <c r="F29597"/>
      <c r="G29597"/>
      <c r="H29597"/>
      <c r="I29597"/>
    </row>
    <row r="29598" spans="1:9" x14ac:dyDescent="0.25">
      <c r="A29598"/>
      <c r="B29598"/>
      <c r="C29598" s="32"/>
      <c r="D29598"/>
      <c r="E29598" s="32"/>
      <c r="F29598"/>
      <c r="G29598"/>
      <c r="H29598"/>
      <c r="I29598"/>
    </row>
    <row r="29599" spans="1:9" x14ac:dyDescent="0.25">
      <c r="A29599"/>
      <c r="B29599"/>
      <c r="C29599" s="32"/>
      <c r="D29599"/>
      <c r="E29599" s="32"/>
      <c r="F29599"/>
      <c r="G29599"/>
      <c r="H29599"/>
      <c r="I29599"/>
    </row>
    <row r="29600" spans="1:9" x14ac:dyDescent="0.25">
      <c r="A29600"/>
      <c r="B29600"/>
      <c r="C29600" s="32"/>
      <c r="D29600"/>
      <c r="E29600" s="32"/>
      <c r="F29600"/>
      <c r="G29600"/>
      <c r="H29600"/>
      <c r="I29600"/>
    </row>
    <row r="29601" spans="1:9" x14ac:dyDescent="0.25">
      <c r="A29601"/>
      <c r="B29601"/>
      <c r="C29601" s="32"/>
      <c r="D29601"/>
      <c r="E29601" s="32"/>
      <c r="F29601"/>
      <c r="G29601"/>
      <c r="H29601"/>
      <c r="I29601"/>
    </row>
    <row r="29602" spans="1:9" x14ac:dyDescent="0.25">
      <c r="A29602"/>
      <c r="B29602"/>
      <c r="C29602" s="32"/>
      <c r="D29602"/>
      <c r="E29602" s="32"/>
      <c r="F29602"/>
      <c r="G29602"/>
      <c r="H29602"/>
      <c r="I29602"/>
    </row>
    <row r="29603" spans="1:9" x14ac:dyDescent="0.25">
      <c r="A29603"/>
      <c r="B29603"/>
      <c r="C29603" s="32"/>
      <c r="D29603"/>
      <c r="E29603" s="32"/>
      <c r="F29603"/>
      <c r="G29603"/>
      <c r="H29603"/>
      <c r="I29603"/>
    </row>
    <row r="29604" spans="1:9" x14ac:dyDescent="0.25">
      <c r="A29604"/>
      <c r="B29604"/>
      <c r="C29604" s="32"/>
      <c r="D29604"/>
      <c r="E29604" s="32"/>
      <c r="F29604"/>
      <c r="G29604"/>
      <c r="H29604"/>
      <c r="I29604"/>
    </row>
    <row r="29605" spans="1:9" x14ac:dyDescent="0.25">
      <c r="A29605"/>
      <c r="B29605"/>
      <c r="C29605" s="32"/>
      <c r="D29605"/>
      <c r="E29605" s="32"/>
      <c r="F29605"/>
      <c r="G29605"/>
      <c r="H29605"/>
      <c r="I29605"/>
    </row>
    <row r="29606" spans="1:9" x14ac:dyDescent="0.25">
      <c r="A29606"/>
      <c r="B29606"/>
      <c r="C29606" s="32"/>
      <c r="D29606"/>
      <c r="E29606" s="32"/>
      <c r="F29606"/>
      <c r="G29606"/>
      <c r="H29606"/>
      <c r="I29606"/>
    </row>
    <row r="29607" spans="1:9" x14ac:dyDescent="0.25">
      <c r="A29607"/>
      <c r="B29607"/>
      <c r="C29607" s="32"/>
      <c r="D29607"/>
      <c r="E29607" s="32"/>
      <c r="F29607"/>
      <c r="G29607"/>
      <c r="H29607"/>
      <c r="I29607"/>
    </row>
    <row r="29608" spans="1:9" x14ac:dyDescent="0.25">
      <c r="A29608"/>
      <c r="B29608"/>
      <c r="C29608" s="32"/>
      <c r="D29608"/>
      <c r="E29608" s="32"/>
      <c r="F29608"/>
      <c r="G29608"/>
      <c r="H29608"/>
      <c r="I29608"/>
    </row>
    <row r="29609" spans="1:9" x14ac:dyDescent="0.25">
      <c r="A29609"/>
      <c r="B29609"/>
      <c r="C29609" s="32"/>
      <c r="D29609"/>
      <c r="E29609" s="32"/>
      <c r="F29609"/>
      <c r="G29609"/>
      <c r="H29609"/>
      <c r="I29609"/>
    </row>
    <row r="29610" spans="1:9" x14ac:dyDescent="0.25">
      <c r="A29610"/>
      <c r="B29610"/>
      <c r="C29610" s="32"/>
      <c r="D29610"/>
      <c r="E29610" s="32"/>
      <c r="F29610"/>
      <c r="G29610"/>
      <c r="H29610"/>
      <c r="I29610"/>
    </row>
    <row r="29611" spans="1:9" x14ac:dyDescent="0.25">
      <c r="A29611"/>
      <c r="B29611"/>
      <c r="C29611" s="32"/>
      <c r="D29611"/>
      <c r="E29611" s="32"/>
      <c r="F29611"/>
      <c r="G29611"/>
      <c r="H29611"/>
      <c r="I29611"/>
    </row>
    <row r="29612" spans="1:9" x14ac:dyDescent="0.25">
      <c r="A29612"/>
      <c r="B29612"/>
      <c r="C29612" s="32"/>
      <c r="D29612"/>
      <c r="E29612" s="32"/>
      <c r="F29612"/>
      <c r="G29612"/>
      <c r="H29612"/>
      <c r="I29612"/>
    </row>
    <row r="29613" spans="1:9" x14ac:dyDescent="0.25">
      <c r="A29613"/>
      <c r="B29613"/>
      <c r="C29613" s="32"/>
      <c r="D29613"/>
      <c r="E29613" s="32"/>
      <c r="F29613"/>
      <c r="G29613"/>
      <c r="H29613"/>
      <c r="I29613"/>
    </row>
    <row r="29614" spans="1:9" x14ac:dyDescent="0.25">
      <c r="A29614"/>
      <c r="B29614"/>
      <c r="C29614" s="32"/>
      <c r="D29614"/>
      <c r="E29614" s="32"/>
      <c r="F29614"/>
      <c r="G29614"/>
      <c r="H29614"/>
      <c r="I29614"/>
    </row>
    <row r="29615" spans="1:9" x14ac:dyDescent="0.25">
      <c r="A29615"/>
      <c r="B29615"/>
      <c r="C29615" s="32"/>
      <c r="D29615"/>
      <c r="E29615" s="32"/>
      <c r="F29615"/>
      <c r="G29615"/>
      <c r="H29615"/>
      <c r="I29615"/>
    </row>
    <row r="29616" spans="1:9" x14ac:dyDescent="0.25">
      <c r="A29616"/>
      <c r="B29616"/>
      <c r="C29616" s="32"/>
      <c r="D29616"/>
      <c r="E29616" s="32"/>
      <c r="F29616"/>
      <c r="G29616"/>
      <c r="H29616"/>
      <c r="I29616"/>
    </row>
    <row r="29617" spans="1:9" x14ac:dyDescent="0.25">
      <c r="A29617"/>
      <c r="B29617"/>
      <c r="C29617" s="32"/>
      <c r="D29617"/>
      <c r="E29617" s="32"/>
      <c r="F29617"/>
      <c r="G29617"/>
      <c r="H29617"/>
      <c r="I29617"/>
    </row>
    <row r="29618" spans="1:9" x14ac:dyDescent="0.25">
      <c r="A29618"/>
      <c r="B29618"/>
      <c r="C29618" s="32"/>
      <c r="D29618"/>
      <c r="E29618" s="32"/>
      <c r="F29618"/>
      <c r="G29618"/>
      <c r="H29618"/>
      <c r="I29618"/>
    </row>
    <row r="29619" spans="1:9" x14ac:dyDescent="0.25">
      <c r="A29619"/>
      <c r="B29619"/>
      <c r="C29619" s="32"/>
      <c r="D29619"/>
      <c r="E29619" s="32"/>
      <c r="F29619"/>
      <c r="G29619"/>
      <c r="H29619"/>
      <c r="I29619"/>
    </row>
    <row r="29620" spans="1:9" x14ac:dyDescent="0.25">
      <c r="A29620"/>
      <c r="B29620"/>
      <c r="C29620" s="32"/>
      <c r="D29620"/>
      <c r="E29620" s="32"/>
      <c r="F29620"/>
      <c r="G29620"/>
      <c r="H29620"/>
      <c r="I29620"/>
    </row>
    <row r="29621" spans="1:9" x14ac:dyDescent="0.25">
      <c r="A29621"/>
      <c r="B29621"/>
      <c r="C29621" s="32"/>
      <c r="D29621"/>
      <c r="E29621" s="32"/>
      <c r="F29621"/>
      <c r="G29621"/>
      <c r="H29621"/>
      <c r="I29621"/>
    </row>
    <row r="29622" spans="1:9" x14ac:dyDescent="0.25">
      <c r="A29622"/>
      <c r="B29622"/>
      <c r="C29622" s="32"/>
      <c r="D29622"/>
      <c r="E29622" s="32"/>
      <c r="F29622"/>
      <c r="G29622"/>
      <c r="H29622"/>
      <c r="I29622"/>
    </row>
    <row r="29623" spans="1:9" x14ac:dyDescent="0.25">
      <c r="A29623"/>
      <c r="B29623"/>
      <c r="C29623" s="32"/>
      <c r="D29623"/>
      <c r="E29623" s="32"/>
      <c r="F29623"/>
      <c r="G29623"/>
      <c r="H29623"/>
      <c r="I29623"/>
    </row>
    <row r="29624" spans="1:9" x14ac:dyDescent="0.25">
      <c r="A29624"/>
      <c r="B29624"/>
      <c r="C29624" s="32"/>
      <c r="D29624"/>
      <c r="E29624" s="32"/>
      <c r="F29624"/>
      <c r="G29624"/>
      <c r="H29624"/>
      <c r="I29624"/>
    </row>
    <row r="29625" spans="1:9" x14ac:dyDescent="0.25">
      <c r="A29625"/>
      <c r="B29625"/>
      <c r="C29625" s="32"/>
      <c r="D29625"/>
      <c r="E29625" s="32"/>
      <c r="F29625"/>
      <c r="G29625"/>
      <c r="H29625"/>
      <c r="I29625"/>
    </row>
    <row r="29626" spans="1:9" x14ac:dyDescent="0.25">
      <c r="A29626"/>
      <c r="B29626"/>
      <c r="C29626" s="32"/>
      <c r="D29626"/>
      <c r="E29626" s="32"/>
      <c r="F29626"/>
      <c r="G29626"/>
      <c r="H29626"/>
      <c r="I29626"/>
    </row>
    <row r="29627" spans="1:9" x14ac:dyDescent="0.25">
      <c r="A29627"/>
      <c r="B29627"/>
      <c r="C29627" s="32"/>
      <c r="D29627"/>
      <c r="E29627" s="32"/>
      <c r="F29627"/>
      <c r="G29627"/>
      <c r="H29627"/>
      <c r="I29627"/>
    </row>
    <row r="29628" spans="1:9" x14ac:dyDescent="0.25">
      <c r="A29628"/>
      <c r="B29628"/>
      <c r="C29628" s="32"/>
      <c r="D29628"/>
      <c r="E29628" s="32"/>
      <c r="F29628"/>
      <c r="G29628"/>
      <c r="H29628"/>
      <c r="I29628"/>
    </row>
    <row r="29629" spans="1:9" x14ac:dyDescent="0.25">
      <c r="A29629"/>
      <c r="B29629"/>
      <c r="C29629" s="32"/>
      <c r="D29629"/>
      <c r="E29629" s="32"/>
      <c r="F29629"/>
      <c r="G29629"/>
      <c r="H29629"/>
      <c r="I29629"/>
    </row>
    <row r="29630" spans="1:9" x14ac:dyDescent="0.25">
      <c r="A29630"/>
      <c r="B29630"/>
      <c r="C29630" s="32"/>
      <c r="D29630"/>
      <c r="E29630" s="32"/>
      <c r="F29630"/>
      <c r="G29630"/>
      <c r="H29630"/>
      <c r="I29630"/>
    </row>
    <row r="29631" spans="1:9" x14ac:dyDescent="0.25">
      <c r="A29631"/>
      <c r="B29631"/>
      <c r="C29631" s="32"/>
      <c r="D29631"/>
      <c r="E29631" s="32"/>
      <c r="F29631"/>
      <c r="G29631"/>
      <c r="H29631"/>
      <c r="I29631"/>
    </row>
    <row r="29632" spans="1:9" x14ac:dyDescent="0.25">
      <c r="A29632"/>
      <c r="B29632"/>
      <c r="C29632" s="32"/>
      <c r="D29632"/>
      <c r="E29632" s="32"/>
      <c r="F29632"/>
      <c r="G29632"/>
      <c r="H29632"/>
      <c r="I29632"/>
    </row>
    <row r="29633" spans="1:9" x14ac:dyDescent="0.25">
      <c r="A29633"/>
      <c r="B29633"/>
      <c r="C29633" s="32"/>
      <c r="D29633"/>
      <c r="E29633" s="32"/>
      <c r="F29633"/>
      <c r="G29633"/>
      <c r="H29633"/>
      <c r="I29633"/>
    </row>
    <row r="29634" spans="1:9" x14ac:dyDescent="0.25">
      <c r="A29634"/>
      <c r="B29634"/>
      <c r="C29634" s="32"/>
      <c r="D29634"/>
      <c r="E29634" s="32"/>
      <c r="F29634"/>
      <c r="G29634"/>
      <c r="H29634"/>
      <c r="I29634"/>
    </row>
    <row r="29635" spans="1:9" x14ac:dyDescent="0.25">
      <c r="A29635"/>
      <c r="B29635"/>
      <c r="C29635" s="32"/>
      <c r="D29635"/>
      <c r="E29635" s="32"/>
      <c r="F29635"/>
      <c r="G29635"/>
      <c r="H29635"/>
      <c r="I29635"/>
    </row>
    <row r="29636" spans="1:9" x14ac:dyDescent="0.25">
      <c r="A29636"/>
      <c r="B29636"/>
      <c r="C29636" s="32"/>
      <c r="D29636"/>
      <c r="E29636" s="32"/>
      <c r="F29636"/>
      <c r="G29636"/>
      <c r="H29636"/>
      <c r="I29636"/>
    </row>
    <row r="29637" spans="1:9" x14ac:dyDescent="0.25">
      <c r="A29637"/>
      <c r="B29637"/>
      <c r="C29637" s="32"/>
      <c r="D29637"/>
      <c r="E29637" s="32"/>
      <c r="F29637"/>
      <c r="G29637"/>
      <c r="H29637"/>
      <c r="I29637"/>
    </row>
    <row r="29638" spans="1:9" x14ac:dyDescent="0.25">
      <c r="A29638"/>
      <c r="B29638"/>
      <c r="C29638" s="32"/>
      <c r="D29638"/>
      <c r="E29638" s="32"/>
      <c r="F29638"/>
      <c r="G29638"/>
      <c r="H29638"/>
      <c r="I29638"/>
    </row>
    <row r="29639" spans="1:9" x14ac:dyDescent="0.25">
      <c r="A29639"/>
      <c r="B29639"/>
      <c r="C29639" s="32"/>
      <c r="D29639"/>
      <c r="E29639" s="32"/>
      <c r="F29639"/>
      <c r="G29639"/>
      <c r="H29639"/>
      <c r="I29639"/>
    </row>
    <row r="29640" spans="1:9" x14ac:dyDescent="0.25">
      <c r="A29640"/>
      <c r="B29640"/>
      <c r="C29640" s="32"/>
      <c r="D29640"/>
      <c r="E29640" s="32"/>
      <c r="F29640"/>
      <c r="G29640"/>
      <c r="H29640"/>
      <c r="I29640"/>
    </row>
    <row r="29641" spans="1:9" x14ac:dyDescent="0.25">
      <c r="A29641"/>
      <c r="B29641"/>
      <c r="C29641" s="32"/>
      <c r="D29641"/>
      <c r="E29641" s="32"/>
      <c r="F29641"/>
      <c r="G29641"/>
      <c r="H29641"/>
      <c r="I29641"/>
    </row>
    <row r="29642" spans="1:9" x14ac:dyDescent="0.25">
      <c r="A29642"/>
      <c r="B29642"/>
      <c r="C29642" s="32"/>
      <c r="D29642"/>
      <c r="E29642" s="32"/>
      <c r="F29642"/>
      <c r="G29642"/>
      <c r="H29642"/>
      <c r="I29642"/>
    </row>
    <row r="29643" spans="1:9" x14ac:dyDescent="0.25">
      <c r="A29643"/>
      <c r="B29643"/>
      <c r="C29643" s="32"/>
      <c r="D29643"/>
      <c r="E29643" s="32"/>
      <c r="F29643"/>
      <c r="G29643"/>
      <c r="H29643"/>
      <c r="I29643"/>
    </row>
    <row r="29644" spans="1:9" x14ac:dyDescent="0.25">
      <c r="A29644"/>
      <c r="B29644"/>
      <c r="C29644" s="32"/>
      <c r="D29644"/>
      <c r="E29644" s="32"/>
      <c r="F29644"/>
      <c r="G29644"/>
      <c r="H29644"/>
      <c r="I29644"/>
    </row>
    <row r="29645" spans="1:9" x14ac:dyDescent="0.25">
      <c r="A29645"/>
      <c r="B29645"/>
      <c r="C29645" s="32"/>
      <c r="D29645"/>
      <c r="E29645" s="32"/>
      <c r="F29645"/>
      <c r="G29645"/>
      <c r="H29645"/>
      <c r="I29645"/>
    </row>
    <row r="29646" spans="1:9" x14ac:dyDescent="0.25">
      <c r="A29646"/>
      <c r="B29646"/>
      <c r="C29646" s="32"/>
      <c r="D29646"/>
      <c r="E29646" s="32"/>
      <c r="F29646"/>
      <c r="G29646"/>
      <c r="H29646"/>
      <c r="I29646"/>
    </row>
    <row r="29647" spans="1:9" x14ac:dyDescent="0.25">
      <c r="A29647"/>
      <c r="B29647"/>
      <c r="C29647" s="32"/>
      <c r="D29647"/>
      <c r="E29647" s="32"/>
      <c r="F29647"/>
      <c r="G29647"/>
      <c r="H29647"/>
      <c r="I29647"/>
    </row>
    <row r="29648" spans="1:9" x14ac:dyDescent="0.25">
      <c r="A29648"/>
      <c r="B29648"/>
      <c r="C29648" s="32"/>
      <c r="D29648"/>
      <c r="E29648" s="32"/>
      <c r="F29648"/>
      <c r="G29648"/>
      <c r="H29648"/>
      <c r="I29648"/>
    </row>
    <row r="29649" spans="1:9" x14ac:dyDescent="0.25">
      <c r="A29649"/>
      <c r="B29649"/>
      <c r="C29649" s="32"/>
      <c r="D29649"/>
      <c r="E29649" s="32"/>
      <c r="F29649"/>
      <c r="G29649"/>
      <c r="H29649"/>
      <c r="I29649"/>
    </row>
    <row r="29650" spans="1:9" x14ac:dyDescent="0.25">
      <c r="A29650"/>
      <c r="B29650"/>
      <c r="C29650" s="32"/>
      <c r="D29650"/>
      <c r="E29650" s="32"/>
      <c r="F29650"/>
      <c r="G29650"/>
      <c r="H29650"/>
      <c r="I29650"/>
    </row>
    <row r="29651" spans="1:9" x14ac:dyDescent="0.25">
      <c r="A29651"/>
      <c r="B29651"/>
      <c r="C29651" s="32"/>
      <c r="D29651"/>
      <c r="E29651" s="32"/>
      <c r="F29651"/>
      <c r="G29651"/>
      <c r="H29651"/>
      <c r="I29651"/>
    </row>
    <row r="29652" spans="1:9" x14ac:dyDescent="0.25">
      <c r="A29652"/>
      <c r="B29652"/>
      <c r="C29652" s="32"/>
      <c r="D29652"/>
      <c r="E29652" s="32"/>
      <c r="F29652"/>
      <c r="G29652"/>
      <c r="H29652"/>
      <c r="I29652"/>
    </row>
    <row r="29653" spans="1:9" x14ac:dyDescent="0.25">
      <c r="A29653"/>
      <c r="B29653"/>
      <c r="C29653" s="32"/>
      <c r="D29653"/>
      <c r="E29653" s="32"/>
      <c r="F29653"/>
      <c r="G29653"/>
      <c r="H29653"/>
      <c r="I29653"/>
    </row>
    <row r="29654" spans="1:9" x14ac:dyDescent="0.25">
      <c r="A29654"/>
      <c r="B29654"/>
      <c r="C29654" s="32"/>
      <c r="D29654"/>
      <c r="E29654" s="32"/>
      <c r="F29654"/>
      <c r="G29654"/>
      <c r="H29654"/>
      <c r="I29654"/>
    </row>
    <row r="29655" spans="1:9" x14ac:dyDescent="0.25">
      <c r="A29655"/>
      <c r="B29655"/>
      <c r="C29655" s="32"/>
      <c r="D29655"/>
      <c r="E29655" s="32"/>
      <c r="F29655"/>
      <c r="G29655"/>
      <c r="H29655"/>
      <c r="I29655"/>
    </row>
    <row r="29656" spans="1:9" x14ac:dyDescent="0.25">
      <c r="A29656"/>
      <c r="B29656"/>
      <c r="C29656" s="32"/>
      <c r="D29656"/>
      <c r="E29656" s="32"/>
      <c r="F29656"/>
      <c r="G29656"/>
      <c r="H29656"/>
      <c r="I29656"/>
    </row>
    <row r="29657" spans="1:9" x14ac:dyDescent="0.25">
      <c r="A29657"/>
      <c r="B29657"/>
      <c r="C29657" s="32"/>
      <c r="D29657"/>
      <c r="E29657" s="32"/>
      <c r="F29657"/>
      <c r="G29657"/>
      <c r="H29657"/>
      <c r="I29657"/>
    </row>
    <row r="29658" spans="1:9" x14ac:dyDescent="0.25">
      <c r="A29658"/>
      <c r="B29658"/>
      <c r="C29658" s="32"/>
      <c r="D29658"/>
      <c r="E29658" s="32"/>
      <c r="F29658"/>
      <c r="G29658"/>
      <c r="H29658"/>
      <c r="I29658"/>
    </row>
    <row r="29659" spans="1:9" x14ac:dyDescent="0.25">
      <c r="A29659"/>
      <c r="B29659"/>
      <c r="C29659" s="32"/>
      <c r="D29659"/>
      <c r="E29659" s="32"/>
      <c r="F29659"/>
      <c r="G29659"/>
      <c r="H29659"/>
      <c r="I29659"/>
    </row>
    <row r="29660" spans="1:9" x14ac:dyDescent="0.25">
      <c r="A29660"/>
      <c r="B29660"/>
      <c r="C29660" s="32"/>
      <c r="D29660"/>
      <c r="E29660" s="32"/>
      <c r="F29660"/>
      <c r="G29660"/>
      <c r="H29660"/>
      <c r="I29660"/>
    </row>
    <row r="29661" spans="1:9" x14ac:dyDescent="0.25">
      <c r="A29661"/>
      <c r="B29661"/>
      <c r="C29661" s="32"/>
      <c r="D29661"/>
      <c r="E29661" s="32"/>
      <c r="F29661"/>
      <c r="G29661"/>
      <c r="H29661"/>
      <c r="I29661"/>
    </row>
    <row r="29662" spans="1:9" x14ac:dyDescent="0.25">
      <c r="A29662"/>
      <c r="B29662"/>
      <c r="C29662" s="32"/>
      <c r="D29662"/>
      <c r="E29662" s="32"/>
      <c r="F29662"/>
      <c r="G29662"/>
      <c r="H29662"/>
      <c r="I29662"/>
    </row>
    <row r="29663" spans="1:9" x14ac:dyDescent="0.25">
      <c r="A29663"/>
      <c r="B29663"/>
      <c r="C29663" s="32"/>
      <c r="D29663"/>
      <c r="E29663" s="32"/>
      <c r="F29663"/>
      <c r="G29663"/>
      <c r="H29663"/>
      <c r="I29663"/>
    </row>
    <row r="29664" spans="1:9" x14ac:dyDescent="0.25">
      <c r="A29664"/>
      <c r="B29664"/>
      <c r="C29664" s="32"/>
      <c r="D29664"/>
      <c r="E29664" s="32"/>
      <c r="F29664"/>
      <c r="G29664"/>
      <c r="H29664"/>
      <c r="I29664"/>
    </row>
    <row r="29665" spans="1:9" x14ac:dyDescent="0.25">
      <c r="A29665"/>
      <c r="B29665"/>
      <c r="C29665" s="32"/>
      <c r="D29665"/>
      <c r="E29665" s="32"/>
      <c r="F29665"/>
      <c r="G29665"/>
      <c r="H29665"/>
      <c r="I29665"/>
    </row>
    <row r="29666" spans="1:9" x14ac:dyDescent="0.25">
      <c r="A29666"/>
      <c r="B29666"/>
      <c r="C29666" s="32"/>
      <c r="D29666"/>
      <c r="E29666" s="32"/>
      <c r="F29666"/>
      <c r="G29666"/>
      <c r="H29666"/>
      <c r="I29666"/>
    </row>
    <row r="29667" spans="1:9" x14ac:dyDescent="0.25">
      <c r="A29667"/>
      <c r="B29667"/>
      <c r="C29667" s="32"/>
      <c r="D29667"/>
      <c r="E29667" s="32"/>
      <c r="F29667"/>
      <c r="G29667"/>
      <c r="H29667"/>
      <c r="I29667"/>
    </row>
    <row r="29668" spans="1:9" x14ac:dyDescent="0.25">
      <c r="A29668"/>
      <c r="B29668"/>
      <c r="C29668" s="32"/>
      <c r="D29668"/>
      <c r="E29668" s="32"/>
      <c r="F29668"/>
      <c r="G29668"/>
      <c r="H29668"/>
      <c r="I29668"/>
    </row>
    <row r="29669" spans="1:9" x14ac:dyDescent="0.25">
      <c r="A29669"/>
      <c r="B29669"/>
      <c r="C29669" s="32"/>
      <c r="D29669"/>
      <c r="E29669" s="32"/>
      <c r="F29669"/>
      <c r="G29669"/>
      <c r="H29669"/>
      <c r="I29669"/>
    </row>
    <row r="29670" spans="1:9" x14ac:dyDescent="0.25">
      <c r="A29670"/>
      <c r="B29670"/>
      <c r="C29670" s="32"/>
      <c r="D29670"/>
      <c r="E29670" s="32"/>
      <c r="F29670"/>
      <c r="G29670"/>
      <c r="H29670"/>
      <c r="I29670"/>
    </row>
    <row r="29671" spans="1:9" x14ac:dyDescent="0.25">
      <c r="A29671"/>
      <c r="B29671"/>
      <c r="C29671" s="32"/>
      <c r="D29671"/>
      <c r="E29671" s="32"/>
      <c r="F29671"/>
      <c r="G29671"/>
      <c r="H29671"/>
      <c r="I29671"/>
    </row>
    <row r="29672" spans="1:9" x14ac:dyDescent="0.25">
      <c r="A29672"/>
      <c r="B29672"/>
      <c r="C29672" s="32"/>
      <c r="D29672"/>
      <c r="E29672" s="32"/>
      <c r="F29672"/>
      <c r="G29672"/>
      <c r="H29672"/>
      <c r="I29672"/>
    </row>
    <row r="29673" spans="1:9" x14ac:dyDescent="0.25">
      <c r="A29673"/>
      <c r="B29673"/>
      <c r="C29673" s="32"/>
      <c r="D29673"/>
      <c r="E29673" s="32"/>
      <c r="F29673"/>
      <c r="G29673"/>
      <c r="H29673"/>
      <c r="I29673"/>
    </row>
    <row r="29674" spans="1:9" x14ac:dyDescent="0.25">
      <c r="A29674"/>
      <c r="B29674"/>
      <c r="C29674" s="32"/>
      <c r="D29674"/>
      <c r="E29674" s="32"/>
      <c r="F29674"/>
      <c r="G29674"/>
      <c r="H29674"/>
      <c r="I29674"/>
    </row>
    <row r="29675" spans="1:9" x14ac:dyDescent="0.25">
      <c r="A29675"/>
      <c r="B29675"/>
      <c r="C29675" s="32"/>
      <c r="D29675"/>
      <c r="E29675" s="32"/>
      <c r="F29675"/>
      <c r="G29675"/>
      <c r="H29675"/>
      <c r="I29675"/>
    </row>
    <row r="29676" spans="1:9" x14ac:dyDescent="0.25">
      <c r="A29676"/>
      <c r="B29676"/>
      <c r="C29676" s="32"/>
      <c r="D29676"/>
      <c r="E29676" s="32"/>
      <c r="F29676"/>
      <c r="G29676"/>
      <c r="H29676"/>
      <c r="I29676"/>
    </row>
    <row r="29677" spans="1:9" x14ac:dyDescent="0.25">
      <c r="A29677"/>
      <c r="B29677"/>
      <c r="C29677" s="32"/>
      <c r="D29677"/>
      <c r="E29677" s="32"/>
      <c r="F29677"/>
      <c r="G29677"/>
      <c r="H29677"/>
      <c r="I29677"/>
    </row>
    <row r="29678" spans="1:9" x14ac:dyDescent="0.25">
      <c r="A29678"/>
      <c r="B29678"/>
      <c r="C29678" s="32"/>
      <c r="D29678"/>
      <c r="E29678" s="32"/>
      <c r="F29678"/>
      <c r="G29678"/>
      <c r="H29678"/>
      <c r="I29678"/>
    </row>
    <row r="29679" spans="1:9" x14ac:dyDescent="0.25">
      <c r="A29679"/>
      <c r="B29679"/>
      <c r="C29679" s="32"/>
      <c r="D29679"/>
      <c r="E29679" s="32"/>
      <c r="F29679"/>
      <c r="G29679"/>
      <c r="H29679"/>
      <c r="I29679"/>
    </row>
    <row r="29680" spans="1:9" x14ac:dyDescent="0.25">
      <c r="A29680"/>
      <c r="B29680"/>
      <c r="C29680" s="32"/>
      <c r="D29680"/>
      <c r="E29680" s="32"/>
      <c r="F29680"/>
      <c r="G29680"/>
      <c r="H29680"/>
      <c r="I29680"/>
    </row>
    <row r="29681" spans="1:9" x14ac:dyDescent="0.25">
      <c r="A29681"/>
      <c r="B29681"/>
      <c r="C29681" s="32"/>
      <c r="D29681"/>
      <c r="E29681" s="32"/>
      <c r="F29681"/>
      <c r="G29681"/>
      <c r="H29681"/>
      <c r="I29681"/>
    </row>
    <row r="29682" spans="1:9" x14ac:dyDescent="0.25">
      <c r="A29682"/>
      <c r="B29682"/>
      <c r="C29682" s="32"/>
      <c r="D29682"/>
      <c r="E29682" s="32"/>
      <c r="F29682"/>
      <c r="G29682"/>
      <c r="H29682"/>
      <c r="I29682"/>
    </row>
    <row r="29683" spans="1:9" x14ac:dyDescent="0.25">
      <c r="A29683"/>
      <c r="B29683"/>
      <c r="C29683" s="32"/>
      <c r="D29683"/>
      <c r="E29683" s="32"/>
      <c r="F29683"/>
      <c r="G29683"/>
      <c r="H29683"/>
      <c r="I29683"/>
    </row>
    <row r="29684" spans="1:9" x14ac:dyDescent="0.25">
      <c r="A29684"/>
      <c r="B29684"/>
      <c r="C29684" s="32"/>
      <c r="D29684"/>
      <c r="E29684" s="32"/>
      <c r="F29684"/>
      <c r="G29684"/>
      <c r="H29684"/>
      <c r="I29684"/>
    </row>
    <row r="29685" spans="1:9" x14ac:dyDescent="0.25">
      <c r="A29685"/>
      <c r="B29685"/>
      <c r="C29685" s="32"/>
      <c r="D29685"/>
      <c r="E29685" s="32"/>
      <c r="F29685"/>
      <c r="G29685"/>
      <c r="H29685"/>
      <c r="I29685"/>
    </row>
    <row r="29686" spans="1:9" x14ac:dyDescent="0.25">
      <c r="A29686"/>
      <c r="B29686"/>
      <c r="C29686" s="32"/>
      <c r="D29686"/>
      <c r="E29686" s="32"/>
      <c r="F29686"/>
      <c r="G29686"/>
      <c r="H29686"/>
      <c r="I29686"/>
    </row>
    <row r="29687" spans="1:9" x14ac:dyDescent="0.25">
      <c r="A29687"/>
      <c r="B29687"/>
      <c r="C29687" s="32"/>
      <c r="D29687"/>
      <c r="E29687" s="32"/>
      <c r="F29687"/>
      <c r="G29687"/>
      <c r="H29687"/>
      <c r="I29687"/>
    </row>
    <row r="29688" spans="1:9" x14ac:dyDescent="0.25">
      <c r="A29688"/>
      <c r="B29688"/>
      <c r="C29688" s="32"/>
      <c r="D29688"/>
      <c r="E29688" s="32"/>
      <c r="F29688"/>
      <c r="G29688"/>
      <c r="H29688"/>
      <c r="I29688"/>
    </row>
    <row r="29689" spans="1:9" x14ac:dyDescent="0.25">
      <c r="A29689"/>
      <c r="B29689"/>
      <c r="C29689" s="32"/>
      <c r="D29689"/>
      <c r="E29689" s="32"/>
      <c r="F29689"/>
      <c r="G29689"/>
      <c r="H29689"/>
      <c r="I29689"/>
    </row>
    <row r="29690" spans="1:9" x14ac:dyDescent="0.25">
      <c r="A29690"/>
      <c r="B29690"/>
      <c r="C29690" s="32"/>
      <c r="D29690"/>
      <c r="E29690" s="32"/>
      <c r="F29690"/>
      <c r="G29690"/>
      <c r="H29690"/>
      <c r="I29690"/>
    </row>
    <row r="29691" spans="1:9" x14ac:dyDescent="0.25">
      <c r="A29691"/>
      <c r="B29691"/>
      <c r="C29691" s="32"/>
      <c r="D29691"/>
      <c r="E29691" s="32"/>
      <c r="F29691"/>
      <c r="G29691"/>
      <c r="H29691"/>
      <c r="I29691"/>
    </row>
    <row r="29692" spans="1:9" x14ac:dyDescent="0.25">
      <c r="A29692"/>
      <c r="B29692"/>
      <c r="C29692" s="32"/>
      <c r="D29692"/>
      <c r="E29692" s="32"/>
      <c r="F29692"/>
      <c r="G29692"/>
      <c r="H29692"/>
      <c r="I29692"/>
    </row>
    <row r="29693" spans="1:9" x14ac:dyDescent="0.25">
      <c r="A29693"/>
      <c r="B29693"/>
      <c r="C29693" s="32"/>
      <c r="D29693"/>
      <c r="E29693" s="32"/>
      <c r="F29693"/>
      <c r="G29693"/>
      <c r="H29693"/>
      <c r="I29693"/>
    </row>
    <row r="29694" spans="1:9" x14ac:dyDescent="0.25">
      <c r="A29694"/>
      <c r="B29694"/>
      <c r="C29694" s="32"/>
      <c r="D29694"/>
      <c r="E29694" s="32"/>
      <c r="F29694"/>
      <c r="G29694"/>
      <c r="H29694"/>
      <c r="I29694"/>
    </row>
    <row r="29695" spans="1:9" x14ac:dyDescent="0.25">
      <c r="A29695"/>
      <c r="B29695"/>
      <c r="C29695" s="32"/>
      <c r="D29695"/>
      <c r="E29695" s="32"/>
      <c r="F29695"/>
      <c r="G29695"/>
      <c r="H29695"/>
      <c r="I29695"/>
    </row>
    <row r="29696" spans="1:9" x14ac:dyDescent="0.25">
      <c r="A29696"/>
      <c r="B29696"/>
      <c r="C29696" s="32"/>
      <c r="D29696"/>
      <c r="E29696" s="32"/>
      <c r="F29696"/>
      <c r="G29696"/>
      <c r="H29696"/>
      <c r="I29696"/>
    </row>
    <row r="29697" spans="1:9" x14ac:dyDescent="0.25">
      <c r="A29697"/>
      <c r="B29697"/>
      <c r="C29697" s="32"/>
      <c r="D29697"/>
      <c r="E29697" s="32"/>
      <c r="F29697"/>
      <c r="G29697"/>
      <c r="H29697"/>
      <c r="I29697"/>
    </row>
    <row r="29698" spans="1:9" x14ac:dyDescent="0.25">
      <c r="A29698"/>
      <c r="B29698"/>
      <c r="C29698" s="32"/>
      <c r="D29698"/>
      <c r="E29698" s="32"/>
      <c r="F29698"/>
      <c r="G29698"/>
      <c r="H29698"/>
      <c r="I29698"/>
    </row>
    <row r="29699" spans="1:9" x14ac:dyDescent="0.25">
      <c r="A29699"/>
      <c r="B29699"/>
      <c r="C29699" s="32"/>
      <c r="D29699"/>
      <c r="E29699" s="32"/>
      <c r="F29699"/>
      <c r="G29699"/>
      <c r="H29699"/>
      <c r="I29699"/>
    </row>
    <row r="29700" spans="1:9" x14ac:dyDescent="0.25">
      <c r="A29700"/>
      <c r="B29700"/>
      <c r="C29700" s="32"/>
      <c r="D29700"/>
      <c r="E29700" s="32"/>
      <c r="F29700"/>
      <c r="G29700"/>
      <c r="H29700"/>
      <c r="I29700"/>
    </row>
    <row r="29701" spans="1:9" x14ac:dyDescent="0.25">
      <c r="A29701"/>
      <c r="B29701"/>
      <c r="C29701" s="32"/>
      <c r="D29701"/>
      <c r="E29701" s="32"/>
      <c r="F29701"/>
      <c r="G29701"/>
      <c r="H29701"/>
      <c r="I29701"/>
    </row>
    <row r="29702" spans="1:9" x14ac:dyDescent="0.25">
      <c r="A29702"/>
      <c r="B29702"/>
      <c r="C29702" s="32"/>
      <c r="D29702"/>
      <c r="E29702" s="32"/>
      <c r="F29702"/>
      <c r="G29702"/>
      <c r="H29702"/>
      <c r="I29702"/>
    </row>
    <row r="29703" spans="1:9" x14ac:dyDescent="0.25">
      <c r="A29703"/>
      <c r="B29703"/>
      <c r="C29703" s="32"/>
      <c r="D29703"/>
      <c r="E29703" s="32"/>
      <c r="F29703"/>
      <c r="G29703"/>
      <c r="H29703"/>
      <c r="I29703"/>
    </row>
    <row r="29704" spans="1:9" x14ac:dyDescent="0.25">
      <c r="A29704"/>
      <c r="B29704"/>
      <c r="C29704" s="32"/>
      <c r="D29704"/>
      <c r="E29704" s="32"/>
      <c r="F29704"/>
      <c r="G29704"/>
      <c r="H29704"/>
      <c r="I29704"/>
    </row>
    <row r="29705" spans="1:9" x14ac:dyDescent="0.25">
      <c r="A29705"/>
      <c r="B29705"/>
      <c r="C29705" s="32"/>
      <c r="D29705"/>
      <c r="E29705" s="32"/>
      <c r="F29705"/>
      <c r="G29705"/>
      <c r="H29705"/>
      <c r="I29705"/>
    </row>
    <row r="29706" spans="1:9" x14ac:dyDescent="0.25">
      <c r="A29706"/>
      <c r="B29706"/>
      <c r="C29706" s="32"/>
      <c r="D29706"/>
      <c r="E29706" s="32"/>
      <c r="F29706"/>
      <c r="G29706"/>
      <c r="H29706"/>
      <c r="I29706"/>
    </row>
    <row r="29707" spans="1:9" x14ac:dyDescent="0.25">
      <c r="A29707"/>
      <c r="B29707"/>
      <c r="C29707" s="32"/>
      <c r="D29707"/>
      <c r="E29707" s="32"/>
      <c r="F29707"/>
      <c r="G29707"/>
      <c r="H29707"/>
      <c r="I29707"/>
    </row>
    <row r="29708" spans="1:9" x14ac:dyDescent="0.25">
      <c r="A29708"/>
      <c r="B29708"/>
      <c r="C29708" s="32"/>
      <c r="D29708"/>
      <c r="E29708" s="32"/>
      <c r="F29708"/>
      <c r="G29708"/>
      <c r="H29708"/>
      <c r="I29708"/>
    </row>
    <row r="29709" spans="1:9" x14ac:dyDescent="0.25">
      <c r="A29709"/>
      <c r="B29709"/>
      <c r="C29709" s="32"/>
      <c r="D29709"/>
      <c r="E29709" s="32"/>
      <c r="F29709"/>
      <c r="G29709"/>
      <c r="H29709"/>
      <c r="I29709"/>
    </row>
    <row r="29710" spans="1:9" x14ac:dyDescent="0.25">
      <c r="A29710"/>
      <c r="B29710"/>
      <c r="C29710" s="32"/>
      <c r="D29710"/>
      <c r="E29710" s="32"/>
      <c r="F29710"/>
      <c r="G29710"/>
      <c r="H29710"/>
      <c r="I29710"/>
    </row>
    <row r="29711" spans="1:9" x14ac:dyDescent="0.25">
      <c r="A29711"/>
      <c r="B29711"/>
      <c r="C29711" s="32"/>
      <c r="D29711"/>
      <c r="E29711" s="32"/>
      <c r="F29711"/>
      <c r="G29711"/>
      <c r="H29711"/>
      <c r="I29711"/>
    </row>
    <row r="29712" spans="1:9" x14ac:dyDescent="0.25">
      <c r="A29712"/>
      <c r="B29712"/>
      <c r="C29712" s="32"/>
      <c r="D29712"/>
      <c r="E29712" s="32"/>
      <c r="F29712"/>
      <c r="G29712"/>
      <c r="H29712"/>
      <c r="I29712"/>
    </row>
    <row r="29713" spans="1:9" x14ac:dyDescent="0.25">
      <c r="A29713"/>
      <c r="B29713"/>
      <c r="C29713" s="32"/>
      <c r="D29713"/>
      <c r="E29713" s="32"/>
      <c r="F29713"/>
      <c r="G29713"/>
      <c r="H29713"/>
      <c r="I29713"/>
    </row>
    <row r="29714" spans="1:9" x14ac:dyDescent="0.25">
      <c r="A29714"/>
      <c r="B29714"/>
      <c r="C29714" s="32"/>
      <c r="D29714"/>
      <c r="E29714" s="32"/>
      <c r="F29714"/>
      <c r="G29714"/>
      <c r="H29714"/>
      <c r="I29714"/>
    </row>
    <row r="29715" spans="1:9" x14ac:dyDescent="0.25">
      <c r="A29715"/>
      <c r="B29715"/>
      <c r="C29715" s="32"/>
      <c r="D29715"/>
      <c r="E29715" s="32"/>
      <c r="F29715"/>
      <c r="G29715"/>
      <c r="H29715"/>
      <c r="I29715"/>
    </row>
    <row r="29716" spans="1:9" x14ac:dyDescent="0.25">
      <c r="A29716"/>
      <c r="B29716"/>
      <c r="C29716" s="32"/>
      <c r="D29716"/>
      <c r="E29716" s="32"/>
      <c r="F29716"/>
      <c r="G29716"/>
      <c r="H29716"/>
      <c r="I29716"/>
    </row>
    <row r="29717" spans="1:9" x14ac:dyDescent="0.25">
      <c r="A29717"/>
      <c r="B29717"/>
      <c r="C29717" s="32"/>
      <c r="D29717"/>
      <c r="E29717" s="32"/>
      <c r="F29717"/>
      <c r="G29717"/>
      <c r="H29717"/>
      <c r="I29717"/>
    </row>
    <row r="29718" spans="1:9" x14ac:dyDescent="0.25">
      <c r="A29718"/>
      <c r="B29718"/>
      <c r="C29718" s="32"/>
      <c r="D29718"/>
      <c r="E29718" s="32"/>
      <c r="F29718"/>
      <c r="G29718"/>
      <c r="H29718"/>
      <c r="I29718"/>
    </row>
    <row r="29719" spans="1:9" x14ac:dyDescent="0.25">
      <c r="A29719"/>
      <c r="B29719"/>
      <c r="C29719" s="32"/>
      <c r="D29719"/>
      <c r="E29719" s="32"/>
      <c r="F29719"/>
      <c r="G29719"/>
      <c r="H29719"/>
      <c r="I29719"/>
    </row>
    <row r="29720" spans="1:9" x14ac:dyDescent="0.25">
      <c r="A29720"/>
      <c r="B29720"/>
      <c r="C29720" s="32"/>
      <c r="D29720"/>
      <c r="E29720" s="32"/>
      <c r="F29720"/>
      <c r="G29720"/>
      <c r="H29720"/>
      <c r="I29720"/>
    </row>
    <row r="29721" spans="1:9" x14ac:dyDescent="0.25">
      <c r="A29721"/>
      <c r="B29721"/>
      <c r="C29721" s="32"/>
      <c r="D29721"/>
      <c r="E29721" s="32"/>
      <c r="F29721"/>
      <c r="G29721"/>
      <c r="H29721"/>
      <c r="I29721"/>
    </row>
    <row r="29722" spans="1:9" x14ac:dyDescent="0.25">
      <c r="A29722"/>
      <c r="B29722"/>
      <c r="C29722" s="32"/>
      <c r="D29722"/>
      <c r="E29722" s="32"/>
      <c r="F29722"/>
      <c r="G29722"/>
      <c r="H29722"/>
      <c r="I29722"/>
    </row>
    <row r="29723" spans="1:9" x14ac:dyDescent="0.25">
      <c r="A29723"/>
      <c r="B29723"/>
      <c r="C29723" s="32"/>
      <c r="D29723"/>
      <c r="E29723" s="32"/>
      <c r="F29723"/>
      <c r="G29723"/>
      <c r="H29723"/>
      <c r="I29723"/>
    </row>
    <row r="29724" spans="1:9" x14ac:dyDescent="0.25">
      <c r="A29724"/>
      <c r="B29724"/>
      <c r="C29724" s="32"/>
      <c r="D29724"/>
      <c r="E29724" s="32"/>
      <c r="F29724"/>
      <c r="G29724"/>
      <c r="H29724"/>
      <c r="I29724"/>
    </row>
    <row r="29725" spans="1:9" x14ac:dyDescent="0.25">
      <c r="A29725"/>
      <c r="B29725"/>
      <c r="C29725" s="32"/>
      <c r="D29725"/>
      <c r="E29725" s="32"/>
      <c r="F29725"/>
      <c r="G29725"/>
      <c r="H29725"/>
      <c r="I29725"/>
    </row>
    <row r="29726" spans="1:9" x14ac:dyDescent="0.25">
      <c r="A29726"/>
      <c r="B29726"/>
      <c r="C29726" s="32"/>
      <c r="D29726"/>
      <c r="E29726" s="32"/>
      <c r="F29726"/>
      <c r="G29726"/>
      <c r="H29726"/>
      <c r="I29726"/>
    </row>
    <row r="29727" spans="1:9" x14ac:dyDescent="0.25">
      <c r="A29727"/>
      <c r="B29727"/>
      <c r="C29727" s="32"/>
      <c r="D29727"/>
      <c r="E29727" s="32"/>
      <c r="F29727"/>
      <c r="G29727"/>
      <c r="H29727"/>
      <c r="I29727"/>
    </row>
    <row r="29728" spans="1:9" x14ac:dyDescent="0.25">
      <c r="A29728"/>
      <c r="B29728"/>
      <c r="C29728" s="32"/>
      <c r="D29728"/>
      <c r="E29728" s="32"/>
      <c r="F29728"/>
      <c r="G29728"/>
      <c r="H29728"/>
      <c r="I29728"/>
    </row>
    <row r="29729" spans="1:9" x14ac:dyDescent="0.25">
      <c r="A29729"/>
      <c r="B29729"/>
      <c r="C29729" s="32"/>
      <c r="D29729"/>
      <c r="E29729" s="32"/>
      <c r="F29729"/>
      <c r="G29729"/>
      <c r="H29729"/>
      <c r="I29729"/>
    </row>
    <row r="29730" spans="1:9" x14ac:dyDescent="0.25">
      <c r="A29730"/>
      <c r="B29730"/>
      <c r="C29730" s="32"/>
      <c r="D29730"/>
      <c r="E29730" s="32"/>
      <c r="F29730"/>
      <c r="G29730"/>
      <c r="H29730"/>
      <c r="I29730"/>
    </row>
    <row r="29731" spans="1:9" x14ac:dyDescent="0.25">
      <c r="A29731"/>
      <c r="B29731"/>
      <c r="C29731" s="32"/>
      <c r="D29731"/>
      <c r="E29731" s="32"/>
      <c r="F29731"/>
      <c r="G29731"/>
      <c r="H29731"/>
      <c r="I29731"/>
    </row>
    <row r="29732" spans="1:9" x14ac:dyDescent="0.25">
      <c r="A29732"/>
      <c r="B29732"/>
      <c r="C29732" s="32"/>
      <c r="D29732"/>
      <c r="E29732" s="32"/>
      <c r="F29732"/>
      <c r="G29732"/>
      <c r="H29732"/>
      <c r="I29732"/>
    </row>
    <row r="29733" spans="1:9" x14ac:dyDescent="0.25">
      <c r="A29733"/>
      <c r="B29733"/>
      <c r="C29733" s="32"/>
      <c r="D29733"/>
      <c r="E29733" s="32"/>
      <c r="F29733"/>
      <c r="G29733"/>
      <c r="H29733"/>
      <c r="I29733"/>
    </row>
    <row r="29734" spans="1:9" x14ac:dyDescent="0.25">
      <c r="A29734"/>
      <c r="B29734"/>
      <c r="C29734" s="32"/>
      <c r="D29734"/>
      <c r="E29734" s="32"/>
      <c r="F29734"/>
      <c r="G29734"/>
      <c r="H29734"/>
      <c r="I29734"/>
    </row>
    <row r="29735" spans="1:9" x14ac:dyDescent="0.25">
      <c r="A29735"/>
      <c r="B29735"/>
      <c r="C29735" s="32"/>
      <c r="D29735"/>
      <c r="E29735" s="32"/>
      <c r="F29735"/>
      <c r="G29735"/>
      <c r="H29735"/>
      <c r="I29735"/>
    </row>
    <row r="29736" spans="1:9" x14ac:dyDescent="0.25">
      <c r="A29736"/>
      <c r="B29736"/>
      <c r="C29736" s="32"/>
      <c r="D29736"/>
      <c r="E29736" s="32"/>
      <c r="F29736"/>
      <c r="G29736"/>
      <c r="H29736"/>
      <c r="I29736"/>
    </row>
    <row r="29737" spans="1:9" x14ac:dyDescent="0.25">
      <c r="A29737"/>
      <c r="B29737"/>
      <c r="C29737" s="32"/>
      <c r="D29737"/>
      <c r="E29737" s="32"/>
      <c r="F29737"/>
      <c r="G29737"/>
      <c r="H29737"/>
      <c r="I29737"/>
    </row>
    <row r="29738" spans="1:9" x14ac:dyDescent="0.25">
      <c r="A29738"/>
      <c r="B29738"/>
      <c r="C29738" s="32"/>
      <c r="D29738"/>
      <c r="E29738" s="32"/>
      <c r="F29738"/>
      <c r="G29738"/>
      <c r="H29738"/>
      <c r="I29738"/>
    </row>
    <row r="29739" spans="1:9" x14ac:dyDescent="0.25">
      <c r="A29739"/>
      <c r="B29739"/>
      <c r="C29739" s="32"/>
      <c r="D29739"/>
      <c r="E29739" s="32"/>
      <c r="F29739"/>
      <c r="G29739"/>
      <c r="H29739"/>
      <c r="I29739"/>
    </row>
    <row r="29740" spans="1:9" x14ac:dyDescent="0.25">
      <c r="A29740"/>
      <c r="B29740"/>
      <c r="C29740" s="32"/>
      <c r="D29740"/>
      <c r="E29740" s="32"/>
      <c r="F29740"/>
      <c r="G29740"/>
      <c r="H29740"/>
      <c r="I29740"/>
    </row>
    <row r="29741" spans="1:9" x14ac:dyDescent="0.25">
      <c r="A29741"/>
      <c r="B29741"/>
      <c r="C29741" s="32"/>
      <c r="D29741"/>
      <c r="E29741" s="32"/>
      <c r="F29741"/>
      <c r="G29741"/>
      <c r="H29741"/>
      <c r="I29741"/>
    </row>
    <row r="29742" spans="1:9" x14ac:dyDescent="0.25">
      <c r="A29742"/>
      <c r="B29742"/>
      <c r="C29742" s="32"/>
      <c r="D29742"/>
      <c r="E29742" s="32"/>
      <c r="F29742"/>
      <c r="G29742"/>
      <c r="H29742"/>
      <c r="I29742"/>
    </row>
    <row r="29743" spans="1:9" x14ac:dyDescent="0.25">
      <c r="A29743"/>
      <c r="B29743"/>
      <c r="C29743" s="32"/>
      <c r="D29743"/>
      <c r="E29743" s="32"/>
      <c r="F29743"/>
      <c r="G29743"/>
      <c r="H29743"/>
      <c r="I29743"/>
    </row>
    <row r="29744" spans="1:9" x14ac:dyDescent="0.25">
      <c r="A29744"/>
      <c r="B29744"/>
      <c r="C29744" s="32"/>
      <c r="D29744"/>
      <c r="E29744" s="32"/>
      <c r="F29744"/>
      <c r="G29744"/>
      <c r="H29744"/>
      <c r="I29744"/>
    </row>
    <row r="29745" spans="1:9" x14ac:dyDescent="0.25">
      <c r="A29745"/>
      <c r="B29745"/>
      <c r="C29745" s="32"/>
      <c r="D29745"/>
      <c r="E29745" s="32"/>
      <c r="F29745"/>
      <c r="G29745"/>
      <c r="H29745"/>
      <c r="I29745"/>
    </row>
    <row r="29746" spans="1:9" x14ac:dyDescent="0.25">
      <c r="A29746"/>
      <c r="B29746"/>
      <c r="C29746" s="32"/>
      <c r="D29746"/>
      <c r="E29746" s="32"/>
      <c r="F29746"/>
      <c r="G29746"/>
      <c r="H29746"/>
      <c r="I29746"/>
    </row>
    <row r="29747" spans="1:9" x14ac:dyDescent="0.25">
      <c r="A29747"/>
      <c r="B29747"/>
      <c r="C29747" s="32"/>
      <c r="D29747"/>
      <c r="E29747" s="32"/>
      <c r="F29747"/>
      <c r="G29747"/>
      <c r="H29747"/>
      <c r="I29747"/>
    </row>
    <row r="29748" spans="1:9" x14ac:dyDescent="0.25">
      <c r="A29748"/>
      <c r="B29748"/>
      <c r="C29748" s="32"/>
      <c r="D29748"/>
      <c r="E29748" s="32"/>
      <c r="F29748"/>
      <c r="G29748"/>
      <c r="H29748"/>
      <c r="I29748"/>
    </row>
    <row r="29749" spans="1:9" x14ac:dyDescent="0.25">
      <c r="A29749"/>
      <c r="B29749"/>
      <c r="C29749" s="32"/>
      <c r="D29749"/>
      <c r="E29749" s="32"/>
      <c r="F29749"/>
      <c r="G29749"/>
      <c r="H29749"/>
      <c r="I29749"/>
    </row>
    <row r="29750" spans="1:9" x14ac:dyDescent="0.25">
      <c r="A29750"/>
      <c r="B29750"/>
      <c r="C29750" s="32"/>
      <c r="D29750"/>
      <c r="E29750" s="32"/>
      <c r="F29750"/>
      <c r="G29750"/>
      <c r="H29750"/>
      <c r="I29750"/>
    </row>
    <row r="29751" spans="1:9" x14ac:dyDescent="0.25">
      <c r="A29751"/>
      <c r="B29751"/>
      <c r="C29751" s="32"/>
      <c r="D29751"/>
      <c r="E29751" s="32"/>
      <c r="F29751"/>
      <c r="G29751"/>
      <c r="H29751"/>
      <c r="I29751"/>
    </row>
    <row r="29752" spans="1:9" x14ac:dyDescent="0.25">
      <c r="A29752"/>
      <c r="B29752"/>
      <c r="C29752" s="32"/>
      <c r="D29752"/>
      <c r="E29752" s="32"/>
      <c r="F29752"/>
      <c r="G29752"/>
      <c r="H29752"/>
      <c r="I29752"/>
    </row>
    <row r="29753" spans="1:9" x14ac:dyDescent="0.25">
      <c r="A29753"/>
      <c r="B29753"/>
      <c r="C29753" s="32"/>
      <c r="D29753"/>
      <c r="E29753" s="32"/>
      <c r="F29753"/>
      <c r="G29753"/>
      <c r="H29753"/>
      <c r="I29753"/>
    </row>
    <row r="29754" spans="1:9" x14ac:dyDescent="0.25">
      <c r="A29754"/>
      <c r="B29754"/>
      <c r="C29754" s="32"/>
      <c r="D29754"/>
      <c r="E29754" s="32"/>
      <c r="F29754"/>
      <c r="G29754"/>
      <c r="H29754"/>
      <c r="I29754"/>
    </row>
    <row r="29755" spans="1:9" x14ac:dyDescent="0.25">
      <c r="A29755"/>
      <c r="B29755"/>
      <c r="C29755" s="32"/>
      <c r="D29755"/>
      <c r="E29755" s="32"/>
      <c r="F29755"/>
      <c r="G29755"/>
      <c r="H29755"/>
      <c r="I29755"/>
    </row>
    <row r="29756" spans="1:9" x14ac:dyDescent="0.25">
      <c r="A29756"/>
      <c r="B29756"/>
      <c r="C29756" s="32"/>
      <c r="D29756"/>
      <c r="E29756" s="32"/>
      <c r="F29756"/>
      <c r="G29756"/>
      <c r="H29756"/>
      <c r="I29756"/>
    </row>
    <row r="29757" spans="1:9" x14ac:dyDescent="0.25">
      <c r="A29757"/>
      <c r="B29757"/>
      <c r="C29757" s="32"/>
      <c r="D29757"/>
      <c r="E29757" s="32"/>
      <c r="F29757"/>
      <c r="G29757"/>
      <c r="H29757"/>
      <c r="I29757"/>
    </row>
    <row r="29758" spans="1:9" x14ac:dyDescent="0.25">
      <c r="A29758"/>
      <c r="B29758"/>
      <c r="C29758" s="32"/>
      <c r="D29758"/>
      <c r="E29758" s="32"/>
      <c r="F29758"/>
      <c r="G29758"/>
      <c r="H29758"/>
      <c r="I29758"/>
    </row>
    <row r="29759" spans="1:9" x14ac:dyDescent="0.25">
      <c r="A29759"/>
      <c r="B29759"/>
      <c r="C29759" s="32"/>
      <c r="D29759"/>
      <c r="E29759" s="32"/>
      <c r="F29759"/>
      <c r="G29759"/>
      <c r="H29759"/>
      <c r="I29759"/>
    </row>
    <row r="29760" spans="1:9" x14ac:dyDescent="0.25">
      <c r="A29760"/>
      <c r="B29760"/>
      <c r="C29760" s="32"/>
      <c r="D29760"/>
      <c r="E29760" s="32"/>
      <c r="F29760"/>
      <c r="G29760"/>
      <c r="H29760"/>
      <c r="I29760"/>
    </row>
    <row r="29761" spans="1:9" x14ac:dyDescent="0.25">
      <c r="A29761"/>
      <c r="B29761"/>
      <c r="C29761" s="32"/>
      <c r="D29761"/>
      <c r="E29761" s="32"/>
      <c r="F29761"/>
      <c r="G29761"/>
      <c r="H29761"/>
      <c r="I29761"/>
    </row>
    <row r="29762" spans="1:9" x14ac:dyDescent="0.25">
      <c r="A29762"/>
      <c r="B29762"/>
      <c r="C29762" s="32"/>
      <c r="D29762"/>
      <c r="E29762" s="32"/>
      <c r="F29762"/>
      <c r="G29762"/>
      <c r="H29762"/>
      <c r="I29762"/>
    </row>
    <row r="29763" spans="1:9" x14ac:dyDescent="0.25">
      <c r="A29763"/>
      <c r="B29763"/>
      <c r="C29763" s="32"/>
      <c r="D29763"/>
      <c r="E29763" s="32"/>
      <c r="F29763"/>
      <c r="G29763"/>
      <c r="H29763"/>
      <c r="I29763"/>
    </row>
    <row r="29764" spans="1:9" x14ac:dyDescent="0.25">
      <c r="A29764"/>
      <c r="B29764"/>
      <c r="C29764" s="32"/>
      <c r="D29764"/>
      <c r="E29764" s="32"/>
      <c r="F29764"/>
      <c r="G29764"/>
      <c r="H29764"/>
      <c r="I29764"/>
    </row>
    <row r="29765" spans="1:9" x14ac:dyDescent="0.25">
      <c r="A29765"/>
      <c r="B29765"/>
      <c r="C29765" s="32"/>
      <c r="D29765"/>
      <c r="E29765" s="32"/>
      <c r="F29765"/>
      <c r="G29765"/>
      <c r="H29765"/>
      <c r="I29765"/>
    </row>
    <row r="29766" spans="1:9" x14ac:dyDescent="0.25">
      <c r="A29766"/>
      <c r="B29766"/>
      <c r="C29766" s="32"/>
      <c r="D29766"/>
      <c r="E29766" s="32"/>
      <c r="F29766"/>
      <c r="G29766"/>
      <c r="H29766"/>
      <c r="I29766"/>
    </row>
    <row r="29767" spans="1:9" x14ac:dyDescent="0.25">
      <c r="A29767"/>
      <c r="B29767"/>
      <c r="C29767" s="32"/>
      <c r="D29767"/>
      <c r="E29767" s="32"/>
      <c r="F29767"/>
      <c r="G29767"/>
      <c r="H29767"/>
      <c r="I29767"/>
    </row>
    <row r="29768" spans="1:9" x14ac:dyDescent="0.25">
      <c r="A29768"/>
      <c r="B29768"/>
      <c r="C29768" s="32"/>
      <c r="D29768"/>
      <c r="E29768" s="32"/>
      <c r="F29768"/>
      <c r="G29768"/>
      <c r="H29768"/>
      <c r="I29768"/>
    </row>
    <row r="29769" spans="1:9" x14ac:dyDescent="0.25">
      <c r="A29769"/>
      <c r="B29769"/>
      <c r="C29769" s="32"/>
      <c r="D29769"/>
      <c r="E29769" s="32"/>
      <c r="F29769"/>
      <c r="G29769"/>
      <c r="H29769"/>
      <c r="I29769"/>
    </row>
    <row r="29770" spans="1:9" x14ac:dyDescent="0.25">
      <c r="A29770"/>
      <c r="B29770"/>
      <c r="C29770" s="32"/>
      <c r="D29770"/>
      <c r="E29770" s="32"/>
      <c r="F29770"/>
      <c r="G29770"/>
      <c r="H29770"/>
      <c r="I29770"/>
    </row>
    <row r="29771" spans="1:9" x14ac:dyDescent="0.25">
      <c r="A29771"/>
      <c r="B29771"/>
      <c r="C29771" s="32"/>
      <c r="D29771"/>
      <c r="E29771" s="32"/>
      <c r="F29771"/>
      <c r="G29771"/>
      <c r="H29771"/>
      <c r="I29771"/>
    </row>
    <row r="29772" spans="1:9" x14ac:dyDescent="0.25">
      <c r="A29772"/>
      <c r="B29772"/>
      <c r="C29772" s="32"/>
      <c r="D29772"/>
      <c r="E29772" s="32"/>
      <c r="F29772"/>
      <c r="G29772"/>
      <c r="H29772"/>
      <c r="I29772"/>
    </row>
    <row r="29773" spans="1:9" x14ac:dyDescent="0.25">
      <c r="A29773"/>
      <c r="B29773"/>
      <c r="C29773" s="32"/>
      <c r="D29773"/>
      <c r="E29773" s="32"/>
      <c r="F29773"/>
      <c r="G29773"/>
      <c r="H29773"/>
      <c r="I29773"/>
    </row>
    <row r="29774" spans="1:9" x14ac:dyDescent="0.25">
      <c r="A29774"/>
      <c r="B29774"/>
      <c r="C29774" s="32"/>
      <c r="D29774"/>
      <c r="E29774" s="32"/>
      <c r="F29774"/>
      <c r="G29774"/>
      <c r="H29774"/>
      <c r="I29774"/>
    </row>
    <row r="29775" spans="1:9" x14ac:dyDescent="0.25">
      <c r="A29775"/>
      <c r="B29775"/>
      <c r="C29775" s="32"/>
      <c r="D29775"/>
      <c r="E29775" s="32"/>
      <c r="F29775"/>
      <c r="G29775"/>
      <c r="H29775"/>
      <c r="I29775"/>
    </row>
    <row r="29776" spans="1:9" x14ac:dyDescent="0.25">
      <c r="A29776"/>
      <c r="B29776"/>
      <c r="C29776" s="32"/>
      <c r="D29776"/>
      <c r="E29776" s="32"/>
      <c r="F29776"/>
      <c r="G29776"/>
      <c r="H29776"/>
      <c r="I29776"/>
    </row>
    <row r="29777" spans="1:9" x14ac:dyDescent="0.25">
      <c r="A29777"/>
      <c r="B29777"/>
      <c r="C29777" s="32"/>
      <c r="D29777"/>
      <c r="E29777" s="32"/>
      <c r="F29777"/>
      <c r="G29777"/>
      <c r="H29777"/>
      <c r="I29777"/>
    </row>
    <row r="29778" spans="1:9" x14ac:dyDescent="0.25">
      <c r="A29778"/>
      <c r="B29778"/>
      <c r="C29778" s="32"/>
      <c r="D29778"/>
      <c r="E29778" s="32"/>
      <c r="F29778"/>
      <c r="G29778"/>
      <c r="H29778"/>
      <c r="I29778"/>
    </row>
    <row r="29779" spans="1:9" x14ac:dyDescent="0.25">
      <c r="A29779"/>
      <c r="B29779"/>
      <c r="C29779" s="32"/>
      <c r="D29779"/>
      <c r="E29779" s="32"/>
      <c r="F29779"/>
      <c r="G29779"/>
      <c r="H29779"/>
      <c r="I29779"/>
    </row>
    <row r="29780" spans="1:9" x14ac:dyDescent="0.25">
      <c r="A29780"/>
      <c r="B29780"/>
      <c r="C29780" s="32"/>
      <c r="D29780"/>
      <c r="E29780" s="32"/>
      <c r="F29780"/>
      <c r="G29780"/>
      <c r="H29780"/>
      <c r="I29780"/>
    </row>
    <row r="29781" spans="1:9" x14ac:dyDescent="0.25">
      <c r="A29781"/>
      <c r="B29781"/>
      <c r="C29781" s="32"/>
      <c r="D29781"/>
      <c r="E29781" s="32"/>
      <c r="F29781"/>
      <c r="G29781"/>
      <c r="H29781"/>
      <c r="I29781"/>
    </row>
    <row r="29782" spans="1:9" x14ac:dyDescent="0.25">
      <c r="A29782"/>
      <c r="B29782"/>
      <c r="C29782" s="32"/>
      <c r="D29782"/>
      <c r="E29782" s="32"/>
      <c r="F29782"/>
      <c r="G29782"/>
      <c r="H29782"/>
      <c r="I29782"/>
    </row>
    <row r="29783" spans="1:9" x14ac:dyDescent="0.25">
      <c r="A29783"/>
      <c r="B29783"/>
      <c r="C29783" s="32"/>
      <c r="D29783"/>
      <c r="E29783" s="32"/>
      <c r="F29783"/>
      <c r="G29783"/>
      <c r="H29783"/>
      <c r="I29783"/>
    </row>
    <row r="29784" spans="1:9" x14ac:dyDescent="0.25">
      <c r="A29784"/>
      <c r="B29784"/>
      <c r="C29784" s="32"/>
      <c r="D29784"/>
      <c r="E29784" s="32"/>
      <c r="F29784"/>
      <c r="G29784"/>
      <c r="H29784"/>
      <c r="I29784"/>
    </row>
    <row r="29785" spans="1:9" x14ac:dyDescent="0.25">
      <c r="A29785"/>
      <c r="B29785"/>
      <c r="C29785" s="32"/>
      <c r="D29785"/>
      <c r="E29785" s="32"/>
      <c r="F29785"/>
      <c r="G29785"/>
      <c r="H29785"/>
      <c r="I29785"/>
    </row>
    <row r="29786" spans="1:9" x14ac:dyDescent="0.25">
      <c r="A29786"/>
      <c r="B29786"/>
      <c r="C29786" s="32"/>
      <c r="D29786"/>
      <c r="E29786" s="32"/>
      <c r="F29786"/>
      <c r="G29786"/>
      <c r="H29786"/>
      <c r="I29786"/>
    </row>
    <row r="29787" spans="1:9" x14ac:dyDescent="0.25">
      <c r="A29787"/>
      <c r="B29787"/>
      <c r="C29787" s="32"/>
      <c r="D29787"/>
      <c r="E29787" s="32"/>
      <c r="F29787"/>
      <c r="G29787"/>
      <c r="H29787"/>
      <c r="I29787"/>
    </row>
    <row r="29788" spans="1:9" x14ac:dyDescent="0.25">
      <c r="A29788"/>
      <c r="B29788"/>
      <c r="C29788" s="32"/>
      <c r="D29788"/>
      <c r="E29788" s="32"/>
      <c r="F29788"/>
      <c r="G29788"/>
      <c r="H29788"/>
      <c r="I29788"/>
    </row>
    <row r="29789" spans="1:9" x14ac:dyDescent="0.25">
      <c r="A29789"/>
      <c r="B29789"/>
      <c r="C29789" s="32"/>
      <c r="D29789"/>
      <c r="E29789" s="32"/>
      <c r="F29789"/>
      <c r="G29789"/>
      <c r="H29789"/>
      <c r="I29789"/>
    </row>
    <row r="29790" spans="1:9" x14ac:dyDescent="0.25">
      <c r="A29790"/>
      <c r="B29790"/>
      <c r="C29790" s="32"/>
      <c r="D29790"/>
      <c r="E29790" s="32"/>
      <c r="F29790"/>
      <c r="G29790"/>
      <c r="H29790"/>
      <c r="I29790"/>
    </row>
    <row r="29791" spans="1:9" x14ac:dyDescent="0.25">
      <c r="A29791"/>
      <c r="B29791"/>
      <c r="C29791" s="32"/>
      <c r="D29791"/>
      <c r="E29791" s="32"/>
      <c r="F29791"/>
      <c r="G29791"/>
      <c r="H29791"/>
      <c r="I29791"/>
    </row>
    <row r="29792" spans="1:9" x14ac:dyDescent="0.25">
      <c r="A29792"/>
      <c r="B29792"/>
      <c r="C29792" s="32"/>
      <c r="D29792"/>
      <c r="E29792" s="32"/>
      <c r="F29792"/>
      <c r="G29792"/>
      <c r="H29792"/>
      <c r="I29792"/>
    </row>
    <row r="29793" spans="1:9" x14ac:dyDescent="0.25">
      <c r="A29793"/>
      <c r="B29793"/>
      <c r="C29793" s="32"/>
      <c r="D29793"/>
      <c r="E29793" s="32"/>
      <c r="F29793"/>
      <c r="G29793"/>
      <c r="H29793"/>
      <c r="I29793"/>
    </row>
    <row r="29794" spans="1:9" x14ac:dyDescent="0.25">
      <c r="A29794"/>
      <c r="B29794"/>
      <c r="C29794" s="32"/>
      <c r="D29794"/>
      <c r="E29794" s="32"/>
      <c r="F29794"/>
      <c r="G29794"/>
      <c r="H29794"/>
      <c r="I29794"/>
    </row>
    <row r="29795" spans="1:9" x14ac:dyDescent="0.25">
      <c r="A29795"/>
      <c r="B29795"/>
      <c r="C29795" s="32"/>
      <c r="D29795"/>
      <c r="E29795" s="32"/>
      <c r="F29795"/>
      <c r="G29795"/>
      <c r="H29795"/>
      <c r="I29795"/>
    </row>
    <row r="29796" spans="1:9" x14ac:dyDescent="0.25">
      <c r="A29796"/>
      <c r="B29796"/>
      <c r="C29796" s="32"/>
      <c r="D29796"/>
      <c r="E29796" s="32"/>
      <c r="F29796"/>
      <c r="G29796"/>
      <c r="H29796"/>
      <c r="I29796"/>
    </row>
    <row r="29797" spans="1:9" x14ac:dyDescent="0.25">
      <c r="A29797"/>
      <c r="B29797"/>
      <c r="C29797" s="32"/>
      <c r="D29797"/>
      <c r="E29797" s="32"/>
      <c r="F29797"/>
      <c r="G29797"/>
      <c r="H29797"/>
      <c r="I29797"/>
    </row>
    <row r="29798" spans="1:9" x14ac:dyDescent="0.25">
      <c r="A29798"/>
      <c r="B29798"/>
      <c r="C29798" s="32"/>
      <c r="D29798"/>
      <c r="E29798" s="32"/>
      <c r="F29798"/>
      <c r="G29798"/>
      <c r="H29798"/>
      <c r="I29798"/>
    </row>
    <row r="29799" spans="1:9" x14ac:dyDescent="0.25">
      <c r="A29799"/>
      <c r="B29799"/>
      <c r="C29799" s="32"/>
      <c r="D29799"/>
      <c r="E29799" s="32"/>
      <c r="F29799"/>
      <c r="G29799"/>
      <c r="H29799"/>
      <c r="I29799"/>
    </row>
    <row r="29800" spans="1:9" x14ac:dyDescent="0.25">
      <c r="A29800"/>
      <c r="B29800"/>
      <c r="C29800" s="32"/>
      <c r="D29800"/>
      <c r="E29800" s="32"/>
      <c r="F29800"/>
      <c r="G29800"/>
      <c r="H29800"/>
      <c r="I29800"/>
    </row>
    <row r="29801" spans="1:9" x14ac:dyDescent="0.25">
      <c r="A29801"/>
      <c r="B29801"/>
      <c r="C29801" s="32"/>
      <c r="D29801"/>
      <c r="E29801" s="32"/>
      <c r="F29801"/>
      <c r="G29801"/>
      <c r="H29801"/>
      <c r="I29801"/>
    </row>
    <row r="29802" spans="1:9" x14ac:dyDescent="0.25">
      <c r="A29802"/>
      <c r="B29802"/>
      <c r="C29802" s="32"/>
      <c r="D29802"/>
      <c r="E29802" s="32"/>
      <c r="F29802"/>
      <c r="G29802"/>
      <c r="H29802"/>
      <c r="I29802"/>
    </row>
    <row r="29803" spans="1:9" x14ac:dyDescent="0.25">
      <c r="A29803"/>
      <c r="B29803"/>
      <c r="C29803" s="32"/>
      <c r="D29803"/>
      <c r="E29803" s="32"/>
      <c r="F29803"/>
      <c r="G29803"/>
      <c r="H29803"/>
      <c r="I29803"/>
    </row>
    <row r="29804" spans="1:9" x14ac:dyDescent="0.25">
      <c r="A29804"/>
      <c r="B29804"/>
      <c r="C29804" s="32"/>
      <c r="D29804"/>
      <c r="E29804" s="32"/>
      <c r="F29804"/>
      <c r="G29804"/>
      <c r="H29804"/>
      <c r="I29804"/>
    </row>
    <row r="29805" spans="1:9" x14ac:dyDescent="0.25">
      <c r="A29805"/>
      <c r="B29805"/>
      <c r="C29805" s="32"/>
      <c r="D29805"/>
      <c r="E29805" s="32"/>
      <c r="F29805"/>
      <c r="G29805"/>
      <c r="H29805"/>
      <c r="I29805"/>
    </row>
    <row r="29806" spans="1:9" x14ac:dyDescent="0.25">
      <c r="A29806"/>
      <c r="B29806"/>
      <c r="C29806" s="32"/>
      <c r="D29806"/>
      <c r="E29806" s="32"/>
      <c r="F29806"/>
      <c r="G29806"/>
      <c r="H29806"/>
      <c r="I29806"/>
    </row>
    <row r="29807" spans="1:9" x14ac:dyDescent="0.25">
      <c r="A29807"/>
      <c r="B29807"/>
      <c r="C29807" s="32"/>
      <c r="D29807"/>
      <c r="E29807" s="32"/>
      <c r="F29807"/>
      <c r="G29807"/>
      <c r="H29807"/>
      <c r="I29807"/>
    </row>
    <row r="29808" spans="1:9" x14ac:dyDescent="0.25">
      <c r="A29808"/>
      <c r="B29808"/>
      <c r="C29808" s="32"/>
      <c r="D29808"/>
      <c r="E29808" s="32"/>
      <c r="F29808"/>
      <c r="G29808"/>
      <c r="H29808"/>
      <c r="I29808"/>
    </row>
    <row r="29809" spans="1:9" x14ac:dyDescent="0.25">
      <c r="A29809"/>
      <c r="B29809"/>
      <c r="C29809" s="32"/>
      <c r="D29809"/>
      <c r="E29809" s="32"/>
      <c r="F29809"/>
      <c r="G29809"/>
      <c r="H29809"/>
      <c r="I29809"/>
    </row>
    <row r="29810" spans="1:9" x14ac:dyDescent="0.25">
      <c r="A29810"/>
      <c r="B29810"/>
      <c r="C29810" s="32"/>
      <c r="D29810"/>
      <c r="E29810" s="32"/>
      <c r="F29810"/>
      <c r="G29810"/>
      <c r="H29810"/>
      <c r="I29810"/>
    </row>
    <row r="29811" spans="1:9" x14ac:dyDescent="0.25">
      <c r="A29811"/>
      <c r="B29811"/>
      <c r="C29811" s="32"/>
      <c r="D29811"/>
      <c r="E29811" s="32"/>
      <c r="F29811"/>
      <c r="G29811"/>
      <c r="H29811"/>
      <c r="I29811"/>
    </row>
    <row r="29812" spans="1:9" x14ac:dyDescent="0.25">
      <c r="A29812"/>
      <c r="B29812"/>
      <c r="C29812" s="32"/>
      <c r="D29812"/>
      <c r="E29812" s="32"/>
      <c r="F29812"/>
      <c r="G29812"/>
      <c r="H29812"/>
      <c r="I29812"/>
    </row>
    <row r="29813" spans="1:9" x14ac:dyDescent="0.25">
      <c r="A29813"/>
      <c r="B29813"/>
      <c r="C29813" s="32"/>
      <c r="D29813"/>
      <c r="E29813" s="32"/>
      <c r="F29813"/>
      <c r="G29813"/>
      <c r="H29813"/>
      <c r="I29813"/>
    </row>
    <row r="29814" spans="1:9" x14ac:dyDescent="0.25">
      <c r="A29814"/>
      <c r="B29814"/>
      <c r="C29814" s="32"/>
      <c r="D29814"/>
      <c r="E29814" s="32"/>
      <c r="F29814"/>
      <c r="G29814"/>
      <c r="H29814"/>
      <c r="I29814"/>
    </row>
    <row r="29815" spans="1:9" x14ac:dyDescent="0.25">
      <c r="A29815"/>
      <c r="B29815"/>
      <c r="C29815" s="32"/>
      <c r="D29815"/>
      <c r="E29815" s="32"/>
      <c r="F29815"/>
      <c r="G29815"/>
      <c r="H29815"/>
      <c r="I29815"/>
    </row>
    <row r="29816" spans="1:9" x14ac:dyDescent="0.25">
      <c r="A29816"/>
      <c r="B29816"/>
      <c r="C29816" s="32"/>
      <c r="D29816"/>
      <c r="E29816" s="32"/>
      <c r="F29816"/>
      <c r="G29816"/>
      <c r="H29816"/>
      <c r="I29816"/>
    </row>
    <row r="29817" spans="1:9" x14ac:dyDescent="0.25">
      <c r="A29817"/>
      <c r="B29817"/>
      <c r="C29817" s="32"/>
      <c r="D29817"/>
      <c r="E29817" s="32"/>
      <c r="F29817"/>
      <c r="G29817"/>
      <c r="H29817"/>
      <c r="I29817"/>
    </row>
    <row r="29818" spans="1:9" x14ac:dyDescent="0.25">
      <c r="A29818"/>
      <c r="B29818"/>
      <c r="C29818" s="32"/>
      <c r="D29818"/>
      <c r="E29818" s="32"/>
      <c r="F29818"/>
      <c r="G29818"/>
      <c r="H29818"/>
      <c r="I29818"/>
    </row>
    <row r="29819" spans="1:9" x14ac:dyDescent="0.25">
      <c r="A29819"/>
      <c r="B29819"/>
      <c r="C29819" s="32"/>
      <c r="D29819"/>
      <c r="E29819" s="32"/>
      <c r="F29819"/>
      <c r="G29819"/>
      <c r="H29819"/>
      <c r="I29819"/>
    </row>
    <row r="29820" spans="1:9" x14ac:dyDescent="0.25">
      <c r="A29820"/>
      <c r="B29820"/>
      <c r="C29820" s="32"/>
      <c r="D29820"/>
      <c r="E29820" s="32"/>
      <c r="F29820"/>
      <c r="G29820"/>
      <c r="H29820"/>
      <c r="I29820"/>
    </row>
    <row r="29821" spans="1:9" x14ac:dyDescent="0.25">
      <c r="A29821"/>
      <c r="B29821"/>
      <c r="C29821" s="32"/>
      <c r="D29821"/>
      <c r="E29821" s="32"/>
      <c r="F29821"/>
      <c r="G29821"/>
      <c r="H29821"/>
      <c r="I29821"/>
    </row>
    <row r="29822" spans="1:9" x14ac:dyDescent="0.25">
      <c r="A29822"/>
      <c r="B29822"/>
      <c r="C29822" s="32"/>
      <c r="D29822"/>
      <c r="E29822" s="32"/>
      <c r="F29822"/>
      <c r="G29822"/>
      <c r="H29822"/>
      <c r="I29822"/>
    </row>
    <row r="29823" spans="1:9" x14ac:dyDescent="0.25">
      <c r="A29823"/>
      <c r="B29823"/>
      <c r="C29823" s="32"/>
      <c r="D29823"/>
      <c r="E29823" s="32"/>
      <c r="F29823"/>
      <c r="G29823"/>
      <c r="H29823"/>
      <c r="I29823"/>
    </row>
    <row r="29824" spans="1:9" x14ac:dyDescent="0.25">
      <c r="A29824"/>
      <c r="B29824"/>
      <c r="C29824" s="32"/>
      <c r="D29824"/>
      <c r="E29824" s="32"/>
      <c r="F29824"/>
      <c r="G29824"/>
      <c r="H29824"/>
      <c r="I29824"/>
    </row>
    <row r="29825" spans="1:9" x14ac:dyDescent="0.25">
      <c r="A29825"/>
      <c r="B29825"/>
      <c r="C29825" s="32"/>
      <c r="D29825"/>
      <c r="E29825" s="32"/>
      <c r="F29825"/>
      <c r="G29825"/>
      <c r="H29825"/>
      <c r="I29825"/>
    </row>
    <row r="29826" spans="1:9" x14ac:dyDescent="0.25">
      <c r="A29826"/>
      <c r="B29826"/>
      <c r="C29826" s="32"/>
      <c r="D29826"/>
      <c r="E29826" s="32"/>
      <c r="F29826"/>
      <c r="G29826"/>
      <c r="H29826"/>
      <c r="I29826"/>
    </row>
    <row r="29827" spans="1:9" x14ac:dyDescent="0.25">
      <c r="A29827"/>
      <c r="B29827"/>
      <c r="C29827" s="32"/>
      <c r="D29827"/>
      <c r="E29827" s="32"/>
      <c r="F29827"/>
      <c r="G29827"/>
      <c r="H29827"/>
      <c r="I29827"/>
    </row>
    <row r="29828" spans="1:9" x14ac:dyDescent="0.25">
      <c r="A29828"/>
      <c r="B29828"/>
      <c r="C29828" s="32"/>
      <c r="D29828"/>
      <c r="E29828" s="32"/>
      <c r="F29828"/>
      <c r="G29828"/>
      <c r="H29828"/>
      <c r="I29828"/>
    </row>
    <row r="29829" spans="1:9" x14ac:dyDescent="0.25">
      <c r="A29829"/>
      <c r="B29829"/>
      <c r="C29829" s="32"/>
      <c r="D29829"/>
      <c r="E29829" s="32"/>
      <c r="F29829"/>
      <c r="G29829"/>
      <c r="H29829"/>
      <c r="I29829"/>
    </row>
    <row r="29830" spans="1:9" x14ac:dyDescent="0.25">
      <c r="A29830"/>
      <c r="B29830"/>
      <c r="C29830" s="32"/>
      <c r="D29830"/>
      <c r="E29830" s="32"/>
      <c r="F29830"/>
      <c r="G29830"/>
      <c r="H29830"/>
      <c r="I29830"/>
    </row>
    <row r="29831" spans="1:9" x14ac:dyDescent="0.25">
      <c r="A29831"/>
      <c r="B29831"/>
      <c r="C29831" s="32"/>
      <c r="D29831"/>
      <c r="E29831" s="32"/>
      <c r="F29831"/>
      <c r="G29831"/>
      <c r="H29831"/>
      <c r="I29831"/>
    </row>
    <row r="29832" spans="1:9" x14ac:dyDescent="0.25">
      <c r="A29832"/>
      <c r="B29832"/>
      <c r="C29832" s="32"/>
      <c r="D29832"/>
      <c r="E29832" s="32"/>
      <c r="F29832"/>
      <c r="G29832"/>
      <c r="H29832"/>
      <c r="I29832"/>
    </row>
    <row r="29833" spans="1:9" x14ac:dyDescent="0.25">
      <c r="A29833"/>
      <c r="B29833"/>
      <c r="C29833" s="32"/>
      <c r="D29833"/>
      <c r="E29833" s="32"/>
      <c r="F29833"/>
      <c r="G29833"/>
      <c r="H29833"/>
      <c r="I29833"/>
    </row>
    <row r="29834" spans="1:9" x14ac:dyDescent="0.25">
      <c r="A29834"/>
      <c r="B29834"/>
      <c r="C29834" s="32"/>
      <c r="D29834"/>
      <c r="E29834" s="32"/>
      <c r="F29834"/>
      <c r="G29834"/>
      <c r="H29834"/>
      <c r="I29834"/>
    </row>
    <row r="29835" spans="1:9" x14ac:dyDescent="0.25">
      <c r="A29835"/>
      <c r="B29835"/>
      <c r="C29835" s="32"/>
      <c r="D29835"/>
      <c r="E29835" s="32"/>
      <c r="F29835"/>
      <c r="G29835"/>
      <c r="H29835"/>
      <c r="I29835"/>
    </row>
    <row r="29836" spans="1:9" x14ac:dyDescent="0.25">
      <c r="A29836"/>
      <c r="B29836"/>
      <c r="C29836" s="32"/>
      <c r="D29836"/>
      <c r="E29836" s="32"/>
      <c r="F29836"/>
      <c r="G29836"/>
      <c r="H29836"/>
      <c r="I29836"/>
    </row>
    <row r="29837" spans="1:9" x14ac:dyDescent="0.25">
      <c r="A29837"/>
      <c r="B29837"/>
      <c r="C29837" s="32"/>
      <c r="D29837"/>
      <c r="E29837" s="32"/>
      <c r="F29837"/>
      <c r="G29837"/>
      <c r="H29837"/>
      <c r="I29837"/>
    </row>
    <row r="29838" spans="1:9" x14ac:dyDescent="0.25">
      <c r="A29838"/>
      <c r="B29838"/>
      <c r="C29838" s="32"/>
      <c r="D29838"/>
      <c r="E29838" s="32"/>
      <c r="F29838"/>
      <c r="G29838"/>
      <c r="H29838"/>
      <c r="I29838"/>
    </row>
    <row r="29839" spans="1:9" x14ac:dyDescent="0.25">
      <c r="A29839"/>
      <c r="B29839"/>
      <c r="C29839" s="32"/>
      <c r="D29839"/>
      <c r="E29839" s="32"/>
      <c r="F29839"/>
      <c r="G29839"/>
      <c r="H29839"/>
      <c r="I29839"/>
    </row>
    <row r="29840" spans="1:9" x14ac:dyDescent="0.25">
      <c r="A29840"/>
      <c r="B29840"/>
      <c r="C29840" s="32"/>
      <c r="D29840"/>
      <c r="E29840" s="32"/>
      <c r="F29840"/>
      <c r="G29840"/>
      <c r="H29840"/>
      <c r="I29840"/>
    </row>
    <row r="29841" spans="1:9" x14ac:dyDescent="0.25">
      <c r="A29841"/>
      <c r="B29841"/>
      <c r="C29841" s="32"/>
      <c r="D29841"/>
      <c r="E29841" s="32"/>
      <c r="F29841"/>
      <c r="G29841"/>
      <c r="H29841"/>
      <c r="I29841"/>
    </row>
    <row r="29842" spans="1:9" x14ac:dyDescent="0.25">
      <c r="A29842"/>
      <c r="B29842"/>
      <c r="C29842" s="32"/>
      <c r="D29842"/>
      <c r="E29842" s="32"/>
      <c r="F29842"/>
      <c r="G29842"/>
      <c r="H29842"/>
      <c r="I29842"/>
    </row>
    <row r="29843" spans="1:9" x14ac:dyDescent="0.25">
      <c r="A29843"/>
      <c r="B29843"/>
      <c r="C29843" s="32"/>
      <c r="D29843"/>
      <c r="E29843" s="32"/>
      <c r="F29843"/>
      <c r="G29843"/>
      <c r="H29843"/>
      <c r="I29843"/>
    </row>
    <row r="29844" spans="1:9" x14ac:dyDescent="0.25">
      <c r="A29844"/>
      <c r="B29844"/>
      <c r="C29844" s="32"/>
      <c r="D29844"/>
      <c r="E29844" s="32"/>
      <c r="F29844"/>
      <c r="G29844"/>
      <c r="H29844"/>
      <c r="I29844"/>
    </row>
    <row r="29845" spans="1:9" x14ac:dyDescent="0.25">
      <c r="A29845"/>
      <c r="B29845"/>
      <c r="C29845" s="32"/>
      <c r="D29845"/>
      <c r="E29845" s="32"/>
      <c r="F29845"/>
      <c r="G29845"/>
      <c r="H29845"/>
      <c r="I29845"/>
    </row>
    <row r="29846" spans="1:9" x14ac:dyDescent="0.25">
      <c r="A29846"/>
      <c r="B29846"/>
      <c r="C29846" s="32"/>
      <c r="D29846"/>
      <c r="E29846" s="32"/>
      <c r="F29846"/>
      <c r="G29846"/>
      <c r="H29846"/>
      <c r="I29846"/>
    </row>
    <row r="29847" spans="1:9" x14ac:dyDescent="0.25">
      <c r="A29847"/>
      <c r="B29847"/>
      <c r="C29847" s="32"/>
      <c r="D29847"/>
      <c r="E29847" s="32"/>
      <c r="F29847"/>
      <c r="G29847"/>
      <c r="H29847"/>
      <c r="I29847"/>
    </row>
    <row r="29848" spans="1:9" x14ac:dyDescent="0.25">
      <c r="A29848"/>
      <c r="B29848"/>
      <c r="C29848" s="32"/>
      <c r="D29848"/>
      <c r="E29848" s="32"/>
      <c r="F29848"/>
      <c r="G29848"/>
      <c r="H29848"/>
      <c r="I29848"/>
    </row>
    <row r="29849" spans="1:9" x14ac:dyDescent="0.25">
      <c r="A29849"/>
      <c r="B29849"/>
      <c r="C29849" s="32"/>
      <c r="D29849"/>
      <c r="E29849" s="32"/>
      <c r="F29849"/>
      <c r="G29849"/>
      <c r="H29849"/>
      <c r="I29849"/>
    </row>
    <row r="29850" spans="1:9" x14ac:dyDescent="0.25">
      <c r="A29850"/>
      <c r="B29850"/>
      <c r="C29850" s="32"/>
      <c r="D29850"/>
      <c r="E29850" s="32"/>
      <c r="F29850"/>
      <c r="G29850"/>
      <c r="H29850"/>
      <c r="I29850"/>
    </row>
    <row r="29851" spans="1:9" x14ac:dyDescent="0.25">
      <c r="A29851"/>
      <c r="B29851"/>
      <c r="C29851" s="32"/>
      <c r="D29851"/>
      <c r="E29851" s="32"/>
      <c r="F29851"/>
      <c r="G29851"/>
      <c r="H29851"/>
      <c r="I29851"/>
    </row>
    <row r="29852" spans="1:9" x14ac:dyDescent="0.25">
      <c r="A29852"/>
      <c r="B29852"/>
      <c r="C29852" s="32"/>
      <c r="D29852"/>
      <c r="E29852" s="32"/>
      <c r="F29852"/>
      <c r="G29852"/>
      <c r="H29852"/>
      <c r="I29852"/>
    </row>
    <row r="29853" spans="1:9" x14ac:dyDescent="0.25">
      <c r="A29853"/>
      <c r="B29853"/>
      <c r="C29853" s="32"/>
      <c r="D29853"/>
      <c r="E29853" s="32"/>
      <c r="F29853"/>
      <c r="G29853"/>
      <c r="H29853"/>
      <c r="I29853"/>
    </row>
    <row r="29854" spans="1:9" x14ac:dyDescent="0.25">
      <c r="A29854"/>
      <c r="B29854"/>
      <c r="C29854" s="32"/>
      <c r="D29854"/>
      <c r="E29854" s="32"/>
      <c r="F29854"/>
      <c r="G29854"/>
      <c r="H29854"/>
      <c r="I29854"/>
    </row>
    <row r="29855" spans="1:9" x14ac:dyDescent="0.25">
      <c r="A29855"/>
      <c r="B29855"/>
      <c r="C29855" s="32"/>
      <c r="D29855"/>
      <c r="E29855" s="32"/>
      <c r="F29855"/>
      <c r="G29855"/>
      <c r="H29855"/>
      <c r="I29855"/>
    </row>
    <row r="29856" spans="1:9" x14ac:dyDescent="0.25">
      <c r="A29856"/>
      <c r="B29856"/>
      <c r="C29856" s="32"/>
      <c r="D29856"/>
      <c r="E29856" s="32"/>
      <c r="F29856"/>
      <c r="G29856"/>
      <c r="H29856"/>
      <c r="I29856"/>
    </row>
    <row r="29857" spans="1:9" x14ac:dyDescent="0.25">
      <c r="A29857"/>
      <c r="B29857"/>
      <c r="C29857" s="32"/>
      <c r="D29857"/>
      <c r="E29857" s="32"/>
      <c r="F29857"/>
      <c r="G29857"/>
      <c r="H29857"/>
      <c r="I29857"/>
    </row>
    <row r="29858" spans="1:9" x14ac:dyDescent="0.25">
      <c r="A29858"/>
      <c r="B29858"/>
      <c r="C29858" s="32"/>
      <c r="D29858"/>
      <c r="E29858" s="32"/>
      <c r="F29858"/>
      <c r="G29858"/>
      <c r="H29858"/>
      <c r="I29858"/>
    </row>
    <row r="29859" spans="1:9" x14ac:dyDescent="0.25">
      <c r="A29859"/>
      <c r="B29859"/>
      <c r="C29859" s="32"/>
      <c r="D29859"/>
      <c r="E29859" s="32"/>
      <c r="F29859"/>
      <c r="G29859"/>
      <c r="H29859"/>
      <c r="I29859"/>
    </row>
    <row r="29860" spans="1:9" x14ac:dyDescent="0.25">
      <c r="A29860"/>
      <c r="B29860"/>
      <c r="C29860" s="32"/>
      <c r="D29860"/>
      <c r="E29860" s="32"/>
      <c r="F29860"/>
      <c r="G29860"/>
      <c r="H29860"/>
      <c r="I29860"/>
    </row>
    <row r="29861" spans="1:9" x14ac:dyDescent="0.25">
      <c r="A29861"/>
      <c r="B29861"/>
      <c r="C29861" s="32"/>
      <c r="D29861"/>
      <c r="E29861" s="32"/>
      <c r="F29861"/>
      <c r="G29861"/>
      <c r="H29861"/>
      <c r="I29861"/>
    </row>
    <row r="29862" spans="1:9" x14ac:dyDescent="0.25">
      <c r="A29862"/>
      <c r="B29862"/>
      <c r="C29862" s="32"/>
      <c r="D29862"/>
      <c r="E29862" s="32"/>
      <c r="F29862"/>
      <c r="G29862"/>
      <c r="H29862"/>
      <c r="I29862"/>
    </row>
    <row r="29863" spans="1:9" x14ac:dyDescent="0.25">
      <c r="A29863"/>
      <c r="B29863"/>
      <c r="C29863" s="32"/>
      <c r="D29863"/>
      <c r="E29863" s="32"/>
      <c r="F29863"/>
      <c r="G29863"/>
      <c r="H29863"/>
      <c r="I29863"/>
    </row>
    <row r="29864" spans="1:9" x14ac:dyDescent="0.25">
      <c r="A29864"/>
      <c r="B29864"/>
      <c r="C29864" s="32"/>
      <c r="D29864"/>
      <c r="E29864" s="32"/>
      <c r="F29864"/>
      <c r="G29864"/>
      <c r="H29864"/>
      <c r="I29864"/>
    </row>
    <row r="29865" spans="1:9" x14ac:dyDescent="0.25">
      <c r="A29865"/>
      <c r="B29865"/>
      <c r="C29865" s="32"/>
      <c r="D29865"/>
      <c r="E29865" s="32"/>
      <c r="F29865"/>
      <c r="G29865"/>
      <c r="H29865"/>
      <c r="I29865"/>
    </row>
    <row r="29866" spans="1:9" x14ac:dyDescent="0.25">
      <c r="A29866"/>
      <c r="B29866"/>
      <c r="C29866" s="32"/>
      <c r="D29866"/>
      <c r="E29866" s="32"/>
      <c r="F29866"/>
      <c r="G29866"/>
      <c r="H29866"/>
      <c r="I29866"/>
    </row>
    <row r="29867" spans="1:9" x14ac:dyDescent="0.25">
      <c r="A29867"/>
      <c r="B29867"/>
      <c r="C29867" s="32"/>
      <c r="D29867"/>
      <c r="E29867" s="32"/>
      <c r="F29867"/>
      <c r="G29867"/>
      <c r="H29867"/>
      <c r="I29867"/>
    </row>
    <row r="29868" spans="1:9" x14ac:dyDescent="0.25">
      <c r="A29868"/>
      <c r="B29868"/>
      <c r="C29868" s="32"/>
      <c r="D29868"/>
      <c r="E29868" s="32"/>
      <c r="F29868"/>
      <c r="G29868"/>
      <c r="H29868"/>
      <c r="I29868"/>
    </row>
    <row r="29869" spans="1:9" x14ac:dyDescent="0.25">
      <c r="A29869"/>
      <c r="B29869"/>
      <c r="C29869" s="32"/>
      <c r="D29869"/>
      <c r="E29869" s="32"/>
      <c r="F29869"/>
      <c r="G29869"/>
      <c r="H29869"/>
      <c r="I29869"/>
    </row>
    <row r="29870" spans="1:9" x14ac:dyDescent="0.25">
      <c r="A29870"/>
      <c r="B29870"/>
      <c r="C29870" s="32"/>
      <c r="D29870"/>
      <c r="E29870" s="32"/>
      <c r="F29870"/>
      <c r="G29870"/>
      <c r="H29870"/>
      <c r="I29870"/>
    </row>
    <row r="29871" spans="1:9" x14ac:dyDescent="0.25">
      <c r="A29871"/>
      <c r="B29871"/>
      <c r="C29871" s="32"/>
      <c r="D29871"/>
      <c r="E29871" s="32"/>
      <c r="F29871"/>
      <c r="G29871"/>
      <c r="H29871"/>
      <c r="I29871"/>
    </row>
    <row r="29872" spans="1:9" x14ac:dyDescent="0.25">
      <c r="A29872"/>
      <c r="B29872"/>
      <c r="C29872" s="32"/>
      <c r="D29872"/>
      <c r="E29872" s="32"/>
      <c r="F29872"/>
      <c r="G29872"/>
      <c r="H29872"/>
      <c r="I29872"/>
    </row>
    <row r="29873" spans="1:9" x14ac:dyDescent="0.25">
      <c r="A29873"/>
      <c r="B29873"/>
      <c r="C29873" s="32"/>
      <c r="D29873"/>
      <c r="E29873" s="32"/>
      <c r="F29873"/>
      <c r="G29873"/>
      <c r="H29873"/>
      <c r="I29873"/>
    </row>
    <row r="29874" spans="1:9" x14ac:dyDescent="0.25">
      <c r="A29874"/>
      <c r="B29874"/>
      <c r="C29874" s="32"/>
      <c r="D29874"/>
      <c r="E29874" s="32"/>
      <c r="F29874"/>
      <c r="G29874"/>
      <c r="H29874"/>
      <c r="I29874"/>
    </row>
    <row r="29875" spans="1:9" x14ac:dyDescent="0.25">
      <c r="A29875"/>
      <c r="B29875"/>
      <c r="C29875" s="32"/>
      <c r="D29875"/>
      <c r="E29875" s="32"/>
      <c r="F29875"/>
      <c r="G29875"/>
      <c r="H29875"/>
      <c r="I29875"/>
    </row>
    <row r="29876" spans="1:9" x14ac:dyDescent="0.25">
      <c r="A29876"/>
      <c r="B29876"/>
      <c r="C29876" s="32"/>
      <c r="D29876"/>
      <c r="E29876" s="32"/>
      <c r="F29876"/>
      <c r="G29876"/>
      <c r="H29876"/>
      <c r="I29876"/>
    </row>
    <row r="29877" spans="1:9" x14ac:dyDescent="0.25">
      <c r="A29877"/>
      <c r="B29877"/>
      <c r="C29877" s="32"/>
      <c r="D29877"/>
      <c r="E29877" s="32"/>
      <c r="F29877"/>
      <c r="G29877"/>
      <c r="H29877"/>
      <c r="I29877"/>
    </row>
    <row r="29878" spans="1:9" x14ac:dyDescent="0.25">
      <c r="A29878"/>
      <c r="B29878"/>
      <c r="C29878" s="32"/>
      <c r="D29878"/>
      <c r="E29878" s="32"/>
      <c r="F29878"/>
      <c r="G29878"/>
      <c r="H29878"/>
      <c r="I29878"/>
    </row>
    <row r="29879" spans="1:9" x14ac:dyDescent="0.25">
      <c r="A29879"/>
      <c r="B29879"/>
      <c r="C29879" s="32"/>
      <c r="D29879"/>
      <c r="E29879" s="32"/>
      <c r="F29879"/>
      <c r="G29879"/>
      <c r="H29879"/>
      <c r="I29879"/>
    </row>
    <row r="29880" spans="1:9" x14ac:dyDescent="0.25">
      <c r="A29880"/>
      <c r="B29880"/>
      <c r="C29880" s="32"/>
      <c r="D29880"/>
      <c r="E29880" s="32"/>
      <c r="F29880"/>
      <c r="G29880"/>
      <c r="H29880"/>
      <c r="I29880"/>
    </row>
    <row r="29881" spans="1:9" x14ac:dyDescent="0.25">
      <c r="A29881"/>
      <c r="B29881"/>
      <c r="C29881" s="32"/>
      <c r="D29881"/>
      <c r="E29881" s="32"/>
      <c r="F29881"/>
      <c r="G29881"/>
      <c r="H29881"/>
      <c r="I29881"/>
    </row>
    <row r="29882" spans="1:9" x14ac:dyDescent="0.25">
      <c r="A29882"/>
      <c r="B29882"/>
      <c r="C29882" s="32"/>
      <c r="D29882"/>
      <c r="E29882" s="32"/>
      <c r="F29882"/>
      <c r="G29882"/>
      <c r="H29882"/>
      <c r="I29882"/>
    </row>
    <row r="29883" spans="1:9" x14ac:dyDescent="0.25">
      <c r="A29883"/>
      <c r="B29883"/>
      <c r="C29883" s="32"/>
      <c r="D29883"/>
      <c r="E29883" s="32"/>
      <c r="F29883"/>
      <c r="G29883"/>
      <c r="H29883"/>
      <c r="I29883"/>
    </row>
    <row r="29884" spans="1:9" x14ac:dyDescent="0.25">
      <c r="A29884"/>
      <c r="B29884"/>
      <c r="C29884" s="32"/>
      <c r="D29884"/>
      <c r="E29884" s="32"/>
      <c r="F29884"/>
      <c r="G29884"/>
      <c r="H29884"/>
      <c r="I29884"/>
    </row>
    <row r="29885" spans="1:9" x14ac:dyDescent="0.25">
      <c r="A29885"/>
      <c r="B29885"/>
      <c r="C29885" s="32"/>
      <c r="D29885"/>
      <c r="E29885" s="32"/>
      <c r="F29885"/>
      <c r="G29885"/>
      <c r="H29885"/>
      <c r="I29885"/>
    </row>
    <row r="29886" spans="1:9" x14ac:dyDescent="0.25">
      <c r="A29886"/>
      <c r="B29886"/>
      <c r="C29886" s="32"/>
      <c r="D29886"/>
      <c r="E29886" s="32"/>
      <c r="F29886"/>
      <c r="G29886"/>
      <c r="H29886"/>
      <c r="I29886"/>
    </row>
    <row r="29887" spans="1:9" x14ac:dyDescent="0.25">
      <c r="A29887"/>
      <c r="B29887"/>
      <c r="C29887" s="32"/>
      <c r="D29887"/>
      <c r="E29887" s="32"/>
      <c r="F29887"/>
      <c r="G29887"/>
      <c r="H29887"/>
      <c r="I29887"/>
    </row>
    <row r="29888" spans="1:9" x14ac:dyDescent="0.25">
      <c r="A29888"/>
      <c r="B29888"/>
      <c r="C29888" s="32"/>
      <c r="D29888"/>
      <c r="E29888" s="32"/>
      <c r="F29888"/>
      <c r="G29888"/>
      <c r="H29888"/>
      <c r="I29888"/>
    </row>
    <row r="29889" spans="1:9" x14ac:dyDescent="0.25">
      <c r="A29889"/>
      <c r="B29889"/>
      <c r="C29889" s="32"/>
      <c r="D29889"/>
      <c r="E29889" s="32"/>
      <c r="F29889"/>
      <c r="G29889"/>
      <c r="H29889"/>
      <c r="I29889"/>
    </row>
    <row r="29890" spans="1:9" x14ac:dyDescent="0.25">
      <c r="A29890"/>
      <c r="B29890"/>
      <c r="C29890" s="32"/>
      <c r="D29890"/>
      <c r="E29890" s="32"/>
      <c r="F29890"/>
      <c r="G29890"/>
      <c r="H29890"/>
      <c r="I29890"/>
    </row>
    <row r="29891" spans="1:9" x14ac:dyDescent="0.25">
      <c r="A29891"/>
      <c r="B29891"/>
      <c r="C29891" s="32"/>
      <c r="D29891"/>
      <c r="E29891" s="32"/>
      <c r="F29891"/>
      <c r="G29891"/>
      <c r="H29891"/>
      <c r="I29891"/>
    </row>
    <row r="29892" spans="1:9" x14ac:dyDescent="0.25">
      <c r="A29892"/>
      <c r="B29892"/>
      <c r="C29892" s="32"/>
      <c r="D29892"/>
      <c r="E29892" s="32"/>
      <c r="F29892"/>
      <c r="G29892"/>
      <c r="H29892"/>
      <c r="I29892"/>
    </row>
    <row r="29893" spans="1:9" x14ac:dyDescent="0.25">
      <c r="A29893"/>
      <c r="B29893"/>
      <c r="C29893" s="32"/>
      <c r="D29893"/>
      <c r="E29893" s="32"/>
      <c r="F29893"/>
      <c r="G29893"/>
      <c r="H29893"/>
      <c r="I29893"/>
    </row>
    <row r="29894" spans="1:9" x14ac:dyDescent="0.25">
      <c r="A29894"/>
      <c r="B29894"/>
      <c r="C29894" s="32"/>
      <c r="D29894"/>
      <c r="E29894" s="32"/>
      <c r="F29894"/>
      <c r="G29894"/>
      <c r="H29894"/>
      <c r="I29894"/>
    </row>
    <row r="29895" spans="1:9" x14ac:dyDescent="0.25">
      <c r="A29895"/>
      <c r="B29895"/>
      <c r="C29895" s="32"/>
      <c r="D29895"/>
      <c r="E29895" s="32"/>
      <c r="F29895"/>
      <c r="G29895"/>
      <c r="H29895"/>
      <c r="I29895"/>
    </row>
    <row r="29896" spans="1:9" x14ac:dyDescent="0.25">
      <c r="A29896"/>
      <c r="B29896"/>
      <c r="C29896" s="32"/>
      <c r="D29896"/>
      <c r="E29896" s="32"/>
      <c r="F29896"/>
      <c r="G29896"/>
      <c r="H29896"/>
      <c r="I29896"/>
    </row>
    <row r="29897" spans="1:9" x14ac:dyDescent="0.25">
      <c r="A29897"/>
      <c r="B29897"/>
      <c r="C29897" s="32"/>
      <c r="D29897"/>
      <c r="E29897" s="32"/>
      <c r="F29897"/>
      <c r="G29897"/>
      <c r="H29897"/>
      <c r="I29897"/>
    </row>
    <row r="29898" spans="1:9" x14ac:dyDescent="0.25">
      <c r="A29898"/>
      <c r="B29898"/>
      <c r="C29898" s="32"/>
      <c r="D29898"/>
      <c r="E29898" s="32"/>
      <c r="F29898"/>
      <c r="G29898"/>
      <c r="H29898"/>
      <c r="I29898"/>
    </row>
    <row r="29899" spans="1:9" x14ac:dyDescent="0.25">
      <c r="A29899"/>
      <c r="B29899"/>
      <c r="C29899" s="32"/>
      <c r="D29899"/>
      <c r="E29899" s="32"/>
      <c r="F29899"/>
      <c r="G29899"/>
      <c r="H29899"/>
      <c r="I29899"/>
    </row>
    <row r="29900" spans="1:9" x14ac:dyDescent="0.25">
      <c r="A29900"/>
      <c r="B29900"/>
      <c r="C29900" s="32"/>
      <c r="D29900"/>
      <c r="E29900" s="32"/>
      <c r="F29900"/>
      <c r="G29900"/>
      <c r="H29900"/>
      <c r="I29900"/>
    </row>
    <row r="29901" spans="1:9" x14ac:dyDescent="0.25">
      <c r="A29901"/>
      <c r="B29901"/>
      <c r="C29901" s="32"/>
      <c r="D29901"/>
      <c r="E29901" s="32"/>
      <c r="F29901"/>
      <c r="G29901"/>
      <c r="H29901"/>
      <c r="I29901"/>
    </row>
    <row r="29902" spans="1:9" x14ac:dyDescent="0.25">
      <c r="A29902"/>
      <c r="B29902"/>
      <c r="C29902" s="32"/>
      <c r="D29902"/>
      <c r="E29902" s="32"/>
      <c r="F29902"/>
      <c r="G29902"/>
      <c r="H29902"/>
      <c r="I29902"/>
    </row>
    <row r="29903" spans="1:9" x14ac:dyDescent="0.25">
      <c r="A29903"/>
      <c r="B29903"/>
      <c r="C29903" s="32"/>
      <c r="D29903"/>
      <c r="E29903" s="32"/>
      <c r="F29903"/>
      <c r="G29903"/>
      <c r="H29903"/>
      <c r="I29903"/>
    </row>
    <row r="29904" spans="1:9" x14ac:dyDescent="0.25">
      <c r="A29904"/>
      <c r="B29904"/>
      <c r="C29904" s="32"/>
      <c r="D29904"/>
      <c r="E29904" s="32"/>
      <c r="F29904"/>
      <c r="G29904"/>
      <c r="H29904"/>
      <c r="I29904"/>
    </row>
    <row r="29905" spans="1:9" x14ac:dyDescent="0.25">
      <c r="A29905"/>
      <c r="B29905"/>
      <c r="C29905" s="32"/>
      <c r="D29905"/>
      <c r="E29905" s="32"/>
      <c r="F29905"/>
      <c r="G29905"/>
      <c r="H29905"/>
      <c r="I29905"/>
    </row>
    <row r="29906" spans="1:9" x14ac:dyDescent="0.25">
      <c r="A29906"/>
      <c r="B29906"/>
      <c r="C29906" s="32"/>
      <c r="D29906"/>
      <c r="E29906" s="32"/>
      <c r="F29906"/>
      <c r="G29906"/>
      <c r="H29906"/>
      <c r="I29906"/>
    </row>
    <row r="29907" spans="1:9" x14ac:dyDescent="0.25">
      <c r="A29907"/>
      <c r="B29907"/>
      <c r="C29907" s="32"/>
      <c r="D29907"/>
      <c r="E29907" s="32"/>
      <c r="F29907"/>
      <c r="G29907"/>
      <c r="H29907"/>
      <c r="I29907"/>
    </row>
    <row r="29908" spans="1:9" x14ac:dyDescent="0.25">
      <c r="A29908"/>
      <c r="B29908"/>
      <c r="C29908" s="32"/>
      <c r="D29908"/>
      <c r="E29908" s="32"/>
      <c r="F29908"/>
      <c r="G29908"/>
      <c r="H29908"/>
      <c r="I29908"/>
    </row>
    <row r="29909" spans="1:9" x14ac:dyDescent="0.25">
      <c r="A29909"/>
      <c r="B29909"/>
      <c r="C29909" s="32"/>
      <c r="D29909"/>
      <c r="E29909" s="32"/>
      <c r="F29909"/>
      <c r="G29909"/>
      <c r="H29909"/>
      <c r="I29909"/>
    </row>
    <row r="29910" spans="1:9" x14ac:dyDescent="0.25">
      <c r="A29910"/>
      <c r="B29910"/>
      <c r="C29910" s="32"/>
      <c r="D29910"/>
      <c r="E29910" s="32"/>
      <c r="F29910"/>
      <c r="G29910"/>
      <c r="H29910"/>
      <c r="I29910"/>
    </row>
    <row r="29911" spans="1:9" x14ac:dyDescent="0.25">
      <c r="A29911"/>
      <c r="B29911"/>
      <c r="C29911" s="32"/>
      <c r="D29911"/>
      <c r="E29911" s="32"/>
      <c r="F29911"/>
      <c r="G29911"/>
      <c r="H29911"/>
      <c r="I29911"/>
    </row>
    <row r="29912" spans="1:9" x14ac:dyDescent="0.25">
      <c r="A29912"/>
      <c r="B29912"/>
      <c r="C29912" s="32"/>
      <c r="D29912"/>
      <c r="E29912" s="32"/>
      <c r="F29912"/>
      <c r="G29912"/>
      <c r="H29912"/>
      <c r="I29912"/>
    </row>
    <row r="29913" spans="1:9" x14ac:dyDescent="0.25">
      <c r="A29913"/>
      <c r="B29913"/>
      <c r="C29913" s="32"/>
      <c r="D29913"/>
      <c r="E29913" s="32"/>
      <c r="F29913"/>
      <c r="G29913"/>
      <c r="H29913"/>
      <c r="I29913"/>
    </row>
    <row r="29914" spans="1:9" x14ac:dyDescent="0.25">
      <c r="A29914"/>
      <c r="B29914"/>
      <c r="C29914" s="32"/>
      <c r="D29914"/>
      <c r="E29914" s="32"/>
      <c r="F29914"/>
      <c r="G29914"/>
      <c r="H29914"/>
      <c r="I29914"/>
    </row>
    <row r="29915" spans="1:9" x14ac:dyDescent="0.25">
      <c r="A29915"/>
      <c r="B29915"/>
      <c r="C29915" s="32"/>
      <c r="D29915"/>
      <c r="E29915" s="32"/>
      <c r="F29915"/>
      <c r="G29915"/>
      <c r="H29915"/>
      <c r="I29915"/>
    </row>
    <row r="29916" spans="1:9" x14ac:dyDescent="0.25">
      <c r="A29916"/>
      <c r="B29916"/>
      <c r="C29916" s="32"/>
      <c r="D29916"/>
      <c r="E29916" s="32"/>
      <c r="F29916"/>
      <c r="G29916"/>
      <c r="H29916"/>
      <c r="I29916"/>
    </row>
    <row r="29917" spans="1:9" x14ac:dyDescent="0.25">
      <c r="A29917"/>
      <c r="B29917"/>
      <c r="C29917" s="32"/>
      <c r="D29917"/>
      <c r="E29917" s="32"/>
      <c r="F29917"/>
      <c r="G29917"/>
      <c r="H29917"/>
      <c r="I29917"/>
    </row>
    <row r="29918" spans="1:9" x14ac:dyDescent="0.25">
      <c r="A29918"/>
      <c r="B29918"/>
      <c r="C29918" s="32"/>
      <c r="D29918"/>
      <c r="E29918" s="32"/>
      <c r="F29918"/>
      <c r="G29918"/>
      <c r="H29918"/>
      <c r="I29918"/>
    </row>
    <row r="29919" spans="1:9" x14ac:dyDescent="0.25">
      <c r="A29919"/>
      <c r="B29919"/>
      <c r="C29919" s="32"/>
      <c r="D29919"/>
      <c r="E29919" s="32"/>
      <c r="F29919"/>
      <c r="G29919"/>
      <c r="H29919"/>
      <c r="I29919"/>
    </row>
    <row r="29920" spans="1:9" x14ac:dyDescent="0.25">
      <c r="A29920"/>
      <c r="B29920"/>
      <c r="C29920" s="32"/>
      <c r="D29920"/>
      <c r="E29920" s="32"/>
      <c r="F29920"/>
      <c r="G29920"/>
      <c r="H29920"/>
      <c r="I29920"/>
    </row>
    <row r="29921" spans="1:9" x14ac:dyDescent="0.25">
      <c r="A29921"/>
      <c r="B29921"/>
      <c r="C29921" s="32"/>
      <c r="D29921"/>
      <c r="E29921" s="32"/>
      <c r="F29921"/>
      <c r="G29921"/>
      <c r="H29921"/>
      <c r="I29921"/>
    </row>
    <row r="29922" spans="1:9" x14ac:dyDescent="0.25">
      <c r="A29922"/>
      <c r="B29922"/>
      <c r="C29922" s="32"/>
      <c r="D29922"/>
      <c r="E29922" s="32"/>
      <c r="F29922"/>
      <c r="G29922"/>
      <c r="H29922"/>
      <c r="I29922"/>
    </row>
    <row r="29923" spans="1:9" x14ac:dyDescent="0.25">
      <c r="A29923"/>
      <c r="B29923"/>
      <c r="C29923" s="32"/>
      <c r="D29923"/>
      <c r="E29923" s="32"/>
      <c r="F29923"/>
      <c r="G29923"/>
      <c r="H29923"/>
      <c r="I29923"/>
    </row>
    <row r="29924" spans="1:9" x14ac:dyDescent="0.25">
      <c r="A29924"/>
      <c r="B29924"/>
      <c r="C29924" s="32"/>
      <c r="D29924"/>
      <c r="E29924" s="32"/>
      <c r="F29924"/>
      <c r="G29924"/>
      <c r="H29924"/>
      <c r="I29924"/>
    </row>
    <row r="29925" spans="1:9" x14ac:dyDescent="0.25">
      <c r="A29925"/>
      <c r="B29925"/>
      <c r="C29925" s="32"/>
      <c r="D29925"/>
      <c r="E29925" s="32"/>
      <c r="F29925"/>
      <c r="G29925"/>
      <c r="H29925"/>
      <c r="I29925"/>
    </row>
    <row r="29926" spans="1:9" x14ac:dyDescent="0.25">
      <c r="A29926"/>
      <c r="B29926"/>
      <c r="C29926" s="32"/>
      <c r="D29926"/>
      <c r="E29926" s="32"/>
      <c r="F29926"/>
      <c r="G29926"/>
      <c r="H29926"/>
      <c r="I29926"/>
    </row>
    <row r="29927" spans="1:9" x14ac:dyDescent="0.25">
      <c r="A29927"/>
      <c r="B29927"/>
      <c r="C29927" s="32"/>
      <c r="D29927"/>
      <c r="E29927" s="32"/>
      <c r="F29927"/>
      <c r="G29927"/>
      <c r="H29927"/>
      <c r="I29927"/>
    </row>
    <row r="29928" spans="1:9" x14ac:dyDescent="0.25">
      <c r="A29928"/>
      <c r="B29928"/>
      <c r="C29928" s="32"/>
      <c r="D29928"/>
      <c r="E29928" s="32"/>
      <c r="F29928"/>
      <c r="G29928"/>
      <c r="H29928"/>
      <c r="I29928"/>
    </row>
    <row r="29929" spans="1:9" x14ac:dyDescent="0.25">
      <c r="A29929"/>
      <c r="B29929"/>
      <c r="C29929" s="32"/>
      <c r="D29929"/>
      <c r="E29929" s="32"/>
      <c r="F29929"/>
      <c r="G29929"/>
      <c r="H29929"/>
      <c r="I29929"/>
    </row>
    <row r="29930" spans="1:9" x14ac:dyDescent="0.25">
      <c r="A29930"/>
      <c r="B29930"/>
      <c r="C29930" s="32"/>
      <c r="D29930"/>
      <c r="E29930" s="32"/>
      <c r="F29930"/>
      <c r="G29930"/>
      <c r="H29930"/>
      <c r="I29930"/>
    </row>
    <row r="29931" spans="1:9" x14ac:dyDescent="0.25">
      <c r="A29931"/>
      <c r="B29931"/>
      <c r="C29931" s="32"/>
      <c r="D29931"/>
      <c r="E29931" s="32"/>
      <c r="F29931"/>
      <c r="G29931"/>
      <c r="H29931"/>
      <c r="I29931"/>
    </row>
    <row r="29932" spans="1:9" x14ac:dyDescent="0.25">
      <c r="A29932"/>
      <c r="B29932"/>
      <c r="C29932" s="32"/>
      <c r="D29932"/>
      <c r="E29932" s="32"/>
      <c r="F29932"/>
      <c r="G29932"/>
      <c r="H29932"/>
      <c r="I29932"/>
    </row>
    <row r="29933" spans="1:9" x14ac:dyDescent="0.25">
      <c r="A29933"/>
      <c r="B29933"/>
      <c r="C29933" s="32"/>
      <c r="D29933"/>
      <c r="E29933" s="32"/>
      <c r="F29933"/>
      <c r="G29933"/>
      <c r="H29933"/>
      <c r="I29933"/>
    </row>
    <row r="29934" spans="1:9" x14ac:dyDescent="0.25">
      <c r="A29934"/>
      <c r="B29934"/>
      <c r="C29934" s="32"/>
      <c r="D29934"/>
      <c r="E29934" s="32"/>
      <c r="F29934"/>
      <c r="G29934"/>
      <c r="H29934"/>
      <c r="I29934"/>
    </row>
    <row r="29935" spans="1:9" x14ac:dyDescent="0.25">
      <c r="A29935"/>
      <c r="B29935"/>
      <c r="C29935" s="32"/>
      <c r="D29935"/>
      <c r="E29935" s="32"/>
      <c r="F29935"/>
      <c r="G29935"/>
      <c r="H29935"/>
      <c r="I29935"/>
    </row>
    <row r="29936" spans="1:9" x14ac:dyDescent="0.25">
      <c r="A29936"/>
      <c r="B29936"/>
      <c r="C29936" s="32"/>
      <c r="D29936"/>
      <c r="E29936" s="32"/>
      <c r="F29936"/>
      <c r="G29936"/>
      <c r="H29936"/>
      <c r="I29936"/>
    </row>
    <row r="29937" spans="1:9" x14ac:dyDescent="0.25">
      <c r="A29937"/>
      <c r="B29937"/>
      <c r="C29937" s="32"/>
      <c r="D29937"/>
      <c r="E29937" s="32"/>
      <c r="F29937"/>
      <c r="G29937"/>
      <c r="H29937"/>
      <c r="I29937"/>
    </row>
    <row r="29938" spans="1:9" x14ac:dyDescent="0.25">
      <c r="A29938"/>
      <c r="B29938"/>
      <c r="C29938" s="32"/>
      <c r="D29938"/>
      <c r="E29938" s="32"/>
      <c r="F29938"/>
      <c r="G29938"/>
      <c r="H29938"/>
      <c r="I29938"/>
    </row>
    <row r="29939" spans="1:9" x14ac:dyDescent="0.25">
      <c r="A29939"/>
      <c r="B29939"/>
      <c r="C29939" s="32"/>
      <c r="D29939"/>
      <c r="E29939" s="32"/>
      <c r="F29939"/>
      <c r="G29939"/>
      <c r="H29939"/>
      <c r="I29939"/>
    </row>
    <row r="29940" spans="1:9" x14ac:dyDescent="0.25">
      <c r="A29940"/>
      <c r="B29940"/>
      <c r="C29940" s="32"/>
      <c r="D29940"/>
      <c r="E29940" s="32"/>
      <c r="F29940"/>
      <c r="G29940"/>
      <c r="H29940"/>
      <c r="I29940"/>
    </row>
    <row r="29941" spans="1:9" x14ac:dyDescent="0.25">
      <c r="A29941"/>
      <c r="B29941"/>
      <c r="C29941" s="32"/>
      <c r="D29941"/>
      <c r="E29941" s="32"/>
      <c r="F29941"/>
      <c r="G29941"/>
      <c r="H29941"/>
      <c r="I29941"/>
    </row>
    <row r="29942" spans="1:9" x14ac:dyDescent="0.25">
      <c r="A29942"/>
      <c r="B29942"/>
      <c r="C29942" s="32"/>
      <c r="D29942"/>
      <c r="E29942" s="32"/>
      <c r="F29942"/>
      <c r="G29942"/>
      <c r="H29942"/>
      <c r="I29942"/>
    </row>
    <row r="29943" spans="1:9" x14ac:dyDescent="0.25">
      <c r="A29943"/>
      <c r="B29943"/>
      <c r="C29943" s="32"/>
      <c r="D29943"/>
      <c r="E29943" s="32"/>
      <c r="F29943"/>
      <c r="G29943"/>
      <c r="H29943"/>
      <c r="I29943"/>
    </row>
    <row r="29944" spans="1:9" x14ac:dyDescent="0.25">
      <c r="A29944"/>
      <c r="B29944"/>
      <c r="C29944" s="32"/>
      <c r="D29944"/>
      <c r="E29944" s="32"/>
      <c r="F29944"/>
      <c r="G29944"/>
      <c r="H29944"/>
      <c r="I29944"/>
    </row>
    <row r="29945" spans="1:9" x14ac:dyDescent="0.25">
      <c r="A29945"/>
      <c r="B29945"/>
      <c r="C29945" s="32"/>
      <c r="D29945"/>
      <c r="E29945" s="32"/>
      <c r="F29945"/>
      <c r="G29945"/>
      <c r="H29945"/>
      <c r="I29945"/>
    </row>
    <row r="29946" spans="1:9" x14ac:dyDescent="0.25">
      <c r="A29946"/>
      <c r="B29946"/>
      <c r="C29946" s="32"/>
      <c r="D29946"/>
      <c r="E29946" s="32"/>
      <c r="F29946"/>
      <c r="G29946"/>
      <c r="H29946"/>
      <c r="I29946"/>
    </row>
    <row r="29947" spans="1:9" x14ac:dyDescent="0.25">
      <c r="A29947"/>
      <c r="B29947"/>
      <c r="C29947" s="32"/>
      <c r="D29947"/>
      <c r="E29947" s="32"/>
      <c r="F29947"/>
      <c r="G29947"/>
      <c r="H29947"/>
      <c r="I29947"/>
    </row>
    <row r="29948" spans="1:9" x14ac:dyDescent="0.25">
      <c r="A29948"/>
      <c r="B29948"/>
      <c r="C29948" s="32"/>
      <c r="D29948"/>
      <c r="E29948" s="32"/>
      <c r="F29948"/>
      <c r="G29948"/>
      <c r="H29948"/>
      <c r="I29948"/>
    </row>
    <row r="29949" spans="1:9" x14ac:dyDescent="0.25">
      <c r="A29949"/>
      <c r="B29949"/>
      <c r="C29949" s="32"/>
      <c r="D29949"/>
      <c r="E29949" s="32"/>
      <c r="F29949"/>
      <c r="G29949"/>
      <c r="H29949"/>
      <c r="I29949"/>
    </row>
    <row r="29950" spans="1:9" x14ac:dyDescent="0.25">
      <c r="A29950"/>
      <c r="B29950"/>
      <c r="C29950" s="32"/>
      <c r="D29950"/>
      <c r="E29950" s="32"/>
      <c r="F29950"/>
      <c r="G29950"/>
      <c r="H29950"/>
      <c r="I29950"/>
    </row>
    <row r="29951" spans="1:9" x14ac:dyDescent="0.25">
      <c r="A29951"/>
      <c r="B29951"/>
      <c r="C29951" s="32"/>
      <c r="D29951"/>
      <c r="E29951" s="32"/>
      <c r="F29951"/>
      <c r="G29951"/>
      <c r="H29951"/>
      <c r="I29951"/>
    </row>
    <row r="29952" spans="1:9" x14ac:dyDescent="0.25">
      <c r="A29952"/>
      <c r="B29952"/>
      <c r="C29952" s="32"/>
      <c r="D29952"/>
      <c r="E29952" s="32"/>
      <c r="F29952"/>
      <c r="G29952"/>
      <c r="H29952"/>
      <c r="I29952"/>
    </row>
    <row r="29953" spans="1:9" x14ac:dyDescent="0.25">
      <c r="A29953"/>
      <c r="B29953"/>
      <c r="C29953" s="32"/>
      <c r="D29953"/>
      <c r="E29953" s="32"/>
      <c r="F29953"/>
      <c r="G29953"/>
      <c r="H29953"/>
      <c r="I29953"/>
    </row>
    <row r="29954" spans="1:9" x14ac:dyDescent="0.25">
      <c r="A29954"/>
      <c r="B29954"/>
      <c r="C29954" s="32"/>
      <c r="D29954"/>
      <c r="E29954" s="32"/>
      <c r="F29954"/>
      <c r="G29954"/>
      <c r="H29954"/>
      <c r="I29954"/>
    </row>
    <row r="29955" spans="1:9" x14ac:dyDescent="0.25">
      <c r="A29955"/>
      <c r="B29955"/>
      <c r="C29955" s="32"/>
      <c r="D29955"/>
      <c r="E29955" s="32"/>
      <c r="F29955"/>
      <c r="G29955"/>
      <c r="H29955"/>
      <c r="I29955"/>
    </row>
    <row r="29956" spans="1:9" x14ac:dyDescent="0.25">
      <c r="A29956"/>
      <c r="B29956"/>
      <c r="C29956" s="32"/>
      <c r="D29956"/>
      <c r="E29956" s="32"/>
      <c r="F29956"/>
      <c r="G29956"/>
      <c r="H29956"/>
      <c r="I29956"/>
    </row>
    <row r="29957" spans="1:9" x14ac:dyDescent="0.25">
      <c r="A29957"/>
      <c r="B29957"/>
      <c r="C29957" s="32"/>
      <c r="D29957"/>
      <c r="E29957" s="32"/>
      <c r="F29957"/>
      <c r="G29957"/>
      <c r="H29957"/>
      <c r="I29957"/>
    </row>
    <row r="29958" spans="1:9" x14ac:dyDescent="0.25">
      <c r="A29958"/>
      <c r="B29958"/>
      <c r="C29958" s="32"/>
      <c r="D29958"/>
      <c r="E29958" s="32"/>
      <c r="F29958"/>
      <c r="G29958"/>
      <c r="H29958"/>
      <c r="I29958"/>
    </row>
    <row r="29959" spans="1:9" x14ac:dyDescent="0.25">
      <c r="A29959"/>
      <c r="B29959"/>
      <c r="C29959" s="32"/>
      <c r="D29959"/>
      <c r="E29959" s="32"/>
      <c r="F29959"/>
      <c r="G29959"/>
      <c r="H29959"/>
      <c r="I29959"/>
    </row>
    <row r="29960" spans="1:9" x14ac:dyDescent="0.25">
      <c r="A29960"/>
      <c r="B29960"/>
      <c r="C29960" s="32"/>
      <c r="D29960"/>
      <c r="E29960" s="32"/>
      <c r="F29960"/>
      <c r="G29960"/>
      <c r="H29960"/>
      <c r="I29960"/>
    </row>
    <row r="29961" spans="1:9" x14ac:dyDescent="0.25">
      <c r="A29961"/>
      <c r="B29961"/>
      <c r="C29961" s="32"/>
      <c r="D29961"/>
      <c r="E29961" s="32"/>
      <c r="F29961"/>
      <c r="G29961"/>
      <c r="H29961"/>
      <c r="I29961"/>
    </row>
    <row r="29962" spans="1:9" x14ac:dyDescent="0.25">
      <c r="A29962"/>
      <c r="B29962"/>
      <c r="C29962" s="32"/>
      <c r="D29962"/>
      <c r="E29962" s="32"/>
      <c r="F29962"/>
      <c r="G29962"/>
      <c r="H29962"/>
      <c r="I29962"/>
    </row>
    <row r="29963" spans="1:9" x14ac:dyDescent="0.25">
      <c r="A29963"/>
      <c r="B29963"/>
      <c r="C29963" s="32"/>
      <c r="D29963"/>
      <c r="E29963" s="32"/>
      <c r="F29963"/>
      <c r="G29963"/>
      <c r="H29963"/>
      <c r="I29963"/>
    </row>
    <row r="29964" spans="1:9" x14ac:dyDescent="0.25">
      <c r="A29964"/>
      <c r="B29964"/>
      <c r="C29964" s="32"/>
      <c r="D29964"/>
      <c r="E29964" s="32"/>
      <c r="F29964"/>
      <c r="G29964"/>
      <c r="H29964"/>
      <c r="I29964"/>
    </row>
    <row r="29965" spans="1:9" x14ac:dyDescent="0.25">
      <c r="A29965"/>
      <c r="B29965"/>
      <c r="C29965" s="32"/>
      <c r="D29965"/>
      <c r="E29965" s="32"/>
      <c r="F29965"/>
      <c r="G29965"/>
      <c r="H29965"/>
      <c r="I29965"/>
    </row>
    <row r="29966" spans="1:9" x14ac:dyDescent="0.25">
      <c r="A29966"/>
      <c r="B29966"/>
      <c r="C29966" s="32"/>
      <c r="D29966"/>
      <c r="E29966" s="32"/>
      <c r="F29966"/>
      <c r="G29966"/>
      <c r="H29966"/>
      <c r="I29966"/>
    </row>
    <row r="29967" spans="1:9" x14ac:dyDescent="0.25">
      <c r="A29967"/>
      <c r="B29967"/>
      <c r="C29967" s="32"/>
      <c r="D29967"/>
      <c r="E29967" s="32"/>
      <c r="F29967"/>
      <c r="G29967"/>
      <c r="H29967"/>
      <c r="I29967"/>
    </row>
    <row r="29968" spans="1:9" x14ac:dyDescent="0.25">
      <c r="A29968"/>
      <c r="B29968"/>
      <c r="C29968" s="32"/>
      <c r="D29968"/>
      <c r="E29968" s="32"/>
      <c r="F29968"/>
      <c r="G29968"/>
      <c r="H29968"/>
      <c r="I29968"/>
    </row>
    <row r="29969" spans="1:9" x14ac:dyDescent="0.25">
      <c r="A29969"/>
      <c r="B29969"/>
      <c r="C29969" s="32"/>
      <c r="D29969"/>
      <c r="E29969" s="32"/>
      <c r="F29969"/>
      <c r="G29969"/>
      <c r="H29969"/>
      <c r="I29969"/>
    </row>
    <row r="29970" spans="1:9" x14ac:dyDescent="0.25">
      <c r="A29970"/>
      <c r="B29970"/>
      <c r="C29970" s="32"/>
      <c r="D29970"/>
      <c r="E29970" s="32"/>
      <c r="F29970"/>
      <c r="G29970"/>
      <c r="H29970"/>
      <c r="I29970"/>
    </row>
    <row r="29971" spans="1:9" x14ac:dyDescent="0.25">
      <c r="A29971"/>
      <c r="B29971"/>
      <c r="C29971" s="32"/>
      <c r="D29971"/>
      <c r="E29971" s="32"/>
      <c r="F29971"/>
      <c r="G29971"/>
      <c r="H29971"/>
      <c r="I29971"/>
    </row>
    <row r="29972" spans="1:9" x14ac:dyDescent="0.25">
      <c r="A29972"/>
      <c r="B29972"/>
      <c r="C29972" s="32"/>
      <c r="D29972"/>
      <c r="E29972" s="32"/>
      <c r="F29972"/>
      <c r="G29972"/>
      <c r="H29972"/>
      <c r="I29972"/>
    </row>
    <row r="29973" spans="1:9" x14ac:dyDescent="0.25">
      <c r="A29973"/>
      <c r="B29973"/>
      <c r="C29973" s="32"/>
      <c r="D29973"/>
      <c r="E29973" s="32"/>
      <c r="F29973"/>
      <c r="G29973"/>
      <c r="H29973"/>
      <c r="I29973"/>
    </row>
    <row r="29974" spans="1:9" x14ac:dyDescent="0.25">
      <c r="A29974"/>
      <c r="B29974"/>
      <c r="C29974" s="32"/>
      <c r="D29974"/>
      <c r="E29974" s="32"/>
      <c r="F29974"/>
      <c r="G29974"/>
      <c r="H29974"/>
      <c r="I29974"/>
    </row>
    <row r="29975" spans="1:9" x14ac:dyDescent="0.25">
      <c r="A29975"/>
      <c r="B29975"/>
      <c r="C29975" s="32"/>
      <c r="D29975"/>
      <c r="E29975" s="32"/>
      <c r="F29975"/>
      <c r="G29975"/>
      <c r="H29975"/>
      <c r="I29975"/>
    </row>
    <row r="29976" spans="1:9" x14ac:dyDescent="0.25">
      <c r="A29976"/>
      <c r="B29976"/>
      <c r="C29976" s="32"/>
      <c r="D29976"/>
      <c r="E29976" s="32"/>
      <c r="F29976"/>
      <c r="G29976"/>
      <c r="H29976"/>
      <c r="I29976"/>
    </row>
    <row r="29977" spans="1:9" x14ac:dyDescent="0.25">
      <c r="A29977"/>
      <c r="B29977"/>
      <c r="C29977" s="32"/>
      <c r="D29977"/>
      <c r="E29977" s="32"/>
      <c r="F29977"/>
      <c r="G29977"/>
      <c r="H29977"/>
      <c r="I29977"/>
    </row>
    <row r="29978" spans="1:9" x14ac:dyDescent="0.25">
      <c r="A29978"/>
      <c r="B29978"/>
      <c r="C29978" s="32"/>
      <c r="D29978"/>
      <c r="E29978" s="32"/>
      <c r="F29978"/>
      <c r="G29978"/>
      <c r="H29978"/>
      <c r="I29978"/>
    </row>
    <row r="29979" spans="1:9" x14ac:dyDescent="0.25">
      <c r="A29979"/>
      <c r="B29979"/>
      <c r="C29979" s="32"/>
      <c r="D29979"/>
      <c r="E29979" s="32"/>
      <c r="F29979"/>
      <c r="G29979"/>
      <c r="H29979"/>
      <c r="I29979"/>
    </row>
    <row r="29980" spans="1:9" x14ac:dyDescent="0.25">
      <c r="A29980"/>
      <c r="B29980"/>
      <c r="C29980" s="32"/>
      <c r="D29980"/>
      <c r="E29980" s="32"/>
      <c r="F29980"/>
      <c r="G29980"/>
      <c r="H29980"/>
      <c r="I29980"/>
    </row>
    <row r="29981" spans="1:9" x14ac:dyDescent="0.25">
      <c r="A29981"/>
      <c r="B29981"/>
      <c r="C29981" s="32"/>
      <c r="D29981"/>
      <c r="E29981" s="32"/>
      <c r="F29981"/>
      <c r="G29981"/>
      <c r="H29981"/>
      <c r="I29981"/>
    </row>
    <row r="29982" spans="1:9" x14ac:dyDescent="0.25">
      <c r="A29982"/>
      <c r="B29982"/>
      <c r="C29982" s="32"/>
      <c r="D29982"/>
      <c r="E29982" s="32"/>
      <c r="F29982"/>
      <c r="G29982"/>
      <c r="H29982"/>
      <c r="I29982"/>
    </row>
    <row r="29983" spans="1:9" x14ac:dyDescent="0.25">
      <c r="A29983"/>
      <c r="B29983"/>
      <c r="C29983" s="32"/>
      <c r="D29983"/>
      <c r="E29983" s="32"/>
      <c r="F29983"/>
      <c r="G29983"/>
      <c r="H29983"/>
      <c r="I29983"/>
    </row>
    <row r="29984" spans="1:9" x14ac:dyDescent="0.25">
      <c r="A29984"/>
      <c r="B29984"/>
      <c r="C29984" s="32"/>
      <c r="D29984"/>
      <c r="E29984" s="32"/>
      <c r="F29984"/>
      <c r="G29984"/>
      <c r="H29984"/>
      <c r="I29984"/>
    </row>
    <row r="29985" spans="1:9" x14ac:dyDescent="0.25">
      <c r="A29985"/>
      <c r="B29985"/>
      <c r="C29985" s="32"/>
      <c r="D29985"/>
      <c r="E29985" s="32"/>
      <c r="F29985"/>
      <c r="G29985"/>
      <c r="H29985"/>
      <c r="I29985"/>
    </row>
    <row r="29986" spans="1:9" x14ac:dyDescent="0.25">
      <c r="A29986"/>
      <c r="B29986"/>
      <c r="C29986" s="32"/>
      <c r="D29986"/>
      <c r="E29986" s="32"/>
      <c r="F29986"/>
      <c r="G29986"/>
      <c r="H29986"/>
      <c r="I29986"/>
    </row>
    <row r="29987" spans="1:9" x14ac:dyDescent="0.25">
      <c r="A29987"/>
      <c r="B29987"/>
      <c r="C29987" s="32"/>
      <c r="D29987"/>
      <c r="E29987" s="32"/>
      <c r="F29987"/>
      <c r="G29987"/>
      <c r="H29987"/>
      <c r="I29987"/>
    </row>
    <row r="29988" spans="1:9" x14ac:dyDescent="0.25">
      <c r="A29988"/>
      <c r="B29988"/>
      <c r="C29988" s="32"/>
      <c r="D29988"/>
      <c r="E29988" s="32"/>
      <c r="F29988"/>
      <c r="G29988"/>
      <c r="H29988"/>
      <c r="I29988"/>
    </row>
    <row r="29989" spans="1:9" x14ac:dyDescent="0.25">
      <c r="A29989"/>
      <c r="B29989"/>
      <c r="C29989" s="32"/>
      <c r="D29989"/>
      <c r="E29989" s="32"/>
      <c r="F29989"/>
      <c r="G29989"/>
      <c r="H29989"/>
      <c r="I29989"/>
    </row>
    <row r="29990" spans="1:9" x14ac:dyDescent="0.25">
      <c r="A29990"/>
      <c r="B29990"/>
      <c r="C29990" s="32"/>
      <c r="D29990"/>
      <c r="E29990" s="32"/>
      <c r="F29990"/>
      <c r="G29990"/>
      <c r="H29990"/>
      <c r="I29990"/>
    </row>
    <row r="29991" spans="1:9" x14ac:dyDescent="0.25">
      <c r="A29991"/>
      <c r="B29991"/>
      <c r="C29991" s="32"/>
      <c r="D29991"/>
      <c r="E29991" s="32"/>
      <c r="F29991"/>
      <c r="G29991"/>
      <c r="H29991"/>
      <c r="I29991"/>
    </row>
    <row r="29992" spans="1:9" x14ac:dyDescent="0.25">
      <c r="A29992"/>
      <c r="B29992"/>
      <c r="C29992" s="32"/>
      <c r="D29992"/>
      <c r="E29992" s="32"/>
      <c r="F29992"/>
      <c r="G29992"/>
      <c r="H29992"/>
      <c r="I29992"/>
    </row>
    <row r="29993" spans="1:9" x14ac:dyDescent="0.25">
      <c r="A29993"/>
      <c r="B29993"/>
      <c r="C29993" s="32"/>
      <c r="D29993"/>
      <c r="E29993" s="32"/>
      <c r="F29993"/>
      <c r="G29993"/>
      <c r="H29993"/>
      <c r="I29993"/>
    </row>
    <row r="29994" spans="1:9" x14ac:dyDescent="0.25">
      <c r="A29994"/>
      <c r="B29994"/>
      <c r="C29994" s="32"/>
      <c r="D29994"/>
      <c r="E29994" s="32"/>
      <c r="F29994"/>
      <c r="G29994"/>
      <c r="H29994"/>
      <c r="I29994"/>
    </row>
    <row r="29995" spans="1:9" x14ac:dyDescent="0.25">
      <c r="A29995"/>
      <c r="B29995"/>
      <c r="C29995" s="32"/>
      <c r="D29995"/>
      <c r="E29995" s="32"/>
      <c r="F29995"/>
      <c r="G29995"/>
      <c r="H29995"/>
      <c r="I29995"/>
    </row>
    <row r="29996" spans="1:9" x14ac:dyDescent="0.25">
      <c r="A29996"/>
      <c r="B29996"/>
      <c r="C29996" s="32"/>
      <c r="D29996"/>
      <c r="E29996" s="32"/>
      <c r="F29996"/>
      <c r="G29996"/>
      <c r="H29996"/>
      <c r="I29996"/>
    </row>
    <row r="29997" spans="1:9" x14ac:dyDescent="0.25">
      <c r="A29997"/>
      <c r="B29997"/>
      <c r="C29997" s="32"/>
      <c r="D29997"/>
      <c r="E29997" s="32"/>
      <c r="F29997"/>
      <c r="G29997"/>
      <c r="H29997"/>
      <c r="I29997"/>
    </row>
    <row r="29998" spans="1:9" x14ac:dyDescent="0.25">
      <c r="A29998"/>
      <c r="B29998"/>
      <c r="C29998" s="32"/>
      <c r="D29998"/>
      <c r="E29998" s="32"/>
      <c r="F29998"/>
      <c r="G29998"/>
      <c r="H29998"/>
      <c r="I29998"/>
    </row>
    <row r="29999" spans="1:9" x14ac:dyDescent="0.25">
      <c r="A29999"/>
      <c r="B29999"/>
      <c r="C29999" s="32"/>
      <c r="D29999"/>
      <c r="E29999" s="32"/>
      <c r="F29999"/>
      <c r="G29999"/>
      <c r="H29999"/>
      <c r="I29999"/>
    </row>
    <row r="30000" spans="1:9" x14ac:dyDescent="0.25">
      <c r="A30000"/>
      <c r="B30000"/>
      <c r="C30000" s="32"/>
      <c r="D30000"/>
      <c r="E30000" s="32"/>
      <c r="F30000"/>
      <c r="G30000"/>
      <c r="H30000"/>
      <c r="I30000"/>
    </row>
    <row r="30001" spans="1:9" x14ac:dyDescent="0.25">
      <c r="A30001"/>
      <c r="B30001"/>
      <c r="C30001" s="32"/>
      <c r="D30001"/>
      <c r="E30001" s="32"/>
      <c r="F30001"/>
      <c r="G30001"/>
      <c r="H30001"/>
      <c r="I30001"/>
    </row>
    <row r="30002" spans="1:9" x14ac:dyDescent="0.25">
      <c r="A30002"/>
      <c r="B30002"/>
      <c r="C30002" s="32"/>
      <c r="D30002"/>
      <c r="E30002" s="32"/>
      <c r="F30002"/>
      <c r="G30002"/>
      <c r="H30002"/>
      <c r="I30002"/>
    </row>
    <row r="30003" spans="1:9" x14ac:dyDescent="0.25">
      <c r="A30003"/>
      <c r="B30003"/>
      <c r="C30003" s="32"/>
      <c r="D30003"/>
      <c r="E30003" s="32"/>
      <c r="F30003"/>
      <c r="G30003"/>
      <c r="H30003"/>
      <c r="I30003"/>
    </row>
    <row r="30004" spans="1:9" x14ac:dyDescent="0.25">
      <c r="A30004"/>
      <c r="B30004"/>
      <c r="C30004" s="32"/>
      <c r="D30004"/>
      <c r="E30004" s="32"/>
      <c r="F30004"/>
      <c r="G30004"/>
      <c r="H30004"/>
      <c r="I30004"/>
    </row>
    <row r="30005" spans="1:9" x14ac:dyDescent="0.25">
      <c r="A30005"/>
      <c r="B30005"/>
      <c r="C30005" s="32"/>
      <c r="D30005"/>
      <c r="E30005" s="32"/>
      <c r="F30005"/>
      <c r="G30005"/>
      <c r="H30005"/>
      <c r="I30005"/>
    </row>
    <row r="30006" spans="1:9" x14ac:dyDescent="0.25">
      <c r="A30006"/>
      <c r="B30006"/>
      <c r="C30006" s="32"/>
      <c r="D30006"/>
      <c r="E30006" s="32"/>
      <c r="F30006"/>
      <c r="G30006"/>
      <c r="H30006"/>
      <c r="I30006"/>
    </row>
    <row r="30007" spans="1:9" x14ac:dyDescent="0.25">
      <c r="A30007"/>
      <c r="B30007"/>
      <c r="C30007" s="32"/>
      <c r="D30007"/>
      <c r="E30007" s="32"/>
      <c r="F30007"/>
      <c r="G30007"/>
      <c r="H30007"/>
      <c r="I30007"/>
    </row>
    <row r="30008" spans="1:9" x14ac:dyDescent="0.25">
      <c r="A30008"/>
      <c r="B30008"/>
      <c r="C30008" s="32"/>
      <c r="D30008"/>
      <c r="E30008" s="32"/>
      <c r="F30008"/>
      <c r="G30008"/>
      <c r="H30008"/>
      <c r="I30008"/>
    </row>
    <row r="30009" spans="1:9" x14ac:dyDescent="0.25">
      <c r="A30009"/>
      <c r="B30009"/>
      <c r="C30009" s="32"/>
      <c r="D30009"/>
      <c r="E30009" s="32"/>
      <c r="F30009"/>
      <c r="G30009"/>
      <c r="H30009"/>
      <c r="I30009"/>
    </row>
    <row r="30010" spans="1:9" x14ac:dyDescent="0.25">
      <c r="A30010"/>
      <c r="B30010"/>
      <c r="C30010" s="32"/>
      <c r="D30010"/>
      <c r="E30010" s="32"/>
      <c r="F30010"/>
      <c r="G30010"/>
      <c r="H30010"/>
      <c r="I30010"/>
    </row>
    <row r="30011" spans="1:9" x14ac:dyDescent="0.25">
      <c r="A30011"/>
      <c r="B30011"/>
      <c r="C30011" s="32"/>
      <c r="D30011"/>
      <c r="E30011" s="32"/>
      <c r="F30011"/>
      <c r="G30011"/>
      <c r="H30011"/>
      <c r="I30011"/>
    </row>
    <row r="30012" spans="1:9" x14ac:dyDescent="0.25">
      <c r="A30012"/>
      <c r="B30012"/>
      <c r="C30012" s="32"/>
      <c r="D30012"/>
      <c r="E30012" s="32"/>
      <c r="F30012"/>
      <c r="G30012"/>
      <c r="H30012"/>
      <c r="I30012"/>
    </row>
    <row r="30013" spans="1:9" x14ac:dyDescent="0.25">
      <c r="A30013"/>
      <c r="B30013"/>
      <c r="C30013" s="32"/>
      <c r="D30013"/>
      <c r="E30013" s="32"/>
      <c r="F30013"/>
      <c r="G30013"/>
      <c r="H30013"/>
      <c r="I30013"/>
    </row>
    <row r="30014" spans="1:9" x14ac:dyDescent="0.25">
      <c r="A30014"/>
      <c r="B30014"/>
      <c r="C30014" s="32"/>
      <c r="D30014"/>
      <c r="E30014" s="32"/>
      <c r="F30014"/>
      <c r="G30014"/>
      <c r="H30014"/>
      <c r="I30014"/>
    </row>
    <row r="30015" spans="1:9" x14ac:dyDescent="0.25">
      <c r="A30015"/>
      <c r="B30015"/>
      <c r="C30015" s="32"/>
      <c r="D30015"/>
      <c r="E30015" s="32"/>
      <c r="F30015"/>
      <c r="G30015"/>
      <c r="H30015"/>
      <c r="I30015"/>
    </row>
    <row r="30016" spans="1:9" x14ac:dyDescent="0.25">
      <c r="A30016"/>
      <c r="B30016"/>
      <c r="C30016" s="32"/>
      <c r="D30016"/>
      <c r="E30016" s="32"/>
      <c r="F30016"/>
      <c r="G30016"/>
      <c r="H30016"/>
      <c r="I30016"/>
    </row>
    <row r="30017" spans="1:9" x14ac:dyDescent="0.25">
      <c r="A30017"/>
      <c r="B30017"/>
      <c r="C30017" s="32"/>
      <c r="D30017"/>
      <c r="E30017" s="32"/>
      <c r="F30017"/>
      <c r="G30017"/>
      <c r="H30017"/>
      <c r="I30017"/>
    </row>
    <row r="30018" spans="1:9" x14ac:dyDescent="0.25">
      <c r="A30018"/>
      <c r="B30018"/>
      <c r="C30018" s="32"/>
      <c r="D30018"/>
      <c r="E30018" s="32"/>
      <c r="F30018"/>
      <c r="G30018"/>
      <c r="H30018"/>
      <c r="I30018"/>
    </row>
    <row r="30019" spans="1:9" x14ac:dyDescent="0.25">
      <c r="A30019"/>
      <c r="B30019"/>
      <c r="C30019" s="32"/>
      <c r="D30019"/>
      <c r="E30019" s="32"/>
      <c r="F30019"/>
      <c r="G30019"/>
      <c r="H30019"/>
      <c r="I30019"/>
    </row>
    <row r="30020" spans="1:9" x14ac:dyDescent="0.25">
      <c r="A30020"/>
      <c r="B30020"/>
      <c r="C30020" s="32"/>
      <c r="D30020"/>
      <c r="E30020" s="32"/>
      <c r="F30020"/>
      <c r="G30020"/>
      <c r="H30020"/>
      <c r="I30020"/>
    </row>
    <row r="30021" spans="1:9" x14ac:dyDescent="0.25">
      <c r="A30021"/>
      <c r="B30021"/>
      <c r="C30021" s="32"/>
      <c r="D30021"/>
      <c r="E30021" s="32"/>
      <c r="F30021"/>
      <c r="G30021"/>
      <c r="H30021"/>
      <c r="I30021"/>
    </row>
    <row r="30022" spans="1:9" x14ac:dyDescent="0.25">
      <c r="A30022"/>
      <c r="B30022"/>
      <c r="C30022" s="32"/>
      <c r="D30022"/>
      <c r="E30022" s="32"/>
      <c r="F30022"/>
      <c r="G30022"/>
      <c r="H30022"/>
      <c r="I30022"/>
    </row>
    <row r="30023" spans="1:9" x14ac:dyDescent="0.25">
      <c r="A30023"/>
      <c r="B30023"/>
      <c r="C30023" s="32"/>
      <c r="D30023"/>
      <c r="E30023" s="32"/>
      <c r="F30023"/>
      <c r="G30023"/>
      <c r="H30023"/>
      <c r="I30023"/>
    </row>
    <row r="30024" spans="1:9" x14ac:dyDescent="0.25">
      <c r="A30024"/>
      <c r="B30024"/>
      <c r="C30024" s="32"/>
      <c r="D30024"/>
      <c r="E30024" s="32"/>
      <c r="F30024"/>
      <c r="G30024"/>
      <c r="H30024"/>
      <c r="I30024"/>
    </row>
    <row r="30025" spans="1:9" x14ac:dyDescent="0.25">
      <c r="A30025"/>
      <c r="B30025"/>
      <c r="C30025" s="32"/>
      <c r="D30025"/>
      <c r="E30025" s="32"/>
      <c r="F30025"/>
      <c r="G30025"/>
      <c r="H30025"/>
      <c r="I30025"/>
    </row>
    <row r="30026" spans="1:9" x14ac:dyDescent="0.25">
      <c r="A30026"/>
      <c r="B30026"/>
      <c r="C30026" s="32"/>
      <c r="D30026"/>
      <c r="E30026" s="32"/>
      <c r="F30026"/>
      <c r="G30026"/>
      <c r="H30026"/>
      <c r="I30026"/>
    </row>
    <row r="30027" spans="1:9" x14ac:dyDescent="0.25">
      <c r="A30027"/>
      <c r="B30027"/>
      <c r="C30027" s="32"/>
      <c r="D30027"/>
      <c r="E30027" s="32"/>
      <c r="F30027"/>
      <c r="G30027"/>
      <c r="H30027"/>
      <c r="I30027"/>
    </row>
    <row r="30028" spans="1:9" x14ac:dyDescent="0.25">
      <c r="A30028"/>
      <c r="B30028"/>
      <c r="C30028" s="32"/>
      <c r="D30028"/>
      <c r="E30028" s="32"/>
      <c r="F30028"/>
      <c r="G30028"/>
      <c r="H30028"/>
      <c r="I30028"/>
    </row>
    <row r="30029" spans="1:9" x14ac:dyDescent="0.25">
      <c r="A30029"/>
      <c r="B30029"/>
      <c r="C30029" s="32"/>
      <c r="D30029"/>
      <c r="E30029" s="32"/>
      <c r="F30029"/>
      <c r="G30029"/>
      <c r="H30029"/>
      <c r="I30029"/>
    </row>
    <row r="30030" spans="1:9" x14ac:dyDescent="0.25">
      <c r="A30030"/>
      <c r="B30030"/>
      <c r="C30030" s="32"/>
      <c r="D30030"/>
      <c r="E30030" s="32"/>
      <c r="F30030"/>
      <c r="G30030"/>
      <c r="H30030"/>
      <c r="I30030"/>
    </row>
    <row r="30031" spans="1:9" x14ac:dyDescent="0.25">
      <c r="A30031"/>
      <c r="B30031"/>
      <c r="C30031" s="32"/>
      <c r="D30031"/>
      <c r="E30031" s="32"/>
      <c r="F30031"/>
      <c r="G30031"/>
      <c r="H30031"/>
      <c r="I30031"/>
    </row>
    <row r="30032" spans="1:9" x14ac:dyDescent="0.25">
      <c r="A30032"/>
      <c r="B30032"/>
      <c r="C30032" s="32"/>
      <c r="D30032"/>
      <c r="E30032" s="32"/>
      <c r="F30032"/>
      <c r="G30032"/>
      <c r="H30032"/>
      <c r="I30032"/>
    </row>
    <row r="30033" spans="1:9" x14ac:dyDescent="0.25">
      <c r="A30033"/>
      <c r="B30033"/>
      <c r="C30033" s="32"/>
      <c r="D30033"/>
      <c r="E30033" s="32"/>
      <c r="F30033"/>
      <c r="G30033"/>
      <c r="H30033"/>
      <c r="I30033"/>
    </row>
    <row r="30034" spans="1:9" x14ac:dyDescent="0.25">
      <c r="A30034"/>
      <c r="B30034"/>
      <c r="C30034" s="32"/>
      <c r="D30034"/>
      <c r="E30034" s="32"/>
      <c r="F30034"/>
      <c r="G30034"/>
      <c r="H30034"/>
      <c r="I30034"/>
    </row>
    <row r="30035" spans="1:9" x14ac:dyDescent="0.25">
      <c r="A30035"/>
      <c r="B30035"/>
      <c r="C30035" s="32"/>
      <c r="D30035"/>
      <c r="E30035" s="32"/>
      <c r="F30035"/>
      <c r="G30035"/>
      <c r="H30035"/>
      <c r="I30035"/>
    </row>
    <row r="30036" spans="1:9" x14ac:dyDescent="0.25">
      <c r="A30036"/>
      <c r="B30036"/>
      <c r="C30036" s="32"/>
      <c r="D30036"/>
      <c r="E30036" s="32"/>
      <c r="F30036"/>
      <c r="G30036"/>
      <c r="H30036"/>
      <c r="I30036"/>
    </row>
    <row r="30037" spans="1:9" x14ac:dyDescent="0.25">
      <c r="A30037"/>
      <c r="B30037"/>
      <c r="C30037" s="32"/>
      <c r="D30037"/>
      <c r="E30037" s="32"/>
      <c r="F30037"/>
      <c r="G30037"/>
      <c r="H30037"/>
      <c r="I30037"/>
    </row>
    <row r="30038" spans="1:9" x14ac:dyDescent="0.25">
      <c r="A30038"/>
      <c r="B30038"/>
      <c r="C30038" s="32"/>
      <c r="D30038"/>
      <c r="E30038" s="32"/>
      <c r="F30038"/>
      <c r="G30038"/>
      <c r="H30038"/>
      <c r="I30038"/>
    </row>
    <row r="30039" spans="1:9" x14ac:dyDescent="0.25">
      <c r="A30039"/>
      <c r="B30039"/>
      <c r="C30039" s="32"/>
      <c r="D30039"/>
      <c r="E30039" s="32"/>
      <c r="F30039"/>
      <c r="G30039"/>
      <c r="H30039"/>
      <c r="I30039"/>
    </row>
    <row r="30040" spans="1:9" x14ac:dyDescent="0.25">
      <c r="A30040"/>
      <c r="B30040"/>
      <c r="C30040" s="32"/>
      <c r="D30040"/>
      <c r="E30040" s="32"/>
      <c r="F30040"/>
      <c r="G30040"/>
      <c r="H30040"/>
      <c r="I30040"/>
    </row>
    <row r="30041" spans="1:9" x14ac:dyDescent="0.25">
      <c r="A30041"/>
      <c r="B30041"/>
      <c r="C30041" s="32"/>
      <c r="D30041"/>
      <c r="E30041" s="32"/>
      <c r="F30041"/>
      <c r="G30041"/>
      <c r="H30041"/>
      <c r="I30041"/>
    </row>
    <row r="30042" spans="1:9" x14ac:dyDescent="0.25">
      <c r="A30042"/>
      <c r="B30042"/>
      <c r="C30042" s="32"/>
      <c r="D30042"/>
      <c r="E30042" s="32"/>
      <c r="F30042"/>
      <c r="G30042"/>
      <c r="H30042"/>
      <c r="I30042"/>
    </row>
    <row r="30043" spans="1:9" x14ac:dyDescent="0.25">
      <c r="A30043"/>
      <c r="B30043"/>
      <c r="C30043" s="32"/>
      <c r="D30043"/>
      <c r="E30043" s="32"/>
      <c r="F30043"/>
      <c r="G30043"/>
      <c r="H30043"/>
      <c r="I30043"/>
    </row>
    <row r="30044" spans="1:9" x14ac:dyDescent="0.25">
      <c r="A30044"/>
      <c r="B30044"/>
      <c r="C30044" s="32"/>
      <c r="D30044"/>
      <c r="E30044" s="32"/>
      <c r="F30044"/>
      <c r="G30044"/>
      <c r="H30044"/>
      <c r="I30044"/>
    </row>
    <row r="30045" spans="1:9" x14ac:dyDescent="0.25">
      <c r="A30045"/>
      <c r="B30045"/>
      <c r="C30045" s="32"/>
      <c r="D30045"/>
      <c r="E30045" s="32"/>
      <c r="F30045"/>
      <c r="G30045"/>
      <c r="H30045"/>
      <c r="I30045"/>
    </row>
    <row r="30046" spans="1:9" x14ac:dyDescent="0.25">
      <c r="A30046"/>
      <c r="B30046"/>
      <c r="C30046" s="32"/>
      <c r="D30046"/>
      <c r="E30046" s="32"/>
      <c r="F30046"/>
      <c r="G30046"/>
      <c r="H30046"/>
      <c r="I30046"/>
    </row>
    <row r="30047" spans="1:9" x14ac:dyDescent="0.25">
      <c r="A30047"/>
      <c r="B30047"/>
      <c r="C30047" s="32"/>
      <c r="D30047"/>
      <c r="E30047" s="32"/>
      <c r="F30047"/>
      <c r="G30047"/>
      <c r="H30047"/>
      <c r="I30047"/>
    </row>
    <row r="30048" spans="1:9" x14ac:dyDescent="0.25">
      <c r="A30048"/>
      <c r="B30048"/>
      <c r="C30048" s="32"/>
      <c r="D30048"/>
      <c r="E30048" s="32"/>
      <c r="F30048"/>
      <c r="G30048"/>
      <c r="H30048"/>
      <c r="I30048"/>
    </row>
    <row r="30049" spans="1:9" x14ac:dyDescent="0.25">
      <c r="A30049"/>
      <c r="B30049"/>
      <c r="C30049" s="32"/>
      <c r="D30049"/>
      <c r="E30049" s="32"/>
      <c r="F30049"/>
      <c r="G30049"/>
      <c r="H30049"/>
      <c r="I30049"/>
    </row>
    <row r="30050" spans="1:9" x14ac:dyDescent="0.25">
      <c r="A30050"/>
      <c r="B30050"/>
      <c r="C30050" s="32"/>
      <c r="D30050"/>
      <c r="E30050" s="32"/>
      <c r="F30050"/>
      <c r="G30050"/>
      <c r="H30050"/>
      <c r="I30050"/>
    </row>
    <row r="30051" spans="1:9" x14ac:dyDescent="0.25">
      <c r="A30051"/>
      <c r="B30051"/>
      <c r="C30051" s="32"/>
      <c r="D30051"/>
      <c r="E30051" s="32"/>
      <c r="F30051"/>
      <c r="G30051"/>
      <c r="H30051"/>
      <c r="I30051"/>
    </row>
    <row r="30052" spans="1:9" x14ac:dyDescent="0.25">
      <c r="A30052"/>
      <c r="B30052"/>
      <c r="C30052" s="32"/>
      <c r="D30052"/>
      <c r="E30052" s="32"/>
      <c r="F30052"/>
      <c r="G30052"/>
      <c r="H30052"/>
      <c r="I30052"/>
    </row>
    <row r="30053" spans="1:9" x14ac:dyDescent="0.25">
      <c r="A30053"/>
      <c r="B30053"/>
      <c r="C30053" s="32"/>
      <c r="D30053"/>
      <c r="E30053" s="32"/>
      <c r="F30053"/>
      <c r="G30053"/>
      <c r="H30053"/>
      <c r="I30053"/>
    </row>
    <row r="30054" spans="1:9" x14ac:dyDescent="0.25">
      <c r="A30054"/>
      <c r="B30054"/>
      <c r="C30054" s="32"/>
      <c r="D30054"/>
      <c r="E30054" s="32"/>
      <c r="F30054"/>
      <c r="G30054"/>
      <c r="H30054"/>
      <c r="I30054"/>
    </row>
    <row r="30055" spans="1:9" x14ac:dyDescent="0.25">
      <c r="A30055"/>
      <c r="B30055"/>
      <c r="C30055" s="32"/>
      <c r="D30055"/>
      <c r="E30055" s="32"/>
      <c r="F30055"/>
      <c r="G30055"/>
      <c r="H30055"/>
      <c r="I30055"/>
    </row>
    <row r="30056" spans="1:9" x14ac:dyDescent="0.25">
      <c r="A30056"/>
      <c r="B30056"/>
      <c r="C30056" s="32"/>
      <c r="D30056"/>
      <c r="E30056" s="32"/>
      <c r="F30056"/>
      <c r="G30056"/>
      <c r="H30056"/>
      <c r="I30056"/>
    </row>
    <row r="30057" spans="1:9" x14ac:dyDescent="0.25">
      <c r="A30057"/>
      <c r="B30057"/>
      <c r="C30057" s="32"/>
      <c r="D30057"/>
      <c r="E30057" s="32"/>
      <c r="F30057"/>
      <c r="G30057"/>
      <c r="H30057"/>
      <c r="I30057"/>
    </row>
    <row r="30058" spans="1:9" x14ac:dyDescent="0.25">
      <c r="A30058"/>
      <c r="B30058"/>
      <c r="C30058" s="32"/>
      <c r="D30058"/>
      <c r="E30058" s="32"/>
      <c r="F30058"/>
      <c r="G30058"/>
      <c r="H30058"/>
      <c r="I30058"/>
    </row>
    <row r="30059" spans="1:9" x14ac:dyDescent="0.25">
      <c r="A30059"/>
      <c r="B30059"/>
      <c r="C30059" s="32"/>
      <c r="D30059"/>
      <c r="E30059" s="32"/>
      <c r="F30059"/>
      <c r="G30059"/>
      <c r="H30059"/>
      <c r="I30059"/>
    </row>
    <row r="30060" spans="1:9" x14ac:dyDescent="0.25">
      <c r="A30060"/>
      <c r="B30060"/>
      <c r="C30060" s="32"/>
      <c r="D30060"/>
      <c r="E30060" s="32"/>
      <c r="F30060"/>
      <c r="G30060"/>
      <c r="H30060"/>
      <c r="I30060"/>
    </row>
    <row r="30061" spans="1:9" x14ac:dyDescent="0.25">
      <c r="A30061"/>
      <c r="B30061"/>
      <c r="C30061" s="32"/>
      <c r="D30061"/>
      <c r="E30061" s="32"/>
      <c r="F30061"/>
      <c r="G30061"/>
      <c r="H30061"/>
      <c r="I30061"/>
    </row>
    <row r="30062" spans="1:9" x14ac:dyDescent="0.25">
      <c r="A30062"/>
      <c r="B30062"/>
      <c r="C30062" s="32"/>
      <c r="D30062"/>
      <c r="E30062" s="32"/>
      <c r="F30062"/>
      <c r="G30062"/>
      <c r="H30062"/>
      <c r="I30062"/>
    </row>
    <row r="30063" spans="1:9" x14ac:dyDescent="0.25">
      <c r="A30063"/>
      <c r="B30063"/>
      <c r="C30063" s="32"/>
      <c r="D30063"/>
      <c r="E30063" s="32"/>
      <c r="F30063"/>
      <c r="G30063"/>
      <c r="H30063"/>
      <c r="I30063"/>
    </row>
    <row r="30064" spans="1:9" x14ac:dyDescent="0.25">
      <c r="A30064"/>
      <c r="B30064"/>
      <c r="C30064" s="32"/>
      <c r="D30064"/>
      <c r="E30064" s="32"/>
      <c r="F30064"/>
      <c r="G30064"/>
      <c r="H30064"/>
      <c r="I30064"/>
    </row>
    <row r="30065" spans="1:9" x14ac:dyDescent="0.25">
      <c r="A30065"/>
      <c r="B30065"/>
      <c r="C30065" s="32"/>
      <c r="D30065"/>
      <c r="E30065" s="32"/>
      <c r="F30065"/>
      <c r="G30065"/>
      <c r="H30065"/>
      <c r="I30065"/>
    </row>
    <row r="30066" spans="1:9" x14ac:dyDescent="0.25">
      <c r="A30066"/>
      <c r="B30066"/>
      <c r="C30066" s="32"/>
      <c r="D30066"/>
      <c r="E30066" s="32"/>
      <c r="F30066"/>
      <c r="G30066"/>
      <c r="H30066"/>
      <c r="I30066"/>
    </row>
    <row r="30067" spans="1:9" x14ac:dyDescent="0.25">
      <c r="A30067"/>
      <c r="B30067"/>
      <c r="C30067" s="32"/>
      <c r="D30067"/>
      <c r="E30067" s="32"/>
      <c r="F30067"/>
      <c r="G30067"/>
      <c r="H30067"/>
      <c r="I30067"/>
    </row>
    <row r="30068" spans="1:9" x14ac:dyDescent="0.25">
      <c r="A30068"/>
      <c r="B30068"/>
      <c r="C30068" s="32"/>
      <c r="D30068"/>
      <c r="E30068" s="32"/>
      <c r="F30068"/>
      <c r="G30068"/>
      <c r="H30068"/>
      <c r="I30068"/>
    </row>
    <row r="30069" spans="1:9" x14ac:dyDescent="0.25">
      <c r="A30069"/>
      <c r="B30069"/>
      <c r="C30069" s="32"/>
      <c r="D30069"/>
      <c r="E30069" s="32"/>
      <c r="F30069"/>
      <c r="G30069"/>
      <c r="H30069"/>
      <c r="I30069"/>
    </row>
    <row r="30070" spans="1:9" x14ac:dyDescent="0.25">
      <c r="A30070"/>
      <c r="B30070"/>
      <c r="C30070" s="32"/>
      <c r="D30070"/>
      <c r="E30070" s="32"/>
      <c r="F30070"/>
      <c r="G30070"/>
      <c r="H30070"/>
      <c r="I30070"/>
    </row>
    <row r="30071" spans="1:9" x14ac:dyDescent="0.25">
      <c r="A30071"/>
      <c r="B30071"/>
      <c r="C30071" s="32"/>
      <c r="D30071"/>
      <c r="E30071" s="32"/>
      <c r="F30071"/>
      <c r="G30071"/>
      <c r="H30071"/>
      <c r="I30071"/>
    </row>
    <row r="30072" spans="1:9" x14ac:dyDescent="0.25">
      <c r="A30072"/>
      <c r="B30072"/>
      <c r="C30072" s="32"/>
      <c r="D30072"/>
      <c r="E30072" s="32"/>
      <c r="F30072"/>
      <c r="G30072"/>
      <c r="H30072"/>
      <c r="I30072"/>
    </row>
    <row r="30073" spans="1:9" x14ac:dyDescent="0.25">
      <c r="A30073"/>
      <c r="B30073"/>
      <c r="C30073" s="32"/>
      <c r="D30073"/>
      <c r="E30073" s="32"/>
      <c r="F30073"/>
      <c r="G30073"/>
      <c r="H30073"/>
      <c r="I30073"/>
    </row>
    <row r="30074" spans="1:9" x14ac:dyDescent="0.25">
      <c r="A30074"/>
      <c r="B30074"/>
      <c r="C30074" s="32"/>
      <c r="D30074"/>
      <c r="E30074" s="32"/>
      <c r="F30074"/>
      <c r="G30074"/>
      <c r="H30074"/>
      <c r="I30074"/>
    </row>
    <row r="30075" spans="1:9" x14ac:dyDescent="0.25">
      <c r="A30075"/>
      <c r="B30075"/>
      <c r="C30075" s="32"/>
      <c r="D30075"/>
      <c r="E30075" s="32"/>
      <c r="F30075"/>
      <c r="G30075"/>
      <c r="H30075"/>
      <c r="I30075"/>
    </row>
    <row r="30076" spans="1:9" x14ac:dyDescent="0.25">
      <c r="A30076"/>
      <c r="B30076"/>
      <c r="C30076" s="32"/>
      <c r="D30076"/>
      <c r="E30076" s="32"/>
      <c r="F30076"/>
      <c r="G30076"/>
      <c r="H30076"/>
      <c r="I30076"/>
    </row>
    <row r="30077" spans="1:9" x14ac:dyDescent="0.25">
      <c r="A30077"/>
      <c r="B30077"/>
      <c r="C30077" s="32"/>
      <c r="D30077"/>
      <c r="E30077" s="32"/>
      <c r="F30077"/>
      <c r="G30077"/>
      <c r="H30077"/>
      <c r="I30077"/>
    </row>
    <row r="30078" spans="1:9" x14ac:dyDescent="0.25">
      <c r="A30078"/>
      <c r="B30078"/>
      <c r="C30078" s="32"/>
      <c r="D30078"/>
      <c r="E30078" s="32"/>
      <c r="F30078"/>
      <c r="G30078"/>
      <c r="H30078"/>
      <c r="I30078"/>
    </row>
    <row r="30079" spans="1:9" x14ac:dyDescent="0.25">
      <c r="A30079"/>
      <c r="B30079"/>
      <c r="C30079" s="32"/>
      <c r="D30079"/>
      <c r="E30079" s="32"/>
      <c r="F30079"/>
      <c r="G30079"/>
      <c r="H30079"/>
      <c r="I30079"/>
    </row>
    <row r="30080" spans="1:9" x14ac:dyDescent="0.25">
      <c r="A30080"/>
      <c r="B30080"/>
      <c r="C30080" s="32"/>
      <c r="D30080"/>
      <c r="E30080" s="32"/>
      <c r="F30080"/>
      <c r="G30080"/>
      <c r="H30080"/>
      <c r="I30080"/>
    </row>
    <row r="30081" spans="1:9" x14ac:dyDescent="0.25">
      <c r="A30081"/>
      <c r="B30081"/>
      <c r="C30081" s="32"/>
      <c r="D30081"/>
      <c r="E30081" s="32"/>
      <c r="F30081"/>
      <c r="G30081"/>
      <c r="H30081"/>
      <c r="I30081"/>
    </row>
    <row r="30082" spans="1:9" x14ac:dyDescent="0.25">
      <c r="A30082"/>
      <c r="B30082"/>
      <c r="C30082" s="32"/>
      <c r="D30082"/>
      <c r="E30082" s="32"/>
      <c r="F30082"/>
      <c r="G30082"/>
      <c r="H30082"/>
      <c r="I30082"/>
    </row>
    <row r="30083" spans="1:9" x14ac:dyDescent="0.25">
      <c r="A30083"/>
      <c r="B30083"/>
      <c r="C30083" s="32"/>
      <c r="D30083"/>
      <c r="E30083" s="32"/>
      <c r="F30083"/>
      <c r="G30083"/>
      <c r="H30083"/>
      <c r="I30083"/>
    </row>
    <row r="30084" spans="1:9" x14ac:dyDescent="0.25">
      <c r="A30084"/>
      <c r="B30084"/>
      <c r="C30084" s="32"/>
      <c r="D30084"/>
      <c r="E30084" s="32"/>
      <c r="F30084"/>
      <c r="G30084"/>
      <c r="H30084"/>
      <c r="I30084"/>
    </row>
    <row r="30085" spans="1:9" x14ac:dyDescent="0.25">
      <c r="A30085"/>
      <c r="B30085"/>
      <c r="C30085" s="32"/>
      <c r="D30085"/>
      <c r="E30085" s="32"/>
      <c r="F30085"/>
      <c r="G30085"/>
      <c r="H30085"/>
      <c r="I30085"/>
    </row>
    <row r="30086" spans="1:9" x14ac:dyDescent="0.25">
      <c r="A30086"/>
      <c r="B30086"/>
      <c r="C30086" s="32"/>
      <c r="D30086"/>
      <c r="E30086" s="32"/>
      <c r="F30086"/>
      <c r="G30086"/>
      <c r="H30086"/>
      <c r="I30086"/>
    </row>
    <row r="30087" spans="1:9" x14ac:dyDescent="0.25">
      <c r="A30087"/>
      <c r="B30087"/>
      <c r="C30087" s="32"/>
      <c r="D30087"/>
      <c r="E30087" s="32"/>
      <c r="F30087"/>
      <c r="G30087"/>
      <c r="H30087"/>
      <c r="I30087"/>
    </row>
    <row r="30088" spans="1:9" x14ac:dyDescent="0.25">
      <c r="A30088"/>
      <c r="B30088"/>
      <c r="C30088" s="32"/>
      <c r="D30088"/>
      <c r="E30088" s="32"/>
      <c r="F30088"/>
      <c r="G30088"/>
      <c r="H30088"/>
      <c r="I30088"/>
    </row>
    <row r="30089" spans="1:9" x14ac:dyDescent="0.25">
      <c r="A30089"/>
      <c r="B30089"/>
      <c r="C30089" s="32"/>
      <c r="D30089"/>
      <c r="E30089" s="32"/>
      <c r="F30089"/>
      <c r="G30089"/>
      <c r="H30089"/>
      <c r="I30089"/>
    </row>
    <row r="30090" spans="1:9" x14ac:dyDescent="0.25">
      <c r="A30090"/>
      <c r="B30090"/>
      <c r="C30090" s="32"/>
      <c r="D30090"/>
      <c r="E30090" s="32"/>
      <c r="F30090"/>
      <c r="G30090"/>
      <c r="H30090"/>
      <c r="I30090"/>
    </row>
    <row r="30091" spans="1:9" x14ac:dyDescent="0.25">
      <c r="A30091"/>
      <c r="B30091"/>
      <c r="C30091" s="32"/>
      <c r="D30091"/>
      <c r="E30091" s="32"/>
      <c r="F30091"/>
      <c r="G30091"/>
      <c r="H30091"/>
      <c r="I30091"/>
    </row>
    <row r="30092" spans="1:9" x14ac:dyDescent="0.25">
      <c r="A30092"/>
      <c r="B30092"/>
      <c r="C30092" s="32"/>
      <c r="D30092"/>
      <c r="E30092" s="32"/>
      <c r="F30092"/>
      <c r="G30092"/>
      <c r="H30092"/>
      <c r="I30092"/>
    </row>
    <row r="30093" spans="1:9" x14ac:dyDescent="0.25">
      <c r="A30093"/>
      <c r="B30093"/>
      <c r="C30093" s="32"/>
      <c r="D30093"/>
      <c r="E30093" s="32"/>
      <c r="F30093"/>
      <c r="G30093"/>
      <c r="H30093"/>
      <c r="I30093"/>
    </row>
    <row r="30094" spans="1:9" x14ac:dyDescent="0.25">
      <c r="A30094"/>
      <c r="B30094"/>
      <c r="C30094" s="32"/>
      <c r="D30094"/>
      <c r="E30094" s="32"/>
      <c r="F30094"/>
      <c r="G30094"/>
      <c r="H30094"/>
      <c r="I30094"/>
    </row>
    <row r="30095" spans="1:9" x14ac:dyDescent="0.25">
      <c r="A30095"/>
      <c r="B30095"/>
      <c r="C30095" s="32"/>
      <c r="D30095"/>
      <c r="E30095" s="32"/>
      <c r="F30095"/>
      <c r="G30095"/>
      <c r="H30095"/>
      <c r="I30095"/>
    </row>
    <row r="30096" spans="1:9" x14ac:dyDescent="0.25">
      <c r="A30096"/>
      <c r="B30096"/>
      <c r="C30096" s="32"/>
      <c r="D30096"/>
      <c r="E30096" s="32"/>
      <c r="F30096"/>
      <c r="G30096"/>
      <c r="H30096"/>
      <c r="I30096"/>
    </row>
    <row r="30097" spans="1:9" x14ac:dyDescent="0.25">
      <c r="A30097"/>
      <c r="B30097"/>
      <c r="C30097" s="32"/>
      <c r="D30097"/>
      <c r="E30097" s="32"/>
      <c r="F30097"/>
      <c r="G30097"/>
      <c r="H30097"/>
      <c r="I30097"/>
    </row>
    <row r="30098" spans="1:9" x14ac:dyDescent="0.25">
      <c r="A30098"/>
      <c r="B30098"/>
      <c r="C30098" s="32"/>
      <c r="D30098"/>
      <c r="E30098" s="32"/>
      <c r="F30098"/>
      <c r="G30098"/>
      <c r="H30098"/>
      <c r="I30098"/>
    </row>
    <row r="30099" spans="1:9" x14ac:dyDescent="0.25">
      <c r="A30099"/>
      <c r="B30099"/>
      <c r="C30099" s="32"/>
      <c r="D30099"/>
      <c r="E30099" s="32"/>
      <c r="F30099"/>
      <c r="G30099"/>
      <c r="H30099"/>
      <c r="I30099"/>
    </row>
    <row r="30100" spans="1:9" x14ac:dyDescent="0.25">
      <c r="A30100"/>
      <c r="B30100"/>
      <c r="C30100" s="32"/>
      <c r="D30100"/>
      <c r="E30100" s="32"/>
      <c r="F30100"/>
      <c r="G30100"/>
      <c r="H30100"/>
      <c r="I30100"/>
    </row>
    <row r="30101" spans="1:9" x14ac:dyDescent="0.25">
      <c r="A30101"/>
      <c r="B30101"/>
      <c r="C30101" s="32"/>
      <c r="D30101"/>
      <c r="E30101" s="32"/>
      <c r="F30101"/>
      <c r="G30101"/>
      <c r="H30101"/>
      <c r="I30101"/>
    </row>
    <row r="30102" spans="1:9" x14ac:dyDescent="0.25">
      <c r="A30102"/>
      <c r="B30102"/>
      <c r="C30102" s="32"/>
      <c r="D30102"/>
      <c r="E30102" s="32"/>
      <c r="F30102"/>
      <c r="G30102"/>
      <c r="H30102"/>
      <c r="I30102"/>
    </row>
    <row r="30103" spans="1:9" x14ac:dyDescent="0.25">
      <c r="A30103"/>
      <c r="B30103"/>
      <c r="C30103" s="32"/>
      <c r="D30103"/>
      <c r="E30103" s="32"/>
      <c r="F30103"/>
      <c r="G30103"/>
      <c r="H30103"/>
      <c r="I30103"/>
    </row>
    <row r="30104" spans="1:9" x14ac:dyDescent="0.25">
      <c r="A30104"/>
      <c r="B30104"/>
      <c r="C30104" s="32"/>
      <c r="D30104"/>
      <c r="E30104" s="32"/>
      <c r="F30104"/>
      <c r="G30104"/>
      <c r="H30104"/>
      <c r="I30104"/>
    </row>
    <row r="30105" spans="1:9" x14ac:dyDescent="0.25">
      <c r="A30105"/>
      <c r="B30105"/>
      <c r="C30105" s="32"/>
      <c r="D30105"/>
      <c r="E30105" s="32"/>
      <c r="F30105"/>
      <c r="G30105"/>
      <c r="H30105"/>
      <c r="I30105"/>
    </row>
    <row r="30106" spans="1:9" x14ac:dyDescent="0.25">
      <c r="A30106"/>
      <c r="B30106"/>
      <c r="C30106" s="32"/>
      <c r="D30106"/>
      <c r="E30106" s="32"/>
      <c r="F30106"/>
      <c r="G30106"/>
      <c r="H30106"/>
      <c r="I30106"/>
    </row>
    <row r="30107" spans="1:9" x14ac:dyDescent="0.25">
      <c r="A30107"/>
      <c r="B30107"/>
      <c r="C30107" s="32"/>
      <c r="D30107"/>
      <c r="E30107" s="32"/>
      <c r="F30107"/>
      <c r="G30107"/>
      <c r="H30107"/>
      <c r="I30107"/>
    </row>
    <row r="30108" spans="1:9" x14ac:dyDescent="0.25">
      <c r="A30108"/>
      <c r="B30108"/>
      <c r="C30108" s="32"/>
      <c r="D30108"/>
      <c r="E30108" s="32"/>
      <c r="F30108"/>
      <c r="G30108"/>
      <c r="H30108"/>
      <c r="I30108"/>
    </row>
    <row r="30109" spans="1:9" x14ac:dyDescent="0.25">
      <c r="A30109"/>
      <c r="B30109"/>
      <c r="C30109" s="32"/>
      <c r="D30109"/>
      <c r="E30109" s="32"/>
      <c r="F30109"/>
      <c r="G30109"/>
      <c r="H30109"/>
      <c r="I30109"/>
    </row>
    <row r="30110" spans="1:9" x14ac:dyDescent="0.25">
      <c r="A30110"/>
      <c r="B30110"/>
      <c r="C30110" s="32"/>
      <c r="D30110"/>
      <c r="E30110" s="32"/>
      <c r="F30110"/>
      <c r="G30110"/>
      <c r="H30110"/>
      <c r="I30110"/>
    </row>
    <row r="30111" spans="1:9" x14ac:dyDescent="0.25">
      <c r="A30111"/>
      <c r="B30111"/>
      <c r="C30111" s="32"/>
      <c r="D30111"/>
      <c r="E30111" s="32"/>
      <c r="F30111"/>
      <c r="G30111"/>
      <c r="H30111"/>
      <c r="I30111"/>
    </row>
    <row r="30112" spans="1:9" x14ac:dyDescent="0.25">
      <c r="A30112"/>
      <c r="B30112"/>
      <c r="C30112" s="32"/>
      <c r="D30112"/>
      <c r="E30112" s="32"/>
      <c r="F30112"/>
      <c r="G30112"/>
      <c r="H30112"/>
      <c r="I30112"/>
    </row>
    <row r="30113" spans="1:9" x14ac:dyDescent="0.25">
      <c r="A30113"/>
      <c r="B30113"/>
      <c r="C30113" s="32"/>
      <c r="D30113"/>
      <c r="E30113" s="32"/>
      <c r="F30113"/>
      <c r="G30113"/>
      <c r="H30113"/>
      <c r="I30113"/>
    </row>
    <row r="30114" spans="1:9" x14ac:dyDescent="0.25">
      <c r="A30114"/>
      <c r="B30114"/>
      <c r="C30114" s="32"/>
      <c r="D30114"/>
      <c r="E30114" s="32"/>
      <c r="F30114"/>
      <c r="G30114"/>
      <c r="H30114"/>
      <c r="I30114"/>
    </row>
    <row r="30115" spans="1:9" x14ac:dyDescent="0.25">
      <c r="A30115"/>
      <c r="B30115"/>
      <c r="C30115" s="32"/>
      <c r="D30115"/>
      <c r="E30115" s="32"/>
      <c r="F30115"/>
      <c r="G30115"/>
      <c r="H30115"/>
      <c r="I30115"/>
    </row>
    <row r="30116" spans="1:9" x14ac:dyDescent="0.25">
      <c r="A30116"/>
      <c r="B30116"/>
      <c r="C30116" s="32"/>
      <c r="D30116"/>
      <c r="E30116" s="32"/>
      <c r="F30116"/>
      <c r="G30116"/>
      <c r="H30116"/>
      <c r="I30116"/>
    </row>
    <row r="30117" spans="1:9" x14ac:dyDescent="0.25">
      <c r="A30117"/>
      <c r="B30117"/>
      <c r="C30117" s="32"/>
      <c r="D30117"/>
      <c r="E30117" s="32"/>
      <c r="F30117"/>
      <c r="G30117"/>
      <c r="H30117"/>
      <c r="I30117"/>
    </row>
    <row r="30118" spans="1:9" x14ac:dyDescent="0.25">
      <c r="A30118"/>
      <c r="B30118"/>
      <c r="C30118" s="32"/>
      <c r="D30118"/>
      <c r="E30118" s="32"/>
      <c r="F30118"/>
      <c r="G30118"/>
      <c r="H30118"/>
      <c r="I30118"/>
    </row>
    <row r="30119" spans="1:9" x14ac:dyDescent="0.25">
      <c r="A30119"/>
      <c r="B30119"/>
      <c r="C30119" s="32"/>
      <c r="D30119"/>
      <c r="E30119" s="32"/>
      <c r="F30119"/>
      <c r="G30119"/>
      <c r="H30119"/>
      <c r="I30119"/>
    </row>
    <row r="30120" spans="1:9" x14ac:dyDescent="0.25">
      <c r="A30120"/>
      <c r="B30120"/>
      <c r="C30120" s="32"/>
      <c r="D30120"/>
      <c r="E30120" s="32"/>
      <c r="F30120"/>
      <c r="G30120"/>
      <c r="H30120"/>
      <c r="I30120"/>
    </row>
    <row r="30121" spans="1:9" x14ac:dyDescent="0.25">
      <c r="A30121"/>
      <c r="B30121"/>
      <c r="C30121" s="32"/>
      <c r="D30121"/>
      <c r="E30121" s="32"/>
      <c r="F30121"/>
      <c r="G30121"/>
      <c r="H30121"/>
      <c r="I30121"/>
    </row>
    <row r="30122" spans="1:9" x14ac:dyDescent="0.25">
      <c r="A30122"/>
      <c r="B30122"/>
      <c r="C30122" s="32"/>
      <c r="D30122"/>
      <c r="E30122" s="32"/>
      <c r="F30122"/>
      <c r="G30122"/>
      <c r="H30122"/>
      <c r="I30122"/>
    </row>
    <row r="30123" spans="1:9" x14ac:dyDescent="0.25">
      <c r="A30123"/>
      <c r="B30123"/>
      <c r="C30123" s="32"/>
      <c r="D30123"/>
      <c r="E30123" s="32"/>
      <c r="F30123"/>
      <c r="G30123"/>
      <c r="H30123"/>
      <c r="I30123"/>
    </row>
    <row r="30124" spans="1:9" x14ac:dyDescent="0.25">
      <c r="A30124"/>
      <c r="B30124"/>
      <c r="C30124" s="32"/>
      <c r="D30124"/>
      <c r="E30124" s="32"/>
      <c r="F30124"/>
      <c r="G30124"/>
      <c r="H30124"/>
      <c r="I30124"/>
    </row>
    <row r="30125" spans="1:9" x14ac:dyDescent="0.25">
      <c r="A30125"/>
      <c r="B30125"/>
      <c r="C30125" s="32"/>
      <c r="D30125"/>
      <c r="E30125" s="32"/>
      <c r="F30125"/>
      <c r="G30125"/>
      <c r="H30125"/>
      <c r="I30125"/>
    </row>
    <row r="30126" spans="1:9" x14ac:dyDescent="0.25">
      <c r="A30126"/>
      <c r="B30126"/>
      <c r="C30126" s="32"/>
      <c r="D30126"/>
      <c r="E30126" s="32"/>
      <c r="F30126"/>
      <c r="G30126"/>
      <c r="H30126"/>
      <c r="I30126"/>
    </row>
    <row r="30127" spans="1:9" x14ac:dyDescent="0.25">
      <c r="A30127"/>
      <c r="B30127"/>
      <c r="C30127" s="32"/>
      <c r="D30127"/>
      <c r="E30127" s="32"/>
      <c r="F30127"/>
      <c r="G30127"/>
      <c r="H30127"/>
      <c r="I30127"/>
    </row>
    <row r="30128" spans="1:9" x14ac:dyDescent="0.25">
      <c r="A30128"/>
      <c r="B30128"/>
      <c r="C30128" s="32"/>
      <c r="D30128"/>
      <c r="E30128" s="32"/>
      <c r="F30128"/>
      <c r="G30128"/>
      <c r="H30128"/>
      <c r="I30128"/>
    </row>
    <row r="30129" spans="1:9" x14ac:dyDescent="0.25">
      <c r="A30129"/>
      <c r="B30129"/>
      <c r="C30129" s="32"/>
      <c r="D30129"/>
      <c r="E30129" s="32"/>
      <c r="F30129"/>
      <c r="G30129"/>
      <c r="H30129"/>
      <c r="I30129"/>
    </row>
    <row r="30130" spans="1:9" x14ac:dyDescent="0.25">
      <c r="A30130"/>
      <c r="B30130"/>
      <c r="C30130" s="32"/>
      <c r="D30130"/>
      <c r="E30130" s="32"/>
      <c r="F30130"/>
      <c r="G30130"/>
      <c r="H30130"/>
      <c r="I30130"/>
    </row>
    <row r="30131" spans="1:9" x14ac:dyDescent="0.25">
      <c r="A30131"/>
      <c r="B30131"/>
      <c r="C30131" s="32"/>
      <c r="D30131"/>
      <c r="E30131" s="32"/>
      <c r="F30131"/>
      <c r="G30131"/>
      <c r="H30131"/>
      <c r="I30131"/>
    </row>
    <row r="30132" spans="1:9" x14ac:dyDescent="0.25">
      <c r="A30132"/>
      <c r="B30132"/>
      <c r="C30132" s="32"/>
      <c r="D30132"/>
      <c r="E30132" s="32"/>
      <c r="F30132"/>
      <c r="G30132"/>
      <c r="H30132"/>
      <c r="I30132"/>
    </row>
    <row r="30133" spans="1:9" x14ac:dyDescent="0.25">
      <c r="A30133"/>
      <c r="B30133"/>
      <c r="C30133" s="32"/>
      <c r="D30133"/>
      <c r="E30133" s="32"/>
      <c r="F30133"/>
      <c r="G30133"/>
      <c r="H30133"/>
      <c r="I30133"/>
    </row>
    <row r="30134" spans="1:9" x14ac:dyDescent="0.25">
      <c r="A30134"/>
      <c r="B30134"/>
      <c r="C30134" s="32"/>
      <c r="D30134"/>
      <c r="E30134" s="32"/>
      <c r="F30134"/>
      <c r="G30134"/>
      <c r="H30134"/>
      <c r="I30134"/>
    </row>
    <row r="30135" spans="1:9" x14ac:dyDescent="0.25">
      <c r="A30135"/>
      <c r="B30135"/>
      <c r="C30135" s="32"/>
      <c r="D30135"/>
      <c r="E30135" s="32"/>
      <c r="F30135"/>
      <c r="G30135"/>
      <c r="H30135"/>
      <c r="I30135"/>
    </row>
    <row r="30136" spans="1:9" x14ac:dyDescent="0.25">
      <c r="A30136"/>
      <c r="B30136"/>
      <c r="C30136" s="32"/>
      <c r="D30136"/>
      <c r="E30136" s="32"/>
      <c r="F30136"/>
      <c r="G30136"/>
      <c r="H30136"/>
      <c r="I30136"/>
    </row>
    <row r="30137" spans="1:9" x14ac:dyDescent="0.25">
      <c r="A30137"/>
      <c r="B30137"/>
      <c r="C30137" s="32"/>
      <c r="D30137"/>
      <c r="E30137" s="32"/>
      <c r="F30137"/>
      <c r="G30137"/>
      <c r="H30137"/>
      <c r="I30137"/>
    </row>
    <row r="30138" spans="1:9" x14ac:dyDescent="0.25">
      <c r="A30138"/>
      <c r="B30138"/>
      <c r="C30138" s="32"/>
      <c r="D30138"/>
      <c r="E30138" s="32"/>
      <c r="F30138"/>
      <c r="G30138"/>
      <c r="H30138"/>
      <c r="I30138"/>
    </row>
    <row r="30139" spans="1:9" x14ac:dyDescent="0.25">
      <c r="A30139"/>
      <c r="B30139"/>
      <c r="C30139" s="32"/>
      <c r="D30139"/>
      <c r="E30139" s="32"/>
      <c r="F30139"/>
      <c r="G30139"/>
      <c r="H30139"/>
      <c r="I30139"/>
    </row>
    <row r="30140" spans="1:9" x14ac:dyDescent="0.25">
      <c r="A30140"/>
      <c r="B30140"/>
      <c r="C30140" s="32"/>
      <c r="D30140"/>
      <c r="E30140" s="32"/>
      <c r="F30140"/>
      <c r="G30140"/>
      <c r="H30140"/>
      <c r="I30140"/>
    </row>
    <row r="30141" spans="1:9" x14ac:dyDescent="0.25">
      <c r="A30141"/>
      <c r="B30141"/>
      <c r="C30141" s="32"/>
      <c r="D30141"/>
      <c r="E30141" s="32"/>
      <c r="F30141"/>
      <c r="G30141"/>
      <c r="H30141"/>
      <c r="I30141"/>
    </row>
    <row r="30142" spans="1:9" x14ac:dyDescent="0.25">
      <c r="A30142"/>
      <c r="B30142"/>
      <c r="C30142" s="32"/>
      <c r="D30142"/>
      <c r="E30142" s="32"/>
      <c r="F30142"/>
      <c r="G30142"/>
      <c r="H30142"/>
      <c r="I30142"/>
    </row>
    <row r="30143" spans="1:9" x14ac:dyDescent="0.25">
      <c r="A30143"/>
      <c r="B30143"/>
      <c r="C30143" s="32"/>
      <c r="D30143"/>
      <c r="E30143" s="32"/>
      <c r="F30143"/>
      <c r="G30143"/>
      <c r="H30143"/>
      <c r="I30143"/>
    </row>
    <row r="30144" spans="1:9" x14ac:dyDescent="0.25">
      <c r="A30144"/>
      <c r="B30144"/>
      <c r="C30144" s="32"/>
      <c r="D30144"/>
      <c r="E30144" s="32"/>
      <c r="F30144"/>
      <c r="G30144"/>
      <c r="H30144"/>
      <c r="I30144"/>
    </row>
    <row r="30145" spans="1:9" x14ac:dyDescent="0.25">
      <c r="A30145"/>
      <c r="B30145"/>
      <c r="C30145" s="32"/>
      <c r="D30145"/>
      <c r="E30145" s="32"/>
      <c r="F30145"/>
      <c r="G30145"/>
      <c r="H30145"/>
      <c r="I30145"/>
    </row>
    <row r="30146" spans="1:9" x14ac:dyDescent="0.25">
      <c r="A30146"/>
      <c r="B30146"/>
      <c r="C30146" s="32"/>
      <c r="D30146"/>
      <c r="E30146" s="32"/>
      <c r="F30146"/>
      <c r="G30146"/>
      <c r="H30146"/>
      <c r="I30146"/>
    </row>
    <row r="30147" spans="1:9" x14ac:dyDescent="0.25">
      <c r="A30147"/>
      <c r="B30147"/>
      <c r="C30147" s="32"/>
      <c r="D30147"/>
      <c r="E30147" s="32"/>
      <c r="F30147"/>
      <c r="G30147"/>
      <c r="H30147"/>
      <c r="I30147"/>
    </row>
    <row r="30148" spans="1:9" x14ac:dyDescent="0.25">
      <c r="A30148"/>
      <c r="B30148"/>
      <c r="C30148" s="32"/>
      <c r="D30148"/>
      <c r="E30148" s="32"/>
      <c r="F30148"/>
      <c r="G30148"/>
      <c r="H30148"/>
      <c r="I30148"/>
    </row>
    <row r="30149" spans="1:9" x14ac:dyDescent="0.25">
      <c r="A30149"/>
      <c r="B30149"/>
      <c r="C30149" s="32"/>
      <c r="D30149"/>
      <c r="E30149" s="32"/>
      <c r="F30149"/>
      <c r="G30149"/>
      <c r="H30149"/>
      <c r="I30149"/>
    </row>
    <row r="30150" spans="1:9" x14ac:dyDescent="0.25">
      <c r="A30150"/>
      <c r="B30150"/>
      <c r="C30150" s="32"/>
      <c r="D30150"/>
      <c r="E30150" s="32"/>
      <c r="F30150"/>
      <c r="G30150"/>
      <c r="H30150"/>
      <c r="I30150"/>
    </row>
    <row r="30151" spans="1:9" x14ac:dyDescent="0.25">
      <c r="A30151"/>
      <c r="B30151"/>
      <c r="C30151" s="32"/>
      <c r="D30151"/>
      <c r="E30151" s="32"/>
      <c r="F30151"/>
      <c r="G30151"/>
      <c r="H30151"/>
      <c r="I30151"/>
    </row>
    <row r="30152" spans="1:9" x14ac:dyDescent="0.25">
      <c r="A30152"/>
      <c r="B30152"/>
      <c r="C30152" s="32"/>
      <c r="D30152"/>
      <c r="E30152" s="32"/>
      <c r="F30152"/>
      <c r="G30152"/>
      <c r="H30152"/>
      <c r="I30152"/>
    </row>
    <row r="30153" spans="1:9" x14ac:dyDescent="0.25">
      <c r="A30153"/>
      <c r="B30153"/>
      <c r="C30153" s="32"/>
      <c r="D30153"/>
      <c r="E30153" s="32"/>
      <c r="F30153"/>
      <c r="G30153"/>
      <c r="H30153"/>
      <c r="I30153"/>
    </row>
    <row r="30154" spans="1:9" x14ac:dyDescent="0.25">
      <c r="A30154"/>
      <c r="B30154"/>
      <c r="C30154" s="32"/>
      <c r="D30154"/>
      <c r="E30154" s="32"/>
      <c r="F30154"/>
      <c r="G30154"/>
      <c r="H30154"/>
      <c r="I30154"/>
    </row>
    <row r="30155" spans="1:9" x14ac:dyDescent="0.25">
      <c r="A30155"/>
      <c r="B30155"/>
      <c r="C30155" s="32"/>
      <c r="D30155"/>
      <c r="E30155" s="32"/>
      <c r="F30155"/>
      <c r="G30155"/>
      <c r="H30155"/>
      <c r="I30155"/>
    </row>
    <row r="30156" spans="1:9" x14ac:dyDescent="0.25">
      <c r="A30156"/>
      <c r="B30156"/>
      <c r="C30156" s="32"/>
      <c r="D30156"/>
      <c r="E30156" s="32"/>
      <c r="F30156"/>
      <c r="G30156"/>
      <c r="H30156"/>
      <c r="I30156"/>
    </row>
    <row r="30157" spans="1:9" x14ac:dyDescent="0.25">
      <c r="A30157"/>
      <c r="B30157"/>
      <c r="C30157" s="32"/>
      <c r="D30157"/>
      <c r="E30157" s="32"/>
      <c r="F30157"/>
      <c r="G30157"/>
      <c r="H30157"/>
      <c r="I30157"/>
    </row>
    <row r="30158" spans="1:9" x14ac:dyDescent="0.25">
      <c r="A30158"/>
      <c r="B30158"/>
      <c r="C30158" s="32"/>
      <c r="D30158"/>
      <c r="E30158" s="32"/>
      <c r="F30158"/>
      <c r="G30158"/>
      <c r="H30158"/>
      <c r="I30158"/>
    </row>
    <row r="30159" spans="1:9" x14ac:dyDescent="0.25">
      <c r="A30159"/>
      <c r="B30159"/>
      <c r="C30159" s="32"/>
      <c r="D30159"/>
      <c r="E30159" s="32"/>
      <c r="F30159"/>
      <c r="G30159"/>
      <c r="H30159"/>
      <c r="I30159"/>
    </row>
    <row r="30160" spans="1:9" x14ac:dyDescent="0.25">
      <c r="A30160"/>
      <c r="B30160"/>
      <c r="C30160" s="32"/>
      <c r="D30160"/>
      <c r="E30160" s="32"/>
      <c r="F30160"/>
      <c r="G30160"/>
      <c r="H30160"/>
      <c r="I30160"/>
    </row>
    <row r="30161" spans="1:9" x14ac:dyDescent="0.25">
      <c r="A30161"/>
      <c r="B30161"/>
      <c r="C30161" s="32"/>
      <c r="D30161"/>
      <c r="E30161" s="32"/>
      <c r="F30161"/>
      <c r="G30161"/>
      <c r="H30161"/>
      <c r="I30161"/>
    </row>
    <row r="30162" spans="1:9" x14ac:dyDescent="0.25">
      <c r="A30162"/>
      <c r="B30162"/>
      <c r="C30162" s="32"/>
      <c r="D30162"/>
      <c r="E30162" s="32"/>
      <c r="F30162"/>
      <c r="G30162"/>
      <c r="H30162"/>
      <c r="I30162"/>
    </row>
    <row r="30163" spans="1:9" x14ac:dyDescent="0.25">
      <c r="A30163"/>
      <c r="B30163"/>
      <c r="C30163" s="32"/>
      <c r="D30163"/>
      <c r="E30163" s="32"/>
      <c r="F30163"/>
      <c r="G30163"/>
      <c r="H30163"/>
      <c r="I30163"/>
    </row>
    <row r="30164" spans="1:9" x14ac:dyDescent="0.25">
      <c r="A30164"/>
      <c r="B30164"/>
      <c r="C30164" s="32"/>
      <c r="D30164"/>
      <c r="E30164" s="32"/>
      <c r="F30164"/>
      <c r="G30164"/>
      <c r="H30164"/>
      <c r="I30164"/>
    </row>
    <row r="30165" spans="1:9" x14ac:dyDescent="0.25">
      <c r="A30165"/>
      <c r="B30165"/>
      <c r="C30165" s="32"/>
      <c r="D30165"/>
      <c r="E30165" s="32"/>
      <c r="F30165"/>
      <c r="G30165"/>
      <c r="H30165"/>
      <c r="I30165"/>
    </row>
    <row r="30166" spans="1:9" x14ac:dyDescent="0.25">
      <c r="A30166"/>
      <c r="B30166"/>
      <c r="C30166" s="32"/>
      <c r="D30166"/>
      <c r="E30166" s="32"/>
      <c r="F30166"/>
      <c r="G30166"/>
      <c r="H30166"/>
      <c r="I30166"/>
    </row>
    <row r="30167" spans="1:9" x14ac:dyDescent="0.25">
      <c r="A30167"/>
      <c r="B30167"/>
      <c r="C30167" s="32"/>
      <c r="D30167"/>
      <c r="E30167" s="32"/>
      <c r="F30167"/>
      <c r="G30167"/>
      <c r="H30167"/>
      <c r="I30167"/>
    </row>
    <row r="30168" spans="1:9" x14ac:dyDescent="0.25">
      <c r="A30168"/>
      <c r="B30168"/>
      <c r="C30168" s="32"/>
      <c r="D30168"/>
      <c r="E30168" s="32"/>
      <c r="F30168"/>
      <c r="G30168"/>
      <c r="H30168"/>
      <c r="I30168"/>
    </row>
    <row r="30169" spans="1:9" x14ac:dyDescent="0.25">
      <c r="A30169"/>
      <c r="B30169"/>
      <c r="C30169" s="32"/>
      <c r="D30169"/>
      <c r="E30169" s="32"/>
      <c r="F30169"/>
      <c r="G30169"/>
      <c r="H30169"/>
      <c r="I30169"/>
    </row>
    <row r="30170" spans="1:9" x14ac:dyDescent="0.25">
      <c r="A30170"/>
      <c r="B30170"/>
      <c r="C30170" s="32"/>
      <c r="D30170"/>
      <c r="E30170" s="32"/>
      <c r="F30170"/>
      <c r="G30170"/>
      <c r="H30170"/>
      <c r="I30170"/>
    </row>
    <row r="30171" spans="1:9" x14ac:dyDescent="0.25">
      <c r="A30171"/>
      <c r="B30171"/>
      <c r="C30171" s="32"/>
      <c r="D30171"/>
      <c r="E30171" s="32"/>
      <c r="F30171"/>
      <c r="G30171"/>
      <c r="H30171"/>
      <c r="I30171"/>
    </row>
    <row r="30172" spans="1:9" x14ac:dyDescent="0.25">
      <c r="A30172"/>
      <c r="B30172"/>
      <c r="C30172" s="32"/>
      <c r="D30172"/>
      <c r="E30172" s="32"/>
      <c r="F30172"/>
      <c r="G30172"/>
      <c r="H30172"/>
      <c r="I30172"/>
    </row>
    <row r="30173" spans="1:9" x14ac:dyDescent="0.25">
      <c r="A30173"/>
      <c r="B30173"/>
      <c r="C30173" s="32"/>
      <c r="D30173"/>
      <c r="E30173" s="32"/>
      <c r="F30173"/>
      <c r="G30173"/>
      <c r="H30173"/>
      <c r="I30173"/>
    </row>
    <row r="30174" spans="1:9" x14ac:dyDescent="0.25">
      <c r="A30174"/>
      <c r="B30174"/>
      <c r="C30174" s="32"/>
      <c r="D30174"/>
      <c r="E30174" s="32"/>
      <c r="F30174"/>
      <c r="G30174"/>
      <c r="H30174"/>
      <c r="I30174"/>
    </row>
    <row r="30175" spans="1:9" x14ac:dyDescent="0.25">
      <c r="A30175"/>
      <c r="B30175"/>
      <c r="C30175" s="32"/>
      <c r="D30175"/>
      <c r="E30175" s="32"/>
      <c r="F30175"/>
      <c r="G30175"/>
      <c r="H30175"/>
      <c r="I30175"/>
    </row>
    <row r="30176" spans="1:9" x14ac:dyDescent="0.25">
      <c r="A30176"/>
      <c r="B30176"/>
      <c r="C30176" s="32"/>
      <c r="D30176"/>
      <c r="E30176" s="32"/>
      <c r="F30176"/>
      <c r="G30176"/>
      <c r="H30176"/>
      <c r="I30176"/>
    </row>
    <row r="30177" spans="1:9" x14ac:dyDescent="0.25">
      <c r="A30177"/>
      <c r="B30177"/>
      <c r="C30177" s="32"/>
      <c r="D30177"/>
      <c r="E30177" s="32"/>
      <c r="F30177"/>
      <c r="G30177"/>
      <c r="H30177"/>
      <c r="I30177"/>
    </row>
    <row r="30178" spans="1:9" x14ac:dyDescent="0.25">
      <c r="A30178"/>
      <c r="B30178"/>
      <c r="C30178" s="32"/>
      <c r="D30178"/>
      <c r="E30178" s="32"/>
      <c r="F30178"/>
      <c r="G30178"/>
      <c r="H30178"/>
      <c r="I30178"/>
    </row>
    <row r="30179" spans="1:9" x14ac:dyDescent="0.25">
      <c r="A30179"/>
      <c r="B30179"/>
      <c r="C30179" s="32"/>
      <c r="D30179"/>
      <c r="E30179" s="32"/>
      <c r="F30179"/>
      <c r="G30179"/>
      <c r="H30179"/>
      <c r="I30179"/>
    </row>
    <row r="30180" spans="1:9" x14ac:dyDescent="0.25">
      <c r="A30180"/>
      <c r="B30180"/>
      <c r="C30180" s="32"/>
      <c r="D30180"/>
      <c r="E30180" s="32"/>
      <c r="F30180"/>
      <c r="G30180"/>
      <c r="H30180"/>
      <c r="I30180"/>
    </row>
    <row r="30181" spans="1:9" x14ac:dyDescent="0.25">
      <c r="A30181"/>
      <c r="B30181"/>
      <c r="C30181" s="32"/>
      <c r="D30181"/>
      <c r="E30181" s="32"/>
      <c r="F30181"/>
      <c r="G30181"/>
      <c r="H30181"/>
      <c r="I30181"/>
    </row>
    <row r="30182" spans="1:9" x14ac:dyDescent="0.25">
      <c r="A30182"/>
      <c r="B30182"/>
      <c r="C30182" s="32"/>
      <c r="D30182"/>
      <c r="E30182" s="32"/>
      <c r="F30182"/>
      <c r="G30182"/>
      <c r="H30182"/>
      <c r="I30182"/>
    </row>
    <row r="30183" spans="1:9" x14ac:dyDescent="0.25">
      <c r="A30183"/>
      <c r="B30183"/>
      <c r="C30183" s="32"/>
      <c r="D30183"/>
      <c r="E30183" s="32"/>
      <c r="F30183"/>
      <c r="G30183"/>
      <c r="H30183"/>
      <c r="I30183"/>
    </row>
    <row r="30184" spans="1:9" x14ac:dyDescent="0.25">
      <c r="A30184"/>
      <c r="B30184"/>
      <c r="C30184" s="32"/>
      <c r="D30184"/>
      <c r="E30184" s="32"/>
      <c r="F30184"/>
      <c r="G30184"/>
      <c r="H30184"/>
      <c r="I30184"/>
    </row>
    <row r="30185" spans="1:9" x14ac:dyDescent="0.25">
      <c r="A30185"/>
      <c r="B30185"/>
      <c r="C30185" s="32"/>
      <c r="D30185"/>
      <c r="E30185" s="32"/>
      <c r="F30185"/>
      <c r="G30185"/>
      <c r="H30185"/>
      <c r="I30185"/>
    </row>
    <row r="30186" spans="1:9" x14ac:dyDescent="0.25">
      <c r="A30186"/>
      <c r="B30186"/>
      <c r="C30186" s="32"/>
      <c r="D30186"/>
      <c r="E30186" s="32"/>
      <c r="F30186"/>
      <c r="G30186"/>
      <c r="H30186"/>
      <c r="I30186"/>
    </row>
    <row r="30187" spans="1:9" x14ac:dyDescent="0.25">
      <c r="A30187"/>
      <c r="B30187"/>
      <c r="C30187" s="32"/>
      <c r="D30187"/>
      <c r="E30187" s="32"/>
      <c r="F30187"/>
      <c r="G30187"/>
      <c r="H30187"/>
      <c r="I30187"/>
    </row>
    <row r="30188" spans="1:9" x14ac:dyDescent="0.25">
      <c r="A30188"/>
      <c r="B30188"/>
      <c r="C30188" s="32"/>
      <c r="D30188"/>
      <c r="E30188" s="32"/>
      <c r="F30188"/>
      <c r="G30188"/>
      <c r="H30188"/>
      <c r="I30188"/>
    </row>
    <row r="30189" spans="1:9" x14ac:dyDescent="0.25">
      <c r="A30189"/>
      <c r="B30189"/>
      <c r="C30189" s="32"/>
      <c r="D30189"/>
      <c r="E30189" s="32"/>
      <c r="F30189"/>
      <c r="G30189"/>
      <c r="H30189"/>
      <c r="I30189"/>
    </row>
    <row r="30190" spans="1:9" x14ac:dyDescent="0.25">
      <c r="A30190"/>
      <c r="B30190"/>
      <c r="C30190" s="32"/>
      <c r="D30190"/>
      <c r="E30190" s="32"/>
      <c r="F30190"/>
      <c r="G30190"/>
      <c r="H30190"/>
      <c r="I30190"/>
    </row>
    <row r="30191" spans="1:9" x14ac:dyDescent="0.25">
      <c r="A30191"/>
      <c r="B30191"/>
      <c r="C30191" s="32"/>
      <c r="D30191"/>
      <c r="E30191" s="32"/>
      <c r="F30191"/>
      <c r="G30191"/>
      <c r="H30191"/>
      <c r="I30191"/>
    </row>
    <row r="30192" spans="1:9" x14ac:dyDescent="0.25">
      <c r="A30192"/>
      <c r="B30192"/>
      <c r="C30192" s="32"/>
      <c r="D30192"/>
      <c r="E30192" s="32"/>
      <c r="F30192"/>
      <c r="G30192"/>
      <c r="H30192"/>
      <c r="I30192"/>
    </row>
    <row r="30193" spans="1:9" x14ac:dyDescent="0.25">
      <c r="A30193"/>
      <c r="B30193"/>
      <c r="C30193" s="32"/>
      <c r="D30193"/>
      <c r="E30193" s="32"/>
      <c r="F30193"/>
      <c r="G30193"/>
      <c r="H30193"/>
      <c r="I30193"/>
    </row>
    <row r="30194" spans="1:9" x14ac:dyDescent="0.25">
      <c r="A30194"/>
      <c r="B30194"/>
      <c r="C30194" s="32"/>
      <c r="D30194"/>
      <c r="E30194" s="32"/>
      <c r="F30194"/>
      <c r="G30194"/>
      <c r="H30194"/>
      <c r="I30194"/>
    </row>
    <row r="30195" spans="1:9" x14ac:dyDescent="0.25">
      <c r="A30195"/>
      <c r="B30195"/>
      <c r="C30195" s="32"/>
      <c r="D30195"/>
      <c r="E30195" s="32"/>
      <c r="F30195"/>
      <c r="G30195"/>
      <c r="H30195"/>
      <c r="I30195"/>
    </row>
    <row r="30196" spans="1:9" x14ac:dyDescent="0.25">
      <c r="A30196"/>
      <c r="B30196"/>
      <c r="C30196" s="32"/>
      <c r="D30196"/>
      <c r="E30196" s="32"/>
      <c r="F30196"/>
      <c r="G30196"/>
      <c r="H30196"/>
      <c r="I30196"/>
    </row>
    <row r="30197" spans="1:9" x14ac:dyDescent="0.25">
      <c r="A30197"/>
      <c r="B30197"/>
      <c r="C30197" s="32"/>
      <c r="D30197"/>
      <c r="E30197" s="32"/>
      <c r="F30197"/>
      <c r="G30197"/>
      <c r="H30197"/>
      <c r="I30197"/>
    </row>
    <row r="30198" spans="1:9" x14ac:dyDescent="0.25">
      <c r="A30198"/>
      <c r="B30198"/>
      <c r="C30198" s="32"/>
      <c r="D30198"/>
      <c r="E30198" s="32"/>
      <c r="F30198"/>
      <c r="G30198"/>
      <c r="H30198"/>
      <c r="I30198"/>
    </row>
    <row r="30199" spans="1:9" x14ac:dyDescent="0.25">
      <c r="A30199"/>
      <c r="B30199"/>
      <c r="C30199" s="32"/>
      <c r="D30199"/>
      <c r="E30199" s="32"/>
      <c r="F30199"/>
      <c r="G30199"/>
      <c r="H30199"/>
      <c r="I30199"/>
    </row>
    <row r="30200" spans="1:9" x14ac:dyDescent="0.25">
      <c r="A30200"/>
      <c r="B30200"/>
      <c r="C30200" s="32"/>
      <c r="D30200"/>
      <c r="E30200" s="32"/>
      <c r="F30200"/>
      <c r="G30200"/>
      <c r="H30200"/>
      <c r="I30200"/>
    </row>
    <row r="30201" spans="1:9" x14ac:dyDescent="0.25">
      <c r="A30201"/>
      <c r="B30201"/>
      <c r="C30201" s="32"/>
      <c r="D30201"/>
      <c r="E30201" s="32"/>
      <c r="F30201"/>
      <c r="G30201"/>
      <c r="H30201"/>
      <c r="I30201"/>
    </row>
    <row r="30202" spans="1:9" x14ac:dyDescent="0.25">
      <c r="A30202"/>
      <c r="B30202"/>
      <c r="C30202" s="32"/>
      <c r="D30202"/>
      <c r="E30202" s="32"/>
      <c r="F30202"/>
      <c r="G30202"/>
      <c r="H30202"/>
      <c r="I30202"/>
    </row>
    <row r="30203" spans="1:9" x14ac:dyDescent="0.25">
      <c r="A30203"/>
      <c r="B30203"/>
      <c r="C30203" s="32"/>
      <c r="D30203"/>
      <c r="E30203" s="32"/>
      <c r="F30203"/>
      <c r="G30203"/>
      <c r="H30203"/>
      <c r="I30203"/>
    </row>
    <row r="30204" spans="1:9" x14ac:dyDescent="0.25">
      <c r="A30204"/>
      <c r="B30204"/>
      <c r="C30204" s="32"/>
      <c r="D30204"/>
      <c r="E30204" s="32"/>
      <c r="F30204"/>
      <c r="G30204"/>
      <c r="H30204"/>
      <c r="I30204"/>
    </row>
    <row r="30205" spans="1:9" x14ac:dyDescent="0.25">
      <c r="A30205"/>
      <c r="B30205"/>
      <c r="C30205" s="32"/>
      <c r="D30205"/>
      <c r="E30205" s="32"/>
      <c r="F30205"/>
      <c r="G30205"/>
      <c r="H30205"/>
      <c r="I30205"/>
    </row>
    <row r="30206" spans="1:9" x14ac:dyDescent="0.25">
      <c r="A30206"/>
      <c r="B30206"/>
      <c r="C30206" s="32"/>
      <c r="D30206"/>
      <c r="E30206" s="32"/>
      <c r="F30206"/>
      <c r="G30206"/>
      <c r="H30206"/>
      <c r="I30206"/>
    </row>
    <row r="30207" spans="1:9" x14ac:dyDescent="0.25">
      <c r="A30207"/>
      <c r="B30207"/>
      <c r="C30207" s="32"/>
      <c r="D30207"/>
      <c r="E30207" s="32"/>
      <c r="F30207"/>
      <c r="G30207"/>
      <c r="H30207"/>
      <c r="I30207"/>
    </row>
    <row r="30208" spans="1:9" x14ac:dyDescent="0.25">
      <c r="A30208"/>
      <c r="B30208"/>
      <c r="C30208" s="32"/>
      <c r="D30208"/>
      <c r="E30208" s="32"/>
      <c r="F30208"/>
      <c r="G30208"/>
      <c r="H30208"/>
      <c r="I30208"/>
    </row>
    <row r="30209" spans="1:9" x14ac:dyDescent="0.25">
      <c r="A30209"/>
      <c r="B30209"/>
      <c r="C30209" s="32"/>
      <c r="D30209"/>
      <c r="E30209" s="32"/>
      <c r="F30209"/>
      <c r="G30209"/>
      <c r="H30209"/>
      <c r="I30209"/>
    </row>
    <row r="30210" spans="1:9" x14ac:dyDescent="0.25">
      <c r="A30210"/>
      <c r="B30210"/>
      <c r="C30210" s="32"/>
      <c r="D30210"/>
      <c r="E30210" s="32"/>
      <c r="F30210"/>
      <c r="G30210"/>
      <c r="H30210"/>
      <c r="I30210"/>
    </row>
    <row r="30211" spans="1:9" x14ac:dyDescent="0.25">
      <c r="A30211"/>
      <c r="B30211"/>
      <c r="C30211" s="32"/>
      <c r="D30211"/>
      <c r="E30211" s="32"/>
      <c r="F30211"/>
      <c r="G30211"/>
      <c r="H30211"/>
      <c r="I30211"/>
    </row>
    <row r="30212" spans="1:9" x14ac:dyDescent="0.25">
      <c r="A30212"/>
      <c r="B30212"/>
      <c r="C30212" s="32"/>
      <c r="D30212"/>
      <c r="E30212" s="32"/>
      <c r="F30212"/>
      <c r="G30212"/>
      <c r="H30212"/>
      <c r="I30212"/>
    </row>
    <row r="30213" spans="1:9" x14ac:dyDescent="0.25">
      <c r="A30213"/>
      <c r="B30213"/>
      <c r="C30213" s="32"/>
      <c r="D30213"/>
      <c r="E30213" s="32"/>
      <c r="F30213"/>
      <c r="G30213"/>
      <c r="H30213"/>
      <c r="I30213"/>
    </row>
    <row r="30214" spans="1:9" x14ac:dyDescent="0.25">
      <c r="A30214"/>
      <c r="B30214"/>
      <c r="C30214" s="32"/>
      <c r="D30214"/>
      <c r="E30214" s="32"/>
      <c r="F30214"/>
      <c r="G30214"/>
      <c r="H30214"/>
      <c r="I30214"/>
    </row>
    <row r="30215" spans="1:9" x14ac:dyDescent="0.25">
      <c r="A30215"/>
      <c r="B30215"/>
      <c r="C30215" s="32"/>
      <c r="D30215"/>
      <c r="E30215" s="32"/>
      <c r="F30215"/>
      <c r="G30215"/>
      <c r="H30215"/>
      <c r="I30215"/>
    </row>
    <row r="30216" spans="1:9" x14ac:dyDescent="0.25">
      <c r="A30216"/>
      <c r="B30216"/>
      <c r="C30216" s="32"/>
      <c r="D30216"/>
      <c r="E30216" s="32"/>
      <c r="F30216"/>
      <c r="G30216"/>
      <c r="H30216"/>
      <c r="I30216"/>
    </row>
    <row r="30217" spans="1:9" x14ac:dyDescent="0.25">
      <c r="A30217"/>
      <c r="B30217"/>
      <c r="C30217" s="32"/>
      <c r="D30217"/>
      <c r="E30217" s="32"/>
      <c r="F30217"/>
      <c r="G30217"/>
      <c r="H30217"/>
      <c r="I30217"/>
    </row>
    <row r="30218" spans="1:9" x14ac:dyDescent="0.25">
      <c r="A30218"/>
      <c r="B30218"/>
      <c r="C30218" s="32"/>
      <c r="D30218"/>
      <c r="E30218" s="32"/>
      <c r="F30218"/>
      <c r="G30218"/>
      <c r="H30218"/>
      <c r="I30218"/>
    </row>
    <row r="30219" spans="1:9" x14ac:dyDescent="0.25">
      <c r="A30219"/>
      <c r="B30219"/>
      <c r="C30219" s="32"/>
      <c r="D30219"/>
      <c r="E30219" s="32"/>
      <c r="F30219"/>
      <c r="G30219"/>
      <c r="H30219"/>
      <c r="I30219"/>
    </row>
    <row r="30220" spans="1:9" x14ac:dyDescent="0.25">
      <c r="A30220"/>
      <c r="B30220"/>
      <c r="C30220" s="32"/>
      <c r="D30220"/>
      <c r="E30220" s="32"/>
      <c r="F30220"/>
      <c r="G30220"/>
      <c r="H30220"/>
      <c r="I30220"/>
    </row>
    <row r="30221" spans="1:9" x14ac:dyDescent="0.25">
      <c r="A30221"/>
      <c r="B30221"/>
      <c r="C30221" s="32"/>
      <c r="D30221"/>
      <c r="E30221" s="32"/>
      <c r="F30221"/>
      <c r="G30221"/>
      <c r="H30221"/>
      <c r="I30221"/>
    </row>
    <row r="30222" spans="1:9" x14ac:dyDescent="0.25">
      <c r="A30222"/>
      <c r="B30222"/>
      <c r="C30222" s="32"/>
      <c r="D30222"/>
      <c r="E30222" s="32"/>
      <c r="F30222"/>
      <c r="G30222"/>
      <c r="H30222"/>
      <c r="I30222"/>
    </row>
    <row r="30223" spans="1:9" x14ac:dyDescent="0.25">
      <c r="A30223"/>
      <c r="B30223"/>
      <c r="C30223" s="32"/>
      <c r="D30223"/>
      <c r="E30223" s="32"/>
      <c r="F30223"/>
      <c r="G30223"/>
      <c r="H30223"/>
      <c r="I30223"/>
    </row>
    <row r="30224" spans="1:9" x14ac:dyDescent="0.25">
      <c r="A30224"/>
      <c r="B30224"/>
      <c r="C30224" s="32"/>
      <c r="D30224"/>
      <c r="E30224" s="32"/>
      <c r="F30224"/>
      <c r="G30224"/>
      <c r="H30224"/>
      <c r="I30224"/>
    </row>
    <row r="30225" spans="1:9" x14ac:dyDescent="0.25">
      <c r="A30225"/>
      <c r="B30225"/>
      <c r="C30225" s="32"/>
      <c r="D30225"/>
      <c r="E30225" s="32"/>
      <c r="F30225"/>
      <c r="G30225"/>
      <c r="H30225"/>
      <c r="I30225"/>
    </row>
    <row r="30226" spans="1:9" x14ac:dyDescent="0.25">
      <c r="A30226"/>
      <c r="B30226"/>
      <c r="C30226" s="32"/>
      <c r="D30226"/>
      <c r="E30226" s="32"/>
      <c r="F30226"/>
      <c r="G30226"/>
      <c r="H30226"/>
      <c r="I30226"/>
    </row>
    <row r="30227" spans="1:9" x14ac:dyDescent="0.25">
      <c r="A30227"/>
      <c r="B30227"/>
      <c r="C30227" s="32"/>
      <c r="D30227"/>
      <c r="E30227" s="32"/>
      <c r="F30227"/>
      <c r="G30227"/>
      <c r="H30227"/>
      <c r="I30227"/>
    </row>
    <row r="30228" spans="1:9" x14ac:dyDescent="0.25">
      <c r="A30228"/>
      <c r="B30228"/>
      <c r="C30228" s="32"/>
      <c r="D30228"/>
      <c r="E30228" s="32"/>
      <c r="F30228"/>
      <c r="G30228"/>
      <c r="H30228"/>
      <c r="I30228"/>
    </row>
    <row r="30229" spans="1:9" x14ac:dyDescent="0.25">
      <c r="A30229"/>
      <c r="B30229"/>
      <c r="C30229" s="32"/>
      <c r="D30229"/>
      <c r="E30229" s="32"/>
      <c r="F30229"/>
      <c r="G30229"/>
      <c r="H30229"/>
      <c r="I30229"/>
    </row>
    <row r="30230" spans="1:9" x14ac:dyDescent="0.25">
      <c r="A30230"/>
      <c r="B30230"/>
      <c r="C30230" s="32"/>
      <c r="D30230"/>
      <c r="E30230" s="32"/>
      <c r="F30230"/>
      <c r="G30230"/>
      <c r="H30230"/>
      <c r="I30230"/>
    </row>
    <row r="30231" spans="1:9" x14ac:dyDescent="0.25">
      <c r="A30231"/>
      <c r="B30231"/>
      <c r="C30231" s="32"/>
      <c r="D30231"/>
      <c r="E30231" s="32"/>
      <c r="F30231"/>
      <c r="G30231"/>
      <c r="H30231"/>
      <c r="I30231"/>
    </row>
    <row r="30232" spans="1:9" x14ac:dyDescent="0.25">
      <c r="A30232"/>
      <c r="B30232"/>
      <c r="C30232" s="32"/>
      <c r="D30232"/>
      <c r="E30232" s="32"/>
      <c r="F30232"/>
      <c r="G30232"/>
      <c r="H30232"/>
      <c r="I30232"/>
    </row>
    <row r="30233" spans="1:9" x14ac:dyDescent="0.25">
      <c r="A30233"/>
      <c r="B30233"/>
      <c r="C30233" s="32"/>
      <c r="D30233"/>
      <c r="E30233" s="32"/>
      <c r="F30233"/>
      <c r="G30233"/>
      <c r="H30233"/>
      <c r="I30233"/>
    </row>
    <row r="30234" spans="1:9" x14ac:dyDescent="0.25">
      <c r="A30234"/>
      <c r="B30234"/>
      <c r="C30234" s="32"/>
      <c r="D30234"/>
      <c r="E30234" s="32"/>
      <c r="F30234"/>
      <c r="G30234"/>
      <c r="H30234"/>
      <c r="I30234"/>
    </row>
    <row r="30235" spans="1:9" x14ac:dyDescent="0.25">
      <c r="A30235"/>
      <c r="B30235"/>
      <c r="C30235" s="32"/>
      <c r="D30235"/>
      <c r="E30235" s="32"/>
      <c r="F30235"/>
      <c r="G30235"/>
      <c r="H30235"/>
      <c r="I30235"/>
    </row>
    <row r="30236" spans="1:9" x14ac:dyDescent="0.25">
      <c r="A30236"/>
      <c r="B30236"/>
      <c r="C30236" s="32"/>
      <c r="D30236"/>
      <c r="E30236" s="32"/>
      <c r="F30236"/>
      <c r="G30236"/>
      <c r="H30236"/>
      <c r="I30236"/>
    </row>
    <row r="30237" spans="1:9" x14ac:dyDescent="0.25">
      <c r="A30237"/>
      <c r="B30237"/>
      <c r="C30237" s="32"/>
      <c r="D30237"/>
      <c r="E30237" s="32"/>
      <c r="F30237"/>
      <c r="G30237"/>
      <c r="H30237"/>
      <c r="I30237"/>
    </row>
    <row r="30238" spans="1:9" x14ac:dyDescent="0.25">
      <c r="A30238"/>
      <c r="B30238"/>
      <c r="C30238" s="32"/>
      <c r="D30238"/>
      <c r="E30238" s="32"/>
      <c r="F30238"/>
      <c r="G30238"/>
      <c r="H30238"/>
      <c r="I30238"/>
    </row>
    <row r="30239" spans="1:9" x14ac:dyDescent="0.25">
      <c r="A30239"/>
      <c r="B30239"/>
      <c r="C30239" s="32"/>
      <c r="D30239"/>
      <c r="E30239" s="32"/>
      <c r="F30239"/>
      <c r="G30239"/>
      <c r="H30239"/>
      <c r="I30239"/>
    </row>
    <row r="30240" spans="1:9" x14ac:dyDescent="0.25">
      <c r="A30240"/>
      <c r="B30240"/>
      <c r="C30240" s="32"/>
      <c r="D30240"/>
      <c r="E30240" s="32"/>
      <c r="F30240"/>
      <c r="G30240"/>
      <c r="H30240"/>
      <c r="I30240"/>
    </row>
    <row r="30241" spans="1:9" x14ac:dyDescent="0.25">
      <c r="A30241"/>
      <c r="B30241"/>
      <c r="C30241" s="32"/>
      <c r="D30241"/>
      <c r="E30241" s="32"/>
      <c r="F30241"/>
      <c r="G30241"/>
      <c r="H30241"/>
      <c r="I30241"/>
    </row>
    <row r="30242" spans="1:9" x14ac:dyDescent="0.25">
      <c r="A30242"/>
      <c r="B30242"/>
      <c r="C30242" s="32"/>
      <c r="D30242"/>
      <c r="E30242" s="32"/>
      <c r="F30242"/>
      <c r="G30242"/>
      <c r="H30242"/>
      <c r="I30242"/>
    </row>
    <row r="30243" spans="1:9" x14ac:dyDescent="0.25">
      <c r="A30243"/>
      <c r="B30243"/>
      <c r="C30243" s="32"/>
      <c r="D30243"/>
      <c r="E30243" s="32"/>
      <c r="F30243"/>
      <c r="G30243"/>
      <c r="H30243"/>
      <c r="I30243"/>
    </row>
    <row r="30244" spans="1:9" x14ac:dyDescent="0.25">
      <c r="A30244"/>
      <c r="B30244"/>
      <c r="C30244" s="32"/>
      <c r="D30244"/>
      <c r="E30244" s="32"/>
      <c r="F30244"/>
      <c r="G30244"/>
      <c r="H30244"/>
      <c r="I30244"/>
    </row>
    <row r="30245" spans="1:9" x14ac:dyDescent="0.25">
      <c r="A30245"/>
      <c r="B30245"/>
      <c r="C30245" s="32"/>
      <c r="D30245"/>
      <c r="E30245" s="32"/>
      <c r="F30245"/>
      <c r="G30245"/>
      <c r="H30245"/>
      <c r="I30245"/>
    </row>
    <row r="30246" spans="1:9" x14ac:dyDescent="0.25">
      <c r="A30246"/>
      <c r="B30246"/>
      <c r="C30246" s="32"/>
      <c r="D30246"/>
      <c r="E30246" s="32"/>
      <c r="F30246"/>
      <c r="G30246"/>
      <c r="H30246"/>
      <c r="I30246"/>
    </row>
    <row r="30247" spans="1:9" x14ac:dyDescent="0.25">
      <c r="A30247"/>
      <c r="B30247"/>
      <c r="C30247" s="32"/>
      <c r="D30247"/>
      <c r="E30247" s="32"/>
      <c r="F30247"/>
      <c r="G30247"/>
      <c r="H30247"/>
      <c r="I30247"/>
    </row>
    <row r="30248" spans="1:9" x14ac:dyDescent="0.25">
      <c r="A30248"/>
      <c r="B30248"/>
      <c r="C30248" s="32"/>
      <c r="D30248"/>
      <c r="E30248" s="32"/>
      <c r="F30248"/>
      <c r="G30248"/>
      <c r="H30248"/>
      <c r="I30248"/>
    </row>
    <row r="30249" spans="1:9" x14ac:dyDescent="0.25">
      <c r="A30249"/>
      <c r="B30249"/>
      <c r="C30249" s="32"/>
      <c r="D30249"/>
      <c r="E30249" s="32"/>
      <c r="F30249"/>
      <c r="G30249"/>
      <c r="H30249"/>
      <c r="I30249"/>
    </row>
    <row r="30250" spans="1:9" x14ac:dyDescent="0.25">
      <c r="A30250"/>
      <c r="B30250"/>
      <c r="C30250" s="32"/>
      <c r="D30250"/>
      <c r="E30250" s="32"/>
      <c r="F30250"/>
      <c r="G30250"/>
      <c r="H30250"/>
      <c r="I30250"/>
    </row>
    <row r="30251" spans="1:9" x14ac:dyDescent="0.25">
      <c r="A30251"/>
      <c r="B30251"/>
      <c r="C30251" s="32"/>
      <c r="D30251"/>
      <c r="E30251" s="32"/>
      <c r="F30251"/>
      <c r="G30251"/>
      <c r="H30251"/>
      <c r="I30251"/>
    </row>
    <row r="30252" spans="1:9" x14ac:dyDescent="0.25">
      <c r="A30252"/>
      <c r="B30252"/>
      <c r="C30252" s="32"/>
      <c r="D30252"/>
      <c r="E30252" s="32"/>
      <c r="F30252"/>
      <c r="G30252"/>
      <c r="H30252"/>
      <c r="I30252"/>
    </row>
    <row r="30253" spans="1:9" x14ac:dyDescent="0.25">
      <c r="A30253"/>
      <c r="B30253"/>
      <c r="C30253" s="32"/>
      <c r="D30253"/>
      <c r="E30253" s="32"/>
      <c r="F30253"/>
      <c r="G30253"/>
      <c r="H30253"/>
      <c r="I30253"/>
    </row>
    <row r="30254" spans="1:9" x14ac:dyDescent="0.25">
      <c r="A30254"/>
      <c r="B30254"/>
      <c r="C30254" s="32"/>
      <c r="D30254"/>
      <c r="E30254" s="32"/>
      <c r="F30254"/>
      <c r="G30254"/>
      <c r="H30254"/>
      <c r="I30254"/>
    </row>
    <row r="30255" spans="1:9" x14ac:dyDescent="0.25">
      <c r="A30255"/>
      <c r="B30255"/>
      <c r="C30255" s="32"/>
      <c r="D30255"/>
      <c r="E30255" s="32"/>
      <c r="F30255"/>
      <c r="G30255"/>
      <c r="H30255"/>
      <c r="I30255"/>
    </row>
    <row r="30256" spans="1:9" x14ac:dyDescent="0.25">
      <c r="A30256"/>
      <c r="B30256"/>
      <c r="C30256" s="32"/>
      <c r="D30256"/>
      <c r="E30256" s="32"/>
      <c r="F30256"/>
      <c r="G30256"/>
      <c r="H30256"/>
      <c r="I30256"/>
    </row>
    <row r="30257" spans="1:9" x14ac:dyDescent="0.25">
      <c r="A30257"/>
      <c r="B30257"/>
      <c r="C30257" s="32"/>
      <c r="D30257"/>
      <c r="E30257" s="32"/>
      <c r="F30257"/>
      <c r="G30257"/>
      <c r="H30257"/>
      <c r="I30257"/>
    </row>
    <row r="30258" spans="1:9" x14ac:dyDescent="0.25">
      <c r="A30258"/>
      <c r="B30258"/>
      <c r="C30258" s="32"/>
      <c r="D30258"/>
      <c r="E30258" s="32"/>
      <c r="F30258"/>
      <c r="G30258"/>
      <c r="H30258"/>
      <c r="I30258"/>
    </row>
    <row r="30259" spans="1:9" x14ac:dyDescent="0.25">
      <c r="A30259"/>
      <c r="B30259"/>
      <c r="C30259" s="32"/>
      <c r="D30259"/>
      <c r="E30259" s="32"/>
      <c r="F30259"/>
      <c r="G30259"/>
      <c r="H30259"/>
      <c r="I30259"/>
    </row>
    <row r="30260" spans="1:9" x14ac:dyDescent="0.25">
      <c r="A30260"/>
      <c r="B30260"/>
      <c r="C30260" s="32"/>
      <c r="D30260"/>
      <c r="E30260" s="32"/>
      <c r="F30260"/>
      <c r="G30260"/>
      <c r="H30260"/>
      <c r="I30260"/>
    </row>
    <row r="30261" spans="1:9" x14ac:dyDescent="0.25">
      <c r="A30261"/>
      <c r="B30261"/>
      <c r="C30261" s="32"/>
      <c r="D30261"/>
      <c r="E30261" s="32"/>
      <c r="F30261"/>
      <c r="G30261"/>
      <c r="H30261"/>
      <c r="I30261"/>
    </row>
    <row r="30262" spans="1:9" x14ac:dyDescent="0.25">
      <c r="A30262"/>
      <c r="B30262"/>
      <c r="C30262" s="32"/>
      <c r="D30262"/>
      <c r="E30262" s="32"/>
      <c r="F30262"/>
      <c r="G30262"/>
      <c r="H30262"/>
      <c r="I30262"/>
    </row>
    <row r="30263" spans="1:9" x14ac:dyDescent="0.25">
      <c r="A30263"/>
      <c r="B30263"/>
      <c r="C30263" s="32"/>
      <c r="D30263"/>
      <c r="E30263" s="32"/>
      <c r="F30263"/>
      <c r="G30263"/>
      <c r="H30263"/>
      <c r="I30263"/>
    </row>
    <row r="30264" spans="1:9" x14ac:dyDescent="0.25">
      <c r="A30264"/>
      <c r="B30264"/>
      <c r="C30264" s="32"/>
      <c r="D30264"/>
      <c r="E30264" s="32"/>
      <c r="F30264"/>
      <c r="G30264"/>
      <c r="H30264"/>
      <c r="I30264"/>
    </row>
    <row r="30265" spans="1:9" x14ac:dyDescent="0.25">
      <c r="A30265"/>
      <c r="B30265"/>
      <c r="C30265" s="32"/>
      <c r="D30265"/>
      <c r="E30265" s="32"/>
      <c r="F30265"/>
      <c r="G30265"/>
      <c r="H30265"/>
      <c r="I30265"/>
    </row>
    <row r="30266" spans="1:9" x14ac:dyDescent="0.25">
      <c r="A30266"/>
      <c r="B30266"/>
      <c r="C30266" s="32"/>
      <c r="D30266"/>
      <c r="E30266" s="32"/>
      <c r="F30266"/>
      <c r="G30266"/>
      <c r="H30266"/>
      <c r="I30266"/>
    </row>
    <row r="30267" spans="1:9" x14ac:dyDescent="0.25">
      <c r="A30267"/>
      <c r="B30267"/>
      <c r="C30267" s="32"/>
      <c r="D30267"/>
      <c r="E30267" s="32"/>
      <c r="F30267"/>
      <c r="G30267"/>
      <c r="H30267"/>
      <c r="I30267"/>
    </row>
    <row r="30268" spans="1:9" x14ac:dyDescent="0.25">
      <c r="A30268"/>
      <c r="B30268"/>
      <c r="C30268" s="32"/>
      <c r="D30268"/>
      <c r="E30268" s="32"/>
      <c r="F30268"/>
      <c r="G30268"/>
      <c r="H30268"/>
      <c r="I30268"/>
    </row>
    <row r="30269" spans="1:9" x14ac:dyDescent="0.25">
      <c r="A30269"/>
      <c r="B30269"/>
      <c r="C30269" s="32"/>
      <c r="D30269"/>
      <c r="E30269" s="32"/>
      <c r="F30269"/>
      <c r="G30269"/>
      <c r="H30269"/>
      <c r="I30269"/>
    </row>
    <row r="30270" spans="1:9" x14ac:dyDescent="0.25">
      <c r="A30270"/>
      <c r="B30270"/>
      <c r="C30270" s="32"/>
      <c r="D30270"/>
      <c r="E30270" s="32"/>
      <c r="F30270"/>
      <c r="G30270"/>
      <c r="H30270"/>
      <c r="I30270"/>
    </row>
    <row r="30271" spans="1:9" x14ac:dyDescent="0.25">
      <c r="A30271"/>
      <c r="B30271"/>
      <c r="C30271" s="32"/>
      <c r="D30271"/>
      <c r="E30271" s="32"/>
      <c r="F30271"/>
      <c r="G30271"/>
      <c r="H30271"/>
      <c r="I30271"/>
    </row>
    <row r="30272" spans="1:9" x14ac:dyDescent="0.25">
      <c r="A30272"/>
      <c r="B30272"/>
      <c r="C30272" s="32"/>
      <c r="D30272"/>
      <c r="E30272" s="32"/>
      <c r="F30272"/>
      <c r="G30272"/>
      <c r="H30272"/>
      <c r="I30272"/>
    </row>
    <row r="30273" spans="1:9" x14ac:dyDescent="0.25">
      <c r="A30273"/>
      <c r="B30273"/>
      <c r="C30273" s="32"/>
      <c r="D30273"/>
      <c r="E30273" s="32"/>
      <c r="F30273"/>
      <c r="G30273"/>
      <c r="H30273"/>
      <c r="I30273"/>
    </row>
    <row r="30274" spans="1:9" x14ac:dyDescent="0.25">
      <c r="A30274"/>
      <c r="B30274"/>
      <c r="C30274" s="32"/>
      <c r="D30274"/>
      <c r="E30274" s="32"/>
      <c r="F30274"/>
      <c r="G30274"/>
      <c r="H30274"/>
      <c r="I30274"/>
    </row>
    <row r="30275" spans="1:9" x14ac:dyDescent="0.25">
      <c r="A30275"/>
      <c r="B30275"/>
      <c r="C30275" s="32"/>
      <c r="D30275"/>
      <c r="E30275" s="32"/>
      <c r="F30275"/>
      <c r="G30275"/>
      <c r="H30275"/>
      <c r="I30275"/>
    </row>
    <row r="30276" spans="1:9" x14ac:dyDescent="0.25">
      <c r="A30276"/>
      <c r="B30276"/>
      <c r="C30276" s="32"/>
      <c r="D30276"/>
      <c r="E30276" s="32"/>
      <c r="F30276"/>
      <c r="G30276"/>
      <c r="H30276"/>
      <c r="I30276"/>
    </row>
    <row r="30277" spans="1:9" x14ac:dyDescent="0.25">
      <c r="A30277"/>
      <c r="B30277"/>
      <c r="C30277" s="32"/>
      <c r="D30277"/>
      <c r="E30277" s="32"/>
      <c r="F30277"/>
      <c r="G30277"/>
      <c r="H30277"/>
      <c r="I30277"/>
    </row>
    <row r="30278" spans="1:9" x14ac:dyDescent="0.25">
      <c r="A30278"/>
      <c r="B30278"/>
      <c r="C30278" s="32"/>
      <c r="D30278"/>
      <c r="E30278" s="32"/>
      <c r="F30278"/>
      <c r="G30278"/>
      <c r="H30278"/>
      <c r="I30278"/>
    </row>
    <row r="30279" spans="1:9" x14ac:dyDescent="0.25">
      <c r="A30279"/>
      <c r="B30279"/>
      <c r="C30279" s="32"/>
      <c r="D30279"/>
      <c r="E30279" s="32"/>
      <c r="F30279"/>
      <c r="G30279"/>
      <c r="H30279"/>
      <c r="I30279"/>
    </row>
    <row r="30280" spans="1:9" x14ac:dyDescent="0.25">
      <c r="A30280"/>
      <c r="B30280"/>
      <c r="C30280" s="32"/>
      <c r="D30280"/>
      <c r="E30280" s="32"/>
      <c r="F30280"/>
      <c r="G30280"/>
      <c r="H30280"/>
      <c r="I30280"/>
    </row>
    <row r="30281" spans="1:9" x14ac:dyDescent="0.25">
      <c r="A30281"/>
      <c r="B30281"/>
      <c r="C30281" s="32"/>
      <c r="D30281"/>
      <c r="E30281" s="32"/>
      <c r="F30281"/>
      <c r="G30281"/>
      <c r="H30281"/>
      <c r="I30281"/>
    </row>
    <row r="30282" spans="1:9" x14ac:dyDescent="0.25">
      <c r="A30282"/>
      <c r="B30282"/>
      <c r="C30282" s="32"/>
      <c r="D30282"/>
      <c r="E30282" s="32"/>
      <c r="F30282"/>
      <c r="G30282"/>
      <c r="H30282"/>
      <c r="I30282"/>
    </row>
    <row r="30283" spans="1:9" x14ac:dyDescent="0.25">
      <c r="A30283"/>
      <c r="B30283"/>
      <c r="C30283" s="32"/>
      <c r="D30283"/>
      <c r="E30283" s="32"/>
      <c r="F30283"/>
      <c r="G30283"/>
      <c r="H30283"/>
      <c r="I30283"/>
    </row>
    <row r="30284" spans="1:9" x14ac:dyDescent="0.25">
      <c r="A30284"/>
      <c r="B30284"/>
      <c r="C30284" s="32"/>
      <c r="D30284"/>
      <c r="E30284" s="32"/>
      <c r="F30284"/>
      <c r="G30284"/>
      <c r="H30284"/>
      <c r="I30284"/>
    </row>
    <row r="30285" spans="1:9" x14ac:dyDescent="0.25">
      <c r="A30285"/>
      <c r="B30285"/>
      <c r="C30285" s="32"/>
      <c r="D30285"/>
      <c r="E30285" s="32"/>
      <c r="F30285"/>
      <c r="G30285"/>
      <c r="H30285"/>
      <c r="I30285"/>
    </row>
    <row r="30286" spans="1:9" x14ac:dyDescent="0.25">
      <c r="A30286"/>
      <c r="B30286"/>
      <c r="C30286" s="32"/>
      <c r="D30286"/>
      <c r="E30286" s="32"/>
      <c r="F30286"/>
      <c r="G30286"/>
      <c r="H30286"/>
      <c r="I30286"/>
    </row>
    <row r="30287" spans="1:9" x14ac:dyDescent="0.25">
      <c r="A30287"/>
      <c r="B30287"/>
      <c r="C30287" s="32"/>
      <c r="D30287"/>
      <c r="E30287" s="32"/>
      <c r="F30287"/>
      <c r="G30287"/>
      <c r="H30287"/>
      <c r="I30287"/>
    </row>
    <row r="30288" spans="1:9" x14ac:dyDescent="0.25">
      <c r="A30288"/>
      <c r="B30288"/>
      <c r="C30288" s="32"/>
      <c r="D30288"/>
      <c r="E30288" s="32"/>
      <c r="F30288"/>
      <c r="G30288"/>
      <c r="H30288"/>
      <c r="I30288"/>
    </row>
    <row r="30289" spans="1:9" x14ac:dyDescent="0.25">
      <c r="A30289"/>
      <c r="B30289"/>
      <c r="C30289" s="32"/>
      <c r="D30289"/>
      <c r="E30289" s="32"/>
      <c r="F30289"/>
      <c r="G30289"/>
      <c r="H30289"/>
      <c r="I30289"/>
    </row>
    <row r="30290" spans="1:9" x14ac:dyDescent="0.25">
      <c r="A30290"/>
      <c r="B30290"/>
      <c r="C30290" s="32"/>
      <c r="D30290"/>
      <c r="E30290" s="32"/>
      <c r="F30290"/>
      <c r="G30290"/>
      <c r="H30290"/>
      <c r="I30290"/>
    </row>
    <row r="30291" spans="1:9" x14ac:dyDescent="0.25">
      <c r="A30291"/>
      <c r="B30291"/>
      <c r="C30291" s="32"/>
      <c r="D30291"/>
      <c r="E30291" s="32"/>
      <c r="F30291"/>
      <c r="G30291"/>
      <c r="H30291"/>
      <c r="I30291"/>
    </row>
    <row r="30292" spans="1:9" x14ac:dyDescent="0.25">
      <c r="A30292"/>
      <c r="B30292"/>
      <c r="C30292" s="32"/>
      <c r="D30292"/>
      <c r="E30292" s="32"/>
      <c r="F30292"/>
      <c r="G30292"/>
      <c r="H30292"/>
      <c r="I30292"/>
    </row>
    <row r="30293" spans="1:9" x14ac:dyDescent="0.25">
      <c r="A30293"/>
      <c r="B30293"/>
      <c r="C30293" s="32"/>
      <c r="D30293"/>
      <c r="E30293" s="32"/>
      <c r="F30293"/>
      <c r="G30293"/>
      <c r="H30293"/>
      <c r="I30293"/>
    </row>
    <row r="30294" spans="1:9" x14ac:dyDescent="0.25">
      <c r="A30294"/>
      <c r="B30294"/>
      <c r="C30294" s="32"/>
      <c r="D30294"/>
      <c r="E30294" s="32"/>
      <c r="F30294"/>
      <c r="G30294"/>
      <c r="H30294"/>
      <c r="I30294"/>
    </row>
    <row r="30295" spans="1:9" x14ac:dyDescent="0.25">
      <c r="A30295"/>
      <c r="B30295"/>
      <c r="C30295" s="32"/>
      <c r="D30295"/>
      <c r="E30295" s="32"/>
      <c r="F30295"/>
      <c r="G30295"/>
      <c r="H30295"/>
      <c r="I30295"/>
    </row>
    <row r="30296" spans="1:9" x14ac:dyDescent="0.25">
      <c r="A30296"/>
      <c r="B30296"/>
      <c r="C30296" s="32"/>
      <c r="D30296"/>
      <c r="E30296" s="32"/>
      <c r="F30296"/>
      <c r="G30296"/>
      <c r="H30296"/>
      <c r="I30296"/>
    </row>
    <row r="30297" spans="1:9" x14ac:dyDescent="0.25">
      <c r="A30297"/>
      <c r="B30297"/>
      <c r="C30297" s="32"/>
      <c r="D30297"/>
      <c r="E30297" s="32"/>
      <c r="F30297"/>
      <c r="G30297"/>
      <c r="H30297"/>
      <c r="I30297"/>
    </row>
    <row r="30298" spans="1:9" x14ac:dyDescent="0.25">
      <c r="A30298"/>
      <c r="B30298"/>
      <c r="C30298" s="32"/>
      <c r="D30298"/>
      <c r="E30298" s="32"/>
      <c r="F30298"/>
      <c r="G30298"/>
      <c r="H30298"/>
      <c r="I30298"/>
    </row>
    <row r="30299" spans="1:9" x14ac:dyDescent="0.25">
      <c r="A30299"/>
      <c r="B30299"/>
      <c r="C30299" s="32"/>
      <c r="D30299"/>
      <c r="E30299" s="32"/>
      <c r="F30299"/>
      <c r="G30299"/>
      <c r="H30299"/>
      <c r="I30299"/>
    </row>
    <row r="30300" spans="1:9" x14ac:dyDescent="0.25">
      <c r="A30300"/>
      <c r="B30300"/>
      <c r="C30300" s="32"/>
      <c r="D30300"/>
      <c r="E30300" s="32"/>
      <c r="F30300"/>
      <c r="G30300"/>
      <c r="H30300"/>
      <c r="I30300"/>
    </row>
    <row r="30301" spans="1:9" x14ac:dyDescent="0.25">
      <c r="A30301"/>
      <c r="B30301"/>
      <c r="C30301" s="32"/>
      <c r="D30301"/>
      <c r="E30301" s="32"/>
      <c r="F30301"/>
      <c r="G30301"/>
      <c r="H30301"/>
      <c r="I30301"/>
    </row>
    <row r="30302" spans="1:9" x14ac:dyDescent="0.25">
      <c r="A30302"/>
      <c r="B30302"/>
      <c r="C30302" s="32"/>
      <c r="D30302"/>
      <c r="E30302" s="32"/>
      <c r="F30302"/>
      <c r="G30302"/>
      <c r="H30302"/>
      <c r="I30302"/>
    </row>
    <row r="30303" spans="1:9" x14ac:dyDescent="0.25">
      <c r="A30303"/>
      <c r="B30303"/>
      <c r="C30303" s="32"/>
      <c r="D30303"/>
      <c r="E30303" s="32"/>
      <c r="F30303"/>
      <c r="G30303"/>
      <c r="H30303"/>
      <c r="I30303"/>
    </row>
    <row r="30304" spans="1:9" x14ac:dyDescent="0.25">
      <c r="A30304"/>
      <c r="B30304"/>
      <c r="C30304" s="32"/>
      <c r="D30304"/>
      <c r="E30304" s="32"/>
      <c r="F30304"/>
      <c r="G30304"/>
      <c r="H30304"/>
      <c r="I30304"/>
    </row>
    <row r="30305" spans="1:9" x14ac:dyDescent="0.25">
      <c r="A30305"/>
      <c r="B30305"/>
      <c r="C30305" s="32"/>
      <c r="D30305"/>
      <c r="E30305" s="32"/>
      <c r="F30305"/>
      <c r="G30305"/>
      <c r="H30305"/>
      <c r="I30305"/>
    </row>
    <row r="30306" spans="1:9" x14ac:dyDescent="0.25">
      <c r="A30306"/>
      <c r="B30306"/>
      <c r="C30306" s="32"/>
      <c r="D30306"/>
      <c r="E30306" s="32"/>
      <c r="F30306"/>
      <c r="G30306"/>
      <c r="H30306"/>
      <c r="I30306"/>
    </row>
    <row r="30307" spans="1:9" x14ac:dyDescent="0.25">
      <c r="A30307"/>
      <c r="B30307"/>
      <c r="C30307" s="32"/>
      <c r="D30307"/>
      <c r="E30307" s="32"/>
      <c r="F30307"/>
      <c r="G30307"/>
      <c r="H30307"/>
      <c r="I30307"/>
    </row>
    <row r="30308" spans="1:9" x14ac:dyDescent="0.25">
      <c r="A30308"/>
      <c r="B30308"/>
      <c r="C30308" s="32"/>
      <c r="D30308"/>
      <c r="E30308" s="32"/>
      <c r="F30308"/>
      <c r="G30308"/>
      <c r="H30308"/>
      <c r="I30308"/>
    </row>
    <row r="30309" spans="1:9" x14ac:dyDescent="0.25">
      <c r="A30309"/>
      <c r="B30309"/>
      <c r="C30309" s="32"/>
      <c r="D30309"/>
      <c r="E30309" s="32"/>
      <c r="F30309"/>
      <c r="G30309"/>
      <c r="H30309"/>
      <c r="I30309"/>
    </row>
    <row r="30310" spans="1:9" x14ac:dyDescent="0.25">
      <c r="A30310"/>
      <c r="B30310"/>
      <c r="C30310" s="32"/>
      <c r="D30310"/>
      <c r="E30310" s="32"/>
      <c r="F30310"/>
      <c r="G30310"/>
      <c r="H30310"/>
      <c r="I30310"/>
    </row>
    <row r="30311" spans="1:9" x14ac:dyDescent="0.25">
      <c r="A30311"/>
      <c r="B30311"/>
      <c r="C30311" s="32"/>
      <c r="D30311"/>
      <c r="E30311" s="32"/>
      <c r="F30311"/>
      <c r="G30311"/>
      <c r="H30311"/>
      <c r="I30311"/>
    </row>
    <row r="30312" spans="1:9" x14ac:dyDescent="0.25">
      <c r="A30312"/>
      <c r="B30312"/>
      <c r="C30312" s="32"/>
      <c r="D30312"/>
      <c r="E30312" s="32"/>
      <c r="F30312"/>
      <c r="G30312"/>
      <c r="H30312"/>
      <c r="I30312"/>
    </row>
    <row r="30313" spans="1:9" x14ac:dyDescent="0.25">
      <c r="A30313"/>
      <c r="B30313"/>
      <c r="C30313" s="32"/>
      <c r="D30313"/>
      <c r="E30313" s="32"/>
      <c r="F30313"/>
      <c r="G30313"/>
      <c r="H30313"/>
      <c r="I30313"/>
    </row>
    <row r="30314" spans="1:9" x14ac:dyDescent="0.25">
      <c r="A30314"/>
      <c r="B30314"/>
      <c r="C30314" s="32"/>
      <c r="D30314"/>
      <c r="E30314" s="32"/>
      <c r="F30314"/>
      <c r="G30314"/>
      <c r="H30314"/>
      <c r="I30314"/>
    </row>
    <row r="30315" spans="1:9" x14ac:dyDescent="0.25">
      <c r="A30315"/>
      <c r="B30315"/>
      <c r="C30315" s="32"/>
      <c r="D30315"/>
      <c r="E30315" s="32"/>
      <c r="F30315"/>
      <c r="G30315"/>
      <c r="H30315"/>
      <c r="I30315"/>
    </row>
    <row r="30316" spans="1:9" x14ac:dyDescent="0.25">
      <c r="A30316"/>
      <c r="B30316"/>
      <c r="C30316" s="32"/>
      <c r="D30316"/>
      <c r="E30316" s="32"/>
      <c r="F30316"/>
      <c r="G30316"/>
      <c r="H30316"/>
      <c r="I30316"/>
    </row>
    <row r="30317" spans="1:9" x14ac:dyDescent="0.25">
      <c r="A30317"/>
      <c r="B30317"/>
      <c r="C30317" s="32"/>
      <c r="D30317"/>
      <c r="E30317" s="32"/>
      <c r="F30317"/>
      <c r="G30317"/>
      <c r="H30317"/>
      <c r="I30317"/>
    </row>
    <row r="30318" spans="1:9" x14ac:dyDescent="0.25">
      <c r="A30318"/>
      <c r="B30318"/>
      <c r="C30318" s="32"/>
      <c r="D30318"/>
      <c r="E30318" s="32"/>
      <c r="F30318"/>
      <c r="G30318"/>
      <c r="H30318"/>
      <c r="I30318"/>
    </row>
    <row r="30319" spans="1:9" x14ac:dyDescent="0.25">
      <c r="A30319"/>
      <c r="B30319"/>
      <c r="C30319" s="32"/>
      <c r="D30319"/>
      <c r="E30319" s="32"/>
      <c r="F30319"/>
      <c r="G30319"/>
      <c r="H30319"/>
      <c r="I30319"/>
    </row>
    <row r="30320" spans="1:9" x14ac:dyDescent="0.25">
      <c r="A30320"/>
      <c r="B30320"/>
      <c r="C30320" s="32"/>
      <c r="D30320"/>
      <c r="E30320" s="32"/>
      <c r="F30320"/>
      <c r="G30320"/>
      <c r="H30320"/>
      <c r="I30320"/>
    </row>
    <row r="30321" spans="1:9" x14ac:dyDescent="0.25">
      <c r="A30321"/>
      <c r="B30321"/>
      <c r="C30321" s="32"/>
      <c r="D30321"/>
      <c r="E30321" s="32"/>
      <c r="F30321"/>
      <c r="G30321"/>
      <c r="H30321"/>
      <c r="I30321"/>
    </row>
    <row r="30322" spans="1:9" x14ac:dyDescent="0.25">
      <c r="A30322"/>
      <c r="B30322"/>
      <c r="C30322" s="32"/>
      <c r="D30322"/>
      <c r="E30322" s="32"/>
      <c r="F30322"/>
      <c r="G30322"/>
      <c r="H30322"/>
      <c r="I30322"/>
    </row>
    <row r="30323" spans="1:9" x14ac:dyDescent="0.25">
      <c r="A30323"/>
      <c r="B30323"/>
      <c r="C30323" s="32"/>
      <c r="D30323"/>
      <c r="E30323" s="32"/>
      <c r="F30323"/>
      <c r="G30323"/>
      <c r="H30323"/>
      <c r="I30323"/>
    </row>
    <row r="30324" spans="1:9" x14ac:dyDescent="0.25">
      <c r="A30324"/>
      <c r="B30324"/>
      <c r="C30324" s="32"/>
      <c r="D30324"/>
      <c r="E30324" s="32"/>
      <c r="F30324"/>
      <c r="G30324"/>
      <c r="H30324"/>
      <c r="I30324"/>
    </row>
    <row r="30325" spans="1:9" x14ac:dyDescent="0.25">
      <c r="A30325"/>
      <c r="B30325"/>
      <c r="C30325" s="32"/>
      <c r="D30325"/>
      <c r="E30325" s="32"/>
      <c r="F30325"/>
      <c r="G30325"/>
      <c r="H30325"/>
      <c r="I30325"/>
    </row>
    <row r="30326" spans="1:9" x14ac:dyDescent="0.25">
      <c r="A30326"/>
      <c r="B30326"/>
      <c r="C30326" s="32"/>
      <c r="D30326"/>
      <c r="E30326" s="32"/>
      <c r="F30326"/>
      <c r="G30326"/>
      <c r="H30326"/>
      <c r="I30326"/>
    </row>
    <row r="30327" spans="1:9" x14ac:dyDescent="0.25">
      <c r="A30327"/>
      <c r="B30327"/>
      <c r="C30327" s="32"/>
      <c r="D30327"/>
      <c r="E30327" s="32"/>
      <c r="F30327"/>
      <c r="G30327"/>
      <c r="H30327"/>
      <c r="I30327"/>
    </row>
    <row r="30328" spans="1:9" x14ac:dyDescent="0.25">
      <c r="A30328"/>
      <c r="B30328"/>
      <c r="C30328" s="32"/>
      <c r="D30328"/>
      <c r="E30328" s="32"/>
      <c r="F30328"/>
      <c r="G30328"/>
      <c r="H30328"/>
      <c r="I30328"/>
    </row>
    <row r="30329" spans="1:9" x14ac:dyDescent="0.25">
      <c r="A30329"/>
      <c r="B30329"/>
      <c r="C30329" s="32"/>
      <c r="D30329"/>
      <c r="E30329" s="32"/>
      <c r="F30329"/>
      <c r="G30329"/>
      <c r="H30329"/>
      <c r="I30329"/>
    </row>
    <row r="30330" spans="1:9" x14ac:dyDescent="0.25">
      <c r="A30330"/>
      <c r="B30330"/>
      <c r="C30330" s="32"/>
      <c r="D30330"/>
      <c r="E30330" s="32"/>
      <c r="F30330"/>
      <c r="G30330"/>
      <c r="H30330"/>
      <c r="I30330"/>
    </row>
    <row r="30331" spans="1:9" x14ac:dyDescent="0.25">
      <c r="A30331"/>
      <c r="B30331"/>
      <c r="C30331" s="32"/>
      <c r="D30331"/>
      <c r="E30331" s="32"/>
      <c r="F30331"/>
      <c r="G30331"/>
      <c r="H30331"/>
      <c r="I30331"/>
    </row>
    <row r="30332" spans="1:9" x14ac:dyDescent="0.25">
      <c r="A30332"/>
      <c r="B30332"/>
      <c r="C30332" s="32"/>
      <c r="D30332"/>
      <c r="E30332" s="32"/>
      <c r="F30332"/>
      <c r="G30332"/>
      <c r="H30332"/>
      <c r="I30332"/>
    </row>
    <row r="30333" spans="1:9" x14ac:dyDescent="0.25">
      <c r="A30333"/>
      <c r="B30333"/>
      <c r="C30333" s="32"/>
      <c r="D30333"/>
      <c r="E30333" s="32"/>
      <c r="F30333"/>
      <c r="G30333"/>
      <c r="H30333"/>
      <c r="I30333"/>
    </row>
    <row r="30334" spans="1:9" x14ac:dyDescent="0.25">
      <c r="A30334"/>
      <c r="B30334"/>
      <c r="C30334" s="32"/>
      <c r="D30334"/>
      <c r="E30334" s="32"/>
      <c r="F30334"/>
      <c r="G30334"/>
      <c r="H30334"/>
      <c r="I30334"/>
    </row>
    <row r="30335" spans="1:9" x14ac:dyDescent="0.25">
      <c r="A30335"/>
      <c r="B30335"/>
      <c r="C30335" s="32"/>
      <c r="D30335"/>
      <c r="E30335" s="32"/>
      <c r="F30335"/>
      <c r="G30335"/>
      <c r="H30335"/>
      <c r="I30335"/>
    </row>
    <row r="30336" spans="1:9" x14ac:dyDescent="0.25">
      <c r="A30336"/>
      <c r="B30336"/>
      <c r="C30336" s="32"/>
      <c r="D30336"/>
      <c r="E30336" s="32"/>
      <c r="F30336"/>
      <c r="G30336"/>
      <c r="H30336"/>
      <c r="I30336"/>
    </row>
    <row r="30337" spans="1:9" x14ac:dyDescent="0.25">
      <c r="A30337"/>
      <c r="B30337"/>
      <c r="C30337" s="32"/>
      <c r="D30337"/>
      <c r="E30337" s="32"/>
      <c r="F30337"/>
      <c r="G30337"/>
      <c r="H30337"/>
      <c r="I30337"/>
    </row>
    <row r="30338" spans="1:9" x14ac:dyDescent="0.25">
      <c r="A30338"/>
      <c r="B30338"/>
      <c r="C30338" s="32"/>
      <c r="D30338"/>
      <c r="E30338" s="32"/>
      <c r="F30338"/>
      <c r="G30338"/>
      <c r="H30338"/>
      <c r="I30338"/>
    </row>
    <row r="30339" spans="1:9" x14ac:dyDescent="0.25">
      <c r="A30339"/>
      <c r="B30339"/>
      <c r="C30339" s="32"/>
      <c r="D30339"/>
      <c r="E30339" s="32"/>
      <c r="F30339"/>
      <c r="G30339"/>
      <c r="H30339"/>
      <c r="I30339"/>
    </row>
    <row r="30340" spans="1:9" x14ac:dyDescent="0.25">
      <c r="A30340"/>
      <c r="B30340"/>
      <c r="C30340" s="32"/>
      <c r="D30340"/>
      <c r="E30340" s="32"/>
      <c r="F30340"/>
      <c r="G30340"/>
      <c r="H30340"/>
      <c r="I30340"/>
    </row>
    <row r="30341" spans="1:9" x14ac:dyDescent="0.25">
      <c r="A30341"/>
      <c r="B30341"/>
      <c r="C30341" s="32"/>
      <c r="D30341"/>
      <c r="E30341" s="32"/>
      <c r="F30341"/>
      <c r="G30341"/>
      <c r="H30341"/>
      <c r="I30341"/>
    </row>
    <row r="30342" spans="1:9" x14ac:dyDescent="0.25">
      <c r="A30342"/>
      <c r="B30342"/>
      <c r="C30342" s="32"/>
      <c r="D30342"/>
      <c r="E30342" s="32"/>
      <c r="F30342"/>
      <c r="G30342"/>
      <c r="H30342"/>
      <c r="I30342"/>
    </row>
    <row r="30343" spans="1:9" x14ac:dyDescent="0.25">
      <c r="A30343"/>
      <c r="B30343"/>
      <c r="C30343" s="32"/>
      <c r="D30343"/>
      <c r="E30343" s="32"/>
      <c r="F30343"/>
      <c r="G30343"/>
      <c r="H30343"/>
      <c r="I30343"/>
    </row>
    <row r="30344" spans="1:9" x14ac:dyDescent="0.25">
      <c r="A30344"/>
      <c r="B30344"/>
      <c r="C30344" s="32"/>
      <c r="D30344"/>
      <c r="E30344" s="32"/>
      <c r="F30344"/>
      <c r="G30344"/>
      <c r="H30344"/>
      <c r="I30344"/>
    </row>
    <row r="30345" spans="1:9" x14ac:dyDescent="0.25">
      <c r="A30345"/>
      <c r="B30345"/>
      <c r="C30345" s="32"/>
      <c r="D30345"/>
      <c r="E30345" s="32"/>
      <c r="F30345"/>
      <c r="G30345"/>
      <c r="H30345"/>
      <c r="I30345"/>
    </row>
    <row r="30346" spans="1:9" x14ac:dyDescent="0.25">
      <c r="A30346"/>
      <c r="B30346"/>
      <c r="C30346" s="32"/>
      <c r="D30346"/>
      <c r="E30346" s="32"/>
      <c r="F30346"/>
      <c r="G30346"/>
      <c r="H30346"/>
      <c r="I30346"/>
    </row>
    <row r="30347" spans="1:9" x14ac:dyDescent="0.25">
      <c r="A30347"/>
      <c r="B30347"/>
      <c r="C30347" s="32"/>
      <c r="D30347"/>
      <c r="E30347" s="32"/>
      <c r="F30347"/>
      <c r="G30347"/>
      <c r="H30347"/>
      <c r="I30347"/>
    </row>
    <row r="30348" spans="1:9" x14ac:dyDescent="0.25">
      <c r="A30348"/>
      <c r="B30348"/>
      <c r="C30348" s="32"/>
      <c r="D30348"/>
      <c r="E30348" s="32"/>
      <c r="F30348"/>
      <c r="G30348"/>
      <c r="H30348"/>
      <c r="I30348"/>
    </row>
    <row r="30349" spans="1:9" x14ac:dyDescent="0.25">
      <c r="A30349"/>
      <c r="B30349"/>
      <c r="C30349" s="32"/>
      <c r="D30349"/>
      <c r="E30349" s="32"/>
      <c r="F30349"/>
      <c r="G30349"/>
      <c r="H30349"/>
      <c r="I30349"/>
    </row>
    <row r="30350" spans="1:9" x14ac:dyDescent="0.25">
      <c r="A30350"/>
      <c r="B30350"/>
      <c r="C30350" s="32"/>
      <c r="D30350"/>
      <c r="E30350" s="32"/>
      <c r="F30350"/>
      <c r="G30350"/>
      <c r="H30350"/>
      <c r="I30350"/>
    </row>
    <row r="30351" spans="1:9" x14ac:dyDescent="0.25">
      <c r="A30351"/>
      <c r="B30351"/>
      <c r="C30351" s="32"/>
      <c r="D30351"/>
      <c r="E30351" s="32"/>
      <c r="F30351"/>
      <c r="G30351"/>
      <c r="H30351"/>
      <c r="I30351"/>
    </row>
    <row r="30352" spans="1:9" x14ac:dyDescent="0.25">
      <c r="A30352"/>
      <c r="B30352"/>
      <c r="C30352" s="32"/>
      <c r="D30352"/>
      <c r="E30352" s="32"/>
      <c r="F30352"/>
      <c r="G30352"/>
      <c r="H30352"/>
      <c r="I30352"/>
    </row>
    <row r="30353" spans="1:9" x14ac:dyDescent="0.25">
      <c r="A30353"/>
      <c r="B30353"/>
      <c r="C30353" s="32"/>
      <c r="D30353"/>
      <c r="E30353" s="32"/>
      <c r="F30353"/>
      <c r="G30353"/>
      <c r="H30353"/>
      <c r="I30353"/>
    </row>
    <row r="30354" spans="1:9" x14ac:dyDescent="0.25">
      <c r="A30354"/>
      <c r="B30354"/>
      <c r="C30354" s="32"/>
      <c r="D30354"/>
      <c r="E30354" s="32"/>
      <c r="F30354"/>
      <c r="G30354"/>
      <c r="H30354"/>
      <c r="I30354"/>
    </row>
    <row r="30355" spans="1:9" x14ac:dyDescent="0.25">
      <c r="A30355"/>
      <c r="B30355"/>
      <c r="C30355" s="32"/>
      <c r="D30355"/>
      <c r="E30355" s="32"/>
      <c r="F30355"/>
      <c r="G30355"/>
      <c r="H30355"/>
      <c r="I30355"/>
    </row>
    <row r="30356" spans="1:9" x14ac:dyDescent="0.25">
      <c r="A30356"/>
      <c r="B30356"/>
      <c r="C30356" s="32"/>
      <c r="D30356"/>
      <c r="E30356" s="32"/>
      <c r="F30356"/>
      <c r="G30356"/>
      <c r="H30356"/>
      <c r="I30356"/>
    </row>
    <row r="30357" spans="1:9" x14ac:dyDescent="0.25">
      <c r="A30357"/>
      <c r="B30357"/>
      <c r="C30357" s="32"/>
      <c r="D30357"/>
      <c r="E30357" s="32"/>
      <c r="F30357"/>
      <c r="G30357"/>
      <c r="H30357"/>
      <c r="I30357"/>
    </row>
    <row r="30358" spans="1:9" x14ac:dyDescent="0.25">
      <c r="A30358"/>
      <c r="B30358"/>
      <c r="C30358" s="32"/>
      <c r="D30358"/>
      <c r="E30358" s="32"/>
      <c r="F30358"/>
      <c r="G30358"/>
      <c r="H30358"/>
      <c r="I30358"/>
    </row>
    <row r="30359" spans="1:9" x14ac:dyDescent="0.25">
      <c r="A30359"/>
      <c r="B30359"/>
      <c r="C30359" s="32"/>
      <c r="D30359"/>
      <c r="E30359" s="32"/>
      <c r="F30359"/>
      <c r="G30359"/>
      <c r="H30359"/>
      <c r="I30359"/>
    </row>
    <row r="30360" spans="1:9" x14ac:dyDescent="0.25">
      <c r="A30360"/>
      <c r="B30360"/>
      <c r="C30360" s="32"/>
      <c r="D30360"/>
      <c r="E30360" s="32"/>
      <c r="F30360"/>
      <c r="G30360"/>
      <c r="H30360"/>
      <c r="I30360"/>
    </row>
    <row r="30361" spans="1:9" x14ac:dyDescent="0.25">
      <c r="A30361"/>
      <c r="B30361"/>
      <c r="C30361" s="32"/>
      <c r="D30361"/>
      <c r="E30361" s="32"/>
      <c r="F30361"/>
      <c r="G30361"/>
      <c r="H30361"/>
      <c r="I30361"/>
    </row>
    <row r="30362" spans="1:9" x14ac:dyDescent="0.25">
      <c r="A30362"/>
      <c r="B30362"/>
      <c r="C30362" s="32"/>
      <c r="D30362"/>
      <c r="E30362" s="32"/>
      <c r="F30362"/>
      <c r="G30362"/>
      <c r="H30362"/>
      <c r="I30362"/>
    </row>
    <row r="30363" spans="1:9" x14ac:dyDescent="0.25">
      <c r="A30363"/>
      <c r="B30363"/>
      <c r="C30363" s="32"/>
      <c r="D30363"/>
      <c r="E30363" s="32"/>
      <c r="F30363"/>
      <c r="G30363"/>
      <c r="H30363"/>
      <c r="I30363"/>
    </row>
    <row r="30364" spans="1:9" x14ac:dyDescent="0.25">
      <c r="A30364"/>
      <c r="B30364"/>
      <c r="C30364" s="32"/>
      <c r="D30364"/>
      <c r="E30364" s="32"/>
      <c r="F30364"/>
      <c r="G30364"/>
      <c r="H30364"/>
      <c r="I30364"/>
    </row>
    <row r="30365" spans="1:9" x14ac:dyDescent="0.25">
      <c r="A30365"/>
      <c r="B30365"/>
      <c r="C30365" s="32"/>
      <c r="D30365"/>
      <c r="E30365" s="32"/>
      <c r="F30365"/>
      <c r="G30365"/>
      <c r="H30365"/>
      <c r="I30365"/>
    </row>
    <row r="30366" spans="1:9" x14ac:dyDescent="0.25">
      <c r="A30366"/>
      <c r="B30366"/>
      <c r="C30366" s="32"/>
      <c r="D30366"/>
      <c r="E30366" s="32"/>
      <c r="F30366"/>
      <c r="G30366"/>
      <c r="H30366"/>
      <c r="I30366"/>
    </row>
    <row r="30367" spans="1:9" x14ac:dyDescent="0.25">
      <c r="A30367"/>
      <c r="B30367"/>
      <c r="C30367" s="32"/>
      <c r="D30367"/>
      <c r="E30367" s="32"/>
      <c r="F30367"/>
      <c r="G30367"/>
      <c r="H30367"/>
      <c r="I30367"/>
    </row>
    <row r="30368" spans="1:9" x14ac:dyDescent="0.25">
      <c r="A30368"/>
      <c r="B30368"/>
      <c r="C30368" s="32"/>
      <c r="D30368"/>
      <c r="E30368" s="32"/>
      <c r="F30368"/>
      <c r="G30368"/>
      <c r="H30368"/>
      <c r="I30368"/>
    </row>
    <row r="30369" spans="1:9" x14ac:dyDescent="0.25">
      <c r="A30369"/>
      <c r="B30369"/>
      <c r="C30369" s="32"/>
      <c r="D30369"/>
      <c r="E30369" s="32"/>
      <c r="F30369"/>
      <c r="G30369"/>
      <c r="H30369"/>
      <c r="I30369"/>
    </row>
    <row r="30370" spans="1:9" x14ac:dyDescent="0.25">
      <c r="A30370"/>
      <c r="B30370"/>
      <c r="C30370" s="32"/>
      <c r="D30370"/>
      <c r="E30370" s="32"/>
      <c r="F30370"/>
      <c r="G30370"/>
      <c r="H30370"/>
      <c r="I30370"/>
    </row>
    <row r="30371" spans="1:9" x14ac:dyDescent="0.25">
      <c r="A30371"/>
      <c r="B30371"/>
      <c r="C30371" s="32"/>
      <c r="D30371"/>
      <c r="E30371" s="32"/>
      <c r="F30371"/>
      <c r="G30371"/>
      <c r="H30371"/>
      <c r="I30371"/>
    </row>
    <row r="30372" spans="1:9" x14ac:dyDescent="0.25">
      <c r="A30372"/>
      <c r="B30372"/>
      <c r="C30372" s="32"/>
      <c r="D30372"/>
      <c r="E30372" s="32"/>
      <c r="F30372"/>
      <c r="G30372"/>
      <c r="H30372"/>
      <c r="I30372"/>
    </row>
    <row r="30373" spans="1:9" x14ac:dyDescent="0.25">
      <c r="A30373"/>
      <c r="B30373"/>
      <c r="C30373" s="32"/>
      <c r="D30373"/>
      <c r="E30373" s="32"/>
      <c r="F30373"/>
      <c r="G30373"/>
      <c r="H30373"/>
      <c r="I30373"/>
    </row>
    <row r="30374" spans="1:9" x14ac:dyDescent="0.25">
      <c r="A30374"/>
      <c r="B30374"/>
      <c r="C30374" s="32"/>
      <c r="D30374"/>
      <c r="E30374" s="32"/>
      <c r="F30374"/>
      <c r="G30374"/>
      <c r="H30374"/>
      <c r="I30374"/>
    </row>
    <row r="30375" spans="1:9" x14ac:dyDescent="0.25">
      <c r="A30375"/>
      <c r="B30375"/>
      <c r="C30375" s="32"/>
      <c r="D30375"/>
      <c r="E30375" s="32"/>
      <c r="F30375"/>
      <c r="G30375"/>
      <c r="H30375"/>
      <c r="I30375"/>
    </row>
    <row r="30376" spans="1:9" x14ac:dyDescent="0.25">
      <c r="A30376"/>
      <c r="B30376"/>
      <c r="C30376" s="32"/>
      <c r="D30376"/>
      <c r="E30376" s="32"/>
      <c r="F30376"/>
      <c r="G30376"/>
      <c r="H30376"/>
      <c r="I30376"/>
    </row>
    <row r="30377" spans="1:9" x14ac:dyDescent="0.25">
      <c r="A30377"/>
      <c r="B30377"/>
      <c r="C30377" s="32"/>
      <c r="D30377"/>
      <c r="E30377" s="32"/>
      <c r="F30377"/>
      <c r="G30377"/>
      <c r="H30377"/>
      <c r="I30377"/>
    </row>
    <row r="30378" spans="1:9" x14ac:dyDescent="0.25">
      <c r="A30378"/>
      <c r="B30378"/>
      <c r="C30378" s="32"/>
      <c r="D30378"/>
      <c r="E30378" s="32"/>
      <c r="F30378"/>
      <c r="G30378"/>
      <c r="H30378"/>
      <c r="I30378"/>
    </row>
    <row r="30379" spans="1:9" x14ac:dyDescent="0.25">
      <c r="A30379"/>
      <c r="B30379"/>
      <c r="C30379" s="32"/>
      <c r="D30379"/>
      <c r="E30379" s="32"/>
      <c r="F30379"/>
      <c r="G30379"/>
      <c r="H30379"/>
      <c r="I30379"/>
    </row>
    <row r="30380" spans="1:9" x14ac:dyDescent="0.25">
      <c r="A30380"/>
      <c r="B30380"/>
      <c r="C30380" s="32"/>
      <c r="D30380"/>
      <c r="E30380" s="32"/>
      <c r="F30380"/>
      <c r="G30380"/>
      <c r="H30380"/>
      <c r="I30380"/>
    </row>
    <row r="30381" spans="1:9" x14ac:dyDescent="0.25">
      <c r="A30381"/>
      <c r="B30381"/>
      <c r="C30381" s="32"/>
      <c r="D30381"/>
      <c r="E30381" s="32"/>
      <c r="F30381"/>
      <c r="G30381"/>
      <c r="H30381"/>
      <c r="I30381"/>
    </row>
    <row r="30382" spans="1:9" x14ac:dyDescent="0.25">
      <c r="A30382"/>
      <c r="B30382"/>
      <c r="C30382" s="32"/>
      <c r="D30382"/>
      <c r="E30382" s="32"/>
      <c r="F30382"/>
      <c r="G30382"/>
      <c r="H30382"/>
      <c r="I30382"/>
    </row>
    <row r="30383" spans="1:9" x14ac:dyDescent="0.25">
      <c r="A30383"/>
      <c r="B30383"/>
      <c r="C30383" s="32"/>
      <c r="D30383"/>
      <c r="E30383" s="32"/>
      <c r="F30383"/>
      <c r="G30383"/>
      <c r="H30383"/>
      <c r="I30383"/>
    </row>
    <row r="30384" spans="1:9" x14ac:dyDescent="0.25">
      <c r="A30384"/>
      <c r="B30384"/>
      <c r="C30384" s="32"/>
      <c r="D30384"/>
      <c r="E30384" s="32"/>
      <c r="F30384"/>
      <c r="G30384"/>
      <c r="H30384"/>
      <c r="I30384"/>
    </row>
    <row r="30385" spans="1:9" x14ac:dyDescent="0.25">
      <c r="A30385"/>
      <c r="B30385"/>
      <c r="C30385" s="32"/>
      <c r="D30385"/>
      <c r="E30385" s="32"/>
      <c r="F30385"/>
      <c r="G30385"/>
      <c r="H30385"/>
      <c r="I30385"/>
    </row>
    <row r="30386" spans="1:9" x14ac:dyDescent="0.25">
      <c r="A30386"/>
      <c r="B30386"/>
      <c r="C30386" s="32"/>
      <c r="D30386"/>
      <c r="E30386" s="32"/>
      <c r="F30386"/>
      <c r="G30386"/>
      <c r="H30386"/>
      <c r="I30386"/>
    </row>
    <row r="30387" spans="1:9" x14ac:dyDescent="0.25">
      <c r="A30387"/>
      <c r="B30387"/>
      <c r="C30387" s="32"/>
      <c r="D30387"/>
      <c r="E30387" s="32"/>
      <c r="F30387"/>
      <c r="G30387"/>
      <c r="H30387"/>
      <c r="I30387"/>
    </row>
    <row r="30388" spans="1:9" x14ac:dyDescent="0.25">
      <c r="A30388"/>
      <c r="B30388"/>
      <c r="C30388" s="32"/>
      <c r="D30388"/>
      <c r="E30388" s="32"/>
      <c r="F30388"/>
      <c r="G30388"/>
      <c r="H30388"/>
      <c r="I30388"/>
    </row>
    <row r="30389" spans="1:9" x14ac:dyDescent="0.25">
      <c r="A30389"/>
      <c r="B30389"/>
      <c r="C30389" s="32"/>
      <c r="D30389"/>
      <c r="E30389" s="32"/>
      <c r="F30389"/>
      <c r="G30389"/>
      <c r="H30389"/>
      <c r="I30389"/>
    </row>
    <row r="30390" spans="1:9" x14ac:dyDescent="0.25">
      <c r="A30390"/>
      <c r="B30390"/>
      <c r="C30390" s="32"/>
      <c r="D30390"/>
      <c r="E30390" s="32"/>
      <c r="F30390"/>
      <c r="G30390"/>
      <c r="H30390"/>
      <c r="I30390"/>
    </row>
    <row r="30391" spans="1:9" x14ac:dyDescent="0.25">
      <c r="A30391"/>
      <c r="B30391"/>
      <c r="C30391" s="32"/>
      <c r="D30391"/>
      <c r="E30391" s="32"/>
      <c r="F30391"/>
      <c r="G30391"/>
      <c r="H30391"/>
      <c r="I30391"/>
    </row>
    <row r="30392" spans="1:9" x14ac:dyDescent="0.25">
      <c r="A30392"/>
      <c r="B30392"/>
      <c r="C30392" s="32"/>
      <c r="D30392"/>
      <c r="E30392" s="32"/>
      <c r="F30392"/>
      <c r="G30392"/>
      <c r="H30392"/>
      <c r="I30392"/>
    </row>
    <row r="30393" spans="1:9" x14ac:dyDescent="0.25">
      <c r="A30393"/>
      <c r="B30393"/>
      <c r="C30393" s="32"/>
      <c r="D30393"/>
      <c r="E30393" s="32"/>
      <c r="F30393"/>
      <c r="G30393"/>
      <c r="H30393"/>
      <c r="I30393"/>
    </row>
    <row r="30394" spans="1:9" x14ac:dyDescent="0.25">
      <c r="A30394"/>
      <c r="B30394"/>
      <c r="C30394" s="32"/>
      <c r="D30394"/>
      <c r="E30394" s="32"/>
      <c r="F30394"/>
      <c r="G30394"/>
      <c r="H30394"/>
      <c r="I30394"/>
    </row>
    <row r="30395" spans="1:9" x14ac:dyDescent="0.25">
      <c r="A30395"/>
      <c r="B30395"/>
      <c r="C30395" s="32"/>
      <c r="D30395"/>
      <c r="E30395" s="32"/>
      <c r="F30395"/>
      <c r="G30395"/>
      <c r="H30395"/>
      <c r="I30395"/>
    </row>
    <row r="30396" spans="1:9" x14ac:dyDescent="0.25">
      <c r="A30396"/>
      <c r="B30396"/>
      <c r="C30396" s="32"/>
      <c r="D30396"/>
      <c r="E30396" s="32"/>
      <c r="F30396"/>
      <c r="G30396"/>
      <c r="H30396"/>
      <c r="I30396"/>
    </row>
    <row r="30397" spans="1:9" x14ac:dyDescent="0.25">
      <c r="A30397"/>
      <c r="B30397"/>
      <c r="C30397" s="32"/>
      <c r="D30397"/>
      <c r="E30397" s="32"/>
      <c r="F30397"/>
      <c r="G30397"/>
      <c r="H30397"/>
      <c r="I30397"/>
    </row>
    <row r="30398" spans="1:9" x14ac:dyDescent="0.25">
      <c r="A30398"/>
      <c r="B30398"/>
      <c r="C30398" s="32"/>
      <c r="D30398"/>
      <c r="E30398" s="32"/>
      <c r="F30398"/>
      <c r="G30398"/>
      <c r="H30398"/>
      <c r="I30398"/>
    </row>
    <row r="30399" spans="1:9" x14ac:dyDescent="0.25">
      <c r="A30399"/>
      <c r="B30399"/>
      <c r="C30399" s="32"/>
      <c r="D30399"/>
      <c r="E30399" s="32"/>
      <c r="F30399"/>
      <c r="G30399"/>
      <c r="H30399"/>
      <c r="I30399"/>
    </row>
    <row r="30400" spans="1:9" x14ac:dyDescent="0.25">
      <c r="A30400"/>
      <c r="B30400"/>
      <c r="C30400" s="32"/>
      <c r="D30400"/>
      <c r="E30400" s="32"/>
      <c r="F30400"/>
      <c r="G30400"/>
      <c r="H30400"/>
      <c r="I30400"/>
    </row>
    <row r="30401" spans="1:9" x14ac:dyDescent="0.25">
      <c r="A30401"/>
      <c r="B30401"/>
      <c r="C30401" s="32"/>
      <c r="D30401"/>
      <c r="E30401" s="32"/>
      <c r="F30401"/>
      <c r="G30401"/>
      <c r="H30401"/>
      <c r="I30401"/>
    </row>
    <row r="30402" spans="1:9" x14ac:dyDescent="0.25">
      <c r="A30402"/>
      <c r="B30402"/>
      <c r="C30402" s="32"/>
      <c r="D30402"/>
      <c r="E30402" s="32"/>
      <c r="F30402"/>
      <c r="G30402"/>
      <c r="H30402"/>
      <c r="I30402"/>
    </row>
    <row r="30403" spans="1:9" x14ac:dyDescent="0.25">
      <c r="A30403"/>
      <c r="B30403"/>
      <c r="C30403" s="32"/>
      <c r="D30403"/>
      <c r="E30403" s="32"/>
      <c r="F30403"/>
      <c r="G30403"/>
      <c r="H30403"/>
      <c r="I30403"/>
    </row>
    <row r="30404" spans="1:9" x14ac:dyDescent="0.25">
      <c r="A30404"/>
      <c r="B30404"/>
      <c r="C30404" s="32"/>
      <c r="D30404"/>
      <c r="E30404" s="32"/>
      <c r="F30404"/>
      <c r="G30404"/>
      <c r="H30404"/>
      <c r="I30404"/>
    </row>
    <row r="30405" spans="1:9" x14ac:dyDescent="0.25">
      <c r="A30405"/>
      <c r="B30405"/>
      <c r="C30405" s="32"/>
      <c r="D30405"/>
      <c r="E30405" s="32"/>
      <c r="F30405"/>
      <c r="G30405"/>
      <c r="H30405"/>
      <c r="I30405"/>
    </row>
    <row r="30406" spans="1:9" x14ac:dyDescent="0.25">
      <c r="A30406"/>
      <c r="B30406"/>
      <c r="C30406" s="32"/>
      <c r="D30406"/>
      <c r="E30406" s="32"/>
      <c r="F30406"/>
      <c r="G30406"/>
      <c r="H30406"/>
      <c r="I30406"/>
    </row>
    <row r="30407" spans="1:9" x14ac:dyDescent="0.25">
      <c r="A30407"/>
      <c r="B30407"/>
      <c r="C30407" s="32"/>
      <c r="D30407"/>
      <c r="E30407" s="32"/>
      <c r="F30407"/>
      <c r="G30407"/>
      <c r="H30407"/>
      <c r="I30407"/>
    </row>
    <row r="30408" spans="1:9" x14ac:dyDescent="0.25">
      <c r="A30408"/>
      <c r="B30408"/>
      <c r="C30408" s="32"/>
      <c r="D30408"/>
      <c r="E30408" s="32"/>
      <c r="F30408"/>
      <c r="G30408"/>
      <c r="H30408"/>
      <c r="I30408"/>
    </row>
    <row r="30409" spans="1:9" x14ac:dyDescent="0.25">
      <c r="A30409"/>
      <c r="B30409"/>
      <c r="C30409" s="32"/>
      <c r="D30409"/>
      <c r="E30409" s="32"/>
      <c r="F30409"/>
      <c r="G30409"/>
      <c r="H30409"/>
      <c r="I30409"/>
    </row>
    <row r="30410" spans="1:9" x14ac:dyDescent="0.25">
      <c r="A30410"/>
      <c r="B30410"/>
      <c r="C30410" s="32"/>
      <c r="D30410"/>
      <c r="E30410" s="32"/>
      <c r="F30410"/>
      <c r="G30410"/>
      <c r="H30410"/>
      <c r="I30410"/>
    </row>
    <row r="30411" spans="1:9" x14ac:dyDescent="0.25">
      <c r="A30411"/>
      <c r="B30411"/>
      <c r="C30411" s="32"/>
      <c r="D30411"/>
      <c r="E30411" s="32"/>
      <c r="F30411"/>
      <c r="G30411"/>
      <c r="H30411"/>
      <c r="I30411"/>
    </row>
    <row r="30412" spans="1:9" x14ac:dyDescent="0.25">
      <c r="A30412"/>
      <c r="B30412"/>
      <c r="C30412" s="32"/>
      <c r="D30412"/>
      <c r="E30412" s="32"/>
      <c r="F30412"/>
      <c r="G30412"/>
      <c r="H30412"/>
      <c r="I30412"/>
    </row>
    <row r="30413" spans="1:9" x14ac:dyDescent="0.25">
      <c r="A30413"/>
      <c r="B30413"/>
      <c r="C30413" s="32"/>
      <c r="D30413"/>
      <c r="E30413" s="32"/>
      <c r="F30413"/>
      <c r="G30413"/>
      <c r="H30413"/>
      <c r="I30413"/>
    </row>
    <row r="30414" spans="1:9" x14ac:dyDescent="0.25">
      <c r="A30414"/>
      <c r="B30414"/>
      <c r="C30414" s="32"/>
      <c r="D30414"/>
      <c r="E30414" s="32"/>
      <c r="F30414"/>
      <c r="G30414"/>
      <c r="H30414"/>
      <c r="I30414"/>
    </row>
    <row r="30415" spans="1:9" x14ac:dyDescent="0.25">
      <c r="A30415"/>
      <c r="B30415"/>
      <c r="C30415" s="32"/>
      <c r="D30415"/>
      <c r="E30415" s="32"/>
      <c r="F30415"/>
      <c r="G30415"/>
      <c r="H30415"/>
      <c r="I30415"/>
    </row>
    <row r="30416" spans="1:9" x14ac:dyDescent="0.25">
      <c r="A30416"/>
      <c r="B30416"/>
      <c r="C30416" s="32"/>
      <c r="D30416"/>
      <c r="E30416" s="32"/>
      <c r="F30416"/>
      <c r="G30416"/>
      <c r="H30416"/>
      <c r="I30416"/>
    </row>
    <row r="30417" spans="1:9" x14ac:dyDescent="0.25">
      <c r="A30417"/>
      <c r="B30417"/>
      <c r="C30417" s="32"/>
      <c r="D30417"/>
      <c r="E30417" s="32"/>
      <c r="F30417"/>
      <c r="G30417"/>
      <c r="H30417"/>
      <c r="I30417"/>
    </row>
    <row r="30418" spans="1:9" x14ac:dyDescent="0.25">
      <c r="A30418"/>
      <c r="B30418"/>
      <c r="C30418" s="32"/>
      <c r="D30418"/>
      <c r="E30418" s="32"/>
      <c r="F30418"/>
      <c r="G30418"/>
      <c r="H30418"/>
      <c r="I30418"/>
    </row>
    <row r="30419" spans="1:9" x14ac:dyDescent="0.25">
      <c r="A30419"/>
      <c r="B30419"/>
      <c r="C30419" s="32"/>
      <c r="D30419"/>
      <c r="E30419" s="32"/>
      <c r="F30419"/>
      <c r="G30419"/>
      <c r="H30419"/>
      <c r="I30419"/>
    </row>
    <row r="30420" spans="1:9" x14ac:dyDescent="0.25">
      <c r="A30420"/>
      <c r="B30420"/>
      <c r="C30420" s="32"/>
      <c r="D30420"/>
      <c r="E30420" s="32"/>
      <c r="F30420"/>
      <c r="G30420"/>
      <c r="H30420"/>
      <c r="I30420"/>
    </row>
    <row r="30421" spans="1:9" x14ac:dyDescent="0.25">
      <c r="A30421"/>
      <c r="B30421"/>
      <c r="C30421" s="32"/>
      <c r="D30421"/>
      <c r="E30421" s="32"/>
      <c r="F30421"/>
      <c r="G30421"/>
      <c r="H30421"/>
      <c r="I30421"/>
    </row>
    <row r="30422" spans="1:9" x14ac:dyDescent="0.25">
      <c r="A30422"/>
      <c r="B30422"/>
      <c r="C30422" s="32"/>
      <c r="D30422"/>
      <c r="E30422" s="32"/>
      <c r="F30422"/>
      <c r="G30422"/>
      <c r="H30422"/>
      <c r="I30422"/>
    </row>
    <row r="30423" spans="1:9" x14ac:dyDescent="0.25">
      <c r="A30423"/>
      <c r="B30423"/>
      <c r="C30423" s="32"/>
      <c r="D30423"/>
      <c r="E30423" s="32"/>
      <c r="F30423"/>
      <c r="G30423"/>
      <c r="H30423"/>
      <c r="I30423"/>
    </row>
    <row r="30424" spans="1:9" x14ac:dyDescent="0.25">
      <c r="A30424"/>
      <c r="B30424"/>
      <c r="C30424" s="32"/>
      <c r="D30424"/>
      <c r="E30424" s="32"/>
      <c r="F30424"/>
      <c r="G30424"/>
      <c r="H30424"/>
      <c r="I30424"/>
    </row>
    <row r="30425" spans="1:9" x14ac:dyDescent="0.25">
      <c r="A30425"/>
      <c r="B30425"/>
      <c r="C30425" s="32"/>
      <c r="D30425"/>
      <c r="E30425" s="32"/>
      <c r="F30425"/>
      <c r="G30425"/>
      <c r="H30425"/>
      <c r="I30425"/>
    </row>
    <row r="30426" spans="1:9" x14ac:dyDescent="0.25">
      <c r="A30426"/>
      <c r="B30426"/>
      <c r="C30426" s="32"/>
      <c r="D30426"/>
      <c r="E30426" s="32"/>
      <c r="F30426"/>
      <c r="G30426"/>
      <c r="H30426"/>
      <c r="I30426"/>
    </row>
    <row r="30427" spans="1:9" x14ac:dyDescent="0.25">
      <c r="A30427"/>
      <c r="B30427"/>
      <c r="C30427" s="32"/>
      <c r="D30427"/>
      <c r="E30427" s="32"/>
      <c r="F30427"/>
      <c r="G30427"/>
      <c r="H30427"/>
      <c r="I30427"/>
    </row>
    <row r="30428" spans="1:9" x14ac:dyDescent="0.25">
      <c r="A30428"/>
      <c r="B30428"/>
      <c r="C30428" s="32"/>
      <c r="D30428"/>
      <c r="E30428" s="32"/>
      <c r="F30428"/>
      <c r="G30428"/>
      <c r="H30428"/>
      <c r="I30428"/>
    </row>
    <row r="30429" spans="1:9" x14ac:dyDescent="0.25">
      <c r="A30429"/>
      <c r="B30429"/>
      <c r="C30429" s="32"/>
      <c r="D30429"/>
      <c r="E30429" s="32"/>
      <c r="F30429"/>
      <c r="G30429"/>
      <c r="H30429"/>
      <c r="I30429"/>
    </row>
    <row r="30430" spans="1:9" x14ac:dyDescent="0.25">
      <c r="A30430"/>
      <c r="B30430"/>
      <c r="C30430" s="32"/>
      <c r="D30430"/>
      <c r="E30430" s="32"/>
      <c r="F30430"/>
      <c r="G30430"/>
      <c r="H30430"/>
      <c r="I30430"/>
    </row>
    <row r="30431" spans="1:9" x14ac:dyDescent="0.25">
      <c r="A30431"/>
      <c r="B30431"/>
      <c r="C30431" s="32"/>
      <c r="D30431"/>
      <c r="E30431" s="32"/>
      <c r="F30431"/>
      <c r="G30431"/>
      <c r="H30431"/>
      <c r="I30431"/>
    </row>
    <row r="30432" spans="1:9" x14ac:dyDescent="0.25">
      <c r="A30432"/>
      <c r="B30432"/>
      <c r="C30432" s="32"/>
      <c r="D30432"/>
      <c r="E30432" s="32"/>
      <c r="F30432"/>
      <c r="G30432"/>
      <c r="H30432"/>
      <c r="I30432"/>
    </row>
    <row r="30433" spans="1:9" x14ac:dyDescent="0.25">
      <c r="A30433"/>
      <c r="B30433"/>
      <c r="C30433" s="32"/>
      <c r="D30433"/>
      <c r="E30433" s="32"/>
      <c r="F30433"/>
      <c r="G30433"/>
      <c r="H30433"/>
      <c r="I30433"/>
    </row>
    <row r="30434" spans="1:9" x14ac:dyDescent="0.25">
      <c r="A30434"/>
      <c r="B30434"/>
      <c r="C30434" s="32"/>
      <c r="D30434"/>
      <c r="E30434" s="32"/>
      <c r="F30434"/>
      <c r="G30434"/>
      <c r="H30434"/>
      <c r="I30434"/>
    </row>
    <row r="30435" spans="1:9" x14ac:dyDescent="0.25">
      <c r="A30435"/>
      <c r="B30435"/>
      <c r="C30435" s="32"/>
      <c r="D30435"/>
      <c r="E30435" s="32"/>
      <c r="F30435"/>
      <c r="G30435"/>
      <c r="H30435"/>
      <c r="I30435"/>
    </row>
    <row r="30436" spans="1:9" x14ac:dyDescent="0.25">
      <c r="A30436"/>
      <c r="B30436"/>
      <c r="C30436" s="32"/>
      <c r="D30436"/>
      <c r="E30436" s="32"/>
      <c r="F30436"/>
      <c r="G30436"/>
      <c r="H30436"/>
      <c r="I30436"/>
    </row>
    <row r="30437" spans="1:9" x14ac:dyDescent="0.25">
      <c r="A30437"/>
      <c r="B30437"/>
      <c r="C30437" s="32"/>
      <c r="D30437"/>
      <c r="E30437" s="32"/>
      <c r="F30437"/>
      <c r="G30437"/>
      <c r="H30437"/>
      <c r="I30437"/>
    </row>
    <row r="30438" spans="1:9" x14ac:dyDescent="0.25">
      <c r="A30438"/>
      <c r="B30438"/>
      <c r="C30438" s="32"/>
      <c r="D30438"/>
      <c r="E30438" s="32"/>
      <c r="F30438"/>
      <c r="G30438"/>
      <c r="H30438"/>
      <c r="I30438"/>
    </row>
    <row r="30439" spans="1:9" x14ac:dyDescent="0.25">
      <c r="A30439"/>
      <c r="B30439"/>
      <c r="C30439" s="32"/>
      <c r="D30439"/>
      <c r="E30439" s="32"/>
      <c r="F30439"/>
      <c r="G30439"/>
      <c r="H30439"/>
      <c r="I30439"/>
    </row>
    <row r="30440" spans="1:9" x14ac:dyDescent="0.25">
      <c r="A30440"/>
      <c r="B30440"/>
      <c r="C30440" s="32"/>
      <c r="D30440"/>
      <c r="E30440" s="32"/>
      <c r="F30440"/>
      <c r="G30440"/>
      <c r="H30440"/>
      <c r="I30440"/>
    </row>
    <row r="30441" spans="1:9" x14ac:dyDescent="0.25">
      <c r="A30441"/>
      <c r="B30441"/>
      <c r="C30441" s="32"/>
      <c r="D30441"/>
      <c r="E30441" s="32"/>
      <c r="F30441"/>
      <c r="G30441"/>
      <c r="H30441"/>
      <c r="I30441"/>
    </row>
    <row r="30442" spans="1:9" x14ac:dyDescent="0.25">
      <c r="A30442"/>
      <c r="B30442"/>
      <c r="C30442" s="32"/>
      <c r="D30442"/>
      <c r="E30442" s="32"/>
      <c r="F30442"/>
      <c r="G30442"/>
      <c r="H30442"/>
      <c r="I30442"/>
    </row>
    <row r="30443" spans="1:9" x14ac:dyDescent="0.25">
      <c r="A30443"/>
      <c r="B30443"/>
      <c r="C30443" s="32"/>
      <c r="D30443"/>
      <c r="E30443" s="32"/>
      <c r="F30443"/>
      <c r="G30443"/>
      <c r="H30443"/>
      <c r="I30443"/>
    </row>
    <row r="30444" spans="1:9" x14ac:dyDescent="0.25">
      <c r="A30444"/>
      <c r="B30444"/>
      <c r="C30444" s="32"/>
      <c r="D30444"/>
      <c r="E30444" s="32"/>
      <c r="F30444"/>
      <c r="G30444"/>
      <c r="H30444"/>
      <c r="I30444"/>
    </row>
    <row r="30445" spans="1:9" x14ac:dyDescent="0.25">
      <c r="A30445"/>
      <c r="B30445"/>
      <c r="C30445" s="32"/>
      <c r="D30445"/>
      <c r="E30445" s="32"/>
      <c r="F30445"/>
      <c r="G30445"/>
      <c r="H30445"/>
      <c r="I30445"/>
    </row>
    <row r="30446" spans="1:9" x14ac:dyDescent="0.25">
      <c r="A30446"/>
      <c r="B30446"/>
      <c r="C30446" s="32"/>
      <c r="D30446"/>
      <c r="E30446" s="32"/>
      <c r="F30446"/>
      <c r="G30446"/>
      <c r="H30446"/>
      <c r="I30446"/>
    </row>
    <row r="30447" spans="1:9" x14ac:dyDescent="0.25">
      <c r="A30447"/>
      <c r="B30447"/>
      <c r="C30447" s="32"/>
      <c r="D30447"/>
      <c r="E30447" s="32"/>
      <c r="F30447"/>
      <c r="G30447"/>
      <c r="H30447"/>
      <c r="I30447"/>
    </row>
    <row r="30448" spans="1:9" x14ac:dyDescent="0.25">
      <c r="A30448"/>
      <c r="B30448"/>
      <c r="C30448" s="32"/>
      <c r="D30448"/>
      <c r="E30448" s="32"/>
      <c r="F30448"/>
      <c r="G30448"/>
      <c r="H30448"/>
      <c r="I30448"/>
    </row>
    <row r="30449" spans="1:9" x14ac:dyDescent="0.25">
      <c r="A30449"/>
      <c r="B30449"/>
      <c r="C30449" s="32"/>
      <c r="D30449"/>
      <c r="E30449" s="32"/>
      <c r="F30449"/>
      <c r="G30449"/>
      <c r="H30449"/>
      <c r="I30449"/>
    </row>
    <row r="30450" spans="1:9" x14ac:dyDescent="0.25">
      <c r="A30450"/>
      <c r="B30450"/>
      <c r="C30450" s="32"/>
      <c r="D30450"/>
      <c r="E30450" s="32"/>
      <c r="F30450"/>
      <c r="G30450"/>
      <c r="H30450"/>
      <c r="I30450"/>
    </row>
    <row r="30451" spans="1:9" x14ac:dyDescent="0.25">
      <c r="A30451"/>
      <c r="B30451"/>
      <c r="C30451" s="32"/>
      <c r="D30451"/>
      <c r="E30451" s="32"/>
      <c r="F30451"/>
      <c r="G30451"/>
      <c r="H30451"/>
      <c r="I30451"/>
    </row>
    <row r="30452" spans="1:9" x14ac:dyDescent="0.25">
      <c r="A30452"/>
      <c r="B30452"/>
      <c r="C30452" s="32"/>
      <c r="D30452"/>
      <c r="E30452" s="32"/>
      <c r="F30452"/>
      <c r="G30452"/>
      <c r="H30452"/>
      <c r="I30452"/>
    </row>
    <row r="30453" spans="1:9" x14ac:dyDescent="0.25">
      <c r="A30453"/>
      <c r="B30453"/>
      <c r="C30453" s="32"/>
      <c r="D30453"/>
      <c r="E30453" s="32"/>
      <c r="F30453"/>
      <c r="G30453"/>
      <c r="H30453"/>
      <c r="I30453"/>
    </row>
    <row r="30454" spans="1:9" x14ac:dyDescent="0.25">
      <c r="A30454"/>
      <c r="B30454"/>
      <c r="C30454" s="32"/>
      <c r="D30454"/>
      <c r="E30454" s="32"/>
      <c r="F30454"/>
      <c r="G30454"/>
      <c r="H30454"/>
      <c r="I30454"/>
    </row>
    <row r="30455" spans="1:9" x14ac:dyDescent="0.25">
      <c r="A30455"/>
      <c r="B30455"/>
      <c r="C30455" s="32"/>
      <c r="D30455"/>
      <c r="E30455" s="32"/>
      <c r="F30455"/>
      <c r="G30455"/>
      <c r="H30455"/>
      <c r="I30455"/>
    </row>
    <row r="30456" spans="1:9" x14ac:dyDescent="0.25">
      <c r="A30456"/>
      <c r="B30456"/>
      <c r="C30456" s="32"/>
      <c r="D30456"/>
      <c r="E30456" s="32"/>
      <c r="F30456"/>
      <c r="G30456"/>
      <c r="H30456"/>
      <c r="I30456"/>
    </row>
    <row r="30457" spans="1:9" x14ac:dyDescent="0.25">
      <c r="A30457"/>
      <c r="B30457"/>
      <c r="C30457" s="32"/>
      <c r="D30457"/>
      <c r="E30457" s="32"/>
      <c r="F30457"/>
      <c r="G30457"/>
      <c r="H30457"/>
      <c r="I30457"/>
    </row>
    <row r="30458" spans="1:9" x14ac:dyDescent="0.25">
      <c r="A30458"/>
      <c r="B30458"/>
      <c r="C30458" s="32"/>
      <c r="D30458"/>
      <c r="E30458" s="32"/>
      <c r="F30458"/>
      <c r="G30458"/>
      <c r="H30458"/>
      <c r="I30458"/>
    </row>
    <row r="30459" spans="1:9" x14ac:dyDescent="0.25">
      <c r="A30459"/>
      <c r="B30459"/>
      <c r="C30459" s="32"/>
      <c r="D30459"/>
      <c r="E30459" s="32"/>
      <c r="F30459"/>
      <c r="G30459"/>
      <c r="H30459"/>
      <c r="I30459"/>
    </row>
    <row r="30460" spans="1:9" x14ac:dyDescent="0.25">
      <c r="A30460"/>
      <c r="B30460"/>
      <c r="C30460" s="32"/>
      <c r="D30460"/>
      <c r="E30460" s="32"/>
      <c r="F30460"/>
      <c r="G30460"/>
      <c r="H30460"/>
      <c r="I30460"/>
    </row>
    <row r="30461" spans="1:9" x14ac:dyDescent="0.25">
      <c r="A30461"/>
      <c r="B30461"/>
      <c r="C30461" s="32"/>
      <c r="D30461"/>
      <c r="E30461" s="32"/>
      <c r="F30461"/>
      <c r="G30461"/>
      <c r="H30461"/>
      <c r="I30461"/>
    </row>
    <row r="30462" spans="1:9" x14ac:dyDescent="0.25">
      <c r="A30462"/>
      <c r="B30462"/>
      <c r="C30462" s="32"/>
      <c r="D30462"/>
      <c r="E30462" s="32"/>
      <c r="F30462"/>
      <c r="G30462"/>
      <c r="H30462"/>
      <c r="I30462"/>
    </row>
    <row r="30463" spans="1:9" x14ac:dyDescent="0.25">
      <c r="A30463"/>
      <c r="B30463"/>
      <c r="C30463" s="32"/>
      <c r="D30463"/>
      <c r="E30463" s="32"/>
      <c r="F30463"/>
      <c r="G30463"/>
      <c r="H30463"/>
      <c r="I30463"/>
    </row>
    <row r="30464" spans="1:9" x14ac:dyDescent="0.25">
      <c r="A30464"/>
      <c r="B30464"/>
      <c r="C30464" s="32"/>
      <c r="D30464"/>
      <c r="E30464" s="32"/>
      <c r="F30464"/>
      <c r="G30464"/>
      <c r="H30464"/>
      <c r="I30464"/>
    </row>
    <row r="30465" spans="1:9" x14ac:dyDescent="0.25">
      <c r="A30465"/>
      <c r="B30465"/>
      <c r="C30465" s="32"/>
      <c r="D30465"/>
      <c r="E30465" s="32"/>
      <c r="F30465"/>
      <c r="G30465"/>
      <c r="H30465"/>
      <c r="I30465"/>
    </row>
    <row r="30466" spans="1:9" x14ac:dyDescent="0.25">
      <c r="A30466"/>
      <c r="B30466"/>
      <c r="C30466" s="32"/>
      <c r="D30466"/>
      <c r="E30466" s="32"/>
      <c r="F30466"/>
      <c r="G30466"/>
      <c r="H30466"/>
      <c r="I30466"/>
    </row>
    <row r="30467" spans="1:9" x14ac:dyDescent="0.25">
      <c r="A30467"/>
      <c r="B30467"/>
      <c r="C30467" s="32"/>
      <c r="D30467"/>
      <c r="E30467" s="32"/>
      <c r="F30467"/>
      <c r="G30467"/>
      <c r="H30467"/>
      <c r="I30467"/>
    </row>
    <row r="30468" spans="1:9" x14ac:dyDescent="0.25">
      <c r="A30468"/>
      <c r="B30468"/>
      <c r="C30468" s="32"/>
      <c r="D30468"/>
      <c r="E30468" s="32"/>
      <c r="F30468"/>
      <c r="G30468"/>
      <c r="H30468"/>
      <c r="I30468"/>
    </row>
    <row r="30469" spans="1:9" x14ac:dyDescent="0.25">
      <c r="A30469"/>
      <c r="B30469"/>
      <c r="C30469" s="32"/>
      <c r="D30469"/>
      <c r="E30469" s="32"/>
      <c r="F30469"/>
      <c r="G30469"/>
      <c r="H30469"/>
      <c r="I30469"/>
    </row>
    <row r="30470" spans="1:9" x14ac:dyDescent="0.25">
      <c r="A30470"/>
      <c r="B30470"/>
      <c r="C30470" s="32"/>
      <c r="D30470"/>
      <c r="E30470" s="32"/>
      <c r="F30470"/>
      <c r="G30470"/>
      <c r="H30470"/>
      <c r="I30470"/>
    </row>
    <row r="30471" spans="1:9" x14ac:dyDescent="0.25">
      <c r="A30471"/>
      <c r="B30471"/>
      <c r="C30471" s="32"/>
      <c r="D30471"/>
      <c r="E30471" s="32"/>
      <c r="F30471"/>
      <c r="G30471"/>
      <c r="H30471"/>
      <c r="I30471"/>
    </row>
    <row r="30472" spans="1:9" x14ac:dyDescent="0.25">
      <c r="A30472"/>
      <c r="B30472"/>
      <c r="C30472" s="32"/>
      <c r="D30472"/>
      <c r="E30472" s="32"/>
      <c r="F30472"/>
      <c r="G30472"/>
      <c r="H30472"/>
      <c r="I30472"/>
    </row>
    <row r="30473" spans="1:9" x14ac:dyDescent="0.25">
      <c r="A30473"/>
      <c r="B30473"/>
      <c r="C30473" s="32"/>
      <c r="D30473"/>
      <c r="E30473" s="32"/>
      <c r="F30473"/>
      <c r="G30473"/>
      <c r="H30473"/>
      <c r="I30473"/>
    </row>
    <row r="30474" spans="1:9" x14ac:dyDescent="0.25">
      <c r="A30474"/>
      <c r="B30474"/>
      <c r="C30474" s="32"/>
      <c r="D30474"/>
      <c r="E30474" s="32"/>
      <c r="F30474"/>
      <c r="G30474"/>
      <c r="H30474"/>
      <c r="I30474"/>
    </row>
    <row r="30475" spans="1:9" x14ac:dyDescent="0.25">
      <c r="A30475"/>
      <c r="B30475"/>
      <c r="C30475" s="32"/>
      <c r="D30475"/>
      <c r="E30475" s="32"/>
      <c r="F30475"/>
      <c r="G30475"/>
      <c r="H30475"/>
      <c r="I30475"/>
    </row>
    <row r="30476" spans="1:9" x14ac:dyDescent="0.25">
      <c r="A30476"/>
      <c r="B30476"/>
      <c r="C30476" s="32"/>
      <c r="D30476"/>
      <c r="E30476" s="32"/>
      <c r="F30476"/>
      <c r="G30476"/>
      <c r="H30476"/>
      <c r="I30476"/>
    </row>
    <row r="30477" spans="1:9" x14ac:dyDescent="0.25">
      <c r="A30477"/>
      <c r="B30477"/>
      <c r="C30477" s="32"/>
      <c r="D30477"/>
      <c r="E30477" s="32"/>
      <c r="F30477"/>
      <c r="G30477"/>
      <c r="H30477"/>
      <c r="I30477"/>
    </row>
    <row r="30478" spans="1:9" x14ac:dyDescent="0.25">
      <c r="A30478"/>
      <c r="B30478"/>
      <c r="C30478" s="32"/>
      <c r="D30478"/>
      <c r="E30478" s="32"/>
      <c r="F30478"/>
      <c r="G30478"/>
      <c r="H30478"/>
      <c r="I30478"/>
    </row>
    <row r="30479" spans="1:9" x14ac:dyDescent="0.25">
      <c r="A30479"/>
      <c r="B30479"/>
      <c r="C30479" s="32"/>
      <c r="D30479"/>
      <c r="E30479" s="32"/>
      <c r="F30479"/>
      <c r="G30479"/>
      <c r="H30479"/>
      <c r="I30479"/>
    </row>
    <row r="30480" spans="1:9" x14ac:dyDescent="0.25">
      <c r="A30480"/>
      <c r="B30480"/>
      <c r="C30480" s="32"/>
      <c r="D30480"/>
      <c r="E30480" s="32"/>
      <c r="F30480"/>
      <c r="G30480"/>
      <c r="H30480"/>
      <c r="I30480"/>
    </row>
    <row r="30481" spans="1:9" x14ac:dyDescent="0.25">
      <c r="A30481"/>
      <c r="B30481"/>
      <c r="C30481" s="32"/>
      <c r="D30481"/>
      <c r="E30481" s="32"/>
      <c r="F30481"/>
      <c r="G30481"/>
      <c r="H30481"/>
      <c r="I30481"/>
    </row>
    <row r="30482" spans="1:9" x14ac:dyDescent="0.25">
      <c r="A30482"/>
      <c r="B30482"/>
      <c r="C30482" s="32"/>
      <c r="D30482"/>
      <c r="E30482" s="32"/>
      <c r="F30482"/>
      <c r="G30482"/>
      <c r="H30482"/>
      <c r="I30482"/>
    </row>
    <row r="30483" spans="1:9" x14ac:dyDescent="0.25">
      <c r="A30483"/>
      <c r="B30483"/>
      <c r="C30483" s="32"/>
      <c r="D30483"/>
      <c r="E30483" s="32"/>
      <c r="F30483"/>
      <c r="G30483"/>
      <c r="H30483"/>
      <c r="I30483"/>
    </row>
    <row r="30484" spans="1:9" x14ac:dyDescent="0.25">
      <c r="A30484"/>
      <c r="B30484"/>
      <c r="C30484" s="32"/>
      <c r="D30484"/>
      <c r="E30484" s="32"/>
      <c r="F30484"/>
      <c r="G30484"/>
      <c r="H30484"/>
      <c r="I30484"/>
    </row>
    <row r="30485" spans="1:9" x14ac:dyDescent="0.25">
      <c r="A30485"/>
      <c r="B30485"/>
      <c r="C30485" s="32"/>
      <c r="D30485"/>
      <c r="E30485" s="32"/>
      <c r="F30485"/>
      <c r="G30485"/>
      <c r="H30485"/>
      <c r="I30485"/>
    </row>
    <row r="30486" spans="1:9" x14ac:dyDescent="0.25">
      <c r="A30486"/>
      <c r="B30486"/>
      <c r="C30486" s="32"/>
      <c r="D30486"/>
      <c r="E30486" s="32"/>
      <c r="F30486"/>
      <c r="G30486"/>
      <c r="H30486"/>
      <c r="I30486"/>
    </row>
    <row r="30487" spans="1:9" x14ac:dyDescent="0.25">
      <c r="A30487"/>
      <c r="B30487"/>
      <c r="C30487" s="32"/>
      <c r="D30487"/>
      <c r="E30487" s="32"/>
      <c r="F30487"/>
      <c r="G30487"/>
      <c r="H30487"/>
      <c r="I30487"/>
    </row>
    <row r="30488" spans="1:9" x14ac:dyDescent="0.25">
      <c r="A30488"/>
      <c r="B30488"/>
      <c r="C30488" s="32"/>
      <c r="D30488"/>
      <c r="E30488" s="32"/>
      <c r="F30488"/>
      <c r="G30488"/>
      <c r="H30488"/>
      <c r="I30488"/>
    </row>
    <row r="30489" spans="1:9" x14ac:dyDescent="0.25">
      <c r="A30489"/>
      <c r="B30489"/>
      <c r="C30489" s="32"/>
      <c r="D30489"/>
      <c r="E30489" s="32"/>
      <c r="F30489"/>
      <c r="G30489"/>
      <c r="H30489"/>
      <c r="I30489"/>
    </row>
    <row r="30490" spans="1:9" x14ac:dyDescent="0.25">
      <c r="A30490"/>
      <c r="B30490"/>
      <c r="C30490" s="32"/>
      <c r="D30490"/>
      <c r="E30490" s="32"/>
      <c r="F30490"/>
      <c r="G30490"/>
      <c r="H30490"/>
      <c r="I30490"/>
    </row>
    <row r="30491" spans="1:9" x14ac:dyDescent="0.25">
      <c r="A30491"/>
      <c r="B30491"/>
      <c r="C30491" s="32"/>
      <c r="D30491"/>
      <c r="E30491" s="32"/>
      <c r="F30491"/>
      <c r="G30491"/>
      <c r="H30491"/>
      <c r="I30491"/>
    </row>
    <row r="30492" spans="1:9" x14ac:dyDescent="0.25">
      <c r="A30492"/>
      <c r="B30492"/>
      <c r="C30492" s="32"/>
      <c r="D30492"/>
      <c r="E30492" s="32"/>
      <c r="F30492"/>
      <c r="G30492"/>
      <c r="H30492"/>
      <c r="I30492"/>
    </row>
    <row r="30493" spans="1:9" x14ac:dyDescent="0.25">
      <c r="A30493"/>
      <c r="B30493"/>
      <c r="C30493" s="32"/>
      <c r="D30493"/>
      <c r="E30493" s="32"/>
      <c r="F30493"/>
      <c r="G30493"/>
      <c r="H30493"/>
      <c r="I30493"/>
    </row>
    <row r="30494" spans="1:9" x14ac:dyDescent="0.25">
      <c r="A30494"/>
      <c r="B30494"/>
      <c r="C30494" s="32"/>
      <c r="D30494"/>
      <c r="E30494" s="32"/>
      <c r="F30494"/>
      <c r="G30494"/>
      <c r="H30494"/>
      <c r="I30494"/>
    </row>
    <row r="30495" spans="1:9" x14ac:dyDescent="0.25">
      <c r="A30495"/>
      <c r="B30495"/>
      <c r="C30495" s="32"/>
      <c r="D30495"/>
      <c r="E30495" s="32"/>
      <c r="F30495"/>
      <c r="G30495"/>
      <c r="H30495"/>
      <c r="I30495"/>
    </row>
    <row r="30496" spans="1:9" x14ac:dyDescent="0.25">
      <c r="A30496"/>
      <c r="B30496"/>
      <c r="C30496" s="32"/>
      <c r="D30496"/>
      <c r="E30496" s="32"/>
      <c r="F30496"/>
      <c r="G30496"/>
      <c r="H30496"/>
      <c r="I30496"/>
    </row>
    <row r="30497" spans="1:9" x14ac:dyDescent="0.25">
      <c r="A30497"/>
      <c r="B30497"/>
      <c r="C30497" s="32"/>
      <c r="D30497"/>
      <c r="E30497" s="32"/>
      <c r="F30497"/>
      <c r="G30497"/>
      <c r="H30497"/>
      <c r="I30497"/>
    </row>
    <row r="30498" spans="1:9" x14ac:dyDescent="0.25">
      <c r="A30498"/>
      <c r="B30498"/>
      <c r="C30498" s="32"/>
      <c r="D30498"/>
      <c r="E30498" s="32"/>
      <c r="F30498"/>
      <c r="G30498"/>
      <c r="H30498"/>
      <c r="I30498"/>
    </row>
    <row r="30499" spans="1:9" x14ac:dyDescent="0.25">
      <c r="A30499"/>
      <c r="B30499"/>
      <c r="C30499" s="32"/>
      <c r="D30499"/>
      <c r="E30499" s="32"/>
      <c r="F30499"/>
      <c r="G30499"/>
      <c r="H30499"/>
      <c r="I30499"/>
    </row>
    <row r="30500" spans="1:9" x14ac:dyDescent="0.25">
      <c r="A30500"/>
      <c r="B30500"/>
      <c r="C30500" s="32"/>
      <c r="D30500"/>
      <c r="E30500" s="32"/>
      <c r="F30500"/>
      <c r="G30500"/>
      <c r="H30500"/>
      <c r="I30500"/>
    </row>
    <row r="30501" spans="1:9" x14ac:dyDescent="0.25">
      <c r="A30501"/>
      <c r="B30501"/>
      <c r="C30501" s="32"/>
      <c r="D30501"/>
      <c r="E30501" s="32"/>
      <c r="F30501"/>
      <c r="G30501"/>
      <c r="H30501"/>
      <c r="I30501"/>
    </row>
    <row r="30502" spans="1:9" x14ac:dyDescent="0.25">
      <c r="A30502"/>
      <c r="B30502"/>
      <c r="C30502" s="32"/>
      <c r="D30502"/>
      <c r="E30502" s="32"/>
      <c r="F30502"/>
      <c r="G30502"/>
      <c r="H30502"/>
      <c r="I30502"/>
    </row>
    <row r="30503" spans="1:9" x14ac:dyDescent="0.25">
      <c r="A30503"/>
      <c r="B30503"/>
      <c r="C30503" s="32"/>
      <c r="D30503"/>
      <c r="E30503" s="32"/>
      <c r="F30503"/>
      <c r="G30503"/>
      <c r="H30503"/>
      <c r="I30503"/>
    </row>
    <row r="30504" spans="1:9" x14ac:dyDescent="0.25">
      <c r="A30504"/>
      <c r="B30504"/>
      <c r="C30504" s="32"/>
      <c r="D30504"/>
      <c r="E30504" s="32"/>
      <c r="F30504"/>
      <c r="G30504"/>
      <c r="H30504"/>
      <c r="I30504"/>
    </row>
    <row r="30505" spans="1:9" x14ac:dyDescent="0.25">
      <c r="A30505"/>
      <c r="B30505"/>
      <c r="C30505" s="32"/>
      <c r="D30505"/>
      <c r="E30505" s="32"/>
      <c r="F30505"/>
      <c r="G30505"/>
      <c r="H30505"/>
      <c r="I30505"/>
    </row>
    <row r="30506" spans="1:9" x14ac:dyDescent="0.25">
      <c r="A30506"/>
      <c r="B30506"/>
      <c r="C30506" s="32"/>
      <c r="D30506"/>
      <c r="E30506" s="32"/>
      <c r="F30506"/>
      <c r="G30506"/>
      <c r="H30506"/>
      <c r="I30506"/>
    </row>
    <row r="30507" spans="1:9" x14ac:dyDescent="0.25">
      <c r="A30507"/>
      <c r="B30507"/>
      <c r="C30507" s="32"/>
      <c r="D30507"/>
      <c r="E30507" s="32"/>
      <c r="F30507"/>
      <c r="G30507"/>
      <c r="H30507"/>
      <c r="I30507"/>
    </row>
    <row r="30508" spans="1:9" x14ac:dyDescent="0.25">
      <c r="A30508"/>
      <c r="B30508"/>
      <c r="C30508" s="32"/>
      <c r="D30508"/>
      <c r="E30508" s="32"/>
      <c r="F30508"/>
      <c r="G30508"/>
      <c r="H30508"/>
      <c r="I30508"/>
    </row>
    <row r="30509" spans="1:9" x14ac:dyDescent="0.25">
      <c r="A30509"/>
      <c r="B30509"/>
      <c r="C30509" s="32"/>
      <c r="D30509"/>
      <c r="E30509" s="32"/>
      <c r="F30509"/>
      <c r="G30509"/>
      <c r="H30509"/>
      <c r="I30509"/>
    </row>
    <row r="30510" spans="1:9" x14ac:dyDescent="0.25">
      <c r="A30510"/>
      <c r="B30510"/>
      <c r="C30510" s="32"/>
      <c r="D30510"/>
      <c r="E30510" s="32"/>
      <c r="F30510"/>
      <c r="G30510"/>
      <c r="H30510"/>
      <c r="I30510"/>
    </row>
    <row r="30511" spans="1:9" x14ac:dyDescent="0.25">
      <c r="A30511"/>
      <c r="B30511"/>
      <c r="C30511" s="32"/>
      <c r="D30511"/>
      <c r="E30511" s="32"/>
      <c r="F30511"/>
      <c r="G30511"/>
      <c r="H30511"/>
      <c r="I30511"/>
    </row>
    <row r="30512" spans="1:9" x14ac:dyDescent="0.25">
      <c r="A30512"/>
      <c r="B30512"/>
      <c r="C30512" s="32"/>
      <c r="D30512"/>
      <c r="E30512" s="32"/>
      <c r="F30512"/>
      <c r="G30512"/>
      <c r="H30512"/>
      <c r="I30512"/>
    </row>
    <row r="30513" spans="1:9" x14ac:dyDescent="0.25">
      <c r="A30513"/>
      <c r="B30513"/>
      <c r="C30513" s="32"/>
      <c r="D30513"/>
      <c r="E30513" s="32"/>
      <c r="F30513"/>
      <c r="G30513"/>
      <c r="H30513"/>
      <c r="I30513"/>
    </row>
    <row r="30514" spans="1:9" x14ac:dyDescent="0.25">
      <c r="A30514"/>
      <c r="B30514"/>
      <c r="C30514" s="32"/>
      <c r="D30514"/>
      <c r="E30514" s="32"/>
      <c r="F30514"/>
      <c r="G30514"/>
      <c r="H30514"/>
      <c r="I30514"/>
    </row>
    <row r="30515" spans="1:9" x14ac:dyDescent="0.25">
      <c r="A30515"/>
      <c r="B30515"/>
      <c r="C30515" s="32"/>
      <c r="D30515"/>
      <c r="E30515" s="32"/>
      <c r="F30515"/>
      <c r="G30515"/>
      <c r="H30515"/>
      <c r="I30515"/>
    </row>
    <row r="30516" spans="1:9" x14ac:dyDescent="0.25">
      <c r="A30516"/>
      <c r="B30516"/>
      <c r="C30516" s="32"/>
      <c r="D30516"/>
      <c r="E30516" s="32"/>
      <c r="F30516"/>
      <c r="G30516"/>
      <c r="H30516"/>
      <c r="I30516"/>
    </row>
    <row r="30517" spans="1:9" x14ac:dyDescent="0.25">
      <c r="A30517"/>
      <c r="B30517"/>
      <c r="C30517" s="32"/>
      <c r="D30517"/>
      <c r="E30517" s="32"/>
      <c r="F30517"/>
      <c r="G30517"/>
      <c r="H30517"/>
      <c r="I30517"/>
    </row>
    <row r="30518" spans="1:9" x14ac:dyDescent="0.25">
      <c r="A30518"/>
      <c r="B30518"/>
      <c r="C30518" s="32"/>
      <c r="D30518"/>
      <c r="E30518" s="32"/>
      <c r="F30518"/>
      <c r="G30518"/>
      <c r="H30518"/>
      <c r="I30518"/>
    </row>
    <row r="30519" spans="1:9" x14ac:dyDescent="0.25">
      <c r="A30519"/>
      <c r="B30519"/>
      <c r="C30519" s="32"/>
      <c r="D30519"/>
      <c r="E30519" s="32"/>
      <c r="F30519"/>
      <c r="G30519"/>
      <c r="H30519"/>
      <c r="I30519"/>
    </row>
    <row r="30520" spans="1:9" x14ac:dyDescent="0.25">
      <c r="A30520"/>
      <c r="B30520"/>
      <c r="C30520" s="32"/>
      <c r="D30520"/>
      <c r="E30520" s="32"/>
      <c r="F30520"/>
      <c r="G30520"/>
      <c r="H30520"/>
      <c r="I30520"/>
    </row>
    <row r="30521" spans="1:9" x14ac:dyDescent="0.25">
      <c r="A30521"/>
      <c r="B30521"/>
      <c r="C30521" s="32"/>
      <c r="D30521"/>
      <c r="E30521" s="32"/>
      <c r="F30521"/>
      <c r="G30521"/>
      <c r="H30521"/>
      <c r="I30521"/>
    </row>
    <row r="30522" spans="1:9" x14ac:dyDescent="0.25">
      <c r="A30522"/>
      <c r="B30522"/>
      <c r="C30522" s="32"/>
      <c r="D30522"/>
      <c r="E30522" s="32"/>
      <c r="F30522"/>
      <c r="G30522"/>
      <c r="H30522"/>
      <c r="I30522"/>
    </row>
    <row r="30523" spans="1:9" x14ac:dyDescent="0.25">
      <c r="A30523"/>
      <c r="B30523"/>
      <c r="C30523" s="32"/>
      <c r="D30523"/>
      <c r="E30523" s="32"/>
      <c r="F30523"/>
      <c r="G30523"/>
      <c r="H30523"/>
      <c r="I30523"/>
    </row>
    <row r="30524" spans="1:9" x14ac:dyDescent="0.25">
      <c r="A30524"/>
      <c r="B30524"/>
      <c r="C30524" s="32"/>
      <c r="D30524"/>
      <c r="E30524" s="32"/>
      <c r="F30524"/>
      <c r="G30524"/>
      <c r="H30524"/>
      <c r="I30524"/>
    </row>
    <row r="30525" spans="1:9" x14ac:dyDescent="0.25">
      <c r="A30525"/>
      <c r="B30525"/>
      <c r="C30525" s="32"/>
      <c r="D30525"/>
      <c r="E30525" s="32"/>
      <c r="F30525"/>
      <c r="G30525"/>
      <c r="H30525"/>
      <c r="I30525"/>
    </row>
    <row r="30526" spans="1:9" x14ac:dyDescent="0.25">
      <c r="A30526"/>
      <c r="B30526"/>
      <c r="C30526" s="32"/>
      <c r="D30526"/>
      <c r="E30526" s="32"/>
      <c r="F30526"/>
      <c r="G30526"/>
      <c r="H30526"/>
      <c r="I30526"/>
    </row>
    <row r="30527" spans="1:9" x14ac:dyDescent="0.25">
      <c r="A30527"/>
      <c r="B30527"/>
      <c r="C30527" s="32"/>
      <c r="D30527"/>
      <c r="E30527" s="32"/>
      <c r="F30527"/>
      <c r="G30527"/>
      <c r="H30527"/>
      <c r="I30527"/>
    </row>
    <row r="30528" spans="1:9" x14ac:dyDescent="0.25">
      <c r="A30528"/>
      <c r="B30528"/>
      <c r="C30528" s="32"/>
      <c r="D30528"/>
      <c r="E30528" s="32"/>
      <c r="F30528"/>
      <c r="G30528"/>
      <c r="H30528"/>
      <c r="I30528"/>
    </row>
    <row r="30529" spans="1:9" x14ac:dyDescent="0.25">
      <c r="A30529"/>
      <c r="B30529"/>
      <c r="C30529" s="32"/>
      <c r="D30529"/>
      <c r="E30529" s="32"/>
      <c r="F30529"/>
      <c r="G30529"/>
      <c r="H30529"/>
      <c r="I30529"/>
    </row>
    <row r="30530" spans="1:9" x14ac:dyDescent="0.25">
      <c r="A30530"/>
      <c r="B30530"/>
      <c r="C30530" s="32"/>
      <c r="D30530"/>
      <c r="E30530" s="32"/>
      <c r="F30530"/>
      <c r="G30530"/>
      <c r="H30530"/>
      <c r="I30530"/>
    </row>
    <row r="30531" spans="1:9" x14ac:dyDescent="0.25">
      <c r="A30531"/>
      <c r="B30531"/>
      <c r="C30531" s="32"/>
      <c r="D30531"/>
      <c r="E30531" s="32"/>
      <c r="F30531"/>
      <c r="G30531"/>
      <c r="H30531"/>
      <c r="I30531"/>
    </row>
    <row r="30532" spans="1:9" x14ac:dyDescent="0.25">
      <c r="A30532"/>
      <c r="B30532"/>
      <c r="C30532" s="32"/>
      <c r="D30532"/>
      <c r="E30532" s="32"/>
      <c r="F30532"/>
      <c r="G30532"/>
      <c r="H30532"/>
      <c r="I30532"/>
    </row>
    <row r="30533" spans="1:9" x14ac:dyDescent="0.25">
      <c r="A30533"/>
      <c r="B30533"/>
      <c r="C30533" s="32"/>
      <c r="D30533"/>
      <c r="E30533" s="32"/>
      <c r="F30533"/>
      <c r="G30533"/>
      <c r="H30533"/>
      <c r="I30533"/>
    </row>
    <row r="30534" spans="1:9" x14ac:dyDescent="0.25">
      <c r="A30534"/>
      <c r="B30534"/>
      <c r="C30534" s="32"/>
      <c r="D30534"/>
      <c r="E30534" s="32"/>
      <c r="F30534"/>
      <c r="G30534"/>
      <c r="H30534"/>
      <c r="I30534"/>
    </row>
    <row r="30535" spans="1:9" x14ac:dyDescent="0.25">
      <c r="A30535"/>
      <c r="B30535"/>
      <c r="C30535" s="32"/>
      <c r="D30535"/>
      <c r="E30535" s="32"/>
      <c r="F30535"/>
      <c r="G30535"/>
      <c r="H30535"/>
      <c r="I30535"/>
    </row>
    <row r="30536" spans="1:9" x14ac:dyDescent="0.25">
      <c r="A30536"/>
      <c r="B30536"/>
      <c r="C30536" s="32"/>
      <c r="D30536"/>
      <c r="E30536" s="32"/>
      <c r="F30536"/>
      <c r="G30536"/>
      <c r="H30536"/>
      <c r="I30536"/>
    </row>
    <row r="30537" spans="1:9" x14ac:dyDescent="0.25">
      <c r="A30537"/>
      <c r="B30537"/>
      <c r="C30537" s="32"/>
      <c r="D30537"/>
      <c r="E30537" s="32"/>
      <c r="F30537"/>
      <c r="G30537"/>
      <c r="H30537"/>
      <c r="I30537"/>
    </row>
    <row r="30538" spans="1:9" x14ac:dyDescent="0.25">
      <c r="A30538"/>
      <c r="B30538"/>
      <c r="C30538" s="32"/>
      <c r="D30538"/>
      <c r="E30538" s="32"/>
      <c r="F30538"/>
      <c r="G30538"/>
      <c r="H30538"/>
      <c r="I30538"/>
    </row>
    <row r="30539" spans="1:9" x14ac:dyDescent="0.25">
      <c r="A30539"/>
      <c r="B30539"/>
      <c r="C30539" s="32"/>
      <c r="D30539"/>
      <c r="E30539" s="32"/>
      <c r="F30539"/>
      <c r="G30539"/>
      <c r="H30539"/>
      <c r="I30539"/>
    </row>
    <row r="30540" spans="1:9" x14ac:dyDescent="0.25">
      <c r="A30540"/>
      <c r="B30540"/>
      <c r="C30540" s="32"/>
      <c r="D30540"/>
      <c r="E30540" s="32"/>
      <c r="F30540"/>
      <c r="G30540"/>
      <c r="H30540"/>
      <c r="I30540"/>
    </row>
    <row r="30541" spans="1:9" x14ac:dyDescent="0.25">
      <c r="A30541"/>
      <c r="B30541"/>
      <c r="C30541" s="32"/>
      <c r="D30541"/>
      <c r="E30541" s="32"/>
      <c r="F30541"/>
      <c r="G30541"/>
      <c r="H30541"/>
      <c r="I30541"/>
    </row>
    <row r="30542" spans="1:9" x14ac:dyDescent="0.25">
      <c r="A30542"/>
      <c r="B30542"/>
      <c r="C30542" s="32"/>
      <c r="D30542"/>
      <c r="E30542" s="32"/>
      <c r="F30542"/>
      <c r="G30542"/>
      <c r="H30542"/>
      <c r="I30542"/>
    </row>
    <row r="30543" spans="1:9" x14ac:dyDescent="0.25">
      <c r="A30543"/>
      <c r="B30543"/>
      <c r="C30543" s="32"/>
      <c r="D30543"/>
      <c r="E30543" s="32"/>
      <c r="F30543"/>
      <c r="G30543"/>
      <c r="H30543"/>
      <c r="I30543"/>
    </row>
    <row r="30544" spans="1:9" x14ac:dyDescent="0.25">
      <c r="A30544"/>
      <c r="B30544"/>
      <c r="C30544" s="32"/>
      <c r="D30544"/>
      <c r="E30544" s="32"/>
      <c r="F30544"/>
      <c r="G30544"/>
      <c r="H30544"/>
      <c r="I30544"/>
    </row>
    <row r="30545" spans="1:9" x14ac:dyDescent="0.25">
      <c r="A30545"/>
      <c r="B30545"/>
      <c r="C30545" s="32"/>
      <c r="D30545"/>
      <c r="E30545" s="32"/>
      <c r="F30545"/>
      <c r="G30545"/>
      <c r="H30545"/>
      <c r="I30545"/>
    </row>
    <row r="30546" spans="1:9" x14ac:dyDescent="0.25">
      <c r="A30546"/>
      <c r="B30546"/>
      <c r="C30546" s="32"/>
      <c r="D30546"/>
      <c r="E30546" s="32"/>
      <c r="F30546"/>
      <c r="G30546"/>
      <c r="H30546"/>
      <c r="I30546"/>
    </row>
    <row r="30547" spans="1:9" x14ac:dyDescent="0.25">
      <c r="A30547"/>
      <c r="B30547"/>
      <c r="C30547" s="32"/>
      <c r="D30547"/>
      <c r="E30547" s="32"/>
      <c r="F30547"/>
      <c r="G30547"/>
      <c r="H30547"/>
      <c r="I30547"/>
    </row>
    <row r="30548" spans="1:9" x14ac:dyDescent="0.25">
      <c r="A30548"/>
      <c r="B30548"/>
      <c r="C30548" s="32"/>
      <c r="D30548"/>
      <c r="E30548" s="32"/>
      <c r="F30548"/>
      <c r="G30548"/>
      <c r="H30548"/>
      <c r="I30548"/>
    </row>
    <row r="30549" spans="1:9" x14ac:dyDescent="0.25">
      <c r="A30549"/>
      <c r="B30549"/>
      <c r="C30549" s="32"/>
      <c r="D30549"/>
      <c r="E30549" s="32"/>
      <c r="F30549"/>
      <c r="G30549"/>
      <c r="H30549"/>
      <c r="I30549"/>
    </row>
    <row r="30550" spans="1:9" x14ac:dyDescent="0.25">
      <c r="A30550"/>
      <c r="B30550"/>
      <c r="C30550" s="32"/>
      <c r="D30550"/>
      <c r="E30550" s="32"/>
      <c r="F30550"/>
      <c r="G30550"/>
      <c r="H30550"/>
      <c r="I30550"/>
    </row>
    <row r="30551" spans="1:9" x14ac:dyDescent="0.25">
      <c r="A30551"/>
      <c r="B30551"/>
      <c r="C30551" s="32"/>
      <c r="D30551"/>
      <c r="E30551" s="32"/>
      <c r="F30551"/>
      <c r="G30551"/>
      <c r="H30551"/>
      <c r="I30551"/>
    </row>
    <row r="30552" spans="1:9" x14ac:dyDescent="0.25">
      <c r="A30552"/>
      <c r="B30552"/>
      <c r="C30552" s="32"/>
      <c r="D30552"/>
      <c r="E30552" s="32"/>
      <c r="F30552"/>
      <c r="G30552"/>
      <c r="H30552"/>
      <c r="I30552"/>
    </row>
    <row r="30553" spans="1:9" x14ac:dyDescent="0.25">
      <c r="A30553"/>
      <c r="B30553"/>
      <c r="C30553" s="32"/>
      <c r="D30553"/>
      <c r="E30553" s="32"/>
      <c r="F30553"/>
      <c r="G30553"/>
      <c r="H30553"/>
      <c r="I30553"/>
    </row>
    <row r="30554" spans="1:9" x14ac:dyDescent="0.25">
      <c r="A30554"/>
      <c r="B30554"/>
      <c r="C30554" s="32"/>
      <c r="D30554"/>
      <c r="E30554" s="32"/>
      <c r="F30554"/>
      <c r="G30554"/>
      <c r="H30554"/>
      <c r="I30554"/>
    </row>
    <row r="30555" spans="1:9" x14ac:dyDescent="0.25">
      <c r="A30555"/>
      <c r="B30555"/>
      <c r="C30555" s="32"/>
      <c r="D30555"/>
      <c r="E30555" s="32"/>
      <c r="F30555"/>
      <c r="G30555"/>
      <c r="H30555"/>
      <c r="I30555"/>
    </row>
    <row r="30556" spans="1:9" x14ac:dyDescent="0.25">
      <c r="A30556"/>
      <c r="B30556"/>
      <c r="C30556" s="32"/>
      <c r="D30556"/>
      <c r="E30556" s="32"/>
      <c r="F30556"/>
      <c r="G30556"/>
      <c r="H30556"/>
      <c r="I30556"/>
    </row>
    <row r="30557" spans="1:9" x14ac:dyDescent="0.25">
      <c r="A30557"/>
      <c r="B30557"/>
      <c r="C30557" s="32"/>
      <c r="D30557"/>
      <c r="E30557" s="32"/>
      <c r="F30557"/>
      <c r="G30557"/>
      <c r="H30557"/>
      <c r="I30557"/>
    </row>
    <row r="30558" spans="1:9" x14ac:dyDescent="0.25">
      <c r="A30558"/>
      <c r="B30558"/>
      <c r="C30558" s="32"/>
      <c r="D30558"/>
      <c r="E30558" s="32"/>
      <c r="F30558"/>
      <c r="G30558"/>
      <c r="H30558"/>
      <c r="I30558"/>
    </row>
    <row r="30559" spans="1:9" x14ac:dyDescent="0.25">
      <c r="A30559"/>
      <c r="B30559"/>
      <c r="C30559" s="32"/>
      <c r="D30559"/>
      <c r="E30559" s="32"/>
      <c r="F30559"/>
      <c r="G30559"/>
      <c r="H30559"/>
      <c r="I30559"/>
    </row>
    <row r="30560" spans="1:9" x14ac:dyDescent="0.25">
      <c r="A30560"/>
      <c r="B30560"/>
      <c r="C30560" s="32"/>
      <c r="D30560"/>
      <c r="E30560" s="32"/>
      <c r="F30560"/>
      <c r="G30560"/>
      <c r="H30560"/>
      <c r="I30560"/>
    </row>
    <row r="30561" spans="1:9" x14ac:dyDescent="0.25">
      <c r="A30561"/>
      <c r="B30561"/>
      <c r="C30561" s="32"/>
      <c r="D30561"/>
      <c r="E30561" s="32"/>
      <c r="F30561"/>
      <c r="G30561"/>
      <c r="H30561"/>
      <c r="I30561"/>
    </row>
    <row r="30562" spans="1:9" x14ac:dyDescent="0.25">
      <c r="A30562"/>
      <c r="B30562"/>
      <c r="C30562" s="32"/>
      <c r="D30562"/>
      <c r="E30562" s="32"/>
      <c r="F30562"/>
      <c r="G30562"/>
      <c r="H30562"/>
      <c r="I30562"/>
    </row>
    <row r="30563" spans="1:9" x14ac:dyDescent="0.25">
      <c r="A30563"/>
      <c r="B30563"/>
      <c r="C30563" s="32"/>
      <c r="D30563"/>
      <c r="E30563" s="32"/>
      <c r="F30563"/>
      <c r="G30563"/>
      <c r="H30563"/>
      <c r="I30563"/>
    </row>
    <row r="30564" spans="1:9" x14ac:dyDescent="0.25">
      <c r="A30564"/>
      <c r="B30564"/>
      <c r="C30564" s="32"/>
      <c r="D30564"/>
      <c r="E30564" s="32"/>
      <c r="F30564"/>
      <c r="G30564"/>
      <c r="H30564"/>
      <c r="I30564"/>
    </row>
    <row r="30565" spans="1:9" x14ac:dyDescent="0.25">
      <c r="A30565"/>
      <c r="B30565"/>
      <c r="C30565" s="32"/>
      <c r="D30565"/>
      <c r="E30565" s="32"/>
      <c r="F30565"/>
      <c r="G30565"/>
      <c r="H30565"/>
      <c r="I30565"/>
    </row>
    <row r="30566" spans="1:9" x14ac:dyDescent="0.25">
      <c r="A30566"/>
      <c r="B30566"/>
      <c r="C30566" s="32"/>
      <c r="D30566"/>
      <c r="E30566" s="32"/>
      <c r="F30566"/>
      <c r="G30566"/>
      <c r="H30566"/>
      <c r="I30566"/>
    </row>
    <row r="30567" spans="1:9" x14ac:dyDescent="0.25">
      <c r="A30567"/>
      <c r="B30567"/>
      <c r="C30567" s="32"/>
      <c r="D30567"/>
      <c r="E30567" s="32"/>
      <c r="F30567"/>
      <c r="G30567"/>
      <c r="H30567"/>
      <c r="I30567"/>
    </row>
    <row r="30568" spans="1:9" x14ac:dyDescent="0.25">
      <c r="A30568"/>
      <c r="B30568"/>
      <c r="C30568" s="32"/>
      <c r="D30568"/>
      <c r="E30568" s="32"/>
      <c r="F30568"/>
      <c r="G30568"/>
      <c r="H30568"/>
      <c r="I30568"/>
    </row>
    <row r="30569" spans="1:9" x14ac:dyDescent="0.25">
      <c r="A30569"/>
      <c r="B30569"/>
      <c r="C30569" s="32"/>
      <c r="D30569"/>
      <c r="E30569" s="32"/>
      <c r="F30569"/>
      <c r="G30569"/>
      <c r="H30569"/>
      <c r="I30569"/>
    </row>
    <row r="30570" spans="1:9" x14ac:dyDescent="0.25">
      <c r="A30570"/>
      <c r="B30570"/>
      <c r="C30570" s="32"/>
      <c r="D30570"/>
      <c r="E30570" s="32"/>
      <c r="F30570"/>
      <c r="G30570"/>
      <c r="H30570"/>
      <c r="I30570"/>
    </row>
    <row r="30571" spans="1:9" x14ac:dyDescent="0.25">
      <c r="A30571"/>
      <c r="B30571"/>
      <c r="C30571" s="32"/>
      <c r="D30571"/>
      <c r="E30571" s="32"/>
      <c r="F30571"/>
      <c r="G30571"/>
      <c r="H30571"/>
      <c r="I30571"/>
    </row>
    <row r="30572" spans="1:9" x14ac:dyDescent="0.25">
      <c r="A30572"/>
      <c r="B30572"/>
      <c r="C30572" s="32"/>
      <c r="D30572"/>
      <c r="E30572" s="32"/>
      <c r="F30572"/>
      <c r="G30572"/>
      <c r="H30572"/>
      <c r="I30572"/>
    </row>
    <row r="30573" spans="1:9" x14ac:dyDescent="0.25">
      <c r="A30573"/>
      <c r="B30573"/>
      <c r="C30573" s="32"/>
      <c r="D30573"/>
      <c r="E30573" s="32"/>
      <c r="F30573"/>
      <c r="G30573"/>
      <c r="H30573"/>
      <c r="I30573"/>
    </row>
    <row r="30574" spans="1:9" x14ac:dyDescent="0.25">
      <c r="A30574"/>
      <c r="B30574"/>
      <c r="C30574" s="32"/>
      <c r="D30574"/>
      <c r="E30574" s="32"/>
      <c r="F30574"/>
      <c r="G30574"/>
      <c r="H30574"/>
      <c r="I30574"/>
    </row>
    <row r="30575" spans="1:9" x14ac:dyDescent="0.25">
      <c r="A30575"/>
      <c r="B30575"/>
      <c r="C30575" s="32"/>
      <c r="D30575"/>
      <c r="E30575" s="32"/>
      <c r="F30575"/>
      <c r="G30575"/>
      <c r="H30575"/>
      <c r="I30575"/>
    </row>
    <row r="30576" spans="1:9" x14ac:dyDescent="0.25">
      <c r="A30576"/>
      <c r="B30576"/>
      <c r="C30576" s="32"/>
      <c r="D30576"/>
      <c r="E30576" s="32"/>
      <c r="F30576"/>
      <c r="G30576"/>
      <c r="H30576"/>
      <c r="I30576"/>
    </row>
    <row r="30577" spans="1:9" x14ac:dyDescent="0.25">
      <c r="A30577"/>
      <c r="B30577"/>
      <c r="C30577" s="32"/>
      <c r="D30577"/>
      <c r="E30577" s="32"/>
      <c r="F30577"/>
      <c r="G30577"/>
      <c r="H30577"/>
      <c r="I30577"/>
    </row>
    <row r="30578" spans="1:9" x14ac:dyDescent="0.25">
      <c r="A30578"/>
      <c r="B30578"/>
      <c r="C30578" s="32"/>
      <c r="D30578"/>
      <c r="E30578" s="32"/>
      <c r="F30578"/>
      <c r="G30578"/>
      <c r="H30578"/>
      <c r="I30578"/>
    </row>
    <row r="30579" spans="1:9" x14ac:dyDescent="0.25">
      <c r="A30579"/>
      <c r="B30579"/>
      <c r="C30579" s="32"/>
      <c r="D30579"/>
      <c r="E30579" s="32"/>
      <c r="F30579"/>
      <c r="G30579"/>
      <c r="H30579"/>
      <c r="I30579"/>
    </row>
    <row r="30580" spans="1:9" x14ac:dyDescent="0.25">
      <c r="A30580"/>
      <c r="B30580"/>
      <c r="C30580" s="32"/>
      <c r="D30580"/>
      <c r="E30580" s="32"/>
      <c r="F30580"/>
      <c r="G30580"/>
      <c r="H30580"/>
      <c r="I30580"/>
    </row>
    <row r="30581" spans="1:9" x14ac:dyDescent="0.25">
      <c r="A30581"/>
      <c r="B30581"/>
      <c r="C30581" s="32"/>
      <c r="D30581"/>
      <c r="E30581" s="32"/>
      <c r="F30581"/>
      <c r="G30581"/>
      <c r="H30581"/>
      <c r="I30581"/>
    </row>
    <row r="30582" spans="1:9" x14ac:dyDescent="0.25">
      <c r="A30582"/>
      <c r="B30582"/>
      <c r="C30582" s="32"/>
      <c r="D30582"/>
      <c r="E30582" s="32"/>
      <c r="F30582"/>
      <c r="G30582"/>
      <c r="H30582"/>
      <c r="I30582"/>
    </row>
    <row r="30583" spans="1:9" x14ac:dyDescent="0.25">
      <c r="A30583"/>
      <c r="B30583"/>
      <c r="C30583" s="32"/>
      <c r="D30583"/>
      <c r="E30583" s="32"/>
      <c r="F30583"/>
      <c r="G30583"/>
      <c r="H30583"/>
      <c r="I30583"/>
    </row>
    <row r="30584" spans="1:9" x14ac:dyDescent="0.25">
      <c r="A30584"/>
      <c r="B30584"/>
      <c r="C30584" s="32"/>
      <c r="D30584"/>
      <c r="E30584" s="32"/>
      <c r="F30584"/>
      <c r="G30584"/>
      <c r="H30584"/>
      <c r="I30584"/>
    </row>
    <row r="30585" spans="1:9" x14ac:dyDescent="0.25">
      <c r="A30585"/>
      <c r="B30585"/>
      <c r="C30585" s="32"/>
      <c r="D30585"/>
      <c r="E30585" s="32"/>
      <c r="F30585"/>
      <c r="G30585"/>
      <c r="H30585"/>
      <c r="I30585"/>
    </row>
    <row r="30586" spans="1:9" x14ac:dyDescent="0.25">
      <c r="A30586"/>
      <c r="B30586"/>
      <c r="C30586" s="32"/>
      <c r="D30586"/>
      <c r="E30586" s="32"/>
      <c r="F30586"/>
      <c r="G30586"/>
      <c r="H30586"/>
      <c r="I30586"/>
    </row>
    <row r="30587" spans="1:9" x14ac:dyDescent="0.25">
      <c r="A30587"/>
      <c r="B30587"/>
      <c r="C30587" s="32"/>
      <c r="D30587"/>
      <c r="E30587" s="32"/>
      <c r="F30587"/>
      <c r="G30587"/>
      <c r="H30587"/>
      <c r="I30587"/>
    </row>
    <row r="30588" spans="1:9" x14ac:dyDescent="0.25">
      <c r="A30588"/>
      <c r="B30588"/>
      <c r="C30588" s="32"/>
      <c r="D30588"/>
      <c r="E30588" s="32"/>
      <c r="F30588"/>
      <c r="G30588"/>
      <c r="H30588"/>
      <c r="I30588"/>
    </row>
    <row r="30589" spans="1:9" x14ac:dyDescent="0.25">
      <c r="A30589"/>
      <c r="B30589"/>
      <c r="C30589" s="32"/>
      <c r="D30589"/>
      <c r="E30589" s="32"/>
      <c r="F30589"/>
      <c r="G30589"/>
      <c r="H30589"/>
      <c r="I30589"/>
    </row>
    <row r="30590" spans="1:9" x14ac:dyDescent="0.25">
      <c r="A30590"/>
      <c r="B30590"/>
      <c r="C30590" s="32"/>
      <c r="D30590"/>
      <c r="E30590" s="32"/>
      <c r="F30590"/>
      <c r="G30590"/>
      <c r="H30590"/>
      <c r="I30590"/>
    </row>
    <row r="30591" spans="1:9" x14ac:dyDescent="0.25">
      <c r="A30591"/>
      <c r="B30591"/>
      <c r="C30591" s="32"/>
      <c r="D30591"/>
      <c r="E30591" s="32"/>
      <c r="F30591"/>
      <c r="G30591"/>
      <c r="H30591"/>
      <c r="I30591"/>
    </row>
    <row r="30592" spans="1:9" x14ac:dyDescent="0.25">
      <c r="A30592"/>
      <c r="B30592"/>
      <c r="C30592" s="32"/>
      <c r="D30592"/>
      <c r="E30592" s="32"/>
      <c r="F30592"/>
      <c r="G30592"/>
      <c r="H30592"/>
      <c r="I30592"/>
    </row>
    <row r="30593" spans="1:9" x14ac:dyDescent="0.25">
      <c r="A30593"/>
      <c r="B30593"/>
      <c r="C30593" s="32"/>
      <c r="D30593"/>
      <c r="E30593" s="32"/>
      <c r="F30593"/>
      <c r="G30593"/>
      <c r="H30593"/>
      <c r="I30593"/>
    </row>
    <row r="30594" spans="1:9" x14ac:dyDescent="0.25">
      <c r="A30594"/>
      <c r="B30594"/>
      <c r="C30594" s="32"/>
      <c r="D30594"/>
      <c r="E30594" s="32"/>
      <c r="F30594"/>
      <c r="G30594"/>
      <c r="H30594"/>
      <c r="I30594"/>
    </row>
    <row r="30595" spans="1:9" x14ac:dyDescent="0.25">
      <c r="A30595"/>
      <c r="B30595"/>
      <c r="C30595" s="32"/>
      <c r="D30595"/>
      <c r="E30595" s="32"/>
      <c r="F30595"/>
      <c r="G30595"/>
      <c r="H30595"/>
      <c r="I30595"/>
    </row>
    <row r="30596" spans="1:9" x14ac:dyDescent="0.25">
      <c r="A30596"/>
      <c r="B30596"/>
      <c r="C30596" s="32"/>
      <c r="D30596"/>
      <c r="E30596" s="32"/>
      <c r="F30596"/>
      <c r="G30596"/>
      <c r="H30596"/>
      <c r="I30596"/>
    </row>
    <row r="30597" spans="1:9" x14ac:dyDescent="0.25">
      <c r="A30597"/>
      <c r="B30597"/>
      <c r="C30597" s="32"/>
      <c r="D30597"/>
      <c r="E30597" s="32"/>
      <c r="F30597"/>
      <c r="G30597"/>
      <c r="H30597"/>
      <c r="I30597"/>
    </row>
    <row r="30598" spans="1:9" x14ac:dyDescent="0.25">
      <c r="A30598"/>
      <c r="B30598"/>
      <c r="C30598" s="32"/>
      <c r="D30598"/>
      <c r="E30598" s="32"/>
      <c r="F30598"/>
      <c r="G30598"/>
      <c r="H30598"/>
      <c r="I30598"/>
    </row>
    <row r="30599" spans="1:9" x14ac:dyDescent="0.25">
      <c r="A30599"/>
      <c r="B30599"/>
      <c r="C30599" s="32"/>
      <c r="D30599"/>
      <c r="E30599" s="32"/>
      <c r="F30599"/>
      <c r="G30599"/>
      <c r="H30599"/>
      <c r="I30599"/>
    </row>
    <row r="30600" spans="1:9" x14ac:dyDescent="0.25">
      <c r="A30600"/>
      <c r="B30600"/>
      <c r="C30600" s="32"/>
      <c r="D30600"/>
      <c r="E30600" s="32"/>
      <c r="F30600"/>
      <c r="G30600"/>
      <c r="H30600"/>
      <c r="I30600"/>
    </row>
    <row r="30601" spans="1:9" x14ac:dyDescent="0.25">
      <c r="A30601"/>
      <c r="B30601"/>
      <c r="C30601" s="32"/>
      <c r="D30601"/>
      <c r="E30601" s="32"/>
      <c r="F30601"/>
      <c r="G30601"/>
      <c r="H30601"/>
      <c r="I30601"/>
    </row>
    <row r="30602" spans="1:9" x14ac:dyDescent="0.25">
      <c r="A30602"/>
      <c r="B30602"/>
      <c r="C30602" s="32"/>
      <c r="D30602"/>
      <c r="E30602" s="32"/>
      <c r="F30602"/>
      <c r="G30602"/>
      <c r="H30602"/>
      <c r="I30602"/>
    </row>
    <row r="30603" spans="1:9" x14ac:dyDescent="0.25">
      <c r="A30603"/>
      <c r="B30603"/>
      <c r="C30603" s="32"/>
      <c r="D30603"/>
      <c r="E30603" s="32"/>
      <c r="F30603"/>
      <c r="G30603"/>
      <c r="H30603"/>
      <c r="I30603"/>
    </row>
    <row r="30604" spans="1:9" x14ac:dyDescent="0.25">
      <c r="A30604"/>
      <c r="B30604"/>
      <c r="C30604" s="32"/>
      <c r="D30604"/>
      <c r="E30604" s="32"/>
      <c r="F30604"/>
      <c r="G30604"/>
      <c r="H30604"/>
      <c r="I30604"/>
    </row>
    <row r="30605" spans="1:9" x14ac:dyDescent="0.25">
      <c r="A30605"/>
      <c r="B30605"/>
      <c r="C30605" s="32"/>
      <c r="D30605"/>
      <c r="E30605" s="32"/>
      <c r="F30605"/>
      <c r="G30605"/>
      <c r="H30605"/>
      <c r="I30605"/>
    </row>
    <row r="30606" spans="1:9" x14ac:dyDescent="0.25">
      <c r="A30606"/>
      <c r="B30606"/>
      <c r="C30606" s="32"/>
      <c r="D30606"/>
      <c r="E30606" s="32"/>
      <c r="F30606"/>
      <c r="G30606"/>
      <c r="H30606"/>
      <c r="I30606"/>
    </row>
    <row r="30607" spans="1:9" x14ac:dyDescent="0.25">
      <c r="A30607"/>
      <c r="B30607"/>
      <c r="C30607" s="32"/>
      <c r="D30607"/>
      <c r="E30607" s="32"/>
      <c r="F30607"/>
      <c r="G30607"/>
      <c r="H30607"/>
      <c r="I30607"/>
    </row>
    <row r="30608" spans="1:9" x14ac:dyDescent="0.25">
      <c r="A30608"/>
      <c r="B30608"/>
      <c r="C30608" s="32"/>
      <c r="D30608"/>
      <c r="E30608" s="32"/>
      <c r="F30608"/>
      <c r="G30608"/>
      <c r="H30608"/>
      <c r="I30608"/>
    </row>
    <row r="30609" spans="1:9" x14ac:dyDescent="0.25">
      <c r="A30609"/>
      <c r="B30609"/>
      <c r="C30609" s="32"/>
      <c r="D30609"/>
      <c r="E30609" s="32"/>
      <c r="F30609"/>
      <c r="G30609"/>
      <c r="H30609"/>
      <c r="I30609"/>
    </row>
    <row r="30610" spans="1:9" x14ac:dyDescent="0.25">
      <c r="A30610"/>
      <c r="B30610"/>
      <c r="C30610" s="32"/>
      <c r="D30610"/>
      <c r="E30610" s="32"/>
      <c r="F30610"/>
      <c r="G30610"/>
      <c r="H30610"/>
      <c r="I30610"/>
    </row>
    <row r="30611" spans="1:9" x14ac:dyDescent="0.25">
      <c r="A30611"/>
      <c r="B30611"/>
      <c r="C30611" s="32"/>
      <c r="D30611"/>
      <c r="E30611" s="32"/>
      <c r="F30611"/>
      <c r="G30611"/>
      <c r="H30611"/>
      <c r="I30611"/>
    </row>
    <row r="30612" spans="1:9" x14ac:dyDescent="0.25">
      <c r="A30612"/>
      <c r="B30612"/>
      <c r="C30612" s="32"/>
      <c r="D30612"/>
      <c r="E30612" s="32"/>
      <c r="F30612"/>
      <c r="G30612"/>
      <c r="H30612"/>
      <c r="I30612"/>
    </row>
    <row r="30613" spans="1:9" x14ac:dyDescent="0.25">
      <c r="A30613"/>
      <c r="B30613"/>
      <c r="C30613" s="32"/>
      <c r="D30613"/>
      <c r="E30613" s="32"/>
      <c r="F30613"/>
      <c r="G30613"/>
      <c r="H30613"/>
      <c r="I30613"/>
    </row>
    <row r="30614" spans="1:9" x14ac:dyDescent="0.25">
      <c r="A30614"/>
      <c r="B30614"/>
      <c r="C30614" s="32"/>
      <c r="D30614"/>
      <c r="E30614" s="32"/>
      <c r="F30614"/>
      <c r="G30614"/>
      <c r="H30614"/>
      <c r="I30614"/>
    </row>
    <row r="30615" spans="1:9" x14ac:dyDescent="0.25">
      <c r="A30615"/>
      <c r="B30615"/>
      <c r="C30615" s="32"/>
      <c r="D30615"/>
      <c r="E30615" s="32"/>
      <c r="F30615"/>
      <c r="G30615"/>
      <c r="H30615"/>
      <c r="I30615"/>
    </row>
    <row r="30616" spans="1:9" x14ac:dyDescent="0.25">
      <c r="A30616"/>
      <c r="B30616"/>
      <c r="C30616" s="32"/>
      <c r="D30616"/>
      <c r="E30616" s="32"/>
      <c r="F30616"/>
      <c r="G30616"/>
      <c r="H30616"/>
      <c r="I30616"/>
    </row>
    <row r="30617" spans="1:9" x14ac:dyDescent="0.25">
      <c r="A30617"/>
      <c r="B30617"/>
      <c r="C30617" s="32"/>
      <c r="D30617"/>
      <c r="E30617" s="32"/>
      <c r="F30617"/>
      <c r="G30617"/>
      <c r="H30617"/>
      <c r="I30617"/>
    </row>
    <row r="30618" spans="1:9" x14ac:dyDescent="0.25">
      <c r="A30618"/>
      <c r="B30618"/>
      <c r="C30618" s="32"/>
      <c r="D30618"/>
      <c r="E30618" s="32"/>
      <c r="F30618"/>
      <c r="G30618"/>
      <c r="H30618"/>
      <c r="I30618"/>
    </row>
    <row r="30619" spans="1:9" x14ac:dyDescent="0.25">
      <c r="A30619"/>
      <c r="B30619"/>
      <c r="C30619" s="32"/>
      <c r="D30619"/>
      <c r="E30619" s="32"/>
      <c r="F30619"/>
      <c r="G30619"/>
      <c r="H30619"/>
      <c r="I30619"/>
    </row>
    <row r="30620" spans="1:9" x14ac:dyDescent="0.25">
      <c r="A30620"/>
      <c r="B30620"/>
      <c r="C30620" s="32"/>
      <c r="D30620"/>
      <c r="E30620" s="32"/>
      <c r="F30620"/>
      <c r="G30620"/>
      <c r="H30620"/>
      <c r="I30620"/>
    </row>
    <row r="30621" spans="1:9" x14ac:dyDescent="0.25">
      <c r="A30621"/>
      <c r="B30621"/>
      <c r="C30621" s="32"/>
      <c r="D30621"/>
      <c r="E30621" s="32"/>
      <c r="F30621"/>
      <c r="G30621"/>
      <c r="H30621"/>
      <c r="I30621"/>
    </row>
    <row r="30622" spans="1:9" x14ac:dyDescent="0.25">
      <c r="A30622"/>
      <c r="B30622"/>
      <c r="C30622" s="32"/>
      <c r="D30622"/>
      <c r="E30622" s="32"/>
      <c r="F30622"/>
      <c r="G30622"/>
      <c r="H30622"/>
      <c r="I30622"/>
    </row>
    <row r="30623" spans="1:9" x14ac:dyDescent="0.25">
      <c r="A30623"/>
      <c r="B30623"/>
      <c r="C30623" s="32"/>
      <c r="D30623"/>
      <c r="E30623" s="32"/>
      <c r="F30623"/>
      <c r="G30623"/>
      <c r="H30623"/>
      <c r="I30623"/>
    </row>
    <row r="30624" spans="1:9" x14ac:dyDescent="0.25">
      <c r="A30624"/>
      <c r="B30624"/>
      <c r="C30624" s="32"/>
      <c r="D30624"/>
      <c r="E30624" s="32"/>
      <c r="F30624"/>
      <c r="G30624"/>
      <c r="H30624"/>
      <c r="I30624"/>
    </row>
    <row r="30625" spans="1:9" x14ac:dyDescent="0.25">
      <c r="A30625"/>
      <c r="B30625"/>
      <c r="C30625" s="32"/>
      <c r="D30625"/>
      <c r="E30625" s="32"/>
      <c r="F30625"/>
      <c r="G30625"/>
      <c r="H30625"/>
      <c r="I30625"/>
    </row>
    <row r="30626" spans="1:9" x14ac:dyDescent="0.25">
      <c r="A30626"/>
      <c r="B30626"/>
      <c r="C30626" s="32"/>
      <c r="D30626"/>
      <c r="E30626" s="32"/>
      <c r="F30626"/>
      <c r="G30626"/>
      <c r="H30626"/>
      <c r="I30626"/>
    </row>
    <row r="30627" spans="1:9" x14ac:dyDescent="0.25">
      <c r="A30627"/>
      <c r="B30627"/>
      <c r="C30627" s="32"/>
      <c r="D30627"/>
      <c r="E30627" s="32"/>
      <c r="F30627"/>
      <c r="G30627"/>
      <c r="H30627"/>
      <c r="I30627"/>
    </row>
    <row r="30628" spans="1:9" x14ac:dyDescent="0.25">
      <c r="A30628"/>
      <c r="B30628"/>
      <c r="C30628" s="32"/>
      <c r="D30628"/>
      <c r="E30628" s="32"/>
      <c r="F30628"/>
      <c r="G30628"/>
      <c r="H30628"/>
      <c r="I30628"/>
    </row>
    <row r="30629" spans="1:9" x14ac:dyDescent="0.25">
      <c r="A30629"/>
      <c r="B30629"/>
      <c r="C30629" s="32"/>
      <c r="D30629"/>
      <c r="E30629" s="32"/>
      <c r="F30629"/>
      <c r="G30629"/>
      <c r="H30629"/>
      <c r="I30629"/>
    </row>
    <row r="30630" spans="1:9" x14ac:dyDescent="0.25">
      <c r="A30630"/>
      <c r="B30630"/>
      <c r="C30630" s="32"/>
      <c r="D30630"/>
      <c r="E30630" s="32"/>
      <c r="F30630"/>
      <c r="G30630"/>
      <c r="H30630"/>
      <c r="I30630"/>
    </row>
    <row r="30631" spans="1:9" x14ac:dyDescent="0.25">
      <c r="A30631"/>
      <c r="B30631"/>
      <c r="C30631" s="32"/>
      <c r="D30631"/>
      <c r="E30631" s="32"/>
      <c r="F30631"/>
      <c r="G30631"/>
      <c r="H30631"/>
      <c r="I30631"/>
    </row>
    <row r="30632" spans="1:9" x14ac:dyDescent="0.25">
      <c r="A30632"/>
      <c r="B30632"/>
      <c r="C30632" s="32"/>
      <c r="D30632"/>
      <c r="E30632" s="32"/>
      <c r="F30632"/>
      <c r="G30632"/>
      <c r="H30632"/>
      <c r="I30632"/>
    </row>
    <row r="30633" spans="1:9" x14ac:dyDescent="0.25">
      <c r="A30633"/>
      <c r="B30633"/>
      <c r="C30633" s="32"/>
      <c r="D30633"/>
      <c r="E30633" s="32"/>
      <c r="F30633"/>
      <c r="G30633"/>
      <c r="H30633"/>
      <c r="I30633"/>
    </row>
    <row r="30634" spans="1:9" x14ac:dyDescent="0.25">
      <c r="A30634"/>
      <c r="B30634"/>
      <c r="C30634" s="32"/>
      <c r="D30634"/>
      <c r="E30634" s="32"/>
      <c r="F30634"/>
      <c r="G30634"/>
      <c r="H30634"/>
      <c r="I30634"/>
    </row>
    <row r="30635" spans="1:9" x14ac:dyDescent="0.25">
      <c r="A30635"/>
      <c r="B30635"/>
      <c r="C30635" s="32"/>
      <c r="D30635"/>
      <c r="E30635" s="32"/>
      <c r="F30635"/>
      <c r="G30635"/>
      <c r="H30635"/>
      <c r="I30635"/>
    </row>
    <row r="30636" spans="1:9" x14ac:dyDescent="0.25">
      <c r="A30636"/>
      <c r="B30636"/>
      <c r="C30636" s="32"/>
      <c r="D30636"/>
      <c r="E30636" s="32"/>
      <c r="F30636"/>
      <c r="G30636"/>
      <c r="H30636"/>
      <c r="I30636"/>
    </row>
    <row r="30637" spans="1:9" x14ac:dyDescent="0.25">
      <c r="A30637"/>
      <c r="B30637"/>
      <c r="C30637" s="32"/>
      <c r="D30637"/>
      <c r="E30637" s="32"/>
      <c r="F30637"/>
      <c r="G30637"/>
      <c r="H30637"/>
      <c r="I30637"/>
    </row>
    <row r="30638" spans="1:9" x14ac:dyDescent="0.25">
      <c r="A30638"/>
      <c r="B30638"/>
      <c r="C30638" s="32"/>
      <c r="D30638"/>
      <c r="E30638" s="32"/>
      <c r="F30638"/>
      <c r="G30638"/>
      <c r="H30638"/>
      <c r="I30638"/>
    </row>
    <row r="30639" spans="1:9" x14ac:dyDescent="0.25">
      <c r="A30639"/>
      <c r="B30639"/>
      <c r="C30639" s="32"/>
      <c r="D30639"/>
      <c r="E30639" s="32"/>
      <c r="F30639"/>
      <c r="G30639"/>
      <c r="H30639"/>
      <c r="I30639"/>
    </row>
    <row r="30640" spans="1:9" x14ac:dyDescent="0.25">
      <c r="A30640"/>
      <c r="B30640"/>
      <c r="C30640" s="32"/>
      <c r="D30640"/>
      <c r="E30640" s="32"/>
      <c r="F30640"/>
      <c r="G30640"/>
      <c r="H30640"/>
      <c r="I30640"/>
    </row>
    <row r="30641" spans="1:9" x14ac:dyDescent="0.25">
      <c r="A30641"/>
      <c r="B30641"/>
      <c r="C30641" s="32"/>
      <c r="D30641"/>
      <c r="E30641" s="32"/>
      <c r="F30641"/>
      <c r="G30641"/>
      <c r="H30641"/>
      <c r="I30641"/>
    </row>
    <row r="30642" spans="1:9" x14ac:dyDescent="0.25">
      <c r="A30642"/>
      <c r="B30642"/>
      <c r="C30642" s="32"/>
      <c r="D30642"/>
      <c r="E30642" s="32"/>
      <c r="F30642"/>
      <c r="G30642"/>
      <c r="H30642"/>
      <c r="I30642"/>
    </row>
    <row r="30643" spans="1:9" x14ac:dyDescent="0.25">
      <c r="A30643"/>
      <c r="B30643"/>
      <c r="C30643" s="32"/>
      <c r="D30643"/>
      <c r="E30643" s="32"/>
      <c r="F30643"/>
      <c r="G30643"/>
      <c r="H30643"/>
      <c r="I30643"/>
    </row>
    <row r="30644" spans="1:9" x14ac:dyDescent="0.25">
      <c r="A30644"/>
      <c r="B30644"/>
      <c r="C30644" s="32"/>
      <c r="D30644"/>
      <c r="E30644" s="32"/>
      <c r="F30644"/>
      <c r="G30644"/>
      <c r="H30644"/>
      <c r="I30644"/>
    </row>
    <row r="30645" spans="1:9" x14ac:dyDescent="0.25">
      <c r="A30645"/>
      <c r="B30645"/>
      <c r="C30645" s="32"/>
      <c r="D30645"/>
      <c r="E30645" s="32"/>
      <c r="F30645"/>
      <c r="G30645"/>
      <c r="H30645"/>
      <c r="I30645"/>
    </row>
    <row r="30646" spans="1:9" x14ac:dyDescent="0.25">
      <c r="A30646"/>
      <c r="B30646"/>
      <c r="C30646" s="32"/>
      <c r="D30646"/>
      <c r="E30646" s="32"/>
      <c r="F30646"/>
      <c r="G30646"/>
      <c r="H30646"/>
      <c r="I30646"/>
    </row>
    <row r="30647" spans="1:9" x14ac:dyDescent="0.25">
      <c r="A30647"/>
      <c r="B30647"/>
      <c r="C30647" s="32"/>
      <c r="D30647"/>
      <c r="E30647" s="32"/>
      <c r="F30647"/>
      <c r="G30647"/>
      <c r="H30647"/>
      <c r="I30647"/>
    </row>
    <row r="30648" spans="1:9" x14ac:dyDescent="0.25">
      <c r="A30648"/>
      <c r="B30648"/>
      <c r="C30648" s="32"/>
      <c r="D30648"/>
      <c r="E30648" s="32"/>
      <c r="F30648"/>
      <c r="G30648"/>
      <c r="H30648"/>
      <c r="I30648"/>
    </row>
    <row r="30649" spans="1:9" x14ac:dyDescent="0.25">
      <c r="A30649"/>
      <c r="B30649"/>
      <c r="C30649" s="32"/>
      <c r="D30649"/>
      <c r="E30649" s="32"/>
      <c r="F30649"/>
      <c r="G30649"/>
      <c r="H30649"/>
      <c r="I30649"/>
    </row>
    <row r="30650" spans="1:9" x14ac:dyDescent="0.25">
      <c r="A30650"/>
      <c r="B30650"/>
      <c r="C30650" s="32"/>
      <c r="D30650"/>
      <c r="E30650" s="32"/>
      <c r="F30650"/>
      <c r="G30650"/>
      <c r="H30650"/>
      <c r="I30650"/>
    </row>
    <row r="30651" spans="1:9" x14ac:dyDescent="0.25">
      <c r="A30651"/>
      <c r="B30651"/>
      <c r="C30651" s="32"/>
      <c r="D30651"/>
      <c r="E30651" s="32"/>
      <c r="F30651"/>
      <c r="G30651"/>
      <c r="H30651"/>
      <c r="I30651"/>
    </row>
    <row r="30652" spans="1:9" x14ac:dyDescent="0.25">
      <c r="A30652"/>
      <c r="B30652"/>
      <c r="C30652" s="32"/>
      <c r="D30652"/>
      <c r="E30652" s="32"/>
      <c r="F30652"/>
      <c r="G30652"/>
      <c r="H30652"/>
      <c r="I30652"/>
    </row>
    <row r="30653" spans="1:9" x14ac:dyDescent="0.25">
      <c r="A30653"/>
      <c r="B30653"/>
      <c r="C30653" s="32"/>
      <c r="D30653"/>
      <c r="E30653" s="32"/>
      <c r="F30653"/>
      <c r="G30653"/>
      <c r="H30653"/>
      <c r="I30653"/>
    </row>
    <row r="30654" spans="1:9" x14ac:dyDescent="0.25">
      <c r="A30654"/>
      <c r="B30654"/>
      <c r="C30654" s="32"/>
      <c r="D30654"/>
      <c r="E30654" s="32"/>
      <c r="F30654"/>
      <c r="G30654"/>
      <c r="H30654"/>
      <c r="I30654"/>
    </row>
    <row r="30655" spans="1:9" x14ac:dyDescent="0.25">
      <c r="A30655"/>
      <c r="B30655"/>
      <c r="C30655" s="32"/>
      <c r="D30655"/>
      <c r="E30655" s="32"/>
      <c r="F30655"/>
      <c r="G30655"/>
      <c r="H30655"/>
      <c r="I30655"/>
    </row>
    <row r="30656" spans="1:9" x14ac:dyDescent="0.25">
      <c r="A30656"/>
      <c r="B30656"/>
      <c r="C30656" s="32"/>
      <c r="D30656"/>
      <c r="E30656" s="32"/>
      <c r="F30656"/>
      <c r="G30656"/>
      <c r="H30656"/>
      <c r="I30656"/>
    </row>
    <row r="30657" spans="1:9" x14ac:dyDescent="0.25">
      <c r="A30657"/>
      <c r="B30657"/>
      <c r="C30657" s="32"/>
      <c r="D30657"/>
      <c r="E30657" s="32"/>
      <c r="F30657"/>
      <c r="G30657"/>
      <c r="H30657"/>
      <c r="I30657"/>
    </row>
    <row r="30658" spans="1:9" x14ac:dyDescent="0.25">
      <c r="A30658"/>
      <c r="B30658"/>
      <c r="C30658" s="32"/>
      <c r="D30658"/>
      <c r="E30658" s="32"/>
      <c r="F30658"/>
      <c r="G30658"/>
      <c r="H30658"/>
      <c r="I30658"/>
    </row>
    <row r="30659" spans="1:9" x14ac:dyDescent="0.25">
      <c r="A30659"/>
      <c r="B30659"/>
      <c r="C30659" s="32"/>
      <c r="D30659"/>
      <c r="E30659" s="32"/>
      <c r="F30659"/>
      <c r="G30659"/>
      <c r="H30659"/>
      <c r="I30659"/>
    </row>
    <row r="30660" spans="1:9" x14ac:dyDescent="0.25">
      <c r="A30660"/>
      <c r="B30660"/>
      <c r="C30660" s="32"/>
      <c r="D30660"/>
      <c r="E30660" s="32"/>
      <c r="F30660"/>
      <c r="G30660"/>
      <c r="H30660"/>
      <c r="I30660"/>
    </row>
    <row r="30661" spans="1:9" x14ac:dyDescent="0.25">
      <c r="A30661"/>
      <c r="B30661"/>
      <c r="C30661" s="32"/>
      <c r="D30661"/>
      <c r="E30661" s="32"/>
      <c r="F30661"/>
      <c r="G30661"/>
      <c r="H30661"/>
      <c r="I30661"/>
    </row>
    <row r="30662" spans="1:9" x14ac:dyDescent="0.25">
      <c r="A30662"/>
      <c r="B30662"/>
      <c r="C30662" s="32"/>
      <c r="D30662"/>
      <c r="E30662" s="32"/>
      <c r="F30662"/>
      <c r="G30662"/>
      <c r="H30662"/>
      <c r="I30662"/>
    </row>
    <row r="30663" spans="1:9" x14ac:dyDescent="0.25">
      <c r="A30663"/>
      <c r="B30663"/>
      <c r="C30663" s="32"/>
      <c r="D30663"/>
      <c r="E30663" s="32"/>
      <c r="F30663"/>
      <c r="G30663"/>
      <c r="H30663"/>
      <c r="I30663"/>
    </row>
    <row r="30664" spans="1:9" x14ac:dyDescent="0.25">
      <c r="A30664"/>
      <c r="B30664"/>
      <c r="C30664" s="32"/>
      <c r="D30664"/>
      <c r="E30664" s="32"/>
      <c r="F30664"/>
      <c r="G30664"/>
      <c r="H30664"/>
      <c r="I30664"/>
    </row>
    <row r="30665" spans="1:9" x14ac:dyDescent="0.25">
      <c r="A30665"/>
      <c r="B30665"/>
      <c r="C30665" s="32"/>
      <c r="D30665"/>
      <c r="E30665" s="32"/>
      <c r="F30665"/>
      <c r="G30665"/>
      <c r="H30665"/>
      <c r="I30665"/>
    </row>
    <row r="30666" spans="1:9" x14ac:dyDescent="0.25">
      <c r="A30666"/>
      <c r="B30666"/>
      <c r="C30666" s="32"/>
      <c r="D30666"/>
      <c r="E30666" s="32"/>
      <c r="F30666"/>
      <c r="G30666"/>
      <c r="H30666"/>
      <c r="I30666"/>
    </row>
    <row r="30667" spans="1:9" x14ac:dyDescent="0.25">
      <c r="A30667"/>
      <c r="B30667"/>
      <c r="C30667" s="32"/>
      <c r="D30667"/>
      <c r="E30667" s="32"/>
      <c r="F30667"/>
      <c r="G30667"/>
      <c r="H30667"/>
      <c r="I30667"/>
    </row>
    <row r="30668" spans="1:9" x14ac:dyDescent="0.25">
      <c r="A30668"/>
      <c r="B30668"/>
      <c r="C30668" s="32"/>
      <c r="D30668"/>
      <c r="E30668" s="32"/>
      <c r="F30668"/>
      <c r="G30668"/>
      <c r="H30668"/>
      <c r="I30668"/>
    </row>
    <row r="30669" spans="1:9" x14ac:dyDescent="0.25">
      <c r="A30669"/>
      <c r="B30669"/>
      <c r="C30669" s="32"/>
      <c r="D30669"/>
      <c r="E30669" s="32"/>
      <c r="F30669"/>
      <c r="G30669"/>
      <c r="H30669"/>
      <c r="I30669"/>
    </row>
    <row r="30670" spans="1:9" x14ac:dyDescent="0.25">
      <c r="A30670"/>
      <c r="B30670"/>
      <c r="C30670" s="32"/>
      <c r="D30670"/>
      <c r="E30670" s="32"/>
      <c r="F30670"/>
      <c r="G30670"/>
      <c r="H30670"/>
      <c r="I30670"/>
    </row>
    <row r="30671" spans="1:9" x14ac:dyDescent="0.25">
      <c r="A30671"/>
      <c r="B30671"/>
      <c r="C30671" s="32"/>
      <c r="D30671"/>
      <c r="E30671" s="32"/>
      <c r="F30671"/>
      <c r="G30671"/>
      <c r="H30671"/>
      <c r="I30671"/>
    </row>
    <row r="30672" spans="1:9" x14ac:dyDescent="0.25">
      <c r="A30672"/>
      <c r="B30672"/>
      <c r="C30672" s="32"/>
      <c r="D30672"/>
      <c r="E30672" s="32"/>
      <c r="F30672"/>
      <c r="G30672"/>
      <c r="H30672"/>
      <c r="I30672"/>
    </row>
    <row r="30673" spans="1:9" x14ac:dyDescent="0.25">
      <c r="A30673"/>
      <c r="B30673"/>
      <c r="C30673" s="32"/>
      <c r="D30673"/>
      <c r="E30673" s="32"/>
      <c r="F30673"/>
      <c r="G30673"/>
      <c r="H30673"/>
      <c r="I30673"/>
    </row>
    <row r="30674" spans="1:9" x14ac:dyDescent="0.25">
      <c r="A30674"/>
      <c r="B30674"/>
      <c r="C30674" s="32"/>
      <c r="D30674"/>
      <c r="E30674" s="32"/>
      <c r="F30674"/>
      <c r="G30674"/>
      <c r="H30674"/>
      <c r="I30674"/>
    </row>
    <row r="30675" spans="1:9" x14ac:dyDescent="0.25">
      <c r="A30675"/>
      <c r="B30675"/>
      <c r="C30675" s="32"/>
      <c r="D30675"/>
      <c r="E30675" s="32"/>
      <c r="F30675"/>
      <c r="G30675"/>
      <c r="H30675"/>
      <c r="I30675"/>
    </row>
    <row r="30676" spans="1:9" x14ac:dyDescent="0.25">
      <c r="A30676"/>
      <c r="B30676"/>
      <c r="C30676" s="32"/>
      <c r="D30676"/>
      <c r="E30676" s="32"/>
      <c r="F30676"/>
      <c r="G30676"/>
      <c r="H30676"/>
      <c r="I30676"/>
    </row>
    <row r="30677" spans="1:9" x14ac:dyDescent="0.25">
      <c r="A30677"/>
      <c r="B30677"/>
      <c r="C30677" s="32"/>
      <c r="D30677"/>
      <c r="E30677" s="32"/>
      <c r="F30677"/>
      <c r="G30677"/>
      <c r="H30677"/>
      <c r="I30677"/>
    </row>
    <row r="30678" spans="1:9" x14ac:dyDescent="0.25">
      <c r="A30678"/>
      <c r="B30678"/>
      <c r="C30678" s="32"/>
      <c r="D30678"/>
      <c r="E30678" s="32"/>
      <c r="F30678"/>
      <c r="G30678"/>
      <c r="H30678"/>
      <c r="I30678"/>
    </row>
    <row r="30679" spans="1:9" x14ac:dyDescent="0.25">
      <c r="A30679"/>
      <c r="B30679"/>
      <c r="C30679" s="32"/>
      <c r="D30679"/>
      <c r="E30679" s="32"/>
      <c r="F30679"/>
      <c r="G30679"/>
      <c r="H30679"/>
      <c r="I30679"/>
    </row>
    <row r="30680" spans="1:9" x14ac:dyDescent="0.25">
      <c r="A30680"/>
      <c r="B30680"/>
      <c r="C30680" s="32"/>
      <c r="D30680"/>
      <c r="E30680" s="32"/>
      <c r="F30680"/>
      <c r="G30680"/>
      <c r="H30680"/>
      <c r="I30680"/>
    </row>
    <row r="30681" spans="1:9" x14ac:dyDescent="0.25">
      <c r="A30681"/>
      <c r="B30681"/>
      <c r="C30681" s="32"/>
      <c r="D30681"/>
      <c r="E30681" s="32"/>
      <c r="F30681"/>
      <c r="G30681"/>
      <c r="H30681"/>
      <c r="I30681"/>
    </row>
    <row r="30682" spans="1:9" x14ac:dyDescent="0.25">
      <c r="A30682"/>
      <c r="B30682"/>
      <c r="C30682" s="32"/>
      <c r="D30682"/>
      <c r="E30682" s="32"/>
      <c r="F30682"/>
      <c r="G30682"/>
      <c r="H30682"/>
      <c r="I30682"/>
    </row>
    <row r="30683" spans="1:9" x14ac:dyDescent="0.25">
      <c r="A30683"/>
      <c r="B30683"/>
      <c r="C30683" s="32"/>
      <c r="D30683"/>
      <c r="E30683" s="32"/>
      <c r="F30683"/>
      <c r="G30683"/>
      <c r="H30683"/>
      <c r="I30683"/>
    </row>
    <row r="30684" spans="1:9" x14ac:dyDescent="0.25">
      <c r="A30684"/>
      <c r="B30684"/>
      <c r="C30684" s="32"/>
      <c r="D30684"/>
      <c r="E30684" s="32"/>
      <c r="F30684"/>
      <c r="G30684"/>
      <c r="H30684"/>
      <c r="I30684"/>
    </row>
    <row r="30685" spans="1:9" x14ac:dyDescent="0.25">
      <c r="A30685"/>
      <c r="B30685"/>
      <c r="C30685" s="32"/>
      <c r="D30685"/>
      <c r="E30685" s="32"/>
      <c r="F30685"/>
      <c r="G30685"/>
      <c r="H30685"/>
      <c r="I30685"/>
    </row>
    <row r="30686" spans="1:9" x14ac:dyDescent="0.25">
      <c r="A30686"/>
      <c r="B30686"/>
      <c r="C30686" s="32"/>
      <c r="D30686"/>
      <c r="E30686" s="32"/>
      <c r="F30686"/>
      <c r="G30686"/>
      <c r="H30686"/>
      <c r="I30686"/>
    </row>
    <row r="30687" spans="1:9" x14ac:dyDescent="0.25">
      <c r="A30687"/>
      <c r="B30687"/>
      <c r="C30687" s="32"/>
      <c r="D30687"/>
      <c r="E30687" s="32"/>
      <c r="F30687"/>
      <c r="G30687"/>
      <c r="H30687"/>
      <c r="I30687"/>
    </row>
    <row r="30688" spans="1:9" x14ac:dyDescent="0.25">
      <c r="A30688"/>
      <c r="B30688"/>
      <c r="C30688" s="32"/>
      <c r="D30688"/>
      <c r="E30688" s="32"/>
      <c r="F30688"/>
      <c r="G30688"/>
      <c r="H30688"/>
      <c r="I30688"/>
    </row>
    <row r="30689" spans="1:9" x14ac:dyDescent="0.25">
      <c r="A30689"/>
      <c r="B30689"/>
      <c r="C30689" s="32"/>
      <c r="D30689"/>
      <c r="E30689" s="32"/>
      <c r="F30689"/>
      <c r="G30689"/>
      <c r="H30689"/>
      <c r="I30689"/>
    </row>
    <row r="30690" spans="1:9" x14ac:dyDescent="0.25">
      <c r="A30690"/>
      <c r="B30690"/>
      <c r="C30690" s="32"/>
      <c r="D30690"/>
      <c r="E30690" s="32"/>
      <c r="F30690"/>
      <c r="G30690"/>
      <c r="H30690"/>
      <c r="I30690"/>
    </row>
    <row r="30691" spans="1:9" x14ac:dyDescent="0.25">
      <c r="A30691"/>
      <c r="B30691"/>
      <c r="C30691" s="32"/>
      <c r="D30691"/>
      <c r="E30691" s="32"/>
      <c r="F30691"/>
      <c r="G30691"/>
      <c r="H30691"/>
      <c r="I30691"/>
    </row>
    <row r="30692" spans="1:9" x14ac:dyDescent="0.25">
      <c r="A30692"/>
      <c r="B30692"/>
      <c r="C30692" s="32"/>
      <c r="D30692"/>
      <c r="E30692" s="32"/>
      <c r="F30692"/>
      <c r="G30692"/>
      <c r="H30692"/>
      <c r="I30692"/>
    </row>
    <row r="30693" spans="1:9" x14ac:dyDescent="0.25">
      <c r="A30693"/>
      <c r="B30693"/>
      <c r="C30693" s="32"/>
      <c r="D30693"/>
      <c r="E30693" s="32"/>
      <c r="F30693"/>
      <c r="G30693"/>
      <c r="H30693"/>
      <c r="I30693"/>
    </row>
    <row r="30694" spans="1:9" x14ac:dyDescent="0.25">
      <c r="A30694"/>
      <c r="B30694"/>
      <c r="C30694" s="32"/>
      <c r="D30694"/>
      <c r="E30694" s="32"/>
      <c r="F30694"/>
      <c r="G30694"/>
      <c r="H30694"/>
      <c r="I30694"/>
    </row>
    <row r="30695" spans="1:9" x14ac:dyDescent="0.25">
      <c r="A30695"/>
      <c r="B30695"/>
      <c r="C30695" s="32"/>
      <c r="D30695"/>
      <c r="E30695" s="32"/>
      <c r="F30695"/>
      <c r="G30695"/>
      <c r="H30695"/>
      <c r="I30695"/>
    </row>
    <row r="30696" spans="1:9" x14ac:dyDescent="0.25">
      <c r="A30696"/>
      <c r="B30696"/>
      <c r="C30696" s="32"/>
      <c r="D30696"/>
      <c r="E30696" s="32"/>
      <c r="F30696"/>
      <c r="G30696"/>
      <c r="H30696"/>
      <c r="I30696"/>
    </row>
    <row r="30697" spans="1:9" x14ac:dyDescent="0.25">
      <c r="A30697"/>
      <c r="B30697"/>
      <c r="C30697" s="32"/>
      <c r="D30697"/>
      <c r="E30697" s="32"/>
      <c r="F30697"/>
      <c r="G30697"/>
      <c r="H30697"/>
      <c r="I30697"/>
    </row>
    <row r="30698" spans="1:9" x14ac:dyDescent="0.25">
      <c r="A30698"/>
      <c r="B30698"/>
      <c r="C30698" s="32"/>
      <c r="D30698"/>
      <c r="E30698" s="32"/>
      <c r="F30698"/>
      <c r="G30698"/>
      <c r="H30698"/>
      <c r="I30698"/>
    </row>
    <row r="30699" spans="1:9" x14ac:dyDescent="0.25">
      <c r="A30699"/>
      <c r="B30699"/>
      <c r="C30699" s="32"/>
      <c r="D30699"/>
      <c r="E30699" s="32"/>
      <c r="F30699"/>
      <c r="G30699"/>
      <c r="H30699"/>
      <c r="I30699"/>
    </row>
    <row r="30700" spans="1:9" x14ac:dyDescent="0.25">
      <c r="A30700"/>
      <c r="B30700"/>
      <c r="C30700" s="32"/>
      <c r="D30700"/>
      <c r="E30700" s="32"/>
      <c r="F30700"/>
      <c r="G30700"/>
      <c r="H30700"/>
      <c r="I30700"/>
    </row>
    <row r="30701" spans="1:9" x14ac:dyDescent="0.25">
      <c r="A30701"/>
      <c r="B30701"/>
      <c r="C30701" s="32"/>
      <c r="D30701"/>
      <c r="E30701" s="32"/>
      <c r="F30701"/>
      <c r="G30701"/>
      <c r="H30701"/>
      <c r="I30701"/>
    </row>
    <row r="30702" spans="1:9" x14ac:dyDescent="0.25">
      <c r="A30702"/>
      <c r="B30702"/>
      <c r="C30702" s="32"/>
      <c r="D30702"/>
      <c r="E30702" s="32"/>
      <c r="F30702"/>
      <c r="G30702"/>
      <c r="H30702"/>
      <c r="I30702"/>
    </row>
    <row r="30703" spans="1:9" x14ac:dyDescent="0.25">
      <c r="A30703"/>
      <c r="B30703"/>
      <c r="C30703" s="32"/>
      <c r="D30703"/>
      <c r="E30703" s="32"/>
      <c r="F30703"/>
      <c r="G30703"/>
      <c r="H30703"/>
      <c r="I30703"/>
    </row>
    <row r="30704" spans="1:9" x14ac:dyDescent="0.25">
      <c r="A30704"/>
      <c r="B30704"/>
      <c r="C30704" s="32"/>
      <c r="D30704"/>
      <c r="E30704" s="32"/>
      <c r="F30704"/>
      <c r="G30704"/>
      <c r="H30704"/>
      <c r="I30704"/>
    </row>
    <row r="30705" spans="1:9" x14ac:dyDescent="0.25">
      <c r="A30705"/>
      <c r="B30705"/>
      <c r="C30705" s="32"/>
      <c r="D30705"/>
      <c r="E30705" s="32"/>
      <c r="F30705"/>
      <c r="G30705"/>
      <c r="H30705"/>
      <c r="I30705"/>
    </row>
    <row r="30706" spans="1:9" x14ac:dyDescent="0.25">
      <c r="A30706"/>
      <c r="B30706"/>
      <c r="C30706" s="32"/>
      <c r="D30706"/>
      <c r="E30706" s="32"/>
      <c r="F30706"/>
      <c r="G30706"/>
      <c r="H30706"/>
      <c r="I30706"/>
    </row>
    <row r="30707" spans="1:9" x14ac:dyDescent="0.25">
      <c r="A30707"/>
      <c r="B30707"/>
      <c r="C30707" s="32"/>
      <c r="D30707"/>
      <c r="E30707" s="32"/>
      <c r="F30707"/>
      <c r="G30707"/>
      <c r="H30707"/>
      <c r="I30707"/>
    </row>
    <row r="30708" spans="1:9" x14ac:dyDescent="0.25">
      <c r="A30708"/>
      <c r="B30708"/>
      <c r="C30708" s="32"/>
      <c r="D30708"/>
      <c r="E30708" s="32"/>
      <c r="F30708"/>
      <c r="G30708"/>
      <c r="H30708"/>
      <c r="I30708"/>
    </row>
    <row r="30709" spans="1:9" x14ac:dyDescent="0.25">
      <c r="A30709"/>
      <c r="B30709"/>
      <c r="C30709" s="32"/>
      <c r="D30709"/>
      <c r="E30709" s="32"/>
      <c r="F30709"/>
      <c r="G30709"/>
      <c r="H30709"/>
      <c r="I30709"/>
    </row>
    <row r="30710" spans="1:9" x14ac:dyDescent="0.25">
      <c r="A30710"/>
      <c r="B30710"/>
      <c r="C30710" s="32"/>
      <c r="D30710"/>
      <c r="E30710" s="32"/>
      <c r="F30710"/>
      <c r="G30710"/>
      <c r="H30710"/>
      <c r="I30710"/>
    </row>
    <row r="30711" spans="1:9" x14ac:dyDescent="0.25">
      <c r="A30711"/>
      <c r="B30711"/>
      <c r="C30711" s="32"/>
      <c r="D30711"/>
      <c r="E30711" s="32"/>
      <c r="F30711"/>
      <c r="G30711"/>
      <c r="H30711"/>
      <c r="I30711"/>
    </row>
    <row r="30712" spans="1:9" x14ac:dyDescent="0.25">
      <c r="A30712"/>
      <c r="B30712"/>
      <c r="C30712" s="32"/>
      <c r="D30712"/>
      <c r="E30712" s="32"/>
      <c r="F30712"/>
      <c r="G30712"/>
      <c r="H30712"/>
      <c r="I30712"/>
    </row>
    <row r="30713" spans="1:9" x14ac:dyDescent="0.25">
      <c r="A30713"/>
      <c r="B30713"/>
      <c r="C30713" s="32"/>
      <c r="D30713"/>
      <c r="E30713" s="32"/>
      <c r="F30713"/>
      <c r="G30713"/>
      <c r="H30713"/>
      <c r="I30713"/>
    </row>
    <row r="30714" spans="1:9" x14ac:dyDescent="0.25">
      <c r="A30714"/>
      <c r="B30714"/>
      <c r="C30714" s="32"/>
      <c r="D30714"/>
      <c r="E30714" s="32"/>
      <c r="F30714"/>
      <c r="G30714"/>
      <c r="H30714"/>
      <c r="I30714"/>
    </row>
    <row r="30715" spans="1:9" x14ac:dyDescent="0.25">
      <c r="A30715"/>
      <c r="B30715"/>
      <c r="C30715" s="32"/>
      <c r="D30715"/>
      <c r="E30715" s="32"/>
      <c r="F30715"/>
      <c r="G30715"/>
      <c r="H30715"/>
      <c r="I30715"/>
    </row>
    <row r="30716" spans="1:9" x14ac:dyDescent="0.25">
      <c r="A30716"/>
      <c r="B30716"/>
      <c r="C30716" s="32"/>
      <c r="D30716"/>
      <c r="E30716" s="32"/>
      <c r="F30716"/>
      <c r="G30716"/>
      <c r="H30716"/>
      <c r="I30716"/>
    </row>
    <row r="30717" spans="1:9" x14ac:dyDescent="0.25">
      <c r="A30717"/>
      <c r="B30717"/>
      <c r="C30717" s="32"/>
      <c r="D30717"/>
      <c r="E30717" s="32"/>
      <c r="F30717"/>
      <c r="G30717"/>
      <c r="H30717"/>
      <c r="I30717"/>
    </row>
    <row r="30718" spans="1:9" x14ac:dyDescent="0.25">
      <c r="A30718"/>
      <c r="B30718"/>
      <c r="C30718" s="32"/>
      <c r="D30718"/>
      <c r="E30718" s="32"/>
      <c r="F30718"/>
      <c r="G30718"/>
      <c r="H30718"/>
      <c r="I30718"/>
    </row>
    <row r="30719" spans="1:9" x14ac:dyDescent="0.25">
      <c r="A30719"/>
      <c r="B30719"/>
      <c r="C30719" s="32"/>
      <c r="D30719"/>
      <c r="E30719" s="32"/>
      <c r="F30719"/>
      <c r="G30719"/>
      <c r="H30719"/>
      <c r="I30719"/>
    </row>
    <row r="30720" spans="1:9" x14ac:dyDescent="0.25">
      <c r="A30720"/>
      <c r="B30720"/>
      <c r="C30720" s="32"/>
      <c r="D30720"/>
      <c r="E30720" s="32"/>
      <c r="F30720"/>
      <c r="G30720"/>
      <c r="H30720"/>
      <c r="I30720"/>
    </row>
    <row r="30721" spans="1:9" x14ac:dyDescent="0.25">
      <c r="A30721"/>
      <c r="B30721"/>
      <c r="C30721" s="32"/>
      <c r="D30721"/>
      <c r="E30721" s="32"/>
      <c r="F30721"/>
      <c r="G30721"/>
      <c r="H30721"/>
      <c r="I30721"/>
    </row>
    <row r="30722" spans="1:9" x14ac:dyDescent="0.25">
      <c r="A30722"/>
      <c r="B30722"/>
      <c r="C30722" s="32"/>
      <c r="D30722"/>
      <c r="E30722" s="32"/>
      <c r="F30722"/>
      <c r="G30722"/>
      <c r="H30722"/>
      <c r="I30722"/>
    </row>
    <row r="30723" spans="1:9" x14ac:dyDescent="0.25">
      <c r="A30723"/>
      <c r="B30723"/>
      <c r="C30723" s="32"/>
      <c r="D30723"/>
      <c r="E30723" s="32"/>
      <c r="F30723"/>
      <c r="G30723"/>
      <c r="H30723"/>
      <c r="I30723"/>
    </row>
    <row r="30724" spans="1:9" x14ac:dyDescent="0.25">
      <c r="A30724"/>
      <c r="B30724"/>
      <c r="C30724" s="32"/>
      <c r="D30724"/>
      <c r="E30724" s="32"/>
      <c r="F30724"/>
      <c r="G30724"/>
      <c r="H30724"/>
      <c r="I30724"/>
    </row>
    <row r="30725" spans="1:9" x14ac:dyDescent="0.25">
      <c r="A30725"/>
      <c r="B30725"/>
      <c r="C30725" s="32"/>
      <c r="D30725"/>
      <c r="E30725" s="32"/>
      <c r="F30725"/>
      <c r="G30725"/>
      <c r="H30725"/>
      <c r="I30725"/>
    </row>
    <row r="30726" spans="1:9" x14ac:dyDescent="0.25">
      <c r="A30726"/>
      <c r="B30726"/>
      <c r="C30726" s="32"/>
      <c r="D30726"/>
      <c r="E30726" s="32"/>
      <c r="F30726"/>
      <c r="G30726"/>
      <c r="H30726"/>
      <c r="I30726"/>
    </row>
    <row r="30727" spans="1:9" x14ac:dyDescent="0.25">
      <c r="A30727"/>
      <c r="B30727"/>
      <c r="C30727" s="32"/>
      <c r="D30727"/>
      <c r="E30727" s="32"/>
      <c r="F30727"/>
      <c r="G30727"/>
      <c r="H30727"/>
      <c r="I30727"/>
    </row>
    <row r="30728" spans="1:9" x14ac:dyDescent="0.25">
      <c r="A30728"/>
      <c r="B30728"/>
      <c r="C30728" s="32"/>
      <c r="D30728"/>
      <c r="E30728" s="32"/>
      <c r="F30728"/>
      <c r="G30728"/>
      <c r="H30728"/>
      <c r="I30728"/>
    </row>
    <row r="30729" spans="1:9" x14ac:dyDescent="0.25">
      <c r="A30729"/>
      <c r="B30729"/>
      <c r="C30729" s="32"/>
      <c r="D30729"/>
      <c r="E30729" s="32"/>
      <c r="F30729"/>
      <c r="G30729"/>
      <c r="H30729"/>
      <c r="I30729"/>
    </row>
    <row r="30730" spans="1:9" x14ac:dyDescent="0.25">
      <c r="A30730"/>
      <c r="B30730"/>
      <c r="C30730" s="32"/>
      <c r="D30730"/>
      <c r="E30730" s="32"/>
      <c r="F30730"/>
      <c r="G30730"/>
      <c r="H30730"/>
      <c r="I30730"/>
    </row>
    <row r="30731" spans="1:9" x14ac:dyDescent="0.25">
      <c r="A30731"/>
      <c r="B30731"/>
      <c r="C30731" s="32"/>
      <c r="D30731"/>
      <c r="E30731" s="32"/>
      <c r="F30731"/>
      <c r="G30731"/>
      <c r="H30731"/>
      <c r="I30731"/>
    </row>
    <row r="30732" spans="1:9" x14ac:dyDescent="0.25">
      <c r="A30732"/>
      <c r="B30732"/>
      <c r="C30732" s="32"/>
      <c r="D30732"/>
      <c r="E30732" s="32"/>
      <c r="F30732"/>
      <c r="G30732"/>
      <c r="H30732"/>
      <c r="I30732"/>
    </row>
    <row r="30733" spans="1:9" x14ac:dyDescent="0.25">
      <c r="A30733"/>
      <c r="B30733"/>
      <c r="C30733" s="32"/>
      <c r="D30733"/>
      <c r="E30733" s="32"/>
      <c r="F30733"/>
      <c r="G30733"/>
      <c r="H30733"/>
      <c r="I30733"/>
    </row>
    <row r="30734" spans="1:9" x14ac:dyDescent="0.25">
      <c r="A30734"/>
      <c r="B30734"/>
      <c r="C30734" s="32"/>
      <c r="D30734"/>
      <c r="E30734" s="32"/>
      <c r="F30734"/>
      <c r="G30734"/>
      <c r="H30734"/>
      <c r="I30734"/>
    </row>
    <row r="30735" spans="1:9" x14ac:dyDescent="0.25">
      <c r="A30735"/>
      <c r="B30735"/>
      <c r="C30735" s="32"/>
      <c r="D30735"/>
      <c r="E30735" s="32"/>
      <c r="F30735"/>
      <c r="G30735"/>
      <c r="H30735"/>
      <c r="I30735"/>
    </row>
    <row r="30736" spans="1:9" x14ac:dyDescent="0.25">
      <c r="A30736"/>
      <c r="B30736"/>
      <c r="C30736" s="32"/>
      <c r="D30736"/>
      <c r="E30736" s="32"/>
      <c r="F30736"/>
      <c r="G30736"/>
      <c r="H30736"/>
      <c r="I30736"/>
    </row>
    <row r="30737" spans="1:9" x14ac:dyDescent="0.25">
      <c r="A30737"/>
      <c r="B30737"/>
      <c r="C30737" s="32"/>
      <c r="D30737"/>
      <c r="E30737" s="32"/>
      <c r="F30737"/>
      <c r="G30737"/>
      <c r="H30737"/>
      <c r="I30737"/>
    </row>
    <row r="30738" spans="1:9" x14ac:dyDescent="0.25">
      <c r="A30738"/>
      <c r="B30738"/>
      <c r="C30738" s="32"/>
      <c r="D30738"/>
      <c r="E30738" s="32"/>
      <c r="F30738"/>
      <c r="G30738"/>
      <c r="H30738"/>
      <c r="I30738"/>
    </row>
    <row r="30739" spans="1:9" x14ac:dyDescent="0.25">
      <c r="A30739"/>
      <c r="B30739"/>
      <c r="C30739" s="32"/>
      <c r="D30739"/>
      <c r="E30739" s="32"/>
      <c r="F30739"/>
      <c r="G30739"/>
      <c r="H30739"/>
      <c r="I30739"/>
    </row>
    <row r="30740" spans="1:9" x14ac:dyDescent="0.25">
      <c r="A30740"/>
      <c r="B30740"/>
      <c r="C30740" s="32"/>
      <c r="D30740"/>
      <c r="E30740" s="32"/>
      <c r="F30740"/>
      <c r="G30740"/>
      <c r="H30740"/>
      <c r="I30740"/>
    </row>
    <row r="30741" spans="1:9" x14ac:dyDescent="0.25">
      <c r="A30741"/>
      <c r="B30741"/>
      <c r="C30741" s="32"/>
      <c r="D30741"/>
      <c r="E30741" s="32"/>
      <c r="F30741"/>
      <c r="G30741"/>
      <c r="H30741"/>
      <c r="I30741"/>
    </row>
    <row r="30742" spans="1:9" x14ac:dyDescent="0.25">
      <c r="A30742"/>
      <c r="B30742"/>
      <c r="C30742" s="32"/>
      <c r="D30742"/>
      <c r="E30742" s="32"/>
      <c r="F30742"/>
      <c r="G30742"/>
      <c r="H30742"/>
      <c r="I30742"/>
    </row>
    <row r="30743" spans="1:9" x14ac:dyDescent="0.25">
      <c r="A30743"/>
      <c r="B30743"/>
      <c r="C30743" s="32"/>
      <c r="D30743"/>
      <c r="E30743" s="32"/>
      <c r="F30743"/>
      <c r="G30743"/>
      <c r="H30743"/>
      <c r="I30743"/>
    </row>
    <row r="30744" spans="1:9" x14ac:dyDescent="0.25">
      <c r="A30744"/>
      <c r="B30744"/>
      <c r="C30744" s="32"/>
      <c r="D30744"/>
      <c r="E30744" s="32"/>
      <c r="F30744"/>
      <c r="G30744"/>
      <c r="H30744"/>
      <c r="I30744"/>
    </row>
    <row r="30745" spans="1:9" x14ac:dyDescent="0.25">
      <c r="A30745"/>
      <c r="B30745"/>
      <c r="C30745" s="32"/>
      <c r="D30745"/>
      <c r="E30745" s="32"/>
      <c r="F30745"/>
      <c r="G30745"/>
      <c r="H30745"/>
      <c r="I30745"/>
    </row>
    <row r="30746" spans="1:9" x14ac:dyDescent="0.25">
      <c r="A30746"/>
      <c r="B30746"/>
      <c r="C30746" s="32"/>
      <c r="D30746"/>
      <c r="E30746" s="32"/>
      <c r="F30746"/>
      <c r="G30746"/>
      <c r="H30746"/>
      <c r="I30746"/>
    </row>
    <row r="30747" spans="1:9" x14ac:dyDescent="0.25">
      <c r="A30747"/>
      <c r="B30747"/>
      <c r="C30747" s="32"/>
      <c r="D30747"/>
      <c r="E30747" s="32"/>
      <c r="F30747"/>
      <c r="G30747"/>
      <c r="H30747"/>
      <c r="I30747"/>
    </row>
    <row r="30748" spans="1:9" x14ac:dyDescent="0.25">
      <c r="A30748"/>
      <c r="B30748"/>
      <c r="C30748" s="32"/>
      <c r="D30748"/>
      <c r="E30748" s="32"/>
      <c r="F30748"/>
      <c r="G30748"/>
      <c r="H30748"/>
      <c r="I30748"/>
    </row>
    <row r="30749" spans="1:9" x14ac:dyDescent="0.25">
      <c r="A30749"/>
      <c r="B30749"/>
      <c r="C30749" s="32"/>
      <c r="D30749"/>
      <c r="E30749" s="32"/>
      <c r="F30749"/>
      <c r="G30749"/>
      <c r="H30749"/>
      <c r="I30749"/>
    </row>
    <row r="30750" spans="1:9" x14ac:dyDescent="0.25">
      <c r="A30750"/>
      <c r="B30750"/>
      <c r="C30750" s="32"/>
      <c r="D30750"/>
      <c r="E30750" s="32"/>
      <c r="F30750"/>
      <c r="G30750"/>
      <c r="H30750"/>
      <c r="I30750"/>
    </row>
    <row r="30751" spans="1:9" x14ac:dyDescent="0.25">
      <c r="A30751"/>
      <c r="B30751"/>
      <c r="C30751" s="32"/>
      <c r="D30751"/>
      <c r="E30751" s="32"/>
      <c r="F30751"/>
      <c r="G30751"/>
      <c r="H30751"/>
      <c r="I30751"/>
    </row>
    <row r="30752" spans="1:9" x14ac:dyDescent="0.25">
      <c r="A30752"/>
      <c r="B30752"/>
      <c r="C30752" s="32"/>
      <c r="D30752"/>
      <c r="E30752" s="32"/>
      <c r="F30752"/>
      <c r="G30752"/>
      <c r="H30752"/>
      <c r="I30752"/>
    </row>
    <row r="30753" spans="1:9" x14ac:dyDescent="0.25">
      <c r="A30753"/>
      <c r="B30753"/>
      <c r="C30753" s="32"/>
      <c r="D30753"/>
      <c r="E30753" s="32"/>
      <c r="F30753"/>
      <c r="G30753"/>
      <c r="H30753"/>
      <c r="I30753"/>
    </row>
    <row r="30754" spans="1:9" x14ac:dyDescent="0.25">
      <c r="A30754"/>
      <c r="B30754"/>
      <c r="C30754" s="32"/>
      <c r="D30754"/>
      <c r="E30754" s="32"/>
      <c r="F30754"/>
      <c r="G30754"/>
      <c r="H30754"/>
      <c r="I30754"/>
    </row>
    <row r="30755" spans="1:9" x14ac:dyDescent="0.25">
      <c r="A30755"/>
      <c r="B30755"/>
      <c r="C30755" s="32"/>
      <c r="D30755"/>
      <c r="E30755" s="32"/>
      <c r="F30755"/>
      <c r="G30755"/>
      <c r="H30755"/>
      <c r="I30755"/>
    </row>
    <row r="30756" spans="1:9" x14ac:dyDescent="0.25">
      <c r="A30756"/>
      <c r="B30756"/>
      <c r="C30756" s="32"/>
      <c r="D30756"/>
      <c r="E30756" s="32"/>
      <c r="F30756"/>
      <c r="G30756"/>
      <c r="H30756"/>
      <c r="I30756"/>
    </row>
    <row r="30757" spans="1:9" x14ac:dyDescent="0.25">
      <c r="A30757"/>
      <c r="B30757"/>
      <c r="C30757" s="32"/>
      <c r="D30757"/>
      <c r="E30757" s="32"/>
      <c r="F30757"/>
      <c r="G30757"/>
      <c r="H30757"/>
      <c r="I30757"/>
    </row>
    <row r="30758" spans="1:9" x14ac:dyDescent="0.25">
      <c r="A30758"/>
      <c r="B30758"/>
      <c r="C30758" s="32"/>
      <c r="D30758"/>
      <c r="E30758" s="32"/>
      <c r="F30758"/>
      <c r="G30758"/>
      <c r="H30758"/>
      <c r="I30758"/>
    </row>
    <row r="30759" spans="1:9" x14ac:dyDescent="0.25">
      <c r="A30759"/>
      <c r="B30759"/>
      <c r="C30759" s="32"/>
      <c r="D30759"/>
      <c r="E30759" s="32"/>
      <c r="F30759"/>
      <c r="G30759"/>
      <c r="H30759"/>
      <c r="I30759"/>
    </row>
    <row r="30760" spans="1:9" x14ac:dyDescent="0.25">
      <c r="A30760"/>
      <c r="B30760"/>
      <c r="C30760" s="32"/>
      <c r="D30760"/>
      <c r="E30760" s="32"/>
      <c r="F30760"/>
      <c r="G30760"/>
      <c r="H30760"/>
      <c r="I30760"/>
    </row>
    <row r="30761" spans="1:9" x14ac:dyDescent="0.25">
      <c r="A30761"/>
      <c r="B30761"/>
      <c r="C30761" s="32"/>
      <c r="D30761"/>
      <c r="E30761" s="32"/>
      <c r="F30761"/>
      <c r="G30761"/>
      <c r="H30761"/>
      <c r="I30761"/>
    </row>
    <row r="30762" spans="1:9" x14ac:dyDescent="0.25">
      <c r="A30762"/>
      <c r="B30762"/>
      <c r="C30762" s="32"/>
      <c r="D30762"/>
      <c r="E30762" s="32"/>
      <c r="F30762"/>
      <c r="G30762"/>
      <c r="H30762"/>
      <c r="I30762"/>
    </row>
    <row r="30763" spans="1:9" x14ac:dyDescent="0.25">
      <c r="A30763"/>
      <c r="B30763"/>
      <c r="C30763" s="32"/>
      <c r="D30763"/>
      <c r="E30763" s="32"/>
      <c r="F30763"/>
      <c r="G30763"/>
      <c r="H30763"/>
      <c r="I30763"/>
    </row>
    <row r="30764" spans="1:9" x14ac:dyDescent="0.25">
      <c r="A30764"/>
      <c r="B30764"/>
      <c r="C30764" s="32"/>
      <c r="D30764"/>
      <c r="E30764" s="32"/>
      <c r="F30764"/>
      <c r="G30764"/>
      <c r="H30764"/>
      <c r="I30764"/>
    </row>
    <row r="30765" spans="1:9" x14ac:dyDescent="0.25">
      <c r="A30765"/>
      <c r="B30765"/>
      <c r="C30765" s="32"/>
      <c r="D30765"/>
      <c r="E30765" s="32"/>
      <c r="F30765"/>
      <c r="G30765"/>
      <c r="H30765"/>
      <c r="I30765"/>
    </row>
    <row r="30766" spans="1:9" x14ac:dyDescent="0.25">
      <c r="A30766"/>
      <c r="B30766"/>
      <c r="C30766" s="32"/>
      <c r="D30766"/>
      <c r="E30766" s="32"/>
      <c r="F30766"/>
      <c r="G30766"/>
      <c r="H30766"/>
      <c r="I30766"/>
    </row>
    <row r="30767" spans="1:9" x14ac:dyDescent="0.25">
      <c r="A30767"/>
      <c r="B30767"/>
      <c r="C30767" s="32"/>
      <c r="D30767"/>
      <c r="E30767" s="32"/>
      <c r="F30767"/>
      <c r="G30767"/>
      <c r="H30767"/>
      <c r="I30767"/>
    </row>
    <row r="30768" spans="1:9" x14ac:dyDescent="0.25">
      <c r="A30768"/>
      <c r="B30768"/>
      <c r="C30768" s="32"/>
      <c r="D30768"/>
      <c r="E30768" s="32"/>
      <c r="F30768"/>
      <c r="G30768"/>
      <c r="H30768"/>
      <c r="I30768"/>
    </row>
    <row r="30769" spans="1:9" x14ac:dyDescent="0.25">
      <c r="A30769"/>
      <c r="B30769"/>
      <c r="C30769" s="32"/>
      <c r="D30769"/>
      <c r="E30769" s="32"/>
      <c r="F30769"/>
      <c r="G30769"/>
      <c r="H30769"/>
      <c r="I30769"/>
    </row>
    <row r="30770" spans="1:9" x14ac:dyDescent="0.25">
      <c r="A30770"/>
      <c r="B30770"/>
      <c r="C30770" s="32"/>
      <c r="D30770"/>
      <c r="E30770" s="32"/>
      <c r="F30770"/>
      <c r="G30770"/>
      <c r="H30770"/>
      <c r="I30770"/>
    </row>
    <row r="30771" spans="1:9" x14ac:dyDescent="0.25">
      <c r="A30771"/>
      <c r="B30771"/>
      <c r="C30771" s="32"/>
      <c r="D30771"/>
      <c r="E30771" s="32"/>
      <c r="F30771"/>
      <c r="G30771"/>
      <c r="H30771"/>
      <c r="I30771"/>
    </row>
    <row r="30772" spans="1:9" x14ac:dyDescent="0.25">
      <c r="A30772"/>
      <c r="B30772"/>
      <c r="C30772" s="32"/>
      <c r="D30772"/>
      <c r="E30772" s="32"/>
      <c r="F30772"/>
      <c r="G30772"/>
      <c r="H30772"/>
      <c r="I30772"/>
    </row>
    <row r="30773" spans="1:9" x14ac:dyDescent="0.25">
      <c r="A30773"/>
      <c r="B30773"/>
      <c r="C30773" s="32"/>
      <c r="D30773"/>
      <c r="E30773" s="32"/>
      <c r="F30773"/>
      <c r="G30773"/>
      <c r="H30773"/>
      <c r="I30773"/>
    </row>
    <row r="30774" spans="1:9" x14ac:dyDescent="0.25">
      <c r="A30774"/>
      <c r="B30774"/>
      <c r="C30774" s="32"/>
      <c r="D30774"/>
      <c r="E30774" s="32"/>
      <c r="F30774"/>
      <c r="G30774"/>
      <c r="H30774"/>
      <c r="I30774"/>
    </row>
    <row r="30775" spans="1:9" x14ac:dyDescent="0.25">
      <c r="A30775"/>
      <c r="B30775"/>
      <c r="C30775" s="32"/>
      <c r="D30775"/>
      <c r="E30775" s="32"/>
      <c r="F30775"/>
      <c r="G30775"/>
      <c r="H30775"/>
      <c r="I30775"/>
    </row>
    <row r="30776" spans="1:9" x14ac:dyDescent="0.25">
      <c r="A30776"/>
      <c r="B30776"/>
      <c r="C30776" s="32"/>
      <c r="D30776"/>
      <c r="E30776" s="32"/>
      <c r="F30776"/>
      <c r="G30776"/>
      <c r="H30776"/>
      <c r="I30776"/>
    </row>
    <row r="30777" spans="1:9" x14ac:dyDescent="0.25">
      <c r="A30777"/>
      <c r="B30777"/>
      <c r="C30777" s="32"/>
      <c r="D30777"/>
      <c r="E30777" s="32"/>
      <c r="F30777"/>
      <c r="G30777"/>
      <c r="H30777"/>
      <c r="I30777"/>
    </row>
    <row r="30778" spans="1:9" x14ac:dyDescent="0.25">
      <c r="A30778"/>
      <c r="B30778"/>
      <c r="C30778" s="32"/>
      <c r="D30778"/>
      <c r="E30778" s="32"/>
      <c r="F30778"/>
      <c r="G30778"/>
      <c r="H30778"/>
      <c r="I30778"/>
    </row>
    <row r="30779" spans="1:9" x14ac:dyDescent="0.25">
      <c r="A30779"/>
      <c r="B30779"/>
      <c r="C30779" s="32"/>
      <c r="D30779"/>
      <c r="E30779" s="32"/>
      <c r="F30779"/>
      <c r="G30779"/>
      <c r="H30779"/>
      <c r="I30779"/>
    </row>
    <row r="30780" spans="1:9" x14ac:dyDescent="0.25">
      <c r="A30780"/>
      <c r="B30780"/>
      <c r="C30780" s="32"/>
      <c r="D30780"/>
      <c r="E30780" s="32"/>
      <c r="F30780"/>
      <c r="G30780"/>
      <c r="H30780"/>
      <c r="I30780"/>
    </row>
    <row r="30781" spans="1:9" x14ac:dyDescent="0.25">
      <c r="A30781"/>
      <c r="B30781"/>
      <c r="C30781" s="32"/>
      <c r="D30781"/>
      <c r="E30781" s="32"/>
      <c r="F30781"/>
      <c r="G30781"/>
      <c r="H30781"/>
      <c r="I30781"/>
    </row>
    <row r="30782" spans="1:9" x14ac:dyDescent="0.25">
      <c r="A30782"/>
      <c r="B30782"/>
      <c r="C30782" s="32"/>
      <c r="D30782"/>
      <c r="E30782" s="32"/>
      <c r="F30782"/>
      <c r="G30782"/>
      <c r="H30782"/>
      <c r="I30782"/>
    </row>
    <row r="30783" spans="1:9" x14ac:dyDescent="0.25">
      <c r="A30783"/>
      <c r="B30783"/>
      <c r="C30783" s="32"/>
      <c r="D30783"/>
      <c r="E30783" s="32"/>
      <c r="F30783"/>
      <c r="G30783"/>
      <c r="H30783"/>
      <c r="I30783"/>
    </row>
    <row r="30784" spans="1:9" x14ac:dyDescent="0.25">
      <c r="A30784"/>
      <c r="B30784"/>
      <c r="C30784" s="32"/>
      <c r="D30784"/>
      <c r="E30784" s="32"/>
      <c r="F30784"/>
      <c r="G30784"/>
      <c r="H30784"/>
      <c r="I30784"/>
    </row>
    <row r="30785" spans="1:9" x14ac:dyDescent="0.25">
      <c r="A30785"/>
      <c r="B30785"/>
      <c r="C30785" s="32"/>
      <c r="D30785"/>
      <c r="E30785" s="32"/>
      <c r="F30785"/>
      <c r="G30785"/>
      <c r="H30785"/>
      <c r="I30785"/>
    </row>
    <row r="30786" spans="1:9" x14ac:dyDescent="0.25">
      <c r="A30786"/>
      <c r="B30786"/>
      <c r="C30786" s="32"/>
      <c r="D30786"/>
      <c r="E30786" s="32"/>
      <c r="F30786"/>
      <c r="G30786"/>
      <c r="H30786"/>
      <c r="I30786"/>
    </row>
    <row r="30787" spans="1:9" x14ac:dyDescent="0.25">
      <c r="A30787"/>
      <c r="B30787"/>
      <c r="C30787" s="32"/>
      <c r="D30787"/>
      <c r="E30787" s="32"/>
      <c r="F30787"/>
      <c r="G30787"/>
      <c r="H30787"/>
      <c r="I30787"/>
    </row>
    <row r="30788" spans="1:9" x14ac:dyDescent="0.25">
      <c r="A30788"/>
      <c r="B30788"/>
      <c r="C30788" s="32"/>
      <c r="D30788"/>
      <c r="E30788" s="32"/>
      <c r="F30788"/>
      <c r="G30788"/>
      <c r="H30788"/>
      <c r="I30788"/>
    </row>
    <row r="30789" spans="1:9" x14ac:dyDescent="0.25">
      <c r="A30789"/>
      <c r="B30789"/>
      <c r="C30789" s="32"/>
      <c r="D30789"/>
      <c r="E30789" s="32"/>
      <c r="F30789"/>
      <c r="G30789"/>
      <c r="H30789"/>
      <c r="I30789"/>
    </row>
    <row r="30790" spans="1:9" x14ac:dyDescent="0.25">
      <c r="A30790"/>
      <c r="B30790"/>
      <c r="C30790" s="32"/>
      <c r="D30790"/>
      <c r="E30790" s="32"/>
      <c r="F30790"/>
      <c r="G30790"/>
      <c r="H30790"/>
      <c r="I30790"/>
    </row>
    <row r="30791" spans="1:9" x14ac:dyDescent="0.25">
      <c r="A30791"/>
      <c r="B30791"/>
      <c r="C30791" s="32"/>
      <c r="D30791"/>
      <c r="E30791" s="32"/>
      <c r="F30791"/>
      <c r="G30791"/>
      <c r="H30791"/>
      <c r="I30791"/>
    </row>
    <row r="30792" spans="1:9" x14ac:dyDescent="0.25">
      <c r="A30792"/>
      <c r="B30792"/>
      <c r="C30792" s="32"/>
      <c r="D30792"/>
      <c r="E30792" s="32"/>
      <c r="F30792"/>
      <c r="G30792"/>
      <c r="H30792"/>
      <c r="I30792"/>
    </row>
    <row r="30793" spans="1:9" x14ac:dyDescent="0.25">
      <c r="A30793"/>
      <c r="B30793"/>
      <c r="C30793" s="32"/>
      <c r="D30793"/>
      <c r="E30793" s="32"/>
      <c r="F30793"/>
      <c r="G30793"/>
      <c r="H30793"/>
      <c r="I30793"/>
    </row>
    <row r="30794" spans="1:9" x14ac:dyDescent="0.25">
      <c r="A30794"/>
      <c r="B30794"/>
      <c r="C30794" s="32"/>
      <c r="D30794"/>
      <c r="E30794" s="32"/>
      <c r="F30794"/>
      <c r="G30794"/>
      <c r="H30794"/>
      <c r="I30794"/>
    </row>
    <row r="30795" spans="1:9" x14ac:dyDescent="0.25">
      <c r="A30795"/>
      <c r="B30795"/>
      <c r="C30795" s="32"/>
      <c r="D30795"/>
      <c r="E30795" s="32"/>
      <c r="F30795"/>
      <c r="G30795"/>
      <c r="H30795"/>
      <c r="I30795"/>
    </row>
    <row r="30796" spans="1:9" x14ac:dyDescent="0.25">
      <c r="A30796"/>
      <c r="B30796"/>
      <c r="C30796" s="32"/>
      <c r="D30796"/>
      <c r="E30796" s="32"/>
      <c r="F30796"/>
      <c r="G30796"/>
      <c r="H30796"/>
      <c r="I30796"/>
    </row>
    <row r="30797" spans="1:9" x14ac:dyDescent="0.25">
      <c r="A30797"/>
      <c r="B30797"/>
      <c r="C30797" s="32"/>
      <c r="D30797"/>
      <c r="E30797" s="32"/>
      <c r="F30797"/>
      <c r="G30797"/>
      <c r="H30797"/>
      <c r="I30797"/>
    </row>
    <row r="30798" spans="1:9" x14ac:dyDescent="0.25">
      <c r="A30798"/>
      <c r="B30798"/>
      <c r="C30798" s="32"/>
      <c r="D30798"/>
      <c r="E30798" s="32"/>
      <c r="F30798"/>
      <c r="G30798"/>
      <c r="H30798"/>
      <c r="I30798"/>
    </row>
    <row r="30799" spans="1:9" x14ac:dyDescent="0.25">
      <c r="A30799"/>
      <c r="B30799"/>
      <c r="C30799" s="32"/>
      <c r="D30799"/>
      <c r="E30799" s="32"/>
      <c r="F30799"/>
      <c r="G30799"/>
      <c r="H30799"/>
      <c r="I30799"/>
    </row>
    <row r="30800" spans="1:9" x14ac:dyDescent="0.25">
      <c r="A30800"/>
      <c r="B30800"/>
      <c r="C30800" s="32"/>
      <c r="D30800"/>
      <c r="E30800" s="32"/>
      <c r="F30800"/>
      <c r="G30800"/>
      <c r="H30800"/>
      <c r="I30800"/>
    </row>
    <row r="30801" spans="1:9" x14ac:dyDescent="0.25">
      <c r="A30801"/>
      <c r="B30801"/>
      <c r="C30801" s="32"/>
      <c r="D30801"/>
      <c r="E30801" s="32"/>
      <c r="F30801"/>
      <c r="G30801"/>
      <c r="H30801"/>
      <c r="I30801"/>
    </row>
    <row r="30802" spans="1:9" x14ac:dyDescent="0.25">
      <c r="A30802"/>
      <c r="B30802"/>
      <c r="C30802" s="32"/>
      <c r="D30802"/>
      <c r="E30802" s="32"/>
      <c r="F30802"/>
      <c r="G30802"/>
      <c r="H30802"/>
      <c r="I30802"/>
    </row>
    <row r="30803" spans="1:9" x14ac:dyDescent="0.25">
      <c r="A30803"/>
      <c r="B30803"/>
      <c r="C30803" s="32"/>
      <c r="D30803"/>
      <c r="E30803" s="32"/>
      <c r="F30803"/>
      <c r="G30803"/>
      <c r="H30803"/>
      <c r="I30803"/>
    </row>
    <row r="30804" spans="1:9" x14ac:dyDescent="0.25">
      <c r="A30804"/>
      <c r="B30804"/>
      <c r="C30804" s="32"/>
      <c r="D30804"/>
      <c r="E30804" s="32"/>
      <c r="F30804"/>
      <c r="G30804"/>
      <c r="H30804"/>
      <c r="I30804"/>
    </row>
    <row r="30805" spans="1:9" x14ac:dyDescent="0.25">
      <c r="A30805"/>
      <c r="B30805"/>
      <c r="C30805" s="32"/>
      <c r="D30805"/>
      <c r="E30805" s="32"/>
      <c r="F30805"/>
      <c r="G30805"/>
      <c r="H30805"/>
      <c r="I30805"/>
    </row>
    <row r="30806" spans="1:9" x14ac:dyDescent="0.25">
      <c r="A30806"/>
      <c r="B30806"/>
      <c r="C30806" s="32"/>
      <c r="D30806"/>
      <c r="E30806" s="32"/>
      <c r="F30806"/>
      <c r="G30806"/>
      <c r="H30806"/>
      <c r="I30806"/>
    </row>
    <row r="30807" spans="1:9" x14ac:dyDescent="0.25">
      <c r="A30807"/>
      <c r="B30807"/>
      <c r="C30807" s="32"/>
      <c r="D30807"/>
      <c r="E30807" s="32"/>
      <c r="F30807"/>
      <c r="G30807"/>
      <c r="H30807"/>
      <c r="I30807"/>
    </row>
    <row r="30808" spans="1:9" x14ac:dyDescent="0.25">
      <c r="A30808"/>
      <c r="B30808"/>
      <c r="C30808" s="32"/>
      <c r="D30808"/>
      <c r="E30808" s="32"/>
      <c r="F30808"/>
      <c r="G30808"/>
      <c r="H30808"/>
      <c r="I30808"/>
    </row>
    <row r="30809" spans="1:9" x14ac:dyDescent="0.25">
      <c r="A30809"/>
      <c r="B30809"/>
      <c r="C30809" s="32"/>
      <c r="D30809"/>
      <c r="E30809" s="32"/>
      <c r="F30809"/>
      <c r="G30809"/>
      <c r="H30809"/>
      <c r="I30809"/>
    </row>
    <row r="30810" spans="1:9" x14ac:dyDescent="0.25">
      <c r="A30810"/>
      <c r="B30810"/>
      <c r="C30810" s="32"/>
      <c r="D30810"/>
      <c r="E30810" s="32"/>
      <c r="F30810"/>
      <c r="G30810"/>
      <c r="H30810"/>
      <c r="I30810"/>
    </row>
    <row r="30811" spans="1:9" x14ac:dyDescent="0.25">
      <c r="A30811"/>
      <c r="B30811"/>
      <c r="C30811" s="32"/>
      <c r="D30811"/>
      <c r="E30811" s="32"/>
      <c r="F30811"/>
      <c r="G30811"/>
      <c r="H30811"/>
      <c r="I30811"/>
    </row>
    <row r="30812" spans="1:9" x14ac:dyDescent="0.25">
      <c r="A30812"/>
      <c r="B30812"/>
      <c r="C30812" s="32"/>
      <c r="D30812"/>
      <c r="E30812" s="32"/>
      <c r="F30812"/>
      <c r="G30812"/>
      <c r="H30812"/>
      <c r="I30812"/>
    </row>
    <row r="30813" spans="1:9" x14ac:dyDescent="0.25">
      <c r="A30813"/>
      <c r="B30813"/>
      <c r="C30813" s="32"/>
      <c r="D30813"/>
      <c r="E30813" s="32"/>
      <c r="F30813"/>
      <c r="G30813"/>
      <c r="H30813"/>
      <c r="I30813"/>
    </row>
    <row r="30814" spans="1:9" x14ac:dyDescent="0.25">
      <c r="A30814"/>
      <c r="B30814"/>
      <c r="C30814" s="32"/>
      <c r="D30814"/>
      <c r="E30814" s="32"/>
      <c r="F30814"/>
      <c r="G30814"/>
      <c r="H30814"/>
      <c r="I30814"/>
    </row>
    <row r="30815" spans="1:9" x14ac:dyDescent="0.25">
      <c r="A30815"/>
      <c r="B30815"/>
      <c r="C30815" s="32"/>
      <c r="D30815"/>
      <c r="E30815" s="32"/>
      <c r="F30815"/>
      <c r="G30815"/>
      <c r="H30815"/>
      <c r="I30815"/>
    </row>
    <row r="30816" spans="1:9" x14ac:dyDescent="0.25">
      <c r="A30816"/>
      <c r="B30816"/>
      <c r="C30816" s="32"/>
      <c r="D30816"/>
      <c r="E30816" s="32"/>
      <c r="F30816"/>
      <c r="G30816"/>
      <c r="H30816"/>
      <c r="I30816"/>
    </row>
    <row r="30817" spans="1:9" x14ac:dyDescent="0.25">
      <c r="A30817"/>
      <c r="B30817"/>
      <c r="C30817" s="32"/>
      <c r="D30817"/>
      <c r="E30817" s="32"/>
      <c r="F30817"/>
      <c r="G30817"/>
      <c r="H30817"/>
      <c r="I30817"/>
    </row>
    <row r="30818" spans="1:9" x14ac:dyDescent="0.25">
      <c r="A30818"/>
      <c r="B30818"/>
      <c r="C30818" s="32"/>
      <c r="D30818"/>
      <c r="E30818" s="32"/>
      <c r="F30818"/>
      <c r="G30818"/>
      <c r="H30818"/>
      <c r="I30818"/>
    </row>
    <row r="30819" spans="1:9" x14ac:dyDescent="0.25">
      <c r="A30819"/>
      <c r="B30819"/>
      <c r="C30819" s="32"/>
      <c r="D30819"/>
      <c r="E30819" s="32"/>
      <c r="F30819"/>
      <c r="G30819"/>
      <c r="H30819"/>
      <c r="I30819"/>
    </row>
    <row r="30820" spans="1:9" x14ac:dyDescent="0.25">
      <c r="A30820"/>
      <c r="B30820"/>
      <c r="C30820" s="32"/>
      <c r="D30820"/>
      <c r="E30820" s="32"/>
      <c r="F30820"/>
      <c r="G30820"/>
      <c r="H30820"/>
      <c r="I30820"/>
    </row>
    <row r="30821" spans="1:9" x14ac:dyDescent="0.25">
      <c r="A30821"/>
      <c r="B30821"/>
      <c r="C30821" s="32"/>
      <c r="D30821"/>
      <c r="E30821" s="32"/>
      <c r="F30821"/>
      <c r="G30821"/>
      <c r="H30821"/>
      <c r="I30821"/>
    </row>
    <row r="30822" spans="1:9" x14ac:dyDescent="0.25">
      <c r="A30822"/>
      <c r="B30822"/>
      <c r="C30822" s="32"/>
      <c r="D30822"/>
      <c r="E30822" s="32"/>
      <c r="F30822"/>
      <c r="G30822"/>
      <c r="H30822"/>
      <c r="I30822"/>
    </row>
    <row r="30823" spans="1:9" x14ac:dyDescent="0.25">
      <c r="A30823"/>
      <c r="B30823"/>
      <c r="C30823" s="32"/>
      <c r="D30823"/>
      <c r="E30823" s="32"/>
      <c r="F30823"/>
      <c r="G30823"/>
      <c r="H30823"/>
      <c r="I30823"/>
    </row>
    <row r="30824" spans="1:9" x14ac:dyDescent="0.25">
      <c r="A30824"/>
      <c r="B30824"/>
      <c r="C30824" s="32"/>
      <c r="D30824"/>
      <c r="E30824" s="32"/>
      <c r="F30824"/>
      <c r="G30824"/>
      <c r="H30824"/>
      <c r="I30824"/>
    </row>
    <row r="30825" spans="1:9" x14ac:dyDescent="0.25">
      <c r="A30825"/>
      <c r="B30825"/>
      <c r="C30825" s="32"/>
      <c r="D30825"/>
      <c r="E30825" s="32"/>
      <c r="F30825"/>
      <c r="G30825"/>
      <c r="H30825"/>
      <c r="I30825"/>
    </row>
    <row r="30826" spans="1:9" x14ac:dyDescent="0.25">
      <c r="A30826"/>
      <c r="B30826"/>
      <c r="C30826" s="32"/>
      <c r="D30826"/>
      <c r="E30826" s="32"/>
      <c r="F30826"/>
      <c r="G30826"/>
      <c r="H30826"/>
      <c r="I30826"/>
    </row>
    <row r="30827" spans="1:9" x14ac:dyDescent="0.25">
      <c r="A30827"/>
      <c r="B30827"/>
      <c r="C30827" s="32"/>
      <c r="D30827"/>
      <c r="E30827" s="32"/>
      <c r="F30827"/>
      <c r="G30827"/>
      <c r="H30827"/>
      <c r="I30827"/>
    </row>
    <row r="30828" spans="1:9" x14ac:dyDescent="0.25">
      <c r="A30828"/>
      <c r="B30828"/>
      <c r="C30828" s="32"/>
      <c r="D30828"/>
      <c r="E30828" s="32"/>
      <c r="F30828"/>
      <c r="G30828"/>
      <c r="H30828"/>
      <c r="I30828"/>
    </row>
    <row r="30829" spans="1:9" x14ac:dyDescent="0.25">
      <c r="A30829"/>
      <c r="B30829"/>
      <c r="C30829" s="32"/>
      <c r="D30829"/>
      <c r="E30829" s="32"/>
      <c r="F30829"/>
      <c r="G30829"/>
      <c r="H30829"/>
      <c r="I30829"/>
    </row>
    <row r="30830" spans="1:9" x14ac:dyDescent="0.25">
      <c r="A30830"/>
      <c r="B30830"/>
      <c r="C30830" s="32"/>
      <c r="D30830"/>
      <c r="E30830" s="32"/>
      <c r="F30830"/>
      <c r="G30830"/>
      <c r="H30830"/>
      <c r="I30830"/>
    </row>
    <row r="30831" spans="1:9" x14ac:dyDescent="0.25">
      <c r="A30831"/>
      <c r="B30831"/>
      <c r="C30831" s="32"/>
      <c r="D30831"/>
      <c r="E30831" s="32"/>
      <c r="F30831"/>
      <c r="G30831"/>
      <c r="H30831"/>
      <c r="I30831"/>
    </row>
    <row r="30832" spans="1:9" x14ac:dyDescent="0.25">
      <c r="A30832"/>
      <c r="B30832"/>
      <c r="C30832" s="32"/>
      <c r="D30832"/>
      <c r="E30832" s="32"/>
      <c r="F30832"/>
      <c r="G30832"/>
      <c r="H30832"/>
      <c r="I30832"/>
    </row>
    <row r="30833" spans="1:9" x14ac:dyDescent="0.25">
      <c r="A30833"/>
      <c r="B30833"/>
      <c r="C30833" s="32"/>
      <c r="D30833"/>
      <c r="E30833" s="32"/>
      <c r="F30833"/>
      <c r="G30833"/>
      <c r="H30833"/>
      <c r="I30833"/>
    </row>
    <row r="30834" spans="1:9" x14ac:dyDescent="0.25">
      <c r="A30834"/>
      <c r="B30834"/>
      <c r="C30834" s="32"/>
      <c r="D30834"/>
      <c r="E30834" s="32"/>
      <c r="F30834"/>
      <c r="G30834"/>
      <c r="H30834"/>
      <c r="I30834"/>
    </row>
    <row r="30835" spans="1:9" x14ac:dyDescent="0.25">
      <c r="A30835"/>
      <c r="B30835"/>
      <c r="C30835" s="32"/>
      <c r="D30835"/>
      <c r="E30835" s="32"/>
      <c r="F30835"/>
      <c r="G30835"/>
      <c r="H30835"/>
      <c r="I30835"/>
    </row>
    <row r="30836" spans="1:9" x14ac:dyDescent="0.25">
      <c r="A30836"/>
      <c r="B30836"/>
      <c r="C30836" s="32"/>
      <c r="D30836"/>
      <c r="E30836" s="32"/>
      <c r="F30836"/>
      <c r="G30836"/>
      <c r="H30836"/>
      <c r="I30836"/>
    </row>
    <row r="30837" spans="1:9" x14ac:dyDescent="0.25">
      <c r="A30837"/>
      <c r="B30837"/>
      <c r="C30837" s="32"/>
      <c r="D30837"/>
      <c r="E30837" s="32"/>
      <c r="F30837"/>
      <c r="G30837"/>
      <c r="H30837"/>
      <c r="I30837"/>
    </row>
    <row r="30838" spans="1:9" x14ac:dyDescent="0.25">
      <c r="A30838"/>
      <c r="B30838"/>
      <c r="C30838" s="32"/>
      <c r="D30838"/>
      <c r="E30838" s="32"/>
      <c r="F30838"/>
      <c r="G30838"/>
      <c r="H30838"/>
      <c r="I30838"/>
    </row>
    <row r="30839" spans="1:9" x14ac:dyDescent="0.25">
      <c r="A30839"/>
      <c r="B30839"/>
      <c r="C30839" s="32"/>
      <c r="D30839"/>
      <c r="E30839" s="32"/>
      <c r="F30839"/>
      <c r="G30839"/>
      <c r="H30839"/>
      <c r="I30839"/>
    </row>
    <row r="30840" spans="1:9" x14ac:dyDescent="0.25">
      <c r="A30840"/>
      <c r="B30840"/>
      <c r="C30840" s="32"/>
      <c r="D30840"/>
      <c r="E30840" s="32"/>
      <c r="F30840"/>
      <c r="G30840"/>
      <c r="H30840"/>
      <c r="I30840"/>
    </row>
    <row r="30841" spans="1:9" x14ac:dyDescent="0.25">
      <c r="A30841"/>
      <c r="B30841"/>
      <c r="C30841" s="32"/>
      <c r="D30841"/>
      <c r="E30841" s="32"/>
      <c r="F30841"/>
      <c r="G30841"/>
      <c r="H30841"/>
      <c r="I30841"/>
    </row>
    <row r="30842" spans="1:9" x14ac:dyDescent="0.25">
      <c r="A30842"/>
      <c r="B30842"/>
      <c r="C30842" s="32"/>
      <c r="D30842"/>
      <c r="E30842" s="32"/>
      <c r="F30842"/>
      <c r="G30842"/>
      <c r="H30842"/>
      <c r="I30842"/>
    </row>
    <row r="30843" spans="1:9" x14ac:dyDescent="0.25">
      <c r="A30843"/>
      <c r="B30843"/>
      <c r="C30843" s="32"/>
      <c r="D30843"/>
      <c r="E30843" s="32"/>
      <c r="F30843"/>
      <c r="G30843"/>
      <c r="H30843"/>
      <c r="I30843"/>
    </row>
    <row r="30844" spans="1:9" x14ac:dyDescent="0.25">
      <c r="A30844"/>
      <c r="B30844"/>
      <c r="C30844" s="32"/>
      <c r="D30844"/>
      <c r="E30844" s="32"/>
      <c r="F30844"/>
      <c r="G30844"/>
      <c r="H30844"/>
      <c r="I30844"/>
    </row>
    <row r="30845" spans="1:9" x14ac:dyDescent="0.25">
      <c r="A30845"/>
      <c r="B30845"/>
      <c r="C30845" s="32"/>
      <c r="D30845"/>
      <c r="E30845" s="32"/>
      <c r="F30845"/>
      <c r="G30845"/>
      <c r="H30845"/>
      <c r="I30845"/>
    </row>
    <row r="30846" spans="1:9" x14ac:dyDescent="0.25">
      <c r="A30846"/>
      <c r="B30846"/>
      <c r="C30846" s="32"/>
      <c r="D30846"/>
      <c r="E30846" s="32"/>
      <c r="F30846"/>
      <c r="G30846"/>
      <c r="H30846"/>
      <c r="I30846"/>
    </row>
    <row r="30847" spans="1:9" x14ac:dyDescent="0.25">
      <c r="A30847"/>
      <c r="B30847"/>
      <c r="C30847" s="32"/>
      <c r="D30847"/>
      <c r="E30847" s="32"/>
      <c r="F30847"/>
      <c r="G30847"/>
      <c r="H30847"/>
      <c r="I30847"/>
    </row>
    <row r="30848" spans="1:9" x14ac:dyDescent="0.25">
      <c r="A30848"/>
      <c r="B30848"/>
      <c r="C30848" s="32"/>
      <c r="D30848"/>
      <c r="E30848" s="32"/>
      <c r="F30848"/>
      <c r="G30848"/>
      <c r="H30848"/>
      <c r="I30848"/>
    </row>
    <row r="30849" spans="1:9" x14ac:dyDescent="0.25">
      <c r="A30849"/>
      <c r="B30849"/>
      <c r="C30849" s="32"/>
      <c r="D30849"/>
      <c r="E30849" s="32"/>
      <c r="F30849"/>
      <c r="G30849"/>
      <c r="H30849"/>
      <c r="I30849"/>
    </row>
    <row r="30850" spans="1:9" x14ac:dyDescent="0.25">
      <c r="A30850"/>
      <c r="B30850"/>
      <c r="C30850" s="32"/>
      <c r="D30850"/>
      <c r="E30850" s="32"/>
      <c r="F30850"/>
      <c r="G30850"/>
      <c r="H30850"/>
      <c r="I30850"/>
    </row>
    <row r="30851" spans="1:9" x14ac:dyDescent="0.25">
      <c r="A30851"/>
      <c r="B30851"/>
      <c r="C30851" s="32"/>
      <c r="D30851"/>
      <c r="E30851" s="32"/>
      <c r="F30851"/>
      <c r="G30851"/>
      <c r="H30851"/>
      <c r="I30851"/>
    </row>
    <row r="30852" spans="1:9" x14ac:dyDescent="0.25">
      <c r="A30852"/>
      <c r="B30852"/>
      <c r="C30852" s="32"/>
      <c r="D30852"/>
      <c r="E30852" s="32"/>
      <c r="F30852"/>
      <c r="G30852"/>
      <c r="H30852"/>
      <c r="I30852"/>
    </row>
    <row r="30853" spans="1:9" x14ac:dyDescent="0.25">
      <c r="A30853"/>
      <c r="B30853"/>
      <c r="C30853" s="32"/>
      <c r="D30853"/>
      <c r="E30853" s="32"/>
      <c r="F30853"/>
      <c r="G30853"/>
      <c r="H30853"/>
      <c r="I30853"/>
    </row>
    <row r="30854" spans="1:9" x14ac:dyDescent="0.25">
      <c r="A30854"/>
      <c r="B30854"/>
      <c r="C30854" s="32"/>
      <c r="D30854"/>
      <c r="E30854" s="32"/>
      <c r="F30854"/>
      <c r="G30854"/>
      <c r="H30854"/>
      <c r="I30854"/>
    </row>
    <row r="30855" spans="1:9" x14ac:dyDescent="0.25">
      <c r="A30855"/>
      <c r="B30855"/>
      <c r="C30855" s="32"/>
      <c r="D30855"/>
      <c r="E30855" s="32"/>
      <c r="F30855"/>
      <c r="G30855"/>
      <c r="H30855"/>
      <c r="I30855"/>
    </row>
    <row r="30856" spans="1:9" x14ac:dyDescent="0.25">
      <c r="A30856"/>
      <c r="B30856"/>
      <c r="C30856" s="32"/>
      <c r="D30856"/>
      <c r="E30856" s="32"/>
      <c r="F30856"/>
      <c r="G30856"/>
      <c r="H30856"/>
      <c r="I30856"/>
    </row>
    <row r="30857" spans="1:9" x14ac:dyDescent="0.25">
      <c r="A30857"/>
      <c r="B30857"/>
      <c r="C30857" s="32"/>
      <c r="D30857"/>
      <c r="E30857" s="32"/>
      <c r="F30857"/>
      <c r="G30857"/>
      <c r="H30857"/>
      <c r="I30857"/>
    </row>
    <row r="30858" spans="1:9" x14ac:dyDescent="0.25">
      <c r="A30858"/>
      <c r="B30858"/>
      <c r="C30858" s="32"/>
      <c r="D30858"/>
      <c r="E30858" s="32"/>
      <c r="F30858"/>
      <c r="G30858"/>
      <c r="H30858"/>
      <c r="I30858"/>
    </row>
    <row r="30859" spans="1:9" x14ac:dyDescent="0.25">
      <c r="A30859"/>
      <c r="B30859"/>
      <c r="C30859" s="32"/>
      <c r="D30859"/>
      <c r="E30859" s="32"/>
      <c r="F30859"/>
      <c r="G30859"/>
      <c r="H30859"/>
      <c r="I30859"/>
    </row>
    <row r="30860" spans="1:9" x14ac:dyDescent="0.25">
      <c r="A30860"/>
      <c r="B30860"/>
      <c r="C30860" s="32"/>
      <c r="D30860"/>
      <c r="E30860" s="32"/>
      <c r="F30860"/>
      <c r="G30860"/>
      <c r="H30860"/>
      <c r="I30860"/>
    </row>
    <row r="30861" spans="1:9" x14ac:dyDescent="0.25">
      <c r="A30861"/>
      <c r="B30861"/>
      <c r="C30861" s="32"/>
      <c r="D30861"/>
      <c r="E30861" s="32"/>
      <c r="F30861"/>
      <c r="G30861"/>
      <c r="H30861"/>
      <c r="I30861"/>
    </row>
    <row r="30862" spans="1:9" x14ac:dyDescent="0.25">
      <c r="A30862"/>
      <c r="B30862"/>
      <c r="C30862" s="32"/>
      <c r="D30862"/>
      <c r="E30862" s="32"/>
      <c r="F30862"/>
      <c r="G30862"/>
      <c r="H30862"/>
      <c r="I30862"/>
    </row>
    <row r="30863" spans="1:9" x14ac:dyDescent="0.25">
      <c r="A30863"/>
      <c r="B30863"/>
      <c r="C30863" s="32"/>
      <c r="D30863"/>
      <c r="E30863" s="32"/>
      <c r="F30863"/>
      <c r="G30863"/>
      <c r="H30863"/>
      <c r="I30863"/>
    </row>
    <row r="30864" spans="1:9" x14ac:dyDescent="0.25">
      <c r="A30864"/>
      <c r="B30864"/>
      <c r="C30864" s="32"/>
      <c r="D30864"/>
      <c r="E30864" s="32"/>
      <c r="F30864"/>
      <c r="G30864"/>
      <c r="H30864"/>
      <c r="I30864"/>
    </row>
    <row r="30865" spans="1:9" x14ac:dyDescent="0.25">
      <c r="A30865"/>
      <c r="B30865"/>
      <c r="C30865" s="32"/>
      <c r="D30865"/>
      <c r="E30865" s="32"/>
      <c r="F30865"/>
      <c r="G30865"/>
      <c r="H30865"/>
      <c r="I30865"/>
    </row>
    <row r="30866" spans="1:9" x14ac:dyDescent="0.25">
      <c r="A30866"/>
      <c r="B30866"/>
      <c r="C30866" s="32"/>
      <c r="D30866"/>
      <c r="E30866" s="32"/>
      <c r="F30866"/>
      <c r="G30866"/>
      <c r="H30866"/>
      <c r="I30866"/>
    </row>
    <row r="30867" spans="1:9" x14ac:dyDescent="0.25">
      <c r="A30867"/>
      <c r="B30867"/>
      <c r="C30867" s="32"/>
      <c r="D30867"/>
      <c r="E30867" s="32"/>
      <c r="F30867"/>
      <c r="G30867"/>
      <c r="H30867"/>
      <c r="I30867"/>
    </row>
    <row r="30868" spans="1:9" x14ac:dyDescent="0.25">
      <c r="A30868"/>
      <c r="B30868"/>
      <c r="C30868" s="32"/>
      <c r="D30868"/>
      <c r="E30868" s="32"/>
      <c r="F30868"/>
      <c r="G30868"/>
      <c r="H30868"/>
      <c r="I30868"/>
    </row>
    <row r="30869" spans="1:9" x14ac:dyDescent="0.25">
      <c r="A30869"/>
      <c r="B30869"/>
      <c r="C30869" s="32"/>
      <c r="D30869"/>
      <c r="E30869" s="32"/>
      <c r="F30869"/>
      <c r="G30869"/>
      <c r="H30869"/>
      <c r="I30869"/>
    </row>
    <row r="30870" spans="1:9" x14ac:dyDescent="0.25">
      <c r="A30870"/>
      <c r="B30870"/>
      <c r="C30870" s="32"/>
      <c r="D30870"/>
      <c r="E30870" s="32"/>
      <c r="F30870"/>
      <c r="G30870"/>
      <c r="H30870"/>
      <c r="I30870"/>
    </row>
    <row r="30871" spans="1:9" x14ac:dyDescent="0.25">
      <c r="A30871"/>
      <c r="B30871"/>
      <c r="C30871" s="32"/>
      <c r="D30871"/>
      <c r="E30871" s="32"/>
      <c r="F30871"/>
      <c r="G30871"/>
      <c r="H30871"/>
      <c r="I30871"/>
    </row>
    <row r="30872" spans="1:9" x14ac:dyDescent="0.25">
      <c r="A30872"/>
      <c r="B30872"/>
      <c r="C30872" s="32"/>
      <c r="D30872"/>
      <c r="E30872" s="32"/>
      <c r="F30872"/>
      <c r="G30872"/>
      <c r="H30872"/>
      <c r="I30872"/>
    </row>
    <row r="30873" spans="1:9" x14ac:dyDescent="0.25">
      <c r="A30873"/>
      <c r="B30873"/>
      <c r="C30873" s="32"/>
      <c r="D30873"/>
      <c r="E30873" s="32"/>
      <c r="F30873"/>
      <c r="G30873"/>
      <c r="H30873"/>
      <c r="I30873"/>
    </row>
    <row r="30874" spans="1:9" x14ac:dyDescent="0.25">
      <c r="A30874"/>
      <c r="B30874"/>
      <c r="C30874" s="32"/>
      <c r="D30874"/>
      <c r="E30874" s="32"/>
      <c r="F30874"/>
      <c r="G30874"/>
      <c r="H30874"/>
      <c r="I30874"/>
    </row>
    <row r="30875" spans="1:9" x14ac:dyDescent="0.25">
      <c r="A30875"/>
      <c r="B30875"/>
      <c r="C30875" s="32"/>
      <c r="D30875"/>
      <c r="E30875" s="32"/>
      <c r="F30875"/>
      <c r="G30875"/>
      <c r="H30875"/>
      <c r="I30875"/>
    </row>
    <row r="30876" spans="1:9" x14ac:dyDescent="0.25">
      <c r="A30876"/>
      <c r="B30876"/>
      <c r="C30876" s="32"/>
      <c r="D30876"/>
      <c r="E30876" s="32"/>
      <c r="F30876"/>
      <c r="G30876"/>
      <c r="H30876"/>
      <c r="I30876"/>
    </row>
    <row r="30877" spans="1:9" x14ac:dyDescent="0.25">
      <c r="A30877"/>
      <c r="B30877"/>
      <c r="C30877" s="32"/>
      <c r="D30877"/>
      <c r="E30877" s="32"/>
      <c r="F30877"/>
      <c r="G30877"/>
      <c r="H30877"/>
      <c r="I30877"/>
    </row>
    <row r="30878" spans="1:9" x14ac:dyDescent="0.25">
      <c r="A30878"/>
      <c r="B30878"/>
      <c r="C30878" s="32"/>
      <c r="D30878"/>
      <c r="E30878" s="32"/>
      <c r="F30878"/>
      <c r="G30878"/>
      <c r="H30878"/>
      <c r="I30878"/>
    </row>
    <row r="30879" spans="1:9" x14ac:dyDescent="0.25">
      <c r="A30879"/>
      <c r="B30879"/>
      <c r="C30879" s="32"/>
      <c r="D30879"/>
      <c r="E30879" s="32"/>
      <c r="F30879"/>
      <c r="G30879"/>
      <c r="H30879"/>
      <c r="I30879"/>
    </row>
    <row r="30880" spans="1:9" x14ac:dyDescent="0.25">
      <c r="A30880"/>
      <c r="B30880"/>
      <c r="C30880" s="32"/>
      <c r="D30880"/>
      <c r="E30880" s="32"/>
      <c r="F30880"/>
      <c r="G30880"/>
      <c r="H30880"/>
      <c r="I30880"/>
    </row>
    <row r="30881" spans="1:9" x14ac:dyDescent="0.25">
      <c r="A30881"/>
      <c r="B30881"/>
      <c r="C30881" s="32"/>
      <c r="D30881"/>
      <c r="E30881" s="32"/>
      <c r="F30881"/>
      <c r="G30881"/>
      <c r="H30881"/>
      <c r="I30881"/>
    </row>
    <row r="30882" spans="1:9" x14ac:dyDescent="0.25">
      <c r="A30882"/>
      <c r="B30882"/>
      <c r="C30882" s="32"/>
      <c r="D30882"/>
      <c r="E30882" s="32"/>
      <c r="F30882"/>
      <c r="G30882"/>
      <c r="H30882"/>
      <c r="I30882"/>
    </row>
    <row r="30883" spans="1:9" x14ac:dyDescent="0.25">
      <c r="A30883"/>
      <c r="B30883"/>
      <c r="C30883" s="32"/>
      <c r="D30883"/>
      <c r="E30883" s="32"/>
      <c r="F30883"/>
      <c r="G30883"/>
      <c r="H30883"/>
      <c r="I30883"/>
    </row>
    <row r="30884" spans="1:9" x14ac:dyDescent="0.25">
      <c r="A30884"/>
      <c r="B30884"/>
      <c r="C30884" s="32"/>
      <c r="D30884"/>
      <c r="E30884" s="32"/>
      <c r="F30884"/>
      <c r="G30884"/>
      <c r="H30884"/>
      <c r="I30884"/>
    </row>
    <row r="30885" spans="1:9" x14ac:dyDescent="0.25">
      <c r="A30885"/>
      <c r="B30885"/>
      <c r="C30885" s="32"/>
      <c r="D30885"/>
      <c r="E30885" s="32"/>
      <c r="F30885"/>
      <c r="G30885"/>
      <c r="H30885"/>
      <c r="I30885"/>
    </row>
    <row r="30886" spans="1:9" x14ac:dyDescent="0.25">
      <c r="A30886"/>
      <c r="B30886"/>
      <c r="C30886" s="32"/>
      <c r="D30886"/>
      <c r="E30886" s="32"/>
      <c r="F30886"/>
      <c r="G30886"/>
      <c r="H30886"/>
      <c r="I30886"/>
    </row>
    <row r="30887" spans="1:9" x14ac:dyDescent="0.25">
      <c r="A30887"/>
      <c r="B30887"/>
      <c r="C30887" s="32"/>
      <c r="D30887"/>
      <c r="E30887" s="32"/>
      <c r="F30887"/>
      <c r="G30887"/>
      <c r="H30887"/>
      <c r="I30887"/>
    </row>
    <row r="30888" spans="1:9" x14ac:dyDescent="0.25">
      <c r="A30888"/>
      <c r="B30888"/>
      <c r="C30888" s="32"/>
      <c r="D30888"/>
      <c r="E30888" s="32"/>
      <c r="F30888"/>
      <c r="G30888"/>
      <c r="H30888"/>
      <c r="I30888"/>
    </row>
    <row r="30889" spans="1:9" x14ac:dyDescent="0.25">
      <c r="A30889"/>
      <c r="B30889"/>
      <c r="C30889" s="32"/>
      <c r="D30889"/>
      <c r="E30889" s="32"/>
      <c r="F30889"/>
      <c r="G30889"/>
      <c r="H30889"/>
      <c r="I30889"/>
    </row>
    <row r="30890" spans="1:9" x14ac:dyDescent="0.25">
      <c r="A30890"/>
      <c r="B30890"/>
      <c r="C30890" s="32"/>
      <c r="D30890"/>
      <c r="E30890" s="32"/>
      <c r="F30890"/>
      <c r="G30890"/>
      <c r="H30890"/>
      <c r="I30890"/>
    </row>
    <row r="30891" spans="1:9" x14ac:dyDescent="0.25">
      <c r="A30891"/>
      <c r="B30891"/>
      <c r="C30891" s="32"/>
      <c r="D30891"/>
      <c r="E30891" s="32"/>
      <c r="F30891"/>
      <c r="G30891"/>
      <c r="H30891"/>
      <c r="I30891"/>
    </row>
    <row r="30892" spans="1:9" x14ac:dyDescent="0.25">
      <c r="A30892"/>
      <c r="B30892"/>
      <c r="C30892" s="32"/>
      <c r="D30892"/>
      <c r="E30892" s="32"/>
      <c r="F30892"/>
      <c r="G30892"/>
      <c r="H30892"/>
      <c r="I30892"/>
    </row>
    <row r="30893" spans="1:9" x14ac:dyDescent="0.25">
      <c r="A30893"/>
      <c r="B30893"/>
      <c r="C30893" s="32"/>
      <c r="D30893"/>
      <c r="E30893" s="32"/>
      <c r="F30893"/>
      <c r="G30893"/>
      <c r="H30893"/>
      <c r="I30893"/>
    </row>
    <row r="30894" spans="1:9" x14ac:dyDescent="0.25">
      <c r="A30894"/>
      <c r="B30894"/>
      <c r="C30894" s="32"/>
      <c r="D30894"/>
      <c r="E30894" s="32"/>
      <c r="F30894"/>
      <c r="G30894"/>
      <c r="H30894"/>
      <c r="I30894"/>
    </row>
    <row r="30895" spans="1:9" x14ac:dyDescent="0.25">
      <c r="A30895"/>
      <c r="B30895"/>
      <c r="C30895" s="32"/>
      <c r="D30895"/>
      <c r="E30895" s="32"/>
      <c r="F30895"/>
      <c r="G30895"/>
      <c r="H30895"/>
      <c r="I30895"/>
    </row>
    <row r="30896" spans="1:9" x14ac:dyDescent="0.25">
      <c r="A30896"/>
      <c r="B30896"/>
      <c r="C30896" s="32"/>
      <c r="D30896"/>
      <c r="E30896" s="32"/>
      <c r="F30896"/>
      <c r="G30896"/>
      <c r="H30896"/>
      <c r="I30896"/>
    </row>
    <row r="30897" spans="1:9" x14ac:dyDescent="0.25">
      <c r="A30897"/>
      <c r="B30897"/>
      <c r="C30897" s="32"/>
      <c r="D30897"/>
      <c r="E30897" s="32"/>
      <c r="F30897"/>
      <c r="G30897"/>
      <c r="H30897"/>
      <c r="I30897"/>
    </row>
    <row r="30898" spans="1:9" x14ac:dyDescent="0.25">
      <c r="A30898"/>
      <c r="B30898"/>
      <c r="C30898" s="32"/>
      <c r="D30898"/>
      <c r="E30898" s="32"/>
      <c r="F30898"/>
      <c r="G30898"/>
      <c r="H30898"/>
      <c r="I30898"/>
    </row>
    <row r="30899" spans="1:9" x14ac:dyDescent="0.25">
      <c r="A30899"/>
      <c r="B30899"/>
      <c r="C30899" s="32"/>
      <c r="D30899"/>
      <c r="E30899" s="32"/>
      <c r="F30899"/>
      <c r="G30899"/>
      <c r="H30899"/>
      <c r="I30899"/>
    </row>
    <row r="30900" spans="1:9" x14ac:dyDescent="0.25">
      <c r="A30900"/>
      <c r="B30900"/>
      <c r="C30900" s="32"/>
      <c r="D30900"/>
      <c r="E30900" s="32"/>
      <c r="F30900"/>
      <c r="G30900"/>
      <c r="H30900"/>
      <c r="I30900"/>
    </row>
    <row r="30901" spans="1:9" x14ac:dyDescent="0.25">
      <c r="A30901"/>
      <c r="B30901"/>
      <c r="C30901" s="32"/>
      <c r="D30901"/>
      <c r="E30901" s="32"/>
      <c r="F30901"/>
      <c r="G30901"/>
      <c r="H30901"/>
      <c r="I30901"/>
    </row>
    <row r="30902" spans="1:9" x14ac:dyDescent="0.25">
      <c r="A30902"/>
      <c r="B30902"/>
      <c r="C30902" s="32"/>
      <c r="D30902"/>
      <c r="E30902" s="32"/>
      <c r="F30902"/>
      <c r="G30902"/>
      <c r="H30902"/>
      <c r="I30902"/>
    </row>
    <row r="30903" spans="1:9" x14ac:dyDescent="0.25">
      <c r="A30903"/>
      <c r="B30903"/>
      <c r="C30903" s="32"/>
      <c r="D30903"/>
      <c r="E30903" s="32"/>
      <c r="F30903"/>
      <c r="G30903"/>
      <c r="H30903"/>
      <c r="I30903"/>
    </row>
    <row r="30904" spans="1:9" x14ac:dyDescent="0.25">
      <c r="A30904"/>
      <c r="B30904"/>
      <c r="C30904" s="32"/>
      <c r="D30904"/>
      <c r="E30904" s="32"/>
      <c r="F30904"/>
      <c r="G30904"/>
      <c r="H30904"/>
      <c r="I30904"/>
    </row>
    <row r="30905" spans="1:9" x14ac:dyDescent="0.25">
      <c r="A30905"/>
      <c r="B30905"/>
      <c r="C30905" s="32"/>
      <c r="D30905"/>
      <c r="E30905" s="32"/>
      <c r="F30905"/>
      <c r="G30905"/>
      <c r="H30905"/>
      <c r="I30905"/>
    </row>
    <row r="30906" spans="1:9" x14ac:dyDescent="0.25">
      <c r="A30906"/>
      <c r="B30906"/>
      <c r="C30906" s="32"/>
      <c r="D30906"/>
      <c r="E30906" s="32"/>
      <c r="F30906"/>
      <c r="G30906"/>
      <c r="H30906"/>
      <c r="I30906"/>
    </row>
    <row r="30907" spans="1:9" x14ac:dyDescent="0.25">
      <c r="A30907"/>
      <c r="B30907"/>
      <c r="C30907" s="32"/>
      <c r="D30907"/>
      <c r="E30907" s="32"/>
      <c r="F30907"/>
      <c r="G30907"/>
      <c r="H30907"/>
      <c r="I30907"/>
    </row>
    <row r="30908" spans="1:9" x14ac:dyDescent="0.25">
      <c r="A30908"/>
      <c r="B30908"/>
      <c r="C30908" s="32"/>
      <c r="D30908"/>
      <c r="E30908" s="32"/>
      <c r="F30908"/>
      <c r="G30908"/>
      <c r="H30908"/>
      <c r="I30908"/>
    </row>
    <row r="30909" spans="1:9" x14ac:dyDescent="0.25">
      <c r="A30909"/>
      <c r="B30909"/>
      <c r="C30909" s="32"/>
      <c r="D30909"/>
      <c r="E30909" s="32"/>
      <c r="F30909"/>
      <c r="G30909"/>
      <c r="H30909"/>
      <c r="I30909"/>
    </row>
    <row r="30910" spans="1:9" x14ac:dyDescent="0.25">
      <c r="A30910"/>
      <c r="B30910"/>
      <c r="C30910" s="32"/>
      <c r="D30910"/>
      <c r="E30910" s="32"/>
      <c r="F30910"/>
      <c r="G30910"/>
      <c r="H30910"/>
      <c r="I30910"/>
    </row>
    <row r="30911" spans="1:9" x14ac:dyDescent="0.25">
      <c r="A30911"/>
      <c r="B30911"/>
      <c r="C30911" s="32"/>
      <c r="D30911"/>
      <c r="E30911" s="32"/>
      <c r="F30911"/>
      <c r="G30911"/>
      <c r="H30911"/>
      <c r="I30911"/>
    </row>
    <row r="30912" spans="1:9" x14ac:dyDescent="0.25">
      <c r="A30912"/>
      <c r="B30912"/>
      <c r="C30912" s="32"/>
      <c r="D30912"/>
      <c r="E30912" s="32"/>
      <c r="F30912"/>
      <c r="G30912"/>
      <c r="H30912"/>
      <c r="I30912"/>
    </row>
    <row r="30913" spans="1:9" x14ac:dyDescent="0.25">
      <c r="A30913"/>
      <c r="B30913"/>
      <c r="C30913" s="32"/>
      <c r="D30913"/>
      <c r="E30913" s="32"/>
      <c r="F30913"/>
      <c r="G30913"/>
      <c r="H30913"/>
      <c r="I30913"/>
    </row>
    <row r="30914" spans="1:9" x14ac:dyDescent="0.25">
      <c r="A30914"/>
      <c r="B30914"/>
      <c r="C30914" s="32"/>
      <c r="D30914"/>
      <c r="E30914" s="32"/>
      <c r="F30914"/>
      <c r="G30914"/>
      <c r="H30914"/>
      <c r="I30914"/>
    </row>
    <row r="30915" spans="1:9" x14ac:dyDescent="0.25">
      <c r="A30915"/>
      <c r="B30915"/>
      <c r="C30915" s="32"/>
      <c r="D30915"/>
      <c r="E30915" s="32"/>
      <c r="F30915"/>
      <c r="G30915"/>
      <c r="H30915"/>
      <c r="I30915"/>
    </row>
    <row r="30916" spans="1:9" x14ac:dyDescent="0.25">
      <c r="A30916"/>
      <c r="B30916"/>
      <c r="C30916" s="32"/>
      <c r="D30916"/>
      <c r="E30916" s="32"/>
      <c r="F30916"/>
      <c r="G30916"/>
      <c r="H30916"/>
      <c r="I30916"/>
    </row>
    <row r="30917" spans="1:9" x14ac:dyDescent="0.25">
      <c r="A30917"/>
      <c r="B30917"/>
      <c r="C30917" s="32"/>
      <c r="D30917"/>
      <c r="E30917" s="32"/>
      <c r="F30917"/>
      <c r="G30917"/>
      <c r="H30917"/>
      <c r="I30917"/>
    </row>
    <row r="30918" spans="1:9" x14ac:dyDescent="0.25">
      <c r="A30918"/>
      <c r="B30918"/>
      <c r="C30918" s="32"/>
      <c r="D30918"/>
      <c r="E30918" s="32"/>
      <c r="F30918"/>
      <c r="G30918"/>
      <c r="H30918"/>
      <c r="I30918"/>
    </row>
    <row r="30919" spans="1:9" x14ac:dyDescent="0.25">
      <c r="A30919"/>
      <c r="B30919"/>
      <c r="C30919" s="32"/>
      <c r="D30919"/>
      <c r="E30919" s="32"/>
      <c r="F30919"/>
      <c r="G30919"/>
      <c r="H30919"/>
      <c r="I30919"/>
    </row>
    <row r="30920" spans="1:9" x14ac:dyDescent="0.25">
      <c r="A30920"/>
      <c r="B30920"/>
      <c r="C30920" s="32"/>
      <c r="D30920"/>
      <c r="E30920" s="32"/>
      <c r="F30920"/>
      <c r="G30920"/>
      <c r="H30920"/>
      <c r="I30920"/>
    </row>
    <row r="30921" spans="1:9" x14ac:dyDescent="0.25">
      <c r="A30921"/>
      <c r="B30921"/>
      <c r="C30921" s="32"/>
      <c r="D30921"/>
      <c r="E30921" s="32"/>
      <c r="F30921"/>
      <c r="G30921"/>
      <c r="H30921"/>
      <c r="I30921"/>
    </row>
    <row r="30922" spans="1:9" x14ac:dyDescent="0.25">
      <c r="A30922"/>
      <c r="B30922"/>
      <c r="C30922" s="32"/>
      <c r="D30922"/>
      <c r="E30922" s="32"/>
      <c r="F30922"/>
      <c r="G30922"/>
      <c r="H30922"/>
      <c r="I30922"/>
    </row>
    <row r="30923" spans="1:9" x14ac:dyDescent="0.25">
      <c r="A30923"/>
      <c r="B30923"/>
      <c r="C30923" s="32"/>
      <c r="D30923"/>
      <c r="E30923" s="32"/>
      <c r="F30923"/>
      <c r="G30923"/>
      <c r="H30923"/>
      <c r="I30923"/>
    </row>
    <row r="30924" spans="1:9" x14ac:dyDescent="0.25">
      <c r="A30924"/>
      <c r="B30924"/>
      <c r="C30924" s="32"/>
      <c r="D30924"/>
      <c r="E30924" s="32"/>
      <c r="F30924"/>
      <c r="G30924"/>
      <c r="H30924"/>
      <c r="I30924"/>
    </row>
    <row r="30925" spans="1:9" x14ac:dyDescent="0.25">
      <c r="A30925"/>
      <c r="B30925"/>
      <c r="C30925" s="32"/>
      <c r="D30925"/>
      <c r="E30925" s="32"/>
      <c r="F30925"/>
      <c r="G30925"/>
      <c r="H30925"/>
      <c r="I30925"/>
    </row>
    <row r="30926" spans="1:9" x14ac:dyDescent="0.25">
      <c r="A30926"/>
      <c r="B30926"/>
      <c r="C30926" s="32"/>
      <c r="D30926"/>
      <c r="E30926" s="32"/>
      <c r="F30926"/>
      <c r="G30926"/>
      <c r="H30926"/>
      <c r="I30926"/>
    </row>
    <row r="30927" spans="1:9" x14ac:dyDescent="0.25">
      <c r="A30927"/>
      <c r="B30927"/>
      <c r="C30927" s="32"/>
      <c r="D30927"/>
      <c r="E30927" s="32"/>
      <c r="F30927"/>
      <c r="G30927"/>
      <c r="H30927"/>
      <c r="I30927"/>
    </row>
    <row r="30928" spans="1:9" x14ac:dyDescent="0.25">
      <c r="A30928"/>
      <c r="B30928"/>
      <c r="C30928" s="32"/>
      <c r="D30928"/>
      <c r="E30928" s="32"/>
      <c r="F30928"/>
      <c r="G30928"/>
      <c r="H30928"/>
      <c r="I30928"/>
    </row>
    <row r="30929" spans="1:9" x14ac:dyDescent="0.25">
      <c r="A30929"/>
      <c r="B30929"/>
      <c r="C30929" s="32"/>
      <c r="D30929"/>
      <c r="E30929" s="32"/>
      <c r="F30929"/>
      <c r="G30929"/>
      <c r="H30929"/>
      <c r="I30929"/>
    </row>
    <row r="30930" spans="1:9" x14ac:dyDescent="0.25">
      <c r="A30930"/>
      <c r="B30930"/>
      <c r="C30930" s="32"/>
      <c r="D30930"/>
      <c r="E30930" s="32"/>
      <c r="F30930"/>
      <c r="G30930"/>
      <c r="H30930"/>
      <c r="I30930"/>
    </row>
    <row r="30931" spans="1:9" x14ac:dyDescent="0.25">
      <c r="A30931"/>
      <c r="B30931"/>
      <c r="C30931" s="32"/>
      <c r="D30931"/>
      <c r="E30931" s="32"/>
      <c r="F30931"/>
      <c r="G30931"/>
      <c r="H30931"/>
      <c r="I30931"/>
    </row>
    <row r="30932" spans="1:9" x14ac:dyDescent="0.25">
      <c r="A30932"/>
      <c r="B30932"/>
      <c r="C30932" s="32"/>
      <c r="D30932"/>
      <c r="E30932" s="32"/>
      <c r="F30932"/>
      <c r="G30932"/>
      <c r="H30932"/>
      <c r="I30932"/>
    </row>
    <row r="30933" spans="1:9" x14ac:dyDescent="0.25">
      <c r="A30933"/>
      <c r="B30933"/>
      <c r="C30933" s="32"/>
      <c r="D30933"/>
      <c r="E30933" s="32"/>
      <c r="F30933"/>
      <c r="G30933"/>
      <c r="H30933"/>
      <c r="I30933"/>
    </row>
    <row r="30934" spans="1:9" x14ac:dyDescent="0.25">
      <c r="A30934"/>
      <c r="B30934"/>
      <c r="C30934" s="32"/>
      <c r="D30934"/>
      <c r="E30934" s="32"/>
      <c r="F30934"/>
      <c r="G30934"/>
      <c r="H30934"/>
      <c r="I30934"/>
    </row>
    <row r="30935" spans="1:9" x14ac:dyDescent="0.25">
      <c r="A30935"/>
      <c r="B30935"/>
      <c r="C30935" s="32"/>
      <c r="D30935"/>
      <c r="E30935" s="32"/>
      <c r="F30935"/>
      <c r="G30935"/>
      <c r="H30935"/>
      <c r="I30935"/>
    </row>
    <row r="30936" spans="1:9" x14ac:dyDescent="0.25">
      <c r="A30936"/>
      <c r="B30936"/>
      <c r="C30936" s="32"/>
      <c r="D30936"/>
      <c r="E30936" s="32"/>
      <c r="F30936"/>
      <c r="G30936"/>
      <c r="H30936"/>
      <c r="I30936"/>
    </row>
    <row r="30937" spans="1:9" x14ac:dyDescent="0.25">
      <c r="A30937"/>
      <c r="B30937"/>
      <c r="C30937" s="32"/>
      <c r="D30937"/>
      <c r="E30937" s="32"/>
      <c r="F30937"/>
      <c r="G30937"/>
      <c r="H30937"/>
      <c r="I30937"/>
    </row>
    <row r="30938" spans="1:9" x14ac:dyDescent="0.25">
      <c r="A30938"/>
      <c r="B30938"/>
      <c r="C30938" s="32"/>
      <c r="D30938"/>
      <c r="E30938" s="32"/>
      <c r="F30938"/>
      <c r="G30938"/>
      <c r="H30938"/>
      <c r="I30938"/>
    </row>
    <row r="30939" spans="1:9" x14ac:dyDescent="0.25">
      <c r="A30939"/>
      <c r="B30939"/>
      <c r="C30939" s="32"/>
      <c r="D30939"/>
      <c r="E30939" s="32"/>
      <c r="F30939"/>
      <c r="G30939"/>
      <c r="H30939"/>
      <c r="I30939"/>
    </row>
    <row r="30940" spans="1:9" x14ac:dyDescent="0.25">
      <c r="A30940"/>
      <c r="B30940"/>
      <c r="C30940" s="32"/>
      <c r="D30940"/>
      <c r="E30940" s="32"/>
      <c r="F30940"/>
      <c r="G30940"/>
      <c r="H30940"/>
      <c r="I30940"/>
    </row>
    <row r="30941" spans="1:9" x14ac:dyDescent="0.25">
      <c r="A30941"/>
      <c r="B30941"/>
      <c r="C30941" s="32"/>
      <c r="D30941"/>
      <c r="E30941" s="32"/>
      <c r="F30941"/>
      <c r="G30941"/>
      <c r="H30941"/>
      <c r="I30941"/>
    </row>
    <row r="30942" spans="1:9" x14ac:dyDescent="0.25">
      <c r="A30942"/>
      <c r="B30942"/>
      <c r="C30942" s="32"/>
      <c r="D30942"/>
      <c r="E30942" s="32"/>
      <c r="F30942"/>
      <c r="G30942"/>
      <c r="H30942"/>
      <c r="I30942"/>
    </row>
    <row r="30943" spans="1:9" x14ac:dyDescent="0.25">
      <c r="A30943"/>
      <c r="B30943"/>
      <c r="C30943" s="32"/>
      <c r="D30943"/>
      <c r="E30943" s="32"/>
      <c r="F30943"/>
      <c r="G30943"/>
      <c r="H30943"/>
      <c r="I30943"/>
    </row>
    <row r="30944" spans="1:9" x14ac:dyDescent="0.25">
      <c r="A30944"/>
      <c r="B30944"/>
      <c r="C30944" s="32"/>
      <c r="D30944"/>
      <c r="E30944" s="32"/>
      <c r="F30944"/>
      <c r="G30944"/>
      <c r="H30944"/>
      <c r="I30944"/>
    </row>
    <row r="30945" spans="1:9" x14ac:dyDescent="0.25">
      <c r="A30945"/>
      <c r="B30945"/>
      <c r="C30945" s="32"/>
      <c r="D30945"/>
      <c r="E30945" s="32"/>
      <c r="F30945"/>
      <c r="G30945"/>
      <c r="H30945"/>
      <c r="I30945"/>
    </row>
    <row r="30946" spans="1:9" x14ac:dyDescent="0.25">
      <c r="A30946"/>
      <c r="B30946"/>
      <c r="C30946" s="32"/>
      <c r="D30946"/>
      <c r="E30946" s="32"/>
      <c r="F30946"/>
      <c r="G30946"/>
      <c r="H30946"/>
      <c r="I30946"/>
    </row>
    <row r="30947" spans="1:9" x14ac:dyDescent="0.25">
      <c r="A30947"/>
      <c r="B30947"/>
      <c r="C30947" s="32"/>
      <c r="D30947"/>
      <c r="E30947" s="32"/>
      <c r="F30947"/>
      <c r="G30947"/>
      <c r="H30947"/>
      <c r="I30947"/>
    </row>
    <row r="30948" spans="1:9" x14ac:dyDescent="0.25">
      <c r="A30948"/>
      <c r="B30948"/>
      <c r="C30948" s="32"/>
      <c r="D30948"/>
      <c r="E30948" s="32"/>
      <c r="F30948"/>
      <c r="G30948"/>
      <c r="H30948"/>
      <c r="I30948"/>
    </row>
    <row r="30949" spans="1:9" x14ac:dyDescent="0.25">
      <c r="A30949"/>
      <c r="B30949"/>
      <c r="C30949" s="32"/>
      <c r="D30949"/>
      <c r="E30949" s="32"/>
      <c r="F30949"/>
      <c r="G30949"/>
      <c r="H30949"/>
      <c r="I30949"/>
    </row>
    <row r="30950" spans="1:9" x14ac:dyDescent="0.25">
      <c r="A30950"/>
      <c r="B30950"/>
      <c r="C30950" s="32"/>
      <c r="D30950"/>
      <c r="E30950" s="32"/>
      <c r="F30950"/>
      <c r="G30950"/>
      <c r="H30950"/>
      <c r="I30950"/>
    </row>
    <row r="30951" spans="1:9" x14ac:dyDescent="0.25">
      <c r="A30951"/>
      <c r="B30951"/>
      <c r="C30951" s="32"/>
      <c r="D30951"/>
      <c r="E30951" s="32"/>
      <c r="F30951"/>
      <c r="G30951"/>
      <c r="H30951"/>
      <c r="I30951"/>
    </row>
    <row r="30952" spans="1:9" x14ac:dyDescent="0.25">
      <c r="A30952"/>
      <c r="B30952"/>
      <c r="C30952" s="32"/>
      <c r="D30952"/>
      <c r="E30952" s="32"/>
      <c r="F30952"/>
      <c r="G30952"/>
      <c r="H30952"/>
      <c r="I30952"/>
    </row>
    <row r="30953" spans="1:9" x14ac:dyDescent="0.25">
      <c r="A30953"/>
      <c r="B30953"/>
      <c r="C30953" s="32"/>
      <c r="D30953"/>
      <c r="E30953" s="32"/>
      <c r="F30953"/>
      <c r="G30953"/>
      <c r="H30953"/>
      <c r="I30953"/>
    </row>
    <row r="30954" spans="1:9" x14ac:dyDescent="0.25">
      <c r="A30954"/>
      <c r="B30954"/>
      <c r="C30954" s="32"/>
      <c r="D30954"/>
      <c r="E30954" s="32"/>
      <c r="F30954"/>
      <c r="G30954"/>
      <c r="H30954"/>
      <c r="I30954"/>
    </row>
    <row r="30955" spans="1:9" x14ac:dyDescent="0.25">
      <c r="A30955"/>
      <c r="B30955"/>
      <c r="C30955" s="32"/>
      <c r="D30955"/>
      <c r="E30955" s="32"/>
      <c r="F30955"/>
      <c r="G30955"/>
      <c r="H30955"/>
      <c r="I30955"/>
    </row>
    <row r="30956" spans="1:9" x14ac:dyDescent="0.25">
      <c r="A30956"/>
      <c r="B30956"/>
      <c r="C30956" s="32"/>
      <c r="D30956"/>
      <c r="E30956" s="32"/>
      <c r="F30956"/>
      <c r="G30956"/>
      <c r="H30956"/>
      <c r="I30956"/>
    </row>
    <row r="30957" spans="1:9" x14ac:dyDescent="0.25">
      <c r="A30957"/>
      <c r="B30957"/>
      <c r="C30957" s="32"/>
      <c r="D30957"/>
      <c r="E30957" s="32"/>
      <c r="F30957"/>
      <c r="G30957"/>
      <c r="H30957"/>
      <c r="I30957"/>
    </row>
    <row r="30958" spans="1:9" x14ac:dyDescent="0.25">
      <c r="A30958"/>
      <c r="B30958"/>
      <c r="C30958" s="32"/>
      <c r="D30958"/>
      <c r="E30958" s="32"/>
      <c r="F30958"/>
      <c r="G30958"/>
      <c r="H30958"/>
      <c r="I30958"/>
    </row>
    <row r="30959" spans="1:9" x14ac:dyDescent="0.25">
      <c r="A30959"/>
      <c r="B30959"/>
      <c r="C30959" s="32"/>
      <c r="D30959"/>
      <c r="E30959" s="32"/>
      <c r="F30959"/>
      <c r="G30959"/>
      <c r="H30959"/>
      <c r="I30959"/>
    </row>
    <row r="30960" spans="1:9" x14ac:dyDescent="0.25">
      <c r="A30960"/>
      <c r="B30960"/>
      <c r="C30960" s="32"/>
      <c r="D30960"/>
      <c r="E30960" s="32"/>
      <c r="F30960"/>
      <c r="G30960"/>
      <c r="H30960"/>
      <c r="I30960"/>
    </row>
    <row r="30961" spans="1:9" x14ac:dyDescent="0.25">
      <c r="A30961"/>
      <c r="B30961"/>
      <c r="C30961" s="32"/>
      <c r="D30961"/>
      <c r="E30961" s="32"/>
      <c r="F30961"/>
      <c r="G30961"/>
      <c r="H30961"/>
      <c r="I30961"/>
    </row>
    <row r="30962" spans="1:9" x14ac:dyDescent="0.25">
      <c r="A30962"/>
      <c r="B30962"/>
      <c r="C30962" s="32"/>
      <c r="D30962"/>
      <c r="E30962" s="32"/>
      <c r="F30962"/>
      <c r="G30962"/>
      <c r="H30962"/>
      <c r="I30962"/>
    </row>
    <row r="30963" spans="1:9" x14ac:dyDescent="0.25">
      <c r="A30963"/>
      <c r="B30963"/>
      <c r="C30963" s="32"/>
      <c r="D30963"/>
      <c r="E30963" s="32"/>
      <c r="F30963"/>
      <c r="G30963"/>
      <c r="H30963"/>
      <c r="I30963"/>
    </row>
    <row r="30964" spans="1:9" x14ac:dyDescent="0.25">
      <c r="A30964"/>
      <c r="B30964"/>
      <c r="C30964" s="32"/>
      <c r="D30964"/>
      <c r="E30964" s="32"/>
      <c r="F30964"/>
      <c r="G30964"/>
      <c r="H30964"/>
      <c r="I30964"/>
    </row>
    <row r="30965" spans="1:9" x14ac:dyDescent="0.25">
      <c r="A30965"/>
      <c r="B30965"/>
      <c r="C30965" s="32"/>
      <c r="D30965"/>
      <c r="E30965" s="32"/>
      <c r="F30965"/>
      <c r="G30965"/>
      <c r="H30965"/>
      <c r="I30965"/>
    </row>
    <row r="30966" spans="1:9" x14ac:dyDescent="0.25">
      <c r="A30966"/>
      <c r="B30966"/>
      <c r="C30966" s="32"/>
      <c r="D30966"/>
      <c r="E30966" s="32"/>
      <c r="F30966"/>
      <c r="G30966"/>
      <c r="H30966"/>
      <c r="I30966"/>
    </row>
    <row r="30967" spans="1:9" x14ac:dyDescent="0.25">
      <c r="A30967"/>
      <c r="B30967"/>
      <c r="C30967" s="32"/>
      <c r="D30967"/>
      <c r="E30967" s="32"/>
      <c r="F30967"/>
      <c r="G30967"/>
      <c r="H30967"/>
      <c r="I30967"/>
    </row>
    <row r="30968" spans="1:9" x14ac:dyDescent="0.25">
      <c r="A30968"/>
      <c r="B30968"/>
      <c r="C30968" s="32"/>
      <c r="D30968"/>
      <c r="E30968" s="32"/>
      <c r="F30968"/>
      <c r="G30968"/>
      <c r="H30968"/>
      <c r="I30968"/>
    </row>
    <row r="30969" spans="1:9" x14ac:dyDescent="0.25">
      <c r="A30969"/>
      <c r="B30969"/>
      <c r="C30969" s="32"/>
      <c r="D30969"/>
      <c r="E30969" s="32"/>
      <c r="F30969"/>
      <c r="G30969"/>
      <c r="H30969"/>
      <c r="I30969"/>
    </row>
    <row r="30970" spans="1:9" x14ac:dyDescent="0.25">
      <c r="A30970"/>
      <c r="B30970"/>
      <c r="C30970" s="32"/>
      <c r="D30970"/>
      <c r="E30970" s="32"/>
      <c r="F30970"/>
      <c r="G30970"/>
      <c r="H30970"/>
      <c r="I30970"/>
    </row>
    <row r="30971" spans="1:9" x14ac:dyDescent="0.25">
      <c r="A30971"/>
      <c r="B30971"/>
      <c r="C30971" s="32"/>
      <c r="D30971"/>
      <c r="E30971" s="32"/>
      <c r="F30971"/>
      <c r="G30971"/>
      <c r="H30971"/>
      <c r="I30971"/>
    </row>
    <row r="30972" spans="1:9" x14ac:dyDescent="0.25">
      <c r="A30972"/>
      <c r="B30972"/>
      <c r="C30972" s="32"/>
      <c r="D30972"/>
      <c r="E30972" s="32"/>
      <c r="F30972"/>
      <c r="G30972"/>
      <c r="H30972"/>
      <c r="I30972"/>
    </row>
    <row r="30973" spans="1:9" x14ac:dyDescent="0.25">
      <c r="A30973"/>
      <c r="B30973"/>
      <c r="C30973" s="32"/>
      <c r="D30973"/>
      <c r="E30973" s="32"/>
      <c r="F30973"/>
      <c r="G30973"/>
      <c r="H30973"/>
      <c r="I30973"/>
    </row>
    <row r="30974" spans="1:9" x14ac:dyDescent="0.25">
      <c r="A30974"/>
      <c r="B30974"/>
      <c r="C30974" s="32"/>
      <c r="D30974"/>
      <c r="E30974" s="32"/>
      <c r="F30974"/>
      <c r="G30974"/>
      <c r="H30974"/>
      <c r="I30974"/>
    </row>
    <row r="30975" spans="1:9" x14ac:dyDescent="0.25">
      <c r="A30975"/>
      <c r="B30975"/>
      <c r="C30975" s="32"/>
      <c r="D30975"/>
      <c r="E30975" s="32"/>
      <c r="F30975"/>
      <c r="G30975"/>
      <c r="H30975"/>
      <c r="I30975"/>
    </row>
    <row r="30976" spans="1:9" x14ac:dyDescent="0.25">
      <c r="A30976"/>
      <c r="B30976"/>
      <c r="C30976" s="32"/>
      <c r="D30976"/>
      <c r="E30976" s="32"/>
      <c r="F30976"/>
      <c r="G30976"/>
      <c r="H30976"/>
      <c r="I30976"/>
    </row>
    <row r="30977" spans="1:9" x14ac:dyDescent="0.25">
      <c r="A30977"/>
      <c r="B30977"/>
      <c r="C30977" s="32"/>
      <c r="D30977"/>
      <c r="E30977" s="32"/>
      <c r="F30977"/>
      <c r="G30977"/>
      <c r="H30977"/>
      <c r="I30977"/>
    </row>
    <row r="30978" spans="1:9" x14ac:dyDescent="0.25">
      <c r="A30978"/>
      <c r="B30978"/>
      <c r="C30978" s="32"/>
      <c r="D30978"/>
      <c r="E30978" s="32"/>
      <c r="F30978"/>
      <c r="G30978"/>
      <c r="H30978"/>
      <c r="I30978"/>
    </row>
    <row r="30979" spans="1:9" x14ac:dyDescent="0.25">
      <c r="A30979"/>
      <c r="B30979"/>
      <c r="C30979" s="32"/>
      <c r="D30979"/>
      <c r="E30979" s="32"/>
      <c r="F30979"/>
      <c r="G30979"/>
      <c r="H30979"/>
      <c r="I30979"/>
    </row>
    <row r="30980" spans="1:9" x14ac:dyDescent="0.25">
      <c r="A30980"/>
      <c r="B30980"/>
      <c r="C30980" s="32"/>
      <c r="D30980"/>
      <c r="E30980" s="32"/>
      <c r="F30980"/>
      <c r="G30980"/>
      <c r="H30980"/>
      <c r="I30980"/>
    </row>
    <row r="30981" spans="1:9" x14ac:dyDescent="0.25">
      <c r="A30981"/>
      <c r="B30981"/>
      <c r="C30981" s="32"/>
      <c r="D30981"/>
      <c r="E30981" s="32"/>
      <c r="F30981"/>
      <c r="G30981"/>
      <c r="H30981"/>
      <c r="I30981"/>
    </row>
    <row r="30982" spans="1:9" x14ac:dyDescent="0.25">
      <c r="A30982"/>
      <c r="B30982"/>
      <c r="C30982" s="32"/>
      <c r="D30982"/>
      <c r="E30982" s="32"/>
      <c r="F30982"/>
      <c r="G30982"/>
      <c r="H30982"/>
      <c r="I30982"/>
    </row>
    <row r="30983" spans="1:9" x14ac:dyDescent="0.25">
      <c r="A30983"/>
      <c r="B30983"/>
      <c r="C30983" s="32"/>
      <c r="D30983"/>
      <c r="E30983" s="32"/>
      <c r="F30983"/>
      <c r="G30983"/>
      <c r="H30983"/>
      <c r="I30983"/>
    </row>
    <row r="30984" spans="1:9" x14ac:dyDescent="0.25">
      <c r="A30984"/>
      <c r="B30984"/>
      <c r="C30984" s="32"/>
      <c r="D30984"/>
      <c r="E30984" s="32"/>
      <c r="F30984"/>
      <c r="G30984"/>
      <c r="H30984"/>
      <c r="I30984"/>
    </row>
    <row r="30985" spans="1:9" x14ac:dyDescent="0.25">
      <c r="A30985"/>
      <c r="B30985"/>
      <c r="C30985" s="32"/>
      <c r="D30985"/>
      <c r="E30985" s="32"/>
      <c r="F30985"/>
      <c r="G30985"/>
      <c r="H30985"/>
      <c r="I30985"/>
    </row>
    <row r="30986" spans="1:9" x14ac:dyDescent="0.25">
      <c r="A30986"/>
      <c r="B30986"/>
      <c r="C30986" s="32"/>
      <c r="D30986"/>
      <c r="E30986" s="32"/>
      <c r="F30986"/>
      <c r="G30986"/>
      <c r="H30986"/>
      <c r="I30986"/>
    </row>
    <row r="30987" spans="1:9" x14ac:dyDescent="0.25">
      <c r="A30987"/>
      <c r="B30987"/>
      <c r="C30987" s="32"/>
      <c r="D30987"/>
      <c r="E30987" s="32"/>
      <c r="F30987"/>
      <c r="G30987"/>
      <c r="H30987"/>
      <c r="I30987"/>
    </row>
    <row r="30988" spans="1:9" x14ac:dyDescent="0.25">
      <c r="A30988"/>
      <c r="B30988"/>
      <c r="C30988" s="32"/>
      <c r="D30988"/>
      <c r="E30988" s="32"/>
      <c r="F30988"/>
      <c r="G30988"/>
      <c r="H30988"/>
      <c r="I30988"/>
    </row>
    <row r="30989" spans="1:9" x14ac:dyDescent="0.25">
      <c r="A30989"/>
      <c r="B30989"/>
      <c r="C30989" s="32"/>
      <c r="D30989"/>
      <c r="E30989" s="32"/>
      <c r="F30989"/>
      <c r="G30989"/>
      <c r="H30989"/>
      <c r="I30989"/>
    </row>
    <row r="30990" spans="1:9" x14ac:dyDescent="0.25">
      <c r="A30990"/>
      <c r="B30990"/>
      <c r="C30990" s="32"/>
      <c r="D30990"/>
      <c r="E30990" s="32"/>
      <c r="F30990"/>
      <c r="G30990"/>
      <c r="H30990"/>
      <c r="I30990"/>
    </row>
    <row r="30991" spans="1:9" x14ac:dyDescent="0.25">
      <c r="A30991"/>
      <c r="B30991"/>
      <c r="C30991" s="32"/>
      <c r="D30991"/>
      <c r="E30991" s="32"/>
      <c r="F30991"/>
      <c r="G30991"/>
      <c r="H30991"/>
      <c r="I30991"/>
    </row>
    <row r="30992" spans="1:9" x14ac:dyDescent="0.25">
      <c r="A30992"/>
      <c r="B30992"/>
      <c r="C30992" s="32"/>
      <c r="D30992"/>
      <c r="E30992" s="32"/>
      <c r="F30992"/>
      <c r="G30992"/>
      <c r="H30992"/>
      <c r="I30992"/>
    </row>
    <row r="30993" spans="1:9" x14ac:dyDescent="0.25">
      <c r="A30993"/>
      <c r="B30993"/>
      <c r="C30993" s="32"/>
      <c r="D30993"/>
      <c r="E30993" s="32"/>
      <c r="F30993"/>
      <c r="G30993"/>
      <c r="H30993"/>
      <c r="I30993"/>
    </row>
    <row r="30994" spans="1:9" x14ac:dyDescent="0.25">
      <c r="A30994"/>
      <c r="B30994"/>
      <c r="C30994" s="32"/>
      <c r="D30994"/>
      <c r="E30994" s="32"/>
      <c r="F30994"/>
      <c r="G30994"/>
      <c r="H30994"/>
      <c r="I30994"/>
    </row>
    <row r="30995" spans="1:9" x14ac:dyDescent="0.25">
      <c r="A30995"/>
      <c r="B30995"/>
      <c r="C30995" s="32"/>
      <c r="D30995"/>
      <c r="E30995" s="32"/>
      <c r="F30995"/>
      <c r="G30995"/>
      <c r="H30995"/>
      <c r="I30995"/>
    </row>
    <row r="30996" spans="1:9" x14ac:dyDescent="0.25">
      <c r="A30996"/>
      <c r="B30996"/>
      <c r="C30996" s="32"/>
      <c r="D30996"/>
      <c r="E30996" s="32"/>
      <c r="F30996"/>
      <c r="G30996"/>
      <c r="H30996"/>
      <c r="I30996"/>
    </row>
    <row r="30997" spans="1:9" x14ac:dyDescent="0.25">
      <c r="A30997"/>
      <c r="B30997"/>
      <c r="C30997" s="32"/>
      <c r="D30997"/>
      <c r="E30997" s="32"/>
      <c r="F30997"/>
      <c r="G30997"/>
      <c r="H30997"/>
      <c r="I30997"/>
    </row>
    <row r="30998" spans="1:9" x14ac:dyDescent="0.25">
      <c r="A30998"/>
      <c r="B30998"/>
      <c r="C30998" s="32"/>
      <c r="D30998"/>
      <c r="E30998" s="32"/>
      <c r="F30998"/>
      <c r="G30998"/>
      <c r="H30998"/>
      <c r="I30998"/>
    </row>
    <row r="30999" spans="1:9" x14ac:dyDescent="0.25">
      <c r="A30999"/>
      <c r="B30999"/>
      <c r="C30999" s="32"/>
      <c r="D30999"/>
      <c r="E30999" s="32"/>
      <c r="F30999"/>
      <c r="G30999"/>
      <c r="H30999"/>
      <c r="I30999"/>
    </row>
    <row r="31000" spans="1:9" x14ac:dyDescent="0.25">
      <c r="A31000"/>
      <c r="B31000"/>
      <c r="C31000" s="32"/>
      <c r="D31000"/>
      <c r="E31000" s="32"/>
      <c r="F31000"/>
      <c r="G31000"/>
      <c r="H31000"/>
      <c r="I31000"/>
    </row>
    <row r="31001" spans="1:9" x14ac:dyDescent="0.25">
      <c r="A31001"/>
      <c r="B31001"/>
      <c r="C31001" s="32"/>
      <c r="D31001"/>
      <c r="E31001" s="32"/>
      <c r="F31001"/>
      <c r="G31001"/>
      <c r="H31001"/>
      <c r="I31001"/>
    </row>
    <row r="31002" spans="1:9" x14ac:dyDescent="0.25">
      <c r="A31002"/>
      <c r="B31002"/>
      <c r="C31002" s="32"/>
      <c r="D31002"/>
      <c r="E31002" s="32"/>
      <c r="F31002"/>
      <c r="G31002"/>
      <c r="H31002"/>
      <c r="I31002"/>
    </row>
    <row r="31003" spans="1:9" x14ac:dyDescent="0.25">
      <c r="A31003"/>
      <c r="B31003"/>
      <c r="C31003" s="32"/>
      <c r="D31003"/>
      <c r="E31003" s="32"/>
      <c r="F31003"/>
      <c r="G31003"/>
      <c r="H31003"/>
      <c r="I31003"/>
    </row>
    <row r="31004" spans="1:9" x14ac:dyDescent="0.25">
      <c r="A31004"/>
      <c r="B31004"/>
      <c r="C31004" s="32"/>
      <c r="D31004"/>
      <c r="E31004" s="32"/>
      <c r="F31004"/>
      <c r="G31004"/>
      <c r="H31004"/>
      <c r="I31004"/>
    </row>
    <row r="31005" spans="1:9" x14ac:dyDescent="0.25">
      <c r="A31005"/>
      <c r="B31005"/>
      <c r="C31005" s="32"/>
      <c r="D31005"/>
      <c r="E31005" s="32"/>
      <c r="F31005"/>
      <c r="G31005"/>
      <c r="H31005"/>
      <c r="I31005"/>
    </row>
    <row r="31006" spans="1:9" x14ac:dyDescent="0.25">
      <c r="A31006"/>
      <c r="B31006"/>
      <c r="C31006" s="32"/>
      <c r="D31006"/>
      <c r="E31006" s="32"/>
      <c r="F31006"/>
      <c r="G31006"/>
      <c r="H31006"/>
      <c r="I31006"/>
    </row>
    <row r="31007" spans="1:9" x14ac:dyDescent="0.25">
      <c r="A31007"/>
      <c r="B31007"/>
      <c r="C31007" s="32"/>
      <c r="D31007"/>
      <c r="E31007" s="32"/>
      <c r="F31007"/>
      <c r="G31007"/>
      <c r="H31007"/>
      <c r="I31007"/>
    </row>
    <row r="31008" spans="1:9" x14ac:dyDescent="0.25">
      <c r="A31008"/>
      <c r="B31008"/>
      <c r="C31008" s="32"/>
      <c r="D31008"/>
      <c r="E31008" s="32"/>
      <c r="F31008"/>
      <c r="G31008"/>
      <c r="H31008"/>
      <c r="I31008"/>
    </row>
    <row r="31009" spans="1:9" x14ac:dyDescent="0.25">
      <c r="A31009"/>
      <c r="B31009"/>
      <c r="C31009" s="32"/>
      <c r="D31009"/>
      <c r="E31009" s="32"/>
      <c r="F31009"/>
      <c r="G31009"/>
      <c r="H31009"/>
      <c r="I31009"/>
    </row>
    <row r="31010" spans="1:9" x14ac:dyDescent="0.25">
      <c r="A31010"/>
      <c r="B31010"/>
      <c r="C31010" s="32"/>
      <c r="D31010"/>
      <c r="E31010" s="32"/>
      <c r="F31010"/>
      <c r="G31010"/>
      <c r="H31010"/>
      <c r="I31010"/>
    </row>
    <row r="31011" spans="1:9" x14ac:dyDescent="0.25">
      <c r="A31011"/>
      <c r="B31011"/>
      <c r="C31011" s="32"/>
      <c r="D31011"/>
      <c r="E31011" s="32"/>
      <c r="F31011"/>
      <c r="G31011"/>
      <c r="H31011"/>
      <c r="I31011"/>
    </row>
    <row r="31012" spans="1:9" x14ac:dyDescent="0.25">
      <c r="A31012"/>
      <c r="B31012"/>
      <c r="C31012" s="32"/>
      <c r="D31012"/>
      <c r="E31012" s="32"/>
      <c r="F31012"/>
      <c r="G31012"/>
      <c r="H31012"/>
      <c r="I31012"/>
    </row>
    <row r="31013" spans="1:9" x14ac:dyDescent="0.25">
      <c r="A31013"/>
      <c r="B31013"/>
      <c r="C31013" s="32"/>
      <c r="D31013"/>
      <c r="E31013" s="32"/>
      <c r="F31013"/>
      <c r="G31013"/>
      <c r="H31013"/>
      <c r="I31013"/>
    </row>
    <row r="31014" spans="1:9" x14ac:dyDescent="0.25">
      <c r="A31014"/>
      <c r="B31014"/>
      <c r="C31014" s="32"/>
      <c r="D31014"/>
      <c r="E31014" s="32"/>
      <c r="F31014"/>
      <c r="G31014"/>
      <c r="H31014"/>
      <c r="I31014"/>
    </row>
    <row r="31015" spans="1:9" x14ac:dyDescent="0.25">
      <c r="A31015"/>
      <c r="B31015"/>
      <c r="C31015" s="32"/>
      <c r="D31015"/>
      <c r="E31015" s="32"/>
      <c r="F31015"/>
      <c r="G31015"/>
      <c r="H31015"/>
      <c r="I31015"/>
    </row>
    <row r="31016" spans="1:9" x14ac:dyDescent="0.25">
      <c r="A31016"/>
      <c r="B31016"/>
      <c r="C31016" s="32"/>
      <c r="D31016"/>
      <c r="E31016" s="32"/>
      <c r="F31016"/>
      <c r="G31016"/>
      <c r="H31016"/>
      <c r="I31016"/>
    </row>
    <row r="31017" spans="1:9" x14ac:dyDescent="0.25">
      <c r="A31017"/>
      <c r="B31017"/>
      <c r="C31017" s="32"/>
      <c r="D31017"/>
      <c r="E31017" s="32"/>
      <c r="F31017"/>
      <c r="G31017"/>
      <c r="H31017"/>
      <c r="I31017"/>
    </row>
    <row r="31018" spans="1:9" x14ac:dyDescent="0.25">
      <c r="A31018"/>
      <c r="B31018"/>
      <c r="C31018" s="32"/>
      <c r="D31018"/>
      <c r="E31018" s="32"/>
      <c r="F31018"/>
      <c r="G31018"/>
      <c r="H31018"/>
      <c r="I31018"/>
    </row>
    <row r="31019" spans="1:9" x14ac:dyDescent="0.25">
      <c r="A31019"/>
      <c r="B31019"/>
      <c r="C31019" s="32"/>
      <c r="D31019"/>
      <c r="E31019" s="32"/>
      <c r="F31019"/>
      <c r="G31019"/>
      <c r="H31019"/>
      <c r="I31019"/>
    </row>
    <row r="31020" spans="1:9" x14ac:dyDescent="0.25">
      <c r="A31020"/>
      <c r="B31020"/>
      <c r="C31020" s="32"/>
      <c r="D31020"/>
      <c r="E31020" s="32"/>
      <c r="F31020"/>
      <c r="G31020"/>
      <c r="H31020"/>
      <c r="I31020"/>
    </row>
    <row r="31021" spans="1:9" x14ac:dyDescent="0.25">
      <c r="A31021"/>
      <c r="B31021"/>
      <c r="C31021" s="32"/>
      <c r="D31021"/>
      <c r="E31021" s="32"/>
      <c r="F31021"/>
      <c r="G31021"/>
      <c r="H31021"/>
      <c r="I31021"/>
    </row>
    <row r="31022" spans="1:9" x14ac:dyDescent="0.25">
      <c r="A31022"/>
      <c r="B31022"/>
      <c r="C31022" s="32"/>
      <c r="D31022"/>
      <c r="E31022" s="32"/>
      <c r="F31022"/>
      <c r="G31022"/>
      <c r="H31022"/>
      <c r="I31022"/>
    </row>
    <row r="31023" spans="1:9" x14ac:dyDescent="0.25">
      <c r="A31023"/>
      <c r="B31023"/>
      <c r="C31023" s="32"/>
      <c r="D31023"/>
      <c r="E31023" s="32"/>
      <c r="F31023"/>
      <c r="G31023"/>
      <c r="H31023"/>
      <c r="I31023"/>
    </row>
    <row r="31024" spans="1:9" x14ac:dyDescent="0.25">
      <c r="A31024"/>
      <c r="B31024"/>
      <c r="C31024" s="32"/>
      <c r="D31024"/>
      <c r="E31024" s="32"/>
      <c r="F31024"/>
      <c r="G31024"/>
      <c r="H31024"/>
      <c r="I31024"/>
    </row>
    <row r="31025" spans="1:9" x14ac:dyDescent="0.25">
      <c r="A31025"/>
      <c r="B31025"/>
      <c r="C31025" s="32"/>
      <c r="D31025"/>
      <c r="E31025" s="32"/>
      <c r="F31025"/>
      <c r="G31025"/>
      <c r="H31025"/>
      <c r="I31025"/>
    </row>
    <row r="31026" spans="1:9" x14ac:dyDescent="0.25">
      <c r="A31026"/>
      <c r="B31026"/>
      <c r="C31026" s="32"/>
      <c r="D31026"/>
      <c r="E31026" s="32"/>
      <c r="F31026"/>
      <c r="G31026"/>
      <c r="H31026"/>
      <c r="I31026"/>
    </row>
    <row r="31027" spans="1:9" x14ac:dyDescent="0.25">
      <c r="A31027"/>
      <c r="B31027"/>
      <c r="C31027" s="32"/>
      <c r="D31027"/>
      <c r="E31027" s="32"/>
      <c r="F31027"/>
      <c r="G31027"/>
      <c r="H31027"/>
      <c r="I31027"/>
    </row>
    <row r="31028" spans="1:9" x14ac:dyDescent="0.25">
      <c r="A31028"/>
      <c r="B31028"/>
      <c r="C31028" s="32"/>
      <c r="D31028"/>
      <c r="E31028" s="32"/>
      <c r="F31028"/>
      <c r="G31028"/>
      <c r="H31028"/>
      <c r="I31028"/>
    </row>
    <row r="31029" spans="1:9" x14ac:dyDescent="0.25">
      <c r="A31029"/>
      <c r="B31029"/>
      <c r="C31029" s="32"/>
      <c r="D31029"/>
      <c r="E31029" s="32"/>
      <c r="F31029"/>
      <c r="G31029"/>
      <c r="H31029"/>
      <c r="I31029"/>
    </row>
    <row r="31030" spans="1:9" x14ac:dyDescent="0.25">
      <c r="A31030"/>
      <c r="B31030"/>
      <c r="C31030" s="32"/>
      <c r="D31030"/>
      <c r="E31030" s="32"/>
      <c r="F31030"/>
      <c r="G31030"/>
      <c r="H31030"/>
      <c r="I31030"/>
    </row>
    <row r="31031" spans="1:9" x14ac:dyDescent="0.25">
      <c r="A31031"/>
      <c r="B31031"/>
      <c r="C31031" s="32"/>
      <c r="D31031"/>
      <c r="E31031" s="32"/>
      <c r="F31031"/>
      <c r="G31031"/>
      <c r="H31031"/>
      <c r="I31031"/>
    </row>
    <row r="31032" spans="1:9" x14ac:dyDescent="0.25">
      <c r="A31032"/>
      <c r="B31032"/>
      <c r="C31032" s="32"/>
      <c r="D31032"/>
      <c r="E31032" s="32"/>
      <c r="F31032"/>
      <c r="G31032"/>
      <c r="H31032"/>
      <c r="I31032"/>
    </row>
    <row r="31033" spans="1:9" x14ac:dyDescent="0.25">
      <c r="A31033"/>
      <c r="B31033"/>
      <c r="C31033" s="32"/>
      <c r="D31033"/>
      <c r="E31033" s="32"/>
      <c r="F31033"/>
      <c r="G31033"/>
      <c r="H31033"/>
      <c r="I31033"/>
    </row>
    <row r="31034" spans="1:9" x14ac:dyDescent="0.25">
      <c r="A31034"/>
      <c r="B31034"/>
      <c r="C31034" s="32"/>
      <c r="D31034"/>
      <c r="E31034" s="32"/>
      <c r="F31034"/>
      <c r="G31034"/>
      <c r="H31034"/>
      <c r="I31034"/>
    </row>
    <row r="31035" spans="1:9" x14ac:dyDescent="0.25">
      <c r="A31035"/>
      <c r="B31035"/>
      <c r="C31035" s="32"/>
      <c r="D31035"/>
      <c r="E31035" s="32"/>
      <c r="F31035"/>
      <c r="G31035"/>
      <c r="H31035"/>
      <c r="I31035"/>
    </row>
    <row r="31036" spans="1:9" x14ac:dyDescent="0.25">
      <c r="A31036"/>
      <c r="B31036"/>
      <c r="C31036" s="32"/>
      <c r="D31036"/>
      <c r="E31036" s="32"/>
      <c r="F31036"/>
      <c r="G31036"/>
      <c r="H31036"/>
      <c r="I31036"/>
    </row>
    <row r="31037" spans="1:9" x14ac:dyDescent="0.25">
      <c r="A31037"/>
      <c r="B31037"/>
      <c r="C31037" s="32"/>
      <c r="D31037"/>
      <c r="E31037" s="32"/>
      <c r="F31037"/>
      <c r="G31037"/>
      <c r="H31037"/>
      <c r="I31037"/>
    </row>
    <row r="31038" spans="1:9" x14ac:dyDescent="0.25">
      <c r="A31038"/>
      <c r="B31038"/>
      <c r="C31038" s="32"/>
      <c r="D31038"/>
      <c r="E31038" s="32"/>
      <c r="F31038"/>
      <c r="G31038"/>
      <c r="H31038"/>
      <c r="I31038"/>
    </row>
    <row r="31039" spans="1:9" x14ac:dyDescent="0.25">
      <c r="A31039"/>
      <c r="B31039"/>
      <c r="C31039" s="32"/>
      <c r="D31039"/>
      <c r="E31039" s="32"/>
      <c r="F31039"/>
      <c r="G31039"/>
      <c r="H31039"/>
      <c r="I31039"/>
    </row>
    <row r="31040" spans="1:9" x14ac:dyDescent="0.25">
      <c r="A31040"/>
      <c r="B31040"/>
      <c r="C31040" s="32"/>
      <c r="D31040"/>
      <c r="E31040" s="32"/>
      <c r="F31040"/>
      <c r="G31040"/>
      <c r="H31040"/>
      <c r="I31040"/>
    </row>
    <row r="31041" spans="1:9" x14ac:dyDescent="0.25">
      <c r="A31041"/>
      <c r="B31041"/>
      <c r="C31041" s="32"/>
      <c r="D31041"/>
      <c r="E31041" s="32"/>
      <c r="F31041"/>
      <c r="G31041"/>
      <c r="H31041"/>
      <c r="I31041"/>
    </row>
    <row r="31042" spans="1:9" x14ac:dyDescent="0.25">
      <c r="A31042"/>
      <c r="B31042"/>
      <c r="C31042" s="32"/>
      <c r="D31042"/>
      <c r="E31042" s="32"/>
      <c r="F31042"/>
      <c r="G31042"/>
      <c r="H31042"/>
      <c r="I31042"/>
    </row>
    <row r="31043" spans="1:9" x14ac:dyDescent="0.25">
      <c r="A31043"/>
      <c r="B31043"/>
      <c r="C31043" s="32"/>
      <c r="D31043"/>
      <c r="E31043" s="32"/>
      <c r="F31043"/>
      <c r="G31043"/>
      <c r="H31043"/>
      <c r="I31043"/>
    </row>
    <row r="31044" spans="1:9" x14ac:dyDescent="0.25">
      <c r="A31044"/>
      <c r="B31044"/>
      <c r="C31044" s="32"/>
      <c r="D31044"/>
      <c r="E31044" s="32"/>
      <c r="F31044"/>
      <c r="G31044"/>
      <c r="H31044"/>
      <c r="I31044"/>
    </row>
    <row r="31045" spans="1:9" x14ac:dyDescent="0.25">
      <c r="A31045"/>
      <c r="B31045"/>
      <c r="C31045" s="32"/>
      <c r="D31045"/>
      <c r="E31045" s="32"/>
      <c r="F31045"/>
      <c r="G31045"/>
      <c r="H31045"/>
      <c r="I31045"/>
    </row>
    <row r="31046" spans="1:9" x14ac:dyDescent="0.25">
      <c r="A31046"/>
      <c r="B31046"/>
      <c r="C31046" s="32"/>
      <c r="D31046"/>
      <c r="E31046" s="32"/>
      <c r="F31046"/>
      <c r="G31046"/>
      <c r="H31046"/>
      <c r="I31046"/>
    </row>
    <row r="31047" spans="1:9" x14ac:dyDescent="0.25">
      <c r="A31047"/>
      <c r="B31047"/>
      <c r="C31047" s="32"/>
      <c r="D31047"/>
      <c r="E31047" s="32"/>
      <c r="F31047"/>
      <c r="G31047"/>
      <c r="H31047"/>
      <c r="I31047"/>
    </row>
    <row r="31048" spans="1:9" x14ac:dyDescent="0.25">
      <c r="A31048"/>
      <c r="B31048"/>
      <c r="C31048" s="32"/>
      <c r="D31048"/>
      <c r="E31048" s="32"/>
      <c r="F31048"/>
      <c r="G31048"/>
      <c r="H31048"/>
      <c r="I31048"/>
    </row>
    <row r="31049" spans="1:9" x14ac:dyDescent="0.25">
      <c r="A31049"/>
      <c r="B31049"/>
      <c r="C31049" s="32"/>
      <c r="D31049"/>
      <c r="E31049" s="32"/>
      <c r="F31049"/>
      <c r="G31049"/>
      <c r="H31049"/>
      <c r="I31049"/>
    </row>
    <row r="31050" spans="1:9" x14ac:dyDescent="0.25">
      <c r="A31050"/>
      <c r="B31050"/>
      <c r="C31050" s="32"/>
      <c r="D31050"/>
      <c r="E31050" s="32"/>
      <c r="F31050"/>
      <c r="G31050"/>
      <c r="H31050"/>
      <c r="I31050"/>
    </row>
    <row r="31051" spans="1:9" x14ac:dyDescent="0.25">
      <c r="A31051"/>
      <c r="B31051"/>
      <c r="C31051" s="32"/>
      <c r="D31051"/>
      <c r="E31051" s="32"/>
      <c r="F31051"/>
      <c r="G31051"/>
      <c r="H31051"/>
      <c r="I31051"/>
    </row>
    <row r="31052" spans="1:9" x14ac:dyDescent="0.25">
      <c r="A31052"/>
      <c r="B31052"/>
      <c r="C31052" s="32"/>
      <c r="D31052"/>
      <c r="E31052" s="32"/>
      <c r="F31052"/>
      <c r="G31052"/>
      <c r="H31052"/>
      <c r="I31052"/>
    </row>
    <row r="31053" spans="1:9" x14ac:dyDescent="0.25">
      <c r="A31053"/>
      <c r="B31053"/>
      <c r="C31053" s="32"/>
      <c r="D31053"/>
      <c r="E31053" s="32"/>
      <c r="F31053"/>
      <c r="G31053"/>
      <c r="H31053"/>
      <c r="I31053"/>
    </row>
    <row r="31054" spans="1:9" x14ac:dyDescent="0.25">
      <c r="A31054"/>
      <c r="B31054"/>
      <c r="C31054" s="32"/>
      <c r="D31054"/>
      <c r="E31054" s="32"/>
      <c r="F31054"/>
      <c r="G31054"/>
      <c r="H31054"/>
      <c r="I31054"/>
    </row>
    <row r="31055" spans="1:9" x14ac:dyDescent="0.25">
      <c r="A31055"/>
      <c r="B31055"/>
      <c r="C31055" s="32"/>
      <c r="D31055"/>
      <c r="E31055" s="32"/>
      <c r="F31055"/>
      <c r="G31055"/>
      <c r="H31055"/>
      <c r="I31055"/>
    </row>
    <row r="31056" spans="1:9" x14ac:dyDescent="0.25">
      <c r="A31056"/>
      <c r="B31056"/>
      <c r="C31056" s="32"/>
      <c r="D31056"/>
      <c r="E31056" s="32"/>
      <c r="F31056"/>
      <c r="G31056"/>
      <c r="H31056"/>
      <c r="I31056"/>
    </row>
    <row r="31057" spans="1:9" x14ac:dyDescent="0.25">
      <c r="A31057"/>
      <c r="B31057"/>
      <c r="C31057" s="32"/>
      <c r="D31057"/>
      <c r="E31057" s="32"/>
      <c r="F31057"/>
      <c r="G31057"/>
      <c r="H31057"/>
      <c r="I31057"/>
    </row>
    <row r="31058" spans="1:9" x14ac:dyDescent="0.25">
      <c r="A31058"/>
      <c r="B31058"/>
      <c r="C31058" s="32"/>
      <c r="D31058"/>
      <c r="E31058" s="32"/>
      <c r="F31058"/>
      <c r="G31058"/>
      <c r="H31058"/>
      <c r="I31058"/>
    </row>
    <row r="31059" spans="1:9" x14ac:dyDescent="0.25">
      <c r="A31059"/>
      <c r="B31059"/>
      <c r="C31059" s="32"/>
      <c r="D31059"/>
      <c r="E31059" s="32"/>
      <c r="F31059"/>
      <c r="G31059"/>
      <c r="H31059"/>
      <c r="I31059"/>
    </row>
    <row r="31060" spans="1:9" x14ac:dyDescent="0.25">
      <c r="A31060"/>
      <c r="B31060"/>
      <c r="C31060" s="32"/>
      <c r="D31060"/>
      <c r="E31060" s="32"/>
      <c r="F31060"/>
      <c r="G31060"/>
      <c r="H31060"/>
      <c r="I31060"/>
    </row>
    <row r="31061" spans="1:9" x14ac:dyDescent="0.25">
      <c r="A31061"/>
      <c r="B31061"/>
      <c r="C31061" s="32"/>
      <c r="D31061"/>
      <c r="E31061" s="32"/>
      <c r="F31061"/>
      <c r="G31061"/>
      <c r="H31061"/>
      <c r="I31061"/>
    </row>
    <row r="31062" spans="1:9" x14ac:dyDescent="0.25">
      <c r="A31062"/>
      <c r="B31062"/>
      <c r="C31062" s="32"/>
      <c r="D31062"/>
      <c r="E31062" s="32"/>
      <c r="F31062"/>
      <c r="G31062"/>
      <c r="H31062"/>
      <c r="I31062"/>
    </row>
    <row r="31063" spans="1:9" x14ac:dyDescent="0.25">
      <c r="A31063"/>
      <c r="B31063"/>
      <c r="C31063" s="32"/>
      <c r="D31063"/>
      <c r="E31063" s="32"/>
      <c r="F31063"/>
      <c r="G31063"/>
      <c r="H31063"/>
      <c r="I31063"/>
    </row>
    <row r="31064" spans="1:9" x14ac:dyDescent="0.25">
      <c r="A31064"/>
      <c r="B31064"/>
      <c r="C31064" s="32"/>
      <c r="D31064"/>
      <c r="E31064" s="32"/>
      <c r="F31064"/>
      <c r="G31064"/>
      <c r="H31064"/>
      <c r="I31064"/>
    </row>
    <row r="31065" spans="1:9" x14ac:dyDescent="0.25">
      <c r="A31065"/>
      <c r="B31065"/>
      <c r="C31065" s="32"/>
      <c r="D31065"/>
      <c r="E31065" s="32"/>
      <c r="F31065"/>
      <c r="G31065"/>
      <c r="H31065"/>
      <c r="I31065"/>
    </row>
    <row r="31066" spans="1:9" x14ac:dyDescent="0.25">
      <c r="A31066"/>
      <c r="B31066"/>
      <c r="C31066" s="32"/>
      <c r="D31066"/>
      <c r="E31066" s="32"/>
      <c r="F31066"/>
      <c r="G31066"/>
      <c r="H31066"/>
      <c r="I31066"/>
    </row>
    <row r="31067" spans="1:9" x14ac:dyDescent="0.25">
      <c r="A31067"/>
      <c r="B31067"/>
      <c r="C31067" s="32"/>
      <c r="D31067"/>
      <c r="E31067" s="32"/>
      <c r="F31067"/>
      <c r="G31067"/>
      <c r="H31067"/>
      <c r="I31067"/>
    </row>
    <row r="31068" spans="1:9" x14ac:dyDescent="0.25">
      <c r="A31068"/>
      <c r="B31068"/>
      <c r="C31068" s="32"/>
      <c r="D31068"/>
      <c r="E31068" s="32"/>
      <c r="F31068"/>
      <c r="G31068"/>
      <c r="H31068"/>
      <c r="I31068"/>
    </row>
    <row r="31069" spans="1:9" x14ac:dyDescent="0.25">
      <c r="A31069"/>
      <c r="B31069"/>
      <c r="C31069" s="32"/>
      <c r="D31069"/>
      <c r="E31069" s="32"/>
      <c r="F31069"/>
      <c r="G31069"/>
      <c r="H31069"/>
      <c r="I31069"/>
    </row>
    <row r="31070" spans="1:9" x14ac:dyDescent="0.25">
      <c r="A31070"/>
      <c r="B31070"/>
      <c r="C31070" s="32"/>
      <c r="D31070"/>
      <c r="E31070" s="32"/>
      <c r="F31070"/>
      <c r="G31070"/>
      <c r="H31070"/>
      <c r="I31070"/>
    </row>
    <row r="31071" spans="1:9" x14ac:dyDescent="0.25">
      <c r="A31071"/>
      <c r="B31071"/>
      <c r="C31071" s="32"/>
      <c r="D31071"/>
      <c r="E31071" s="32"/>
      <c r="F31071"/>
      <c r="G31071"/>
      <c r="H31071"/>
      <c r="I31071"/>
    </row>
    <row r="31072" spans="1:9" x14ac:dyDescent="0.25">
      <c r="A31072"/>
      <c r="B31072"/>
      <c r="C31072" s="32"/>
      <c r="D31072"/>
      <c r="E31072" s="32"/>
      <c r="F31072"/>
      <c r="G31072"/>
      <c r="H31072"/>
      <c r="I31072"/>
    </row>
    <row r="31073" spans="1:9" x14ac:dyDescent="0.25">
      <c r="A31073"/>
      <c r="B31073"/>
      <c r="C31073" s="32"/>
      <c r="D31073"/>
      <c r="E31073" s="32"/>
      <c r="F31073"/>
      <c r="G31073"/>
      <c r="H31073"/>
      <c r="I31073"/>
    </row>
    <row r="31074" spans="1:9" x14ac:dyDescent="0.25">
      <c r="A31074"/>
      <c r="B31074"/>
      <c r="C31074" s="32"/>
      <c r="D31074"/>
      <c r="E31074" s="32"/>
      <c r="F31074"/>
      <c r="G31074"/>
      <c r="H31074"/>
      <c r="I31074"/>
    </row>
    <row r="31075" spans="1:9" x14ac:dyDescent="0.25">
      <c r="A31075"/>
      <c r="B31075"/>
      <c r="C31075" s="32"/>
      <c r="D31075"/>
      <c r="E31075" s="32"/>
      <c r="F31075"/>
      <c r="G31075"/>
      <c r="H31075"/>
      <c r="I31075"/>
    </row>
    <row r="31076" spans="1:9" x14ac:dyDescent="0.25">
      <c r="A31076"/>
      <c r="B31076"/>
      <c r="C31076" s="32"/>
      <c r="D31076"/>
      <c r="E31076" s="32"/>
      <c r="F31076"/>
      <c r="G31076"/>
      <c r="H31076"/>
      <c r="I31076"/>
    </row>
    <row r="31077" spans="1:9" x14ac:dyDescent="0.25">
      <c r="A31077"/>
      <c r="B31077"/>
      <c r="C31077" s="32"/>
      <c r="D31077"/>
      <c r="E31077" s="32"/>
      <c r="F31077"/>
      <c r="G31077"/>
      <c r="H31077"/>
      <c r="I31077"/>
    </row>
    <row r="31078" spans="1:9" x14ac:dyDescent="0.25">
      <c r="A31078"/>
      <c r="B31078"/>
      <c r="C31078" s="32"/>
      <c r="D31078"/>
      <c r="E31078" s="32"/>
      <c r="F31078"/>
      <c r="G31078"/>
      <c r="H31078"/>
      <c r="I31078"/>
    </row>
    <row r="31079" spans="1:9" x14ac:dyDescent="0.25">
      <c r="A31079"/>
      <c r="B31079"/>
      <c r="C31079" s="32"/>
      <c r="D31079"/>
      <c r="E31079" s="32"/>
      <c r="F31079"/>
      <c r="G31079"/>
      <c r="H31079"/>
      <c r="I31079"/>
    </row>
    <row r="31080" spans="1:9" x14ac:dyDescent="0.25">
      <c r="A31080"/>
      <c r="B31080"/>
      <c r="C31080" s="32"/>
      <c r="D31080"/>
      <c r="E31080" s="32"/>
      <c r="F31080"/>
      <c r="G31080"/>
      <c r="H31080"/>
      <c r="I31080"/>
    </row>
    <row r="31081" spans="1:9" x14ac:dyDescent="0.25">
      <c r="A31081"/>
      <c r="B31081"/>
      <c r="C31081" s="32"/>
      <c r="D31081"/>
      <c r="E31081" s="32"/>
      <c r="F31081"/>
      <c r="G31081"/>
      <c r="H31081"/>
      <c r="I31081"/>
    </row>
    <row r="31082" spans="1:9" x14ac:dyDescent="0.25">
      <c r="A31082"/>
      <c r="B31082"/>
      <c r="C31082" s="32"/>
      <c r="D31082"/>
      <c r="E31082" s="32"/>
      <c r="F31082"/>
      <c r="G31082"/>
      <c r="H31082"/>
      <c r="I31082"/>
    </row>
    <row r="31083" spans="1:9" x14ac:dyDescent="0.25">
      <c r="A31083"/>
      <c r="B31083"/>
      <c r="C31083" s="32"/>
      <c r="D31083"/>
      <c r="E31083" s="32"/>
      <c r="F31083"/>
      <c r="G31083"/>
      <c r="H31083"/>
      <c r="I31083"/>
    </row>
    <row r="31084" spans="1:9" x14ac:dyDescent="0.25">
      <c r="A31084"/>
      <c r="B31084"/>
      <c r="C31084" s="32"/>
      <c r="D31084"/>
      <c r="E31084" s="32"/>
      <c r="F31084"/>
      <c r="G31084"/>
      <c r="H31084"/>
      <c r="I31084"/>
    </row>
    <row r="31085" spans="1:9" x14ac:dyDescent="0.25">
      <c r="A31085"/>
      <c r="B31085"/>
      <c r="C31085" s="32"/>
      <c r="D31085"/>
      <c r="E31085" s="32"/>
      <c r="F31085"/>
      <c r="G31085"/>
      <c r="H31085"/>
      <c r="I31085"/>
    </row>
    <row r="31086" spans="1:9" x14ac:dyDescent="0.25">
      <c r="A31086"/>
      <c r="B31086"/>
      <c r="C31086" s="32"/>
      <c r="D31086"/>
      <c r="E31086" s="32"/>
      <c r="F31086"/>
      <c r="G31086"/>
      <c r="H31086"/>
      <c r="I31086"/>
    </row>
    <row r="31087" spans="1:9" x14ac:dyDescent="0.25">
      <c r="A31087"/>
      <c r="B31087"/>
      <c r="C31087" s="32"/>
      <c r="D31087"/>
      <c r="E31087" s="32"/>
      <c r="F31087"/>
      <c r="G31087"/>
      <c r="H31087"/>
      <c r="I31087"/>
    </row>
    <row r="31088" spans="1:9" x14ac:dyDescent="0.25">
      <c r="A31088"/>
      <c r="B31088"/>
      <c r="C31088" s="32"/>
      <c r="D31088"/>
      <c r="E31088" s="32"/>
      <c r="F31088"/>
      <c r="G31088"/>
      <c r="H31088"/>
      <c r="I31088"/>
    </row>
    <row r="31089" spans="1:9" x14ac:dyDescent="0.25">
      <c r="A31089"/>
      <c r="B31089"/>
      <c r="C31089" s="32"/>
      <c r="D31089"/>
      <c r="E31089" s="32"/>
      <c r="F31089"/>
      <c r="G31089"/>
      <c r="H31089"/>
      <c r="I31089"/>
    </row>
    <row r="31090" spans="1:9" x14ac:dyDescent="0.25">
      <c r="A31090"/>
      <c r="B31090"/>
      <c r="C31090" s="32"/>
      <c r="D31090"/>
      <c r="E31090" s="32"/>
      <c r="F31090"/>
      <c r="G31090"/>
      <c r="H31090"/>
      <c r="I31090"/>
    </row>
    <row r="31091" spans="1:9" x14ac:dyDescent="0.25">
      <c r="A31091"/>
      <c r="B31091"/>
      <c r="C31091" s="32"/>
      <c r="D31091"/>
      <c r="E31091" s="32"/>
      <c r="F31091"/>
      <c r="G31091"/>
      <c r="H31091"/>
      <c r="I31091"/>
    </row>
    <row r="31092" spans="1:9" x14ac:dyDescent="0.25">
      <c r="A31092"/>
      <c r="B31092"/>
      <c r="C31092" s="32"/>
      <c r="D31092"/>
      <c r="E31092" s="32"/>
      <c r="F31092"/>
      <c r="G31092"/>
      <c r="H31092"/>
      <c r="I31092"/>
    </row>
    <row r="31093" spans="1:9" x14ac:dyDescent="0.25">
      <c r="A31093"/>
      <c r="B31093"/>
      <c r="C31093" s="32"/>
      <c r="D31093"/>
      <c r="E31093" s="32"/>
      <c r="F31093"/>
      <c r="G31093"/>
      <c r="H31093"/>
      <c r="I31093"/>
    </row>
    <row r="31094" spans="1:9" x14ac:dyDescent="0.25">
      <c r="A31094"/>
      <c r="B31094"/>
      <c r="C31094" s="32"/>
      <c r="D31094"/>
      <c r="E31094" s="32"/>
      <c r="F31094"/>
      <c r="G31094"/>
      <c r="H31094"/>
      <c r="I31094"/>
    </row>
    <row r="31095" spans="1:9" x14ac:dyDescent="0.25">
      <c r="A31095"/>
      <c r="B31095"/>
      <c r="C31095" s="32"/>
      <c r="D31095"/>
      <c r="E31095" s="32"/>
      <c r="F31095"/>
      <c r="G31095"/>
      <c r="H31095"/>
      <c r="I31095"/>
    </row>
    <row r="31096" spans="1:9" x14ac:dyDescent="0.25">
      <c r="A31096"/>
      <c r="B31096"/>
      <c r="C31096" s="32"/>
      <c r="D31096"/>
      <c r="E31096" s="32"/>
      <c r="F31096"/>
      <c r="G31096"/>
      <c r="H31096"/>
      <c r="I31096"/>
    </row>
    <row r="31097" spans="1:9" x14ac:dyDescent="0.25">
      <c r="A31097"/>
      <c r="B31097"/>
      <c r="C31097" s="32"/>
      <c r="D31097"/>
      <c r="E31097" s="32"/>
      <c r="F31097"/>
      <c r="G31097"/>
      <c r="H31097"/>
      <c r="I31097"/>
    </row>
    <row r="31098" spans="1:9" x14ac:dyDescent="0.25">
      <c r="A31098"/>
      <c r="B31098"/>
      <c r="C31098" s="32"/>
      <c r="D31098"/>
      <c r="E31098" s="32"/>
      <c r="F31098"/>
      <c r="G31098"/>
      <c r="H31098"/>
      <c r="I31098"/>
    </row>
    <row r="31099" spans="1:9" x14ac:dyDescent="0.25">
      <c r="A31099"/>
      <c r="B31099"/>
      <c r="C31099" s="32"/>
      <c r="D31099"/>
      <c r="E31099" s="32"/>
      <c r="F31099"/>
      <c r="G31099"/>
      <c r="H31099"/>
      <c r="I31099"/>
    </row>
    <row r="31100" spans="1:9" x14ac:dyDescent="0.25">
      <c r="A31100"/>
      <c r="B31100"/>
      <c r="C31100" s="32"/>
      <c r="D31100"/>
      <c r="E31100" s="32"/>
      <c r="F31100"/>
      <c r="G31100"/>
      <c r="H31100"/>
      <c r="I31100"/>
    </row>
    <row r="31101" spans="1:9" x14ac:dyDescent="0.25">
      <c r="A31101"/>
      <c r="B31101"/>
      <c r="C31101" s="32"/>
      <c r="D31101"/>
      <c r="E31101" s="32"/>
      <c r="F31101"/>
      <c r="G31101"/>
      <c r="H31101"/>
      <c r="I31101"/>
    </row>
    <row r="31102" spans="1:9" x14ac:dyDescent="0.25">
      <c r="A31102"/>
      <c r="B31102"/>
      <c r="C31102" s="32"/>
      <c r="D31102"/>
      <c r="E31102" s="32"/>
      <c r="F31102"/>
      <c r="G31102"/>
      <c r="H31102"/>
      <c r="I31102"/>
    </row>
    <row r="31103" spans="1:9" x14ac:dyDescent="0.25">
      <c r="A31103"/>
      <c r="B31103"/>
      <c r="C31103" s="32"/>
      <c r="D31103"/>
      <c r="E31103" s="32"/>
      <c r="F31103"/>
      <c r="G31103"/>
      <c r="H31103"/>
      <c r="I31103"/>
    </row>
    <row r="31104" spans="1:9" x14ac:dyDescent="0.25">
      <c r="A31104"/>
      <c r="B31104"/>
      <c r="C31104" s="32"/>
      <c r="D31104"/>
      <c r="E31104" s="32"/>
      <c r="F31104"/>
      <c r="G31104"/>
      <c r="H31104"/>
      <c r="I31104"/>
    </row>
    <row r="31105" spans="1:9" x14ac:dyDescent="0.25">
      <c r="A31105"/>
      <c r="B31105"/>
      <c r="C31105" s="32"/>
      <c r="D31105"/>
      <c r="E31105" s="32"/>
      <c r="F31105"/>
      <c r="G31105"/>
      <c r="H31105"/>
      <c r="I31105"/>
    </row>
    <row r="31106" spans="1:9" x14ac:dyDescent="0.25">
      <c r="A31106"/>
      <c r="B31106"/>
      <c r="C31106" s="32"/>
      <c r="D31106"/>
      <c r="E31106" s="32"/>
      <c r="F31106"/>
      <c r="G31106"/>
      <c r="H31106"/>
      <c r="I31106"/>
    </row>
    <row r="31107" spans="1:9" x14ac:dyDescent="0.25">
      <c r="A31107"/>
      <c r="B31107"/>
      <c r="C31107" s="32"/>
      <c r="D31107"/>
      <c r="E31107" s="32"/>
      <c r="F31107"/>
      <c r="G31107"/>
      <c r="H31107"/>
      <c r="I31107"/>
    </row>
    <row r="31108" spans="1:9" x14ac:dyDescent="0.25">
      <c r="A31108"/>
      <c r="B31108"/>
      <c r="C31108" s="32"/>
      <c r="D31108"/>
      <c r="E31108" s="32"/>
      <c r="F31108"/>
      <c r="G31108"/>
      <c r="H31108"/>
      <c r="I31108"/>
    </row>
    <row r="31109" spans="1:9" x14ac:dyDescent="0.25">
      <c r="A31109"/>
      <c r="B31109"/>
      <c r="C31109" s="32"/>
      <c r="D31109"/>
      <c r="E31109" s="32"/>
      <c r="F31109"/>
      <c r="G31109"/>
      <c r="H31109"/>
      <c r="I31109"/>
    </row>
    <row r="31110" spans="1:9" x14ac:dyDescent="0.25">
      <c r="A31110"/>
      <c r="B31110"/>
      <c r="C31110" s="32"/>
      <c r="D31110"/>
      <c r="E31110" s="32"/>
      <c r="F31110"/>
      <c r="G31110"/>
      <c r="H31110"/>
      <c r="I31110"/>
    </row>
    <row r="31111" spans="1:9" x14ac:dyDescent="0.25">
      <c r="A31111"/>
      <c r="B31111"/>
      <c r="C31111" s="32"/>
      <c r="D31111"/>
      <c r="E31111" s="32"/>
      <c r="F31111"/>
      <c r="G31111"/>
      <c r="H31111"/>
      <c r="I31111"/>
    </row>
    <row r="31112" spans="1:9" x14ac:dyDescent="0.25">
      <c r="A31112"/>
      <c r="B31112"/>
      <c r="C31112" s="32"/>
      <c r="D31112"/>
      <c r="E31112" s="32"/>
      <c r="F31112"/>
      <c r="G31112"/>
      <c r="H31112"/>
      <c r="I31112"/>
    </row>
    <row r="31113" spans="1:9" x14ac:dyDescent="0.25">
      <c r="A31113"/>
      <c r="B31113"/>
      <c r="C31113" s="32"/>
      <c r="D31113"/>
      <c r="E31113" s="32"/>
      <c r="F31113"/>
      <c r="G31113"/>
      <c r="H31113"/>
      <c r="I31113"/>
    </row>
    <row r="31114" spans="1:9" x14ac:dyDescent="0.25">
      <c r="A31114"/>
      <c r="B31114"/>
      <c r="C31114" s="32"/>
      <c r="D31114"/>
      <c r="E31114" s="32"/>
      <c r="F31114"/>
      <c r="G31114"/>
      <c r="H31114"/>
      <c r="I31114"/>
    </row>
    <row r="31115" spans="1:9" x14ac:dyDescent="0.25">
      <c r="A31115"/>
      <c r="B31115"/>
      <c r="C31115" s="32"/>
      <c r="D31115"/>
      <c r="E31115" s="32"/>
      <c r="F31115"/>
      <c r="G31115"/>
      <c r="H31115"/>
      <c r="I31115"/>
    </row>
    <row r="31116" spans="1:9" x14ac:dyDescent="0.25">
      <c r="A31116"/>
      <c r="B31116"/>
      <c r="C31116" s="32"/>
      <c r="D31116"/>
      <c r="E31116" s="32"/>
      <c r="F31116"/>
      <c r="G31116"/>
      <c r="H31116"/>
      <c r="I31116"/>
    </row>
    <row r="31117" spans="1:9" x14ac:dyDescent="0.25">
      <c r="A31117"/>
      <c r="B31117"/>
      <c r="C31117" s="32"/>
      <c r="D31117"/>
      <c r="E31117" s="32"/>
      <c r="F31117"/>
      <c r="G31117"/>
      <c r="H31117"/>
      <c r="I31117"/>
    </row>
    <row r="31118" spans="1:9" x14ac:dyDescent="0.25">
      <c r="A31118"/>
      <c r="B31118"/>
      <c r="C31118" s="32"/>
      <c r="D31118"/>
      <c r="E31118" s="32"/>
      <c r="F31118"/>
      <c r="G31118"/>
      <c r="H31118"/>
      <c r="I31118"/>
    </row>
    <row r="31119" spans="1:9" x14ac:dyDescent="0.25">
      <c r="A31119"/>
      <c r="B31119"/>
      <c r="C31119" s="32"/>
      <c r="D31119"/>
      <c r="E31119" s="32"/>
      <c r="F31119"/>
      <c r="G31119"/>
      <c r="H31119"/>
      <c r="I31119"/>
    </row>
    <row r="31120" spans="1:9" x14ac:dyDescent="0.25">
      <c r="A31120"/>
      <c r="B31120"/>
      <c r="C31120" s="32"/>
      <c r="D31120"/>
      <c r="E31120" s="32"/>
      <c r="F31120"/>
      <c r="G31120"/>
      <c r="H31120"/>
      <c r="I31120"/>
    </row>
    <row r="31121" spans="1:9" x14ac:dyDescent="0.25">
      <c r="A31121"/>
      <c r="B31121"/>
      <c r="C31121" s="32"/>
      <c r="D31121"/>
      <c r="E31121" s="32"/>
      <c r="F31121"/>
      <c r="G31121"/>
      <c r="H31121"/>
      <c r="I31121"/>
    </row>
    <row r="31122" spans="1:9" x14ac:dyDescent="0.25">
      <c r="A31122"/>
      <c r="B31122"/>
      <c r="C31122" s="32"/>
      <c r="D31122"/>
      <c r="E31122" s="32"/>
      <c r="F31122"/>
      <c r="G31122"/>
      <c r="H31122"/>
      <c r="I31122"/>
    </row>
    <row r="31123" spans="1:9" x14ac:dyDescent="0.25">
      <c r="A31123"/>
      <c r="B31123"/>
      <c r="C31123" s="32"/>
      <c r="D31123"/>
      <c r="E31123" s="32"/>
      <c r="F31123"/>
      <c r="G31123"/>
      <c r="H31123"/>
      <c r="I31123"/>
    </row>
    <row r="31124" spans="1:9" x14ac:dyDescent="0.25">
      <c r="A31124"/>
      <c r="B31124"/>
      <c r="C31124" s="32"/>
      <c r="D31124"/>
      <c r="E31124" s="32"/>
      <c r="F31124"/>
      <c r="G31124"/>
      <c r="H31124"/>
      <c r="I31124"/>
    </row>
    <row r="31125" spans="1:9" x14ac:dyDescent="0.25">
      <c r="A31125"/>
      <c r="B31125"/>
      <c r="C31125" s="32"/>
      <c r="D31125"/>
      <c r="E31125" s="32"/>
      <c r="F31125"/>
      <c r="G31125"/>
      <c r="H31125"/>
      <c r="I31125"/>
    </row>
    <row r="31126" spans="1:9" x14ac:dyDescent="0.25">
      <c r="A31126"/>
      <c r="B31126"/>
      <c r="C31126" s="32"/>
      <c r="D31126"/>
      <c r="E31126" s="32"/>
      <c r="F31126"/>
      <c r="G31126"/>
      <c r="H31126"/>
      <c r="I31126"/>
    </row>
    <row r="31127" spans="1:9" x14ac:dyDescent="0.25">
      <c r="A31127"/>
      <c r="B31127"/>
      <c r="C31127" s="32"/>
      <c r="D31127"/>
      <c r="E31127" s="32"/>
      <c r="F31127"/>
      <c r="G31127"/>
      <c r="H31127"/>
      <c r="I31127"/>
    </row>
    <row r="31128" spans="1:9" x14ac:dyDescent="0.25">
      <c r="A31128"/>
      <c r="B31128"/>
      <c r="C31128" s="32"/>
      <c r="D31128"/>
      <c r="E31128" s="32"/>
      <c r="F31128"/>
      <c r="G31128"/>
      <c r="H31128"/>
      <c r="I31128"/>
    </row>
    <row r="31129" spans="1:9" x14ac:dyDescent="0.25">
      <c r="A31129"/>
      <c r="B31129"/>
      <c r="C31129" s="32"/>
      <c r="D31129"/>
      <c r="E31129" s="32"/>
      <c r="F31129"/>
      <c r="G31129"/>
      <c r="H31129"/>
      <c r="I31129"/>
    </row>
    <row r="31130" spans="1:9" x14ac:dyDescent="0.25">
      <c r="A31130"/>
      <c r="B31130"/>
      <c r="C31130" s="32"/>
      <c r="D31130"/>
      <c r="E31130" s="32"/>
      <c r="F31130"/>
      <c r="G31130"/>
      <c r="H31130"/>
      <c r="I31130"/>
    </row>
    <row r="31131" spans="1:9" x14ac:dyDescent="0.25">
      <c r="A31131"/>
      <c r="B31131"/>
      <c r="C31131" s="32"/>
      <c r="D31131"/>
      <c r="E31131" s="32"/>
      <c r="F31131"/>
      <c r="G31131"/>
      <c r="H31131"/>
      <c r="I31131"/>
    </row>
    <row r="31132" spans="1:9" x14ac:dyDescent="0.25">
      <c r="A31132"/>
      <c r="B31132"/>
      <c r="C31132" s="32"/>
      <c r="D31132"/>
      <c r="E31132" s="32"/>
      <c r="F31132"/>
      <c r="G31132"/>
      <c r="H31132"/>
      <c r="I31132"/>
    </row>
    <row r="31133" spans="1:9" x14ac:dyDescent="0.25">
      <c r="A31133"/>
      <c r="B31133"/>
      <c r="C31133" s="32"/>
      <c r="D31133"/>
      <c r="E31133" s="32"/>
      <c r="F31133"/>
      <c r="G31133"/>
      <c r="H31133"/>
      <c r="I31133"/>
    </row>
    <row r="31134" spans="1:9" x14ac:dyDescent="0.25">
      <c r="A31134"/>
      <c r="B31134"/>
      <c r="C31134" s="32"/>
      <c r="D31134"/>
      <c r="E31134" s="32"/>
      <c r="F31134"/>
      <c r="G31134"/>
      <c r="H31134"/>
      <c r="I31134"/>
    </row>
    <row r="31135" spans="1:9" x14ac:dyDescent="0.25">
      <c r="A31135"/>
      <c r="B31135"/>
      <c r="C31135" s="32"/>
      <c r="D31135"/>
      <c r="E31135" s="32"/>
      <c r="F31135"/>
      <c r="G31135"/>
      <c r="H31135"/>
      <c r="I31135"/>
    </row>
    <row r="31136" spans="1:9" x14ac:dyDescent="0.25">
      <c r="A31136"/>
      <c r="B31136"/>
      <c r="C31136" s="32"/>
      <c r="D31136"/>
      <c r="E31136" s="32"/>
      <c r="F31136"/>
      <c r="G31136"/>
      <c r="H31136"/>
      <c r="I31136"/>
    </row>
    <row r="31137" spans="1:9" x14ac:dyDescent="0.25">
      <c r="A31137"/>
      <c r="B31137"/>
      <c r="C31137" s="32"/>
      <c r="D31137"/>
      <c r="E31137" s="32"/>
      <c r="F31137"/>
      <c r="G31137"/>
      <c r="H31137"/>
      <c r="I31137"/>
    </row>
    <row r="31138" spans="1:9" x14ac:dyDescent="0.25">
      <c r="A31138"/>
      <c r="B31138"/>
      <c r="C31138" s="32"/>
      <c r="D31138"/>
      <c r="E31138" s="32"/>
      <c r="F31138"/>
      <c r="G31138"/>
      <c r="H31138"/>
      <c r="I31138"/>
    </row>
    <row r="31139" spans="1:9" x14ac:dyDescent="0.25">
      <c r="A31139"/>
      <c r="B31139"/>
      <c r="C31139" s="32"/>
      <c r="D31139"/>
      <c r="E31139" s="32"/>
      <c r="F31139"/>
      <c r="G31139"/>
      <c r="H31139"/>
      <c r="I31139"/>
    </row>
    <row r="31140" spans="1:9" x14ac:dyDescent="0.25">
      <c r="A31140"/>
      <c r="B31140"/>
      <c r="C31140" s="32"/>
      <c r="D31140"/>
      <c r="E31140" s="32"/>
      <c r="F31140"/>
      <c r="G31140"/>
      <c r="H31140"/>
      <c r="I31140"/>
    </row>
    <row r="31141" spans="1:9" x14ac:dyDescent="0.25">
      <c r="A31141"/>
      <c r="B31141"/>
      <c r="C31141" s="32"/>
      <c r="D31141"/>
      <c r="E31141" s="32"/>
      <c r="F31141"/>
      <c r="G31141"/>
      <c r="H31141"/>
      <c r="I31141"/>
    </row>
    <row r="31142" spans="1:9" x14ac:dyDescent="0.25">
      <c r="A31142"/>
      <c r="B31142"/>
      <c r="C31142" s="32"/>
      <c r="D31142"/>
      <c r="E31142" s="32"/>
      <c r="F31142"/>
      <c r="G31142"/>
      <c r="H31142"/>
      <c r="I31142"/>
    </row>
    <row r="31143" spans="1:9" x14ac:dyDescent="0.25">
      <c r="A31143"/>
      <c r="B31143"/>
      <c r="C31143" s="32"/>
      <c r="D31143"/>
      <c r="E31143" s="32"/>
      <c r="F31143"/>
      <c r="G31143"/>
      <c r="H31143"/>
      <c r="I31143"/>
    </row>
    <row r="31144" spans="1:9" x14ac:dyDescent="0.25">
      <c r="A31144"/>
      <c r="B31144"/>
      <c r="C31144" s="32"/>
      <c r="D31144"/>
      <c r="E31144" s="32"/>
      <c r="F31144"/>
      <c r="G31144"/>
      <c r="H31144"/>
      <c r="I31144"/>
    </row>
    <row r="31145" spans="1:9" x14ac:dyDescent="0.25">
      <c r="A31145"/>
      <c r="B31145"/>
      <c r="C31145" s="32"/>
      <c r="D31145"/>
      <c r="E31145" s="32"/>
      <c r="F31145"/>
      <c r="G31145"/>
      <c r="H31145"/>
      <c r="I31145"/>
    </row>
    <row r="31146" spans="1:9" x14ac:dyDescent="0.25">
      <c r="A31146"/>
      <c r="B31146"/>
      <c r="C31146" s="32"/>
      <c r="D31146"/>
      <c r="E31146" s="32"/>
      <c r="F31146"/>
      <c r="G31146"/>
      <c r="H31146"/>
      <c r="I31146"/>
    </row>
    <row r="31147" spans="1:9" x14ac:dyDescent="0.25">
      <c r="A31147"/>
      <c r="B31147"/>
      <c r="C31147" s="32"/>
      <c r="D31147"/>
      <c r="E31147" s="32"/>
      <c r="F31147"/>
      <c r="G31147"/>
      <c r="H31147"/>
      <c r="I31147"/>
    </row>
    <row r="31148" spans="1:9" x14ac:dyDescent="0.25">
      <c r="A31148"/>
      <c r="B31148"/>
      <c r="C31148" s="32"/>
      <c r="D31148"/>
      <c r="E31148" s="32"/>
      <c r="F31148"/>
      <c r="G31148"/>
      <c r="H31148"/>
      <c r="I31148"/>
    </row>
    <row r="31149" spans="1:9" x14ac:dyDescent="0.25">
      <c r="A31149"/>
      <c r="B31149"/>
      <c r="C31149" s="32"/>
      <c r="D31149"/>
      <c r="E31149" s="32"/>
      <c r="F31149"/>
      <c r="G31149"/>
      <c r="H31149"/>
      <c r="I31149"/>
    </row>
    <row r="31150" spans="1:9" x14ac:dyDescent="0.25">
      <c r="A31150"/>
      <c r="B31150"/>
      <c r="C31150" s="32"/>
      <c r="D31150"/>
      <c r="E31150" s="32"/>
      <c r="F31150"/>
      <c r="G31150"/>
      <c r="H31150"/>
      <c r="I31150"/>
    </row>
    <row r="31151" spans="1:9" x14ac:dyDescent="0.25">
      <c r="A31151"/>
      <c r="B31151"/>
      <c r="C31151" s="32"/>
      <c r="D31151"/>
      <c r="E31151" s="32"/>
      <c r="F31151"/>
      <c r="G31151"/>
      <c r="H31151"/>
      <c r="I31151"/>
    </row>
    <row r="31152" spans="1:9" x14ac:dyDescent="0.25">
      <c r="A31152"/>
      <c r="B31152"/>
      <c r="C31152" s="32"/>
      <c r="D31152"/>
      <c r="E31152" s="32"/>
      <c r="F31152"/>
      <c r="G31152"/>
      <c r="H31152"/>
      <c r="I31152"/>
    </row>
    <row r="31153" spans="1:9" x14ac:dyDescent="0.25">
      <c r="A31153"/>
      <c r="B31153"/>
      <c r="C31153" s="32"/>
      <c r="D31153"/>
      <c r="E31153" s="32"/>
      <c r="F31153"/>
      <c r="G31153"/>
      <c r="H31153"/>
      <c r="I31153"/>
    </row>
    <row r="31154" spans="1:9" x14ac:dyDescent="0.25">
      <c r="A31154"/>
      <c r="B31154"/>
      <c r="C31154" s="32"/>
      <c r="D31154"/>
      <c r="E31154" s="32"/>
      <c r="F31154"/>
      <c r="G31154"/>
      <c r="H31154"/>
      <c r="I31154"/>
    </row>
    <row r="31155" spans="1:9" x14ac:dyDescent="0.25">
      <c r="A31155"/>
      <c r="B31155"/>
      <c r="C31155" s="32"/>
      <c r="D31155"/>
      <c r="E31155" s="32"/>
      <c r="F31155"/>
      <c r="G31155"/>
      <c r="H31155"/>
      <c r="I31155"/>
    </row>
    <row r="31156" spans="1:9" x14ac:dyDescent="0.25">
      <c r="A31156"/>
      <c r="B31156"/>
      <c r="C31156" s="32"/>
      <c r="D31156"/>
      <c r="E31156" s="32"/>
      <c r="F31156"/>
      <c r="G31156"/>
      <c r="H31156"/>
      <c r="I31156"/>
    </row>
    <row r="31157" spans="1:9" x14ac:dyDescent="0.25">
      <c r="A31157"/>
      <c r="B31157"/>
      <c r="C31157" s="32"/>
      <c r="D31157"/>
      <c r="E31157" s="32"/>
      <c r="F31157"/>
      <c r="G31157"/>
      <c r="H31157"/>
      <c r="I31157"/>
    </row>
    <row r="31158" spans="1:9" x14ac:dyDescent="0.25">
      <c r="A31158"/>
      <c r="B31158"/>
      <c r="C31158" s="32"/>
      <c r="D31158"/>
      <c r="E31158" s="32"/>
      <c r="F31158"/>
      <c r="G31158"/>
      <c r="H31158"/>
      <c r="I31158"/>
    </row>
    <row r="31159" spans="1:9" x14ac:dyDescent="0.25">
      <c r="A31159"/>
      <c r="B31159"/>
      <c r="C31159" s="32"/>
      <c r="D31159"/>
      <c r="E31159" s="32"/>
      <c r="F31159"/>
      <c r="G31159"/>
      <c r="H31159"/>
      <c r="I31159"/>
    </row>
    <row r="31160" spans="1:9" x14ac:dyDescent="0.25">
      <c r="A31160"/>
      <c r="B31160"/>
      <c r="C31160" s="32"/>
      <c r="D31160"/>
      <c r="E31160" s="32"/>
      <c r="F31160"/>
      <c r="G31160"/>
      <c r="H31160"/>
      <c r="I31160"/>
    </row>
    <row r="31161" spans="1:9" x14ac:dyDescent="0.25">
      <c r="A31161"/>
      <c r="B31161"/>
      <c r="C31161" s="32"/>
      <c r="D31161"/>
      <c r="E31161" s="32"/>
      <c r="F31161"/>
      <c r="G31161"/>
      <c r="H31161"/>
      <c r="I31161"/>
    </row>
    <row r="31162" spans="1:9" x14ac:dyDescent="0.25">
      <c r="A31162"/>
      <c r="B31162"/>
      <c r="C31162" s="32"/>
      <c r="D31162"/>
      <c r="E31162" s="32"/>
      <c r="F31162"/>
      <c r="G31162"/>
      <c r="H31162"/>
      <c r="I31162"/>
    </row>
    <row r="31163" spans="1:9" x14ac:dyDescent="0.25">
      <c r="A31163"/>
      <c r="B31163"/>
      <c r="C31163" s="32"/>
      <c r="D31163"/>
      <c r="E31163" s="32"/>
      <c r="F31163"/>
      <c r="G31163"/>
      <c r="H31163"/>
      <c r="I31163"/>
    </row>
    <row r="31164" spans="1:9" x14ac:dyDescent="0.25">
      <c r="A31164"/>
      <c r="B31164"/>
      <c r="C31164" s="32"/>
      <c r="D31164"/>
      <c r="E31164" s="32"/>
      <c r="F31164"/>
      <c r="G31164"/>
      <c r="H31164"/>
      <c r="I31164"/>
    </row>
    <row r="31165" spans="1:9" x14ac:dyDescent="0.25">
      <c r="A31165"/>
      <c r="B31165"/>
      <c r="C31165" s="32"/>
      <c r="D31165"/>
      <c r="E31165" s="32"/>
      <c r="F31165"/>
      <c r="G31165"/>
      <c r="H31165"/>
      <c r="I31165"/>
    </row>
    <row r="31166" spans="1:9" x14ac:dyDescent="0.25">
      <c r="A31166"/>
      <c r="B31166"/>
      <c r="C31166" s="32"/>
      <c r="D31166"/>
      <c r="E31166" s="32"/>
      <c r="F31166"/>
      <c r="G31166"/>
      <c r="H31166"/>
      <c r="I31166"/>
    </row>
    <row r="31167" spans="1:9" x14ac:dyDescent="0.25">
      <c r="A31167"/>
      <c r="B31167"/>
      <c r="C31167" s="32"/>
      <c r="D31167"/>
      <c r="E31167" s="32"/>
      <c r="F31167"/>
      <c r="G31167"/>
      <c r="H31167"/>
      <c r="I31167"/>
    </row>
    <row r="31168" spans="1:9" x14ac:dyDescent="0.25">
      <c r="A31168"/>
      <c r="B31168"/>
      <c r="C31168" s="32"/>
      <c r="D31168"/>
      <c r="E31168" s="32"/>
      <c r="F31168"/>
      <c r="G31168"/>
      <c r="H31168"/>
      <c r="I31168"/>
    </row>
    <row r="31169" spans="1:9" x14ac:dyDescent="0.25">
      <c r="A31169"/>
      <c r="B31169"/>
      <c r="C31169" s="32"/>
      <c r="D31169"/>
      <c r="E31169" s="32"/>
      <c r="F31169"/>
      <c r="G31169"/>
      <c r="H31169"/>
      <c r="I31169"/>
    </row>
    <row r="31170" spans="1:9" x14ac:dyDescent="0.25">
      <c r="A31170"/>
      <c r="B31170"/>
      <c r="C31170" s="32"/>
      <c r="D31170"/>
      <c r="E31170" s="32"/>
      <c r="F31170"/>
      <c r="G31170"/>
      <c r="H31170"/>
      <c r="I31170"/>
    </row>
    <row r="31171" spans="1:9" x14ac:dyDescent="0.25">
      <c r="A31171"/>
      <c r="B31171"/>
      <c r="C31171" s="32"/>
      <c r="D31171"/>
      <c r="E31171" s="32"/>
      <c r="F31171"/>
      <c r="G31171"/>
      <c r="H31171"/>
      <c r="I31171"/>
    </row>
    <row r="31172" spans="1:9" x14ac:dyDescent="0.25">
      <c r="A31172"/>
      <c r="B31172"/>
      <c r="C31172" s="32"/>
      <c r="D31172"/>
      <c r="E31172" s="32"/>
      <c r="F31172"/>
      <c r="G31172"/>
      <c r="H31172"/>
      <c r="I31172"/>
    </row>
    <row r="31173" spans="1:9" x14ac:dyDescent="0.25">
      <c r="A31173"/>
      <c r="B31173"/>
      <c r="C31173" s="32"/>
      <c r="D31173"/>
      <c r="E31173" s="32"/>
      <c r="F31173"/>
      <c r="G31173"/>
      <c r="H31173"/>
      <c r="I31173"/>
    </row>
    <row r="31174" spans="1:9" x14ac:dyDescent="0.25">
      <c r="A31174"/>
      <c r="B31174"/>
      <c r="C31174" s="32"/>
      <c r="D31174"/>
      <c r="E31174" s="32"/>
      <c r="F31174"/>
      <c r="G31174"/>
      <c r="H31174"/>
      <c r="I31174"/>
    </row>
    <row r="31175" spans="1:9" x14ac:dyDescent="0.25">
      <c r="A31175"/>
      <c r="B31175"/>
      <c r="C31175" s="32"/>
      <c r="D31175"/>
      <c r="E31175" s="32"/>
      <c r="F31175"/>
      <c r="G31175"/>
      <c r="H31175"/>
      <c r="I31175"/>
    </row>
    <row r="31176" spans="1:9" x14ac:dyDescent="0.25">
      <c r="A31176"/>
      <c r="B31176"/>
      <c r="C31176" s="32"/>
      <c r="D31176"/>
      <c r="E31176" s="32"/>
      <c r="F31176"/>
      <c r="G31176"/>
      <c r="H31176"/>
      <c r="I31176"/>
    </row>
    <row r="31177" spans="1:9" x14ac:dyDescent="0.25">
      <c r="A31177"/>
      <c r="B31177"/>
      <c r="C31177" s="32"/>
      <c r="D31177"/>
      <c r="E31177" s="32"/>
      <c r="F31177"/>
      <c r="G31177"/>
      <c r="H31177"/>
      <c r="I31177"/>
    </row>
    <row r="31178" spans="1:9" x14ac:dyDescent="0.25">
      <c r="A31178"/>
      <c r="B31178"/>
      <c r="C31178" s="32"/>
      <c r="D31178"/>
      <c r="E31178" s="32"/>
      <c r="F31178"/>
      <c r="G31178"/>
      <c r="H31178"/>
      <c r="I31178"/>
    </row>
    <row r="31179" spans="1:9" x14ac:dyDescent="0.25">
      <c r="A31179"/>
      <c r="B31179"/>
      <c r="C31179" s="32"/>
      <c r="D31179"/>
      <c r="E31179" s="32"/>
      <c r="F31179"/>
      <c r="G31179"/>
      <c r="H31179"/>
      <c r="I31179"/>
    </row>
    <row r="31180" spans="1:9" x14ac:dyDescent="0.25">
      <c r="A31180"/>
      <c r="B31180"/>
      <c r="C31180" s="32"/>
      <c r="D31180"/>
      <c r="E31180" s="32"/>
      <c r="F31180"/>
      <c r="G31180"/>
      <c r="H31180"/>
      <c r="I31180"/>
    </row>
    <row r="31181" spans="1:9" x14ac:dyDescent="0.25">
      <c r="A31181"/>
      <c r="B31181"/>
      <c r="C31181" s="32"/>
      <c r="D31181"/>
      <c r="E31181" s="32"/>
      <c r="F31181"/>
      <c r="G31181"/>
      <c r="H31181"/>
      <c r="I31181"/>
    </row>
    <row r="31182" spans="1:9" x14ac:dyDescent="0.25">
      <c r="A31182"/>
      <c r="B31182"/>
      <c r="C31182" s="32"/>
      <c r="D31182"/>
      <c r="E31182" s="32"/>
      <c r="F31182"/>
      <c r="G31182"/>
      <c r="H31182"/>
      <c r="I31182"/>
    </row>
    <row r="31183" spans="1:9" x14ac:dyDescent="0.25">
      <c r="A31183"/>
      <c r="B31183"/>
      <c r="C31183" s="32"/>
      <c r="D31183"/>
      <c r="E31183" s="32"/>
      <c r="F31183"/>
      <c r="G31183"/>
      <c r="H31183"/>
      <c r="I31183"/>
    </row>
    <row r="31184" spans="1:9" x14ac:dyDescent="0.25">
      <c r="A31184"/>
      <c r="B31184"/>
      <c r="C31184" s="32"/>
      <c r="D31184"/>
      <c r="E31184" s="32"/>
      <c r="F31184"/>
      <c r="G31184"/>
      <c r="H31184"/>
      <c r="I31184"/>
    </row>
    <row r="31185" spans="1:9" x14ac:dyDescent="0.25">
      <c r="A31185"/>
      <c r="B31185"/>
      <c r="C31185" s="32"/>
      <c r="D31185"/>
      <c r="E31185" s="32"/>
      <c r="F31185"/>
      <c r="G31185"/>
      <c r="H31185"/>
      <c r="I31185"/>
    </row>
    <row r="31186" spans="1:9" x14ac:dyDescent="0.25">
      <c r="A31186"/>
      <c r="B31186"/>
      <c r="C31186" s="32"/>
      <c r="D31186"/>
      <c r="E31186" s="32"/>
      <c r="F31186"/>
      <c r="G31186"/>
      <c r="H31186"/>
      <c r="I31186"/>
    </row>
    <row r="31187" spans="1:9" x14ac:dyDescent="0.25">
      <c r="A31187"/>
      <c r="B31187"/>
      <c r="C31187" s="32"/>
      <c r="D31187"/>
      <c r="E31187" s="32"/>
      <c r="F31187"/>
      <c r="G31187"/>
      <c r="H31187"/>
      <c r="I31187"/>
    </row>
    <row r="31188" spans="1:9" x14ac:dyDescent="0.25">
      <c r="A31188"/>
      <c r="B31188"/>
      <c r="C31188" s="32"/>
      <c r="D31188"/>
      <c r="E31188" s="32"/>
      <c r="F31188"/>
      <c r="G31188"/>
      <c r="H31188"/>
      <c r="I31188"/>
    </row>
    <row r="31189" spans="1:9" x14ac:dyDescent="0.25">
      <c r="A31189"/>
      <c r="B31189"/>
      <c r="C31189" s="32"/>
      <c r="D31189"/>
      <c r="E31189" s="32"/>
      <c r="F31189"/>
      <c r="G31189"/>
      <c r="H31189"/>
      <c r="I31189"/>
    </row>
    <row r="31190" spans="1:9" x14ac:dyDescent="0.25">
      <c r="A31190"/>
      <c r="B31190"/>
      <c r="C31190" s="32"/>
      <c r="D31190"/>
      <c r="E31190" s="32"/>
      <c r="F31190"/>
      <c r="G31190"/>
      <c r="H31190"/>
      <c r="I31190"/>
    </row>
    <row r="31191" spans="1:9" x14ac:dyDescent="0.25">
      <c r="A31191"/>
      <c r="B31191"/>
      <c r="C31191" s="32"/>
      <c r="D31191"/>
      <c r="E31191" s="32"/>
      <c r="F31191"/>
      <c r="G31191"/>
      <c r="H31191"/>
      <c r="I31191"/>
    </row>
    <row r="31192" spans="1:9" x14ac:dyDescent="0.25">
      <c r="A31192"/>
      <c r="B31192"/>
      <c r="C31192" s="32"/>
      <c r="D31192"/>
      <c r="E31192" s="32"/>
      <c r="F31192"/>
      <c r="G31192"/>
      <c r="H31192"/>
      <c r="I31192"/>
    </row>
    <row r="31193" spans="1:9" x14ac:dyDescent="0.25">
      <c r="A31193"/>
      <c r="B31193"/>
      <c r="C31193" s="32"/>
      <c r="D31193"/>
      <c r="E31193" s="32"/>
      <c r="F31193"/>
      <c r="G31193"/>
      <c r="H31193"/>
      <c r="I31193"/>
    </row>
    <row r="31194" spans="1:9" x14ac:dyDescent="0.25">
      <c r="A31194"/>
      <c r="B31194"/>
      <c r="C31194" s="32"/>
      <c r="D31194"/>
      <c r="E31194" s="32"/>
      <c r="F31194"/>
      <c r="G31194"/>
      <c r="H31194"/>
      <c r="I31194"/>
    </row>
    <row r="31195" spans="1:9" x14ac:dyDescent="0.25">
      <c r="A31195"/>
      <c r="B31195"/>
      <c r="C31195" s="32"/>
      <c r="D31195"/>
      <c r="E31195" s="32"/>
      <c r="F31195"/>
      <c r="G31195"/>
      <c r="H31195"/>
      <c r="I31195"/>
    </row>
    <row r="31196" spans="1:9" x14ac:dyDescent="0.25">
      <c r="A31196"/>
      <c r="B31196"/>
      <c r="C31196" s="32"/>
      <c r="D31196"/>
      <c r="E31196" s="32"/>
      <c r="F31196"/>
      <c r="G31196"/>
      <c r="H31196"/>
      <c r="I31196"/>
    </row>
    <row r="31197" spans="1:9" x14ac:dyDescent="0.25">
      <c r="A31197"/>
      <c r="B31197"/>
      <c r="C31197" s="32"/>
      <c r="D31197"/>
      <c r="E31197" s="32"/>
      <c r="F31197"/>
      <c r="G31197"/>
      <c r="H31197"/>
      <c r="I31197"/>
    </row>
    <row r="31198" spans="1:9" x14ac:dyDescent="0.25">
      <c r="A31198"/>
      <c r="B31198"/>
      <c r="C31198" s="32"/>
      <c r="D31198"/>
      <c r="E31198" s="32"/>
      <c r="F31198"/>
      <c r="G31198"/>
      <c r="H31198"/>
      <c r="I31198"/>
    </row>
    <row r="31199" spans="1:9" x14ac:dyDescent="0.25">
      <c r="A31199"/>
      <c r="B31199"/>
      <c r="C31199" s="32"/>
      <c r="D31199"/>
      <c r="E31199" s="32"/>
      <c r="F31199"/>
      <c r="G31199"/>
      <c r="H31199"/>
      <c r="I31199"/>
    </row>
    <row r="31200" spans="1:9" x14ac:dyDescent="0.25">
      <c r="A31200"/>
      <c r="B31200"/>
      <c r="C31200" s="32"/>
      <c r="D31200"/>
      <c r="E31200" s="32"/>
      <c r="F31200"/>
      <c r="G31200"/>
      <c r="H31200"/>
      <c r="I31200"/>
    </row>
    <row r="31201" spans="1:9" x14ac:dyDescent="0.25">
      <c r="A31201"/>
      <c r="B31201"/>
      <c r="C31201" s="32"/>
      <c r="D31201"/>
      <c r="E31201" s="32"/>
      <c r="F31201"/>
      <c r="G31201"/>
      <c r="H31201"/>
      <c r="I31201"/>
    </row>
    <row r="31202" spans="1:9" x14ac:dyDescent="0.25">
      <c r="A31202"/>
      <c r="B31202"/>
      <c r="C31202" s="32"/>
      <c r="D31202"/>
      <c r="E31202" s="32"/>
      <c r="F31202"/>
      <c r="G31202"/>
      <c r="H31202"/>
      <c r="I31202"/>
    </row>
    <row r="31203" spans="1:9" x14ac:dyDescent="0.25">
      <c r="A31203"/>
      <c r="B31203"/>
      <c r="C31203" s="32"/>
      <c r="D31203"/>
      <c r="E31203" s="32"/>
      <c r="F31203"/>
      <c r="G31203"/>
      <c r="H31203"/>
      <c r="I31203"/>
    </row>
    <row r="31204" spans="1:9" x14ac:dyDescent="0.25">
      <c r="A31204"/>
      <c r="B31204"/>
      <c r="C31204" s="32"/>
      <c r="D31204"/>
      <c r="E31204" s="32"/>
      <c r="F31204"/>
      <c r="G31204"/>
      <c r="H31204"/>
      <c r="I31204"/>
    </row>
    <row r="31205" spans="1:9" x14ac:dyDescent="0.25">
      <c r="A31205"/>
      <c r="B31205"/>
      <c r="C31205" s="32"/>
      <c r="D31205"/>
      <c r="E31205" s="32"/>
      <c r="F31205"/>
      <c r="G31205"/>
      <c r="H31205"/>
      <c r="I31205"/>
    </row>
    <row r="31206" spans="1:9" x14ac:dyDescent="0.25">
      <c r="A31206"/>
      <c r="B31206"/>
      <c r="C31206" s="32"/>
      <c r="D31206"/>
      <c r="E31206" s="32"/>
      <c r="F31206"/>
      <c r="G31206"/>
      <c r="H31206"/>
      <c r="I31206"/>
    </row>
    <row r="31207" spans="1:9" x14ac:dyDescent="0.25">
      <c r="A31207"/>
      <c r="B31207"/>
      <c r="C31207" s="32"/>
      <c r="D31207"/>
      <c r="E31207" s="32"/>
      <c r="F31207"/>
      <c r="G31207"/>
      <c r="H31207"/>
      <c r="I31207"/>
    </row>
    <row r="31208" spans="1:9" x14ac:dyDescent="0.25">
      <c r="A31208"/>
      <c r="B31208"/>
      <c r="C31208" s="32"/>
      <c r="D31208"/>
      <c r="E31208" s="32"/>
      <c r="F31208"/>
      <c r="G31208"/>
      <c r="H31208"/>
      <c r="I31208"/>
    </row>
    <row r="31209" spans="1:9" x14ac:dyDescent="0.25">
      <c r="A31209"/>
      <c r="B31209"/>
      <c r="C31209" s="32"/>
      <c r="D31209"/>
      <c r="E31209" s="32"/>
      <c r="F31209"/>
      <c r="G31209"/>
      <c r="H31209"/>
      <c r="I31209"/>
    </row>
    <row r="31210" spans="1:9" x14ac:dyDescent="0.25">
      <c r="A31210"/>
      <c r="B31210"/>
      <c r="C31210" s="32"/>
      <c r="D31210"/>
      <c r="E31210" s="32"/>
      <c r="F31210"/>
      <c r="G31210"/>
      <c r="H31210"/>
      <c r="I31210"/>
    </row>
    <row r="31211" spans="1:9" x14ac:dyDescent="0.25">
      <c r="A31211"/>
      <c r="B31211"/>
      <c r="C31211" s="32"/>
      <c r="D31211"/>
      <c r="E31211" s="32"/>
      <c r="F31211"/>
      <c r="G31211"/>
      <c r="H31211"/>
      <c r="I31211"/>
    </row>
    <row r="31212" spans="1:9" x14ac:dyDescent="0.25">
      <c r="A31212"/>
      <c r="B31212"/>
      <c r="C31212" s="32"/>
      <c r="D31212"/>
      <c r="E31212" s="32"/>
      <c r="F31212"/>
      <c r="G31212"/>
      <c r="H31212"/>
      <c r="I31212"/>
    </row>
    <row r="31213" spans="1:9" x14ac:dyDescent="0.25">
      <c r="A31213"/>
      <c r="B31213"/>
      <c r="C31213" s="32"/>
      <c r="D31213"/>
      <c r="E31213" s="32"/>
      <c r="F31213"/>
      <c r="G31213"/>
      <c r="H31213"/>
      <c r="I31213"/>
    </row>
    <row r="31214" spans="1:9" x14ac:dyDescent="0.25">
      <c r="A31214"/>
      <c r="B31214"/>
      <c r="C31214" s="32"/>
      <c r="D31214"/>
      <c r="E31214" s="32"/>
      <c r="F31214"/>
      <c r="G31214"/>
      <c r="H31214"/>
      <c r="I31214"/>
    </row>
    <row r="31215" spans="1:9" x14ac:dyDescent="0.25">
      <c r="A31215"/>
      <c r="B31215"/>
      <c r="C31215" s="32"/>
      <c r="D31215"/>
      <c r="E31215" s="32"/>
      <c r="F31215"/>
      <c r="G31215"/>
      <c r="H31215"/>
      <c r="I31215"/>
    </row>
    <row r="31216" spans="1:9" x14ac:dyDescent="0.25">
      <c r="A31216"/>
      <c r="B31216"/>
      <c r="C31216" s="32"/>
      <c r="D31216"/>
      <c r="E31216" s="32"/>
      <c r="F31216"/>
      <c r="G31216"/>
      <c r="H31216"/>
      <c r="I31216"/>
    </row>
    <row r="31217" spans="1:9" x14ac:dyDescent="0.25">
      <c r="A31217"/>
      <c r="B31217"/>
      <c r="C31217" s="32"/>
      <c r="D31217"/>
      <c r="E31217" s="32"/>
      <c r="F31217"/>
      <c r="G31217"/>
      <c r="H31217"/>
      <c r="I31217"/>
    </row>
    <row r="31218" spans="1:9" x14ac:dyDescent="0.25">
      <c r="A31218"/>
      <c r="B31218"/>
      <c r="C31218" s="32"/>
      <c r="D31218"/>
      <c r="E31218" s="32"/>
      <c r="F31218"/>
      <c r="G31218"/>
      <c r="H31218"/>
      <c r="I31218"/>
    </row>
    <row r="31219" spans="1:9" x14ac:dyDescent="0.25">
      <c r="A31219"/>
      <c r="B31219"/>
      <c r="C31219" s="32"/>
      <c r="D31219"/>
      <c r="E31219" s="32"/>
      <c r="F31219"/>
      <c r="G31219"/>
      <c r="H31219"/>
      <c r="I31219"/>
    </row>
    <row r="31220" spans="1:9" x14ac:dyDescent="0.25">
      <c r="A31220"/>
      <c r="B31220"/>
      <c r="C31220" s="32"/>
      <c r="D31220"/>
      <c r="E31220" s="32"/>
      <c r="F31220"/>
      <c r="G31220"/>
      <c r="H31220"/>
      <c r="I31220"/>
    </row>
    <row r="31221" spans="1:9" x14ac:dyDescent="0.25">
      <c r="A31221"/>
      <c r="B31221"/>
      <c r="C31221" s="32"/>
      <c r="D31221"/>
      <c r="E31221" s="32"/>
      <c r="F31221"/>
      <c r="G31221"/>
      <c r="H31221"/>
      <c r="I31221"/>
    </row>
    <row r="31222" spans="1:9" x14ac:dyDescent="0.25">
      <c r="A31222"/>
      <c r="B31222"/>
      <c r="C31222" s="32"/>
      <c r="D31222"/>
      <c r="E31222" s="32"/>
      <c r="F31222"/>
      <c r="G31222"/>
      <c r="H31222"/>
      <c r="I31222"/>
    </row>
    <row r="31223" spans="1:9" x14ac:dyDescent="0.25">
      <c r="A31223"/>
      <c r="B31223"/>
      <c r="C31223" s="32"/>
      <c r="D31223"/>
      <c r="E31223" s="32"/>
      <c r="F31223"/>
      <c r="G31223"/>
      <c r="H31223"/>
      <c r="I31223"/>
    </row>
    <row r="31224" spans="1:9" x14ac:dyDescent="0.25">
      <c r="A31224"/>
      <c r="B31224"/>
      <c r="C31224" s="32"/>
      <c r="D31224"/>
      <c r="E31224" s="32"/>
      <c r="F31224"/>
      <c r="G31224"/>
      <c r="H31224"/>
      <c r="I31224"/>
    </row>
    <row r="31225" spans="1:9" x14ac:dyDescent="0.25">
      <c r="A31225"/>
      <c r="B31225"/>
      <c r="C31225" s="32"/>
      <c r="D31225"/>
      <c r="E31225" s="32"/>
      <c r="F31225"/>
      <c r="G31225"/>
      <c r="H31225"/>
      <c r="I31225"/>
    </row>
    <row r="31226" spans="1:9" x14ac:dyDescent="0.25">
      <c r="A31226"/>
      <c r="B31226"/>
      <c r="C31226" s="32"/>
      <c r="D31226"/>
      <c r="E31226" s="32"/>
      <c r="F31226"/>
      <c r="G31226"/>
      <c r="H31226"/>
      <c r="I31226"/>
    </row>
    <row r="31227" spans="1:9" x14ac:dyDescent="0.25">
      <c r="A31227"/>
      <c r="B31227"/>
      <c r="C31227" s="32"/>
      <c r="D31227"/>
      <c r="E31227" s="32"/>
      <c r="F31227"/>
      <c r="G31227"/>
      <c r="H31227"/>
      <c r="I31227"/>
    </row>
    <row r="31228" spans="1:9" x14ac:dyDescent="0.25">
      <c r="A31228"/>
      <c r="B31228"/>
      <c r="C31228" s="32"/>
      <c r="D31228"/>
      <c r="E31228" s="32"/>
      <c r="F31228"/>
      <c r="G31228"/>
      <c r="H31228"/>
      <c r="I31228"/>
    </row>
    <row r="31229" spans="1:9" x14ac:dyDescent="0.25">
      <c r="A31229"/>
      <c r="B31229"/>
      <c r="C31229" s="32"/>
      <c r="D31229"/>
      <c r="E31229" s="32"/>
      <c r="F31229"/>
      <c r="G31229"/>
      <c r="H31229"/>
      <c r="I31229"/>
    </row>
    <row r="31230" spans="1:9" x14ac:dyDescent="0.25">
      <c r="A31230"/>
      <c r="B31230"/>
      <c r="C31230" s="32"/>
      <c r="D31230"/>
      <c r="E31230" s="32"/>
      <c r="F31230"/>
      <c r="G31230"/>
      <c r="H31230"/>
      <c r="I31230"/>
    </row>
    <row r="31231" spans="1:9" x14ac:dyDescent="0.25">
      <c r="A31231"/>
      <c r="B31231"/>
      <c r="C31231" s="32"/>
      <c r="D31231"/>
      <c r="E31231" s="32"/>
      <c r="F31231"/>
      <c r="G31231"/>
      <c r="H31231"/>
      <c r="I31231"/>
    </row>
    <row r="31232" spans="1:9" x14ac:dyDescent="0.25">
      <c r="A31232"/>
      <c r="B31232"/>
      <c r="C31232" s="32"/>
      <c r="D31232"/>
      <c r="E31232" s="32"/>
      <c r="F31232"/>
      <c r="G31232"/>
      <c r="H31232"/>
      <c r="I31232"/>
    </row>
    <row r="31233" spans="1:9" x14ac:dyDescent="0.25">
      <c r="A31233"/>
      <c r="B31233"/>
      <c r="C31233" s="32"/>
      <c r="D31233"/>
      <c r="E31233" s="32"/>
      <c r="F31233"/>
      <c r="G31233"/>
      <c r="H31233"/>
      <c r="I31233"/>
    </row>
    <row r="31234" spans="1:9" x14ac:dyDescent="0.25">
      <c r="A31234"/>
      <c r="B31234"/>
      <c r="C31234" s="32"/>
      <c r="D31234"/>
      <c r="E31234" s="32"/>
      <c r="F31234"/>
      <c r="G31234"/>
      <c r="H31234"/>
      <c r="I31234"/>
    </row>
    <row r="31235" spans="1:9" x14ac:dyDescent="0.25">
      <c r="A31235"/>
      <c r="B31235"/>
      <c r="C31235" s="32"/>
      <c r="D31235"/>
      <c r="E31235" s="32"/>
      <c r="F31235"/>
      <c r="G31235"/>
      <c r="H31235"/>
      <c r="I31235"/>
    </row>
    <row r="31236" spans="1:9" x14ac:dyDescent="0.25">
      <c r="A31236"/>
      <c r="B31236"/>
      <c r="C31236" s="32"/>
      <c r="D31236"/>
      <c r="E31236" s="32"/>
      <c r="F31236"/>
      <c r="G31236"/>
      <c r="H31236"/>
      <c r="I31236"/>
    </row>
    <row r="31237" spans="1:9" x14ac:dyDescent="0.25">
      <c r="A31237"/>
      <c r="B31237"/>
      <c r="C31237" s="32"/>
      <c r="D31237"/>
      <c r="E31237" s="32"/>
      <c r="F31237"/>
      <c r="G31237"/>
      <c r="H31237"/>
      <c r="I31237"/>
    </row>
    <row r="31238" spans="1:9" x14ac:dyDescent="0.25">
      <c r="A31238"/>
      <c r="B31238"/>
      <c r="C31238" s="32"/>
      <c r="D31238"/>
      <c r="E31238" s="32"/>
      <c r="F31238"/>
      <c r="G31238"/>
      <c r="H31238"/>
      <c r="I31238"/>
    </row>
    <row r="31239" spans="1:9" x14ac:dyDescent="0.25">
      <c r="A31239"/>
      <c r="B31239"/>
      <c r="C31239" s="32"/>
      <c r="D31239"/>
      <c r="E31239" s="32"/>
      <c r="F31239"/>
      <c r="G31239"/>
      <c r="H31239"/>
      <c r="I31239"/>
    </row>
    <row r="31240" spans="1:9" x14ac:dyDescent="0.25">
      <c r="A31240"/>
      <c r="B31240"/>
      <c r="C31240" s="32"/>
      <c r="D31240"/>
      <c r="E31240" s="32"/>
      <c r="F31240"/>
      <c r="G31240"/>
      <c r="H31240"/>
      <c r="I31240"/>
    </row>
    <row r="31241" spans="1:9" x14ac:dyDescent="0.25">
      <c r="A31241"/>
      <c r="B31241"/>
      <c r="C31241" s="32"/>
      <c r="D31241"/>
      <c r="E31241" s="32"/>
      <c r="F31241"/>
      <c r="G31241"/>
      <c r="H31241"/>
      <c r="I31241"/>
    </row>
    <row r="31242" spans="1:9" x14ac:dyDescent="0.25">
      <c r="A31242"/>
      <c r="B31242"/>
      <c r="C31242" s="32"/>
      <c r="D31242"/>
      <c r="E31242" s="32"/>
      <c r="F31242"/>
      <c r="G31242"/>
      <c r="H31242"/>
      <c r="I31242"/>
    </row>
    <row r="31243" spans="1:9" x14ac:dyDescent="0.25">
      <c r="A31243"/>
      <c r="B31243"/>
      <c r="C31243" s="32"/>
      <c r="D31243"/>
      <c r="E31243" s="32"/>
      <c r="F31243"/>
      <c r="G31243"/>
      <c r="H31243"/>
      <c r="I31243"/>
    </row>
    <row r="31244" spans="1:9" x14ac:dyDescent="0.25">
      <c r="A31244"/>
      <c r="B31244"/>
      <c r="C31244" s="32"/>
      <c r="D31244"/>
      <c r="E31244" s="32"/>
      <c r="F31244"/>
      <c r="G31244"/>
      <c r="H31244"/>
      <c r="I31244"/>
    </row>
    <row r="31245" spans="1:9" x14ac:dyDescent="0.25">
      <c r="A31245"/>
      <c r="B31245"/>
      <c r="C31245" s="32"/>
      <c r="D31245"/>
      <c r="E31245" s="32"/>
      <c r="F31245"/>
      <c r="G31245"/>
      <c r="H31245"/>
      <c r="I31245"/>
    </row>
    <row r="31246" spans="1:9" x14ac:dyDescent="0.25">
      <c r="A31246"/>
      <c r="B31246"/>
      <c r="C31246" s="32"/>
      <c r="D31246"/>
      <c r="E31246" s="32"/>
      <c r="F31246"/>
      <c r="G31246"/>
      <c r="H31246"/>
      <c r="I31246"/>
    </row>
    <row r="31247" spans="1:9" x14ac:dyDescent="0.25">
      <c r="A31247"/>
      <c r="B31247"/>
      <c r="C31247" s="32"/>
      <c r="D31247"/>
      <c r="E31247" s="32"/>
      <c r="F31247"/>
      <c r="G31247"/>
      <c r="H31247"/>
      <c r="I31247"/>
    </row>
    <row r="31248" spans="1:9" x14ac:dyDescent="0.25">
      <c r="A31248"/>
      <c r="B31248"/>
      <c r="C31248" s="32"/>
      <c r="D31248"/>
      <c r="E31248" s="32"/>
      <c r="F31248"/>
      <c r="G31248"/>
      <c r="H31248"/>
      <c r="I31248"/>
    </row>
    <row r="31249" spans="1:9" x14ac:dyDescent="0.25">
      <c r="A31249"/>
      <c r="B31249"/>
      <c r="C31249" s="32"/>
      <c r="D31249"/>
      <c r="E31249" s="32"/>
      <c r="F31249"/>
      <c r="G31249"/>
      <c r="H31249"/>
      <c r="I31249"/>
    </row>
    <row r="31250" spans="1:9" x14ac:dyDescent="0.25">
      <c r="A31250"/>
      <c r="B31250"/>
      <c r="C31250" s="32"/>
      <c r="D31250"/>
      <c r="E31250" s="32"/>
      <c r="F31250"/>
      <c r="G31250"/>
      <c r="H31250"/>
      <c r="I31250"/>
    </row>
    <row r="31251" spans="1:9" x14ac:dyDescent="0.25">
      <c r="A31251"/>
      <c r="B31251"/>
      <c r="C31251" s="32"/>
      <c r="D31251"/>
      <c r="E31251" s="32"/>
      <c r="F31251"/>
      <c r="G31251"/>
      <c r="H31251"/>
      <c r="I31251"/>
    </row>
    <row r="31252" spans="1:9" x14ac:dyDescent="0.25">
      <c r="A31252"/>
      <c r="B31252"/>
      <c r="C31252" s="32"/>
      <c r="D31252"/>
      <c r="E31252" s="32"/>
      <c r="F31252"/>
      <c r="G31252"/>
      <c r="H31252"/>
      <c r="I31252"/>
    </row>
    <row r="31253" spans="1:9" x14ac:dyDescent="0.25">
      <c r="A31253"/>
      <c r="B31253"/>
      <c r="C31253" s="32"/>
      <c r="D31253"/>
      <c r="E31253" s="32"/>
      <c r="F31253"/>
      <c r="G31253"/>
      <c r="H31253"/>
      <c r="I31253"/>
    </row>
    <row r="31254" spans="1:9" x14ac:dyDescent="0.25">
      <c r="A31254"/>
      <c r="B31254"/>
      <c r="C31254" s="32"/>
      <c r="D31254"/>
      <c r="E31254" s="32"/>
      <c r="F31254"/>
      <c r="G31254"/>
      <c r="H31254"/>
      <c r="I31254"/>
    </row>
    <row r="31255" spans="1:9" x14ac:dyDescent="0.25">
      <c r="A31255"/>
      <c r="B31255"/>
      <c r="C31255" s="32"/>
      <c r="D31255"/>
      <c r="E31255" s="32"/>
      <c r="F31255"/>
      <c r="G31255"/>
      <c r="H31255"/>
      <c r="I31255"/>
    </row>
    <row r="31256" spans="1:9" x14ac:dyDescent="0.25">
      <c r="A31256"/>
      <c r="B31256"/>
      <c r="C31256" s="32"/>
      <c r="D31256"/>
      <c r="E31256" s="32"/>
      <c r="F31256"/>
      <c r="G31256"/>
      <c r="H31256"/>
      <c r="I31256"/>
    </row>
    <row r="31257" spans="1:9" x14ac:dyDescent="0.25">
      <c r="A31257"/>
      <c r="B31257"/>
      <c r="C31257" s="32"/>
      <c r="D31257"/>
      <c r="E31257" s="32"/>
      <c r="F31257"/>
      <c r="G31257"/>
      <c r="H31257"/>
      <c r="I31257"/>
    </row>
    <row r="31258" spans="1:9" x14ac:dyDescent="0.25">
      <c r="A31258"/>
      <c r="B31258"/>
      <c r="C31258" s="32"/>
      <c r="D31258"/>
      <c r="E31258" s="32"/>
      <c r="F31258"/>
      <c r="G31258"/>
      <c r="H31258"/>
      <c r="I31258"/>
    </row>
    <row r="31259" spans="1:9" x14ac:dyDescent="0.25">
      <c r="A31259"/>
      <c r="B31259"/>
      <c r="C31259" s="32"/>
      <c r="D31259"/>
      <c r="E31259" s="32"/>
      <c r="F31259"/>
      <c r="G31259"/>
      <c r="H31259"/>
      <c r="I31259"/>
    </row>
    <row r="31260" spans="1:9" x14ac:dyDescent="0.25">
      <c r="A31260"/>
      <c r="B31260"/>
      <c r="C31260" s="32"/>
      <c r="D31260"/>
      <c r="E31260" s="32"/>
      <c r="F31260"/>
      <c r="G31260"/>
      <c r="H31260"/>
      <c r="I31260"/>
    </row>
    <row r="31261" spans="1:9" x14ac:dyDescent="0.25">
      <c r="A31261"/>
      <c r="B31261"/>
      <c r="C31261" s="32"/>
      <c r="D31261"/>
      <c r="E31261" s="32"/>
      <c r="F31261"/>
      <c r="G31261"/>
      <c r="H31261"/>
      <c r="I31261"/>
    </row>
    <row r="31262" spans="1:9" x14ac:dyDescent="0.25">
      <c r="A31262"/>
      <c r="B31262"/>
      <c r="C31262" s="32"/>
      <c r="D31262"/>
      <c r="E31262" s="32"/>
      <c r="F31262"/>
      <c r="G31262"/>
      <c r="H31262"/>
      <c r="I31262"/>
    </row>
    <row r="31263" spans="1:9" x14ac:dyDescent="0.25">
      <c r="A31263"/>
      <c r="B31263"/>
      <c r="C31263" s="32"/>
      <c r="D31263"/>
      <c r="E31263" s="32"/>
      <c r="F31263"/>
      <c r="G31263"/>
      <c r="H31263"/>
      <c r="I31263"/>
    </row>
    <row r="31264" spans="1:9" x14ac:dyDescent="0.25">
      <c r="A31264"/>
      <c r="B31264"/>
      <c r="C31264" s="32"/>
      <c r="D31264"/>
      <c r="E31264" s="32"/>
      <c r="F31264"/>
      <c r="G31264"/>
      <c r="H31264"/>
      <c r="I31264"/>
    </row>
    <row r="31265" spans="1:9" x14ac:dyDescent="0.25">
      <c r="A31265"/>
      <c r="B31265"/>
      <c r="C31265" s="32"/>
      <c r="D31265"/>
      <c r="E31265" s="32"/>
      <c r="F31265"/>
      <c r="G31265"/>
      <c r="H31265"/>
      <c r="I31265"/>
    </row>
    <row r="31266" spans="1:9" x14ac:dyDescent="0.25">
      <c r="A31266"/>
      <c r="B31266"/>
      <c r="C31266" s="32"/>
      <c r="D31266"/>
      <c r="E31266" s="32"/>
      <c r="F31266"/>
      <c r="G31266"/>
      <c r="H31266"/>
      <c r="I31266"/>
    </row>
    <row r="31267" spans="1:9" x14ac:dyDescent="0.25">
      <c r="A31267"/>
      <c r="B31267"/>
      <c r="C31267" s="32"/>
      <c r="D31267"/>
      <c r="E31267" s="32"/>
      <c r="F31267"/>
      <c r="G31267"/>
      <c r="H31267"/>
      <c r="I31267"/>
    </row>
    <row r="31268" spans="1:9" x14ac:dyDescent="0.25">
      <c r="A31268"/>
      <c r="B31268"/>
      <c r="C31268" s="32"/>
      <c r="D31268"/>
      <c r="E31268" s="32"/>
      <c r="F31268"/>
      <c r="G31268"/>
      <c r="H31268"/>
      <c r="I31268"/>
    </row>
    <row r="31269" spans="1:9" x14ac:dyDescent="0.25">
      <c r="A31269"/>
      <c r="B31269"/>
      <c r="C31269" s="32"/>
      <c r="D31269"/>
      <c r="E31269" s="32"/>
      <c r="F31269"/>
      <c r="G31269"/>
      <c r="H31269"/>
      <c r="I31269"/>
    </row>
    <row r="31270" spans="1:9" x14ac:dyDescent="0.25">
      <c r="A31270"/>
      <c r="B31270"/>
      <c r="C31270" s="32"/>
      <c r="D31270"/>
      <c r="E31270" s="32"/>
      <c r="F31270"/>
      <c r="G31270"/>
      <c r="H31270"/>
      <c r="I31270"/>
    </row>
    <row r="31271" spans="1:9" x14ac:dyDescent="0.25">
      <c r="A31271"/>
      <c r="B31271"/>
      <c r="C31271" s="32"/>
      <c r="D31271"/>
      <c r="E31271" s="32"/>
      <c r="F31271"/>
      <c r="G31271"/>
      <c r="H31271"/>
      <c r="I31271"/>
    </row>
    <row r="31272" spans="1:9" x14ac:dyDescent="0.25">
      <c r="A31272"/>
      <c r="B31272"/>
      <c r="C31272" s="32"/>
      <c r="D31272"/>
      <c r="E31272" s="32"/>
      <c r="F31272"/>
      <c r="G31272"/>
      <c r="H31272"/>
      <c r="I31272"/>
    </row>
    <row r="31273" spans="1:9" x14ac:dyDescent="0.25">
      <c r="A31273"/>
      <c r="B31273"/>
      <c r="C31273" s="32"/>
      <c r="D31273"/>
      <c r="E31273" s="32"/>
      <c r="F31273"/>
      <c r="G31273"/>
      <c r="H31273"/>
      <c r="I31273"/>
    </row>
    <row r="31274" spans="1:9" x14ac:dyDescent="0.25">
      <c r="A31274"/>
      <c r="B31274"/>
      <c r="C31274" s="32"/>
      <c r="D31274"/>
      <c r="E31274" s="32"/>
      <c r="F31274"/>
      <c r="G31274"/>
      <c r="H31274"/>
      <c r="I31274"/>
    </row>
    <row r="31275" spans="1:9" x14ac:dyDescent="0.25">
      <c r="A31275"/>
      <c r="B31275"/>
      <c r="C31275" s="32"/>
      <c r="D31275"/>
      <c r="E31275" s="32"/>
      <c r="F31275"/>
      <c r="G31275"/>
      <c r="H31275"/>
      <c r="I31275"/>
    </row>
    <row r="31276" spans="1:9" x14ac:dyDescent="0.25">
      <c r="A31276"/>
      <c r="B31276"/>
      <c r="C31276" s="32"/>
      <c r="D31276"/>
      <c r="E31276" s="32"/>
      <c r="F31276"/>
      <c r="G31276"/>
      <c r="H31276"/>
      <c r="I31276"/>
    </row>
    <row r="31277" spans="1:9" x14ac:dyDescent="0.25">
      <c r="A31277"/>
      <c r="B31277"/>
      <c r="C31277" s="32"/>
      <c r="D31277"/>
      <c r="E31277" s="32"/>
      <c r="F31277"/>
      <c r="G31277"/>
      <c r="H31277"/>
      <c r="I31277"/>
    </row>
    <row r="31278" spans="1:9" x14ac:dyDescent="0.25">
      <c r="A31278"/>
      <c r="B31278"/>
      <c r="C31278" s="32"/>
      <c r="D31278"/>
      <c r="E31278" s="32"/>
      <c r="F31278"/>
      <c r="G31278"/>
      <c r="H31278"/>
      <c r="I31278"/>
    </row>
    <row r="31279" spans="1:9" x14ac:dyDescent="0.25">
      <c r="A31279"/>
      <c r="B31279"/>
      <c r="C31279" s="32"/>
      <c r="D31279"/>
      <c r="E31279" s="32"/>
      <c r="F31279"/>
      <c r="G31279"/>
      <c r="H31279"/>
      <c r="I31279"/>
    </row>
    <row r="31280" spans="1:9" x14ac:dyDescent="0.25">
      <c r="A31280"/>
      <c r="B31280"/>
      <c r="C31280" s="32"/>
      <c r="D31280"/>
      <c r="E31280" s="32"/>
      <c r="F31280"/>
      <c r="G31280"/>
      <c r="H31280"/>
      <c r="I31280"/>
    </row>
    <row r="31281" spans="1:9" x14ac:dyDescent="0.25">
      <c r="A31281"/>
      <c r="B31281"/>
      <c r="C31281" s="32"/>
      <c r="D31281"/>
      <c r="E31281" s="32"/>
      <c r="F31281"/>
      <c r="G31281"/>
      <c r="H31281"/>
      <c r="I31281"/>
    </row>
    <row r="31282" spans="1:9" x14ac:dyDescent="0.25">
      <c r="A31282"/>
      <c r="B31282"/>
      <c r="C31282" s="32"/>
      <c r="D31282"/>
      <c r="E31282" s="32"/>
      <c r="F31282"/>
      <c r="G31282"/>
      <c r="H31282"/>
      <c r="I31282"/>
    </row>
    <row r="31283" spans="1:9" x14ac:dyDescent="0.25">
      <c r="A31283"/>
      <c r="B31283"/>
      <c r="C31283" s="32"/>
      <c r="D31283"/>
      <c r="E31283" s="32"/>
      <c r="F31283"/>
      <c r="G31283"/>
      <c r="H31283"/>
      <c r="I31283"/>
    </row>
    <row r="31284" spans="1:9" x14ac:dyDescent="0.25">
      <c r="A31284"/>
      <c r="B31284"/>
      <c r="C31284" s="32"/>
      <c r="D31284"/>
      <c r="E31284" s="32"/>
      <c r="F31284"/>
      <c r="G31284"/>
      <c r="H31284"/>
      <c r="I31284"/>
    </row>
    <row r="31285" spans="1:9" x14ac:dyDescent="0.25">
      <c r="A31285"/>
      <c r="B31285"/>
      <c r="C31285" s="32"/>
      <c r="D31285"/>
      <c r="E31285" s="32"/>
      <c r="F31285"/>
      <c r="G31285"/>
      <c r="H31285"/>
      <c r="I31285"/>
    </row>
    <row r="31286" spans="1:9" x14ac:dyDescent="0.25">
      <c r="A31286"/>
      <c r="B31286"/>
      <c r="C31286" s="32"/>
      <c r="D31286"/>
      <c r="E31286" s="32"/>
      <c r="F31286"/>
      <c r="G31286"/>
      <c r="H31286"/>
      <c r="I31286"/>
    </row>
    <row r="31287" spans="1:9" x14ac:dyDescent="0.25">
      <c r="A31287"/>
      <c r="B31287"/>
      <c r="C31287" s="32"/>
      <c r="D31287"/>
      <c r="E31287" s="32"/>
      <c r="F31287"/>
      <c r="G31287"/>
      <c r="H31287"/>
      <c r="I31287"/>
    </row>
    <row r="31288" spans="1:9" x14ac:dyDescent="0.25">
      <c r="A31288"/>
      <c r="B31288"/>
      <c r="C31288" s="32"/>
      <c r="D31288"/>
      <c r="E31288" s="32"/>
      <c r="F31288"/>
      <c r="G31288"/>
      <c r="H31288"/>
      <c r="I31288"/>
    </row>
    <row r="31289" spans="1:9" x14ac:dyDescent="0.25">
      <c r="A31289"/>
      <c r="B31289"/>
      <c r="C31289" s="32"/>
      <c r="D31289"/>
      <c r="E31289" s="32"/>
      <c r="F31289"/>
      <c r="G31289"/>
      <c r="H31289"/>
      <c r="I31289"/>
    </row>
    <row r="31290" spans="1:9" x14ac:dyDescent="0.25">
      <c r="A31290"/>
      <c r="B31290"/>
      <c r="C31290" s="32"/>
      <c r="D31290"/>
      <c r="E31290" s="32"/>
      <c r="F31290"/>
      <c r="G31290"/>
      <c r="H31290"/>
      <c r="I31290"/>
    </row>
    <row r="31291" spans="1:9" x14ac:dyDescent="0.25">
      <c r="A31291"/>
      <c r="B31291"/>
      <c r="C31291" s="32"/>
      <c r="D31291"/>
      <c r="E31291" s="32"/>
      <c r="F31291"/>
      <c r="G31291"/>
      <c r="H31291"/>
      <c r="I31291"/>
    </row>
    <row r="31292" spans="1:9" x14ac:dyDescent="0.25">
      <c r="A31292"/>
      <c r="B31292"/>
      <c r="C31292" s="32"/>
      <c r="D31292"/>
      <c r="E31292" s="32"/>
      <c r="F31292"/>
      <c r="G31292"/>
      <c r="H31292"/>
      <c r="I31292"/>
    </row>
    <row r="31293" spans="1:9" x14ac:dyDescent="0.25">
      <c r="A31293"/>
      <c r="B31293"/>
      <c r="C31293" s="32"/>
      <c r="D31293"/>
      <c r="E31293" s="32"/>
      <c r="F31293"/>
      <c r="G31293"/>
      <c r="H31293"/>
      <c r="I31293"/>
    </row>
    <row r="31294" spans="1:9" x14ac:dyDescent="0.25">
      <c r="A31294"/>
      <c r="B31294"/>
      <c r="C31294" s="32"/>
      <c r="D31294"/>
      <c r="E31294" s="32"/>
      <c r="F31294"/>
      <c r="G31294"/>
      <c r="H31294"/>
      <c r="I31294"/>
    </row>
    <row r="31295" spans="1:9" x14ac:dyDescent="0.25">
      <c r="A31295"/>
      <c r="B31295"/>
      <c r="C31295" s="32"/>
      <c r="D31295"/>
      <c r="E31295" s="32"/>
      <c r="F31295"/>
      <c r="G31295"/>
      <c r="H31295"/>
      <c r="I31295"/>
    </row>
    <row r="31296" spans="1:9" x14ac:dyDescent="0.25">
      <c r="A31296"/>
      <c r="B31296"/>
      <c r="C31296" s="32"/>
      <c r="D31296"/>
      <c r="E31296" s="32"/>
      <c r="F31296"/>
      <c r="G31296"/>
      <c r="H31296"/>
      <c r="I31296"/>
    </row>
    <row r="31297" spans="1:9" x14ac:dyDescent="0.25">
      <c r="A31297"/>
      <c r="B31297"/>
      <c r="C31297" s="32"/>
      <c r="D31297"/>
      <c r="E31297" s="32"/>
      <c r="F31297"/>
      <c r="G31297"/>
      <c r="H31297"/>
      <c r="I31297"/>
    </row>
    <row r="31298" spans="1:9" x14ac:dyDescent="0.25">
      <c r="A31298"/>
      <c r="B31298"/>
      <c r="C31298" s="32"/>
      <c r="D31298"/>
      <c r="E31298" s="32"/>
      <c r="F31298"/>
      <c r="G31298"/>
      <c r="H31298"/>
      <c r="I31298"/>
    </row>
    <row r="31299" spans="1:9" x14ac:dyDescent="0.25">
      <c r="A31299"/>
      <c r="B31299"/>
      <c r="C31299" s="32"/>
      <c r="D31299"/>
      <c r="E31299" s="32"/>
      <c r="F31299"/>
      <c r="G31299"/>
      <c r="H31299"/>
      <c r="I31299"/>
    </row>
    <row r="31300" spans="1:9" x14ac:dyDescent="0.25">
      <c r="A31300"/>
      <c r="B31300"/>
      <c r="C31300" s="32"/>
      <c r="D31300"/>
      <c r="E31300" s="32"/>
      <c r="F31300"/>
      <c r="G31300"/>
      <c r="H31300"/>
      <c r="I31300"/>
    </row>
    <row r="31301" spans="1:9" x14ac:dyDescent="0.25">
      <c r="A31301"/>
      <c r="B31301"/>
      <c r="C31301" s="32"/>
      <c r="D31301"/>
      <c r="E31301" s="32"/>
      <c r="F31301"/>
      <c r="G31301"/>
      <c r="H31301"/>
      <c r="I31301"/>
    </row>
    <row r="31302" spans="1:9" x14ac:dyDescent="0.25">
      <c r="A31302"/>
      <c r="B31302"/>
      <c r="C31302" s="32"/>
      <c r="D31302"/>
      <c r="E31302" s="32"/>
      <c r="F31302"/>
      <c r="G31302"/>
      <c r="H31302"/>
      <c r="I31302"/>
    </row>
    <row r="31303" spans="1:9" x14ac:dyDescent="0.25">
      <c r="A31303"/>
      <c r="B31303"/>
      <c r="C31303" s="32"/>
      <c r="D31303"/>
      <c r="E31303" s="32"/>
      <c r="F31303"/>
      <c r="G31303"/>
      <c r="H31303"/>
      <c r="I31303"/>
    </row>
    <row r="31304" spans="1:9" x14ac:dyDescent="0.25">
      <c r="A31304"/>
      <c r="B31304"/>
      <c r="C31304" s="32"/>
      <c r="D31304"/>
      <c r="E31304" s="32"/>
      <c r="F31304"/>
      <c r="G31304"/>
      <c r="H31304"/>
      <c r="I31304"/>
    </row>
    <row r="31305" spans="1:9" x14ac:dyDescent="0.25">
      <c r="A31305"/>
      <c r="B31305"/>
      <c r="C31305" s="32"/>
      <c r="D31305"/>
      <c r="E31305" s="32"/>
      <c r="F31305"/>
      <c r="G31305"/>
      <c r="H31305"/>
      <c r="I31305"/>
    </row>
    <row r="31306" spans="1:9" x14ac:dyDescent="0.25">
      <c r="A31306"/>
      <c r="B31306"/>
      <c r="C31306" s="32"/>
      <c r="D31306"/>
      <c r="E31306" s="32"/>
      <c r="F31306"/>
      <c r="G31306"/>
      <c r="H31306"/>
      <c r="I31306"/>
    </row>
    <row r="31307" spans="1:9" x14ac:dyDescent="0.25">
      <c r="A31307"/>
      <c r="B31307"/>
      <c r="C31307" s="32"/>
      <c r="D31307"/>
      <c r="E31307" s="32"/>
      <c r="F31307"/>
      <c r="G31307"/>
      <c r="H31307"/>
      <c r="I31307"/>
    </row>
    <row r="31308" spans="1:9" x14ac:dyDescent="0.25">
      <c r="A31308"/>
      <c r="B31308"/>
      <c r="C31308" s="32"/>
      <c r="D31308"/>
      <c r="E31308" s="32"/>
      <c r="F31308"/>
      <c r="G31308"/>
      <c r="H31308"/>
      <c r="I31308"/>
    </row>
    <row r="31309" spans="1:9" x14ac:dyDescent="0.25">
      <c r="A31309"/>
      <c r="B31309"/>
      <c r="C31309" s="32"/>
      <c r="D31309"/>
      <c r="E31309" s="32"/>
      <c r="F31309"/>
      <c r="G31309"/>
      <c r="H31309"/>
      <c r="I31309"/>
    </row>
    <row r="31310" spans="1:9" x14ac:dyDescent="0.25">
      <c r="A31310"/>
      <c r="B31310"/>
      <c r="C31310" s="32"/>
      <c r="D31310"/>
      <c r="E31310" s="32"/>
      <c r="F31310"/>
      <c r="G31310"/>
      <c r="H31310"/>
      <c r="I31310"/>
    </row>
    <row r="31311" spans="1:9" x14ac:dyDescent="0.25">
      <c r="A31311"/>
      <c r="B31311"/>
      <c r="C31311" s="32"/>
      <c r="D31311"/>
      <c r="E31311" s="32"/>
      <c r="F31311"/>
      <c r="G31311"/>
      <c r="H31311"/>
      <c r="I31311"/>
    </row>
    <row r="31312" spans="1:9" x14ac:dyDescent="0.25">
      <c r="A31312"/>
      <c r="B31312"/>
      <c r="C31312" s="32"/>
      <c r="D31312"/>
      <c r="E31312" s="32"/>
      <c r="F31312"/>
      <c r="G31312"/>
      <c r="H31312"/>
      <c r="I31312"/>
    </row>
    <row r="31313" spans="1:9" x14ac:dyDescent="0.25">
      <c r="A31313"/>
      <c r="B31313"/>
      <c r="C31313" s="32"/>
      <c r="D31313"/>
      <c r="E31313" s="32"/>
      <c r="F31313"/>
      <c r="G31313"/>
      <c r="H31313"/>
      <c r="I31313"/>
    </row>
    <row r="31314" spans="1:9" x14ac:dyDescent="0.25">
      <c r="A31314"/>
      <c r="B31314"/>
      <c r="C31314" s="32"/>
      <c r="D31314"/>
      <c r="E31314" s="32"/>
      <c r="F31314"/>
      <c r="G31314"/>
      <c r="H31314"/>
      <c r="I31314"/>
    </row>
    <row r="31315" spans="1:9" x14ac:dyDescent="0.25">
      <c r="A31315"/>
      <c r="B31315"/>
      <c r="C31315" s="32"/>
      <c r="D31315"/>
      <c r="E31315" s="32"/>
      <c r="F31315"/>
      <c r="G31315"/>
      <c r="H31315"/>
      <c r="I31315"/>
    </row>
    <row r="31316" spans="1:9" x14ac:dyDescent="0.25">
      <c r="A31316"/>
      <c r="B31316"/>
      <c r="C31316" s="32"/>
      <c r="D31316"/>
      <c r="E31316" s="32"/>
      <c r="F31316"/>
      <c r="G31316"/>
      <c r="H31316"/>
      <c r="I31316"/>
    </row>
    <row r="31317" spans="1:9" x14ac:dyDescent="0.25">
      <c r="A31317"/>
      <c r="B31317"/>
      <c r="C31317" s="32"/>
      <c r="D31317"/>
      <c r="E31317" s="32"/>
      <c r="F31317"/>
      <c r="G31317"/>
      <c r="H31317"/>
      <c r="I31317"/>
    </row>
    <row r="31318" spans="1:9" x14ac:dyDescent="0.25">
      <c r="A31318"/>
      <c r="B31318"/>
      <c r="C31318" s="32"/>
      <c r="D31318"/>
      <c r="E31318" s="32"/>
      <c r="F31318"/>
      <c r="G31318"/>
      <c r="H31318"/>
      <c r="I31318"/>
    </row>
    <row r="31319" spans="1:9" x14ac:dyDescent="0.25">
      <c r="A31319"/>
      <c r="B31319"/>
      <c r="C31319" s="32"/>
      <c r="D31319"/>
      <c r="E31319" s="32"/>
      <c r="F31319"/>
      <c r="G31319"/>
      <c r="H31319"/>
      <c r="I31319"/>
    </row>
    <row r="31320" spans="1:9" x14ac:dyDescent="0.25">
      <c r="A31320"/>
      <c r="B31320"/>
      <c r="C31320" s="32"/>
      <c r="D31320"/>
      <c r="E31320" s="32"/>
      <c r="F31320"/>
      <c r="G31320"/>
      <c r="H31320"/>
      <c r="I31320"/>
    </row>
    <row r="31321" spans="1:9" x14ac:dyDescent="0.25">
      <c r="A31321"/>
      <c r="B31321"/>
      <c r="C31321" s="32"/>
      <c r="D31321"/>
      <c r="E31321" s="32"/>
      <c r="F31321"/>
      <c r="G31321"/>
      <c r="H31321"/>
      <c r="I31321"/>
    </row>
    <row r="31322" spans="1:9" x14ac:dyDescent="0.25">
      <c r="A31322"/>
      <c r="B31322"/>
      <c r="C31322" s="32"/>
      <c r="D31322"/>
      <c r="E31322" s="32"/>
      <c r="F31322"/>
      <c r="G31322"/>
      <c r="H31322"/>
      <c r="I31322"/>
    </row>
    <row r="31323" spans="1:9" x14ac:dyDescent="0.25">
      <c r="A31323"/>
      <c r="B31323"/>
      <c r="C31323" s="32"/>
      <c r="D31323"/>
      <c r="E31323" s="32"/>
      <c r="F31323"/>
      <c r="G31323"/>
      <c r="H31323"/>
      <c r="I31323"/>
    </row>
    <row r="31324" spans="1:9" x14ac:dyDescent="0.25">
      <c r="A31324"/>
      <c r="B31324"/>
      <c r="C31324" s="32"/>
      <c r="D31324"/>
      <c r="E31324" s="32"/>
      <c r="F31324"/>
      <c r="G31324"/>
      <c r="H31324"/>
      <c r="I31324"/>
    </row>
    <row r="31325" spans="1:9" x14ac:dyDescent="0.25">
      <c r="A31325"/>
      <c r="B31325"/>
      <c r="C31325" s="32"/>
      <c r="D31325"/>
      <c r="E31325" s="32"/>
      <c r="F31325"/>
      <c r="G31325"/>
      <c r="H31325"/>
      <c r="I31325"/>
    </row>
    <row r="31326" spans="1:9" x14ac:dyDescent="0.25">
      <c r="A31326"/>
      <c r="B31326"/>
      <c r="C31326" s="32"/>
      <c r="D31326"/>
      <c r="E31326" s="32"/>
      <c r="F31326"/>
      <c r="G31326"/>
      <c r="H31326"/>
      <c r="I31326"/>
    </row>
    <row r="31327" spans="1:9" x14ac:dyDescent="0.25">
      <c r="A31327"/>
      <c r="B31327"/>
      <c r="C31327" s="32"/>
      <c r="D31327"/>
      <c r="E31327" s="32"/>
      <c r="F31327"/>
      <c r="G31327"/>
      <c r="H31327"/>
      <c r="I31327"/>
    </row>
    <row r="31328" spans="1:9" x14ac:dyDescent="0.25">
      <c r="A31328"/>
      <c r="B31328"/>
      <c r="C31328" s="32"/>
      <c r="D31328"/>
      <c r="E31328" s="32"/>
      <c r="F31328"/>
      <c r="G31328"/>
      <c r="H31328"/>
      <c r="I31328"/>
    </row>
    <row r="31329" spans="1:9" x14ac:dyDescent="0.25">
      <c r="A31329"/>
      <c r="B31329"/>
      <c r="C31329" s="32"/>
      <c r="D31329"/>
      <c r="E31329" s="32"/>
      <c r="F31329"/>
      <c r="G31329"/>
      <c r="H31329"/>
      <c r="I31329"/>
    </row>
    <row r="31330" spans="1:9" x14ac:dyDescent="0.25">
      <c r="A31330"/>
      <c r="B31330"/>
      <c r="C31330" s="32"/>
      <c r="D31330"/>
      <c r="E31330" s="32"/>
      <c r="F31330"/>
      <c r="G31330"/>
      <c r="H31330"/>
      <c r="I31330"/>
    </row>
    <row r="31331" spans="1:9" x14ac:dyDescent="0.25">
      <c r="A31331"/>
      <c r="B31331"/>
      <c r="C31331" s="32"/>
      <c r="D31331"/>
      <c r="E31331" s="32"/>
      <c r="F31331"/>
      <c r="G31331"/>
      <c r="H31331"/>
      <c r="I31331"/>
    </row>
    <row r="31332" spans="1:9" x14ac:dyDescent="0.25">
      <c r="A31332"/>
      <c r="B31332"/>
      <c r="C31332" s="32"/>
      <c r="D31332"/>
      <c r="E31332" s="32"/>
      <c r="F31332"/>
      <c r="G31332"/>
      <c r="H31332"/>
      <c r="I31332"/>
    </row>
    <row r="31333" spans="1:9" x14ac:dyDescent="0.25">
      <c r="A31333"/>
      <c r="B31333"/>
      <c r="C31333" s="32"/>
      <c r="D31333"/>
      <c r="E31333" s="32"/>
      <c r="F31333"/>
      <c r="G31333"/>
      <c r="H31333"/>
      <c r="I31333"/>
    </row>
    <row r="31334" spans="1:9" x14ac:dyDescent="0.25">
      <c r="A31334"/>
      <c r="B31334"/>
      <c r="C31334" s="32"/>
      <c r="D31334"/>
      <c r="E31334" s="32"/>
      <c r="F31334"/>
      <c r="G31334"/>
      <c r="H31334"/>
      <c r="I31334"/>
    </row>
    <row r="31335" spans="1:9" x14ac:dyDescent="0.25">
      <c r="A31335"/>
      <c r="B31335"/>
      <c r="C31335" s="32"/>
      <c r="D31335"/>
      <c r="E31335" s="32"/>
      <c r="F31335"/>
      <c r="G31335"/>
      <c r="H31335"/>
      <c r="I31335"/>
    </row>
    <row r="31336" spans="1:9" x14ac:dyDescent="0.25">
      <c r="A31336"/>
      <c r="B31336"/>
      <c r="C31336" s="32"/>
      <c r="D31336"/>
      <c r="E31336" s="32"/>
      <c r="F31336"/>
      <c r="G31336"/>
      <c r="H31336"/>
      <c r="I31336"/>
    </row>
    <row r="31337" spans="1:9" x14ac:dyDescent="0.25">
      <c r="A31337"/>
      <c r="B31337"/>
      <c r="C31337" s="32"/>
      <c r="D31337"/>
      <c r="E31337" s="32"/>
      <c r="F31337"/>
      <c r="G31337"/>
      <c r="H31337"/>
      <c r="I31337"/>
    </row>
    <row r="31338" spans="1:9" x14ac:dyDescent="0.25">
      <c r="A31338"/>
      <c r="B31338"/>
      <c r="C31338" s="32"/>
      <c r="D31338"/>
      <c r="E31338" s="32"/>
      <c r="F31338"/>
      <c r="G31338"/>
      <c r="H31338"/>
      <c r="I31338"/>
    </row>
    <row r="31339" spans="1:9" x14ac:dyDescent="0.25">
      <c r="A31339"/>
      <c r="B31339"/>
      <c r="C31339" s="32"/>
      <c r="D31339"/>
      <c r="E31339" s="32"/>
      <c r="F31339"/>
      <c r="G31339"/>
      <c r="H31339"/>
      <c r="I31339"/>
    </row>
    <row r="31340" spans="1:9" x14ac:dyDescent="0.25">
      <c r="A31340"/>
      <c r="B31340"/>
      <c r="C31340" s="32"/>
      <c r="D31340"/>
      <c r="E31340" s="32"/>
      <c r="F31340"/>
      <c r="G31340"/>
      <c r="H31340"/>
      <c r="I31340"/>
    </row>
    <row r="31341" spans="1:9" x14ac:dyDescent="0.25">
      <c r="A31341"/>
      <c r="B31341"/>
      <c r="C31341" s="32"/>
      <c r="D31341"/>
      <c r="E31341" s="32"/>
      <c r="F31341"/>
      <c r="G31341"/>
      <c r="H31341"/>
      <c r="I31341"/>
    </row>
    <row r="31342" spans="1:9" x14ac:dyDescent="0.25">
      <c r="A31342"/>
      <c r="B31342"/>
      <c r="C31342" s="32"/>
      <c r="D31342"/>
      <c r="E31342" s="32"/>
      <c r="F31342"/>
      <c r="G31342"/>
      <c r="H31342"/>
      <c r="I31342"/>
    </row>
    <row r="31343" spans="1:9" x14ac:dyDescent="0.25">
      <c r="A31343"/>
      <c r="B31343"/>
      <c r="C31343" s="32"/>
      <c r="D31343"/>
      <c r="E31343" s="32"/>
      <c r="F31343"/>
      <c r="G31343"/>
      <c r="H31343"/>
      <c r="I31343"/>
    </row>
    <row r="31344" spans="1:9" x14ac:dyDescent="0.25">
      <c r="A31344"/>
      <c r="B31344"/>
      <c r="C31344" s="32"/>
      <c r="D31344"/>
      <c r="E31344" s="32"/>
      <c r="F31344"/>
      <c r="G31344"/>
      <c r="H31344"/>
      <c r="I31344"/>
    </row>
    <row r="31345" spans="1:9" x14ac:dyDescent="0.25">
      <c r="A31345"/>
      <c r="B31345"/>
      <c r="C31345" s="32"/>
      <c r="D31345"/>
      <c r="E31345" s="32"/>
      <c r="F31345"/>
      <c r="G31345"/>
      <c r="H31345"/>
      <c r="I31345"/>
    </row>
    <row r="31346" spans="1:9" x14ac:dyDescent="0.25">
      <c r="A31346"/>
      <c r="B31346"/>
      <c r="C31346" s="32"/>
      <c r="D31346"/>
      <c r="E31346" s="32"/>
      <c r="F31346"/>
      <c r="G31346"/>
      <c r="H31346"/>
      <c r="I31346"/>
    </row>
    <row r="31347" spans="1:9" x14ac:dyDescent="0.25">
      <c r="A31347"/>
      <c r="B31347"/>
      <c r="C31347" s="32"/>
      <c r="D31347"/>
      <c r="E31347" s="32"/>
      <c r="F31347"/>
      <c r="G31347"/>
      <c r="H31347"/>
      <c r="I31347"/>
    </row>
    <row r="31348" spans="1:9" x14ac:dyDescent="0.25">
      <c r="A31348"/>
      <c r="B31348"/>
      <c r="C31348" s="32"/>
      <c r="D31348"/>
      <c r="E31348" s="32"/>
      <c r="F31348"/>
      <c r="G31348"/>
      <c r="H31348"/>
      <c r="I31348"/>
    </row>
    <row r="31349" spans="1:9" x14ac:dyDescent="0.25">
      <c r="A31349"/>
      <c r="B31349"/>
      <c r="C31349" s="32"/>
      <c r="D31349"/>
      <c r="E31349" s="32"/>
      <c r="F31349"/>
      <c r="G31349"/>
      <c r="H31349"/>
      <c r="I31349"/>
    </row>
    <row r="31350" spans="1:9" x14ac:dyDescent="0.25">
      <c r="A31350"/>
      <c r="B31350"/>
      <c r="C31350" s="32"/>
      <c r="D31350"/>
      <c r="E31350" s="32"/>
      <c r="F31350"/>
      <c r="G31350"/>
      <c r="H31350"/>
      <c r="I31350"/>
    </row>
    <row r="31351" spans="1:9" x14ac:dyDescent="0.25">
      <c r="A31351"/>
      <c r="B31351"/>
      <c r="C31351" s="32"/>
      <c r="D31351"/>
      <c r="E31351" s="32"/>
      <c r="F31351"/>
      <c r="G31351"/>
      <c r="H31351"/>
      <c r="I31351"/>
    </row>
    <row r="31352" spans="1:9" x14ac:dyDescent="0.25">
      <c r="A31352"/>
      <c r="B31352"/>
      <c r="C31352" s="32"/>
      <c r="D31352"/>
      <c r="E31352" s="32"/>
      <c r="F31352"/>
      <c r="G31352"/>
      <c r="H31352"/>
      <c r="I31352"/>
    </row>
    <row r="31353" spans="1:9" x14ac:dyDescent="0.25">
      <c r="A31353"/>
      <c r="B31353"/>
      <c r="C31353" s="32"/>
      <c r="D31353"/>
      <c r="E31353" s="32"/>
      <c r="F31353"/>
      <c r="G31353"/>
      <c r="H31353"/>
      <c r="I31353"/>
    </row>
    <row r="31354" spans="1:9" x14ac:dyDescent="0.25">
      <c r="A31354"/>
      <c r="B31354"/>
      <c r="C31354" s="32"/>
      <c r="D31354"/>
      <c r="E31354" s="32"/>
      <c r="F31354"/>
      <c r="G31354"/>
      <c r="H31354"/>
      <c r="I31354"/>
    </row>
    <row r="31355" spans="1:9" x14ac:dyDescent="0.25">
      <c r="A31355"/>
      <c r="B31355"/>
      <c r="C31355" s="32"/>
      <c r="D31355"/>
      <c r="E31355" s="32"/>
      <c r="F31355"/>
      <c r="G31355"/>
      <c r="H31355"/>
      <c r="I31355"/>
    </row>
    <row r="31356" spans="1:9" x14ac:dyDescent="0.25">
      <c r="A31356"/>
      <c r="B31356"/>
      <c r="C31356" s="32"/>
      <c r="D31356"/>
      <c r="E31356" s="32"/>
      <c r="F31356"/>
      <c r="G31356"/>
      <c r="H31356"/>
      <c r="I31356"/>
    </row>
    <row r="31357" spans="1:9" x14ac:dyDescent="0.25">
      <c r="A31357"/>
      <c r="B31357"/>
      <c r="C31357" s="32"/>
      <c r="D31357"/>
      <c r="E31357" s="32"/>
      <c r="F31357"/>
      <c r="G31357"/>
      <c r="H31357"/>
      <c r="I31357"/>
    </row>
    <row r="31358" spans="1:9" x14ac:dyDescent="0.25">
      <c r="A31358"/>
      <c r="B31358"/>
      <c r="C31358" s="32"/>
      <c r="D31358"/>
      <c r="E31358" s="32"/>
      <c r="F31358"/>
      <c r="G31358"/>
      <c r="H31358"/>
      <c r="I31358"/>
    </row>
    <row r="31359" spans="1:9" x14ac:dyDescent="0.25">
      <c r="A31359"/>
      <c r="B31359"/>
      <c r="C31359" s="32"/>
      <c r="D31359"/>
      <c r="E31359" s="32"/>
      <c r="F31359"/>
      <c r="G31359"/>
      <c r="H31359"/>
      <c r="I31359"/>
    </row>
    <row r="31360" spans="1:9" x14ac:dyDescent="0.25">
      <c r="A31360"/>
      <c r="B31360"/>
      <c r="C31360" s="32"/>
      <c r="D31360"/>
      <c r="E31360" s="32"/>
      <c r="F31360"/>
      <c r="G31360"/>
      <c r="H31360"/>
      <c r="I31360"/>
    </row>
    <row r="31361" spans="1:9" x14ac:dyDescent="0.25">
      <c r="A31361"/>
      <c r="B31361"/>
      <c r="C31361" s="32"/>
      <c r="D31361"/>
      <c r="E31361" s="32"/>
      <c r="F31361"/>
      <c r="G31361"/>
      <c r="H31361"/>
      <c r="I31361"/>
    </row>
    <row r="31362" spans="1:9" x14ac:dyDescent="0.25">
      <c r="A31362"/>
      <c r="B31362"/>
      <c r="C31362" s="32"/>
      <c r="D31362"/>
      <c r="E31362" s="32"/>
      <c r="F31362"/>
      <c r="G31362"/>
      <c r="H31362"/>
      <c r="I31362"/>
    </row>
    <row r="31363" spans="1:9" x14ac:dyDescent="0.25">
      <c r="A31363"/>
      <c r="B31363"/>
      <c r="C31363" s="32"/>
      <c r="D31363"/>
      <c r="E31363" s="32"/>
      <c r="F31363"/>
      <c r="G31363"/>
      <c r="H31363"/>
      <c r="I31363"/>
    </row>
    <row r="31364" spans="1:9" x14ac:dyDescent="0.25">
      <c r="A31364"/>
      <c r="B31364"/>
      <c r="C31364" s="32"/>
      <c r="D31364"/>
      <c r="E31364" s="32"/>
      <c r="F31364"/>
      <c r="G31364"/>
      <c r="H31364"/>
      <c r="I31364"/>
    </row>
    <row r="31365" spans="1:9" x14ac:dyDescent="0.25">
      <c r="A31365"/>
      <c r="B31365"/>
      <c r="C31365" s="32"/>
      <c r="D31365"/>
      <c r="E31365" s="32"/>
      <c r="F31365"/>
      <c r="G31365"/>
      <c r="H31365"/>
      <c r="I31365"/>
    </row>
    <row r="31366" spans="1:9" x14ac:dyDescent="0.25">
      <c r="A31366"/>
      <c r="B31366"/>
      <c r="C31366" s="32"/>
      <c r="D31366"/>
      <c r="E31366" s="32"/>
      <c r="F31366"/>
      <c r="G31366"/>
      <c r="H31366"/>
      <c r="I31366"/>
    </row>
    <row r="31367" spans="1:9" x14ac:dyDescent="0.25">
      <c r="A31367"/>
      <c r="B31367"/>
      <c r="C31367" s="32"/>
      <c r="D31367"/>
      <c r="E31367" s="32"/>
      <c r="F31367"/>
      <c r="G31367"/>
      <c r="H31367"/>
      <c r="I31367"/>
    </row>
    <row r="31368" spans="1:9" x14ac:dyDescent="0.25">
      <c r="A31368"/>
      <c r="B31368"/>
      <c r="C31368" s="32"/>
      <c r="D31368"/>
      <c r="E31368" s="32"/>
      <c r="F31368"/>
      <c r="G31368"/>
      <c r="H31368"/>
      <c r="I31368"/>
    </row>
    <row r="31369" spans="1:9" x14ac:dyDescent="0.25">
      <c r="A31369"/>
      <c r="B31369"/>
      <c r="C31369" s="32"/>
      <c r="D31369"/>
      <c r="E31369" s="32"/>
      <c r="F31369"/>
      <c r="G31369"/>
      <c r="H31369"/>
      <c r="I31369"/>
    </row>
    <row r="31370" spans="1:9" x14ac:dyDescent="0.25">
      <c r="A31370"/>
      <c r="B31370"/>
      <c r="C31370" s="32"/>
      <c r="D31370"/>
      <c r="E31370" s="32"/>
      <c r="F31370"/>
      <c r="G31370"/>
      <c r="H31370"/>
      <c r="I31370"/>
    </row>
    <row r="31371" spans="1:9" x14ac:dyDescent="0.25">
      <c r="A31371"/>
      <c r="B31371"/>
      <c r="C31371" s="32"/>
      <c r="D31371"/>
      <c r="E31371" s="32"/>
      <c r="F31371"/>
      <c r="G31371"/>
      <c r="H31371"/>
      <c r="I31371"/>
    </row>
    <row r="31372" spans="1:9" x14ac:dyDescent="0.25">
      <c r="A31372"/>
      <c r="B31372"/>
      <c r="C31372" s="32"/>
      <c r="D31372"/>
      <c r="E31372" s="32"/>
      <c r="F31372"/>
      <c r="G31372"/>
      <c r="H31372"/>
      <c r="I31372"/>
    </row>
    <row r="31373" spans="1:9" x14ac:dyDescent="0.25">
      <c r="A31373"/>
      <c r="B31373"/>
      <c r="C31373" s="32"/>
      <c r="D31373"/>
      <c r="E31373" s="32"/>
      <c r="F31373"/>
      <c r="G31373"/>
      <c r="H31373"/>
      <c r="I31373"/>
    </row>
    <row r="31374" spans="1:9" x14ac:dyDescent="0.25">
      <c r="A31374"/>
      <c r="B31374"/>
      <c r="C31374" s="32"/>
      <c r="D31374"/>
      <c r="E31374" s="32"/>
      <c r="F31374"/>
      <c r="G31374"/>
      <c r="H31374"/>
      <c r="I31374"/>
    </row>
    <row r="31375" spans="1:9" x14ac:dyDescent="0.25">
      <c r="A31375"/>
      <c r="B31375"/>
      <c r="C31375" s="32"/>
      <c r="D31375"/>
      <c r="E31375" s="32"/>
      <c r="F31375"/>
      <c r="G31375"/>
      <c r="H31375"/>
      <c r="I31375"/>
    </row>
    <row r="31376" spans="1:9" x14ac:dyDescent="0.25">
      <c r="A31376"/>
      <c r="B31376"/>
      <c r="C31376" s="32"/>
      <c r="D31376"/>
      <c r="E31376" s="32"/>
      <c r="F31376"/>
      <c r="G31376"/>
      <c r="H31376"/>
      <c r="I31376"/>
    </row>
    <row r="31377" spans="1:9" x14ac:dyDescent="0.25">
      <c r="A31377"/>
      <c r="B31377"/>
      <c r="C31377" s="32"/>
      <c r="D31377"/>
      <c r="E31377" s="32"/>
      <c r="F31377"/>
      <c r="G31377"/>
      <c r="H31377"/>
      <c r="I31377"/>
    </row>
    <row r="31378" spans="1:9" x14ac:dyDescent="0.25">
      <c r="A31378"/>
      <c r="B31378"/>
      <c r="C31378" s="32"/>
      <c r="D31378"/>
      <c r="E31378" s="32"/>
      <c r="F31378"/>
      <c r="G31378"/>
      <c r="H31378"/>
      <c r="I31378"/>
    </row>
    <row r="31379" spans="1:9" x14ac:dyDescent="0.25">
      <c r="A31379"/>
      <c r="B31379"/>
      <c r="C31379" s="32"/>
      <c r="D31379"/>
      <c r="E31379" s="32"/>
      <c r="F31379"/>
      <c r="G31379"/>
      <c r="H31379"/>
      <c r="I31379"/>
    </row>
    <row r="31380" spans="1:9" x14ac:dyDescent="0.25">
      <c r="A31380"/>
      <c r="B31380"/>
      <c r="C31380" s="32"/>
      <c r="D31380"/>
      <c r="E31380" s="32"/>
      <c r="F31380"/>
      <c r="G31380"/>
      <c r="H31380"/>
      <c r="I31380"/>
    </row>
    <row r="31381" spans="1:9" x14ac:dyDescent="0.25">
      <c r="A31381"/>
      <c r="B31381"/>
      <c r="C31381" s="32"/>
      <c r="D31381"/>
      <c r="E31381" s="32"/>
      <c r="F31381"/>
      <c r="G31381"/>
      <c r="H31381"/>
      <c r="I31381"/>
    </row>
    <row r="31382" spans="1:9" x14ac:dyDescent="0.25">
      <c r="A31382"/>
      <c r="B31382"/>
      <c r="C31382" s="32"/>
      <c r="D31382"/>
      <c r="E31382" s="32"/>
      <c r="F31382"/>
      <c r="G31382"/>
      <c r="H31382"/>
      <c r="I31382"/>
    </row>
    <row r="31383" spans="1:9" x14ac:dyDescent="0.25">
      <c r="A31383"/>
      <c r="B31383"/>
      <c r="C31383" s="32"/>
      <c r="D31383"/>
      <c r="E31383" s="32"/>
      <c r="F31383"/>
      <c r="G31383"/>
      <c r="H31383"/>
      <c r="I31383"/>
    </row>
    <row r="31384" spans="1:9" x14ac:dyDescent="0.25">
      <c r="A31384"/>
      <c r="B31384"/>
      <c r="C31384" s="32"/>
      <c r="D31384"/>
      <c r="E31384" s="32"/>
      <c r="F31384"/>
      <c r="G31384"/>
      <c r="H31384"/>
      <c r="I31384"/>
    </row>
    <row r="31385" spans="1:9" x14ac:dyDescent="0.25">
      <c r="A31385"/>
      <c r="B31385"/>
      <c r="C31385" s="32"/>
      <c r="D31385"/>
      <c r="E31385" s="32"/>
      <c r="F31385"/>
      <c r="G31385"/>
      <c r="H31385"/>
      <c r="I31385"/>
    </row>
    <row r="31386" spans="1:9" x14ac:dyDescent="0.25">
      <c r="A31386"/>
      <c r="B31386"/>
      <c r="C31386" s="32"/>
      <c r="D31386"/>
      <c r="E31386" s="32"/>
      <c r="F31386"/>
      <c r="G31386"/>
      <c r="H31386"/>
      <c r="I31386"/>
    </row>
    <row r="31387" spans="1:9" x14ac:dyDescent="0.25">
      <c r="A31387"/>
      <c r="B31387"/>
      <c r="C31387" s="32"/>
      <c r="D31387"/>
      <c r="E31387" s="32"/>
      <c r="F31387"/>
      <c r="G31387"/>
      <c r="H31387"/>
      <c r="I31387"/>
    </row>
    <row r="31388" spans="1:9" x14ac:dyDescent="0.25">
      <c r="A31388"/>
      <c r="B31388"/>
      <c r="C31388" s="32"/>
      <c r="D31388"/>
      <c r="E31388" s="32"/>
      <c r="F31388"/>
      <c r="G31388"/>
      <c r="H31388"/>
      <c r="I31388"/>
    </row>
    <row r="31389" spans="1:9" x14ac:dyDescent="0.25">
      <c r="A31389"/>
      <c r="B31389"/>
      <c r="C31389" s="32"/>
      <c r="D31389"/>
      <c r="E31389" s="32"/>
      <c r="F31389"/>
      <c r="G31389"/>
      <c r="H31389"/>
      <c r="I31389"/>
    </row>
    <row r="31390" spans="1:9" x14ac:dyDescent="0.25">
      <c r="A31390"/>
      <c r="B31390"/>
      <c r="C31390" s="32"/>
      <c r="D31390"/>
      <c r="E31390" s="32"/>
      <c r="F31390"/>
      <c r="G31390"/>
      <c r="H31390"/>
      <c r="I31390"/>
    </row>
    <row r="31391" spans="1:9" x14ac:dyDescent="0.25">
      <c r="A31391"/>
      <c r="B31391"/>
      <c r="C31391" s="32"/>
      <c r="D31391"/>
      <c r="E31391" s="32"/>
      <c r="F31391"/>
      <c r="G31391"/>
      <c r="H31391"/>
      <c r="I31391"/>
    </row>
    <row r="31392" spans="1:9" x14ac:dyDescent="0.25">
      <c r="A31392"/>
      <c r="B31392"/>
      <c r="C31392" s="32"/>
      <c r="D31392"/>
      <c r="E31392" s="32"/>
      <c r="F31392"/>
      <c r="G31392"/>
      <c r="H31392"/>
      <c r="I31392"/>
    </row>
    <row r="31393" spans="1:9" x14ac:dyDescent="0.25">
      <c r="A31393"/>
      <c r="B31393"/>
      <c r="C31393" s="32"/>
      <c r="D31393"/>
      <c r="E31393" s="32"/>
      <c r="F31393"/>
      <c r="G31393"/>
      <c r="H31393"/>
      <c r="I31393"/>
    </row>
    <row r="31394" spans="1:9" x14ac:dyDescent="0.25">
      <c r="A31394"/>
      <c r="B31394"/>
      <c r="C31394" s="32"/>
      <c r="D31394"/>
      <c r="E31394" s="32"/>
      <c r="F31394"/>
      <c r="G31394"/>
      <c r="H31394"/>
      <c r="I31394"/>
    </row>
    <row r="31395" spans="1:9" x14ac:dyDescent="0.25">
      <c r="A31395"/>
      <c r="B31395"/>
      <c r="C31395" s="32"/>
      <c r="D31395"/>
      <c r="E31395" s="32"/>
      <c r="F31395"/>
      <c r="G31395"/>
      <c r="H31395"/>
      <c r="I31395"/>
    </row>
    <row r="31396" spans="1:9" x14ac:dyDescent="0.25">
      <c r="A31396"/>
      <c r="B31396"/>
      <c r="C31396" s="32"/>
      <c r="D31396"/>
      <c r="E31396" s="32"/>
      <c r="F31396"/>
      <c r="G31396"/>
      <c r="H31396"/>
      <c r="I31396"/>
    </row>
    <row r="31397" spans="1:9" x14ac:dyDescent="0.25">
      <c r="A31397"/>
      <c r="B31397"/>
      <c r="C31397" s="32"/>
      <c r="D31397"/>
      <c r="E31397" s="32"/>
      <c r="F31397"/>
      <c r="G31397"/>
      <c r="H31397"/>
      <c r="I31397"/>
    </row>
    <row r="31398" spans="1:9" x14ac:dyDescent="0.25">
      <c r="A31398"/>
      <c r="B31398"/>
      <c r="C31398" s="32"/>
      <c r="D31398"/>
      <c r="E31398" s="32"/>
      <c r="F31398"/>
      <c r="G31398"/>
      <c r="H31398"/>
      <c r="I31398"/>
    </row>
    <row r="31399" spans="1:9" x14ac:dyDescent="0.25">
      <c r="A31399"/>
      <c r="B31399"/>
      <c r="C31399" s="32"/>
      <c r="D31399"/>
      <c r="E31399" s="32"/>
      <c r="F31399"/>
      <c r="G31399"/>
      <c r="H31399"/>
      <c r="I31399"/>
    </row>
    <row r="31400" spans="1:9" x14ac:dyDescent="0.25">
      <c r="A31400"/>
      <c r="B31400"/>
      <c r="C31400" s="32"/>
      <c r="D31400"/>
      <c r="E31400" s="32"/>
      <c r="F31400"/>
      <c r="G31400"/>
      <c r="H31400"/>
      <c r="I31400"/>
    </row>
    <row r="31401" spans="1:9" x14ac:dyDescent="0.25">
      <c r="A31401"/>
      <c r="B31401"/>
      <c r="C31401" s="32"/>
      <c r="D31401"/>
      <c r="E31401" s="32"/>
      <c r="F31401"/>
      <c r="G31401"/>
      <c r="H31401"/>
      <c r="I31401"/>
    </row>
    <row r="31402" spans="1:9" x14ac:dyDescent="0.25">
      <c r="A31402"/>
      <c r="B31402"/>
      <c r="C31402" s="32"/>
      <c r="D31402"/>
      <c r="E31402" s="32"/>
      <c r="F31402"/>
      <c r="G31402"/>
      <c r="H31402"/>
      <c r="I31402"/>
    </row>
    <row r="31403" spans="1:9" x14ac:dyDescent="0.25">
      <c r="A31403"/>
      <c r="B31403"/>
      <c r="C31403" s="32"/>
      <c r="D31403"/>
      <c r="E31403" s="32"/>
      <c r="F31403"/>
      <c r="G31403"/>
      <c r="H31403"/>
      <c r="I31403"/>
    </row>
    <row r="31404" spans="1:9" x14ac:dyDescent="0.25">
      <c r="A31404"/>
      <c r="B31404"/>
      <c r="C31404" s="32"/>
      <c r="D31404"/>
      <c r="E31404" s="32"/>
      <c r="F31404"/>
      <c r="G31404"/>
      <c r="H31404"/>
      <c r="I31404"/>
    </row>
    <row r="31405" spans="1:9" x14ac:dyDescent="0.25">
      <c r="A31405"/>
      <c r="B31405"/>
      <c r="C31405" s="32"/>
      <c r="D31405"/>
      <c r="E31405" s="32"/>
      <c r="F31405"/>
      <c r="G31405"/>
      <c r="H31405"/>
      <c r="I31405"/>
    </row>
    <row r="31406" spans="1:9" x14ac:dyDescent="0.25">
      <c r="A31406"/>
      <c r="B31406"/>
      <c r="C31406" s="32"/>
      <c r="D31406"/>
      <c r="E31406" s="32"/>
      <c r="F31406"/>
      <c r="G31406"/>
      <c r="H31406"/>
      <c r="I31406"/>
    </row>
    <row r="31407" spans="1:9" x14ac:dyDescent="0.25">
      <c r="A31407"/>
      <c r="B31407"/>
      <c r="C31407" s="32"/>
      <c r="D31407"/>
      <c r="E31407" s="32"/>
      <c r="F31407"/>
      <c r="G31407"/>
      <c r="H31407"/>
      <c r="I31407"/>
    </row>
    <row r="31408" spans="1:9" x14ac:dyDescent="0.25">
      <c r="A31408"/>
      <c r="B31408"/>
      <c r="C31408" s="32"/>
      <c r="D31408"/>
      <c r="E31408" s="32"/>
      <c r="F31408"/>
      <c r="G31408"/>
      <c r="H31408"/>
      <c r="I31408"/>
    </row>
    <row r="31409" spans="1:9" x14ac:dyDescent="0.25">
      <c r="A31409"/>
      <c r="B31409"/>
      <c r="C31409" s="32"/>
      <c r="D31409"/>
      <c r="E31409" s="32"/>
      <c r="F31409"/>
      <c r="G31409"/>
      <c r="H31409"/>
      <c r="I31409"/>
    </row>
    <row r="31410" spans="1:9" x14ac:dyDescent="0.25">
      <c r="A31410"/>
      <c r="B31410"/>
      <c r="C31410" s="32"/>
      <c r="D31410"/>
      <c r="E31410" s="32"/>
      <c r="F31410"/>
      <c r="G31410"/>
      <c r="H31410"/>
      <c r="I31410"/>
    </row>
    <row r="31411" spans="1:9" x14ac:dyDescent="0.25">
      <c r="A31411"/>
      <c r="B31411"/>
      <c r="C31411" s="32"/>
      <c r="D31411"/>
      <c r="E31411" s="32"/>
      <c r="F31411"/>
      <c r="G31411"/>
      <c r="H31411"/>
      <c r="I31411"/>
    </row>
    <row r="31412" spans="1:9" x14ac:dyDescent="0.25">
      <c r="A31412"/>
      <c r="B31412"/>
      <c r="C31412" s="32"/>
      <c r="D31412"/>
      <c r="E31412" s="32"/>
      <c r="F31412"/>
      <c r="G31412"/>
      <c r="H31412"/>
      <c r="I31412"/>
    </row>
    <row r="31413" spans="1:9" x14ac:dyDescent="0.25">
      <c r="A31413"/>
      <c r="B31413"/>
      <c r="C31413" s="32"/>
      <c r="D31413"/>
      <c r="E31413" s="32"/>
      <c r="F31413"/>
      <c r="G31413"/>
      <c r="H31413"/>
      <c r="I31413"/>
    </row>
    <row r="31414" spans="1:9" x14ac:dyDescent="0.25">
      <c r="A31414"/>
      <c r="B31414"/>
      <c r="C31414" s="32"/>
      <c r="D31414"/>
      <c r="E31414" s="32"/>
      <c r="F31414"/>
      <c r="G31414"/>
      <c r="H31414"/>
      <c r="I31414"/>
    </row>
    <row r="31415" spans="1:9" x14ac:dyDescent="0.25">
      <c r="A31415"/>
      <c r="B31415"/>
      <c r="C31415" s="32"/>
      <c r="D31415"/>
      <c r="E31415" s="32"/>
      <c r="F31415"/>
      <c r="G31415"/>
      <c r="H31415"/>
      <c r="I31415"/>
    </row>
    <row r="31416" spans="1:9" x14ac:dyDescent="0.25">
      <c r="A31416"/>
      <c r="B31416"/>
      <c r="C31416" s="32"/>
      <c r="D31416"/>
      <c r="E31416" s="32"/>
      <c r="F31416"/>
      <c r="G31416"/>
      <c r="H31416"/>
      <c r="I31416"/>
    </row>
    <row r="31417" spans="1:9" x14ac:dyDescent="0.25">
      <c r="A31417"/>
      <c r="B31417"/>
      <c r="C31417" s="32"/>
      <c r="D31417"/>
      <c r="E31417" s="32"/>
      <c r="F31417"/>
      <c r="G31417"/>
      <c r="H31417"/>
      <c r="I31417"/>
    </row>
    <row r="31418" spans="1:9" x14ac:dyDescent="0.25">
      <c r="A31418"/>
      <c r="B31418"/>
      <c r="C31418" s="32"/>
      <c r="D31418"/>
      <c r="E31418" s="32"/>
      <c r="F31418"/>
      <c r="G31418"/>
      <c r="H31418"/>
      <c r="I31418"/>
    </row>
    <row r="31419" spans="1:9" x14ac:dyDescent="0.25">
      <c r="A31419"/>
      <c r="B31419"/>
      <c r="C31419" s="32"/>
      <c r="D31419"/>
      <c r="E31419" s="32"/>
      <c r="F31419"/>
      <c r="G31419"/>
      <c r="H31419"/>
      <c r="I31419"/>
    </row>
    <row r="31420" spans="1:9" x14ac:dyDescent="0.25">
      <c r="A31420"/>
      <c r="B31420"/>
      <c r="C31420" s="32"/>
      <c r="D31420"/>
      <c r="E31420" s="32"/>
      <c r="F31420"/>
      <c r="G31420"/>
      <c r="H31420"/>
      <c r="I31420"/>
    </row>
    <row r="31421" spans="1:9" x14ac:dyDescent="0.25">
      <c r="A31421"/>
      <c r="B31421"/>
      <c r="C31421" s="32"/>
      <c r="D31421"/>
      <c r="E31421" s="32"/>
      <c r="F31421"/>
      <c r="G31421"/>
      <c r="H31421"/>
      <c r="I31421"/>
    </row>
    <row r="31422" spans="1:9" x14ac:dyDescent="0.25">
      <c r="A31422"/>
      <c r="B31422"/>
      <c r="C31422" s="32"/>
      <c r="D31422"/>
      <c r="E31422" s="32"/>
      <c r="F31422"/>
      <c r="G31422"/>
      <c r="H31422"/>
      <c r="I31422"/>
    </row>
    <row r="31423" spans="1:9" x14ac:dyDescent="0.25">
      <c r="A31423"/>
      <c r="B31423"/>
      <c r="C31423" s="32"/>
      <c r="D31423"/>
      <c r="E31423" s="32"/>
      <c r="F31423"/>
      <c r="G31423"/>
      <c r="H31423"/>
      <c r="I31423"/>
    </row>
    <row r="31424" spans="1:9" x14ac:dyDescent="0.25">
      <c r="A31424"/>
      <c r="B31424"/>
      <c r="C31424" s="32"/>
      <c r="D31424"/>
      <c r="E31424" s="32"/>
      <c r="F31424"/>
      <c r="G31424"/>
      <c r="H31424"/>
      <c r="I31424"/>
    </row>
    <row r="31425" spans="1:9" x14ac:dyDescent="0.25">
      <c r="A31425"/>
      <c r="B31425"/>
      <c r="C31425" s="32"/>
      <c r="D31425"/>
      <c r="E31425" s="32"/>
      <c r="F31425"/>
      <c r="G31425"/>
      <c r="H31425"/>
      <c r="I31425"/>
    </row>
    <row r="31426" spans="1:9" x14ac:dyDescent="0.25">
      <c r="A31426"/>
      <c r="B31426"/>
      <c r="C31426" s="32"/>
      <c r="D31426"/>
      <c r="E31426" s="32"/>
      <c r="F31426"/>
      <c r="G31426"/>
      <c r="H31426"/>
      <c r="I31426"/>
    </row>
    <row r="31427" spans="1:9" x14ac:dyDescent="0.25">
      <c r="A31427"/>
      <c r="B31427"/>
      <c r="C31427" s="32"/>
      <c r="D31427"/>
      <c r="E31427" s="32"/>
      <c r="F31427"/>
      <c r="G31427"/>
      <c r="H31427"/>
      <c r="I31427"/>
    </row>
    <row r="31428" spans="1:9" x14ac:dyDescent="0.25">
      <c r="A31428"/>
      <c r="B31428"/>
      <c r="C31428" s="32"/>
      <c r="D31428"/>
      <c r="E31428" s="32"/>
      <c r="F31428"/>
      <c r="G31428"/>
      <c r="H31428"/>
      <c r="I31428"/>
    </row>
    <row r="31429" spans="1:9" x14ac:dyDescent="0.25">
      <c r="A31429"/>
      <c r="B31429"/>
      <c r="C31429" s="32"/>
      <c r="D31429"/>
      <c r="E31429" s="32"/>
      <c r="F31429"/>
      <c r="G31429"/>
      <c r="H31429"/>
      <c r="I31429"/>
    </row>
    <row r="31430" spans="1:9" x14ac:dyDescent="0.25">
      <c r="A31430"/>
      <c r="B31430"/>
      <c r="C31430" s="32"/>
      <c r="D31430"/>
      <c r="E31430" s="32"/>
      <c r="F31430"/>
      <c r="G31430"/>
      <c r="H31430"/>
      <c r="I31430"/>
    </row>
    <row r="31431" spans="1:9" x14ac:dyDescent="0.25">
      <c r="A31431"/>
      <c r="B31431"/>
      <c r="C31431" s="32"/>
      <c r="D31431"/>
      <c r="E31431" s="32"/>
      <c r="F31431"/>
      <c r="G31431"/>
      <c r="H31431"/>
      <c r="I31431"/>
    </row>
    <row r="31432" spans="1:9" x14ac:dyDescent="0.25">
      <c r="A31432"/>
      <c r="B31432"/>
      <c r="C31432" s="32"/>
      <c r="D31432"/>
      <c r="E31432" s="32"/>
      <c r="F31432"/>
      <c r="G31432"/>
      <c r="H31432"/>
      <c r="I31432"/>
    </row>
    <row r="31433" spans="1:9" x14ac:dyDescent="0.25">
      <c r="A31433"/>
      <c r="B31433"/>
      <c r="C31433" s="32"/>
      <c r="D31433"/>
      <c r="E31433" s="32"/>
      <c r="F31433"/>
      <c r="G31433"/>
      <c r="H31433"/>
      <c r="I31433"/>
    </row>
    <row r="31434" spans="1:9" x14ac:dyDescent="0.25">
      <c r="A31434"/>
      <c r="B31434"/>
      <c r="C31434" s="32"/>
      <c r="D31434"/>
      <c r="E31434" s="32"/>
      <c r="F31434"/>
      <c r="G31434"/>
      <c r="H31434"/>
      <c r="I31434"/>
    </row>
    <row r="31435" spans="1:9" x14ac:dyDescent="0.25">
      <c r="A31435"/>
      <c r="B31435"/>
      <c r="C31435" s="32"/>
      <c r="D31435"/>
      <c r="E31435" s="32"/>
      <c r="F31435"/>
      <c r="G31435"/>
      <c r="H31435"/>
      <c r="I31435"/>
    </row>
    <row r="31436" spans="1:9" x14ac:dyDescent="0.25">
      <c r="A31436"/>
      <c r="B31436"/>
      <c r="C31436" s="32"/>
      <c r="D31436"/>
      <c r="E31436" s="32"/>
      <c r="F31436"/>
      <c r="G31436"/>
      <c r="H31436"/>
      <c r="I31436"/>
    </row>
    <row r="31437" spans="1:9" x14ac:dyDescent="0.25">
      <c r="A31437"/>
      <c r="B31437"/>
      <c r="C31437" s="32"/>
      <c r="D31437"/>
      <c r="E31437" s="32"/>
      <c r="F31437"/>
      <c r="G31437"/>
      <c r="H31437"/>
      <c r="I31437"/>
    </row>
    <row r="31438" spans="1:9" x14ac:dyDescent="0.25">
      <c r="A31438"/>
      <c r="B31438"/>
      <c r="C31438" s="32"/>
      <c r="D31438"/>
      <c r="E31438" s="32"/>
      <c r="F31438"/>
      <c r="G31438"/>
      <c r="H31438"/>
      <c r="I31438"/>
    </row>
    <row r="31439" spans="1:9" x14ac:dyDescent="0.25">
      <c r="A31439"/>
      <c r="B31439"/>
      <c r="C31439" s="32"/>
      <c r="D31439"/>
      <c r="E31439" s="32"/>
      <c r="F31439"/>
      <c r="G31439"/>
      <c r="H31439"/>
      <c r="I31439"/>
    </row>
    <row r="31440" spans="1:9" x14ac:dyDescent="0.25">
      <c r="A31440"/>
      <c r="B31440"/>
      <c r="C31440" s="32"/>
      <c r="D31440"/>
      <c r="E31440" s="32"/>
      <c r="F31440"/>
      <c r="G31440"/>
      <c r="H31440"/>
      <c r="I31440"/>
    </row>
    <row r="31441" spans="1:9" x14ac:dyDescent="0.25">
      <c r="A31441"/>
      <c r="B31441"/>
      <c r="C31441" s="32"/>
      <c r="D31441"/>
      <c r="E31441" s="32"/>
      <c r="F31441"/>
      <c r="G31441"/>
      <c r="H31441"/>
      <c r="I31441"/>
    </row>
    <row r="31442" spans="1:9" x14ac:dyDescent="0.25">
      <c r="A31442"/>
      <c r="B31442"/>
      <c r="C31442" s="32"/>
      <c r="D31442"/>
      <c r="E31442" s="32"/>
      <c r="F31442"/>
      <c r="G31442"/>
      <c r="H31442"/>
      <c r="I31442"/>
    </row>
    <row r="31443" spans="1:9" x14ac:dyDescent="0.25">
      <c r="A31443"/>
      <c r="B31443"/>
      <c r="C31443" s="32"/>
      <c r="D31443"/>
      <c r="E31443" s="32"/>
      <c r="F31443"/>
      <c r="G31443"/>
      <c r="H31443"/>
      <c r="I31443"/>
    </row>
    <row r="31444" spans="1:9" x14ac:dyDescent="0.25">
      <c r="A31444"/>
      <c r="B31444"/>
      <c r="C31444" s="32"/>
      <c r="D31444"/>
      <c r="E31444" s="32"/>
      <c r="F31444"/>
      <c r="G31444"/>
      <c r="H31444"/>
      <c r="I31444"/>
    </row>
    <row r="31445" spans="1:9" x14ac:dyDescent="0.25">
      <c r="A31445"/>
      <c r="B31445"/>
      <c r="C31445" s="32"/>
      <c r="D31445"/>
      <c r="E31445" s="32"/>
      <c r="F31445"/>
      <c r="G31445"/>
      <c r="H31445"/>
      <c r="I31445"/>
    </row>
    <row r="31446" spans="1:9" x14ac:dyDescent="0.25">
      <c r="A31446"/>
      <c r="B31446"/>
      <c r="C31446" s="32"/>
      <c r="D31446"/>
      <c r="E31446" s="32"/>
      <c r="F31446"/>
      <c r="G31446"/>
      <c r="H31446"/>
      <c r="I31446"/>
    </row>
    <row r="31447" spans="1:9" x14ac:dyDescent="0.25">
      <c r="A31447"/>
      <c r="B31447"/>
      <c r="C31447" s="32"/>
      <c r="D31447"/>
      <c r="E31447" s="32"/>
      <c r="F31447"/>
      <c r="G31447"/>
      <c r="H31447"/>
      <c r="I31447"/>
    </row>
    <row r="31448" spans="1:9" x14ac:dyDescent="0.25">
      <c r="A31448"/>
      <c r="B31448"/>
      <c r="C31448" s="32"/>
      <c r="D31448"/>
      <c r="E31448" s="32"/>
      <c r="F31448"/>
      <c r="G31448"/>
      <c r="H31448"/>
      <c r="I31448"/>
    </row>
    <row r="31449" spans="1:9" x14ac:dyDescent="0.25">
      <c r="A31449"/>
      <c r="B31449"/>
      <c r="C31449" s="32"/>
      <c r="D31449"/>
      <c r="E31449" s="32"/>
      <c r="F31449"/>
      <c r="G31449"/>
      <c r="H31449"/>
      <c r="I31449"/>
    </row>
    <row r="31450" spans="1:9" x14ac:dyDescent="0.25">
      <c r="A31450"/>
      <c r="B31450"/>
      <c r="C31450" s="32"/>
      <c r="D31450"/>
      <c r="E31450" s="32"/>
      <c r="F31450"/>
      <c r="G31450"/>
      <c r="H31450"/>
      <c r="I31450"/>
    </row>
    <row r="31451" spans="1:9" x14ac:dyDescent="0.25">
      <c r="A31451"/>
      <c r="B31451"/>
      <c r="C31451" s="32"/>
      <c r="D31451"/>
      <c r="E31451" s="32"/>
      <c r="F31451"/>
      <c r="G31451"/>
      <c r="H31451"/>
      <c r="I31451"/>
    </row>
    <row r="31452" spans="1:9" x14ac:dyDescent="0.25">
      <c r="A31452"/>
      <c r="B31452"/>
      <c r="C31452" s="32"/>
      <c r="D31452"/>
      <c r="E31452" s="32"/>
      <c r="F31452"/>
      <c r="G31452"/>
      <c r="H31452"/>
      <c r="I31452"/>
    </row>
    <row r="31453" spans="1:9" x14ac:dyDescent="0.25">
      <c r="A31453"/>
      <c r="B31453"/>
      <c r="C31453" s="32"/>
      <c r="D31453"/>
      <c r="E31453" s="32"/>
      <c r="F31453"/>
      <c r="G31453"/>
      <c r="H31453"/>
      <c r="I31453"/>
    </row>
    <row r="31454" spans="1:9" x14ac:dyDescent="0.25">
      <c r="A31454"/>
      <c r="B31454"/>
      <c r="C31454" s="32"/>
      <c r="D31454"/>
      <c r="E31454" s="32"/>
      <c r="F31454"/>
      <c r="G31454"/>
      <c r="H31454"/>
      <c r="I31454"/>
    </row>
    <row r="31455" spans="1:9" x14ac:dyDescent="0.25">
      <c r="A31455"/>
      <c r="B31455"/>
      <c r="C31455" s="32"/>
      <c r="D31455"/>
      <c r="E31455" s="32"/>
      <c r="F31455"/>
      <c r="G31455"/>
      <c r="H31455"/>
      <c r="I31455"/>
    </row>
    <row r="31456" spans="1:9" x14ac:dyDescent="0.25">
      <c r="A31456"/>
      <c r="B31456"/>
      <c r="C31456" s="32"/>
      <c r="D31456"/>
      <c r="E31456" s="32"/>
      <c r="F31456"/>
      <c r="G31456"/>
      <c r="H31456"/>
      <c r="I31456"/>
    </row>
    <row r="31457" spans="1:9" x14ac:dyDescent="0.25">
      <c r="A31457"/>
      <c r="B31457"/>
      <c r="C31457" s="32"/>
      <c r="D31457"/>
      <c r="E31457" s="32"/>
      <c r="F31457"/>
      <c r="G31457"/>
      <c r="H31457"/>
      <c r="I31457"/>
    </row>
    <row r="31458" spans="1:9" x14ac:dyDescent="0.25">
      <c r="A31458"/>
      <c r="B31458"/>
      <c r="C31458" s="32"/>
      <c r="D31458"/>
      <c r="E31458" s="32"/>
      <c r="F31458"/>
      <c r="G31458"/>
      <c r="H31458"/>
      <c r="I31458"/>
    </row>
    <row r="31459" spans="1:9" x14ac:dyDescent="0.25">
      <c r="A31459"/>
      <c r="B31459"/>
      <c r="C31459" s="32"/>
      <c r="D31459"/>
      <c r="E31459" s="32"/>
      <c r="F31459"/>
      <c r="G31459"/>
      <c r="H31459"/>
      <c r="I31459"/>
    </row>
    <row r="31460" spans="1:9" x14ac:dyDescent="0.25">
      <c r="A31460"/>
      <c r="B31460"/>
      <c r="C31460" s="32"/>
      <c r="D31460"/>
      <c r="E31460" s="32"/>
      <c r="F31460"/>
      <c r="G31460"/>
      <c r="H31460"/>
      <c r="I31460"/>
    </row>
    <row r="31461" spans="1:9" x14ac:dyDescent="0.25">
      <c r="A31461"/>
      <c r="B31461"/>
      <c r="C31461" s="32"/>
      <c r="D31461"/>
      <c r="E31461" s="32"/>
      <c r="F31461"/>
      <c r="G31461"/>
      <c r="H31461"/>
      <c r="I31461"/>
    </row>
    <row r="31462" spans="1:9" x14ac:dyDescent="0.25">
      <c r="A31462"/>
      <c r="B31462"/>
      <c r="C31462" s="32"/>
      <c r="D31462"/>
      <c r="E31462" s="32"/>
      <c r="F31462"/>
      <c r="G31462"/>
      <c r="H31462"/>
      <c r="I31462"/>
    </row>
    <row r="31463" spans="1:9" x14ac:dyDescent="0.25">
      <c r="A31463"/>
      <c r="B31463"/>
      <c r="C31463" s="32"/>
      <c r="D31463"/>
      <c r="E31463" s="32"/>
      <c r="F31463"/>
      <c r="G31463"/>
      <c r="H31463"/>
      <c r="I31463"/>
    </row>
    <row r="31464" spans="1:9" x14ac:dyDescent="0.25">
      <c r="A31464"/>
      <c r="B31464"/>
      <c r="C31464" s="32"/>
      <c r="D31464"/>
      <c r="E31464" s="32"/>
      <c r="F31464"/>
      <c r="G31464"/>
      <c r="H31464"/>
      <c r="I31464"/>
    </row>
    <row r="31465" spans="1:9" x14ac:dyDescent="0.25">
      <c r="A31465"/>
      <c r="B31465"/>
      <c r="C31465" s="32"/>
      <c r="D31465"/>
      <c r="E31465" s="32"/>
      <c r="F31465"/>
      <c r="G31465"/>
      <c r="H31465"/>
      <c r="I31465"/>
    </row>
    <row r="31466" spans="1:9" x14ac:dyDescent="0.25">
      <c r="A31466"/>
      <c r="B31466"/>
      <c r="C31466" s="32"/>
      <c r="D31466"/>
      <c r="E31466" s="32"/>
      <c r="F31466"/>
      <c r="G31466"/>
      <c r="H31466"/>
      <c r="I31466"/>
    </row>
    <row r="31467" spans="1:9" x14ac:dyDescent="0.25">
      <c r="A31467"/>
      <c r="B31467"/>
      <c r="C31467" s="32"/>
      <c r="D31467"/>
      <c r="E31467" s="32"/>
      <c r="F31467"/>
      <c r="G31467"/>
      <c r="H31467"/>
      <c r="I31467"/>
    </row>
    <row r="31468" spans="1:9" x14ac:dyDescent="0.25">
      <c r="A31468"/>
      <c r="B31468"/>
      <c r="C31468" s="32"/>
      <c r="D31468"/>
      <c r="E31468" s="32"/>
      <c r="F31468"/>
      <c r="G31468"/>
      <c r="H31468"/>
      <c r="I31468"/>
    </row>
    <row r="31469" spans="1:9" x14ac:dyDescent="0.25">
      <c r="A31469"/>
      <c r="B31469"/>
      <c r="C31469" s="32"/>
      <c r="D31469"/>
      <c r="E31469" s="32"/>
      <c r="F31469"/>
      <c r="G31469"/>
      <c r="H31469"/>
      <c r="I31469"/>
    </row>
    <row r="31470" spans="1:9" x14ac:dyDescent="0.25">
      <c r="A31470"/>
      <c r="B31470"/>
      <c r="C31470" s="32"/>
      <c r="D31470"/>
      <c r="E31470" s="32"/>
      <c r="F31470"/>
      <c r="G31470"/>
      <c r="H31470"/>
      <c r="I31470"/>
    </row>
    <row r="31471" spans="1:9" x14ac:dyDescent="0.25">
      <c r="A31471"/>
      <c r="B31471"/>
      <c r="C31471" s="32"/>
      <c r="D31471"/>
      <c r="E31471" s="32"/>
      <c r="F31471"/>
      <c r="G31471"/>
      <c r="H31471"/>
      <c r="I31471"/>
    </row>
    <row r="31472" spans="1:9" x14ac:dyDescent="0.25">
      <c r="A31472"/>
      <c r="B31472"/>
      <c r="C31472" s="32"/>
      <c r="D31472"/>
      <c r="E31472" s="32"/>
      <c r="F31472"/>
      <c r="G31472"/>
      <c r="H31472"/>
      <c r="I31472"/>
    </row>
    <row r="31473" spans="1:9" x14ac:dyDescent="0.25">
      <c r="A31473"/>
      <c r="B31473"/>
      <c r="C31473" s="32"/>
      <c r="D31473"/>
      <c r="E31473" s="32"/>
      <c r="F31473"/>
      <c r="G31473"/>
      <c r="H31473"/>
      <c r="I31473"/>
    </row>
    <row r="31474" spans="1:9" x14ac:dyDescent="0.25">
      <c r="A31474"/>
      <c r="B31474"/>
      <c r="C31474" s="32"/>
      <c r="D31474"/>
      <c r="E31474" s="32"/>
      <c r="F31474"/>
      <c r="G31474"/>
      <c r="H31474"/>
      <c r="I31474"/>
    </row>
    <row r="31475" spans="1:9" x14ac:dyDescent="0.25">
      <c r="A31475"/>
      <c r="B31475"/>
      <c r="C31475" s="32"/>
      <c r="D31475"/>
      <c r="E31475" s="32"/>
      <c r="F31475"/>
      <c r="G31475"/>
      <c r="H31475"/>
      <c r="I31475"/>
    </row>
    <row r="31476" spans="1:9" x14ac:dyDescent="0.25">
      <c r="A31476"/>
      <c r="B31476"/>
      <c r="C31476" s="32"/>
      <c r="D31476"/>
      <c r="E31476" s="32"/>
      <c r="F31476"/>
      <c r="G31476"/>
      <c r="H31476"/>
      <c r="I31476"/>
    </row>
    <row r="31477" spans="1:9" x14ac:dyDescent="0.25">
      <c r="A31477"/>
      <c r="B31477"/>
      <c r="C31477" s="32"/>
      <c r="D31477"/>
      <c r="E31477" s="32"/>
      <c r="F31477"/>
      <c r="G31477"/>
      <c r="H31477"/>
      <c r="I31477"/>
    </row>
    <row r="31478" spans="1:9" x14ac:dyDescent="0.25">
      <c r="A31478"/>
      <c r="B31478"/>
      <c r="C31478" s="32"/>
      <c r="D31478"/>
      <c r="E31478" s="32"/>
      <c r="F31478"/>
      <c r="G31478"/>
      <c r="H31478"/>
      <c r="I31478"/>
    </row>
    <row r="31479" spans="1:9" x14ac:dyDescent="0.25">
      <c r="A31479"/>
      <c r="B31479"/>
      <c r="C31479" s="32"/>
      <c r="D31479"/>
      <c r="E31479" s="32"/>
      <c r="F31479"/>
      <c r="G31479"/>
      <c r="H31479"/>
      <c r="I31479"/>
    </row>
    <row r="31480" spans="1:9" x14ac:dyDescent="0.25">
      <c r="A31480"/>
      <c r="B31480"/>
      <c r="C31480" s="32"/>
      <c r="D31480"/>
      <c r="E31480" s="32"/>
      <c r="F31480"/>
      <c r="G31480"/>
      <c r="H31480"/>
      <c r="I31480"/>
    </row>
    <row r="31481" spans="1:9" x14ac:dyDescent="0.25">
      <c r="A31481"/>
      <c r="B31481"/>
      <c r="C31481" s="32"/>
      <c r="D31481"/>
      <c r="E31481" s="32"/>
      <c r="F31481"/>
      <c r="G31481"/>
      <c r="H31481"/>
      <c r="I31481"/>
    </row>
    <row r="31482" spans="1:9" x14ac:dyDescent="0.25">
      <c r="A31482"/>
      <c r="B31482"/>
      <c r="C31482" s="32"/>
      <c r="D31482"/>
      <c r="E31482" s="32"/>
      <c r="F31482"/>
      <c r="G31482"/>
      <c r="H31482"/>
      <c r="I31482"/>
    </row>
    <row r="31483" spans="1:9" x14ac:dyDescent="0.25">
      <c r="A31483"/>
      <c r="B31483"/>
      <c r="C31483" s="32"/>
      <c r="D31483"/>
      <c r="E31483" s="32"/>
      <c r="F31483"/>
      <c r="G31483"/>
      <c r="H31483"/>
      <c r="I31483"/>
    </row>
    <row r="31484" spans="1:9" x14ac:dyDescent="0.25">
      <c r="A31484"/>
      <c r="B31484"/>
      <c r="C31484" s="32"/>
      <c r="D31484"/>
      <c r="E31484" s="32"/>
      <c r="F31484"/>
      <c r="G31484"/>
      <c r="H31484"/>
      <c r="I31484"/>
    </row>
    <row r="31485" spans="1:9" x14ac:dyDescent="0.25">
      <c r="A31485"/>
      <c r="B31485"/>
      <c r="C31485" s="32"/>
      <c r="D31485"/>
      <c r="E31485" s="32"/>
      <c r="F31485"/>
      <c r="G31485"/>
      <c r="H31485"/>
      <c r="I31485"/>
    </row>
    <row r="31486" spans="1:9" x14ac:dyDescent="0.25">
      <c r="A31486"/>
      <c r="B31486"/>
      <c r="C31486" s="32"/>
      <c r="D31486"/>
      <c r="E31486" s="32"/>
      <c r="F31486"/>
      <c r="G31486"/>
      <c r="H31486"/>
      <c r="I31486"/>
    </row>
    <row r="31487" spans="1:9" x14ac:dyDescent="0.25">
      <c r="A31487"/>
      <c r="B31487"/>
      <c r="C31487" s="32"/>
      <c r="D31487"/>
      <c r="E31487" s="32"/>
      <c r="F31487"/>
      <c r="G31487"/>
      <c r="H31487"/>
      <c r="I31487"/>
    </row>
    <row r="31488" spans="1:9" x14ac:dyDescent="0.25">
      <c r="A31488"/>
      <c r="B31488"/>
      <c r="C31488" s="32"/>
      <c r="D31488"/>
      <c r="E31488" s="32"/>
      <c r="F31488"/>
      <c r="G31488"/>
      <c r="H31488"/>
      <c r="I31488"/>
    </row>
    <row r="31489" spans="1:9" x14ac:dyDescent="0.25">
      <c r="A31489"/>
      <c r="B31489"/>
      <c r="C31489" s="32"/>
      <c r="D31489"/>
      <c r="E31489" s="32"/>
      <c r="F31489"/>
      <c r="G31489"/>
      <c r="H31489"/>
      <c r="I31489"/>
    </row>
    <row r="31490" spans="1:9" x14ac:dyDescent="0.25">
      <c r="A31490"/>
      <c r="B31490"/>
      <c r="C31490" s="32"/>
      <c r="D31490"/>
      <c r="E31490" s="32"/>
      <c r="F31490"/>
      <c r="G31490"/>
      <c r="H31490"/>
      <c r="I31490"/>
    </row>
    <row r="31491" spans="1:9" x14ac:dyDescent="0.25">
      <c r="A31491"/>
      <c r="B31491"/>
      <c r="C31491" s="32"/>
      <c r="D31491"/>
      <c r="E31491" s="32"/>
      <c r="F31491"/>
      <c r="G31491"/>
      <c r="H31491"/>
      <c r="I31491"/>
    </row>
    <row r="31492" spans="1:9" x14ac:dyDescent="0.25">
      <c r="A31492"/>
      <c r="B31492"/>
      <c r="C31492" s="32"/>
      <c r="D31492"/>
      <c r="E31492" s="32"/>
      <c r="F31492"/>
      <c r="G31492"/>
      <c r="H31492"/>
      <c r="I31492"/>
    </row>
    <row r="31493" spans="1:9" x14ac:dyDescent="0.25">
      <c r="A31493"/>
      <c r="B31493"/>
      <c r="C31493" s="32"/>
      <c r="D31493"/>
      <c r="E31493" s="32"/>
      <c r="F31493"/>
      <c r="G31493"/>
      <c r="H31493"/>
      <c r="I31493"/>
    </row>
    <row r="31494" spans="1:9" x14ac:dyDescent="0.25">
      <c r="A31494"/>
      <c r="B31494"/>
      <c r="C31494" s="32"/>
      <c r="D31494"/>
      <c r="E31494" s="32"/>
      <c r="F31494"/>
      <c r="G31494"/>
      <c r="H31494"/>
      <c r="I31494"/>
    </row>
    <row r="31495" spans="1:9" x14ac:dyDescent="0.25">
      <c r="A31495"/>
      <c r="B31495"/>
      <c r="C31495" s="32"/>
      <c r="D31495"/>
      <c r="E31495" s="32"/>
      <c r="F31495"/>
      <c r="G31495"/>
      <c r="H31495"/>
      <c r="I31495"/>
    </row>
    <row r="31496" spans="1:9" x14ac:dyDescent="0.25">
      <c r="A31496"/>
      <c r="B31496"/>
      <c r="C31496" s="32"/>
      <c r="D31496"/>
      <c r="E31496" s="32"/>
      <c r="F31496"/>
      <c r="G31496"/>
      <c r="H31496"/>
      <c r="I31496"/>
    </row>
    <row r="31497" spans="1:9" x14ac:dyDescent="0.25">
      <c r="A31497"/>
      <c r="B31497"/>
      <c r="C31497" s="32"/>
      <c r="D31497"/>
      <c r="E31497" s="32"/>
      <c r="F31497"/>
      <c r="G31497"/>
      <c r="H31497"/>
      <c r="I31497"/>
    </row>
    <row r="31498" spans="1:9" x14ac:dyDescent="0.25">
      <c r="A31498"/>
      <c r="B31498"/>
      <c r="C31498" s="32"/>
      <c r="D31498"/>
      <c r="E31498" s="32"/>
      <c r="F31498"/>
      <c r="G31498"/>
      <c r="H31498"/>
      <c r="I31498"/>
    </row>
    <row r="31499" spans="1:9" x14ac:dyDescent="0.25">
      <c r="A31499"/>
      <c r="B31499"/>
      <c r="C31499" s="32"/>
      <c r="D31499"/>
      <c r="E31499" s="32"/>
      <c r="F31499"/>
      <c r="G31499"/>
      <c r="H31499"/>
      <c r="I31499"/>
    </row>
    <row r="31500" spans="1:9" x14ac:dyDescent="0.25">
      <c r="A31500"/>
      <c r="B31500"/>
      <c r="C31500" s="32"/>
      <c r="D31500"/>
      <c r="E31500" s="32"/>
      <c r="F31500"/>
      <c r="G31500"/>
      <c r="H31500"/>
      <c r="I31500"/>
    </row>
    <row r="31501" spans="1:9" x14ac:dyDescent="0.25">
      <c r="A31501"/>
      <c r="B31501"/>
      <c r="C31501" s="32"/>
      <c r="D31501"/>
      <c r="E31501" s="32"/>
      <c r="F31501"/>
      <c r="G31501"/>
      <c r="H31501"/>
      <c r="I31501"/>
    </row>
    <row r="31502" spans="1:9" x14ac:dyDescent="0.25">
      <c r="A31502"/>
      <c r="B31502"/>
      <c r="C31502" s="32"/>
      <c r="D31502"/>
      <c r="E31502" s="32"/>
      <c r="F31502"/>
      <c r="G31502"/>
      <c r="H31502"/>
      <c r="I31502"/>
    </row>
    <row r="31503" spans="1:9" x14ac:dyDescent="0.25">
      <c r="A31503"/>
      <c r="B31503"/>
      <c r="C31503" s="32"/>
      <c r="D31503"/>
      <c r="E31503" s="32"/>
      <c r="F31503"/>
      <c r="G31503"/>
      <c r="H31503"/>
      <c r="I31503"/>
    </row>
    <row r="31504" spans="1:9" x14ac:dyDescent="0.25">
      <c r="A31504"/>
      <c r="B31504"/>
      <c r="C31504" s="32"/>
      <c r="D31504"/>
      <c r="E31504" s="32"/>
      <c r="F31504"/>
      <c r="G31504"/>
      <c r="H31504"/>
      <c r="I31504"/>
    </row>
    <row r="31505" spans="1:9" x14ac:dyDescent="0.25">
      <c r="A31505"/>
      <c r="B31505"/>
      <c r="C31505" s="32"/>
      <c r="D31505"/>
      <c r="E31505" s="32"/>
      <c r="F31505"/>
      <c r="G31505"/>
      <c r="H31505"/>
      <c r="I31505"/>
    </row>
    <row r="31506" spans="1:9" x14ac:dyDescent="0.25">
      <c r="A31506"/>
      <c r="B31506"/>
      <c r="C31506" s="32"/>
      <c r="D31506"/>
      <c r="E31506" s="32"/>
      <c r="F31506"/>
      <c r="G31506"/>
      <c r="H31506"/>
      <c r="I31506"/>
    </row>
    <row r="31507" spans="1:9" x14ac:dyDescent="0.25">
      <c r="A31507"/>
      <c r="B31507"/>
      <c r="C31507" s="32"/>
      <c r="D31507"/>
      <c r="E31507" s="32"/>
      <c r="F31507"/>
      <c r="G31507"/>
      <c r="H31507"/>
      <c r="I31507"/>
    </row>
    <row r="31508" spans="1:9" x14ac:dyDescent="0.25">
      <c r="A31508"/>
      <c r="B31508"/>
      <c r="C31508" s="32"/>
      <c r="D31508"/>
      <c r="E31508" s="32"/>
      <c r="F31508"/>
      <c r="G31508"/>
      <c r="H31508"/>
      <c r="I31508"/>
    </row>
    <row r="31509" spans="1:9" x14ac:dyDescent="0.25">
      <c r="A31509"/>
      <c r="B31509"/>
      <c r="C31509" s="32"/>
      <c r="D31509"/>
      <c r="E31509" s="32"/>
      <c r="F31509"/>
      <c r="G31509"/>
      <c r="H31509"/>
      <c r="I31509"/>
    </row>
    <row r="31510" spans="1:9" x14ac:dyDescent="0.25">
      <c r="A31510"/>
      <c r="B31510"/>
      <c r="C31510" s="32"/>
      <c r="D31510"/>
      <c r="E31510" s="32"/>
      <c r="F31510"/>
      <c r="G31510"/>
      <c r="H31510"/>
      <c r="I31510"/>
    </row>
    <row r="31511" spans="1:9" x14ac:dyDescent="0.25">
      <c r="A31511"/>
      <c r="B31511"/>
      <c r="C31511" s="32"/>
      <c r="D31511"/>
      <c r="E31511" s="32"/>
      <c r="F31511"/>
      <c r="G31511"/>
      <c r="H31511"/>
      <c r="I31511"/>
    </row>
    <row r="31512" spans="1:9" x14ac:dyDescent="0.25">
      <c r="A31512"/>
      <c r="B31512"/>
      <c r="C31512" s="32"/>
      <c r="D31512"/>
      <c r="E31512" s="32"/>
      <c r="F31512"/>
      <c r="G31512"/>
      <c r="H31512"/>
      <c r="I31512"/>
    </row>
    <row r="31513" spans="1:9" x14ac:dyDescent="0.25">
      <c r="A31513"/>
      <c r="B31513"/>
      <c r="C31513" s="32"/>
      <c r="D31513"/>
      <c r="E31513" s="32"/>
      <c r="F31513"/>
      <c r="G31513"/>
      <c r="H31513"/>
      <c r="I31513"/>
    </row>
    <row r="31514" spans="1:9" x14ac:dyDescent="0.25">
      <c r="A31514"/>
      <c r="B31514"/>
      <c r="C31514" s="32"/>
      <c r="D31514"/>
      <c r="E31514" s="32"/>
      <c r="F31514"/>
      <c r="G31514"/>
      <c r="H31514"/>
      <c r="I31514"/>
    </row>
    <row r="31515" spans="1:9" x14ac:dyDescent="0.25">
      <c r="A31515"/>
      <c r="B31515"/>
      <c r="C31515" s="32"/>
      <c r="D31515"/>
      <c r="E31515" s="32"/>
      <c r="F31515"/>
      <c r="G31515"/>
      <c r="H31515"/>
      <c r="I31515"/>
    </row>
    <row r="31516" spans="1:9" x14ac:dyDescent="0.25">
      <c r="A31516"/>
      <c r="B31516"/>
      <c r="C31516" s="32"/>
      <c r="D31516"/>
      <c r="E31516" s="32"/>
      <c r="F31516"/>
      <c r="G31516"/>
      <c r="H31516"/>
      <c r="I31516"/>
    </row>
    <row r="31517" spans="1:9" x14ac:dyDescent="0.25">
      <c r="A31517"/>
      <c r="B31517"/>
      <c r="C31517" s="32"/>
      <c r="D31517"/>
      <c r="E31517" s="32"/>
      <c r="F31517"/>
      <c r="G31517"/>
      <c r="H31517"/>
      <c r="I31517"/>
    </row>
    <row r="31518" spans="1:9" x14ac:dyDescent="0.25">
      <c r="A31518"/>
      <c r="B31518"/>
      <c r="C31518" s="32"/>
      <c r="D31518"/>
      <c r="E31518" s="32"/>
      <c r="F31518"/>
      <c r="G31518"/>
      <c r="H31518"/>
      <c r="I31518"/>
    </row>
    <row r="31519" spans="1:9" x14ac:dyDescent="0.25">
      <c r="A31519"/>
      <c r="B31519"/>
      <c r="C31519" s="32"/>
      <c r="D31519"/>
      <c r="E31519" s="32"/>
      <c r="F31519"/>
      <c r="G31519"/>
      <c r="H31519"/>
      <c r="I31519"/>
    </row>
    <row r="31520" spans="1:9" x14ac:dyDescent="0.25">
      <c r="A31520"/>
      <c r="B31520"/>
      <c r="C31520" s="32"/>
      <c r="D31520"/>
      <c r="E31520" s="32"/>
      <c r="F31520"/>
      <c r="G31520"/>
      <c r="H31520"/>
      <c r="I31520"/>
    </row>
    <row r="31521" spans="1:9" x14ac:dyDescent="0.25">
      <c r="A31521"/>
      <c r="B31521"/>
      <c r="C31521" s="32"/>
      <c r="D31521"/>
      <c r="E31521" s="32"/>
      <c r="F31521"/>
      <c r="G31521"/>
      <c r="H31521"/>
      <c r="I31521"/>
    </row>
    <row r="31522" spans="1:9" x14ac:dyDescent="0.25">
      <c r="A31522"/>
      <c r="B31522"/>
      <c r="C31522" s="32"/>
      <c r="D31522"/>
      <c r="E31522" s="32"/>
      <c r="F31522"/>
      <c r="G31522"/>
      <c r="H31522"/>
      <c r="I31522"/>
    </row>
    <row r="31523" spans="1:9" x14ac:dyDescent="0.25">
      <c r="A31523"/>
      <c r="B31523"/>
      <c r="C31523" s="32"/>
      <c r="D31523"/>
      <c r="E31523" s="32"/>
      <c r="F31523"/>
      <c r="G31523"/>
      <c r="H31523"/>
      <c r="I31523"/>
    </row>
    <row r="31524" spans="1:9" x14ac:dyDescent="0.25">
      <c r="A31524"/>
      <c r="B31524"/>
      <c r="C31524" s="32"/>
      <c r="D31524"/>
      <c r="E31524" s="32"/>
      <c r="F31524"/>
      <c r="G31524"/>
      <c r="H31524"/>
      <c r="I31524"/>
    </row>
    <row r="31525" spans="1:9" x14ac:dyDescent="0.25">
      <c r="A31525"/>
      <c r="B31525"/>
      <c r="C31525" s="32"/>
      <c r="D31525"/>
      <c r="E31525" s="32"/>
      <c r="F31525"/>
      <c r="G31525"/>
      <c r="H31525"/>
      <c r="I31525"/>
    </row>
    <row r="31526" spans="1:9" x14ac:dyDescent="0.25">
      <c r="A31526"/>
      <c r="B31526"/>
      <c r="C31526" s="32"/>
      <c r="D31526"/>
      <c r="E31526" s="32"/>
      <c r="F31526"/>
      <c r="G31526"/>
      <c r="H31526"/>
      <c r="I31526"/>
    </row>
    <row r="31527" spans="1:9" x14ac:dyDescent="0.25">
      <c r="A31527"/>
      <c r="B31527"/>
      <c r="C31527" s="32"/>
      <c r="D31527"/>
      <c r="E31527" s="32"/>
      <c r="F31527"/>
      <c r="G31527"/>
      <c r="H31527"/>
      <c r="I31527"/>
    </row>
    <row r="31528" spans="1:9" x14ac:dyDescent="0.25">
      <c r="A31528"/>
      <c r="B31528"/>
      <c r="C31528" s="32"/>
      <c r="D31528"/>
      <c r="E31528" s="32"/>
      <c r="F31528"/>
      <c r="G31528"/>
      <c r="H31528"/>
      <c r="I31528"/>
    </row>
    <row r="31529" spans="1:9" x14ac:dyDescent="0.25">
      <c r="A31529"/>
      <c r="B31529"/>
      <c r="C31529" s="32"/>
      <c r="D31529"/>
      <c r="E31529" s="32"/>
      <c r="F31529"/>
      <c r="G31529"/>
      <c r="H31529"/>
      <c r="I31529"/>
    </row>
    <row r="31530" spans="1:9" x14ac:dyDescent="0.25">
      <c r="A31530"/>
      <c r="B31530"/>
      <c r="C31530" s="32"/>
      <c r="D31530"/>
      <c r="E31530" s="32"/>
      <c r="F31530"/>
      <c r="G31530"/>
      <c r="H31530"/>
      <c r="I31530"/>
    </row>
    <row r="31531" spans="1:9" x14ac:dyDescent="0.25">
      <c r="A31531"/>
      <c r="B31531"/>
      <c r="C31531" s="32"/>
      <c r="D31531"/>
      <c r="E31531" s="32"/>
      <c r="F31531"/>
      <c r="G31531"/>
      <c r="H31531"/>
      <c r="I31531"/>
    </row>
    <row r="31532" spans="1:9" x14ac:dyDescent="0.25">
      <c r="A31532"/>
      <c r="B31532"/>
      <c r="C31532" s="32"/>
      <c r="D31532"/>
      <c r="E31532" s="32"/>
      <c r="F31532"/>
      <c r="G31532"/>
      <c r="H31532"/>
      <c r="I31532"/>
    </row>
    <row r="31533" spans="1:9" x14ac:dyDescent="0.25">
      <c r="A31533"/>
      <c r="B31533"/>
      <c r="C31533" s="32"/>
      <c r="D31533"/>
      <c r="E31533" s="32"/>
      <c r="F31533"/>
      <c r="G31533"/>
      <c r="H31533"/>
      <c r="I31533"/>
    </row>
    <row r="31534" spans="1:9" x14ac:dyDescent="0.25">
      <c r="A31534"/>
      <c r="B31534"/>
      <c r="C31534" s="32"/>
      <c r="D31534"/>
      <c r="E31534" s="32"/>
      <c r="F31534"/>
      <c r="G31534"/>
      <c r="H31534"/>
      <c r="I31534"/>
    </row>
    <row r="31535" spans="1:9" x14ac:dyDescent="0.25">
      <c r="A31535"/>
      <c r="B31535"/>
      <c r="C31535" s="32"/>
      <c r="D31535"/>
      <c r="E31535" s="32"/>
      <c r="F31535"/>
      <c r="G31535"/>
      <c r="H31535"/>
      <c r="I31535"/>
    </row>
    <row r="31536" spans="1:9" x14ac:dyDescent="0.25">
      <c r="A31536"/>
      <c r="B31536"/>
      <c r="C31536" s="32"/>
      <c r="D31536"/>
      <c r="E31536" s="32"/>
      <c r="F31536"/>
      <c r="G31536"/>
      <c r="H31536"/>
      <c r="I31536"/>
    </row>
    <row r="31537" spans="1:9" x14ac:dyDescent="0.25">
      <c r="A31537"/>
      <c r="B31537"/>
      <c r="C31537" s="32"/>
      <c r="D31537"/>
      <c r="E31537" s="32"/>
      <c r="F31537"/>
      <c r="G31537"/>
      <c r="H31537"/>
      <c r="I31537"/>
    </row>
    <row r="31538" spans="1:9" x14ac:dyDescent="0.25">
      <c r="A31538"/>
      <c r="B31538"/>
      <c r="C31538" s="32"/>
      <c r="D31538"/>
      <c r="E31538" s="32"/>
      <c r="F31538"/>
      <c r="G31538"/>
      <c r="H31538"/>
      <c r="I31538"/>
    </row>
    <row r="31539" spans="1:9" x14ac:dyDescent="0.25">
      <c r="A31539"/>
      <c r="B31539"/>
      <c r="C31539" s="32"/>
      <c r="D31539"/>
      <c r="E31539" s="32"/>
      <c r="F31539"/>
      <c r="G31539"/>
      <c r="H31539"/>
      <c r="I31539"/>
    </row>
    <row r="31540" spans="1:9" x14ac:dyDescent="0.25">
      <c r="A31540"/>
      <c r="B31540"/>
      <c r="C31540" s="32"/>
      <c r="D31540"/>
      <c r="E31540" s="32"/>
      <c r="F31540"/>
      <c r="G31540"/>
      <c r="H31540"/>
      <c r="I31540"/>
    </row>
    <row r="31541" spans="1:9" x14ac:dyDescent="0.25">
      <c r="A31541"/>
      <c r="B31541"/>
      <c r="C31541" s="32"/>
      <c r="D31541"/>
      <c r="E31541" s="32"/>
      <c r="F31541"/>
      <c r="G31541"/>
      <c r="H31541"/>
      <c r="I31541"/>
    </row>
    <row r="31542" spans="1:9" x14ac:dyDescent="0.25">
      <c r="A31542"/>
      <c r="B31542"/>
      <c r="C31542" s="32"/>
      <c r="D31542"/>
      <c r="E31542" s="32"/>
      <c r="F31542"/>
      <c r="G31542"/>
      <c r="H31542"/>
      <c r="I31542"/>
    </row>
    <row r="31543" spans="1:9" x14ac:dyDescent="0.25">
      <c r="A31543"/>
      <c r="B31543"/>
      <c r="C31543" s="32"/>
      <c r="D31543"/>
      <c r="E31543" s="32"/>
      <c r="F31543"/>
      <c r="G31543"/>
      <c r="H31543"/>
      <c r="I31543"/>
    </row>
    <row r="31544" spans="1:9" x14ac:dyDescent="0.25">
      <c r="A31544"/>
      <c r="B31544"/>
      <c r="C31544" s="32"/>
      <c r="D31544"/>
      <c r="E31544" s="32"/>
      <c r="F31544"/>
      <c r="G31544"/>
      <c r="H31544"/>
      <c r="I31544"/>
    </row>
    <row r="31545" spans="1:9" x14ac:dyDescent="0.25">
      <c r="A31545"/>
      <c r="B31545"/>
      <c r="C31545" s="32"/>
      <c r="D31545"/>
      <c r="E31545" s="32"/>
      <c r="F31545"/>
      <c r="G31545"/>
      <c r="H31545"/>
      <c r="I31545"/>
    </row>
    <row r="31546" spans="1:9" x14ac:dyDescent="0.25">
      <c r="A31546"/>
      <c r="B31546"/>
      <c r="C31546" s="32"/>
      <c r="D31546"/>
      <c r="E31546" s="32"/>
      <c r="F31546"/>
      <c r="G31546"/>
      <c r="H31546"/>
      <c r="I31546"/>
    </row>
    <row r="31547" spans="1:9" x14ac:dyDescent="0.25">
      <c r="A31547"/>
      <c r="B31547"/>
      <c r="C31547" s="32"/>
      <c r="D31547"/>
      <c r="E31547" s="32"/>
      <c r="F31547"/>
      <c r="G31547"/>
      <c r="H31547"/>
      <c r="I31547"/>
    </row>
    <row r="31548" spans="1:9" x14ac:dyDescent="0.25">
      <c r="A31548"/>
      <c r="B31548"/>
      <c r="C31548" s="32"/>
      <c r="D31548"/>
      <c r="E31548" s="32"/>
      <c r="F31548"/>
      <c r="G31548"/>
      <c r="H31548"/>
      <c r="I31548"/>
    </row>
    <row r="31549" spans="1:9" x14ac:dyDescent="0.25">
      <c r="A31549"/>
      <c r="B31549"/>
      <c r="C31549" s="32"/>
      <c r="D31549"/>
      <c r="E31549" s="32"/>
      <c r="F31549"/>
      <c r="G31549"/>
      <c r="H31549"/>
      <c r="I31549"/>
    </row>
    <row r="31550" spans="1:9" x14ac:dyDescent="0.25">
      <c r="A31550"/>
      <c r="B31550"/>
      <c r="C31550" s="32"/>
      <c r="D31550"/>
      <c r="E31550" s="32"/>
      <c r="F31550"/>
      <c r="G31550"/>
      <c r="H31550"/>
      <c r="I31550"/>
    </row>
    <row r="31551" spans="1:9" x14ac:dyDescent="0.25">
      <c r="A31551"/>
      <c r="B31551"/>
      <c r="C31551" s="32"/>
      <c r="D31551"/>
      <c r="E31551" s="32"/>
      <c r="F31551"/>
      <c r="G31551"/>
      <c r="H31551"/>
      <c r="I31551"/>
    </row>
    <row r="31552" spans="1:9" x14ac:dyDescent="0.25">
      <c r="A31552"/>
      <c r="B31552"/>
      <c r="C31552" s="32"/>
      <c r="D31552"/>
      <c r="E31552" s="32"/>
      <c r="F31552"/>
      <c r="G31552"/>
      <c r="H31552"/>
      <c r="I31552"/>
    </row>
    <row r="31553" spans="1:9" x14ac:dyDescent="0.25">
      <c r="A31553"/>
      <c r="B31553"/>
      <c r="C31553" s="32"/>
      <c r="D31553"/>
      <c r="E31553" s="32"/>
      <c r="F31553"/>
      <c r="G31553"/>
      <c r="H31553"/>
      <c r="I31553"/>
    </row>
    <row r="31554" spans="1:9" x14ac:dyDescent="0.25">
      <c r="A31554"/>
      <c r="B31554"/>
      <c r="C31554" s="32"/>
      <c r="D31554"/>
      <c r="E31554" s="32"/>
      <c r="F31554"/>
      <c r="G31554"/>
      <c r="H31554"/>
      <c r="I31554"/>
    </row>
    <row r="31555" spans="1:9" x14ac:dyDescent="0.25">
      <c r="A31555"/>
      <c r="B31555"/>
      <c r="C31555" s="32"/>
      <c r="D31555"/>
      <c r="E31555" s="32"/>
      <c r="F31555"/>
      <c r="G31555"/>
      <c r="H31555"/>
      <c r="I31555"/>
    </row>
    <row r="31556" spans="1:9" x14ac:dyDescent="0.25">
      <c r="A31556"/>
      <c r="B31556"/>
      <c r="C31556" s="32"/>
      <c r="D31556"/>
      <c r="E31556" s="32"/>
      <c r="F31556"/>
      <c r="G31556"/>
      <c r="H31556"/>
      <c r="I31556"/>
    </row>
    <row r="31557" spans="1:9" x14ac:dyDescent="0.25">
      <c r="A31557"/>
      <c r="B31557"/>
      <c r="C31557" s="32"/>
      <c r="D31557"/>
      <c r="E31557" s="32"/>
      <c r="F31557"/>
      <c r="G31557"/>
      <c r="H31557"/>
      <c r="I31557"/>
    </row>
    <row r="31558" spans="1:9" x14ac:dyDescent="0.25">
      <c r="A31558"/>
      <c r="B31558"/>
      <c r="C31558" s="32"/>
      <c r="D31558"/>
      <c r="E31558" s="32"/>
      <c r="F31558"/>
      <c r="G31558"/>
      <c r="H31558"/>
      <c r="I31558"/>
    </row>
    <row r="31559" spans="1:9" x14ac:dyDescent="0.25">
      <c r="A31559"/>
      <c r="B31559"/>
      <c r="C31559" s="32"/>
      <c r="D31559"/>
      <c r="E31559" s="32"/>
      <c r="F31559"/>
      <c r="G31559"/>
      <c r="H31559"/>
      <c r="I31559"/>
    </row>
    <row r="31560" spans="1:9" x14ac:dyDescent="0.25">
      <c r="A31560"/>
      <c r="B31560"/>
      <c r="C31560" s="32"/>
      <c r="D31560"/>
      <c r="E31560" s="32"/>
      <c r="F31560"/>
      <c r="G31560"/>
      <c r="H31560"/>
      <c r="I31560"/>
    </row>
    <row r="31561" spans="1:9" x14ac:dyDescent="0.25">
      <c r="A31561"/>
      <c r="B31561"/>
      <c r="C31561" s="32"/>
      <c r="D31561"/>
      <c r="E31561" s="32"/>
      <c r="F31561"/>
      <c r="G31561"/>
      <c r="H31561"/>
      <c r="I31561"/>
    </row>
    <row r="31562" spans="1:9" x14ac:dyDescent="0.25">
      <c r="A31562"/>
      <c r="B31562"/>
      <c r="C31562" s="32"/>
      <c r="D31562"/>
      <c r="E31562" s="32"/>
      <c r="F31562"/>
      <c r="G31562"/>
      <c r="H31562"/>
      <c r="I31562"/>
    </row>
    <row r="31563" spans="1:9" x14ac:dyDescent="0.25">
      <c r="A31563"/>
      <c r="B31563"/>
      <c r="C31563" s="32"/>
      <c r="D31563"/>
      <c r="E31563" s="32"/>
      <c r="F31563"/>
      <c r="G31563"/>
      <c r="H31563"/>
      <c r="I31563"/>
    </row>
    <row r="31564" spans="1:9" x14ac:dyDescent="0.25">
      <c r="A31564"/>
      <c r="B31564"/>
      <c r="C31564" s="32"/>
      <c r="D31564"/>
      <c r="E31564" s="32"/>
      <c r="F31564"/>
      <c r="G31564"/>
      <c r="H31564"/>
      <c r="I31564"/>
    </row>
    <row r="31565" spans="1:9" x14ac:dyDescent="0.25">
      <c r="A31565"/>
      <c r="B31565"/>
      <c r="C31565" s="32"/>
      <c r="D31565"/>
      <c r="E31565" s="32"/>
      <c r="F31565"/>
      <c r="G31565"/>
      <c r="H31565"/>
      <c r="I31565"/>
    </row>
    <row r="31566" spans="1:9" x14ac:dyDescent="0.25">
      <c r="A31566"/>
      <c r="B31566"/>
      <c r="C31566" s="32"/>
      <c r="D31566"/>
      <c r="E31566" s="32"/>
      <c r="F31566"/>
      <c r="G31566"/>
      <c r="H31566"/>
      <c r="I31566"/>
    </row>
    <row r="31567" spans="1:9" x14ac:dyDescent="0.25">
      <c r="A31567"/>
      <c r="B31567"/>
      <c r="C31567" s="32"/>
      <c r="D31567"/>
      <c r="E31567" s="32"/>
      <c r="F31567"/>
      <c r="G31567"/>
      <c r="H31567"/>
      <c r="I31567"/>
    </row>
    <row r="31568" spans="1:9" x14ac:dyDescent="0.25">
      <c r="A31568"/>
      <c r="B31568"/>
      <c r="C31568" s="32"/>
      <c r="D31568"/>
      <c r="E31568" s="32"/>
      <c r="F31568"/>
      <c r="G31568"/>
      <c r="H31568"/>
      <c r="I31568"/>
    </row>
    <row r="31569" spans="1:9" x14ac:dyDescent="0.25">
      <c r="A31569"/>
      <c r="B31569"/>
      <c r="C31569" s="32"/>
      <c r="D31569"/>
      <c r="E31569" s="32"/>
      <c r="F31569"/>
      <c r="G31569"/>
      <c r="H31569"/>
      <c r="I31569"/>
    </row>
    <row r="31570" spans="1:9" x14ac:dyDescent="0.25">
      <c r="A31570"/>
      <c r="B31570"/>
      <c r="C31570" s="32"/>
      <c r="D31570"/>
      <c r="E31570" s="32"/>
      <c r="F31570"/>
      <c r="G31570"/>
      <c r="H31570"/>
      <c r="I31570"/>
    </row>
    <row r="31571" spans="1:9" x14ac:dyDescent="0.25">
      <c r="A31571"/>
      <c r="B31571"/>
      <c r="C31571" s="32"/>
      <c r="D31571"/>
      <c r="E31571" s="32"/>
      <c r="F31571"/>
      <c r="G31571"/>
      <c r="H31571"/>
      <c r="I31571"/>
    </row>
    <row r="31572" spans="1:9" x14ac:dyDescent="0.25">
      <c r="A31572"/>
      <c r="B31572"/>
      <c r="C31572" s="32"/>
      <c r="D31572"/>
      <c r="E31572" s="32"/>
      <c r="F31572"/>
      <c r="G31572"/>
      <c r="H31572"/>
      <c r="I31572"/>
    </row>
    <row r="31573" spans="1:9" x14ac:dyDescent="0.25">
      <c r="A31573"/>
      <c r="B31573"/>
      <c r="C31573" s="32"/>
      <c r="D31573"/>
      <c r="E31573" s="32"/>
      <c r="F31573"/>
      <c r="G31573"/>
      <c r="H31573"/>
      <c r="I31573"/>
    </row>
    <row r="31574" spans="1:9" x14ac:dyDescent="0.25">
      <c r="A31574"/>
      <c r="B31574"/>
      <c r="C31574" s="32"/>
      <c r="D31574"/>
      <c r="E31574" s="32"/>
      <c r="F31574"/>
      <c r="G31574"/>
      <c r="H31574"/>
      <c r="I31574"/>
    </row>
    <row r="31575" spans="1:9" x14ac:dyDescent="0.25">
      <c r="A31575"/>
      <c r="B31575"/>
      <c r="C31575" s="32"/>
      <c r="D31575"/>
      <c r="E31575" s="32"/>
      <c r="F31575"/>
      <c r="G31575"/>
      <c r="H31575"/>
      <c r="I31575"/>
    </row>
    <row r="31576" spans="1:9" x14ac:dyDescent="0.25">
      <c r="A31576"/>
      <c r="B31576"/>
      <c r="C31576" s="32"/>
      <c r="D31576"/>
      <c r="E31576" s="32"/>
      <c r="F31576"/>
      <c r="G31576"/>
      <c r="H31576"/>
      <c r="I31576"/>
    </row>
    <row r="31577" spans="1:9" x14ac:dyDescent="0.25">
      <c r="A31577"/>
      <c r="B31577"/>
      <c r="C31577" s="32"/>
      <c r="D31577"/>
      <c r="E31577" s="32"/>
      <c r="F31577"/>
      <c r="G31577"/>
      <c r="H31577"/>
      <c r="I31577"/>
    </row>
    <row r="31578" spans="1:9" x14ac:dyDescent="0.25">
      <c r="A31578"/>
      <c r="B31578"/>
      <c r="C31578" s="32"/>
      <c r="D31578"/>
      <c r="E31578" s="32"/>
      <c r="F31578"/>
      <c r="G31578"/>
      <c r="H31578"/>
      <c r="I31578"/>
    </row>
    <row r="31579" spans="1:9" x14ac:dyDescent="0.25">
      <c r="A31579"/>
      <c r="B31579"/>
      <c r="C31579" s="32"/>
      <c r="D31579"/>
      <c r="E31579" s="32"/>
      <c r="F31579"/>
      <c r="G31579"/>
      <c r="H31579"/>
      <c r="I31579"/>
    </row>
    <row r="31580" spans="1:9" x14ac:dyDescent="0.25">
      <c r="A31580"/>
      <c r="B31580"/>
      <c r="C31580" s="32"/>
      <c r="D31580"/>
      <c r="E31580" s="32"/>
      <c r="F31580"/>
      <c r="G31580"/>
      <c r="H31580"/>
      <c r="I31580"/>
    </row>
    <row r="31581" spans="1:9" x14ac:dyDescent="0.25">
      <c r="A31581"/>
      <c r="B31581"/>
      <c r="C31581" s="32"/>
      <c r="D31581"/>
      <c r="E31581" s="32"/>
      <c r="F31581"/>
      <c r="G31581"/>
      <c r="H31581"/>
      <c r="I31581"/>
    </row>
    <row r="31582" spans="1:9" x14ac:dyDescent="0.25">
      <c r="A31582"/>
      <c r="B31582"/>
      <c r="C31582" s="32"/>
      <c r="D31582"/>
      <c r="E31582" s="32"/>
      <c r="F31582"/>
      <c r="G31582"/>
      <c r="H31582"/>
      <c r="I31582"/>
    </row>
    <row r="31583" spans="1:9" x14ac:dyDescent="0.25">
      <c r="A31583"/>
      <c r="B31583"/>
      <c r="C31583" s="32"/>
      <c r="D31583"/>
      <c r="E31583" s="32"/>
      <c r="F31583"/>
      <c r="G31583"/>
      <c r="H31583"/>
      <c r="I31583"/>
    </row>
    <row r="31584" spans="1:9" x14ac:dyDescent="0.25">
      <c r="A31584"/>
      <c r="B31584"/>
      <c r="C31584" s="32"/>
      <c r="D31584"/>
      <c r="E31584" s="32"/>
      <c r="F31584"/>
      <c r="G31584"/>
      <c r="H31584"/>
      <c r="I31584"/>
    </row>
    <row r="31585" spans="1:9" x14ac:dyDescent="0.25">
      <c r="A31585"/>
      <c r="B31585"/>
      <c r="C31585" s="32"/>
      <c r="D31585"/>
      <c r="E31585" s="32"/>
      <c r="F31585"/>
      <c r="G31585"/>
      <c r="H31585"/>
      <c r="I31585"/>
    </row>
    <row r="31586" spans="1:9" x14ac:dyDescent="0.25">
      <c r="A31586"/>
      <c r="B31586"/>
      <c r="C31586" s="32"/>
      <c r="D31586"/>
      <c r="E31586" s="32"/>
      <c r="F31586"/>
      <c r="G31586"/>
      <c r="H31586"/>
      <c r="I31586"/>
    </row>
    <row r="31587" spans="1:9" x14ac:dyDescent="0.25">
      <c r="A31587"/>
      <c r="B31587"/>
      <c r="C31587" s="32"/>
      <c r="D31587"/>
      <c r="E31587" s="32"/>
      <c r="F31587"/>
      <c r="G31587"/>
      <c r="H31587"/>
      <c r="I31587"/>
    </row>
    <row r="31588" spans="1:9" x14ac:dyDescent="0.25">
      <c r="A31588"/>
      <c r="B31588"/>
      <c r="C31588" s="32"/>
      <c r="D31588"/>
      <c r="E31588" s="32"/>
      <c r="F31588"/>
      <c r="G31588"/>
      <c r="H31588"/>
      <c r="I31588"/>
    </row>
    <row r="31589" spans="1:9" x14ac:dyDescent="0.25">
      <c r="A31589"/>
      <c r="B31589"/>
      <c r="C31589" s="32"/>
      <c r="D31589"/>
      <c r="E31589" s="32"/>
      <c r="F31589"/>
      <c r="G31589"/>
      <c r="H31589"/>
      <c r="I31589"/>
    </row>
    <row r="31590" spans="1:9" x14ac:dyDescent="0.25">
      <c r="A31590"/>
      <c r="B31590"/>
      <c r="C31590" s="32"/>
      <c r="D31590"/>
      <c r="E31590" s="32"/>
      <c r="F31590"/>
      <c r="G31590"/>
      <c r="H31590"/>
      <c r="I31590"/>
    </row>
    <row r="31591" spans="1:9" x14ac:dyDescent="0.25">
      <c r="A31591"/>
      <c r="B31591"/>
      <c r="C31591" s="32"/>
      <c r="D31591"/>
      <c r="E31591" s="32"/>
      <c r="F31591"/>
      <c r="G31591"/>
      <c r="H31591"/>
      <c r="I31591"/>
    </row>
    <row r="31592" spans="1:9" x14ac:dyDescent="0.25">
      <c r="A31592"/>
      <c r="B31592"/>
      <c r="C31592" s="32"/>
      <c r="D31592"/>
      <c r="E31592" s="32"/>
      <c r="F31592"/>
      <c r="G31592"/>
      <c r="H31592"/>
      <c r="I31592"/>
    </row>
    <row r="31593" spans="1:9" x14ac:dyDescent="0.25">
      <c r="A31593"/>
      <c r="B31593"/>
      <c r="C31593" s="32"/>
      <c r="D31593"/>
      <c r="E31593" s="32"/>
      <c r="F31593"/>
      <c r="G31593"/>
      <c r="H31593"/>
      <c r="I31593"/>
    </row>
    <row r="31594" spans="1:9" x14ac:dyDescent="0.25">
      <c r="A31594"/>
      <c r="B31594"/>
      <c r="C31594" s="32"/>
      <c r="D31594"/>
      <c r="E31594" s="32"/>
      <c r="F31594"/>
      <c r="G31594"/>
      <c r="H31594"/>
      <c r="I31594"/>
    </row>
    <row r="31595" spans="1:9" x14ac:dyDescent="0.25">
      <c r="A31595"/>
      <c r="B31595"/>
      <c r="C31595" s="32"/>
      <c r="D31595"/>
      <c r="E31595" s="32"/>
      <c r="F31595"/>
      <c r="G31595"/>
      <c r="H31595"/>
      <c r="I31595"/>
    </row>
    <row r="31596" spans="1:9" x14ac:dyDescent="0.25">
      <c r="A31596"/>
      <c r="B31596"/>
      <c r="C31596" s="32"/>
      <c r="D31596"/>
      <c r="E31596" s="32"/>
      <c r="F31596"/>
      <c r="G31596"/>
      <c r="H31596"/>
      <c r="I31596"/>
    </row>
    <row r="31597" spans="1:9" x14ac:dyDescent="0.25">
      <c r="A31597"/>
      <c r="B31597"/>
      <c r="C31597" s="32"/>
      <c r="D31597"/>
      <c r="E31597" s="32"/>
      <c r="F31597"/>
      <c r="G31597"/>
      <c r="H31597"/>
      <c r="I31597"/>
    </row>
    <row r="31598" spans="1:9" x14ac:dyDescent="0.25">
      <c r="A31598"/>
      <c r="B31598"/>
      <c r="C31598" s="32"/>
      <c r="D31598"/>
      <c r="E31598" s="32"/>
      <c r="F31598"/>
      <c r="G31598"/>
      <c r="H31598"/>
      <c r="I31598"/>
    </row>
    <row r="31599" spans="1:9" x14ac:dyDescent="0.25">
      <c r="A31599"/>
      <c r="B31599"/>
      <c r="C31599" s="32"/>
      <c r="D31599"/>
      <c r="E31599" s="32"/>
      <c r="F31599"/>
      <c r="G31599"/>
      <c r="H31599"/>
      <c r="I31599"/>
    </row>
    <row r="31600" spans="1:9" x14ac:dyDescent="0.25">
      <c r="A31600"/>
      <c r="B31600"/>
      <c r="C31600" s="32"/>
      <c r="D31600"/>
      <c r="E31600" s="32"/>
      <c r="F31600"/>
      <c r="G31600"/>
      <c r="H31600"/>
      <c r="I31600"/>
    </row>
    <row r="31601" spans="1:9" x14ac:dyDescent="0.25">
      <c r="A31601"/>
      <c r="B31601"/>
      <c r="C31601" s="32"/>
      <c r="D31601"/>
      <c r="E31601" s="32"/>
      <c r="F31601"/>
      <c r="G31601"/>
      <c r="H31601"/>
      <c r="I31601"/>
    </row>
    <row r="31602" spans="1:9" x14ac:dyDescent="0.25">
      <c r="A31602"/>
      <c r="B31602"/>
      <c r="C31602" s="32"/>
      <c r="D31602"/>
      <c r="E31602" s="32"/>
      <c r="F31602"/>
      <c r="G31602"/>
      <c r="H31602"/>
      <c r="I31602"/>
    </row>
    <row r="31603" spans="1:9" x14ac:dyDescent="0.25">
      <c r="A31603"/>
      <c r="B31603"/>
      <c r="C31603" s="32"/>
      <c r="D31603"/>
      <c r="E31603" s="32"/>
      <c r="F31603"/>
      <c r="G31603"/>
      <c r="H31603"/>
      <c r="I31603"/>
    </row>
    <row r="31604" spans="1:9" x14ac:dyDescent="0.25">
      <c r="A31604"/>
      <c r="B31604"/>
      <c r="C31604" s="32"/>
      <c r="D31604"/>
      <c r="E31604" s="32"/>
      <c r="F31604"/>
      <c r="G31604"/>
      <c r="H31604"/>
      <c r="I31604"/>
    </row>
    <row r="31605" spans="1:9" x14ac:dyDescent="0.25">
      <c r="A31605"/>
      <c r="B31605"/>
      <c r="C31605" s="32"/>
      <c r="D31605"/>
      <c r="E31605" s="32"/>
      <c r="F31605"/>
      <c r="G31605"/>
      <c r="H31605"/>
      <c r="I31605"/>
    </row>
    <row r="31606" spans="1:9" x14ac:dyDescent="0.25">
      <c r="A31606"/>
      <c r="B31606"/>
      <c r="C31606" s="32"/>
      <c r="D31606"/>
      <c r="E31606" s="32"/>
      <c r="F31606"/>
      <c r="G31606"/>
      <c r="H31606"/>
      <c r="I31606"/>
    </row>
    <row r="31607" spans="1:9" x14ac:dyDescent="0.25">
      <c r="A31607"/>
      <c r="B31607"/>
      <c r="C31607" s="32"/>
      <c r="D31607"/>
      <c r="E31607" s="32"/>
      <c r="F31607"/>
      <c r="G31607"/>
      <c r="H31607"/>
      <c r="I31607"/>
    </row>
    <row r="31608" spans="1:9" x14ac:dyDescent="0.25">
      <c r="A31608"/>
      <c r="B31608"/>
      <c r="C31608" s="32"/>
      <c r="D31608"/>
      <c r="E31608" s="32"/>
      <c r="F31608"/>
      <c r="G31608"/>
      <c r="H31608"/>
      <c r="I31608"/>
    </row>
    <row r="31609" spans="1:9" x14ac:dyDescent="0.25">
      <c r="A31609"/>
      <c r="B31609"/>
      <c r="C31609" s="32"/>
      <c r="D31609"/>
      <c r="E31609" s="32"/>
      <c r="F31609"/>
      <c r="G31609"/>
      <c r="H31609"/>
      <c r="I31609"/>
    </row>
    <row r="31610" spans="1:9" x14ac:dyDescent="0.25">
      <c r="A31610"/>
      <c r="B31610"/>
      <c r="C31610" s="32"/>
      <c r="D31610"/>
      <c r="E31610" s="32"/>
      <c r="F31610"/>
      <c r="G31610"/>
      <c r="H31610"/>
      <c r="I31610"/>
    </row>
    <row r="31611" spans="1:9" x14ac:dyDescent="0.25">
      <c r="A31611"/>
      <c r="B31611"/>
      <c r="C31611" s="32"/>
      <c r="D31611"/>
      <c r="E31611" s="32"/>
      <c r="F31611"/>
      <c r="G31611"/>
      <c r="H31611"/>
      <c r="I31611"/>
    </row>
    <row r="31612" spans="1:9" x14ac:dyDescent="0.25">
      <c r="A31612"/>
      <c r="B31612"/>
      <c r="C31612" s="32"/>
      <c r="D31612"/>
      <c r="E31612" s="32"/>
      <c r="F31612"/>
      <c r="G31612"/>
      <c r="H31612"/>
      <c r="I31612"/>
    </row>
    <row r="31613" spans="1:9" x14ac:dyDescent="0.25">
      <c r="A31613"/>
      <c r="B31613"/>
      <c r="C31613" s="32"/>
      <c r="D31613"/>
      <c r="E31613" s="32"/>
      <c r="F31613"/>
      <c r="G31613"/>
      <c r="H31613"/>
      <c r="I31613"/>
    </row>
    <row r="31614" spans="1:9" x14ac:dyDescent="0.25">
      <c r="A31614"/>
      <c r="B31614"/>
      <c r="C31614" s="32"/>
      <c r="D31614"/>
      <c r="E31614" s="32"/>
      <c r="F31614"/>
      <c r="G31614"/>
      <c r="H31614"/>
      <c r="I31614"/>
    </row>
    <row r="31615" spans="1:9" x14ac:dyDescent="0.25">
      <c r="A31615"/>
      <c r="B31615"/>
      <c r="C31615" s="32"/>
      <c r="D31615"/>
      <c r="E31615" s="32"/>
      <c r="F31615"/>
      <c r="G31615"/>
      <c r="H31615"/>
      <c r="I31615"/>
    </row>
    <row r="31616" spans="1:9" x14ac:dyDescent="0.25">
      <c r="A31616"/>
      <c r="B31616"/>
      <c r="C31616" s="32"/>
      <c r="D31616"/>
      <c r="E31616" s="32"/>
      <c r="F31616"/>
      <c r="G31616"/>
      <c r="H31616"/>
      <c r="I31616"/>
    </row>
    <row r="31617" spans="1:9" x14ac:dyDescent="0.25">
      <c r="A31617"/>
      <c r="B31617"/>
      <c r="C31617" s="32"/>
      <c r="D31617"/>
      <c r="E31617" s="32"/>
      <c r="F31617"/>
      <c r="G31617"/>
      <c r="H31617"/>
      <c r="I31617"/>
    </row>
    <row r="31618" spans="1:9" x14ac:dyDescent="0.25">
      <c r="A31618"/>
      <c r="B31618"/>
      <c r="C31618" s="32"/>
      <c r="D31618"/>
      <c r="E31618" s="32"/>
      <c r="F31618"/>
      <c r="G31618"/>
      <c r="H31618"/>
      <c r="I31618"/>
    </row>
    <row r="31619" spans="1:9" x14ac:dyDescent="0.25">
      <c r="A31619"/>
      <c r="B31619"/>
      <c r="C31619" s="32"/>
      <c r="D31619"/>
      <c r="E31619" s="32"/>
      <c r="F31619"/>
      <c r="G31619"/>
      <c r="H31619"/>
      <c r="I31619"/>
    </row>
    <row r="31620" spans="1:9" x14ac:dyDescent="0.25">
      <c r="A31620"/>
      <c r="B31620"/>
      <c r="C31620" s="32"/>
      <c r="D31620"/>
      <c r="E31620" s="32"/>
      <c r="F31620"/>
      <c r="G31620"/>
      <c r="H31620"/>
      <c r="I31620"/>
    </row>
    <row r="31621" spans="1:9" x14ac:dyDescent="0.25">
      <c r="A31621"/>
      <c r="B31621"/>
      <c r="C31621" s="32"/>
      <c r="D31621"/>
      <c r="E31621" s="32"/>
      <c r="F31621"/>
      <c r="G31621"/>
      <c r="H31621"/>
      <c r="I31621"/>
    </row>
    <row r="31622" spans="1:9" x14ac:dyDescent="0.25">
      <c r="A31622"/>
      <c r="B31622"/>
      <c r="C31622" s="32"/>
      <c r="D31622"/>
      <c r="E31622" s="32"/>
      <c r="F31622"/>
      <c r="G31622"/>
      <c r="H31622"/>
      <c r="I31622"/>
    </row>
    <row r="31623" spans="1:9" x14ac:dyDescent="0.25">
      <c r="A31623"/>
      <c r="B31623"/>
      <c r="C31623" s="32"/>
      <c r="D31623"/>
      <c r="E31623" s="32"/>
      <c r="F31623"/>
      <c r="G31623"/>
      <c r="H31623"/>
      <c r="I31623"/>
    </row>
    <row r="31624" spans="1:9" x14ac:dyDescent="0.25">
      <c r="A31624"/>
      <c r="B31624"/>
      <c r="C31624" s="32"/>
      <c r="D31624"/>
      <c r="E31624" s="32"/>
      <c r="F31624"/>
      <c r="G31624"/>
      <c r="H31624"/>
      <c r="I31624"/>
    </row>
    <row r="31625" spans="1:9" x14ac:dyDescent="0.25">
      <c r="A31625"/>
      <c r="B31625"/>
      <c r="C31625" s="32"/>
      <c r="D31625"/>
      <c r="E31625" s="32"/>
      <c r="F31625"/>
      <c r="G31625"/>
      <c r="H31625"/>
      <c r="I31625"/>
    </row>
    <row r="31626" spans="1:9" x14ac:dyDescent="0.25">
      <c r="A31626"/>
      <c r="B31626"/>
      <c r="C31626" s="32"/>
      <c r="D31626"/>
      <c r="E31626" s="32"/>
      <c r="F31626"/>
      <c r="G31626"/>
      <c r="H31626"/>
      <c r="I31626"/>
    </row>
    <row r="31627" spans="1:9" x14ac:dyDescent="0.25">
      <c r="A31627"/>
      <c r="B31627"/>
      <c r="C31627" s="32"/>
      <c r="D31627"/>
      <c r="E31627" s="32"/>
      <c r="F31627"/>
      <c r="G31627"/>
      <c r="H31627"/>
      <c r="I31627"/>
    </row>
    <row r="31628" spans="1:9" x14ac:dyDescent="0.25">
      <c r="A31628"/>
      <c r="B31628"/>
      <c r="C31628" s="32"/>
      <c r="D31628"/>
      <c r="E31628" s="32"/>
      <c r="F31628"/>
      <c r="G31628"/>
      <c r="H31628"/>
      <c r="I31628"/>
    </row>
    <row r="31629" spans="1:9" x14ac:dyDescent="0.25">
      <c r="A31629"/>
      <c r="B31629"/>
      <c r="C31629" s="32"/>
      <c r="D31629"/>
      <c r="E31629" s="32"/>
      <c r="F31629"/>
      <c r="G31629"/>
      <c r="H31629"/>
      <c r="I31629"/>
    </row>
    <row r="31630" spans="1:9" x14ac:dyDescent="0.25">
      <c r="A31630"/>
      <c r="B31630"/>
      <c r="C31630" s="32"/>
      <c r="D31630"/>
      <c r="E31630" s="32"/>
      <c r="F31630"/>
      <c r="G31630"/>
      <c r="H31630"/>
      <c r="I31630"/>
    </row>
    <row r="31631" spans="1:9" x14ac:dyDescent="0.25">
      <c r="A31631"/>
      <c r="B31631"/>
      <c r="C31631" s="32"/>
      <c r="D31631"/>
      <c r="E31631" s="32"/>
      <c r="F31631"/>
      <c r="G31631"/>
      <c r="H31631"/>
      <c r="I31631"/>
    </row>
    <row r="31632" spans="1:9" x14ac:dyDescent="0.25">
      <c r="A31632"/>
      <c r="B31632"/>
      <c r="C31632" s="32"/>
      <c r="D31632"/>
      <c r="E31632" s="32"/>
      <c r="F31632"/>
      <c r="G31632"/>
      <c r="H31632"/>
      <c r="I31632"/>
    </row>
    <row r="31633" spans="1:9" x14ac:dyDescent="0.25">
      <c r="A31633"/>
      <c r="B31633"/>
      <c r="C31633" s="32"/>
      <c r="D31633"/>
      <c r="E31633" s="32"/>
      <c r="F31633"/>
      <c r="G31633"/>
      <c r="H31633"/>
      <c r="I31633"/>
    </row>
    <row r="31634" spans="1:9" x14ac:dyDescent="0.25">
      <c r="A31634"/>
      <c r="B31634"/>
      <c r="C31634" s="32"/>
      <c r="D31634"/>
      <c r="E31634" s="32"/>
      <c r="F31634"/>
      <c r="G31634"/>
      <c r="H31634"/>
      <c r="I31634"/>
    </row>
    <row r="31635" spans="1:9" x14ac:dyDescent="0.25">
      <c r="A31635"/>
      <c r="B31635"/>
      <c r="C31635" s="32"/>
      <c r="D31635"/>
      <c r="E31635" s="32"/>
      <c r="F31635"/>
      <c r="G31635"/>
      <c r="H31635"/>
      <c r="I31635"/>
    </row>
    <row r="31636" spans="1:9" x14ac:dyDescent="0.25">
      <c r="A31636"/>
      <c r="B31636"/>
      <c r="C31636" s="32"/>
      <c r="D31636"/>
      <c r="E31636" s="32"/>
      <c r="F31636"/>
      <c r="G31636"/>
      <c r="H31636"/>
      <c r="I31636"/>
    </row>
    <row r="31637" spans="1:9" x14ac:dyDescent="0.25">
      <c r="A31637"/>
      <c r="B31637"/>
      <c r="C31637" s="32"/>
      <c r="D31637"/>
      <c r="E31637" s="32"/>
      <c r="F31637"/>
      <c r="G31637"/>
      <c r="H31637"/>
      <c r="I31637"/>
    </row>
    <row r="31638" spans="1:9" x14ac:dyDescent="0.25">
      <c r="A31638"/>
      <c r="B31638"/>
      <c r="C31638" s="32"/>
      <c r="D31638"/>
      <c r="E31638" s="32"/>
      <c r="F31638"/>
      <c r="G31638"/>
      <c r="H31638"/>
      <c r="I31638"/>
    </row>
    <row r="31639" spans="1:9" x14ac:dyDescent="0.25">
      <c r="A31639"/>
      <c r="B31639"/>
      <c r="C31639" s="32"/>
      <c r="D31639"/>
      <c r="E31639" s="32"/>
      <c r="F31639"/>
      <c r="G31639"/>
      <c r="H31639"/>
      <c r="I31639"/>
    </row>
    <row r="31640" spans="1:9" x14ac:dyDescent="0.25">
      <c r="A31640"/>
      <c r="B31640"/>
      <c r="C31640" s="32"/>
      <c r="D31640"/>
      <c r="E31640" s="32"/>
      <c r="F31640"/>
      <c r="G31640"/>
      <c r="H31640"/>
      <c r="I31640"/>
    </row>
    <row r="31641" spans="1:9" x14ac:dyDescent="0.25">
      <c r="A31641"/>
      <c r="B31641"/>
      <c r="C31641" s="32"/>
      <c r="D31641"/>
      <c r="E31641" s="32"/>
      <c r="F31641"/>
      <c r="G31641"/>
      <c r="H31641"/>
      <c r="I31641"/>
    </row>
    <row r="31642" spans="1:9" x14ac:dyDescent="0.25">
      <c r="A31642"/>
      <c r="B31642"/>
      <c r="C31642" s="32"/>
      <c r="D31642"/>
      <c r="E31642" s="32"/>
      <c r="F31642"/>
      <c r="G31642"/>
      <c r="H31642"/>
      <c r="I31642"/>
    </row>
    <row r="31643" spans="1:9" x14ac:dyDescent="0.25">
      <c r="A31643"/>
      <c r="B31643"/>
      <c r="C31643" s="32"/>
      <c r="D31643"/>
      <c r="E31643" s="32"/>
      <c r="F31643"/>
      <c r="G31643"/>
      <c r="H31643"/>
      <c r="I31643"/>
    </row>
    <row r="31644" spans="1:9" x14ac:dyDescent="0.25">
      <c r="A31644"/>
      <c r="B31644"/>
      <c r="C31644" s="32"/>
      <c r="D31644"/>
      <c r="E31644" s="32"/>
      <c r="F31644"/>
      <c r="G31644"/>
      <c r="H31644"/>
      <c r="I31644"/>
    </row>
    <row r="31645" spans="1:9" x14ac:dyDescent="0.25">
      <c r="A31645"/>
      <c r="B31645"/>
      <c r="C31645" s="32"/>
      <c r="D31645"/>
      <c r="E31645" s="32"/>
      <c r="F31645"/>
      <c r="G31645"/>
      <c r="H31645"/>
      <c r="I31645"/>
    </row>
    <row r="31646" spans="1:9" x14ac:dyDescent="0.25">
      <c r="A31646"/>
      <c r="B31646"/>
      <c r="C31646" s="32"/>
      <c r="D31646"/>
      <c r="E31646" s="32"/>
      <c r="F31646"/>
      <c r="G31646"/>
      <c r="H31646"/>
      <c r="I31646"/>
    </row>
    <row r="31647" spans="1:9" x14ac:dyDescent="0.25">
      <c r="A31647"/>
      <c r="B31647"/>
      <c r="C31647" s="32"/>
      <c r="D31647"/>
      <c r="E31647" s="32"/>
      <c r="F31647"/>
      <c r="G31647"/>
      <c r="H31647"/>
      <c r="I31647"/>
    </row>
    <row r="31648" spans="1:9" x14ac:dyDescent="0.25">
      <c r="A31648"/>
      <c r="B31648"/>
      <c r="C31648" s="32"/>
      <c r="D31648"/>
      <c r="E31648" s="32"/>
      <c r="F31648"/>
      <c r="G31648"/>
      <c r="H31648"/>
      <c r="I31648"/>
    </row>
    <row r="31649" spans="1:9" x14ac:dyDescent="0.25">
      <c r="A31649"/>
      <c r="B31649"/>
      <c r="C31649" s="32"/>
      <c r="D31649"/>
      <c r="E31649" s="32"/>
      <c r="F31649"/>
      <c r="G31649"/>
      <c r="H31649"/>
      <c r="I31649"/>
    </row>
    <row r="31650" spans="1:9" x14ac:dyDescent="0.25">
      <c r="A31650"/>
      <c r="B31650"/>
      <c r="C31650" s="32"/>
      <c r="D31650"/>
      <c r="E31650" s="32"/>
      <c r="F31650"/>
      <c r="G31650"/>
      <c r="H31650"/>
      <c r="I31650"/>
    </row>
    <row r="31651" spans="1:9" x14ac:dyDescent="0.25">
      <c r="A31651"/>
      <c r="B31651"/>
      <c r="C31651" s="32"/>
      <c r="D31651"/>
      <c r="E31651" s="32"/>
      <c r="F31651"/>
      <c r="G31651"/>
      <c r="H31651"/>
      <c r="I31651"/>
    </row>
    <row r="31652" spans="1:9" x14ac:dyDescent="0.25">
      <c r="A31652"/>
      <c r="B31652"/>
      <c r="C31652" s="32"/>
      <c r="D31652"/>
      <c r="E31652" s="32"/>
      <c r="F31652"/>
      <c r="G31652"/>
      <c r="H31652"/>
      <c r="I31652"/>
    </row>
    <row r="31653" spans="1:9" x14ac:dyDescent="0.25">
      <c r="A31653"/>
      <c r="B31653"/>
      <c r="C31653" s="32"/>
      <c r="D31653"/>
      <c r="E31653" s="32"/>
      <c r="F31653"/>
      <c r="G31653"/>
      <c r="H31653"/>
      <c r="I31653"/>
    </row>
    <row r="31654" spans="1:9" x14ac:dyDescent="0.25">
      <c r="A31654"/>
      <c r="B31654"/>
      <c r="C31654" s="32"/>
      <c r="D31654"/>
      <c r="E31654" s="32"/>
      <c r="F31654"/>
      <c r="G31654"/>
      <c r="H31654"/>
      <c r="I31654"/>
    </row>
    <row r="31655" spans="1:9" x14ac:dyDescent="0.25">
      <c r="A31655"/>
      <c r="B31655"/>
      <c r="C31655" s="32"/>
      <c r="D31655"/>
      <c r="E31655" s="32"/>
      <c r="F31655"/>
      <c r="G31655"/>
      <c r="H31655"/>
      <c r="I31655"/>
    </row>
    <row r="31656" spans="1:9" x14ac:dyDescent="0.25">
      <c r="A31656"/>
      <c r="B31656"/>
      <c r="C31656" s="32"/>
      <c r="D31656"/>
      <c r="E31656" s="32"/>
      <c r="F31656"/>
      <c r="G31656"/>
      <c r="H31656"/>
      <c r="I31656"/>
    </row>
    <row r="31657" spans="1:9" x14ac:dyDescent="0.25">
      <c r="A31657"/>
      <c r="B31657"/>
      <c r="C31657" s="32"/>
      <c r="D31657"/>
      <c r="E31657" s="32"/>
      <c r="F31657"/>
      <c r="G31657"/>
      <c r="H31657"/>
      <c r="I31657"/>
    </row>
    <row r="31658" spans="1:9" x14ac:dyDescent="0.25">
      <c r="A31658"/>
      <c r="B31658"/>
      <c r="C31658" s="32"/>
      <c r="D31658"/>
      <c r="E31658" s="32"/>
      <c r="F31658"/>
      <c r="G31658"/>
      <c r="H31658"/>
      <c r="I31658"/>
    </row>
    <row r="31659" spans="1:9" x14ac:dyDescent="0.25">
      <c r="A31659"/>
      <c r="B31659"/>
      <c r="C31659" s="32"/>
      <c r="D31659"/>
      <c r="E31659" s="32"/>
      <c r="F31659"/>
      <c r="G31659"/>
      <c r="H31659"/>
      <c r="I31659"/>
    </row>
    <row r="31660" spans="1:9" x14ac:dyDescent="0.25">
      <c r="A31660"/>
      <c r="B31660"/>
      <c r="C31660" s="32"/>
      <c r="D31660"/>
      <c r="E31660" s="32"/>
      <c r="F31660"/>
      <c r="G31660"/>
      <c r="H31660"/>
      <c r="I31660"/>
    </row>
    <row r="31661" spans="1:9" x14ac:dyDescent="0.25">
      <c r="A31661"/>
      <c r="B31661"/>
      <c r="C31661" s="32"/>
      <c r="D31661"/>
      <c r="E31661" s="32"/>
      <c r="F31661"/>
      <c r="G31661"/>
      <c r="H31661"/>
      <c r="I31661"/>
    </row>
    <row r="31662" spans="1:9" x14ac:dyDescent="0.25">
      <c r="A31662"/>
      <c r="B31662"/>
      <c r="C31662" s="32"/>
      <c r="D31662"/>
      <c r="E31662" s="32"/>
      <c r="F31662"/>
      <c r="G31662"/>
      <c r="H31662"/>
      <c r="I31662"/>
    </row>
    <row r="31663" spans="1:9" x14ac:dyDescent="0.25">
      <c r="A31663"/>
      <c r="B31663"/>
      <c r="C31663" s="32"/>
      <c r="D31663"/>
      <c r="E31663" s="32"/>
      <c r="F31663"/>
      <c r="G31663"/>
      <c r="H31663"/>
      <c r="I31663"/>
    </row>
    <row r="31664" spans="1:9" x14ac:dyDescent="0.25">
      <c r="A31664"/>
      <c r="B31664"/>
      <c r="C31664" s="32"/>
      <c r="D31664"/>
      <c r="E31664" s="32"/>
      <c r="F31664"/>
      <c r="G31664"/>
      <c r="H31664"/>
      <c r="I31664"/>
    </row>
    <row r="31665" spans="1:9" x14ac:dyDescent="0.25">
      <c r="A31665"/>
      <c r="B31665"/>
      <c r="C31665" s="32"/>
      <c r="D31665"/>
      <c r="E31665" s="32"/>
      <c r="F31665"/>
      <c r="G31665"/>
      <c r="H31665"/>
      <c r="I31665"/>
    </row>
    <row r="31666" spans="1:9" x14ac:dyDescent="0.25">
      <c r="A31666"/>
      <c r="B31666"/>
      <c r="C31666" s="32"/>
      <c r="D31666"/>
      <c r="E31666" s="32"/>
      <c r="F31666"/>
      <c r="G31666"/>
      <c r="H31666"/>
      <c r="I31666"/>
    </row>
    <row r="31667" spans="1:9" x14ac:dyDescent="0.25">
      <c r="A31667"/>
      <c r="B31667"/>
      <c r="C31667" s="32"/>
      <c r="D31667"/>
      <c r="E31667" s="32"/>
      <c r="F31667"/>
      <c r="G31667"/>
      <c r="H31667"/>
      <c r="I31667"/>
    </row>
    <row r="31668" spans="1:9" x14ac:dyDescent="0.25">
      <c r="A31668"/>
      <c r="B31668"/>
      <c r="C31668" s="32"/>
      <c r="D31668"/>
      <c r="E31668" s="32"/>
      <c r="F31668"/>
      <c r="G31668"/>
      <c r="H31668"/>
      <c r="I31668"/>
    </row>
    <row r="31669" spans="1:9" x14ac:dyDescent="0.25">
      <c r="A31669"/>
      <c r="B31669"/>
      <c r="C31669" s="32"/>
      <c r="D31669"/>
      <c r="E31669" s="32"/>
      <c r="F31669"/>
      <c r="G31669"/>
      <c r="H31669"/>
      <c r="I31669"/>
    </row>
    <row r="31670" spans="1:9" x14ac:dyDescent="0.25">
      <c r="A31670"/>
      <c r="B31670"/>
      <c r="C31670" s="32"/>
      <c r="D31670"/>
      <c r="E31670" s="32"/>
      <c r="F31670"/>
      <c r="G31670"/>
      <c r="H31670"/>
      <c r="I31670"/>
    </row>
    <row r="31671" spans="1:9" x14ac:dyDescent="0.25">
      <c r="A31671"/>
      <c r="B31671"/>
      <c r="C31671" s="32"/>
      <c r="D31671"/>
      <c r="E31671" s="32"/>
      <c r="F31671"/>
      <c r="G31671"/>
      <c r="H31671"/>
      <c r="I31671"/>
    </row>
    <row r="31672" spans="1:9" x14ac:dyDescent="0.25">
      <c r="A31672"/>
      <c r="B31672"/>
      <c r="C31672" s="32"/>
      <c r="D31672"/>
      <c r="E31672" s="32"/>
      <c r="F31672"/>
      <c r="G31672"/>
      <c r="H31672"/>
      <c r="I31672"/>
    </row>
    <row r="31673" spans="1:9" x14ac:dyDescent="0.25">
      <c r="A31673"/>
      <c r="B31673"/>
      <c r="C31673" s="32"/>
      <c r="D31673"/>
      <c r="E31673" s="32"/>
      <c r="F31673"/>
      <c r="G31673"/>
      <c r="H31673"/>
      <c r="I31673"/>
    </row>
    <row r="31674" spans="1:9" x14ac:dyDescent="0.25">
      <c r="A31674"/>
      <c r="B31674"/>
      <c r="C31674" s="32"/>
      <c r="D31674"/>
      <c r="E31674" s="32"/>
      <c r="F31674"/>
      <c r="G31674"/>
      <c r="H31674"/>
      <c r="I31674"/>
    </row>
    <row r="31675" spans="1:9" x14ac:dyDescent="0.25">
      <c r="A31675"/>
      <c r="B31675"/>
      <c r="C31675" s="32"/>
      <c r="D31675"/>
      <c r="E31675" s="32"/>
      <c r="F31675"/>
      <c r="G31675"/>
      <c r="H31675"/>
      <c r="I31675"/>
    </row>
    <row r="31676" spans="1:9" x14ac:dyDescent="0.25">
      <c r="A31676"/>
      <c r="B31676"/>
      <c r="C31676" s="32"/>
      <c r="D31676"/>
      <c r="E31676" s="32"/>
      <c r="F31676"/>
      <c r="G31676"/>
      <c r="H31676"/>
      <c r="I31676"/>
    </row>
    <row r="31677" spans="1:9" x14ac:dyDescent="0.25">
      <c r="A31677"/>
      <c r="B31677"/>
      <c r="C31677" s="32"/>
      <c r="D31677"/>
      <c r="E31677" s="32"/>
      <c r="F31677"/>
      <c r="G31677"/>
      <c r="H31677"/>
      <c r="I31677"/>
    </row>
    <row r="31678" spans="1:9" x14ac:dyDescent="0.25">
      <c r="A31678"/>
      <c r="B31678"/>
      <c r="C31678" s="32"/>
      <c r="D31678"/>
      <c r="E31678" s="32"/>
      <c r="F31678"/>
      <c r="G31678"/>
      <c r="H31678"/>
      <c r="I31678"/>
    </row>
    <row r="31679" spans="1:9" x14ac:dyDescent="0.25">
      <c r="A31679"/>
      <c r="B31679"/>
      <c r="C31679" s="32"/>
      <c r="D31679"/>
      <c r="E31679" s="32"/>
      <c r="F31679"/>
      <c r="G31679"/>
      <c r="H31679"/>
      <c r="I31679"/>
    </row>
    <row r="31680" spans="1:9" x14ac:dyDescent="0.25">
      <c r="A31680"/>
      <c r="B31680"/>
      <c r="C31680" s="32"/>
      <c r="D31680"/>
      <c r="E31680" s="32"/>
      <c r="F31680"/>
      <c r="G31680"/>
      <c r="H31680"/>
      <c r="I31680"/>
    </row>
    <row r="31681" spans="1:9" x14ac:dyDescent="0.25">
      <c r="A31681"/>
      <c r="B31681"/>
      <c r="C31681" s="32"/>
      <c r="D31681"/>
      <c r="E31681" s="32"/>
      <c r="F31681"/>
      <c r="G31681"/>
      <c r="H31681"/>
      <c r="I31681"/>
    </row>
    <row r="31682" spans="1:9" x14ac:dyDescent="0.25">
      <c r="A31682"/>
      <c r="B31682"/>
      <c r="C31682" s="32"/>
      <c r="D31682"/>
      <c r="E31682" s="32"/>
      <c r="F31682"/>
      <c r="G31682"/>
      <c r="H31682"/>
      <c r="I31682"/>
    </row>
    <row r="31683" spans="1:9" x14ac:dyDescent="0.25">
      <c r="A31683"/>
      <c r="B31683"/>
      <c r="C31683" s="32"/>
      <c r="D31683"/>
      <c r="E31683" s="32"/>
      <c r="F31683"/>
      <c r="G31683"/>
      <c r="H31683"/>
      <c r="I31683"/>
    </row>
    <row r="31684" spans="1:9" x14ac:dyDescent="0.25">
      <c r="A31684"/>
      <c r="B31684"/>
      <c r="C31684" s="32"/>
      <c r="D31684"/>
      <c r="E31684" s="32"/>
      <c r="F31684"/>
      <c r="G31684"/>
      <c r="H31684"/>
      <c r="I31684"/>
    </row>
    <row r="31685" spans="1:9" x14ac:dyDescent="0.25">
      <c r="A31685"/>
      <c r="B31685"/>
      <c r="C31685" s="32"/>
      <c r="D31685"/>
      <c r="E31685" s="32"/>
      <c r="F31685"/>
      <c r="G31685"/>
      <c r="H31685"/>
      <c r="I31685"/>
    </row>
    <row r="31686" spans="1:9" x14ac:dyDescent="0.25">
      <c r="A31686"/>
      <c r="B31686"/>
      <c r="C31686" s="32"/>
      <c r="D31686"/>
      <c r="E31686" s="32"/>
      <c r="F31686"/>
      <c r="G31686"/>
      <c r="H31686"/>
      <c r="I31686"/>
    </row>
    <row r="31687" spans="1:9" x14ac:dyDescent="0.25">
      <c r="A31687"/>
      <c r="B31687"/>
      <c r="C31687" s="32"/>
      <c r="D31687"/>
      <c r="E31687" s="32"/>
      <c r="F31687"/>
      <c r="G31687"/>
      <c r="H31687"/>
      <c r="I31687"/>
    </row>
    <row r="31688" spans="1:9" x14ac:dyDescent="0.25">
      <c r="A31688"/>
      <c r="B31688"/>
      <c r="C31688" s="32"/>
      <c r="D31688"/>
      <c r="E31688" s="32"/>
      <c r="F31688"/>
      <c r="G31688"/>
      <c r="H31688"/>
      <c r="I31688"/>
    </row>
    <row r="31689" spans="1:9" x14ac:dyDescent="0.25">
      <c r="A31689"/>
      <c r="B31689"/>
      <c r="C31689" s="32"/>
      <c r="D31689"/>
      <c r="E31689" s="32"/>
      <c r="F31689"/>
      <c r="G31689"/>
      <c r="H31689"/>
      <c r="I31689"/>
    </row>
    <row r="31690" spans="1:9" x14ac:dyDescent="0.25">
      <c r="A31690"/>
      <c r="B31690"/>
      <c r="C31690" s="32"/>
      <c r="D31690"/>
      <c r="E31690" s="32"/>
      <c r="F31690"/>
      <c r="G31690"/>
      <c r="H31690"/>
      <c r="I31690"/>
    </row>
    <row r="31691" spans="1:9" x14ac:dyDescent="0.25">
      <c r="A31691"/>
      <c r="B31691"/>
      <c r="C31691" s="32"/>
      <c r="D31691"/>
      <c r="E31691" s="32"/>
      <c r="F31691"/>
      <c r="G31691"/>
      <c r="H31691"/>
      <c r="I31691"/>
    </row>
    <row r="31692" spans="1:9" x14ac:dyDescent="0.25">
      <c r="A31692"/>
      <c r="B31692"/>
      <c r="C31692" s="32"/>
      <c r="D31692"/>
      <c r="E31692" s="32"/>
      <c r="F31692"/>
      <c r="G31692"/>
      <c r="H31692"/>
      <c r="I31692"/>
    </row>
    <row r="31693" spans="1:9" x14ac:dyDescent="0.25">
      <c r="A31693"/>
      <c r="B31693"/>
      <c r="C31693" s="32"/>
      <c r="D31693"/>
      <c r="E31693" s="32"/>
      <c r="F31693"/>
      <c r="G31693"/>
      <c r="H31693"/>
      <c r="I31693"/>
    </row>
    <row r="31694" spans="1:9" x14ac:dyDescent="0.25">
      <c r="A31694"/>
      <c r="B31694"/>
      <c r="C31694" s="32"/>
      <c r="D31694"/>
      <c r="E31694" s="32"/>
      <c r="F31694"/>
      <c r="G31694"/>
      <c r="H31694"/>
      <c r="I31694"/>
    </row>
    <row r="31695" spans="1:9" x14ac:dyDescent="0.25">
      <c r="A31695"/>
      <c r="B31695"/>
      <c r="C31695" s="32"/>
      <c r="D31695"/>
      <c r="E31695" s="32"/>
      <c r="F31695"/>
      <c r="G31695"/>
      <c r="H31695"/>
      <c r="I31695"/>
    </row>
    <row r="31696" spans="1:9" x14ac:dyDescent="0.25">
      <c r="A31696"/>
      <c r="B31696"/>
      <c r="C31696" s="32"/>
      <c r="D31696"/>
      <c r="E31696" s="32"/>
      <c r="F31696"/>
      <c r="G31696"/>
      <c r="H31696"/>
      <c r="I31696"/>
    </row>
    <row r="31697" spans="1:9" x14ac:dyDescent="0.25">
      <c r="A31697"/>
      <c r="B31697"/>
      <c r="C31697" s="32"/>
      <c r="D31697"/>
      <c r="E31697" s="32"/>
      <c r="F31697"/>
      <c r="G31697"/>
      <c r="H31697"/>
      <c r="I31697"/>
    </row>
    <row r="31698" spans="1:9" x14ac:dyDescent="0.25">
      <c r="A31698"/>
      <c r="B31698"/>
      <c r="C31698" s="32"/>
      <c r="D31698"/>
      <c r="E31698" s="32"/>
      <c r="F31698"/>
      <c r="G31698"/>
      <c r="H31698"/>
      <c r="I31698"/>
    </row>
    <row r="31699" spans="1:9" x14ac:dyDescent="0.25">
      <c r="A31699"/>
      <c r="B31699"/>
      <c r="C31699" s="32"/>
      <c r="D31699"/>
      <c r="E31699" s="32"/>
      <c r="F31699"/>
      <c r="G31699"/>
      <c r="H31699"/>
      <c r="I31699"/>
    </row>
    <row r="31700" spans="1:9" x14ac:dyDescent="0.25">
      <c r="A31700"/>
      <c r="B31700"/>
      <c r="C31700" s="32"/>
      <c r="D31700"/>
      <c r="E31700" s="32"/>
      <c r="F31700"/>
      <c r="G31700"/>
      <c r="H31700"/>
      <c r="I31700"/>
    </row>
    <row r="31701" spans="1:9" x14ac:dyDescent="0.25">
      <c r="A31701"/>
      <c r="B31701"/>
      <c r="C31701" s="32"/>
      <c r="D31701"/>
      <c r="E31701" s="32"/>
      <c r="F31701"/>
      <c r="G31701"/>
      <c r="H31701"/>
      <c r="I31701"/>
    </row>
    <row r="31702" spans="1:9" x14ac:dyDescent="0.25">
      <c r="A31702"/>
      <c r="B31702"/>
      <c r="C31702" s="32"/>
      <c r="D31702"/>
      <c r="E31702" s="32"/>
      <c r="F31702"/>
      <c r="G31702"/>
      <c r="H31702"/>
      <c r="I31702"/>
    </row>
    <row r="31703" spans="1:9" x14ac:dyDescent="0.25">
      <c r="A31703"/>
      <c r="B31703"/>
      <c r="C31703" s="32"/>
      <c r="D31703"/>
      <c r="E31703" s="32"/>
      <c r="F31703"/>
      <c r="G31703"/>
      <c r="H31703"/>
      <c r="I31703"/>
    </row>
    <row r="31704" spans="1:9" x14ac:dyDescent="0.25">
      <c r="A31704"/>
      <c r="B31704"/>
      <c r="C31704" s="32"/>
      <c r="D31704"/>
      <c r="E31704" s="32"/>
      <c r="F31704"/>
      <c r="G31704"/>
      <c r="H31704"/>
      <c r="I31704"/>
    </row>
    <row r="31705" spans="1:9" x14ac:dyDescent="0.25">
      <c r="A31705"/>
      <c r="B31705"/>
      <c r="C31705" s="32"/>
      <c r="D31705"/>
      <c r="E31705" s="32"/>
      <c r="F31705"/>
      <c r="G31705"/>
      <c r="H31705"/>
      <c r="I31705"/>
    </row>
    <row r="31706" spans="1:9" x14ac:dyDescent="0.25">
      <c r="A31706"/>
      <c r="B31706"/>
      <c r="C31706" s="32"/>
      <c r="D31706"/>
      <c r="E31706" s="32"/>
      <c r="F31706"/>
      <c r="G31706"/>
      <c r="H31706"/>
      <c r="I31706"/>
    </row>
    <row r="31707" spans="1:9" x14ac:dyDescent="0.25">
      <c r="A31707"/>
      <c r="B31707"/>
      <c r="C31707" s="32"/>
      <c r="D31707"/>
      <c r="E31707" s="32"/>
      <c r="F31707"/>
      <c r="G31707"/>
      <c r="H31707"/>
      <c r="I31707"/>
    </row>
    <row r="31708" spans="1:9" x14ac:dyDescent="0.25">
      <c r="A31708"/>
      <c r="B31708"/>
      <c r="C31708" s="32"/>
      <c r="D31708"/>
      <c r="E31708" s="32"/>
      <c r="F31708"/>
      <c r="G31708"/>
      <c r="H31708"/>
      <c r="I31708"/>
    </row>
    <row r="31709" spans="1:9" x14ac:dyDescent="0.25">
      <c r="A31709"/>
      <c r="B31709"/>
      <c r="C31709" s="32"/>
      <c r="D31709"/>
      <c r="E31709" s="32"/>
      <c r="F31709"/>
      <c r="G31709"/>
      <c r="H31709"/>
      <c r="I31709"/>
    </row>
    <row r="31710" spans="1:9" x14ac:dyDescent="0.25">
      <c r="A31710"/>
      <c r="B31710"/>
      <c r="C31710" s="32"/>
      <c r="D31710"/>
      <c r="E31710" s="32"/>
      <c r="F31710"/>
      <c r="G31710"/>
      <c r="H31710"/>
      <c r="I31710"/>
    </row>
    <row r="31711" spans="1:9" x14ac:dyDescent="0.25">
      <c r="A31711"/>
      <c r="B31711"/>
      <c r="C31711" s="32"/>
      <c r="D31711"/>
      <c r="E31711" s="32"/>
      <c r="F31711"/>
      <c r="G31711"/>
      <c r="H31711"/>
      <c r="I31711"/>
    </row>
    <row r="31712" spans="1:9" x14ac:dyDescent="0.25">
      <c r="A31712"/>
      <c r="B31712"/>
      <c r="C31712" s="32"/>
      <c r="D31712"/>
      <c r="E31712" s="32"/>
      <c r="F31712"/>
      <c r="G31712"/>
      <c r="H31712"/>
      <c r="I31712"/>
    </row>
    <row r="31713" spans="1:9" x14ac:dyDescent="0.25">
      <c r="A31713"/>
      <c r="B31713"/>
      <c r="C31713" s="32"/>
      <c r="D31713"/>
      <c r="E31713" s="32"/>
      <c r="F31713"/>
      <c r="G31713"/>
      <c r="H31713"/>
      <c r="I31713"/>
    </row>
    <row r="31714" spans="1:9" x14ac:dyDescent="0.25">
      <c r="A31714"/>
      <c r="B31714"/>
      <c r="C31714" s="32"/>
      <c r="D31714"/>
      <c r="E31714" s="32"/>
      <c r="F31714"/>
      <c r="G31714"/>
      <c r="H31714"/>
      <c r="I31714"/>
    </row>
    <row r="31715" spans="1:9" x14ac:dyDescent="0.25">
      <c r="A31715"/>
      <c r="B31715"/>
      <c r="C31715" s="32"/>
      <c r="D31715"/>
      <c r="E31715" s="32"/>
      <c r="F31715"/>
      <c r="G31715"/>
      <c r="H31715"/>
      <c r="I31715"/>
    </row>
    <row r="31716" spans="1:9" x14ac:dyDescent="0.25">
      <c r="A31716"/>
      <c r="B31716"/>
      <c r="C31716" s="32"/>
      <c r="D31716"/>
      <c r="E31716" s="32"/>
      <c r="F31716"/>
      <c r="G31716"/>
      <c r="H31716"/>
      <c r="I31716"/>
    </row>
    <row r="31717" spans="1:9" x14ac:dyDescent="0.25">
      <c r="A31717"/>
      <c r="B31717"/>
      <c r="C31717" s="32"/>
      <c r="D31717"/>
      <c r="E31717" s="32"/>
      <c r="F31717"/>
      <c r="G31717"/>
      <c r="H31717"/>
      <c r="I31717"/>
    </row>
    <row r="31718" spans="1:9" x14ac:dyDescent="0.25">
      <c r="A31718"/>
      <c r="B31718"/>
      <c r="C31718" s="32"/>
      <c r="D31718"/>
      <c r="E31718" s="32"/>
      <c r="F31718"/>
      <c r="G31718"/>
      <c r="H31718"/>
      <c r="I31718"/>
    </row>
    <row r="31719" spans="1:9" x14ac:dyDescent="0.25">
      <c r="A31719"/>
      <c r="B31719"/>
      <c r="C31719" s="32"/>
      <c r="D31719"/>
      <c r="E31719" s="32"/>
      <c r="F31719"/>
      <c r="G31719"/>
      <c r="H31719"/>
      <c r="I31719"/>
    </row>
    <row r="31720" spans="1:9" x14ac:dyDescent="0.25">
      <c r="A31720"/>
      <c r="B31720"/>
      <c r="C31720" s="32"/>
      <c r="D31720"/>
      <c r="E31720" s="32"/>
      <c r="F31720"/>
      <c r="G31720"/>
      <c r="H31720"/>
      <c r="I31720"/>
    </row>
    <row r="31721" spans="1:9" x14ac:dyDescent="0.25">
      <c r="A31721"/>
      <c r="B31721"/>
      <c r="C31721" s="32"/>
      <c r="D31721"/>
      <c r="E31721" s="32"/>
      <c r="F31721"/>
      <c r="G31721"/>
      <c r="H31721"/>
      <c r="I31721"/>
    </row>
    <row r="31722" spans="1:9" x14ac:dyDescent="0.25">
      <c r="A31722"/>
      <c r="B31722"/>
      <c r="C31722" s="32"/>
      <c r="D31722"/>
      <c r="E31722" s="32"/>
      <c r="F31722"/>
      <c r="G31722"/>
      <c r="H31722"/>
      <c r="I31722"/>
    </row>
    <row r="31723" spans="1:9" x14ac:dyDescent="0.25">
      <c r="A31723"/>
      <c r="B31723"/>
      <c r="C31723" s="32"/>
      <c r="D31723"/>
      <c r="E31723" s="32"/>
      <c r="F31723"/>
      <c r="G31723"/>
      <c r="H31723"/>
      <c r="I31723"/>
    </row>
    <row r="31724" spans="1:9" x14ac:dyDescent="0.25">
      <c r="A31724"/>
      <c r="B31724"/>
      <c r="C31724" s="32"/>
      <c r="D31724"/>
      <c r="E31724" s="32"/>
      <c r="F31724"/>
      <c r="G31724"/>
      <c r="H31724"/>
      <c r="I31724"/>
    </row>
    <row r="31725" spans="1:9" x14ac:dyDescent="0.25">
      <c r="A31725"/>
      <c r="B31725"/>
      <c r="C31725" s="32"/>
      <c r="D31725"/>
      <c r="E31725" s="32"/>
      <c r="F31725"/>
      <c r="G31725"/>
      <c r="H31725"/>
      <c r="I31725"/>
    </row>
    <row r="31726" spans="1:9" x14ac:dyDescent="0.25">
      <c r="A31726"/>
      <c r="B31726"/>
      <c r="C31726" s="32"/>
      <c r="D31726"/>
      <c r="E31726" s="32"/>
      <c r="F31726"/>
      <c r="G31726"/>
      <c r="H31726"/>
      <c r="I31726"/>
    </row>
    <row r="31727" spans="1:9" x14ac:dyDescent="0.25">
      <c r="A31727"/>
      <c r="B31727"/>
      <c r="C31727" s="32"/>
      <c r="D31727"/>
      <c r="E31727" s="32"/>
      <c r="F31727"/>
      <c r="G31727"/>
      <c r="H31727"/>
      <c r="I31727"/>
    </row>
    <row r="31728" spans="1:9" x14ac:dyDescent="0.25">
      <c r="A31728"/>
      <c r="B31728"/>
      <c r="C31728" s="32"/>
      <c r="D31728"/>
      <c r="E31728" s="32"/>
      <c r="F31728"/>
      <c r="G31728"/>
      <c r="H31728"/>
      <c r="I31728"/>
    </row>
    <row r="31729" spans="1:9" x14ac:dyDescent="0.25">
      <c r="A31729"/>
      <c r="B31729"/>
      <c r="C31729" s="32"/>
      <c r="D31729"/>
      <c r="E31729" s="32"/>
      <c r="F31729"/>
      <c r="G31729"/>
      <c r="H31729"/>
      <c r="I31729"/>
    </row>
    <row r="31730" spans="1:9" x14ac:dyDescent="0.25">
      <c r="A31730"/>
      <c r="B31730"/>
      <c r="C31730" s="32"/>
      <c r="D31730"/>
      <c r="E31730" s="32"/>
      <c r="F31730"/>
      <c r="G31730"/>
      <c r="H31730"/>
      <c r="I31730"/>
    </row>
    <row r="31731" spans="1:9" x14ac:dyDescent="0.25">
      <c r="A31731"/>
      <c r="B31731"/>
      <c r="C31731" s="32"/>
      <c r="D31731"/>
      <c r="E31731" s="32"/>
      <c r="F31731"/>
      <c r="G31731"/>
      <c r="H31731"/>
      <c r="I31731"/>
    </row>
    <row r="31732" spans="1:9" x14ac:dyDescent="0.25">
      <c r="A31732"/>
      <c r="B31732"/>
      <c r="C31732" s="32"/>
      <c r="D31732"/>
      <c r="E31732" s="32"/>
      <c r="F31732"/>
      <c r="G31732"/>
      <c r="H31732"/>
      <c r="I31732"/>
    </row>
    <row r="31733" spans="1:9" x14ac:dyDescent="0.25">
      <c r="A31733"/>
      <c r="B31733"/>
      <c r="C31733" s="32"/>
      <c r="D31733"/>
      <c r="E31733" s="32"/>
      <c r="F31733"/>
      <c r="G31733"/>
      <c r="H31733"/>
      <c r="I31733"/>
    </row>
    <row r="31734" spans="1:9" x14ac:dyDescent="0.25">
      <c r="A31734"/>
      <c r="B31734"/>
      <c r="C31734" s="32"/>
      <c r="D31734"/>
      <c r="E31734" s="32"/>
      <c r="F31734"/>
      <c r="G31734"/>
      <c r="H31734"/>
      <c r="I31734"/>
    </row>
    <row r="31735" spans="1:9" x14ac:dyDescent="0.25">
      <c r="A31735"/>
      <c r="B31735"/>
      <c r="C31735" s="32"/>
      <c r="D31735"/>
      <c r="E31735" s="32"/>
      <c r="F31735"/>
      <c r="G31735"/>
      <c r="H31735"/>
      <c r="I31735"/>
    </row>
    <row r="31736" spans="1:9" x14ac:dyDescent="0.25">
      <c r="A31736"/>
      <c r="B31736"/>
      <c r="C31736" s="32"/>
      <c r="D31736"/>
      <c r="E31736" s="32"/>
      <c r="F31736"/>
      <c r="G31736"/>
      <c r="H31736"/>
      <c r="I31736"/>
    </row>
    <row r="31737" spans="1:9" x14ac:dyDescent="0.25">
      <c r="A31737"/>
      <c r="B31737"/>
      <c r="C31737" s="32"/>
      <c r="D31737"/>
      <c r="E31737" s="32"/>
      <c r="F31737"/>
      <c r="G31737"/>
      <c r="H31737"/>
      <c r="I31737"/>
    </row>
    <row r="31738" spans="1:9" x14ac:dyDescent="0.25">
      <c r="A31738"/>
      <c r="B31738"/>
      <c r="C31738" s="32"/>
      <c r="D31738"/>
      <c r="E31738" s="32"/>
      <c r="F31738"/>
      <c r="G31738"/>
      <c r="H31738"/>
      <c r="I31738"/>
    </row>
    <row r="31739" spans="1:9" x14ac:dyDescent="0.25">
      <c r="A31739"/>
      <c r="B31739"/>
      <c r="C31739" s="32"/>
      <c r="D31739"/>
      <c r="E31739" s="32"/>
      <c r="F31739"/>
      <c r="G31739"/>
      <c r="H31739"/>
      <c r="I31739"/>
    </row>
    <row r="31740" spans="1:9" x14ac:dyDescent="0.25">
      <c r="A31740"/>
      <c r="B31740"/>
      <c r="C31740" s="32"/>
      <c r="D31740"/>
      <c r="E31740" s="32"/>
      <c r="F31740"/>
      <c r="G31740"/>
      <c r="H31740"/>
      <c r="I31740"/>
    </row>
    <row r="31741" spans="1:9" x14ac:dyDescent="0.25">
      <c r="A31741"/>
      <c r="B31741"/>
      <c r="C31741" s="32"/>
      <c r="D31741"/>
      <c r="E31741" s="32"/>
      <c r="F31741"/>
      <c r="G31741"/>
      <c r="H31741"/>
      <c r="I31741"/>
    </row>
    <row r="31742" spans="1:9" x14ac:dyDescent="0.25">
      <c r="A31742"/>
      <c r="B31742"/>
      <c r="C31742" s="32"/>
      <c r="D31742"/>
      <c r="E31742" s="32"/>
      <c r="F31742"/>
      <c r="G31742"/>
      <c r="H31742"/>
      <c r="I31742"/>
    </row>
    <row r="31743" spans="1:9" x14ac:dyDescent="0.25">
      <c r="A31743"/>
      <c r="B31743"/>
      <c r="C31743" s="32"/>
      <c r="D31743"/>
      <c r="E31743" s="32"/>
      <c r="F31743"/>
      <c r="G31743"/>
      <c r="H31743"/>
      <c r="I31743"/>
    </row>
    <row r="31744" spans="1:9" x14ac:dyDescent="0.25">
      <c r="A31744"/>
      <c r="B31744"/>
      <c r="C31744" s="32"/>
      <c r="D31744"/>
      <c r="E31744" s="32"/>
      <c r="F31744"/>
      <c r="G31744"/>
      <c r="H31744"/>
      <c r="I31744"/>
    </row>
    <row r="31745" spans="1:9" x14ac:dyDescent="0.25">
      <c r="A31745"/>
      <c r="B31745"/>
      <c r="C31745" s="32"/>
      <c r="D31745"/>
      <c r="E31745" s="32"/>
      <c r="F31745"/>
      <c r="G31745"/>
      <c r="H31745"/>
      <c r="I31745"/>
    </row>
    <row r="31746" spans="1:9" x14ac:dyDescent="0.25">
      <c r="A31746"/>
      <c r="B31746"/>
      <c r="C31746" s="32"/>
      <c r="D31746"/>
      <c r="E31746" s="32"/>
      <c r="F31746"/>
      <c r="G31746"/>
      <c r="H31746"/>
      <c r="I31746"/>
    </row>
    <row r="31747" spans="1:9" x14ac:dyDescent="0.25">
      <c r="A31747"/>
      <c r="B31747"/>
      <c r="C31747" s="32"/>
      <c r="D31747"/>
      <c r="E31747" s="32"/>
      <c r="F31747"/>
      <c r="G31747"/>
      <c r="H31747"/>
      <c r="I31747"/>
    </row>
    <row r="31748" spans="1:9" x14ac:dyDescent="0.25">
      <c r="A31748"/>
      <c r="B31748"/>
      <c r="C31748" s="32"/>
      <c r="D31748"/>
      <c r="E31748" s="32"/>
      <c r="F31748"/>
      <c r="G31748"/>
      <c r="H31748"/>
      <c r="I31748"/>
    </row>
    <row r="31749" spans="1:9" x14ac:dyDescent="0.25">
      <c r="A31749"/>
      <c r="B31749"/>
      <c r="C31749" s="32"/>
      <c r="D31749"/>
      <c r="E31749" s="32"/>
      <c r="F31749"/>
      <c r="G31749"/>
      <c r="H31749"/>
      <c r="I31749"/>
    </row>
    <row r="31750" spans="1:9" x14ac:dyDescent="0.25">
      <c r="A31750"/>
      <c r="B31750"/>
      <c r="C31750" s="32"/>
      <c r="D31750"/>
      <c r="E31750" s="32"/>
      <c r="F31750"/>
      <c r="G31750"/>
      <c r="H31750"/>
      <c r="I31750"/>
    </row>
    <row r="31751" spans="1:9" x14ac:dyDescent="0.25">
      <c r="A31751"/>
      <c r="B31751"/>
      <c r="C31751" s="32"/>
      <c r="D31751"/>
      <c r="E31751" s="32"/>
      <c r="F31751"/>
      <c r="G31751"/>
      <c r="H31751"/>
      <c r="I31751"/>
    </row>
    <row r="31752" spans="1:9" x14ac:dyDescent="0.25">
      <c r="A31752"/>
      <c r="B31752"/>
      <c r="C31752" s="32"/>
      <c r="D31752"/>
      <c r="E31752" s="32"/>
      <c r="F31752"/>
      <c r="G31752"/>
      <c r="H31752"/>
      <c r="I31752"/>
    </row>
    <row r="31753" spans="1:9" x14ac:dyDescent="0.25">
      <c r="A31753"/>
      <c r="B31753"/>
      <c r="C31753" s="32"/>
      <c r="D31753"/>
      <c r="E31753" s="32"/>
      <c r="F31753"/>
      <c r="G31753"/>
      <c r="H31753"/>
      <c r="I31753"/>
    </row>
    <row r="31754" spans="1:9" x14ac:dyDescent="0.25">
      <c r="A31754"/>
      <c r="B31754"/>
      <c r="C31754" s="32"/>
      <c r="D31754"/>
      <c r="E31754" s="32"/>
      <c r="F31754"/>
      <c r="G31754"/>
      <c r="H31754"/>
      <c r="I31754"/>
    </row>
    <row r="31755" spans="1:9" x14ac:dyDescent="0.25">
      <c r="A31755"/>
      <c r="B31755"/>
      <c r="C31755" s="32"/>
      <c r="D31755"/>
      <c r="E31755" s="32"/>
      <c r="F31755"/>
      <c r="G31755"/>
      <c r="H31755"/>
      <c r="I31755"/>
    </row>
    <row r="31756" spans="1:9" x14ac:dyDescent="0.25">
      <c r="A31756"/>
      <c r="B31756"/>
      <c r="C31756" s="32"/>
      <c r="D31756"/>
      <c r="E31756" s="32"/>
      <c r="F31756"/>
      <c r="G31756"/>
      <c r="H31756"/>
      <c r="I31756"/>
    </row>
    <row r="31757" spans="1:9" x14ac:dyDescent="0.25">
      <c r="A31757"/>
      <c r="B31757"/>
      <c r="C31757" s="32"/>
      <c r="D31757"/>
      <c r="E31757" s="32"/>
      <c r="F31757"/>
      <c r="G31757"/>
      <c r="H31757"/>
      <c r="I31757"/>
    </row>
    <row r="31758" spans="1:9" x14ac:dyDescent="0.25">
      <c r="A31758"/>
      <c r="B31758"/>
      <c r="C31758" s="32"/>
      <c r="D31758"/>
      <c r="E31758" s="32"/>
      <c r="F31758"/>
      <c r="G31758"/>
      <c r="H31758"/>
      <c r="I31758"/>
    </row>
    <row r="31759" spans="1:9" x14ac:dyDescent="0.25">
      <c r="A31759"/>
      <c r="B31759"/>
      <c r="C31759" s="32"/>
      <c r="D31759"/>
      <c r="E31759" s="32"/>
      <c r="F31759"/>
      <c r="G31759"/>
      <c r="H31759"/>
      <c r="I31759"/>
    </row>
    <row r="31760" spans="1:9" x14ac:dyDescent="0.25">
      <c r="A31760"/>
      <c r="B31760"/>
      <c r="C31760" s="32"/>
      <c r="D31760"/>
      <c r="E31760" s="32"/>
      <c r="F31760"/>
      <c r="G31760"/>
      <c r="H31760"/>
      <c r="I31760"/>
    </row>
    <row r="31761" spans="1:9" x14ac:dyDescent="0.25">
      <c r="A31761"/>
      <c r="B31761"/>
      <c r="C31761" s="32"/>
      <c r="D31761"/>
      <c r="E31761" s="32"/>
      <c r="F31761"/>
      <c r="G31761"/>
      <c r="H31761"/>
      <c r="I31761"/>
    </row>
    <row r="31762" spans="1:9" x14ac:dyDescent="0.25">
      <c r="A31762"/>
      <c r="B31762"/>
      <c r="C31762" s="32"/>
      <c r="D31762"/>
      <c r="E31762" s="32"/>
      <c r="F31762"/>
      <c r="G31762"/>
      <c r="H31762"/>
      <c r="I31762"/>
    </row>
    <row r="31763" spans="1:9" x14ac:dyDescent="0.25">
      <c r="A31763"/>
      <c r="B31763"/>
      <c r="C31763" s="32"/>
      <c r="D31763"/>
      <c r="E31763" s="32"/>
      <c r="F31763"/>
      <c r="G31763"/>
      <c r="H31763"/>
      <c r="I31763"/>
    </row>
    <row r="31764" spans="1:9" x14ac:dyDescent="0.25">
      <c r="A31764"/>
      <c r="B31764"/>
      <c r="C31764" s="32"/>
      <c r="D31764"/>
      <c r="E31764" s="32"/>
      <c r="F31764"/>
      <c r="G31764"/>
      <c r="H31764"/>
      <c r="I31764"/>
    </row>
    <row r="31765" spans="1:9" x14ac:dyDescent="0.25">
      <c r="A31765"/>
      <c r="B31765"/>
      <c r="C31765" s="32"/>
      <c r="D31765"/>
      <c r="E31765" s="32"/>
      <c r="F31765"/>
      <c r="G31765"/>
      <c r="H31765"/>
      <c r="I31765"/>
    </row>
    <row r="31766" spans="1:9" x14ac:dyDescent="0.25">
      <c r="A31766"/>
      <c r="B31766"/>
      <c r="C31766" s="32"/>
      <c r="D31766"/>
      <c r="E31766" s="32"/>
      <c r="F31766"/>
      <c r="G31766"/>
      <c r="H31766"/>
      <c r="I31766"/>
    </row>
    <row r="31767" spans="1:9" x14ac:dyDescent="0.25">
      <c r="A31767"/>
      <c r="B31767"/>
      <c r="C31767" s="32"/>
      <c r="D31767"/>
      <c r="E31767" s="32"/>
      <c r="F31767"/>
      <c r="G31767"/>
      <c r="H31767"/>
      <c r="I31767"/>
    </row>
    <row r="31768" spans="1:9" x14ac:dyDescent="0.25">
      <c r="A31768"/>
      <c r="B31768"/>
      <c r="C31768" s="32"/>
      <c r="D31768"/>
      <c r="E31768" s="32"/>
      <c r="F31768"/>
      <c r="G31768"/>
      <c r="H31768"/>
      <c r="I31768"/>
    </row>
    <row r="31769" spans="1:9" x14ac:dyDescent="0.25">
      <c r="A31769"/>
      <c r="B31769"/>
      <c r="C31769" s="32"/>
      <c r="D31769"/>
      <c r="E31769" s="32"/>
      <c r="F31769"/>
      <c r="G31769"/>
      <c r="H31769"/>
      <c r="I31769"/>
    </row>
    <row r="31770" spans="1:9" x14ac:dyDescent="0.25">
      <c r="A31770"/>
      <c r="B31770"/>
      <c r="C31770" s="32"/>
      <c r="D31770"/>
      <c r="E31770" s="32"/>
      <c r="F31770"/>
      <c r="G31770"/>
      <c r="H31770"/>
      <c r="I31770"/>
    </row>
    <row r="31771" spans="1:9" x14ac:dyDescent="0.25">
      <c r="A31771"/>
      <c r="B31771"/>
      <c r="C31771" s="32"/>
      <c r="D31771"/>
      <c r="E31771" s="32"/>
      <c r="F31771"/>
      <c r="G31771"/>
      <c r="H31771"/>
      <c r="I31771"/>
    </row>
    <row r="31772" spans="1:9" x14ac:dyDescent="0.25">
      <c r="A31772"/>
      <c r="B31772"/>
      <c r="C31772" s="32"/>
      <c r="D31772"/>
      <c r="E31772" s="32"/>
      <c r="F31772"/>
      <c r="G31772"/>
      <c r="H31772"/>
      <c r="I31772"/>
    </row>
    <row r="31773" spans="1:9" x14ac:dyDescent="0.25">
      <c r="A31773"/>
      <c r="B31773"/>
      <c r="C31773" s="32"/>
      <c r="D31773"/>
      <c r="E31773" s="32"/>
      <c r="F31773"/>
      <c r="G31773"/>
      <c r="H31773"/>
      <c r="I31773"/>
    </row>
    <row r="31774" spans="1:9" x14ac:dyDescent="0.25">
      <c r="A31774"/>
      <c r="B31774"/>
      <c r="C31774" s="32"/>
      <c r="D31774"/>
      <c r="E31774" s="32"/>
      <c r="F31774"/>
      <c r="G31774"/>
      <c r="H31774"/>
      <c r="I31774"/>
    </row>
    <row r="31775" spans="1:9" x14ac:dyDescent="0.25">
      <c r="A31775"/>
      <c r="B31775"/>
      <c r="C31775" s="32"/>
      <c r="D31775"/>
      <c r="E31775" s="32"/>
      <c r="F31775"/>
      <c r="G31775"/>
      <c r="H31775"/>
      <c r="I31775"/>
    </row>
    <row r="31776" spans="1:9" x14ac:dyDescent="0.25">
      <c r="A31776"/>
      <c r="B31776"/>
      <c r="C31776" s="32"/>
      <c r="D31776"/>
      <c r="E31776" s="32"/>
      <c r="F31776"/>
      <c r="G31776"/>
      <c r="H31776"/>
      <c r="I31776"/>
    </row>
    <row r="31777" spans="1:9" x14ac:dyDescent="0.25">
      <c r="A31777"/>
      <c r="B31777"/>
      <c r="C31777" s="32"/>
      <c r="D31777"/>
      <c r="E31777" s="32"/>
      <c r="F31777"/>
      <c r="G31777"/>
      <c r="H31777"/>
      <c r="I31777"/>
    </row>
    <row r="31778" spans="1:9" x14ac:dyDescent="0.25">
      <c r="A31778"/>
      <c r="B31778"/>
      <c r="C31778" s="32"/>
      <c r="D31778"/>
      <c r="E31778" s="32"/>
      <c r="F31778"/>
      <c r="G31778"/>
      <c r="H31778"/>
      <c r="I31778"/>
    </row>
    <row r="31779" spans="1:9" x14ac:dyDescent="0.25">
      <c r="A31779"/>
      <c r="B31779"/>
      <c r="C31779" s="32"/>
      <c r="D31779"/>
      <c r="E31779" s="32"/>
      <c r="F31779"/>
      <c r="G31779"/>
      <c r="H31779"/>
      <c r="I31779"/>
    </row>
    <row r="31780" spans="1:9" x14ac:dyDescent="0.25">
      <c r="A31780"/>
      <c r="B31780"/>
      <c r="C31780" s="32"/>
      <c r="D31780"/>
      <c r="E31780" s="32"/>
      <c r="F31780"/>
      <c r="G31780"/>
      <c r="H31780"/>
      <c r="I31780"/>
    </row>
    <row r="31781" spans="1:9" x14ac:dyDescent="0.25">
      <c r="A31781"/>
      <c r="B31781"/>
      <c r="C31781" s="32"/>
      <c r="D31781"/>
      <c r="E31781" s="32"/>
      <c r="F31781"/>
      <c r="G31781"/>
      <c r="H31781"/>
      <c r="I31781"/>
    </row>
    <row r="31782" spans="1:9" x14ac:dyDescent="0.25">
      <c r="A31782"/>
      <c r="B31782"/>
      <c r="C31782" s="32"/>
      <c r="D31782"/>
      <c r="E31782" s="32"/>
      <c r="F31782"/>
      <c r="G31782"/>
      <c r="H31782"/>
      <c r="I31782"/>
    </row>
    <row r="31783" spans="1:9" x14ac:dyDescent="0.25">
      <c r="A31783"/>
      <c r="B31783"/>
      <c r="C31783" s="32"/>
      <c r="D31783"/>
      <c r="E31783" s="32"/>
      <c r="F31783"/>
      <c r="G31783"/>
      <c r="H31783"/>
      <c r="I31783"/>
    </row>
    <row r="31784" spans="1:9" x14ac:dyDescent="0.25">
      <c r="A31784"/>
      <c r="B31784"/>
      <c r="C31784" s="32"/>
      <c r="D31784"/>
      <c r="E31784" s="32"/>
      <c r="F31784"/>
      <c r="G31784"/>
      <c r="H31784"/>
      <c r="I31784"/>
    </row>
    <row r="31785" spans="1:9" x14ac:dyDescent="0.25">
      <c r="A31785"/>
      <c r="B31785"/>
      <c r="C31785" s="32"/>
      <c r="D31785"/>
      <c r="E31785" s="32"/>
      <c r="F31785"/>
      <c r="G31785"/>
      <c r="H31785"/>
      <c r="I31785"/>
    </row>
    <row r="31786" spans="1:9" x14ac:dyDescent="0.25">
      <c r="A31786"/>
      <c r="B31786"/>
      <c r="C31786" s="32"/>
      <c r="D31786"/>
      <c r="E31786" s="32"/>
      <c r="F31786"/>
      <c r="G31786"/>
      <c r="H31786"/>
      <c r="I31786"/>
    </row>
    <row r="31787" spans="1:9" x14ac:dyDescent="0.25">
      <c r="A31787"/>
      <c r="B31787"/>
      <c r="C31787" s="32"/>
      <c r="D31787"/>
      <c r="E31787" s="32"/>
      <c r="F31787"/>
      <c r="G31787"/>
      <c r="H31787"/>
      <c r="I31787"/>
    </row>
    <row r="31788" spans="1:9" x14ac:dyDescent="0.25">
      <c r="A31788"/>
      <c r="B31788"/>
      <c r="C31788" s="32"/>
      <c r="D31788"/>
      <c r="E31788" s="32"/>
      <c r="F31788"/>
      <c r="G31788"/>
      <c r="H31788"/>
      <c r="I31788"/>
    </row>
    <row r="31789" spans="1:9" x14ac:dyDescent="0.25">
      <c r="A31789"/>
      <c r="B31789"/>
      <c r="C31789" s="32"/>
      <c r="D31789"/>
      <c r="E31789" s="32"/>
      <c r="F31789"/>
      <c r="G31789"/>
      <c r="H31789"/>
      <c r="I31789"/>
    </row>
    <row r="31790" spans="1:9" x14ac:dyDescent="0.25">
      <c r="A31790"/>
      <c r="B31790"/>
      <c r="C31790" s="32"/>
      <c r="D31790"/>
      <c r="E31790" s="32"/>
      <c r="F31790"/>
      <c r="G31790"/>
      <c r="H31790"/>
      <c r="I31790"/>
    </row>
    <row r="31791" spans="1:9" x14ac:dyDescent="0.25">
      <c r="A31791"/>
      <c r="B31791"/>
      <c r="C31791" s="32"/>
      <c r="D31791"/>
      <c r="E31791" s="32"/>
      <c r="F31791"/>
      <c r="G31791"/>
      <c r="H31791"/>
      <c r="I31791"/>
    </row>
    <row r="31792" spans="1:9" x14ac:dyDescent="0.25">
      <c r="A31792"/>
      <c r="B31792"/>
      <c r="C31792" s="32"/>
      <c r="D31792"/>
      <c r="E31792" s="32"/>
      <c r="F31792"/>
      <c r="G31792"/>
      <c r="H31792"/>
      <c r="I31792"/>
    </row>
    <row r="31793" spans="1:9" x14ac:dyDescent="0.25">
      <c r="A31793"/>
      <c r="B31793"/>
      <c r="C31793" s="32"/>
      <c r="D31793"/>
      <c r="E31793" s="32"/>
      <c r="F31793"/>
      <c r="G31793"/>
      <c r="H31793"/>
      <c r="I31793"/>
    </row>
    <row r="31794" spans="1:9" x14ac:dyDescent="0.25">
      <c r="A31794"/>
      <c r="B31794"/>
      <c r="C31794" s="32"/>
      <c r="D31794"/>
      <c r="E31794" s="32"/>
      <c r="F31794"/>
      <c r="G31794"/>
      <c r="H31794"/>
      <c r="I31794"/>
    </row>
    <row r="31795" spans="1:9" x14ac:dyDescent="0.25">
      <c r="A31795"/>
      <c r="B31795"/>
      <c r="C31795" s="32"/>
      <c r="D31795"/>
      <c r="E31795" s="32"/>
      <c r="F31795"/>
      <c r="G31795"/>
      <c r="H31795"/>
      <c r="I31795"/>
    </row>
    <row r="31796" spans="1:9" x14ac:dyDescent="0.25">
      <c r="A31796"/>
      <c r="B31796"/>
      <c r="C31796" s="32"/>
      <c r="D31796"/>
      <c r="E31796" s="32"/>
      <c r="F31796"/>
      <c r="G31796"/>
      <c r="H31796"/>
      <c r="I31796"/>
    </row>
    <row r="31797" spans="1:9" x14ac:dyDescent="0.25">
      <c r="A31797"/>
      <c r="B31797"/>
      <c r="C31797" s="32"/>
      <c r="D31797"/>
      <c r="E31797" s="32"/>
      <c r="F31797"/>
      <c r="G31797"/>
      <c r="H31797"/>
      <c r="I31797"/>
    </row>
    <row r="31798" spans="1:9" x14ac:dyDescent="0.25">
      <c r="A31798"/>
      <c r="B31798"/>
      <c r="C31798" s="32"/>
      <c r="D31798"/>
      <c r="E31798" s="32"/>
      <c r="F31798"/>
      <c r="G31798"/>
      <c r="H31798"/>
      <c r="I31798"/>
    </row>
    <row r="31799" spans="1:9" x14ac:dyDescent="0.25">
      <c r="A31799"/>
      <c r="B31799"/>
      <c r="C31799" s="32"/>
      <c r="D31799"/>
      <c r="E31799" s="32"/>
      <c r="F31799"/>
      <c r="G31799"/>
      <c r="H31799"/>
      <c r="I31799"/>
    </row>
    <row r="31800" spans="1:9" x14ac:dyDescent="0.25">
      <c r="A31800"/>
      <c r="B31800"/>
      <c r="C31800" s="32"/>
      <c r="D31800"/>
      <c r="E31800" s="32"/>
      <c r="F31800"/>
      <c r="G31800"/>
      <c r="H31800"/>
      <c r="I31800"/>
    </row>
    <row r="31801" spans="1:9" x14ac:dyDescent="0.25">
      <c r="A31801"/>
      <c r="B31801"/>
      <c r="C31801" s="32"/>
      <c r="D31801"/>
      <c r="E31801" s="32"/>
      <c r="F31801"/>
      <c r="G31801"/>
      <c r="H31801"/>
      <c r="I31801"/>
    </row>
    <row r="31802" spans="1:9" x14ac:dyDescent="0.25">
      <c r="A31802"/>
      <c r="B31802"/>
      <c r="C31802" s="32"/>
      <c r="D31802"/>
      <c r="E31802" s="32"/>
      <c r="F31802"/>
      <c r="G31802"/>
      <c r="H31802"/>
      <c r="I31802"/>
    </row>
    <row r="31803" spans="1:9" x14ac:dyDescent="0.25">
      <c r="A31803"/>
      <c r="B31803"/>
      <c r="C31803" s="32"/>
      <c r="D31803"/>
      <c r="E31803" s="32"/>
      <c r="F31803"/>
      <c r="G31803"/>
      <c r="H31803"/>
      <c r="I31803"/>
    </row>
    <row r="31804" spans="1:9" x14ac:dyDescent="0.25">
      <c r="A31804"/>
      <c r="B31804"/>
      <c r="C31804" s="32"/>
      <c r="D31804"/>
      <c r="E31804" s="32"/>
      <c r="F31804"/>
      <c r="G31804"/>
      <c r="H31804"/>
      <c r="I31804"/>
    </row>
    <row r="31805" spans="1:9" x14ac:dyDescent="0.25">
      <c r="A31805"/>
      <c r="B31805"/>
      <c r="C31805" s="32"/>
      <c r="D31805"/>
      <c r="E31805" s="32"/>
      <c r="F31805"/>
      <c r="G31805"/>
      <c r="H31805"/>
      <c r="I31805"/>
    </row>
    <row r="31806" spans="1:9" x14ac:dyDescent="0.25">
      <c r="A31806"/>
      <c r="B31806"/>
      <c r="C31806" s="32"/>
      <c r="D31806"/>
      <c r="E31806" s="32"/>
      <c r="F31806"/>
      <c r="G31806"/>
      <c r="H31806"/>
      <c r="I31806"/>
    </row>
    <row r="31807" spans="1:9" x14ac:dyDescent="0.25">
      <c r="A31807"/>
      <c r="B31807"/>
      <c r="C31807" s="32"/>
      <c r="D31807"/>
      <c r="E31807" s="32"/>
      <c r="F31807"/>
      <c r="G31807"/>
      <c r="H31807"/>
      <c r="I31807"/>
    </row>
    <row r="31808" spans="1:9" x14ac:dyDescent="0.25">
      <c r="A31808"/>
      <c r="B31808"/>
      <c r="C31808" s="32"/>
      <c r="D31808"/>
      <c r="E31808" s="32"/>
      <c r="F31808"/>
      <c r="G31808"/>
      <c r="H31808"/>
      <c r="I31808"/>
    </row>
    <row r="31809" spans="1:9" x14ac:dyDescent="0.25">
      <c r="A31809"/>
      <c r="B31809"/>
      <c r="C31809" s="32"/>
      <c r="D31809"/>
      <c r="E31809" s="32"/>
      <c r="F31809"/>
      <c r="G31809"/>
      <c r="H31809"/>
      <c r="I31809"/>
    </row>
    <row r="31810" spans="1:9" x14ac:dyDescent="0.25">
      <c r="A31810"/>
      <c r="B31810"/>
      <c r="C31810" s="32"/>
      <c r="D31810"/>
      <c r="E31810" s="32"/>
      <c r="F31810"/>
      <c r="G31810"/>
      <c r="H31810"/>
      <c r="I31810"/>
    </row>
    <row r="31811" spans="1:9" x14ac:dyDescent="0.25">
      <c r="A31811"/>
      <c r="B31811"/>
      <c r="C31811" s="32"/>
      <c r="D31811"/>
      <c r="E31811" s="32"/>
      <c r="F31811"/>
      <c r="G31811"/>
      <c r="H31811"/>
      <c r="I31811"/>
    </row>
    <row r="31812" spans="1:9" x14ac:dyDescent="0.25">
      <c r="A31812"/>
      <c r="B31812"/>
      <c r="C31812" s="32"/>
      <c r="D31812"/>
      <c r="E31812" s="32"/>
      <c r="F31812"/>
      <c r="G31812"/>
      <c r="H31812"/>
      <c r="I31812"/>
    </row>
    <row r="31813" spans="1:9" x14ac:dyDescent="0.25">
      <c r="A31813"/>
      <c r="B31813"/>
      <c r="C31813" s="32"/>
      <c r="D31813"/>
      <c r="E31813" s="32"/>
      <c r="F31813"/>
      <c r="G31813"/>
      <c r="H31813"/>
      <c r="I31813"/>
    </row>
    <row r="31814" spans="1:9" x14ac:dyDescent="0.25">
      <c r="A31814"/>
      <c r="B31814"/>
      <c r="C31814" s="32"/>
      <c r="D31814"/>
      <c r="E31814" s="32"/>
      <c r="F31814"/>
      <c r="G31814"/>
      <c r="H31814"/>
      <c r="I31814"/>
    </row>
    <row r="31815" spans="1:9" x14ac:dyDescent="0.25">
      <c r="A31815"/>
      <c r="B31815"/>
      <c r="C31815" s="32"/>
      <c r="D31815"/>
      <c r="E31815" s="32"/>
      <c r="F31815"/>
      <c r="G31815"/>
      <c r="H31815"/>
      <c r="I31815"/>
    </row>
    <row r="31816" spans="1:9" x14ac:dyDescent="0.25">
      <c r="A31816"/>
      <c r="B31816"/>
      <c r="C31816" s="32"/>
      <c r="D31816"/>
      <c r="E31816" s="32"/>
      <c r="F31816"/>
      <c r="G31816"/>
      <c r="H31816"/>
      <c r="I31816"/>
    </row>
    <row r="31817" spans="1:9" x14ac:dyDescent="0.25">
      <c r="A31817"/>
      <c r="B31817"/>
      <c r="C31817" s="32"/>
      <c r="D31817"/>
      <c r="E31817" s="32"/>
      <c r="F31817"/>
      <c r="G31817"/>
      <c r="H31817"/>
      <c r="I31817"/>
    </row>
    <row r="31818" spans="1:9" x14ac:dyDescent="0.25">
      <c r="A31818"/>
      <c r="B31818"/>
      <c r="C31818" s="32"/>
      <c r="D31818"/>
      <c r="E31818" s="32"/>
      <c r="F31818"/>
      <c r="G31818"/>
      <c r="H31818"/>
      <c r="I31818"/>
    </row>
    <row r="31819" spans="1:9" x14ac:dyDescent="0.25">
      <c r="A31819"/>
      <c r="B31819"/>
      <c r="C31819" s="32"/>
      <c r="D31819"/>
      <c r="E31819" s="32"/>
      <c r="F31819"/>
      <c r="G31819"/>
      <c r="H31819"/>
      <c r="I31819"/>
    </row>
    <row r="31820" spans="1:9" x14ac:dyDescent="0.25">
      <c r="A31820"/>
      <c r="B31820"/>
      <c r="C31820" s="32"/>
      <c r="D31820"/>
      <c r="E31820" s="32"/>
      <c r="F31820"/>
      <c r="G31820"/>
      <c r="H31820"/>
      <c r="I31820"/>
    </row>
    <row r="31821" spans="1:9" x14ac:dyDescent="0.25">
      <c r="A31821"/>
      <c r="B31821"/>
      <c r="C31821" s="32"/>
      <c r="D31821"/>
      <c r="E31821" s="32"/>
      <c r="F31821"/>
      <c r="G31821"/>
      <c r="H31821"/>
      <c r="I31821"/>
    </row>
    <row r="31822" spans="1:9" x14ac:dyDescent="0.25">
      <c r="A31822"/>
      <c r="B31822"/>
      <c r="C31822" s="32"/>
      <c r="D31822"/>
      <c r="E31822" s="32"/>
      <c r="F31822"/>
      <c r="G31822"/>
      <c r="H31822"/>
      <c r="I31822"/>
    </row>
    <row r="31823" spans="1:9" x14ac:dyDescent="0.25">
      <c r="A31823"/>
      <c r="B31823"/>
      <c r="C31823" s="32"/>
      <c r="D31823"/>
      <c r="E31823" s="32"/>
      <c r="F31823"/>
      <c r="G31823"/>
      <c r="H31823"/>
      <c r="I31823"/>
    </row>
    <row r="31824" spans="1:9" x14ac:dyDescent="0.25">
      <c r="A31824"/>
      <c r="B31824"/>
      <c r="C31824" s="32"/>
      <c r="D31824"/>
      <c r="E31824" s="32"/>
      <c r="F31824"/>
      <c r="G31824"/>
      <c r="H31824"/>
      <c r="I31824"/>
    </row>
    <row r="31825" spans="1:9" x14ac:dyDescent="0.25">
      <c r="A31825"/>
      <c r="B31825"/>
      <c r="C31825" s="32"/>
      <c r="D31825"/>
      <c r="E31825" s="32"/>
      <c r="F31825"/>
      <c r="G31825"/>
      <c r="H31825"/>
      <c r="I31825"/>
    </row>
    <row r="31826" spans="1:9" x14ac:dyDescent="0.25">
      <c r="A31826"/>
      <c r="B31826"/>
      <c r="C31826" s="32"/>
      <c r="D31826"/>
      <c r="E31826" s="32"/>
      <c r="F31826"/>
      <c r="G31826"/>
      <c r="H31826"/>
      <c r="I31826"/>
    </row>
    <row r="31827" spans="1:9" x14ac:dyDescent="0.25">
      <c r="A31827"/>
      <c r="B31827"/>
      <c r="C31827" s="32"/>
      <c r="D31827"/>
      <c r="E31827" s="32"/>
      <c r="F31827"/>
      <c r="G31827"/>
      <c r="H31827"/>
      <c r="I31827"/>
    </row>
    <row r="31828" spans="1:9" x14ac:dyDescent="0.25">
      <c r="A31828"/>
      <c r="B31828"/>
      <c r="C31828" s="32"/>
      <c r="D31828"/>
      <c r="E31828" s="32"/>
      <c r="F31828"/>
      <c r="G31828"/>
      <c r="H31828"/>
      <c r="I31828"/>
    </row>
    <row r="31829" spans="1:9" x14ac:dyDescent="0.25">
      <c r="A31829"/>
      <c r="B31829"/>
      <c r="C31829" s="32"/>
      <c r="D31829"/>
      <c r="E31829" s="32"/>
      <c r="F31829"/>
      <c r="G31829"/>
      <c r="H31829"/>
      <c r="I31829"/>
    </row>
    <row r="31830" spans="1:9" x14ac:dyDescent="0.25">
      <c r="A31830"/>
      <c r="B31830"/>
      <c r="C31830" s="32"/>
      <c r="D31830"/>
      <c r="E31830" s="32"/>
      <c r="F31830"/>
      <c r="G31830"/>
      <c r="H31830"/>
      <c r="I31830"/>
    </row>
    <row r="31831" spans="1:9" x14ac:dyDescent="0.25">
      <c r="A31831"/>
      <c r="B31831"/>
      <c r="C31831" s="32"/>
      <c r="D31831"/>
      <c r="E31831" s="32"/>
      <c r="F31831"/>
      <c r="G31831"/>
      <c r="H31831"/>
      <c r="I31831"/>
    </row>
    <row r="31832" spans="1:9" x14ac:dyDescent="0.25">
      <c r="A31832"/>
      <c r="B31832"/>
      <c r="C31832" s="32"/>
      <c r="D31832"/>
      <c r="E31832" s="32"/>
      <c r="F31832"/>
      <c r="G31832"/>
      <c r="H31832"/>
      <c r="I31832"/>
    </row>
    <row r="31833" spans="1:9" x14ac:dyDescent="0.25">
      <c r="A31833"/>
      <c r="B31833"/>
      <c r="C31833" s="32"/>
      <c r="D31833"/>
      <c r="E31833" s="32"/>
      <c r="F31833"/>
      <c r="G31833"/>
      <c r="H31833"/>
      <c r="I31833"/>
    </row>
    <row r="31834" spans="1:9" x14ac:dyDescent="0.25">
      <c r="A31834"/>
      <c r="B31834"/>
      <c r="C31834" s="32"/>
      <c r="D31834"/>
      <c r="E31834" s="32"/>
      <c r="F31834"/>
      <c r="G31834"/>
      <c r="H31834"/>
      <c r="I31834"/>
    </row>
    <row r="31835" spans="1:9" x14ac:dyDescent="0.25">
      <c r="A31835"/>
      <c r="B31835"/>
      <c r="C31835" s="32"/>
      <c r="D31835"/>
      <c r="E31835" s="32"/>
      <c r="F31835"/>
      <c r="G31835"/>
      <c r="H31835"/>
      <c r="I31835"/>
    </row>
    <row r="31836" spans="1:9" x14ac:dyDescent="0.25">
      <c r="A31836"/>
      <c r="B31836"/>
      <c r="C31836" s="32"/>
      <c r="D31836"/>
      <c r="E31836" s="32"/>
      <c r="F31836"/>
      <c r="G31836"/>
      <c r="H31836"/>
      <c r="I31836"/>
    </row>
    <row r="31837" spans="1:9" x14ac:dyDescent="0.25">
      <c r="A31837"/>
      <c r="B31837"/>
      <c r="C31837" s="32"/>
      <c r="D31837"/>
      <c r="E31837" s="32"/>
      <c r="F31837"/>
      <c r="G31837"/>
      <c r="H31837"/>
      <c r="I31837"/>
    </row>
    <row r="31838" spans="1:9" x14ac:dyDescent="0.25">
      <c r="A31838"/>
      <c r="B31838"/>
      <c r="C31838" s="32"/>
      <c r="D31838"/>
      <c r="E31838" s="32"/>
      <c r="F31838"/>
      <c r="G31838"/>
      <c r="H31838"/>
      <c r="I31838"/>
    </row>
    <row r="31839" spans="1:9" x14ac:dyDescent="0.25">
      <c r="A31839"/>
      <c r="B31839"/>
      <c r="C31839" s="32"/>
      <c r="D31839"/>
      <c r="E31839" s="32"/>
      <c r="F31839"/>
      <c r="G31839"/>
      <c r="H31839"/>
      <c r="I31839"/>
    </row>
    <row r="31840" spans="1:9" x14ac:dyDescent="0.25">
      <c r="A31840"/>
      <c r="B31840"/>
      <c r="C31840" s="32"/>
      <c r="D31840"/>
      <c r="E31840" s="32"/>
      <c r="F31840"/>
      <c r="G31840"/>
      <c r="H31840"/>
      <c r="I31840"/>
    </row>
    <row r="31841" spans="1:9" x14ac:dyDescent="0.25">
      <c r="A31841"/>
      <c r="B31841"/>
      <c r="C31841" s="32"/>
      <c r="D31841"/>
      <c r="E31841" s="32"/>
      <c r="F31841"/>
      <c r="G31841"/>
      <c r="H31841"/>
      <c r="I31841"/>
    </row>
    <row r="31842" spans="1:9" x14ac:dyDescent="0.25">
      <c r="A31842"/>
      <c r="B31842"/>
      <c r="C31842" s="32"/>
      <c r="D31842"/>
      <c r="E31842" s="32"/>
      <c r="F31842"/>
      <c r="G31842"/>
      <c r="H31842"/>
      <c r="I31842"/>
    </row>
    <row r="31843" spans="1:9" x14ac:dyDescent="0.25">
      <c r="A31843"/>
      <c r="B31843"/>
      <c r="C31843" s="32"/>
      <c r="D31843"/>
      <c r="E31843" s="32"/>
      <c r="F31843"/>
      <c r="G31843"/>
      <c r="H31843"/>
      <c r="I31843"/>
    </row>
    <row r="31844" spans="1:9" x14ac:dyDescent="0.25">
      <c r="A31844"/>
      <c r="B31844"/>
      <c r="C31844" s="32"/>
      <c r="D31844"/>
      <c r="E31844" s="32"/>
      <c r="F31844"/>
      <c r="G31844"/>
      <c r="H31844"/>
      <c r="I31844"/>
    </row>
    <row r="31845" spans="1:9" x14ac:dyDescent="0.25">
      <c r="A31845"/>
      <c r="B31845"/>
      <c r="C31845" s="32"/>
      <c r="D31845"/>
      <c r="E31845" s="32"/>
      <c r="F31845"/>
      <c r="G31845"/>
      <c r="H31845"/>
      <c r="I31845"/>
    </row>
    <row r="31846" spans="1:9" x14ac:dyDescent="0.25">
      <c r="A31846"/>
      <c r="B31846"/>
      <c r="C31846" s="32"/>
      <c r="D31846"/>
      <c r="E31846" s="32"/>
      <c r="F31846"/>
      <c r="G31846"/>
      <c r="H31846"/>
      <c r="I31846"/>
    </row>
    <row r="31847" spans="1:9" x14ac:dyDescent="0.25">
      <c r="A31847"/>
      <c r="B31847"/>
      <c r="C31847" s="32"/>
      <c r="D31847"/>
      <c r="E31847" s="32"/>
      <c r="F31847"/>
      <c r="G31847"/>
      <c r="H31847"/>
      <c r="I31847"/>
    </row>
    <row r="31848" spans="1:9" x14ac:dyDescent="0.25">
      <c r="A31848"/>
      <c r="B31848"/>
      <c r="C31848" s="32"/>
      <c r="D31848"/>
      <c r="E31848" s="32"/>
      <c r="F31848"/>
      <c r="G31848"/>
      <c r="H31848"/>
      <c r="I31848"/>
    </row>
    <row r="31849" spans="1:9" x14ac:dyDescent="0.25">
      <c r="A31849"/>
      <c r="B31849"/>
      <c r="C31849" s="32"/>
      <c r="D31849"/>
      <c r="E31849" s="32"/>
      <c r="F31849"/>
      <c r="G31849"/>
      <c r="H31849"/>
      <c r="I31849"/>
    </row>
    <row r="31850" spans="1:9" x14ac:dyDescent="0.25">
      <c r="A31850"/>
      <c r="B31850"/>
      <c r="C31850" s="32"/>
      <c r="D31850"/>
      <c r="E31850" s="32"/>
      <c r="F31850"/>
      <c r="G31850"/>
      <c r="H31850"/>
      <c r="I31850"/>
    </row>
    <row r="31851" spans="1:9" x14ac:dyDescent="0.25">
      <c r="A31851"/>
      <c r="B31851"/>
      <c r="C31851" s="32"/>
      <c r="D31851"/>
      <c r="E31851" s="32"/>
      <c r="F31851"/>
      <c r="G31851"/>
      <c r="H31851"/>
      <c r="I31851"/>
    </row>
    <row r="31852" spans="1:9" x14ac:dyDescent="0.25">
      <c r="A31852"/>
      <c r="B31852"/>
      <c r="C31852" s="32"/>
      <c r="D31852"/>
      <c r="E31852" s="32"/>
      <c r="F31852"/>
      <c r="G31852"/>
      <c r="H31852"/>
      <c r="I31852"/>
    </row>
    <row r="31853" spans="1:9" x14ac:dyDescent="0.25">
      <c r="A31853"/>
      <c r="B31853"/>
      <c r="C31853" s="32"/>
      <c r="D31853"/>
      <c r="E31853" s="32"/>
      <c r="F31853"/>
      <c r="G31853"/>
      <c r="H31853"/>
      <c r="I31853"/>
    </row>
    <row r="31854" spans="1:9" x14ac:dyDescent="0.25">
      <c r="A31854"/>
      <c r="B31854"/>
      <c r="C31854" s="32"/>
      <c r="D31854"/>
      <c r="E31854" s="32"/>
      <c r="F31854"/>
      <c r="G31854"/>
      <c r="H31854"/>
      <c r="I31854"/>
    </row>
    <row r="31855" spans="1:9" x14ac:dyDescent="0.25">
      <c r="A31855"/>
      <c r="B31855"/>
      <c r="C31855" s="32"/>
      <c r="D31855"/>
      <c r="E31855" s="32"/>
      <c r="F31855"/>
      <c r="G31855"/>
      <c r="H31855"/>
      <c r="I31855"/>
    </row>
    <row r="31856" spans="1:9" x14ac:dyDescent="0.25">
      <c r="A31856"/>
      <c r="B31856"/>
      <c r="C31856" s="32"/>
      <c r="D31856"/>
      <c r="E31856" s="32"/>
      <c r="F31856"/>
      <c r="G31856"/>
      <c r="H31856"/>
      <c r="I31856"/>
    </row>
    <row r="31857" spans="1:9" x14ac:dyDescent="0.25">
      <c r="A31857"/>
      <c r="B31857"/>
      <c r="C31857" s="32"/>
      <c r="D31857"/>
      <c r="E31857" s="32"/>
      <c r="F31857"/>
      <c r="G31857"/>
      <c r="H31857"/>
      <c r="I31857"/>
    </row>
    <row r="31858" spans="1:9" x14ac:dyDescent="0.25">
      <c r="A31858"/>
      <c r="B31858"/>
      <c r="C31858" s="32"/>
      <c r="D31858"/>
      <c r="E31858" s="32"/>
      <c r="F31858"/>
      <c r="G31858"/>
      <c r="H31858"/>
      <c r="I31858"/>
    </row>
    <row r="31859" spans="1:9" x14ac:dyDescent="0.25">
      <c r="A31859"/>
      <c r="B31859"/>
      <c r="C31859" s="32"/>
      <c r="D31859"/>
      <c r="E31859" s="32"/>
      <c r="F31859"/>
      <c r="G31859"/>
      <c r="H31859"/>
      <c r="I31859"/>
    </row>
    <row r="31860" spans="1:9" x14ac:dyDescent="0.25">
      <c r="A31860"/>
      <c r="B31860"/>
      <c r="C31860" s="32"/>
      <c r="D31860"/>
      <c r="E31860" s="32"/>
      <c r="F31860"/>
      <c r="G31860"/>
      <c r="H31860"/>
      <c r="I31860"/>
    </row>
    <row r="31861" spans="1:9" x14ac:dyDescent="0.25">
      <c r="A31861"/>
      <c r="B31861"/>
      <c r="C31861" s="32"/>
      <c r="D31861"/>
      <c r="E31861" s="32"/>
      <c r="F31861"/>
      <c r="G31861"/>
      <c r="H31861"/>
      <c r="I31861"/>
    </row>
    <row r="31862" spans="1:9" x14ac:dyDescent="0.25">
      <c r="A31862"/>
      <c r="B31862"/>
      <c r="C31862" s="32"/>
      <c r="D31862"/>
      <c r="E31862" s="32"/>
      <c r="F31862"/>
      <c r="G31862"/>
      <c r="H31862"/>
      <c r="I31862"/>
    </row>
    <row r="31863" spans="1:9" x14ac:dyDescent="0.25">
      <c r="A31863"/>
      <c r="B31863"/>
      <c r="C31863" s="32"/>
      <c r="D31863"/>
      <c r="E31863" s="32"/>
      <c r="F31863"/>
      <c r="G31863"/>
      <c r="H31863"/>
      <c r="I31863"/>
    </row>
    <row r="31864" spans="1:9" x14ac:dyDescent="0.25">
      <c r="A31864"/>
      <c r="B31864"/>
      <c r="C31864" s="32"/>
      <c r="D31864"/>
      <c r="E31864" s="32"/>
      <c r="F31864"/>
      <c r="G31864"/>
      <c r="H31864"/>
      <c r="I31864"/>
    </row>
    <row r="31865" spans="1:9" x14ac:dyDescent="0.25">
      <c r="A31865"/>
      <c r="B31865"/>
      <c r="C31865" s="32"/>
      <c r="D31865"/>
      <c r="E31865" s="32"/>
      <c r="F31865"/>
      <c r="G31865"/>
      <c r="H31865"/>
      <c r="I31865"/>
    </row>
    <row r="31866" spans="1:9" x14ac:dyDescent="0.25">
      <c r="A31866"/>
      <c r="B31866"/>
      <c r="C31866" s="32"/>
      <c r="D31866"/>
      <c r="E31866" s="32"/>
      <c r="F31866"/>
      <c r="G31866"/>
      <c r="H31866"/>
      <c r="I31866"/>
    </row>
    <row r="31867" spans="1:9" x14ac:dyDescent="0.25">
      <c r="A31867"/>
      <c r="B31867"/>
      <c r="C31867" s="32"/>
      <c r="D31867"/>
      <c r="E31867" s="32"/>
      <c r="F31867"/>
      <c r="G31867"/>
      <c r="H31867"/>
      <c r="I31867"/>
    </row>
    <row r="31868" spans="1:9" x14ac:dyDescent="0.25">
      <c r="A31868"/>
      <c r="B31868"/>
      <c r="C31868" s="32"/>
      <c r="D31868"/>
      <c r="E31868" s="32"/>
      <c r="F31868"/>
      <c r="G31868"/>
      <c r="H31868"/>
      <c r="I31868"/>
    </row>
    <row r="31869" spans="1:9" x14ac:dyDescent="0.25">
      <c r="A31869"/>
      <c r="B31869"/>
      <c r="C31869" s="32"/>
      <c r="D31869"/>
      <c r="E31869" s="32"/>
      <c r="F31869"/>
      <c r="G31869"/>
      <c r="H31869"/>
      <c r="I31869"/>
    </row>
    <row r="31870" spans="1:9" x14ac:dyDescent="0.25">
      <c r="A31870"/>
      <c r="B31870"/>
      <c r="C31870" s="32"/>
      <c r="D31870"/>
      <c r="E31870" s="32"/>
      <c r="F31870"/>
      <c r="G31870"/>
      <c r="H31870"/>
      <c r="I31870"/>
    </row>
    <row r="31871" spans="1:9" x14ac:dyDescent="0.25">
      <c r="A31871"/>
      <c r="B31871"/>
      <c r="C31871" s="32"/>
      <c r="D31871"/>
      <c r="E31871" s="32"/>
      <c r="F31871"/>
      <c r="G31871"/>
      <c r="H31871"/>
      <c r="I31871"/>
    </row>
    <row r="31872" spans="1:9" x14ac:dyDescent="0.25">
      <c r="A31872"/>
      <c r="B31872"/>
      <c r="C31872" s="32"/>
      <c r="D31872"/>
      <c r="E31872" s="32"/>
      <c r="F31872"/>
      <c r="G31872"/>
      <c r="H31872"/>
      <c r="I31872"/>
    </row>
    <row r="31873" spans="1:9" x14ac:dyDescent="0.25">
      <c r="A31873"/>
      <c r="B31873"/>
      <c r="C31873" s="32"/>
      <c r="D31873"/>
      <c r="E31873" s="32"/>
      <c r="F31873"/>
      <c r="G31873"/>
      <c r="H31873"/>
      <c r="I31873"/>
    </row>
    <row r="31874" spans="1:9" x14ac:dyDescent="0.25">
      <c r="A31874"/>
      <c r="B31874"/>
      <c r="C31874" s="32"/>
      <c r="D31874"/>
      <c r="E31874" s="32"/>
      <c r="F31874"/>
      <c r="G31874"/>
      <c r="H31874"/>
      <c r="I31874"/>
    </row>
    <row r="31875" spans="1:9" x14ac:dyDescent="0.25">
      <c r="A31875"/>
      <c r="B31875"/>
      <c r="C31875" s="32"/>
      <c r="D31875"/>
      <c r="E31875" s="32"/>
      <c r="F31875"/>
      <c r="G31875"/>
      <c r="H31875"/>
      <c r="I31875"/>
    </row>
    <row r="31876" spans="1:9" x14ac:dyDescent="0.25">
      <c r="A31876"/>
      <c r="B31876"/>
      <c r="C31876" s="32"/>
      <c r="D31876"/>
      <c r="E31876" s="32"/>
      <c r="F31876"/>
      <c r="G31876"/>
      <c r="H31876"/>
      <c r="I31876"/>
    </row>
    <row r="31877" spans="1:9" x14ac:dyDescent="0.25">
      <c r="A31877"/>
      <c r="B31877"/>
      <c r="C31877" s="32"/>
      <c r="D31877"/>
      <c r="E31877" s="32"/>
      <c r="F31877"/>
      <c r="G31877"/>
      <c r="H31877"/>
      <c r="I31877"/>
    </row>
    <row r="31878" spans="1:9" x14ac:dyDescent="0.25">
      <c r="A31878"/>
      <c r="B31878"/>
      <c r="C31878" s="32"/>
      <c r="D31878"/>
      <c r="E31878" s="32"/>
      <c r="F31878"/>
      <c r="G31878"/>
      <c r="H31878"/>
      <c r="I31878"/>
    </row>
    <row r="31879" spans="1:9" x14ac:dyDescent="0.25">
      <c r="A31879"/>
      <c r="B31879"/>
      <c r="C31879" s="32"/>
      <c r="D31879"/>
      <c r="E31879" s="32"/>
      <c r="F31879"/>
      <c r="G31879"/>
      <c r="H31879"/>
      <c r="I31879"/>
    </row>
    <row r="31880" spans="1:9" x14ac:dyDescent="0.25">
      <c r="A31880"/>
      <c r="B31880"/>
      <c r="C31880" s="32"/>
      <c r="D31880"/>
      <c r="E31880" s="32"/>
      <c r="F31880"/>
      <c r="G31880"/>
      <c r="H31880"/>
      <c r="I31880"/>
    </row>
    <row r="31881" spans="1:9" x14ac:dyDescent="0.25">
      <c r="A31881"/>
      <c r="B31881"/>
      <c r="C31881" s="32"/>
      <c r="D31881"/>
      <c r="E31881" s="32"/>
      <c r="F31881"/>
      <c r="G31881"/>
      <c r="H31881"/>
      <c r="I31881"/>
    </row>
    <row r="31882" spans="1:9" x14ac:dyDescent="0.25">
      <c r="A31882"/>
      <c r="B31882"/>
      <c r="C31882" s="32"/>
      <c r="D31882"/>
      <c r="E31882" s="32"/>
      <c r="F31882"/>
      <c r="G31882"/>
      <c r="H31882"/>
      <c r="I31882"/>
    </row>
    <row r="31883" spans="1:9" x14ac:dyDescent="0.25">
      <c r="A31883"/>
      <c r="B31883"/>
      <c r="C31883" s="32"/>
      <c r="D31883"/>
      <c r="E31883" s="32"/>
      <c r="F31883"/>
      <c r="G31883"/>
      <c r="H31883"/>
      <c r="I31883"/>
    </row>
    <row r="31884" spans="1:9" x14ac:dyDescent="0.25">
      <c r="A31884"/>
      <c r="B31884"/>
      <c r="C31884" s="32"/>
      <c r="D31884"/>
      <c r="E31884" s="32"/>
      <c r="F31884"/>
      <c r="G31884"/>
      <c r="H31884"/>
      <c r="I31884"/>
    </row>
    <row r="31885" spans="1:9" x14ac:dyDescent="0.25">
      <c r="A31885"/>
      <c r="B31885"/>
      <c r="C31885" s="32"/>
      <c r="D31885"/>
      <c r="E31885" s="32"/>
      <c r="F31885"/>
      <c r="G31885"/>
      <c r="H31885"/>
      <c r="I31885"/>
    </row>
    <row r="31886" spans="1:9" x14ac:dyDescent="0.25">
      <c r="A31886"/>
      <c r="B31886"/>
      <c r="C31886" s="32"/>
      <c r="D31886"/>
      <c r="E31886" s="32"/>
      <c r="F31886"/>
      <c r="G31886"/>
      <c r="H31886"/>
      <c r="I31886"/>
    </row>
    <row r="31887" spans="1:9" x14ac:dyDescent="0.25">
      <c r="A31887"/>
      <c r="B31887"/>
      <c r="C31887" s="32"/>
      <c r="D31887"/>
      <c r="E31887" s="32"/>
      <c r="F31887"/>
      <c r="G31887"/>
      <c r="H31887"/>
      <c r="I31887"/>
    </row>
    <row r="31888" spans="1:9" x14ac:dyDescent="0.25">
      <c r="A31888"/>
      <c r="B31888"/>
      <c r="C31888" s="32"/>
      <c r="D31888"/>
      <c r="E31888" s="32"/>
      <c r="F31888"/>
      <c r="G31888"/>
      <c r="H31888"/>
      <c r="I31888"/>
    </row>
    <row r="31889" spans="1:9" x14ac:dyDescent="0.25">
      <c r="A31889"/>
      <c r="B31889"/>
      <c r="C31889" s="32"/>
      <c r="D31889"/>
      <c r="E31889" s="32"/>
      <c r="F31889"/>
      <c r="G31889"/>
      <c r="H31889"/>
      <c r="I31889"/>
    </row>
    <row r="31890" spans="1:9" x14ac:dyDescent="0.25">
      <c r="A31890"/>
      <c r="B31890"/>
      <c r="C31890" s="32"/>
      <c r="D31890"/>
      <c r="E31890" s="32"/>
      <c r="F31890"/>
      <c r="G31890"/>
      <c r="H31890"/>
      <c r="I31890"/>
    </row>
    <row r="31891" spans="1:9" x14ac:dyDescent="0.25">
      <c r="A31891"/>
      <c r="B31891"/>
      <c r="C31891" s="32"/>
      <c r="D31891"/>
      <c r="E31891" s="32"/>
      <c r="F31891"/>
      <c r="G31891"/>
      <c r="H31891"/>
      <c r="I31891"/>
    </row>
    <row r="31892" spans="1:9" x14ac:dyDescent="0.25">
      <c r="A31892"/>
      <c r="B31892"/>
      <c r="C31892" s="32"/>
      <c r="D31892"/>
      <c r="E31892" s="32"/>
      <c r="F31892"/>
      <c r="G31892"/>
      <c r="H31892"/>
      <c r="I31892"/>
    </row>
    <row r="31893" spans="1:9" x14ac:dyDescent="0.25">
      <c r="A31893"/>
      <c r="B31893"/>
      <c r="C31893" s="32"/>
      <c r="D31893"/>
      <c r="E31893" s="32"/>
      <c r="F31893"/>
      <c r="G31893"/>
      <c r="H31893"/>
      <c r="I31893"/>
    </row>
    <row r="31894" spans="1:9" x14ac:dyDescent="0.25">
      <c r="A31894"/>
      <c r="B31894"/>
      <c r="C31894" s="32"/>
      <c r="D31894"/>
      <c r="E31894" s="32"/>
      <c r="F31894"/>
      <c r="G31894"/>
      <c r="H31894"/>
      <c r="I31894"/>
    </row>
    <row r="31895" spans="1:9" x14ac:dyDescent="0.25">
      <c r="A31895"/>
      <c r="B31895"/>
      <c r="C31895" s="32"/>
      <c r="D31895"/>
      <c r="E31895" s="32"/>
      <c r="F31895"/>
      <c r="G31895"/>
      <c r="H31895"/>
      <c r="I31895"/>
    </row>
    <row r="31896" spans="1:9" x14ac:dyDescent="0.25">
      <c r="A31896"/>
      <c r="B31896"/>
      <c r="C31896" s="32"/>
      <c r="D31896"/>
      <c r="E31896" s="32"/>
      <c r="F31896"/>
      <c r="G31896"/>
      <c r="H31896"/>
      <c r="I31896"/>
    </row>
    <row r="31897" spans="1:9" x14ac:dyDescent="0.25">
      <c r="A31897"/>
      <c r="B31897"/>
      <c r="C31897" s="32"/>
      <c r="D31897"/>
      <c r="E31897" s="32"/>
      <c r="F31897"/>
      <c r="G31897"/>
      <c r="H31897"/>
      <c r="I31897"/>
    </row>
    <row r="31898" spans="1:9" x14ac:dyDescent="0.25">
      <c r="A31898"/>
      <c r="B31898"/>
      <c r="C31898" s="32"/>
      <c r="D31898"/>
      <c r="E31898" s="32"/>
      <c r="F31898"/>
      <c r="G31898"/>
      <c r="H31898"/>
      <c r="I31898"/>
    </row>
    <row r="31899" spans="1:9" x14ac:dyDescent="0.25">
      <c r="A31899"/>
      <c r="B31899"/>
      <c r="C31899" s="32"/>
      <c r="D31899"/>
      <c r="E31899" s="32"/>
      <c r="F31899"/>
      <c r="G31899"/>
      <c r="H31899"/>
      <c r="I31899"/>
    </row>
    <row r="31900" spans="1:9" x14ac:dyDescent="0.25">
      <c r="A31900"/>
      <c r="B31900"/>
      <c r="C31900" s="32"/>
      <c r="D31900"/>
      <c r="E31900" s="32"/>
      <c r="F31900"/>
      <c r="G31900"/>
      <c r="H31900"/>
      <c r="I31900"/>
    </row>
    <row r="31901" spans="1:9" x14ac:dyDescent="0.25">
      <c r="A31901"/>
      <c r="B31901"/>
      <c r="C31901" s="32"/>
      <c r="D31901"/>
      <c r="E31901" s="32"/>
      <c r="F31901"/>
      <c r="G31901"/>
      <c r="H31901"/>
      <c r="I31901"/>
    </row>
    <row r="31902" spans="1:9" x14ac:dyDescent="0.25">
      <c r="A31902"/>
      <c r="B31902"/>
      <c r="C31902" s="32"/>
      <c r="D31902"/>
      <c r="E31902" s="32"/>
      <c r="F31902"/>
      <c r="G31902"/>
      <c r="H31902"/>
      <c r="I31902"/>
    </row>
    <row r="31903" spans="1:9" x14ac:dyDescent="0.25">
      <c r="A31903"/>
      <c r="B31903"/>
      <c r="C31903" s="32"/>
      <c r="D31903"/>
      <c r="E31903" s="32"/>
      <c r="F31903"/>
      <c r="G31903"/>
      <c r="H31903"/>
      <c r="I31903"/>
    </row>
    <row r="31904" spans="1:9" x14ac:dyDescent="0.25">
      <c r="A31904"/>
      <c r="B31904"/>
      <c r="C31904" s="32"/>
      <c r="D31904"/>
      <c r="E31904" s="32"/>
      <c r="F31904"/>
      <c r="G31904"/>
      <c r="H31904"/>
      <c r="I31904"/>
    </row>
    <row r="31905" spans="1:9" x14ac:dyDescent="0.25">
      <c r="A31905"/>
      <c r="B31905"/>
      <c r="C31905" s="32"/>
      <c r="D31905"/>
      <c r="E31905" s="32"/>
      <c r="F31905"/>
      <c r="G31905"/>
      <c r="H31905"/>
      <c r="I31905"/>
    </row>
    <row r="31906" spans="1:9" x14ac:dyDescent="0.25">
      <c r="A31906"/>
      <c r="B31906"/>
      <c r="C31906" s="32"/>
      <c r="D31906"/>
      <c r="E31906" s="32"/>
      <c r="F31906"/>
      <c r="G31906"/>
      <c r="H31906"/>
      <c r="I31906"/>
    </row>
    <row r="31907" spans="1:9" x14ac:dyDescent="0.25">
      <c r="A31907"/>
      <c r="B31907"/>
      <c r="C31907" s="32"/>
      <c r="D31907"/>
      <c r="E31907" s="32"/>
      <c r="F31907"/>
      <c r="G31907"/>
      <c r="H31907"/>
      <c r="I31907"/>
    </row>
    <row r="31908" spans="1:9" x14ac:dyDescent="0.25">
      <c r="A31908"/>
      <c r="B31908"/>
      <c r="C31908" s="32"/>
      <c r="D31908"/>
      <c r="E31908" s="32"/>
      <c r="F31908"/>
      <c r="G31908"/>
      <c r="H31908"/>
      <c r="I31908"/>
    </row>
    <row r="31909" spans="1:9" x14ac:dyDescent="0.25">
      <c r="A31909"/>
      <c r="B31909"/>
      <c r="C31909" s="32"/>
      <c r="D31909"/>
      <c r="E31909" s="32"/>
      <c r="F31909"/>
      <c r="G31909"/>
      <c r="H31909"/>
      <c r="I31909"/>
    </row>
    <row r="31910" spans="1:9" x14ac:dyDescent="0.25">
      <c r="A31910"/>
      <c r="B31910"/>
      <c r="C31910" s="32"/>
      <c r="D31910"/>
      <c r="E31910" s="32"/>
      <c r="F31910"/>
      <c r="G31910"/>
      <c r="H31910"/>
      <c r="I31910"/>
    </row>
    <row r="31911" spans="1:9" x14ac:dyDescent="0.25">
      <c r="A31911"/>
      <c r="B31911"/>
      <c r="C31911" s="32"/>
      <c r="D31911"/>
      <c r="E31911" s="32"/>
      <c r="F31911"/>
      <c r="G31911"/>
      <c r="H31911"/>
      <c r="I31911"/>
    </row>
    <row r="31912" spans="1:9" x14ac:dyDescent="0.25">
      <c r="A31912"/>
      <c r="B31912"/>
      <c r="C31912" s="32"/>
      <c r="D31912"/>
      <c r="E31912" s="32"/>
      <c r="F31912"/>
      <c r="G31912"/>
      <c r="H31912"/>
      <c r="I31912"/>
    </row>
    <row r="31913" spans="1:9" x14ac:dyDescent="0.25">
      <c r="A31913"/>
      <c r="B31913"/>
      <c r="C31913" s="32"/>
      <c r="D31913"/>
      <c r="E31913" s="32"/>
      <c r="F31913"/>
      <c r="G31913"/>
      <c r="H31913"/>
      <c r="I31913"/>
    </row>
    <row r="31914" spans="1:9" x14ac:dyDescent="0.25">
      <c r="A31914"/>
      <c r="B31914"/>
      <c r="C31914" s="32"/>
      <c r="D31914"/>
      <c r="E31914" s="32"/>
      <c r="F31914"/>
      <c r="G31914"/>
      <c r="H31914"/>
      <c r="I31914"/>
    </row>
    <row r="31915" spans="1:9" x14ac:dyDescent="0.25">
      <c r="A31915"/>
      <c r="B31915"/>
      <c r="C31915" s="32"/>
      <c r="D31915"/>
      <c r="E31915" s="32"/>
      <c r="F31915"/>
      <c r="G31915"/>
      <c r="H31915"/>
      <c r="I31915"/>
    </row>
    <row r="31916" spans="1:9" x14ac:dyDescent="0.25">
      <c r="A31916"/>
      <c r="B31916"/>
      <c r="C31916" s="32"/>
      <c r="D31916"/>
      <c r="E31916" s="32"/>
      <c r="F31916"/>
      <c r="G31916"/>
      <c r="H31916"/>
      <c r="I31916"/>
    </row>
    <row r="31917" spans="1:9" x14ac:dyDescent="0.25">
      <c r="A31917"/>
      <c r="B31917"/>
      <c r="C31917" s="32"/>
      <c r="D31917"/>
      <c r="E31917" s="32"/>
      <c r="F31917"/>
      <c r="G31917"/>
      <c r="H31917"/>
      <c r="I31917"/>
    </row>
    <row r="31918" spans="1:9" x14ac:dyDescent="0.25">
      <c r="A31918"/>
      <c r="B31918"/>
      <c r="C31918" s="32"/>
      <c r="D31918"/>
      <c r="E31918" s="32"/>
      <c r="F31918"/>
      <c r="G31918"/>
      <c r="H31918"/>
      <c r="I31918"/>
    </row>
    <row r="31919" spans="1:9" x14ac:dyDescent="0.25">
      <c r="A31919"/>
      <c r="B31919"/>
      <c r="C31919" s="32"/>
      <c r="D31919"/>
      <c r="E31919" s="32"/>
      <c r="F31919"/>
      <c r="G31919"/>
      <c r="H31919"/>
      <c r="I31919"/>
    </row>
    <row r="31920" spans="1:9" x14ac:dyDescent="0.25">
      <c r="A31920"/>
      <c r="B31920"/>
      <c r="C31920" s="32"/>
      <c r="D31920"/>
      <c r="E31920" s="32"/>
      <c r="F31920"/>
      <c r="G31920"/>
      <c r="H31920"/>
      <c r="I31920"/>
    </row>
    <row r="31921" spans="1:9" x14ac:dyDescent="0.25">
      <c r="A31921"/>
      <c r="B31921"/>
      <c r="C31921" s="32"/>
      <c r="D31921"/>
      <c r="E31921" s="32"/>
      <c r="F31921"/>
      <c r="G31921"/>
      <c r="H31921"/>
      <c r="I31921"/>
    </row>
    <row r="31922" spans="1:9" x14ac:dyDescent="0.25">
      <c r="A31922"/>
      <c r="B31922"/>
      <c r="C31922" s="32"/>
      <c r="D31922"/>
      <c r="E31922" s="32"/>
      <c r="F31922"/>
      <c r="G31922"/>
      <c r="H31922"/>
      <c r="I31922"/>
    </row>
    <row r="31923" spans="1:9" x14ac:dyDescent="0.25">
      <c r="A31923"/>
      <c r="B31923"/>
      <c r="C31923" s="32"/>
      <c r="D31923"/>
      <c r="E31923" s="32"/>
      <c r="F31923"/>
      <c r="G31923"/>
      <c r="H31923"/>
      <c r="I31923"/>
    </row>
    <row r="31924" spans="1:9" x14ac:dyDescent="0.25">
      <c r="A31924"/>
      <c r="B31924"/>
      <c r="C31924" s="32"/>
      <c r="D31924"/>
      <c r="E31924" s="32"/>
      <c r="F31924"/>
      <c r="G31924"/>
      <c r="H31924"/>
      <c r="I31924"/>
    </row>
    <row r="31925" spans="1:9" x14ac:dyDescent="0.25">
      <c r="A31925"/>
      <c r="B31925"/>
      <c r="C31925" s="32"/>
      <c r="D31925"/>
      <c r="E31925" s="32"/>
      <c r="F31925"/>
      <c r="G31925"/>
      <c r="H31925"/>
      <c r="I31925"/>
    </row>
    <row r="31926" spans="1:9" x14ac:dyDescent="0.25">
      <c r="A31926"/>
      <c r="B31926"/>
      <c r="C31926" s="32"/>
      <c r="D31926"/>
      <c r="E31926" s="32"/>
      <c r="F31926"/>
      <c r="G31926"/>
      <c r="H31926"/>
      <c r="I31926"/>
    </row>
    <row r="31927" spans="1:9" x14ac:dyDescent="0.25">
      <c r="A31927"/>
      <c r="B31927"/>
      <c r="C31927" s="32"/>
      <c r="D31927"/>
      <c r="E31927" s="32"/>
      <c r="F31927"/>
      <c r="G31927"/>
      <c r="H31927"/>
      <c r="I31927"/>
    </row>
    <row r="31928" spans="1:9" x14ac:dyDescent="0.25">
      <c r="A31928"/>
      <c r="B31928"/>
      <c r="C31928" s="32"/>
      <c r="D31928"/>
      <c r="E31928" s="32"/>
      <c r="F31928"/>
      <c r="G31928"/>
      <c r="H31928"/>
      <c r="I31928"/>
    </row>
    <row r="31929" spans="1:9" x14ac:dyDescent="0.25">
      <c r="A31929"/>
      <c r="B31929"/>
      <c r="C31929" s="32"/>
      <c r="D31929"/>
      <c r="E31929" s="32"/>
      <c r="F31929"/>
      <c r="G31929"/>
      <c r="H31929"/>
      <c r="I31929"/>
    </row>
    <row r="31930" spans="1:9" x14ac:dyDescent="0.25">
      <c r="A31930"/>
      <c r="B31930"/>
      <c r="C31930" s="32"/>
      <c r="D31930"/>
      <c r="E31930" s="32"/>
      <c r="F31930"/>
      <c r="G31930"/>
      <c r="H31930"/>
      <c r="I31930"/>
    </row>
    <row r="31931" spans="1:9" x14ac:dyDescent="0.25">
      <c r="A31931"/>
      <c r="B31931"/>
      <c r="C31931" s="32"/>
      <c r="D31931"/>
      <c r="E31931" s="32"/>
      <c r="F31931"/>
      <c r="G31931"/>
      <c r="H31931"/>
      <c r="I31931"/>
    </row>
    <row r="31932" spans="1:9" x14ac:dyDescent="0.25">
      <c r="A31932"/>
      <c r="B31932"/>
      <c r="C31932" s="32"/>
      <c r="D31932"/>
      <c r="E31932" s="32"/>
      <c r="F31932"/>
      <c r="G31932"/>
      <c r="H31932"/>
      <c r="I31932"/>
    </row>
    <row r="31933" spans="1:9" x14ac:dyDescent="0.25">
      <c r="A31933"/>
      <c r="B31933"/>
      <c r="C31933" s="32"/>
      <c r="D31933"/>
      <c r="E31933" s="32"/>
      <c r="F31933"/>
      <c r="G31933"/>
      <c r="H31933"/>
      <c r="I31933"/>
    </row>
    <row r="31934" spans="1:9" x14ac:dyDescent="0.25">
      <c r="A31934"/>
      <c r="B31934"/>
      <c r="C31934" s="32"/>
      <c r="D31934"/>
      <c r="E31934" s="32"/>
      <c r="F31934"/>
      <c r="G31934"/>
      <c r="H31934"/>
      <c r="I31934"/>
    </row>
    <row r="31935" spans="1:9" x14ac:dyDescent="0.25">
      <c r="A31935"/>
      <c r="B31935"/>
      <c r="C31935" s="32"/>
      <c r="D31935"/>
      <c r="E31935" s="32"/>
      <c r="F31935"/>
      <c r="G31935"/>
      <c r="H31935"/>
      <c r="I31935"/>
    </row>
    <row r="31936" spans="1:9" x14ac:dyDescent="0.25">
      <c r="A31936"/>
      <c r="B31936"/>
      <c r="C31936" s="32"/>
      <c r="D31936"/>
      <c r="E31936" s="32"/>
      <c r="F31936"/>
      <c r="G31936"/>
      <c r="H31936"/>
      <c r="I31936"/>
    </row>
    <row r="31937" spans="1:9" x14ac:dyDescent="0.25">
      <c r="A31937"/>
      <c r="B31937"/>
      <c r="C31937" s="32"/>
      <c r="D31937"/>
      <c r="E31937" s="32"/>
      <c r="F31937"/>
      <c r="G31937"/>
      <c r="H31937"/>
      <c r="I31937"/>
    </row>
    <row r="31938" spans="1:9" x14ac:dyDescent="0.25">
      <c r="A31938"/>
      <c r="B31938"/>
      <c r="C31938" s="32"/>
      <c r="D31938"/>
      <c r="E31938" s="32"/>
      <c r="F31938"/>
      <c r="G31938"/>
      <c r="H31938"/>
      <c r="I31938"/>
    </row>
    <row r="31939" spans="1:9" x14ac:dyDescent="0.25">
      <c r="A31939"/>
      <c r="B31939"/>
      <c r="C31939" s="32"/>
      <c r="D31939"/>
      <c r="E31939" s="32"/>
      <c r="F31939"/>
      <c r="G31939"/>
      <c r="H31939"/>
      <c r="I31939"/>
    </row>
    <row r="31940" spans="1:9" x14ac:dyDescent="0.25">
      <c r="A31940"/>
      <c r="B31940"/>
      <c r="C31940" s="32"/>
      <c r="D31940"/>
      <c r="E31940" s="32"/>
      <c r="F31940"/>
      <c r="G31940"/>
      <c r="H31940"/>
      <c r="I31940"/>
    </row>
    <row r="31941" spans="1:9" x14ac:dyDescent="0.25">
      <c r="A31941"/>
      <c r="B31941"/>
      <c r="C31941" s="32"/>
      <c r="D31941"/>
      <c r="E31941" s="32"/>
      <c r="F31941"/>
      <c r="G31941"/>
      <c r="H31941"/>
      <c r="I31941"/>
    </row>
    <row r="31942" spans="1:9" x14ac:dyDescent="0.25">
      <c r="A31942"/>
      <c r="B31942"/>
      <c r="C31942" s="32"/>
      <c r="D31942"/>
      <c r="E31942" s="32"/>
      <c r="F31942"/>
      <c r="G31942"/>
      <c r="H31942"/>
      <c r="I31942"/>
    </row>
    <row r="31943" spans="1:9" x14ac:dyDescent="0.25">
      <c r="A31943"/>
      <c r="B31943"/>
      <c r="C31943" s="32"/>
      <c r="D31943"/>
      <c r="E31943" s="32"/>
      <c r="F31943"/>
      <c r="G31943"/>
      <c r="H31943"/>
      <c r="I31943"/>
    </row>
    <row r="31944" spans="1:9" x14ac:dyDescent="0.25">
      <c r="A31944"/>
      <c r="B31944"/>
      <c r="C31944" s="32"/>
      <c r="D31944"/>
      <c r="E31944" s="32"/>
      <c r="F31944"/>
      <c r="G31944"/>
      <c r="H31944"/>
      <c r="I31944"/>
    </row>
    <row r="31945" spans="1:9" x14ac:dyDescent="0.25">
      <c r="A31945"/>
      <c r="B31945"/>
      <c r="C31945" s="32"/>
      <c r="D31945"/>
      <c r="E31945" s="32"/>
      <c r="F31945"/>
      <c r="G31945"/>
      <c r="H31945"/>
      <c r="I31945"/>
    </row>
    <row r="31946" spans="1:9" x14ac:dyDescent="0.25">
      <c r="A31946"/>
      <c r="B31946"/>
      <c r="C31946" s="32"/>
      <c r="D31946"/>
      <c r="E31946" s="32"/>
      <c r="F31946"/>
      <c r="G31946"/>
      <c r="H31946"/>
      <c r="I31946"/>
    </row>
    <row r="31947" spans="1:9" x14ac:dyDescent="0.25">
      <c r="A31947"/>
      <c r="B31947"/>
      <c r="C31947" s="32"/>
      <c r="D31947"/>
      <c r="E31947" s="32"/>
      <c r="F31947"/>
      <c r="G31947"/>
      <c r="H31947"/>
      <c r="I31947"/>
    </row>
    <row r="31948" spans="1:9" x14ac:dyDescent="0.25">
      <c r="A31948"/>
      <c r="B31948"/>
      <c r="C31948" s="32"/>
      <c r="D31948"/>
      <c r="E31948" s="32"/>
      <c r="F31948"/>
      <c r="G31948"/>
      <c r="H31948"/>
      <c r="I31948"/>
    </row>
    <row r="31949" spans="1:9" x14ac:dyDescent="0.25">
      <c r="A31949"/>
      <c r="B31949"/>
      <c r="C31949" s="32"/>
      <c r="D31949"/>
      <c r="E31949" s="32"/>
      <c r="F31949"/>
      <c r="G31949"/>
      <c r="H31949"/>
      <c r="I31949"/>
    </row>
    <row r="31950" spans="1:9" x14ac:dyDescent="0.25">
      <c r="A31950"/>
      <c r="B31950"/>
      <c r="C31950" s="32"/>
      <c r="D31950"/>
      <c r="E31950" s="32"/>
      <c r="F31950"/>
      <c r="G31950"/>
      <c r="H31950"/>
      <c r="I31950"/>
    </row>
    <row r="31951" spans="1:9" x14ac:dyDescent="0.25">
      <c r="A31951"/>
      <c r="B31951"/>
      <c r="C31951" s="32"/>
      <c r="D31951"/>
      <c r="E31951" s="32"/>
      <c r="F31951"/>
      <c r="G31951"/>
      <c r="H31951"/>
      <c r="I31951"/>
    </row>
    <row r="31952" spans="1:9" x14ac:dyDescent="0.25">
      <c r="A31952"/>
      <c r="B31952"/>
      <c r="C31952" s="32"/>
      <c r="D31952"/>
      <c r="E31952" s="32"/>
      <c r="F31952"/>
      <c r="G31952"/>
      <c r="H31952"/>
      <c r="I31952"/>
    </row>
    <row r="31953" spans="1:9" x14ac:dyDescent="0.25">
      <c r="A31953"/>
      <c r="B31953"/>
      <c r="C31953" s="32"/>
      <c r="D31953"/>
      <c r="E31953" s="32"/>
      <c r="F31953"/>
      <c r="G31953"/>
      <c r="H31953"/>
      <c r="I31953"/>
    </row>
    <row r="31954" spans="1:9" x14ac:dyDescent="0.25">
      <c r="A31954"/>
      <c r="B31954"/>
      <c r="C31954" s="32"/>
      <c r="D31954"/>
      <c r="E31954" s="32"/>
      <c r="F31954"/>
      <c r="G31954"/>
      <c r="H31954"/>
      <c r="I31954"/>
    </row>
    <row r="31955" spans="1:9" x14ac:dyDescent="0.25">
      <c r="A31955"/>
      <c r="B31955"/>
      <c r="C31955" s="32"/>
      <c r="D31955"/>
      <c r="E31955" s="32"/>
      <c r="F31955"/>
      <c r="G31955"/>
      <c r="H31955"/>
      <c r="I31955"/>
    </row>
    <row r="31956" spans="1:9" x14ac:dyDescent="0.25">
      <c r="A31956"/>
      <c r="B31956"/>
      <c r="C31956" s="32"/>
      <c r="D31956"/>
      <c r="E31956" s="32"/>
      <c r="F31956"/>
      <c r="G31956"/>
      <c r="H31956"/>
      <c r="I31956"/>
    </row>
    <row r="31957" spans="1:9" x14ac:dyDescent="0.25">
      <c r="A31957"/>
      <c r="B31957"/>
      <c r="C31957" s="32"/>
      <c r="D31957"/>
      <c r="E31957" s="32"/>
      <c r="F31957"/>
      <c r="G31957"/>
      <c r="H31957"/>
      <c r="I31957"/>
    </row>
    <row r="31958" spans="1:9" x14ac:dyDescent="0.25">
      <c r="A31958"/>
      <c r="B31958"/>
      <c r="C31958" s="32"/>
      <c r="D31958"/>
      <c r="E31958" s="32"/>
      <c r="F31958"/>
      <c r="G31958"/>
      <c r="H31958"/>
      <c r="I31958"/>
    </row>
    <row r="31959" spans="1:9" x14ac:dyDescent="0.25">
      <c r="A31959"/>
      <c r="B31959"/>
      <c r="C31959" s="32"/>
      <c r="D31959"/>
      <c r="E31959" s="32"/>
      <c r="F31959"/>
      <c r="G31959"/>
      <c r="H31959"/>
      <c r="I31959"/>
    </row>
    <row r="31960" spans="1:9" x14ac:dyDescent="0.25">
      <c r="A31960"/>
      <c r="B31960"/>
      <c r="C31960" s="32"/>
      <c r="D31960"/>
      <c r="E31960" s="32"/>
      <c r="F31960"/>
      <c r="G31960"/>
      <c r="H31960"/>
      <c r="I31960"/>
    </row>
    <row r="31961" spans="1:9" x14ac:dyDescent="0.25">
      <c r="A31961"/>
      <c r="B31961"/>
      <c r="C31961" s="32"/>
      <c r="D31961"/>
      <c r="E31961" s="32"/>
      <c r="F31961"/>
      <c r="G31961"/>
      <c r="H31961"/>
      <c r="I31961"/>
    </row>
    <row r="31962" spans="1:9" x14ac:dyDescent="0.25">
      <c r="A31962"/>
      <c r="B31962"/>
      <c r="C31962" s="32"/>
      <c r="D31962"/>
      <c r="E31962" s="32"/>
      <c r="F31962"/>
      <c r="G31962"/>
      <c r="H31962"/>
      <c r="I31962"/>
    </row>
    <row r="31963" spans="1:9" x14ac:dyDescent="0.25">
      <c r="A31963"/>
      <c r="B31963"/>
      <c r="C31963" s="32"/>
      <c r="D31963"/>
      <c r="E31963" s="32"/>
      <c r="F31963"/>
      <c r="G31963"/>
      <c r="H31963"/>
      <c r="I31963"/>
    </row>
    <row r="31964" spans="1:9" x14ac:dyDescent="0.25">
      <c r="A31964"/>
      <c r="B31964"/>
      <c r="C31964" s="32"/>
      <c r="D31964"/>
      <c r="E31964" s="32"/>
      <c r="F31964"/>
      <c r="G31964"/>
      <c r="H31964"/>
      <c r="I31964"/>
    </row>
    <row r="31965" spans="1:9" x14ac:dyDescent="0.25">
      <c r="A31965"/>
      <c r="B31965"/>
      <c r="C31965" s="32"/>
      <c r="D31965"/>
      <c r="E31965" s="32"/>
      <c r="F31965"/>
      <c r="G31965"/>
      <c r="H31965"/>
      <c r="I31965"/>
    </row>
    <row r="31966" spans="1:9" x14ac:dyDescent="0.25">
      <c r="A31966"/>
      <c r="B31966"/>
      <c r="C31966" s="32"/>
      <c r="D31966"/>
      <c r="E31966" s="32"/>
      <c r="F31966"/>
      <c r="G31966"/>
      <c r="H31966"/>
      <c r="I31966"/>
    </row>
    <row r="31967" spans="1:9" x14ac:dyDescent="0.25">
      <c r="A31967"/>
      <c r="B31967"/>
      <c r="C31967" s="32"/>
      <c r="D31967"/>
      <c r="E31967" s="32"/>
      <c r="F31967"/>
      <c r="G31967"/>
      <c r="H31967"/>
      <c r="I31967"/>
    </row>
    <row r="31968" spans="1:9" x14ac:dyDescent="0.25">
      <c r="A31968"/>
      <c r="B31968"/>
      <c r="C31968" s="32"/>
      <c r="D31968"/>
      <c r="E31968" s="32"/>
      <c r="F31968"/>
      <c r="G31968"/>
      <c r="H31968"/>
      <c r="I31968"/>
    </row>
    <row r="31969" spans="1:9" x14ac:dyDescent="0.25">
      <c r="A31969"/>
      <c r="B31969"/>
      <c r="C31969" s="32"/>
      <c r="D31969"/>
      <c r="E31969" s="32"/>
      <c r="F31969"/>
      <c r="G31969"/>
      <c r="H31969"/>
      <c r="I31969"/>
    </row>
    <row r="31970" spans="1:9" x14ac:dyDescent="0.25">
      <c r="A31970"/>
      <c r="B31970"/>
      <c r="C31970" s="32"/>
      <c r="D31970"/>
      <c r="E31970" s="32"/>
      <c r="F31970"/>
      <c r="G31970"/>
      <c r="H31970"/>
      <c r="I31970"/>
    </row>
    <row r="31971" spans="1:9" x14ac:dyDescent="0.25">
      <c r="A31971"/>
      <c r="B31971"/>
      <c r="C31971" s="32"/>
      <c r="D31971"/>
      <c r="E31971" s="32"/>
      <c r="F31971"/>
      <c r="G31971"/>
      <c r="H31971"/>
      <c r="I31971"/>
    </row>
    <row r="31972" spans="1:9" x14ac:dyDescent="0.25">
      <c r="A31972"/>
      <c r="B31972"/>
      <c r="C31972" s="32"/>
      <c r="D31972"/>
      <c r="E31972" s="32"/>
      <c r="F31972"/>
      <c r="G31972"/>
      <c r="H31972"/>
      <c r="I31972"/>
    </row>
    <row r="31973" spans="1:9" x14ac:dyDescent="0.25">
      <c r="A31973"/>
      <c r="B31973"/>
      <c r="C31973" s="32"/>
      <c r="D31973"/>
      <c r="E31973" s="32"/>
      <c r="F31973"/>
      <c r="G31973"/>
      <c r="H31973"/>
      <c r="I31973"/>
    </row>
    <row r="31974" spans="1:9" x14ac:dyDescent="0.25">
      <c r="A31974"/>
      <c r="B31974"/>
      <c r="C31974" s="32"/>
      <c r="D31974"/>
      <c r="E31974" s="32"/>
      <c r="F31974"/>
      <c r="G31974"/>
      <c r="H31974"/>
      <c r="I31974"/>
    </row>
    <row r="31975" spans="1:9" x14ac:dyDescent="0.25">
      <c r="A31975"/>
      <c r="B31975"/>
      <c r="C31975" s="32"/>
      <c r="D31975"/>
      <c r="E31975" s="32"/>
      <c r="F31975"/>
      <c r="G31975"/>
      <c r="H31975"/>
      <c r="I31975"/>
    </row>
    <row r="31976" spans="1:9" x14ac:dyDescent="0.25">
      <c r="A31976"/>
      <c r="B31976"/>
      <c r="C31976" s="32"/>
      <c r="D31976"/>
      <c r="E31976" s="32"/>
      <c r="F31976"/>
      <c r="G31976"/>
      <c r="H31976"/>
      <c r="I31976"/>
    </row>
    <row r="31977" spans="1:9" x14ac:dyDescent="0.25">
      <c r="A31977"/>
      <c r="B31977"/>
      <c r="C31977" s="32"/>
      <c r="D31977"/>
      <c r="E31977" s="32"/>
      <c r="F31977"/>
      <c r="G31977"/>
      <c r="H31977"/>
      <c r="I31977"/>
    </row>
    <row r="31978" spans="1:9" x14ac:dyDescent="0.25">
      <c r="A31978"/>
      <c r="B31978"/>
      <c r="C31978" s="32"/>
      <c r="D31978"/>
      <c r="E31978" s="32"/>
      <c r="F31978"/>
      <c r="G31978"/>
      <c r="H31978"/>
      <c r="I31978"/>
    </row>
    <row r="31979" spans="1:9" x14ac:dyDescent="0.25">
      <c r="A31979"/>
      <c r="B31979"/>
      <c r="C31979" s="32"/>
      <c r="D31979"/>
      <c r="E31979" s="32"/>
      <c r="F31979"/>
      <c r="G31979"/>
      <c r="H31979"/>
      <c r="I31979"/>
    </row>
    <row r="31980" spans="1:9" x14ac:dyDescent="0.25">
      <c r="A31980"/>
      <c r="B31980"/>
      <c r="C31980" s="32"/>
      <c r="D31980"/>
      <c r="E31980" s="32"/>
      <c r="F31980"/>
      <c r="G31980"/>
      <c r="H31980"/>
      <c r="I31980"/>
    </row>
    <row r="31981" spans="1:9" x14ac:dyDescent="0.25">
      <c r="A31981"/>
      <c r="B31981"/>
      <c r="C31981" s="32"/>
      <c r="D31981"/>
      <c r="E31981" s="32"/>
      <c r="F31981"/>
      <c r="G31981"/>
      <c r="H31981"/>
      <c r="I31981"/>
    </row>
    <row r="31982" spans="1:9" x14ac:dyDescent="0.25">
      <c r="A31982"/>
      <c r="B31982"/>
      <c r="C31982" s="32"/>
      <c r="D31982"/>
      <c r="E31982" s="32"/>
      <c r="F31982"/>
      <c r="G31982"/>
      <c r="H31982"/>
      <c r="I31982"/>
    </row>
    <row r="31983" spans="1:9" x14ac:dyDescent="0.25">
      <c r="A31983"/>
      <c r="B31983"/>
      <c r="C31983" s="32"/>
      <c r="D31983"/>
      <c r="E31983" s="32"/>
      <c r="F31983"/>
      <c r="G31983"/>
      <c r="H31983"/>
      <c r="I31983"/>
    </row>
    <row r="31984" spans="1:9" x14ac:dyDescent="0.25">
      <c r="A31984"/>
      <c r="B31984"/>
      <c r="C31984" s="32"/>
      <c r="D31984"/>
      <c r="E31984" s="32"/>
      <c r="F31984"/>
      <c r="G31984"/>
      <c r="H31984"/>
      <c r="I31984"/>
    </row>
    <row r="31985" spans="1:9" x14ac:dyDescent="0.25">
      <c r="A31985"/>
      <c r="B31985"/>
      <c r="C31985" s="32"/>
      <c r="D31985"/>
      <c r="E31985" s="32"/>
      <c r="F31985"/>
      <c r="G31985"/>
      <c r="H31985"/>
      <c r="I31985"/>
    </row>
    <row r="31986" spans="1:9" x14ac:dyDescent="0.25">
      <c r="A31986"/>
      <c r="B31986"/>
      <c r="C31986" s="32"/>
      <c r="D31986"/>
      <c r="E31986" s="32"/>
      <c r="F31986"/>
      <c r="G31986"/>
      <c r="H31986"/>
      <c r="I31986"/>
    </row>
    <row r="31987" spans="1:9" x14ac:dyDescent="0.25">
      <c r="A31987"/>
      <c r="B31987"/>
      <c r="C31987" s="32"/>
      <c r="D31987"/>
      <c r="E31987" s="32"/>
      <c r="F31987"/>
      <c r="G31987"/>
      <c r="H31987"/>
      <c r="I31987"/>
    </row>
    <row r="31988" spans="1:9" x14ac:dyDescent="0.25">
      <c r="A31988"/>
      <c r="B31988"/>
      <c r="C31988" s="32"/>
      <c r="D31988"/>
      <c r="E31988" s="32"/>
      <c r="F31988"/>
      <c r="G31988"/>
      <c r="H31988"/>
      <c r="I31988"/>
    </row>
    <row r="31989" spans="1:9" x14ac:dyDescent="0.25">
      <c r="A31989"/>
      <c r="B31989"/>
      <c r="C31989" s="32"/>
      <c r="D31989"/>
      <c r="E31989" s="32"/>
      <c r="F31989"/>
      <c r="G31989"/>
      <c r="H31989"/>
      <c r="I31989"/>
    </row>
    <row r="31990" spans="1:9" x14ac:dyDescent="0.25">
      <c r="A31990"/>
      <c r="B31990"/>
      <c r="C31990" s="32"/>
      <c r="D31990"/>
      <c r="E31990" s="32"/>
      <c r="F31990"/>
      <c r="G31990"/>
      <c r="H31990"/>
      <c r="I31990"/>
    </row>
    <row r="31991" spans="1:9" x14ac:dyDescent="0.25">
      <c r="A31991"/>
      <c r="B31991"/>
      <c r="C31991" s="32"/>
      <c r="D31991"/>
      <c r="E31991" s="32"/>
      <c r="F31991"/>
      <c r="G31991"/>
      <c r="H31991"/>
      <c r="I31991"/>
    </row>
    <row r="31992" spans="1:9" x14ac:dyDescent="0.25">
      <c r="A31992"/>
      <c r="B31992"/>
      <c r="C31992" s="32"/>
      <c r="D31992"/>
      <c r="E31992" s="32"/>
      <c r="F31992"/>
      <c r="G31992"/>
      <c r="H31992"/>
      <c r="I31992"/>
    </row>
    <row r="31993" spans="1:9" x14ac:dyDescent="0.25">
      <c r="A31993"/>
      <c r="B31993"/>
      <c r="C31993" s="32"/>
      <c r="D31993"/>
      <c r="E31993" s="32"/>
      <c r="F31993"/>
      <c r="G31993"/>
      <c r="H31993"/>
      <c r="I31993"/>
    </row>
    <row r="31994" spans="1:9" x14ac:dyDescent="0.25">
      <c r="A31994"/>
      <c r="B31994"/>
      <c r="C31994" s="32"/>
      <c r="D31994"/>
      <c r="E31994" s="32"/>
      <c r="F31994"/>
      <c r="G31994"/>
      <c r="H31994"/>
      <c r="I31994"/>
    </row>
    <row r="31995" spans="1:9" x14ac:dyDescent="0.25">
      <c r="A31995"/>
      <c r="B31995"/>
      <c r="C31995" s="32"/>
      <c r="D31995"/>
      <c r="E31995" s="32"/>
      <c r="F31995"/>
      <c r="G31995"/>
      <c r="H31995"/>
      <c r="I31995"/>
    </row>
    <row r="31996" spans="1:9" x14ac:dyDescent="0.25">
      <c r="A31996"/>
      <c r="B31996"/>
      <c r="C31996" s="32"/>
      <c r="D31996"/>
      <c r="E31996" s="32"/>
      <c r="F31996"/>
      <c r="G31996"/>
      <c r="H31996"/>
      <c r="I31996"/>
    </row>
    <row r="31997" spans="1:9" x14ac:dyDescent="0.25">
      <c r="A31997"/>
      <c r="B31997"/>
      <c r="C31997" s="32"/>
      <c r="D31997"/>
      <c r="E31997" s="32"/>
      <c r="F31997"/>
      <c r="G31997"/>
      <c r="H31997"/>
      <c r="I31997"/>
    </row>
    <row r="31998" spans="1:9" x14ac:dyDescent="0.25">
      <c r="A31998"/>
      <c r="B31998"/>
      <c r="C31998" s="32"/>
      <c r="D31998"/>
      <c r="E31998" s="32"/>
      <c r="F31998"/>
      <c r="G31998"/>
      <c r="H31998"/>
      <c r="I31998"/>
    </row>
    <row r="31999" spans="1:9" x14ac:dyDescent="0.25">
      <c r="A31999"/>
      <c r="B31999"/>
      <c r="C31999" s="32"/>
      <c r="D31999"/>
      <c r="E31999" s="32"/>
      <c r="F31999"/>
      <c r="G31999"/>
      <c r="H31999"/>
      <c r="I31999"/>
    </row>
    <row r="32000" spans="1:9" x14ac:dyDescent="0.25">
      <c r="A32000"/>
      <c r="B32000"/>
      <c r="C32000" s="32"/>
      <c r="D32000"/>
      <c r="E32000" s="32"/>
      <c r="F32000"/>
      <c r="G32000"/>
      <c r="H32000"/>
      <c r="I32000"/>
    </row>
    <row r="32001" spans="1:9" x14ac:dyDescent="0.25">
      <c r="A32001"/>
      <c r="B32001"/>
      <c r="C32001" s="32"/>
      <c r="D32001"/>
      <c r="E32001" s="32"/>
      <c r="F32001"/>
      <c r="G32001"/>
      <c r="H32001"/>
      <c r="I32001"/>
    </row>
    <row r="32002" spans="1:9" x14ac:dyDescent="0.25">
      <c r="A32002"/>
      <c r="B32002"/>
      <c r="C32002" s="32"/>
      <c r="D32002"/>
      <c r="E32002" s="32"/>
      <c r="F32002"/>
      <c r="G32002"/>
      <c r="H32002"/>
      <c r="I32002"/>
    </row>
    <row r="32003" spans="1:9" x14ac:dyDescent="0.25">
      <c r="A32003"/>
      <c r="B32003"/>
      <c r="C32003" s="32"/>
      <c r="D32003"/>
      <c r="E32003" s="32"/>
      <c r="F32003"/>
      <c r="G32003"/>
      <c r="H32003"/>
      <c r="I32003"/>
    </row>
    <row r="32004" spans="1:9" x14ac:dyDescent="0.25">
      <c r="A32004"/>
      <c r="B32004"/>
      <c r="C32004" s="32"/>
      <c r="D32004"/>
      <c r="E32004" s="32"/>
      <c r="F32004"/>
      <c r="G32004"/>
      <c r="H32004"/>
      <c r="I32004"/>
    </row>
    <row r="32005" spans="1:9" x14ac:dyDescent="0.25">
      <c r="A32005"/>
      <c r="B32005"/>
      <c r="C32005" s="32"/>
      <c r="D32005"/>
      <c r="E32005" s="32"/>
      <c r="F32005"/>
      <c r="G32005"/>
      <c r="H32005"/>
      <c r="I32005"/>
    </row>
    <row r="32006" spans="1:9" x14ac:dyDescent="0.25">
      <c r="A32006"/>
      <c r="B32006"/>
      <c r="C32006" s="32"/>
      <c r="D32006"/>
      <c r="E32006" s="32"/>
      <c r="F32006"/>
      <c r="G32006"/>
      <c r="H32006"/>
      <c r="I32006"/>
    </row>
    <row r="32007" spans="1:9" x14ac:dyDescent="0.25">
      <c r="A32007"/>
      <c r="B32007"/>
      <c r="C32007" s="32"/>
      <c r="D32007"/>
      <c r="E32007" s="32"/>
      <c r="F32007"/>
      <c r="G32007"/>
      <c r="H32007"/>
      <c r="I32007"/>
    </row>
    <row r="32008" spans="1:9" x14ac:dyDescent="0.25">
      <c r="A32008"/>
      <c r="B32008"/>
      <c r="C32008" s="32"/>
      <c r="D32008"/>
      <c r="E32008" s="32"/>
      <c r="F32008"/>
      <c r="G32008"/>
      <c r="H32008"/>
      <c r="I32008"/>
    </row>
    <row r="32009" spans="1:9" x14ac:dyDescent="0.25">
      <c r="A32009"/>
      <c r="B32009"/>
      <c r="C32009" s="32"/>
      <c r="D32009"/>
      <c r="E32009" s="32"/>
      <c r="F32009"/>
      <c r="G32009"/>
      <c r="H32009"/>
      <c r="I32009"/>
    </row>
    <row r="32010" spans="1:9" x14ac:dyDescent="0.25">
      <c r="A32010"/>
      <c r="B32010"/>
      <c r="C32010" s="32"/>
      <c r="D32010"/>
      <c r="E32010" s="32"/>
      <c r="F32010"/>
      <c r="G32010"/>
      <c r="H32010"/>
      <c r="I32010"/>
    </row>
    <row r="32011" spans="1:9" x14ac:dyDescent="0.25">
      <c r="A32011"/>
      <c r="B32011"/>
      <c r="C32011" s="32"/>
      <c r="D32011"/>
      <c r="E32011" s="32"/>
      <c r="F32011"/>
      <c r="G32011"/>
      <c r="H32011"/>
      <c r="I32011"/>
    </row>
    <row r="32012" spans="1:9" x14ac:dyDescent="0.25">
      <c r="A32012"/>
      <c r="B32012"/>
      <c r="C32012" s="32"/>
      <c r="D32012"/>
      <c r="E32012" s="32"/>
      <c r="F32012"/>
      <c r="G32012"/>
      <c r="H32012"/>
      <c r="I32012"/>
    </row>
    <row r="32013" spans="1:9" x14ac:dyDescent="0.25">
      <c r="A32013"/>
      <c r="B32013"/>
      <c r="C32013" s="32"/>
      <c r="D32013"/>
      <c r="E32013" s="32"/>
      <c r="F32013"/>
      <c r="G32013"/>
      <c r="H32013"/>
      <c r="I32013"/>
    </row>
    <row r="32014" spans="1:9" x14ac:dyDescent="0.25">
      <c r="A32014"/>
      <c r="B32014"/>
      <c r="C32014" s="32"/>
      <c r="D32014"/>
      <c r="E32014" s="32"/>
      <c r="F32014"/>
      <c r="G32014"/>
      <c r="H32014"/>
      <c r="I32014"/>
    </row>
    <row r="32015" spans="1:9" x14ac:dyDescent="0.25">
      <c r="A32015"/>
      <c r="B32015"/>
      <c r="C32015" s="32"/>
      <c r="D32015"/>
      <c r="E32015" s="32"/>
      <c r="F32015"/>
      <c r="G32015"/>
      <c r="H32015"/>
      <c r="I32015"/>
    </row>
    <row r="32016" spans="1:9" x14ac:dyDescent="0.25">
      <c r="A32016"/>
      <c r="B32016"/>
      <c r="C32016" s="32"/>
      <c r="D32016"/>
      <c r="E32016" s="32"/>
      <c r="F32016"/>
      <c r="G32016"/>
      <c r="H32016"/>
      <c r="I32016"/>
    </row>
    <row r="32017" spans="1:9" x14ac:dyDescent="0.25">
      <c r="A32017"/>
      <c r="B32017"/>
      <c r="C32017" s="32"/>
      <c r="D32017"/>
      <c r="E32017" s="32"/>
      <c r="F32017"/>
      <c r="G32017"/>
      <c r="H32017"/>
      <c r="I32017"/>
    </row>
    <row r="32018" spans="1:9" x14ac:dyDescent="0.25">
      <c r="A32018"/>
      <c r="B32018"/>
      <c r="C32018" s="32"/>
      <c r="D32018"/>
      <c r="E32018" s="32"/>
      <c r="F32018"/>
      <c r="G32018"/>
      <c r="H32018"/>
      <c r="I32018"/>
    </row>
    <row r="32019" spans="1:9" x14ac:dyDescent="0.25">
      <c r="A32019"/>
      <c r="B32019"/>
      <c r="C32019" s="32"/>
      <c r="D32019"/>
      <c r="E32019" s="32"/>
      <c r="F32019"/>
      <c r="G32019"/>
      <c r="H32019"/>
      <c r="I32019"/>
    </row>
    <row r="32020" spans="1:9" x14ac:dyDescent="0.25">
      <c r="A32020"/>
      <c r="B32020"/>
      <c r="C32020" s="32"/>
      <c r="D32020"/>
      <c r="E32020" s="32"/>
      <c r="F32020"/>
      <c r="G32020"/>
      <c r="H32020"/>
      <c r="I32020"/>
    </row>
    <row r="32021" spans="1:9" x14ac:dyDescent="0.25">
      <c r="A32021"/>
      <c r="B32021"/>
      <c r="C32021" s="32"/>
      <c r="D32021"/>
      <c r="E32021" s="32"/>
      <c r="F32021"/>
      <c r="G32021"/>
      <c r="H32021"/>
      <c r="I32021"/>
    </row>
    <row r="32022" spans="1:9" x14ac:dyDescent="0.25">
      <c r="A32022"/>
      <c r="B32022"/>
      <c r="C32022" s="32"/>
      <c r="D32022"/>
      <c r="E32022" s="32"/>
      <c r="F32022"/>
      <c r="G32022"/>
      <c r="H32022"/>
      <c r="I32022"/>
    </row>
    <row r="32023" spans="1:9" x14ac:dyDescent="0.25">
      <c r="A32023"/>
      <c r="B32023"/>
      <c r="C32023" s="32"/>
      <c r="D32023"/>
      <c r="E32023" s="32"/>
      <c r="F32023"/>
      <c r="G32023"/>
      <c r="H32023"/>
      <c r="I32023"/>
    </row>
    <row r="32024" spans="1:9" x14ac:dyDescent="0.25">
      <c r="A32024"/>
      <c r="B32024"/>
      <c r="C32024" s="32"/>
      <c r="D32024"/>
      <c r="E32024" s="32"/>
      <c r="F32024"/>
      <c r="G32024"/>
      <c r="H32024"/>
      <c r="I32024"/>
    </row>
    <row r="32025" spans="1:9" x14ac:dyDescent="0.25">
      <c r="A32025"/>
      <c r="B32025"/>
      <c r="C32025" s="32"/>
      <c r="D32025"/>
      <c r="E32025" s="32"/>
      <c r="F32025"/>
      <c r="G32025"/>
      <c r="H32025"/>
      <c r="I32025"/>
    </row>
    <row r="32026" spans="1:9" x14ac:dyDescent="0.25">
      <c r="A32026"/>
      <c r="B32026"/>
      <c r="C32026" s="32"/>
      <c r="D32026"/>
      <c r="E32026" s="32"/>
      <c r="F32026"/>
      <c r="G32026"/>
      <c r="H32026"/>
      <c r="I32026"/>
    </row>
    <row r="32027" spans="1:9" x14ac:dyDescent="0.25">
      <c r="A32027"/>
      <c r="B32027"/>
      <c r="C32027" s="32"/>
      <c r="D32027"/>
      <c r="E32027" s="32"/>
      <c r="F32027"/>
      <c r="G32027"/>
      <c r="H32027"/>
      <c r="I32027"/>
    </row>
    <row r="32028" spans="1:9" x14ac:dyDescent="0.25">
      <c r="A32028"/>
      <c r="B32028"/>
      <c r="C32028" s="32"/>
      <c r="D32028"/>
      <c r="E32028" s="32"/>
      <c r="F32028"/>
      <c r="G32028"/>
      <c r="H32028"/>
      <c r="I32028"/>
    </row>
    <row r="32029" spans="1:9" x14ac:dyDescent="0.25">
      <c r="A32029"/>
      <c r="B32029"/>
      <c r="C32029" s="32"/>
      <c r="D32029"/>
      <c r="E32029" s="32"/>
      <c r="F32029"/>
      <c r="G32029"/>
      <c r="H32029"/>
      <c r="I32029"/>
    </row>
    <row r="32030" spans="1:9" x14ac:dyDescent="0.25">
      <c r="A32030"/>
      <c r="B32030"/>
      <c r="C32030" s="32"/>
      <c r="D32030"/>
      <c r="E32030" s="32"/>
      <c r="F32030"/>
      <c r="G32030"/>
      <c r="H32030"/>
      <c r="I32030"/>
    </row>
    <row r="32031" spans="1:9" x14ac:dyDescent="0.25">
      <c r="A32031"/>
      <c r="B32031"/>
      <c r="C32031" s="32"/>
      <c r="D32031"/>
      <c r="E32031" s="32"/>
      <c r="F32031"/>
      <c r="G32031"/>
      <c r="H32031"/>
      <c r="I32031"/>
    </row>
    <row r="32032" spans="1:9" x14ac:dyDescent="0.25">
      <c r="A32032"/>
      <c r="B32032"/>
      <c r="C32032" s="32"/>
      <c r="D32032"/>
      <c r="E32032" s="32"/>
      <c r="F32032"/>
      <c r="G32032"/>
      <c r="H32032"/>
      <c r="I32032"/>
    </row>
    <row r="32033" spans="1:9" x14ac:dyDescent="0.25">
      <c r="A32033"/>
      <c r="B32033"/>
      <c r="C32033" s="32"/>
      <c r="D32033"/>
      <c r="E32033" s="32"/>
      <c r="F32033"/>
      <c r="G32033"/>
      <c r="H32033"/>
      <c r="I32033"/>
    </row>
    <row r="32034" spans="1:9" x14ac:dyDescent="0.25">
      <c r="A32034"/>
      <c r="B32034"/>
      <c r="C32034" s="32"/>
      <c r="D32034"/>
      <c r="E32034" s="32"/>
      <c r="F32034"/>
      <c r="G32034"/>
      <c r="H32034"/>
      <c r="I32034"/>
    </row>
    <row r="32035" spans="1:9" x14ac:dyDescent="0.25">
      <c r="A32035"/>
      <c r="B32035"/>
      <c r="C32035" s="32"/>
      <c r="D32035"/>
      <c r="E32035" s="32"/>
      <c r="F32035"/>
      <c r="G32035"/>
      <c r="H32035"/>
      <c r="I32035"/>
    </row>
    <row r="32036" spans="1:9" x14ac:dyDescent="0.25">
      <c r="A32036"/>
      <c r="B32036"/>
      <c r="C32036" s="32"/>
      <c r="D32036"/>
      <c r="E32036" s="32"/>
      <c r="F32036"/>
      <c r="G32036"/>
      <c r="H32036"/>
      <c r="I32036"/>
    </row>
    <row r="32037" spans="1:9" x14ac:dyDescent="0.25">
      <c r="A32037"/>
      <c r="B32037"/>
      <c r="C32037" s="32"/>
      <c r="D32037"/>
      <c r="E32037" s="32"/>
      <c r="F32037"/>
      <c r="G32037"/>
      <c r="H32037"/>
      <c r="I32037"/>
    </row>
    <row r="32038" spans="1:9" x14ac:dyDescent="0.25">
      <c r="A32038"/>
      <c r="B32038"/>
      <c r="C32038" s="32"/>
      <c r="D32038"/>
      <c r="E32038" s="32"/>
      <c r="F32038"/>
      <c r="G32038"/>
      <c r="H32038"/>
      <c r="I32038"/>
    </row>
    <row r="32039" spans="1:9" x14ac:dyDescent="0.25">
      <c r="A32039"/>
      <c r="B32039"/>
      <c r="C32039" s="32"/>
      <c r="D32039"/>
      <c r="E32039" s="32"/>
      <c r="F32039"/>
      <c r="G32039"/>
      <c r="H32039"/>
      <c r="I32039"/>
    </row>
    <row r="32040" spans="1:9" x14ac:dyDescent="0.25">
      <c r="A32040"/>
      <c r="B32040"/>
      <c r="C32040" s="32"/>
      <c r="D32040"/>
      <c r="E32040" s="32"/>
      <c r="F32040"/>
      <c r="G32040"/>
      <c r="H32040"/>
      <c r="I32040"/>
    </row>
    <row r="32041" spans="1:9" x14ac:dyDescent="0.25">
      <c r="A32041"/>
      <c r="B32041"/>
      <c r="C32041" s="32"/>
      <c r="D32041"/>
      <c r="E32041" s="32"/>
      <c r="F32041"/>
      <c r="G32041"/>
      <c r="H32041"/>
      <c r="I32041"/>
    </row>
    <row r="32042" spans="1:9" x14ac:dyDescent="0.25">
      <c r="A32042"/>
      <c r="B32042"/>
      <c r="C32042" s="32"/>
      <c r="D32042"/>
      <c r="E32042" s="32"/>
      <c r="F32042"/>
      <c r="G32042"/>
      <c r="H32042"/>
      <c r="I32042"/>
    </row>
    <row r="32043" spans="1:9" x14ac:dyDescent="0.25">
      <c r="A32043"/>
      <c r="B32043"/>
      <c r="C32043" s="32"/>
      <c r="D32043"/>
      <c r="E32043" s="32"/>
      <c r="F32043"/>
      <c r="G32043"/>
      <c r="H32043"/>
      <c r="I32043"/>
    </row>
    <row r="32044" spans="1:9" x14ac:dyDescent="0.25">
      <c r="A32044"/>
      <c r="B32044"/>
      <c r="C32044" s="32"/>
      <c r="D32044"/>
      <c r="E32044" s="32"/>
      <c r="F32044"/>
      <c r="G32044"/>
      <c r="H32044"/>
      <c r="I32044"/>
    </row>
    <row r="32045" spans="1:9" x14ac:dyDescent="0.25">
      <c r="A32045"/>
      <c r="B32045"/>
      <c r="C32045" s="32"/>
      <c r="D32045"/>
      <c r="E32045" s="32"/>
      <c r="F32045"/>
      <c r="G32045"/>
      <c r="H32045"/>
      <c r="I32045"/>
    </row>
    <row r="32046" spans="1:9" x14ac:dyDescent="0.25">
      <c r="A32046"/>
      <c r="B32046"/>
      <c r="C32046" s="32"/>
      <c r="D32046"/>
      <c r="E32046" s="32"/>
      <c r="F32046"/>
      <c r="G32046"/>
      <c r="H32046"/>
      <c r="I32046"/>
    </row>
    <row r="32047" spans="1:9" x14ac:dyDescent="0.25">
      <c r="A32047"/>
      <c r="B32047"/>
      <c r="C32047" s="32"/>
      <c r="D32047"/>
      <c r="E32047" s="32"/>
      <c r="F32047"/>
      <c r="G32047"/>
      <c r="H32047"/>
      <c r="I32047"/>
    </row>
    <row r="32048" spans="1:9" x14ac:dyDescent="0.25">
      <c r="A32048"/>
      <c r="B32048"/>
      <c r="C32048" s="32"/>
      <c r="D32048"/>
      <c r="E32048" s="32"/>
      <c r="F32048"/>
      <c r="G32048"/>
      <c r="H32048"/>
      <c r="I32048"/>
    </row>
    <row r="32049" spans="1:9" x14ac:dyDescent="0.25">
      <c r="A32049"/>
      <c r="B32049"/>
      <c r="C32049" s="32"/>
      <c r="D32049"/>
      <c r="E32049" s="32"/>
      <c r="F32049"/>
      <c r="G32049"/>
      <c r="H32049"/>
      <c r="I32049"/>
    </row>
    <row r="32050" spans="1:9" x14ac:dyDescent="0.25">
      <c r="A32050"/>
      <c r="B32050"/>
      <c r="C32050" s="32"/>
      <c r="D32050"/>
      <c r="E32050" s="32"/>
      <c r="F32050"/>
      <c r="G32050"/>
      <c r="H32050"/>
      <c r="I32050"/>
    </row>
    <row r="32051" spans="1:9" x14ac:dyDescent="0.25">
      <c r="A32051"/>
      <c r="B32051"/>
      <c r="C32051" s="32"/>
      <c r="D32051"/>
      <c r="E32051" s="32"/>
      <c r="F32051"/>
      <c r="G32051"/>
      <c r="H32051"/>
      <c r="I32051"/>
    </row>
    <row r="32052" spans="1:9" x14ac:dyDescent="0.25">
      <c r="A32052"/>
      <c r="B32052"/>
      <c r="C32052" s="32"/>
      <c r="D32052"/>
      <c r="E32052" s="32"/>
      <c r="F32052"/>
      <c r="G32052"/>
      <c r="H32052"/>
      <c r="I32052"/>
    </row>
    <row r="32053" spans="1:9" x14ac:dyDescent="0.25">
      <c r="A32053"/>
      <c r="B32053"/>
      <c r="C32053" s="32"/>
      <c r="D32053"/>
      <c r="E32053" s="32"/>
      <c r="F32053"/>
      <c r="G32053"/>
      <c r="H32053"/>
      <c r="I32053"/>
    </row>
    <row r="32054" spans="1:9" x14ac:dyDescent="0.25">
      <c r="A32054"/>
      <c r="B32054"/>
      <c r="C32054" s="32"/>
      <c r="D32054"/>
      <c r="E32054" s="32"/>
      <c r="F32054"/>
      <c r="G32054"/>
      <c r="H32054"/>
      <c r="I32054"/>
    </row>
    <row r="32055" spans="1:9" x14ac:dyDescent="0.25">
      <c r="A32055"/>
      <c r="B32055"/>
      <c r="C32055" s="32"/>
      <c r="D32055"/>
      <c r="E32055" s="32"/>
      <c r="F32055"/>
      <c r="G32055"/>
      <c r="H32055"/>
      <c r="I32055"/>
    </row>
    <row r="32056" spans="1:9" x14ac:dyDescent="0.25">
      <c r="A32056"/>
      <c r="B32056"/>
      <c r="C32056" s="32"/>
      <c r="D32056"/>
      <c r="E32056" s="32"/>
      <c r="F32056"/>
      <c r="G32056"/>
      <c r="H32056"/>
      <c r="I32056"/>
    </row>
    <row r="32057" spans="1:9" x14ac:dyDescent="0.25">
      <c r="A32057"/>
      <c r="B32057"/>
      <c r="C32057" s="32"/>
      <c r="D32057"/>
      <c r="E32057" s="32"/>
      <c r="F32057"/>
      <c r="G32057"/>
      <c r="H32057"/>
      <c r="I32057"/>
    </row>
    <row r="32058" spans="1:9" x14ac:dyDescent="0.25">
      <c r="A32058"/>
      <c r="B32058"/>
      <c r="C32058" s="32"/>
      <c r="D32058"/>
      <c r="E32058" s="32"/>
      <c r="F32058"/>
      <c r="G32058"/>
      <c r="H32058"/>
      <c r="I32058"/>
    </row>
    <row r="32059" spans="1:9" x14ac:dyDescent="0.25">
      <c r="A32059"/>
      <c r="B32059"/>
      <c r="C32059" s="32"/>
      <c r="D32059"/>
      <c r="E32059" s="32"/>
      <c r="F32059"/>
      <c r="G32059"/>
      <c r="H32059"/>
      <c r="I32059"/>
    </row>
    <row r="32060" spans="1:9" x14ac:dyDescent="0.25">
      <c r="A32060"/>
      <c r="B32060"/>
      <c r="C32060" s="32"/>
      <c r="D32060"/>
      <c r="E32060" s="32"/>
      <c r="F32060"/>
      <c r="G32060"/>
      <c r="H32060"/>
      <c r="I32060"/>
    </row>
    <row r="32061" spans="1:9" x14ac:dyDescent="0.25">
      <c r="A32061"/>
      <c r="B32061"/>
      <c r="C32061" s="32"/>
      <c r="D32061"/>
      <c r="E32061" s="32"/>
      <c r="F32061"/>
      <c r="G32061"/>
      <c r="H32061"/>
      <c r="I32061"/>
    </row>
    <row r="32062" spans="1:9" x14ac:dyDescent="0.25">
      <c r="A32062"/>
      <c r="B32062"/>
      <c r="C32062" s="32"/>
      <c r="D32062"/>
      <c r="E32062" s="32"/>
      <c r="F32062"/>
      <c r="G32062"/>
      <c r="H32062"/>
      <c r="I32062"/>
    </row>
    <row r="32063" spans="1:9" x14ac:dyDescent="0.25">
      <c r="A32063"/>
      <c r="B32063"/>
      <c r="C32063" s="32"/>
      <c r="D32063"/>
      <c r="E32063" s="32"/>
      <c r="F32063"/>
      <c r="G32063"/>
      <c r="H32063"/>
      <c r="I32063"/>
    </row>
    <row r="32064" spans="1:9" x14ac:dyDescent="0.25">
      <c r="A32064"/>
      <c r="B32064"/>
      <c r="C32064" s="32"/>
      <c r="D32064"/>
      <c r="E32064" s="32"/>
      <c r="F32064"/>
      <c r="G32064"/>
      <c r="H32064"/>
      <c r="I32064"/>
    </row>
    <row r="32065" spans="1:9" x14ac:dyDescent="0.25">
      <c r="A32065"/>
      <c r="B32065"/>
      <c r="C32065" s="32"/>
      <c r="D32065"/>
      <c r="E32065" s="32"/>
      <c r="F32065"/>
      <c r="G32065"/>
      <c r="H32065"/>
      <c r="I32065"/>
    </row>
    <row r="32066" spans="1:9" x14ac:dyDescent="0.25">
      <c r="A32066"/>
      <c r="B32066"/>
      <c r="C32066" s="32"/>
      <c r="D32066"/>
      <c r="E32066" s="32"/>
      <c r="F32066"/>
      <c r="G32066"/>
      <c r="H32066"/>
      <c r="I32066"/>
    </row>
    <row r="32067" spans="1:9" x14ac:dyDescent="0.25">
      <c r="A32067"/>
      <c r="B32067"/>
      <c r="C32067" s="32"/>
      <c r="D32067"/>
      <c r="E32067" s="32"/>
      <c r="F32067"/>
      <c r="G32067"/>
      <c r="H32067"/>
      <c r="I32067"/>
    </row>
    <row r="32068" spans="1:9" x14ac:dyDescent="0.25">
      <c r="A32068"/>
      <c r="B32068"/>
      <c r="C32068" s="32"/>
      <c r="D32068"/>
      <c r="E32068" s="32"/>
      <c r="F32068"/>
      <c r="G32068"/>
      <c r="H32068"/>
      <c r="I32068"/>
    </row>
    <row r="32069" spans="1:9" x14ac:dyDescent="0.25">
      <c r="A32069"/>
      <c r="B32069"/>
      <c r="C32069" s="32"/>
      <c r="D32069"/>
      <c r="E32069" s="32"/>
      <c r="F32069"/>
      <c r="G32069"/>
      <c r="H32069"/>
      <c r="I32069"/>
    </row>
    <row r="32070" spans="1:9" x14ac:dyDescent="0.25">
      <c r="A32070"/>
      <c r="B32070"/>
      <c r="C32070" s="32"/>
      <c r="D32070"/>
      <c r="E32070" s="32"/>
      <c r="F32070"/>
      <c r="G32070"/>
      <c r="H32070"/>
      <c r="I32070"/>
    </row>
    <row r="32071" spans="1:9" x14ac:dyDescent="0.25">
      <c r="A32071"/>
      <c r="B32071"/>
      <c r="C32071" s="32"/>
      <c r="D32071"/>
      <c r="E32071" s="32"/>
      <c r="F32071"/>
      <c r="G32071"/>
      <c r="H32071"/>
      <c r="I32071"/>
    </row>
    <row r="32072" spans="1:9" x14ac:dyDescent="0.25">
      <c r="A32072"/>
      <c r="B32072"/>
      <c r="C32072" s="32"/>
      <c r="D32072"/>
      <c r="E32072" s="32"/>
      <c r="F32072"/>
      <c r="G32072"/>
      <c r="H32072"/>
      <c r="I32072"/>
    </row>
    <row r="32073" spans="1:9" x14ac:dyDescent="0.25">
      <c r="A32073"/>
      <c r="B32073"/>
      <c r="C32073" s="32"/>
      <c r="D32073"/>
      <c r="E32073" s="32"/>
      <c r="F32073"/>
      <c r="G32073"/>
      <c r="H32073"/>
      <c r="I32073"/>
    </row>
    <row r="32074" spans="1:9" x14ac:dyDescent="0.25">
      <c r="A32074"/>
      <c r="B32074"/>
      <c r="C32074" s="32"/>
      <c r="D32074"/>
      <c r="E32074" s="32"/>
      <c r="F32074"/>
      <c r="G32074"/>
      <c r="H32074"/>
      <c r="I32074"/>
    </row>
    <row r="32075" spans="1:9" x14ac:dyDescent="0.25">
      <c r="A32075"/>
      <c r="B32075"/>
      <c r="C32075" s="32"/>
      <c r="D32075"/>
      <c r="E32075" s="32"/>
      <c r="F32075"/>
      <c r="G32075"/>
      <c r="H32075"/>
      <c r="I32075"/>
    </row>
    <row r="32076" spans="1:9" x14ac:dyDescent="0.25">
      <c r="A32076"/>
      <c r="B32076"/>
      <c r="C32076" s="32"/>
      <c r="D32076"/>
      <c r="E32076" s="32"/>
      <c r="F32076"/>
      <c r="G32076"/>
      <c r="H32076"/>
      <c r="I32076"/>
    </row>
    <row r="32077" spans="1:9" x14ac:dyDescent="0.25">
      <c r="A32077"/>
      <c r="B32077"/>
      <c r="C32077" s="32"/>
      <c r="D32077"/>
      <c r="E32077" s="32"/>
      <c r="F32077"/>
      <c r="G32077"/>
      <c r="H32077"/>
      <c r="I32077"/>
    </row>
    <row r="32078" spans="1:9" x14ac:dyDescent="0.25">
      <c r="A32078"/>
      <c r="B32078"/>
      <c r="C32078" s="32"/>
      <c r="D32078"/>
      <c r="E32078" s="32"/>
      <c r="F32078"/>
      <c r="G32078"/>
      <c r="H32078"/>
      <c r="I32078"/>
    </row>
    <row r="32079" spans="1:9" x14ac:dyDescent="0.25">
      <c r="A32079"/>
      <c r="B32079"/>
      <c r="C32079" s="32"/>
      <c r="D32079"/>
      <c r="E32079" s="32"/>
      <c r="F32079"/>
      <c r="G32079"/>
      <c r="H32079"/>
      <c r="I32079"/>
    </row>
    <row r="32080" spans="1:9" x14ac:dyDescent="0.25">
      <c r="A32080"/>
      <c r="B32080"/>
      <c r="C32080" s="32"/>
      <c r="D32080"/>
      <c r="E32080" s="32"/>
      <c r="F32080"/>
      <c r="G32080"/>
      <c r="H32080"/>
      <c r="I32080"/>
    </row>
    <row r="32081" spans="1:9" x14ac:dyDescent="0.25">
      <c r="A32081"/>
      <c r="B32081"/>
      <c r="C32081" s="32"/>
      <c r="D32081"/>
      <c r="E32081" s="32"/>
      <c r="F32081"/>
      <c r="G32081"/>
      <c r="H32081"/>
      <c r="I32081"/>
    </row>
    <row r="32082" spans="1:9" x14ac:dyDescent="0.25">
      <c r="A32082"/>
      <c r="B32082"/>
      <c r="C32082" s="32"/>
      <c r="D32082"/>
      <c r="E32082" s="32"/>
      <c r="F32082"/>
      <c r="G32082"/>
      <c r="H32082"/>
      <c r="I32082"/>
    </row>
    <row r="32083" spans="1:9" x14ac:dyDescent="0.25">
      <c r="A32083"/>
      <c r="B32083"/>
      <c r="C32083" s="32"/>
      <c r="D32083"/>
      <c r="E32083" s="32"/>
      <c r="F32083"/>
      <c r="G32083"/>
      <c r="H32083"/>
      <c r="I32083"/>
    </row>
    <row r="32084" spans="1:9" x14ac:dyDescent="0.25">
      <c r="A32084"/>
      <c r="B32084"/>
      <c r="C32084" s="32"/>
      <c r="D32084"/>
      <c r="E32084" s="32"/>
      <c r="F32084"/>
      <c r="G32084"/>
      <c r="H32084"/>
      <c r="I32084"/>
    </row>
    <row r="32085" spans="1:9" x14ac:dyDescent="0.25">
      <c r="A32085"/>
      <c r="B32085"/>
      <c r="C32085" s="32"/>
      <c r="D32085"/>
      <c r="E32085" s="32"/>
      <c r="F32085"/>
      <c r="G32085"/>
      <c r="H32085"/>
      <c r="I32085"/>
    </row>
    <row r="32086" spans="1:9" x14ac:dyDescent="0.25">
      <c r="A32086"/>
      <c r="B32086"/>
      <c r="C32086" s="32"/>
      <c r="D32086"/>
      <c r="E32086" s="32"/>
      <c r="F32086"/>
      <c r="G32086"/>
      <c r="H32086"/>
      <c r="I32086"/>
    </row>
    <row r="32087" spans="1:9" x14ac:dyDescent="0.25">
      <c r="A32087"/>
      <c r="B32087"/>
      <c r="C32087" s="32"/>
      <c r="D32087"/>
      <c r="E32087" s="32"/>
      <c r="F32087"/>
      <c r="G32087"/>
      <c r="H32087"/>
      <c r="I32087"/>
    </row>
    <row r="32088" spans="1:9" x14ac:dyDescent="0.25">
      <c r="A32088"/>
      <c r="B32088"/>
      <c r="C32088" s="32"/>
      <c r="D32088"/>
      <c r="E32088" s="32"/>
      <c r="F32088"/>
      <c r="G32088"/>
      <c r="H32088"/>
      <c r="I32088"/>
    </row>
    <row r="32089" spans="1:9" x14ac:dyDescent="0.25">
      <c r="A32089"/>
      <c r="B32089"/>
      <c r="C32089" s="32"/>
      <c r="D32089"/>
      <c r="E32089" s="32"/>
      <c r="F32089"/>
      <c r="G32089"/>
      <c r="H32089"/>
      <c r="I32089"/>
    </row>
    <row r="32090" spans="1:9" x14ac:dyDescent="0.25">
      <c r="A32090"/>
      <c r="B32090"/>
      <c r="C32090" s="32"/>
      <c r="D32090"/>
      <c r="E32090" s="32"/>
      <c r="F32090"/>
      <c r="G32090"/>
      <c r="H32090"/>
      <c r="I32090"/>
    </row>
    <row r="32091" spans="1:9" x14ac:dyDescent="0.25">
      <c r="A32091"/>
      <c r="B32091"/>
      <c r="C32091" s="32"/>
      <c r="D32091"/>
      <c r="E32091" s="32"/>
      <c r="F32091"/>
      <c r="G32091"/>
      <c r="H32091"/>
      <c r="I32091"/>
    </row>
    <row r="32092" spans="1:9" x14ac:dyDescent="0.25">
      <c r="A32092"/>
      <c r="B32092"/>
      <c r="C32092" s="32"/>
      <c r="D32092"/>
      <c r="E32092" s="32"/>
      <c r="F32092"/>
      <c r="G32092"/>
      <c r="H32092"/>
      <c r="I32092"/>
    </row>
    <row r="32093" spans="1:9" x14ac:dyDescent="0.25">
      <c r="A32093"/>
      <c r="B32093"/>
      <c r="C32093" s="32"/>
      <c r="D32093"/>
      <c r="E32093" s="32"/>
      <c r="F32093"/>
      <c r="G32093"/>
      <c r="H32093"/>
      <c r="I32093"/>
    </row>
    <row r="32094" spans="1:9" x14ac:dyDescent="0.25">
      <c r="A32094"/>
      <c r="B32094"/>
      <c r="C32094" s="32"/>
      <c r="D32094"/>
      <c r="E32094" s="32"/>
      <c r="F32094"/>
      <c r="G32094"/>
      <c r="H32094"/>
      <c r="I32094"/>
    </row>
    <row r="32095" spans="1:9" x14ac:dyDescent="0.25">
      <c r="A32095"/>
      <c r="B32095"/>
      <c r="C32095" s="32"/>
      <c r="D32095"/>
      <c r="E32095" s="32"/>
      <c r="F32095"/>
      <c r="G32095"/>
      <c r="H32095"/>
      <c r="I32095"/>
    </row>
    <row r="32096" spans="1:9" x14ac:dyDescent="0.25">
      <c r="A32096"/>
      <c r="B32096"/>
      <c r="C32096" s="32"/>
      <c r="D32096"/>
      <c r="E32096" s="32"/>
      <c r="F32096"/>
      <c r="G32096"/>
      <c r="H32096"/>
      <c r="I32096"/>
    </row>
    <row r="32097" spans="1:9" x14ac:dyDescent="0.25">
      <c r="A32097"/>
      <c r="B32097"/>
      <c r="C32097" s="32"/>
      <c r="D32097"/>
      <c r="E32097" s="32"/>
      <c r="F32097"/>
      <c r="G32097"/>
      <c r="H32097"/>
      <c r="I32097"/>
    </row>
    <row r="32098" spans="1:9" x14ac:dyDescent="0.25">
      <c r="A32098"/>
      <c r="B32098"/>
      <c r="C32098" s="32"/>
      <c r="D32098"/>
      <c r="E32098" s="32"/>
      <c r="F32098"/>
      <c r="G32098"/>
      <c r="H32098"/>
      <c r="I32098"/>
    </row>
    <row r="32099" spans="1:9" x14ac:dyDescent="0.25">
      <c r="A32099"/>
      <c r="B32099"/>
      <c r="C32099" s="32"/>
      <c r="D32099"/>
      <c r="E32099" s="32"/>
      <c r="F32099"/>
      <c r="G32099"/>
      <c r="H32099"/>
      <c r="I32099"/>
    </row>
    <row r="32100" spans="1:9" x14ac:dyDescent="0.25">
      <c r="A32100"/>
      <c r="B32100"/>
      <c r="C32100" s="32"/>
      <c r="D32100"/>
      <c r="E32100" s="32"/>
      <c r="F32100"/>
      <c r="G32100"/>
      <c r="H32100"/>
      <c r="I32100"/>
    </row>
    <row r="32101" spans="1:9" x14ac:dyDescent="0.25">
      <c r="A32101"/>
      <c r="B32101"/>
      <c r="C32101" s="32"/>
      <c r="D32101"/>
      <c r="E32101" s="32"/>
      <c r="F32101"/>
      <c r="G32101"/>
      <c r="H32101"/>
      <c r="I32101"/>
    </row>
    <row r="32102" spans="1:9" x14ac:dyDescent="0.25">
      <c r="A32102"/>
      <c r="B32102"/>
      <c r="C32102" s="32"/>
      <c r="D32102"/>
      <c r="E32102" s="32"/>
      <c r="F32102"/>
      <c r="G32102"/>
      <c r="H32102"/>
      <c r="I32102"/>
    </row>
    <row r="32103" spans="1:9" x14ac:dyDescent="0.25">
      <c r="A32103"/>
      <c r="B32103"/>
      <c r="C32103" s="32"/>
      <c r="D32103"/>
      <c r="E32103" s="32"/>
      <c r="F32103"/>
      <c r="G32103"/>
      <c r="H32103"/>
      <c r="I32103"/>
    </row>
    <row r="32104" spans="1:9" x14ac:dyDescent="0.25">
      <c r="A32104"/>
      <c r="B32104"/>
      <c r="C32104" s="32"/>
      <c r="D32104"/>
      <c r="E32104" s="32"/>
      <c r="F32104"/>
      <c r="G32104"/>
      <c r="H32104"/>
      <c r="I32104"/>
    </row>
    <row r="32105" spans="1:9" x14ac:dyDescent="0.25">
      <c r="A32105"/>
      <c r="B32105"/>
      <c r="C32105" s="32"/>
      <c r="D32105"/>
      <c r="E32105" s="32"/>
      <c r="F32105"/>
      <c r="G32105"/>
      <c r="H32105"/>
      <c r="I32105"/>
    </row>
    <row r="32106" spans="1:9" x14ac:dyDescent="0.25">
      <c r="A32106"/>
      <c r="B32106"/>
      <c r="C32106" s="32"/>
      <c r="D32106"/>
      <c r="E32106" s="32"/>
      <c r="F32106"/>
      <c r="G32106"/>
      <c r="H32106"/>
      <c r="I32106"/>
    </row>
    <row r="32107" spans="1:9" x14ac:dyDescent="0.25">
      <c r="A32107"/>
      <c r="B32107"/>
      <c r="C32107" s="32"/>
      <c r="D32107"/>
      <c r="E32107" s="32"/>
      <c r="F32107"/>
      <c r="G32107"/>
      <c r="H32107"/>
      <c r="I32107"/>
    </row>
    <row r="32108" spans="1:9" x14ac:dyDescent="0.25">
      <c r="A32108"/>
      <c r="B32108"/>
      <c r="C32108" s="32"/>
      <c r="D32108"/>
      <c r="E32108" s="32"/>
      <c r="F32108"/>
      <c r="G32108"/>
      <c r="H32108"/>
      <c r="I32108"/>
    </row>
    <row r="32109" spans="1:9" x14ac:dyDescent="0.25">
      <c r="A32109"/>
      <c r="B32109"/>
      <c r="C32109" s="32"/>
      <c r="D32109"/>
      <c r="E32109" s="32"/>
      <c r="F32109"/>
      <c r="G32109"/>
      <c r="H32109"/>
      <c r="I32109"/>
    </row>
    <row r="32110" spans="1:9" x14ac:dyDescent="0.25">
      <c r="A32110"/>
      <c r="B32110"/>
      <c r="C32110" s="32"/>
      <c r="D32110"/>
      <c r="E32110" s="32"/>
      <c r="F32110"/>
      <c r="G32110"/>
      <c r="H32110"/>
      <c r="I32110"/>
    </row>
    <row r="32111" spans="1:9" x14ac:dyDescent="0.25">
      <c r="A32111"/>
      <c r="B32111"/>
      <c r="C32111" s="32"/>
      <c r="D32111"/>
      <c r="E32111" s="32"/>
      <c r="F32111"/>
      <c r="G32111"/>
      <c r="H32111"/>
      <c r="I32111"/>
    </row>
    <row r="32112" spans="1:9" x14ac:dyDescent="0.25">
      <c r="A32112"/>
      <c r="B32112"/>
      <c r="C32112" s="32"/>
      <c r="D32112"/>
      <c r="E32112" s="32"/>
      <c r="F32112"/>
      <c r="G32112"/>
      <c r="H32112"/>
      <c r="I32112"/>
    </row>
    <row r="32113" spans="1:9" x14ac:dyDescent="0.25">
      <c r="A32113"/>
      <c r="B32113"/>
      <c r="C32113" s="32"/>
      <c r="D32113"/>
      <c r="E32113" s="32"/>
      <c r="F32113"/>
      <c r="G32113"/>
      <c r="H32113"/>
      <c r="I32113"/>
    </row>
    <row r="32114" spans="1:9" x14ac:dyDescent="0.25">
      <c r="A32114"/>
      <c r="B32114"/>
      <c r="C32114" s="32"/>
      <c r="D32114"/>
      <c r="E32114" s="32"/>
      <c r="F32114"/>
      <c r="G32114"/>
      <c r="H32114"/>
      <c r="I32114"/>
    </row>
    <row r="32115" spans="1:9" x14ac:dyDescent="0.25">
      <c r="A32115"/>
      <c r="B32115"/>
      <c r="C32115" s="32"/>
      <c r="D32115"/>
      <c r="E32115" s="32"/>
      <c r="F32115"/>
      <c r="G32115"/>
      <c r="H32115"/>
      <c r="I32115"/>
    </row>
    <row r="32116" spans="1:9" x14ac:dyDescent="0.25">
      <c r="A32116"/>
      <c r="B32116"/>
      <c r="C32116" s="32"/>
      <c r="D32116"/>
      <c r="E32116" s="32"/>
      <c r="F32116"/>
      <c r="G32116"/>
      <c r="H32116"/>
      <c r="I32116"/>
    </row>
    <row r="32117" spans="1:9" x14ac:dyDescent="0.25">
      <c r="A32117"/>
      <c r="B32117"/>
      <c r="C32117" s="32"/>
      <c r="D32117"/>
      <c r="E32117" s="32"/>
      <c r="F32117"/>
      <c r="G32117"/>
      <c r="H32117"/>
      <c r="I32117"/>
    </row>
    <row r="32118" spans="1:9" x14ac:dyDescent="0.25">
      <c r="A32118"/>
      <c r="B32118"/>
      <c r="C32118" s="32"/>
      <c r="D32118"/>
      <c r="E32118" s="32"/>
      <c r="F32118"/>
      <c r="G32118"/>
      <c r="H32118"/>
      <c r="I32118"/>
    </row>
    <row r="32119" spans="1:9" x14ac:dyDescent="0.25">
      <c r="A32119"/>
      <c r="B32119"/>
      <c r="C32119" s="32"/>
      <c r="D32119"/>
      <c r="E32119" s="32"/>
      <c r="F32119"/>
      <c r="G32119"/>
      <c r="H32119"/>
      <c r="I32119"/>
    </row>
    <row r="32120" spans="1:9" x14ac:dyDescent="0.25">
      <c r="A32120"/>
      <c r="B32120"/>
      <c r="C32120" s="32"/>
      <c r="D32120"/>
      <c r="E32120" s="32"/>
      <c r="F32120"/>
      <c r="G32120"/>
      <c r="H32120"/>
      <c r="I32120"/>
    </row>
    <row r="32121" spans="1:9" x14ac:dyDescent="0.25">
      <c r="A32121"/>
      <c r="B32121"/>
      <c r="C32121" s="32"/>
      <c r="D32121"/>
      <c r="E32121" s="32"/>
      <c r="F32121"/>
      <c r="G32121"/>
      <c r="H32121"/>
      <c r="I32121"/>
    </row>
    <row r="32122" spans="1:9" x14ac:dyDescent="0.25">
      <c r="A32122"/>
      <c r="B32122"/>
      <c r="C32122" s="32"/>
      <c r="D32122"/>
      <c r="E32122" s="32"/>
      <c r="F32122"/>
      <c r="G32122"/>
      <c r="H32122"/>
      <c r="I32122"/>
    </row>
    <row r="32123" spans="1:9" x14ac:dyDescent="0.25">
      <c r="A32123"/>
      <c r="B32123"/>
      <c r="C32123" s="32"/>
      <c r="D32123"/>
      <c r="E32123" s="32"/>
      <c r="F32123"/>
      <c r="G32123"/>
      <c r="H32123"/>
      <c r="I32123"/>
    </row>
    <row r="32124" spans="1:9" x14ac:dyDescent="0.25">
      <c r="A32124"/>
      <c r="B32124"/>
      <c r="C32124" s="32"/>
      <c r="D32124"/>
      <c r="E32124" s="32"/>
      <c r="F32124"/>
      <c r="G32124"/>
      <c r="H32124"/>
      <c r="I32124"/>
    </row>
    <row r="32125" spans="1:9" x14ac:dyDescent="0.25">
      <c r="A32125"/>
      <c r="B32125"/>
      <c r="C32125" s="32"/>
      <c r="D32125"/>
      <c r="E32125" s="32"/>
      <c r="F32125"/>
      <c r="G32125"/>
      <c r="H32125"/>
      <c r="I32125"/>
    </row>
    <row r="32126" spans="1:9" x14ac:dyDescent="0.25">
      <c r="A32126"/>
      <c r="B32126"/>
      <c r="C32126" s="32"/>
      <c r="D32126"/>
      <c r="E32126" s="32"/>
      <c r="F32126"/>
      <c r="G32126"/>
      <c r="H32126"/>
      <c r="I32126"/>
    </row>
    <row r="32127" spans="1:9" x14ac:dyDescent="0.25">
      <c r="A32127"/>
      <c r="B32127"/>
      <c r="C32127" s="32"/>
      <c r="D32127"/>
      <c r="E32127" s="32"/>
      <c r="F32127"/>
      <c r="G32127"/>
      <c r="H32127"/>
      <c r="I32127"/>
    </row>
    <row r="32128" spans="1:9" x14ac:dyDescent="0.25">
      <c r="A32128"/>
      <c r="B32128"/>
      <c r="C32128" s="32"/>
      <c r="D32128"/>
      <c r="E32128" s="32"/>
      <c r="F32128"/>
      <c r="G32128"/>
      <c r="H32128"/>
      <c r="I32128"/>
    </row>
    <row r="32129" spans="1:9" x14ac:dyDescent="0.25">
      <c r="A32129"/>
      <c r="B32129"/>
      <c r="C32129" s="32"/>
      <c r="D32129"/>
      <c r="E32129" s="32"/>
      <c r="F32129"/>
      <c r="G32129"/>
      <c r="H32129"/>
      <c r="I32129"/>
    </row>
    <row r="32130" spans="1:9" x14ac:dyDescent="0.25">
      <c r="A32130"/>
      <c r="B32130"/>
      <c r="C32130" s="32"/>
      <c r="D32130"/>
      <c r="E32130" s="32"/>
      <c r="F32130"/>
      <c r="G32130"/>
      <c r="H32130"/>
      <c r="I32130"/>
    </row>
    <row r="32131" spans="1:9" x14ac:dyDescent="0.25">
      <c r="A32131"/>
      <c r="B32131"/>
      <c r="C32131" s="32"/>
      <c r="D32131"/>
      <c r="E32131" s="32"/>
      <c r="F32131"/>
      <c r="G32131"/>
      <c r="H32131"/>
      <c r="I32131"/>
    </row>
    <row r="32132" spans="1:9" x14ac:dyDescent="0.25">
      <c r="A32132"/>
      <c r="B32132"/>
      <c r="C32132" s="32"/>
      <c r="D32132"/>
      <c r="E32132" s="32"/>
      <c r="F32132"/>
      <c r="G32132"/>
      <c r="H32132"/>
      <c r="I32132"/>
    </row>
    <row r="32133" spans="1:9" x14ac:dyDescent="0.25">
      <c r="A32133"/>
      <c r="B32133"/>
      <c r="C32133" s="32"/>
      <c r="D32133"/>
      <c r="E32133" s="32"/>
      <c r="F32133"/>
      <c r="G32133"/>
      <c r="H32133"/>
      <c r="I32133"/>
    </row>
    <row r="32134" spans="1:9" x14ac:dyDescent="0.25">
      <c r="A32134"/>
      <c r="B32134"/>
      <c r="C32134" s="32"/>
      <c r="D32134"/>
      <c r="E32134" s="32"/>
      <c r="F32134"/>
      <c r="G32134"/>
      <c r="H32134"/>
      <c r="I32134"/>
    </row>
    <row r="32135" spans="1:9" x14ac:dyDescent="0.25">
      <c r="A32135"/>
      <c r="B32135"/>
      <c r="C32135" s="32"/>
      <c r="D32135"/>
      <c r="E32135" s="32"/>
      <c r="F32135"/>
      <c r="G32135"/>
      <c r="H32135"/>
      <c r="I32135"/>
    </row>
    <row r="32136" spans="1:9" x14ac:dyDescent="0.25">
      <c r="A32136"/>
      <c r="B32136"/>
      <c r="C32136" s="32"/>
      <c r="D32136"/>
      <c r="E32136" s="32"/>
      <c r="F32136"/>
      <c r="G32136"/>
      <c r="H32136"/>
      <c r="I32136"/>
    </row>
    <row r="32137" spans="1:9" x14ac:dyDescent="0.25">
      <c r="A32137"/>
      <c r="B32137"/>
      <c r="C32137" s="32"/>
      <c r="D32137"/>
      <c r="E32137" s="32"/>
      <c r="F32137"/>
      <c r="G32137"/>
      <c r="H32137"/>
      <c r="I32137"/>
    </row>
    <row r="32138" spans="1:9" x14ac:dyDescent="0.25">
      <c r="A32138"/>
      <c r="B32138"/>
      <c r="C32138" s="32"/>
      <c r="D32138"/>
      <c r="E32138" s="32"/>
      <c r="F32138"/>
      <c r="G32138"/>
      <c r="H32138"/>
      <c r="I32138"/>
    </row>
    <row r="32139" spans="1:9" x14ac:dyDescent="0.25">
      <c r="A32139"/>
      <c r="B32139"/>
      <c r="C32139" s="32"/>
      <c r="D32139"/>
      <c r="E32139" s="32"/>
      <c r="F32139"/>
      <c r="G32139"/>
      <c r="H32139"/>
      <c r="I32139"/>
    </row>
    <row r="32140" spans="1:9" x14ac:dyDescent="0.25">
      <c r="A32140"/>
      <c r="B32140"/>
      <c r="C32140" s="32"/>
      <c r="D32140"/>
      <c r="E32140" s="32"/>
      <c r="F32140"/>
      <c r="G32140"/>
      <c r="H32140"/>
      <c r="I32140"/>
    </row>
    <row r="32141" spans="1:9" x14ac:dyDescent="0.25">
      <c r="A32141"/>
      <c r="B32141"/>
      <c r="C32141" s="32"/>
      <c r="D32141"/>
      <c r="E32141" s="32"/>
      <c r="F32141"/>
      <c r="G32141"/>
      <c r="H32141"/>
      <c r="I32141"/>
    </row>
    <row r="32142" spans="1:9" x14ac:dyDescent="0.25">
      <c r="A32142"/>
      <c r="B32142"/>
      <c r="C32142" s="32"/>
      <c r="D32142"/>
      <c r="E32142" s="32"/>
      <c r="F32142"/>
      <c r="G32142"/>
      <c r="H32142"/>
      <c r="I32142"/>
    </row>
    <row r="32143" spans="1:9" x14ac:dyDescent="0.25">
      <c r="A32143"/>
      <c r="B32143"/>
      <c r="C32143" s="32"/>
      <c r="D32143"/>
      <c r="E32143" s="32"/>
      <c r="F32143"/>
      <c r="G32143"/>
      <c r="H32143"/>
      <c r="I32143"/>
    </row>
    <row r="32144" spans="1:9" x14ac:dyDescent="0.25">
      <c r="A32144"/>
      <c r="B32144"/>
      <c r="C32144" s="32"/>
      <c r="D32144"/>
      <c r="E32144" s="32"/>
      <c r="F32144"/>
      <c r="G32144"/>
      <c r="H32144"/>
      <c r="I32144"/>
    </row>
    <row r="32145" spans="1:9" x14ac:dyDescent="0.25">
      <c r="A32145"/>
      <c r="B32145"/>
      <c r="C32145" s="32"/>
      <c r="D32145"/>
      <c r="E32145" s="32"/>
      <c r="F32145"/>
      <c r="G32145"/>
      <c r="H32145"/>
      <c r="I32145"/>
    </row>
    <row r="32146" spans="1:9" x14ac:dyDescent="0.25">
      <c r="A32146"/>
      <c r="B32146"/>
      <c r="C32146" s="32"/>
      <c r="D32146"/>
      <c r="E32146" s="32"/>
      <c r="F32146"/>
      <c r="G32146"/>
      <c r="H32146"/>
      <c r="I32146"/>
    </row>
    <row r="32147" spans="1:9" x14ac:dyDescent="0.25">
      <c r="A32147"/>
      <c r="B32147"/>
      <c r="C32147" s="32"/>
      <c r="D32147"/>
      <c r="E32147" s="32"/>
      <c r="F32147"/>
      <c r="G32147"/>
      <c r="H32147"/>
      <c r="I32147"/>
    </row>
    <row r="32148" spans="1:9" x14ac:dyDescent="0.25">
      <c r="A32148"/>
      <c r="B32148"/>
      <c r="C32148" s="32"/>
      <c r="D32148"/>
      <c r="E32148" s="32"/>
      <c r="F32148"/>
      <c r="G32148"/>
      <c r="H32148"/>
      <c r="I32148"/>
    </row>
    <row r="32149" spans="1:9" x14ac:dyDescent="0.25">
      <c r="A32149"/>
      <c r="B32149"/>
      <c r="C32149" s="32"/>
      <c r="D32149"/>
      <c r="E32149" s="32"/>
      <c r="F32149"/>
      <c r="G32149"/>
      <c r="H32149"/>
      <c r="I32149"/>
    </row>
    <row r="32150" spans="1:9" x14ac:dyDescent="0.25">
      <c r="A32150"/>
      <c r="B32150"/>
      <c r="C32150" s="32"/>
      <c r="D32150"/>
      <c r="E32150" s="32"/>
      <c r="F32150"/>
      <c r="G32150"/>
      <c r="H32150"/>
      <c r="I32150"/>
    </row>
    <row r="32151" spans="1:9" x14ac:dyDescent="0.25">
      <c r="A32151"/>
      <c r="B32151"/>
      <c r="C32151" s="32"/>
      <c r="D32151"/>
      <c r="E32151" s="32"/>
      <c r="F32151"/>
      <c r="G32151"/>
      <c r="H32151"/>
      <c r="I32151"/>
    </row>
    <row r="32152" spans="1:9" x14ac:dyDescent="0.25">
      <c r="A32152"/>
      <c r="B32152"/>
      <c r="C32152" s="32"/>
      <c r="D32152"/>
      <c r="E32152" s="32"/>
      <c r="F32152"/>
      <c r="G32152"/>
      <c r="H32152"/>
      <c r="I32152"/>
    </row>
    <row r="32153" spans="1:9" x14ac:dyDescent="0.25">
      <c r="A32153"/>
      <c r="B32153"/>
      <c r="C32153" s="32"/>
      <c r="D32153"/>
      <c r="E32153" s="32"/>
      <c r="F32153"/>
      <c r="G32153"/>
      <c r="H32153"/>
      <c r="I32153"/>
    </row>
    <row r="32154" spans="1:9" x14ac:dyDescent="0.25">
      <c r="A32154"/>
      <c r="B32154"/>
      <c r="C32154" s="32"/>
      <c r="D32154"/>
      <c r="E32154" s="32"/>
      <c r="F32154"/>
      <c r="G32154"/>
      <c r="H32154"/>
      <c r="I32154"/>
    </row>
    <row r="32155" spans="1:9" x14ac:dyDescent="0.25">
      <c r="A32155"/>
      <c r="B32155"/>
      <c r="C32155" s="32"/>
      <c r="D32155"/>
      <c r="E32155" s="32"/>
      <c r="F32155"/>
      <c r="G32155"/>
      <c r="H32155"/>
      <c r="I32155"/>
    </row>
    <row r="32156" spans="1:9" x14ac:dyDescent="0.25">
      <c r="A32156"/>
      <c r="B32156"/>
      <c r="C32156" s="32"/>
      <c r="D32156"/>
      <c r="E32156" s="32"/>
      <c r="F32156"/>
      <c r="G32156"/>
      <c r="H32156"/>
      <c r="I32156"/>
    </row>
    <row r="32157" spans="1:9" x14ac:dyDescent="0.25">
      <c r="A32157"/>
      <c r="B32157"/>
      <c r="C32157" s="32"/>
      <c r="D32157"/>
      <c r="E32157" s="32"/>
      <c r="F32157"/>
      <c r="G32157"/>
      <c r="H32157"/>
      <c r="I32157"/>
    </row>
    <row r="32158" spans="1:9" x14ac:dyDescent="0.25">
      <c r="A32158"/>
      <c r="B32158"/>
      <c r="C32158" s="32"/>
      <c r="D32158"/>
      <c r="E32158" s="32"/>
      <c r="F32158"/>
      <c r="G32158"/>
      <c r="H32158"/>
      <c r="I32158"/>
    </row>
    <row r="32159" spans="1:9" x14ac:dyDescent="0.25">
      <c r="A32159"/>
      <c r="B32159"/>
      <c r="C32159" s="32"/>
      <c r="D32159"/>
      <c r="E32159" s="32"/>
      <c r="F32159"/>
      <c r="G32159"/>
      <c r="H32159"/>
      <c r="I32159"/>
    </row>
    <row r="32160" spans="1:9" x14ac:dyDescent="0.25">
      <c r="A32160"/>
      <c r="B32160"/>
      <c r="C32160" s="32"/>
      <c r="D32160"/>
      <c r="E32160" s="32"/>
      <c r="F32160"/>
      <c r="G32160"/>
      <c r="H32160"/>
      <c r="I32160"/>
    </row>
    <row r="32161" spans="1:9" x14ac:dyDescent="0.25">
      <c r="A32161"/>
      <c r="B32161"/>
      <c r="C32161" s="32"/>
      <c r="D32161"/>
      <c r="E32161" s="32"/>
      <c r="F32161"/>
      <c r="G32161"/>
      <c r="H32161"/>
      <c r="I32161"/>
    </row>
    <row r="32162" spans="1:9" x14ac:dyDescent="0.25">
      <c r="A32162"/>
      <c r="B32162"/>
      <c r="C32162" s="32"/>
      <c r="D32162"/>
      <c r="E32162" s="32"/>
      <c r="F32162"/>
      <c r="G32162"/>
      <c r="H32162"/>
      <c r="I32162"/>
    </row>
    <row r="32163" spans="1:9" x14ac:dyDescent="0.25">
      <c r="A32163"/>
      <c r="B32163"/>
      <c r="C32163" s="32"/>
      <c r="D32163"/>
      <c r="E32163" s="32"/>
      <c r="F32163"/>
      <c r="G32163"/>
      <c r="H32163"/>
      <c r="I32163"/>
    </row>
    <row r="32164" spans="1:9" x14ac:dyDescent="0.25">
      <c r="A32164"/>
      <c r="B32164"/>
      <c r="C32164" s="32"/>
      <c r="D32164"/>
      <c r="E32164" s="32"/>
      <c r="F32164"/>
      <c r="G32164"/>
      <c r="H32164"/>
      <c r="I32164"/>
    </row>
    <row r="32165" spans="1:9" x14ac:dyDescent="0.25">
      <c r="A32165"/>
      <c r="B32165"/>
      <c r="C32165" s="32"/>
      <c r="D32165"/>
      <c r="E32165" s="32"/>
      <c r="F32165"/>
      <c r="G32165"/>
      <c r="H32165"/>
      <c r="I32165"/>
    </row>
    <row r="32166" spans="1:9" x14ac:dyDescent="0.25">
      <c r="A32166"/>
      <c r="B32166"/>
      <c r="C32166" s="32"/>
      <c r="D32166"/>
      <c r="E32166" s="32"/>
      <c r="F32166"/>
      <c r="G32166"/>
      <c r="H32166"/>
      <c r="I32166"/>
    </row>
    <row r="32167" spans="1:9" x14ac:dyDescent="0.25">
      <c r="A32167"/>
      <c r="B32167"/>
      <c r="C32167" s="32"/>
      <c r="D32167"/>
      <c r="E32167" s="32"/>
      <c r="F32167"/>
      <c r="G32167"/>
      <c r="H32167"/>
      <c r="I32167"/>
    </row>
    <row r="32168" spans="1:9" x14ac:dyDescent="0.25">
      <c r="A32168"/>
      <c r="B32168"/>
      <c r="C32168" s="32"/>
      <c r="D32168"/>
      <c r="E32168" s="32"/>
      <c r="F32168"/>
      <c r="G32168"/>
      <c r="H32168"/>
      <c r="I32168"/>
    </row>
    <row r="32169" spans="1:9" x14ac:dyDescent="0.25">
      <c r="A32169"/>
      <c r="B32169"/>
      <c r="C32169" s="32"/>
      <c r="D32169"/>
      <c r="E32169" s="32"/>
      <c r="F32169"/>
      <c r="G32169"/>
      <c r="H32169"/>
      <c r="I32169"/>
    </row>
    <row r="32170" spans="1:9" x14ac:dyDescent="0.25">
      <c r="A32170"/>
      <c r="B32170"/>
      <c r="C32170" s="32"/>
      <c r="D32170"/>
      <c r="E32170" s="32"/>
      <c r="F32170"/>
      <c r="G32170"/>
      <c r="H32170"/>
      <c r="I32170"/>
    </row>
    <row r="32171" spans="1:9" x14ac:dyDescent="0.25">
      <c r="A32171"/>
      <c r="B32171"/>
      <c r="C32171" s="32"/>
      <c r="D32171"/>
      <c r="E32171" s="32"/>
      <c r="F32171"/>
      <c r="G32171"/>
      <c r="H32171"/>
      <c r="I32171"/>
    </row>
    <row r="32172" spans="1:9" x14ac:dyDescent="0.25">
      <c r="A32172"/>
      <c r="B32172"/>
      <c r="C32172" s="32"/>
      <c r="D32172"/>
      <c r="E32172" s="32"/>
      <c r="F32172"/>
      <c r="G32172"/>
      <c r="H32172"/>
      <c r="I32172"/>
    </row>
    <row r="32173" spans="1:9" x14ac:dyDescent="0.25">
      <c r="A32173"/>
      <c r="B32173"/>
      <c r="C32173" s="32"/>
      <c r="D32173"/>
      <c r="E32173" s="32"/>
      <c r="F32173"/>
      <c r="G32173"/>
      <c r="H32173"/>
      <c r="I32173"/>
    </row>
    <row r="32174" spans="1:9" x14ac:dyDescent="0.25">
      <c r="A32174"/>
      <c r="B32174"/>
      <c r="C32174" s="32"/>
      <c r="D32174"/>
      <c r="E32174" s="32"/>
      <c r="F32174"/>
      <c r="G32174"/>
      <c r="H32174"/>
      <c r="I32174"/>
    </row>
    <row r="32175" spans="1:9" x14ac:dyDescent="0.25">
      <c r="A32175"/>
      <c r="B32175"/>
      <c r="C32175" s="32"/>
      <c r="D32175"/>
      <c r="E32175" s="32"/>
      <c r="F32175"/>
      <c r="G32175"/>
      <c r="H32175"/>
      <c r="I32175"/>
    </row>
    <row r="32176" spans="1:9" x14ac:dyDescent="0.25">
      <c r="A32176"/>
      <c r="B32176"/>
      <c r="C32176" s="32"/>
      <c r="D32176"/>
      <c r="E32176" s="32"/>
      <c r="F32176"/>
      <c r="G32176"/>
      <c r="H32176"/>
      <c r="I32176"/>
    </row>
    <row r="32177" spans="1:9" x14ac:dyDescent="0.25">
      <c r="A32177"/>
      <c r="B32177"/>
      <c r="C32177" s="32"/>
      <c r="D32177"/>
      <c r="E32177" s="32"/>
      <c r="F32177"/>
      <c r="G32177"/>
      <c r="H32177"/>
      <c r="I32177"/>
    </row>
    <row r="32178" spans="1:9" x14ac:dyDescent="0.25">
      <c r="A32178"/>
      <c r="B32178"/>
      <c r="C32178" s="32"/>
      <c r="D32178"/>
      <c r="E32178" s="32"/>
      <c r="F32178"/>
      <c r="G32178"/>
      <c r="H32178"/>
      <c r="I32178"/>
    </row>
    <row r="32179" spans="1:9" x14ac:dyDescent="0.25">
      <c r="A32179"/>
      <c r="B32179"/>
      <c r="C32179" s="32"/>
      <c r="D32179"/>
      <c r="E32179" s="32"/>
      <c r="F32179"/>
      <c r="G32179"/>
      <c r="H32179"/>
      <c r="I32179"/>
    </row>
    <row r="32180" spans="1:9" x14ac:dyDescent="0.25">
      <c r="A32180"/>
      <c r="B32180"/>
      <c r="C32180" s="32"/>
      <c r="D32180"/>
      <c r="E32180" s="32"/>
      <c r="F32180"/>
      <c r="G32180"/>
      <c r="H32180"/>
      <c r="I32180"/>
    </row>
    <row r="32181" spans="1:9" x14ac:dyDescent="0.25">
      <c r="A32181"/>
      <c r="B32181"/>
      <c r="C32181" s="32"/>
      <c r="D32181"/>
      <c r="E32181" s="32"/>
      <c r="F32181"/>
      <c r="G32181"/>
      <c r="H32181"/>
      <c r="I32181"/>
    </row>
    <row r="32182" spans="1:9" x14ac:dyDescent="0.25">
      <c r="A32182"/>
      <c r="B32182"/>
      <c r="C32182" s="32"/>
      <c r="D32182"/>
      <c r="E32182" s="32"/>
      <c r="F32182"/>
      <c r="G32182"/>
      <c r="H32182"/>
      <c r="I32182"/>
    </row>
    <row r="32183" spans="1:9" x14ac:dyDescent="0.25">
      <c r="A32183"/>
      <c r="B32183"/>
      <c r="C32183" s="32"/>
      <c r="D32183"/>
      <c r="E32183" s="32"/>
      <c r="F32183"/>
      <c r="G32183"/>
      <c r="H32183"/>
      <c r="I32183"/>
    </row>
    <row r="32184" spans="1:9" x14ac:dyDescent="0.25">
      <c r="A32184"/>
      <c r="B32184"/>
      <c r="C32184" s="32"/>
      <c r="D32184"/>
      <c r="E32184" s="32"/>
      <c r="F32184"/>
      <c r="G32184"/>
      <c r="H32184"/>
      <c r="I32184"/>
    </row>
    <row r="32185" spans="1:9" x14ac:dyDescent="0.25">
      <c r="A32185"/>
      <c r="B32185"/>
      <c r="C32185" s="32"/>
      <c r="D32185"/>
      <c r="E32185" s="32"/>
      <c r="F32185"/>
      <c r="G32185"/>
      <c r="H32185"/>
      <c r="I32185"/>
    </row>
    <row r="32186" spans="1:9" x14ac:dyDescent="0.25">
      <c r="A32186"/>
      <c r="B32186"/>
      <c r="C32186" s="32"/>
      <c r="D32186"/>
      <c r="E32186" s="32"/>
      <c r="F32186"/>
      <c r="G32186"/>
      <c r="H32186"/>
      <c r="I32186"/>
    </row>
    <row r="32187" spans="1:9" x14ac:dyDescent="0.25">
      <c r="A32187"/>
      <c r="B32187"/>
      <c r="C32187" s="32"/>
      <c r="D32187"/>
      <c r="E32187" s="32"/>
      <c r="F32187"/>
      <c r="G32187"/>
      <c r="H32187"/>
      <c r="I32187"/>
    </row>
    <row r="32188" spans="1:9" x14ac:dyDescent="0.25">
      <c r="A32188"/>
      <c r="B32188"/>
      <c r="C32188" s="32"/>
      <c r="D32188"/>
      <c r="E32188" s="32"/>
      <c r="F32188"/>
      <c r="G32188"/>
      <c r="H32188"/>
      <c r="I32188"/>
    </row>
    <row r="32189" spans="1:9" x14ac:dyDescent="0.25">
      <c r="A32189"/>
      <c r="B32189"/>
      <c r="C32189" s="32"/>
      <c r="D32189"/>
      <c r="E32189" s="32"/>
      <c r="F32189"/>
      <c r="G32189"/>
      <c r="H32189"/>
      <c r="I32189"/>
    </row>
    <row r="32190" spans="1:9" x14ac:dyDescent="0.25">
      <c r="A32190"/>
      <c r="B32190"/>
      <c r="C32190" s="32"/>
      <c r="D32190"/>
      <c r="E32190" s="32"/>
      <c r="F32190"/>
      <c r="G32190"/>
      <c r="H32190"/>
      <c r="I32190"/>
    </row>
    <row r="32191" spans="1:9" x14ac:dyDescent="0.25">
      <c r="A32191"/>
      <c r="B32191"/>
      <c r="C32191" s="32"/>
      <c r="D32191"/>
      <c r="E32191" s="32"/>
      <c r="F32191"/>
      <c r="G32191"/>
      <c r="H32191"/>
      <c r="I32191"/>
    </row>
    <row r="32192" spans="1:9" x14ac:dyDescent="0.25">
      <c r="A32192"/>
      <c r="B32192"/>
      <c r="C32192" s="32"/>
      <c r="D32192"/>
      <c r="E32192" s="32"/>
      <c r="F32192"/>
      <c r="G32192"/>
      <c r="H32192"/>
      <c r="I32192"/>
    </row>
    <row r="32193" spans="1:9" x14ac:dyDescent="0.25">
      <c r="A32193"/>
      <c r="B32193"/>
      <c r="C32193" s="32"/>
      <c r="D32193"/>
      <c r="E32193" s="32"/>
      <c r="F32193"/>
      <c r="G32193"/>
      <c r="H32193"/>
      <c r="I32193"/>
    </row>
    <row r="32194" spans="1:9" x14ac:dyDescent="0.25">
      <c r="A32194"/>
      <c r="B32194"/>
      <c r="C32194" s="32"/>
      <c r="D32194"/>
      <c r="E32194" s="32"/>
      <c r="F32194"/>
      <c r="G32194"/>
      <c r="H32194"/>
      <c r="I32194"/>
    </row>
    <row r="32195" spans="1:9" x14ac:dyDescent="0.25">
      <c r="A32195"/>
      <c r="B32195"/>
      <c r="C32195" s="32"/>
      <c r="D32195"/>
      <c r="E32195" s="32"/>
      <c r="F32195"/>
      <c r="G32195"/>
      <c r="H32195"/>
      <c r="I32195"/>
    </row>
    <row r="32196" spans="1:9" x14ac:dyDescent="0.25">
      <c r="A32196"/>
      <c r="B32196"/>
      <c r="C32196" s="32"/>
      <c r="D32196"/>
      <c r="E32196" s="32"/>
      <c r="F32196"/>
      <c r="G32196"/>
      <c r="H32196"/>
      <c r="I32196"/>
    </row>
    <row r="32197" spans="1:9" x14ac:dyDescent="0.25">
      <c r="A32197"/>
      <c r="B32197"/>
      <c r="C32197" s="32"/>
      <c r="D32197"/>
      <c r="E32197" s="32"/>
      <c r="F32197"/>
      <c r="G32197"/>
      <c r="H32197"/>
      <c r="I32197"/>
    </row>
    <row r="32198" spans="1:9" x14ac:dyDescent="0.25">
      <c r="A32198"/>
      <c r="B32198"/>
      <c r="C32198" s="32"/>
      <c r="D32198"/>
      <c r="E32198" s="32"/>
      <c r="F32198"/>
      <c r="G32198"/>
      <c r="H32198"/>
      <c r="I32198"/>
    </row>
    <row r="32199" spans="1:9" x14ac:dyDescent="0.25">
      <c r="A32199"/>
      <c r="B32199"/>
      <c r="C32199" s="32"/>
      <c r="D32199"/>
      <c r="E32199" s="32"/>
      <c r="F32199"/>
      <c r="G32199"/>
      <c r="H32199"/>
      <c r="I32199"/>
    </row>
    <row r="32200" spans="1:9" x14ac:dyDescent="0.25">
      <c r="A32200"/>
      <c r="B32200"/>
      <c r="C32200" s="32"/>
      <c r="D32200"/>
      <c r="E32200" s="32"/>
      <c r="F32200"/>
      <c r="G32200"/>
      <c r="H32200"/>
      <c r="I32200"/>
    </row>
    <row r="32201" spans="1:9" x14ac:dyDescent="0.25">
      <c r="A32201"/>
      <c r="B32201"/>
      <c r="C32201" s="32"/>
      <c r="D32201"/>
      <c r="E32201" s="32"/>
      <c r="F32201"/>
      <c r="G32201"/>
      <c r="H32201"/>
      <c r="I32201"/>
    </row>
    <row r="32202" spans="1:9" x14ac:dyDescent="0.25">
      <c r="A32202"/>
      <c r="B32202"/>
      <c r="C32202" s="32"/>
      <c r="D32202"/>
      <c r="E32202" s="32"/>
      <c r="F32202"/>
      <c r="G32202"/>
      <c r="H32202"/>
      <c r="I32202"/>
    </row>
    <row r="32203" spans="1:9" x14ac:dyDescent="0.25">
      <c r="A32203"/>
      <c r="B32203"/>
      <c r="C32203" s="32"/>
      <c r="D32203"/>
      <c r="E32203" s="32"/>
      <c r="F32203"/>
      <c r="G32203"/>
      <c r="H32203"/>
      <c r="I32203"/>
    </row>
    <row r="32204" spans="1:9" x14ac:dyDescent="0.25">
      <c r="A32204"/>
      <c r="B32204"/>
      <c r="C32204" s="32"/>
      <c r="D32204"/>
      <c r="E32204" s="32"/>
      <c r="F32204"/>
      <c r="G32204"/>
      <c r="H32204"/>
      <c r="I32204"/>
    </row>
    <row r="32205" spans="1:9" x14ac:dyDescent="0.25">
      <c r="A32205"/>
      <c r="B32205"/>
      <c r="C32205" s="32"/>
      <c r="D32205"/>
      <c r="E32205" s="32"/>
      <c r="F32205"/>
      <c r="G32205"/>
      <c r="H32205"/>
      <c r="I32205"/>
    </row>
    <row r="32206" spans="1:9" x14ac:dyDescent="0.25">
      <c r="A32206"/>
      <c r="B32206"/>
      <c r="C32206" s="32"/>
      <c r="D32206"/>
      <c r="E32206" s="32"/>
      <c r="F32206"/>
      <c r="G32206"/>
      <c r="H32206"/>
      <c r="I32206"/>
    </row>
    <row r="32207" spans="1:9" x14ac:dyDescent="0.25">
      <c r="A32207"/>
      <c r="B32207"/>
      <c r="C32207" s="32"/>
      <c r="D32207"/>
      <c r="E32207" s="32"/>
      <c r="F32207"/>
      <c r="G32207"/>
      <c r="H32207"/>
      <c r="I32207"/>
    </row>
    <row r="32208" spans="1:9" x14ac:dyDescent="0.25">
      <c r="A32208"/>
      <c r="B32208"/>
      <c r="C32208" s="32"/>
      <c r="D32208"/>
      <c r="E32208" s="32"/>
      <c r="F32208"/>
      <c r="G32208"/>
      <c r="H32208"/>
      <c r="I32208"/>
    </row>
    <row r="32209" spans="1:9" x14ac:dyDescent="0.25">
      <c r="A32209"/>
      <c r="B32209"/>
      <c r="C32209" s="32"/>
      <c r="D32209"/>
      <c r="E32209" s="32"/>
      <c r="F32209"/>
      <c r="G32209"/>
      <c r="H32209"/>
      <c r="I32209"/>
    </row>
    <row r="32210" spans="1:9" x14ac:dyDescent="0.25">
      <c r="A32210"/>
      <c r="B32210"/>
      <c r="C32210" s="32"/>
      <c r="D32210"/>
      <c r="E32210" s="32"/>
      <c r="F32210"/>
      <c r="G32210"/>
      <c r="H32210"/>
      <c r="I32210"/>
    </row>
    <row r="32211" spans="1:9" x14ac:dyDescent="0.25">
      <c r="A32211"/>
      <c r="B32211"/>
      <c r="C32211" s="32"/>
      <c r="D32211"/>
      <c r="E32211" s="32"/>
      <c r="F32211"/>
      <c r="G32211"/>
      <c r="H32211"/>
      <c r="I32211"/>
    </row>
    <row r="32212" spans="1:9" x14ac:dyDescent="0.25">
      <c r="A32212"/>
      <c r="B32212"/>
      <c r="C32212" s="32"/>
      <c r="D32212"/>
      <c r="E32212" s="32"/>
      <c r="F32212"/>
      <c r="G32212"/>
      <c r="H32212"/>
      <c r="I32212"/>
    </row>
    <row r="32213" spans="1:9" x14ac:dyDescent="0.25">
      <c r="A32213"/>
      <c r="B32213"/>
      <c r="C32213" s="32"/>
      <c r="D32213"/>
      <c r="E32213" s="32"/>
      <c r="F32213"/>
      <c r="G32213"/>
      <c r="H32213"/>
      <c r="I32213"/>
    </row>
    <row r="32214" spans="1:9" x14ac:dyDescent="0.25">
      <c r="A32214"/>
      <c r="B32214"/>
      <c r="C32214" s="32"/>
      <c r="D32214"/>
      <c r="E32214" s="32"/>
      <c r="F32214"/>
      <c r="G32214"/>
      <c r="H32214"/>
      <c r="I32214"/>
    </row>
    <row r="32215" spans="1:9" x14ac:dyDescent="0.25">
      <c r="A32215"/>
      <c r="B32215"/>
      <c r="C32215" s="32"/>
      <c r="D32215"/>
      <c r="E32215" s="32"/>
      <c r="F32215"/>
      <c r="G32215"/>
      <c r="H32215"/>
      <c r="I32215"/>
    </row>
    <row r="32216" spans="1:9" x14ac:dyDescent="0.25">
      <c r="A32216"/>
      <c r="B32216"/>
      <c r="C32216" s="32"/>
      <c r="D32216"/>
      <c r="E32216" s="32"/>
      <c r="F32216"/>
      <c r="G32216"/>
      <c r="H32216"/>
      <c r="I32216"/>
    </row>
    <row r="32217" spans="1:9" x14ac:dyDescent="0.25">
      <c r="A32217"/>
      <c r="B32217"/>
      <c r="C32217" s="32"/>
      <c r="D32217"/>
      <c r="E32217" s="32"/>
      <c r="F32217"/>
      <c r="G32217"/>
      <c r="H32217"/>
      <c r="I32217"/>
    </row>
    <row r="32218" spans="1:9" x14ac:dyDescent="0.25">
      <c r="A32218"/>
      <c r="B32218"/>
      <c r="C32218" s="32"/>
      <c r="D32218"/>
      <c r="E32218" s="32"/>
      <c r="F32218"/>
      <c r="G32218"/>
      <c r="H32218"/>
      <c r="I32218"/>
    </row>
    <row r="32219" spans="1:9" x14ac:dyDescent="0.25">
      <c r="A32219"/>
      <c r="B32219"/>
      <c r="C32219" s="32"/>
      <c r="D32219"/>
      <c r="E32219" s="32"/>
      <c r="F32219"/>
      <c r="G32219"/>
      <c r="H32219"/>
      <c r="I32219"/>
    </row>
    <row r="32220" spans="1:9" x14ac:dyDescent="0.25">
      <c r="A32220"/>
      <c r="B32220"/>
      <c r="C32220" s="32"/>
      <c r="D32220"/>
      <c r="E32220" s="32"/>
      <c r="F32220"/>
      <c r="G32220"/>
      <c r="H32220"/>
      <c r="I32220"/>
    </row>
    <row r="32221" spans="1:9" x14ac:dyDescent="0.25">
      <c r="A32221"/>
      <c r="B32221"/>
      <c r="C32221" s="32"/>
      <c r="D32221"/>
      <c r="E32221" s="32"/>
      <c r="F32221"/>
      <c r="G32221"/>
      <c r="H32221"/>
      <c r="I32221"/>
    </row>
    <row r="32222" spans="1:9" x14ac:dyDescent="0.25">
      <c r="A32222"/>
      <c r="B32222"/>
      <c r="C32222" s="32"/>
      <c r="D32222"/>
      <c r="E32222" s="32"/>
      <c r="F32222"/>
      <c r="G32222"/>
      <c r="H32222"/>
      <c r="I32222"/>
    </row>
    <row r="32223" spans="1:9" x14ac:dyDescent="0.25">
      <c r="A32223"/>
      <c r="B32223"/>
      <c r="C32223" s="32"/>
      <c r="D32223"/>
      <c r="E32223" s="32"/>
      <c r="F32223"/>
      <c r="G32223"/>
      <c r="H32223"/>
      <c r="I32223"/>
    </row>
    <row r="32224" spans="1:9" x14ac:dyDescent="0.25">
      <c r="A32224"/>
      <c r="B32224"/>
      <c r="C32224" s="32"/>
      <c r="D32224"/>
      <c r="E32224" s="32"/>
      <c r="F32224"/>
      <c r="G32224"/>
      <c r="H32224"/>
      <c r="I32224"/>
    </row>
    <row r="32225" spans="1:9" x14ac:dyDescent="0.25">
      <c r="A32225"/>
      <c r="B32225"/>
      <c r="C32225" s="32"/>
      <c r="D32225"/>
      <c r="E32225" s="32"/>
      <c r="F32225"/>
      <c r="G32225"/>
      <c r="H32225"/>
      <c r="I32225"/>
    </row>
    <row r="32226" spans="1:9" x14ac:dyDescent="0.25">
      <c r="A32226"/>
      <c r="B32226"/>
      <c r="C32226" s="32"/>
      <c r="D32226"/>
      <c r="E32226" s="32"/>
      <c r="F32226"/>
      <c r="G32226"/>
      <c r="H32226"/>
      <c r="I32226"/>
    </row>
    <row r="32227" spans="1:9" x14ac:dyDescent="0.25">
      <c r="A32227"/>
      <c r="B32227"/>
      <c r="C32227" s="32"/>
      <c r="D32227"/>
      <c r="E32227" s="32"/>
      <c r="F32227"/>
      <c r="G32227"/>
      <c r="H32227"/>
      <c r="I32227"/>
    </row>
    <row r="32228" spans="1:9" x14ac:dyDescent="0.25">
      <c r="A32228"/>
      <c r="B32228"/>
      <c r="C32228" s="32"/>
      <c r="D32228"/>
      <c r="E32228" s="32"/>
      <c r="F32228"/>
      <c r="G32228"/>
      <c r="H32228"/>
      <c r="I32228"/>
    </row>
    <row r="32229" spans="1:9" x14ac:dyDescent="0.25">
      <c r="A32229"/>
      <c r="B32229"/>
      <c r="C32229" s="32"/>
      <c r="D32229"/>
      <c r="E32229" s="32"/>
      <c r="F32229"/>
      <c r="G32229"/>
      <c r="H32229"/>
      <c r="I32229"/>
    </row>
    <row r="32230" spans="1:9" x14ac:dyDescent="0.25">
      <c r="A32230"/>
      <c r="B32230"/>
      <c r="C32230" s="32"/>
      <c r="D32230"/>
      <c r="E32230" s="32"/>
      <c r="F32230"/>
      <c r="G32230"/>
      <c r="H32230"/>
      <c r="I32230"/>
    </row>
    <row r="32231" spans="1:9" x14ac:dyDescent="0.25">
      <c r="A32231"/>
      <c r="B32231"/>
      <c r="C32231" s="32"/>
      <c r="D32231"/>
      <c r="E32231" s="32"/>
      <c r="F32231"/>
      <c r="G32231"/>
      <c r="H32231"/>
      <c r="I32231"/>
    </row>
    <row r="32232" spans="1:9" x14ac:dyDescent="0.25">
      <c r="A32232"/>
      <c r="B32232"/>
      <c r="C32232" s="32"/>
      <c r="D32232"/>
      <c r="E32232" s="32"/>
      <c r="F32232"/>
      <c r="G32232"/>
      <c r="H32232"/>
      <c r="I32232"/>
    </row>
    <row r="32233" spans="1:9" x14ac:dyDescent="0.25">
      <c r="A32233"/>
      <c r="B32233"/>
      <c r="C32233" s="32"/>
      <c r="D32233"/>
      <c r="E32233" s="32"/>
      <c r="F32233"/>
      <c r="G32233"/>
      <c r="H32233"/>
      <c r="I32233"/>
    </row>
    <row r="32234" spans="1:9" x14ac:dyDescent="0.25">
      <c r="A32234"/>
      <c r="B32234"/>
      <c r="C32234" s="32"/>
      <c r="D32234"/>
      <c r="E32234" s="32"/>
      <c r="F32234"/>
      <c r="G32234"/>
      <c r="H32234"/>
      <c r="I32234"/>
    </row>
    <row r="32235" spans="1:9" x14ac:dyDescent="0.25">
      <c r="A32235"/>
      <c r="B32235"/>
      <c r="C32235" s="32"/>
      <c r="D32235"/>
      <c r="E32235" s="32"/>
      <c r="F32235"/>
      <c r="G32235"/>
      <c r="H32235"/>
      <c r="I32235"/>
    </row>
    <row r="32236" spans="1:9" x14ac:dyDescent="0.25">
      <c r="A32236"/>
      <c r="B32236"/>
      <c r="C32236" s="32"/>
      <c r="D32236"/>
      <c r="E32236" s="32"/>
      <c r="F32236"/>
      <c r="G32236"/>
      <c r="H32236"/>
      <c r="I32236"/>
    </row>
    <row r="32237" spans="1:9" x14ac:dyDescent="0.25">
      <c r="A32237"/>
      <c r="B32237"/>
      <c r="C32237" s="32"/>
      <c r="D32237"/>
      <c r="E32237" s="32"/>
      <c r="F32237"/>
      <c r="G32237"/>
      <c r="H32237"/>
      <c r="I32237"/>
    </row>
    <row r="32238" spans="1:9" x14ac:dyDescent="0.25">
      <c r="A32238"/>
      <c r="B32238"/>
      <c r="C32238" s="32"/>
      <c r="D32238"/>
      <c r="E32238" s="32"/>
      <c r="F32238"/>
      <c r="G32238"/>
      <c r="H32238"/>
      <c r="I32238"/>
    </row>
    <row r="32239" spans="1:9" x14ac:dyDescent="0.25">
      <c r="A32239"/>
      <c r="B32239"/>
      <c r="C32239" s="32"/>
      <c r="D32239"/>
      <c r="E32239" s="32"/>
      <c r="F32239"/>
      <c r="G32239"/>
      <c r="H32239"/>
      <c r="I32239"/>
    </row>
    <row r="32240" spans="1:9" x14ac:dyDescent="0.25">
      <c r="A32240"/>
      <c r="B32240"/>
      <c r="C32240" s="32"/>
      <c r="D32240"/>
      <c r="E32240" s="32"/>
      <c r="F32240"/>
      <c r="G32240"/>
      <c r="H32240"/>
      <c r="I32240"/>
    </row>
    <row r="32241" spans="1:9" x14ac:dyDescent="0.25">
      <c r="A32241"/>
      <c r="B32241"/>
      <c r="C32241" s="32"/>
      <c r="D32241"/>
      <c r="E32241" s="32"/>
      <c r="F32241"/>
      <c r="G32241"/>
      <c r="H32241"/>
      <c r="I32241"/>
    </row>
    <row r="32242" spans="1:9" x14ac:dyDescent="0.25">
      <c r="A32242"/>
      <c r="B32242"/>
      <c r="C32242" s="32"/>
      <c r="D32242"/>
      <c r="E32242" s="32"/>
      <c r="F32242"/>
      <c r="G32242"/>
      <c r="H32242"/>
      <c r="I32242"/>
    </row>
    <row r="32243" spans="1:9" x14ac:dyDescent="0.25">
      <c r="A32243"/>
      <c r="B32243"/>
      <c r="C32243" s="32"/>
      <c r="D32243"/>
      <c r="E32243" s="32"/>
      <c r="F32243"/>
      <c r="G32243"/>
      <c r="H32243"/>
      <c r="I32243"/>
    </row>
    <row r="32244" spans="1:9" x14ac:dyDescent="0.25">
      <c r="A32244"/>
      <c r="B32244"/>
      <c r="C32244" s="32"/>
      <c r="D32244"/>
      <c r="E32244" s="32"/>
      <c r="F32244"/>
      <c r="G32244"/>
      <c r="H32244"/>
      <c r="I32244"/>
    </row>
    <row r="32245" spans="1:9" x14ac:dyDescent="0.25">
      <c r="A32245"/>
      <c r="B32245"/>
      <c r="C32245" s="32"/>
      <c r="D32245"/>
      <c r="E32245" s="32"/>
      <c r="F32245"/>
      <c r="G32245"/>
      <c r="H32245"/>
      <c r="I32245"/>
    </row>
    <row r="32246" spans="1:9" x14ac:dyDescent="0.25">
      <c r="A32246"/>
      <c r="B32246"/>
      <c r="C32246" s="32"/>
      <c r="D32246"/>
      <c r="E32246" s="32"/>
      <c r="F32246"/>
      <c r="G32246"/>
      <c r="H32246"/>
      <c r="I32246"/>
    </row>
    <row r="32247" spans="1:9" x14ac:dyDescent="0.25">
      <c r="A32247"/>
      <c r="B32247"/>
      <c r="C32247" s="32"/>
      <c r="D32247"/>
      <c r="E32247" s="32"/>
      <c r="F32247"/>
      <c r="G32247"/>
      <c r="H32247"/>
      <c r="I32247"/>
    </row>
    <row r="32248" spans="1:9" x14ac:dyDescent="0.25">
      <c r="A32248"/>
      <c r="B32248"/>
      <c r="C32248" s="32"/>
      <c r="D32248"/>
      <c r="E32248" s="32"/>
      <c r="F32248"/>
      <c r="G32248"/>
      <c r="H32248"/>
      <c r="I32248"/>
    </row>
    <row r="32249" spans="1:9" x14ac:dyDescent="0.25">
      <c r="A32249"/>
      <c r="B32249"/>
      <c r="C32249" s="32"/>
      <c r="D32249"/>
      <c r="E32249" s="32"/>
      <c r="F32249"/>
      <c r="G32249"/>
      <c r="H32249"/>
      <c r="I32249"/>
    </row>
    <row r="32250" spans="1:9" x14ac:dyDescent="0.25">
      <c r="A32250"/>
      <c r="B32250"/>
      <c r="C32250" s="32"/>
      <c r="D32250"/>
      <c r="E32250" s="32"/>
      <c r="F32250"/>
      <c r="G32250"/>
      <c r="H32250"/>
      <c r="I32250"/>
    </row>
    <row r="32251" spans="1:9" x14ac:dyDescent="0.25">
      <c r="A32251"/>
      <c r="B32251"/>
      <c r="C32251" s="32"/>
      <c r="D32251"/>
      <c r="E32251" s="32"/>
      <c r="F32251"/>
      <c r="G32251"/>
      <c r="H32251"/>
      <c r="I32251"/>
    </row>
    <row r="32252" spans="1:9" x14ac:dyDescent="0.25">
      <c r="A32252"/>
      <c r="B32252"/>
      <c r="C32252" s="32"/>
      <c r="D32252"/>
      <c r="E32252" s="32"/>
      <c r="F32252"/>
      <c r="G32252"/>
      <c r="H32252"/>
      <c r="I32252"/>
    </row>
    <row r="32253" spans="1:9" x14ac:dyDescent="0.25">
      <c r="A32253"/>
      <c r="B32253"/>
      <c r="C32253" s="32"/>
      <c r="D32253"/>
      <c r="E32253" s="32"/>
      <c r="F32253"/>
      <c r="G32253"/>
      <c r="H32253"/>
      <c r="I32253"/>
    </row>
    <row r="32254" spans="1:9" x14ac:dyDescent="0.25">
      <c r="A32254"/>
      <c r="B32254"/>
      <c r="C32254" s="32"/>
      <c r="D32254"/>
      <c r="E32254" s="32"/>
      <c r="F32254"/>
      <c r="G32254"/>
      <c r="H32254"/>
      <c r="I32254"/>
    </row>
    <row r="32255" spans="1:9" x14ac:dyDescent="0.25">
      <c r="A32255"/>
      <c r="B32255"/>
      <c r="C32255" s="32"/>
      <c r="D32255"/>
      <c r="E32255" s="32"/>
      <c r="F32255"/>
      <c r="G32255"/>
      <c r="H32255"/>
      <c r="I32255"/>
    </row>
    <row r="32256" spans="1:9" x14ac:dyDescent="0.25">
      <c r="A32256"/>
      <c r="B32256"/>
      <c r="C32256" s="32"/>
      <c r="D32256"/>
      <c r="E32256" s="32"/>
      <c r="F32256"/>
      <c r="G32256"/>
      <c r="H32256"/>
      <c r="I32256"/>
    </row>
    <row r="32257" spans="1:9" x14ac:dyDescent="0.25">
      <c r="A32257"/>
      <c r="B32257"/>
      <c r="C32257" s="32"/>
      <c r="D32257"/>
      <c r="E32257" s="32"/>
      <c r="F32257"/>
      <c r="G32257"/>
      <c r="H32257"/>
      <c r="I32257"/>
    </row>
    <row r="32258" spans="1:9" x14ac:dyDescent="0.25">
      <c r="A32258"/>
      <c r="B32258"/>
      <c r="C32258" s="32"/>
      <c r="D32258"/>
      <c r="E32258" s="32"/>
      <c r="F32258"/>
      <c r="G32258"/>
      <c r="H32258"/>
      <c r="I32258"/>
    </row>
    <row r="32259" spans="1:9" x14ac:dyDescent="0.25">
      <c r="A32259"/>
      <c r="B32259"/>
      <c r="C32259" s="32"/>
      <c r="D32259"/>
      <c r="E32259" s="32"/>
      <c r="F32259"/>
      <c r="G32259"/>
      <c r="H32259"/>
      <c r="I32259"/>
    </row>
    <row r="32260" spans="1:9" x14ac:dyDescent="0.25">
      <c r="A32260"/>
      <c r="B32260"/>
      <c r="C32260" s="32"/>
      <c r="D32260"/>
      <c r="E32260" s="32"/>
      <c r="F32260"/>
      <c r="G32260"/>
      <c r="H32260"/>
      <c r="I32260"/>
    </row>
    <row r="32261" spans="1:9" x14ac:dyDescent="0.25">
      <c r="A32261"/>
      <c r="B32261"/>
      <c r="C32261" s="32"/>
      <c r="D32261"/>
      <c r="E32261" s="32"/>
      <c r="F32261"/>
      <c r="G32261"/>
      <c r="H32261"/>
      <c r="I32261"/>
    </row>
    <row r="32262" spans="1:9" x14ac:dyDescent="0.25">
      <c r="A32262"/>
      <c r="B32262"/>
      <c r="C32262" s="32"/>
      <c r="D32262"/>
      <c r="E32262" s="32"/>
      <c r="F32262"/>
      <c r="G32262"/>
      <c r="H32262"/>
      <c r="I32262"/>
    </row>
    <row r="32263" spans="1:9" x14ac:dyDescent="0.25">
      <c r="A32263"/>
      <c r="B32263"/>
      <c r="C32263" s="32"/>
      <c r="D32263"/>
      <c r="E32263" s="32"/>
      <c r="F32263"/>
      <c r="G32263"/>
      <c r="H32263"/>
      <c r="I32263"/>
    </row>
    <row r="32264" spans="1:9" x14ac:dyDescent="0.25">
      <c r="A32264"/>
      <c r="B32264"/>
      <c r="C32264" s="32"/>
      <c r="D32264"/>
      <c r="E32264" s="32"/>
      <c r="F32264"/>
      <c r="G32264"/>
      <c r="H32264"/>
      <c r="I32264"/>
    </row>
    <row r="32265" spans="1:9" x14ac:dyDescent="0.25">
      <c r="A32265"/>
      <c r="B32265"/>
      <c r="C32265" s="32"/>
      <c r="D32265"/>
      <c r="E32265" s="32"/>
      <c r="F32265"/>
      <c r="G32265"/>
      <c r="H32265"/>
      <c r="I32265"/>
    </row>
    <row r="32266" spans="1:9" x14ac:dyDescent="0.25">
      <c r="A32266"/>
      <c r="B32266"/>
      <c r="C32266" s="32"/>
      <c r="D32266"/>
      <c r="E32266" s="32"/>
      <c r="F32266"/>
      <c r="G32266"/>
      <c r="H32266"/>
      <c r="I32266"/>
    </row>
    <row r="32267" spans="1:9" x14ac:dyDescent="0.25">
      <c r="A32267"/>
      <c r="B32267"/>
      <c r="C32267" s="32"/>
      <c r="D32267"/>
      <c r="E32267" s="32"/>
      <c r="F32267"/>
      <c r="G32267"/>
      <c r="H32267"/>
      <c r="I32267"/>
    </row>
    <row r="32268" spans="1:9" x14ac:dyDescent="0.25">
      <c r="A32268"/>
      <c r="B32268"/>
      <c r="C32268" s="32"/>
      <c r="D32268"/>
      <c r="E32268" s="32"/>
      <c r="F32268"/>
      <c r="G32268"/>
      <c r="H32268"/>
      <c r="I32268"/>
    </row>
    <row r="32269" spans="1:9" x14ac:dyDescent="0.25">
      <c r="A32269"/>
      <c r="B32269"/>
      <c r="C32269" s="32"/>
      <c r="D32269"/>
      <c r="E32269" s="32"/>
      <c r="F32269"/>
      <c r="G32269"/>
      <c r="H32269"/>
      <c r="I32269"/>
    </row>
    <row r="32270" spans="1:9" x14ac:dyDescent="0.25">
      <c r="A32270"/>
      <c r="B32270"/>
      <c r="C32270" s="32"/>
      <c r="D32270"/>
      <c r="E32270" s="32"/>
      <c r="F32270"/>
      <c r="G32270"/>
      <c r="H32270"/>
      <c r="I32270"/>
    </row>
    <row r="32271" spans="1:9" x14ac:dyDescent="0.25">
      <c r="A32271"/>
      <c r="B32271"/>
      <c r="C32271" s="32"/>
      <c r="D32271"/>
      <c r="E32271" s="32"/>
      <c r="F32271"/>
      <c r="G32271"/>
      <c r="H32271"/>
      <c r="I32271"/>
    </row>
    <row r="32272" spans="1:9" x14ac:dyDescent="0.25">
      <c r="A32272"/>
      <c r="B32272"/>
      <c r="C32272" s="32"/>
      <c r="D32272"/>
      <c r="E32272" s="32"/>
      <c r="F32272"/>
      <c r="G32272"/>
      <c r="H32272"/>
      <c r="I32272"/>
    </row>
    <row r="32273" spans="1:9" x14ac:dyDescent="0.25">
      <c r="A32273"/>
      <c r="B32273"/>
      <c r="C32273" s="32"/>
      <c r="D32273"/>
      <c r="E32273" s="32"/>
      <c r="F32273"/>
      <c r="G32273"/>
      <c r="H32273"/>
      <c r="I32273"/>
    </row>
    <row r="32274" spans="1:9" x14ac:dyDescent="0.25">
      <c r="A32274"/>
      <c r="B32274"/>
      <c r="C32274" s="32"/>
      <c r="D32274"/>
      <c r="E32274" s="32"/>
      <c r="F32274"/>
      <c r="G32274"/>
      <c r="H32274"/>
      <c r="I32274"/>
    </row>
    <row r="32275" spans="1:9" x14ac:dyDescent="0.25">
      <c r="A32275"/>
      <c r="B32275"/>
      <c r="C32275" s="32"/>
      <c r="D32275"/>
      <c r="E32275" s="32"/>
      <c r="F32275"/>
      <c r="G32275"/>
      <c r="H32275"/>
      <c r="I32275"/>
    </row>
    <row r="32276" spans="1:9" x14ac:dyDescent="0.25">
      <c r="A32276"/>
      <c r="B32276"/>
      <c r="C32276" s="32"/>
      <c r="D32276"/>
      <c r="E32276" s="32"/>
      <c r="F32276"/>
      <c r="G32276"/>
      <c r="H32276"/>
      <c r="I32276"/>
    </row>
    <row r="32277" spans="1:9" x14ac:dyDescent="0.25">
      <c r="A32277"/>
      <c r="B32277"/>
      <c r="C32277" s="32"/>
      <c r="D32277"/>
      <c r="E32277" s="32"/>
      <c r="F32277"/>
      <c r="G32277"/>
      <c r="H32277"/>
      <c r="I32277"/>
    </row>
    <row r="32278" spans="1:9" x14ac:dyDescent="0.25">
      <c r="A32278"/>
      <c r="B32278"/>
      <c r="C32278" s="32"/>
      <c r="D32278"/>
      <c r="E32278" s="32"/>
      <c r="F32278"/>
      <c r="G32278"/>
      <c r="H32278"/>
      <c r="I32278"/>
    </row>
    <row r="32279" spans="1:9" x14ac:dyDescent="0.25">
      <c r="A32279"/>
      <c r="B32279"/>
      <c r="C32279" s="32"/>
      <c r="D32279"/>
      <c r="E32279" s="32"/>
      <c r="F32279"/>
      <c r="G32279"/>
      <c r="H32279"/>
      <c r="I32279"/>
    </row>
    <row r="32280" spans="1:9" x14ac:dyDescent="0.25">
      <c r="A32280"/>
      <c r="B32280"/>
      <c r="C32280" s="32"/>
      <c r="D32280"/>
      <c r="E32280" s="32"/>
      <c r="F32280"/>
      <c r="G32280"/>
      <c r="H32280"/>
      <c r="I32280"/>
    </row>
    <row r="32281" spans="1:9" x14ac:dyDescent="0.25">
      <c r="A32281"/>
      <c r="B32281"/>
      <c r="C32281" s="32"/>
      <c r="D32281"/>
      <c r="E32281" s="32"/>
      <c r="F32281"/>
      <c r="G32281"/>
      <c r="H32281"/>
      <c r="I32281"/>
    </row>
    <row r="32282" spans="1:9" x14ac:dyDescent="0.25">
      <c r="A32282"/>
      <c r="B32282"/>
      <c r="C32282" s="32"/>
      <c r="D32282"/>
      <c r="E32282" s="32"/>
      <c r="F32282"/>
      <c r="G32282"/>
      <c r="H32282"/>
      <c r="I32282"/>
    </row>
    <row r="32283" spans="1:9" x14ac:dyDescent="0.25">
      <c r="A32283"/>
      <c r="B32283"/>
      <c r="C32283" s="32"/>
      <c r="D32283"/>
      <c r="E32283" s="32"/>
      <c r="F32283"/>
      <c r="G32283"/>
      <c r="H32283"/>
      <c r="I32283"/>
    </row>
    <row r="32284" spans="1:9" x14ac:dyDescent="0.25">
      <c r="A32284"/>
      <c r="B32284"/>
      <c r="C32284" s="32"/>
      <c r="D32284"/>
      <c r="E32284" s="32"/>
      <c r="F32284"/>
      <c r="G32284"/>
      <c r="H32284"/>
      <c r="I32284"/>
    </row>
    <row r="32285" spans="1:9" x14ac:dyDescent="0.25">
      <c r="A32285"/>
      <c r="B32285"/>
      <c r="C32285" s="32"/>
      <c r="D32285"/>
      <c r="E32285" s="32"/>
      <c r="F32285"/>
      <c r="G32285"/>
      <c r="H32285"/>
      <c r="I32285"/>
    </row>
    <row r="32286" spans="1:9" x14ac:dyDescent="0.25">
      <c r="A32286"/>
      <c r="B32286"/>
      <c r="C32286" s="32"/>
      <c r="D32286"/>
      <c r="E32286" s="32"/>
      <c r="F32286"/>
      <c r="G32286"/>
      <c r="H32286"/>
      <c r="I32286"/>
    </row>
    <row r="32287" spans="1:9" x14ac:dyDescent="0.25">
      <c r="A32287"/>
      <c r="B32287"/>
      <c r="C32287" s="32"/>
      <c r="D32287"/>
      <c r="E32287" s="32"/>
      <c r="F32287"/>
      <c r="G32287"/>
      <c r="H32287"/>
      <c r="I32287"/>
    </row>
    <row r="32288" spans="1:9" x14ac:dyDescent="0.25">
      <c r="A32288"/>
      <c r="B32288"/>
      <c r="C32288" s="32"/>
      <c r="D32288"/>
      <c r="E32288" s="32"/>
      <c r="F32288"/>
      <c r="G32288"/>
      <c r="H32288"/>
      <c r="I32288"/>
    </row>
    <row r="32289" spans="1:9" x14ac:dyDescent="0.25">
      <c r="A32289"/>
      <c r="B32289"/>
      <c r="C32289" s="32"/>
      <c r="D32289"/>
      <c r="E32289" s="32"/>
      <c r="F32289"/>
      <c r="G32289"/>
      <c r="H32289"/>
      <c r="I32289"/>
    </row>
    <row r="32290" spans="1:9" x14ac:dyDescent="0.25">
      <c r="A32290"/>
      <c r="B32290"/>
      <c r="C32290" s="32"/>
      <c r="D32290"/>
      <c r="E32290" s="32"/>
      <c r="F32290"/>
      <c r="G32290"/>
      <c r="H32290"/>
      <c r="I32290"/>
    </row>
    <row r="32291" spans="1:9" x14ac:dyDescent="0.25">
      <c r="A32291"/>
      <c r="B32291"/>
      <c r="C32291" s="32"/>
      <c r="D32291"/>
      <c r="E32291" s="32"/>
      <c r="F32291"/>
      <c r="G32291"/>
      <c r="H32291"/>
      <c r="I32291"/>
    </row>
    <row r="32292" spans="1:9" x14ac:dyDescent="0.25">
      <c r="A32292"/>
      <c r="B32292"/>
      <c r="C32292" s="32"/>
      <c r="D32292"/>
      <c r="E32292" s="32"/>
      <c r="F32292"/>
      <c r="G32292"/>
      <c r="H32292"/>
      <c r="I32292"/>
    </row>
    <row r="32293" spans="1:9" x14ac:dyDescent="0.25">
      <c r="A32293"/>
      <c r="B32293"/>
      <c r="C32293" s="32"/>
      <c r="D32293"/>
      <c r="E32293" s="32"/>
      <c r="F32293"/>
      <c r="G32293"/>
      <c r="H32293"/>
      <c r="I32293"/>
    </row>
    <row r="32294" spans="1:9" x14ac:dyDescent="0.25">
      <c r="A32294"/>
      <c r="B32294"/>
      <c r="C32294" s="32"/>
      <c r="D32294"/>
      <c r="E32294" s="32"/>
      <c r="F32294"/>
      <c r="G32294"/>
      <c r="H32294"/>
      <c r="I32294"/>
    </row>
    <row r="32295" spans="1:9" x14ac:dyDescent="0.25">
      <c r="A32295"/>
      <c r="B32295"/>
      <c r="C32295" s="32"/>
      <c r="D32295"/>
      <c r="E32295" s="32"/>
      <c r="F32295"/>
      <c r="G32295"/>
      <c r="H32295"/>
      <c r="I32295"/>
    </row>
    <row r="32296" spans="1:9" x14ac:dyDescent="0.25">
      <c r="A32296"/>
      <c r="B32296"/>
      <c r="C32296" s="32"/>
      <c r="D32296"/>
      <c r="E32296" s="32"/>
      <c r="F32296"/>
      <c r="G32296"/>
      <c r="H32296"/>
      <c r="I32296"/>
    </row>
    <row r="32297" spans="1:9" x14ac:dyDescent="0.25">
      <c r="A32297"/>
      <c r="B32297"/>
      <c r="C32297" s="32"/>
      <c r="D32297"/>
      <c r="E32297" s="32"/>
      <c r="F32297"/>
      <c r="G32297"/>
      <c r="H32297"/>
      <c r="I32297"/>
    </row>
    <row r="32298" spans="1:9" x14ac:dyDescent="0.25">
      <c r="A32298"/>
      <c r="B32298"/>
      <c r="C32298" s="32"/>
      <c r="D32298"/>
      <c r="E32298" s="32"/>
      <c r="F32298"/>
      <c r="G32298"/>
      <c r="H32298"/>
      <c r="I32298"/>
    </row>
    <row r="32299" spans="1:9" x14ac:dyDescent="0.25">
      <c r="A32299"/>
      <c r="B32299"/>
      <c r="C32299" s="32"/>
      <c r="D32299"/>
      <c r="E32299" s="32"/>
      <c r="F32299"/>
      <c r="G32299"/>
      <c r="H32299"/>
      <c r="I32299"/>
    </row>
    <row r="32300" spans="1:9" x14ac:dyDescent="0.25">
      <c r="A32300"/>
      <c r="B32300"/>
      <c r="C32300" s="32"/>
      <c r="D32300"/>
      <c r="E32300" s="32"/>
      <c r="F32300"/>
      <c r="G32300"/>
      <c r="H32300"/>
      <c r="I32300"/>
    </row>
    <row r="32301" spans="1:9" x14ac:dyDescent="0.25">
      <c r="A32301"/>
      <c r="B32301"/>
      <c r="C32301" s="32"/>
      <c r="D32301"/>
      <c r="E32301" s="32"/>
      <c r="F32301"/>
      <c r="G32301"/>
      <c r="H32301"/>
      <c r="I32301"/>
    </row>
    <row r="32302" spans="1:9" x14ac:dyDescent="0.25">
      <c r="A32302"/>
      <c r="B32302"/>
      <c r="C32302" s="32"/>
      <c r="D32302"/>
      <c r="E32302" s="32"/>
      <c r="F32302"/>
      <c r="G32302"/>
      <c r="H32302"/>
      <c r="I32302"/>
    </row>
    <row r="32303" spans="1:9" x14ac:dyDescent="0.25">
      <c r="A32303"/>
      <c r="B32303"/>
      <c r="C32303" s="32"/>
      <c r="D32303"/>
      <c r="E32303" s="32"/>
      <c r="F32303"/>
      <c r="G32303"/>
      <c r="H32303"/>
      <c r="I32303"/>
    </row>
    <row r="32304" spans="1:9" x14ac:dyDescent="0.25">
      <c r="A32304"/>
      <c r="B32304"/>
      <c r="C32304" s="32"/>
      <c r="D32304"/>
      <c r="E32304" s="32"/>
      <c r="F32304"/>
      <c r="G32304"/>
      <c r="H32304"/>
      <c r="I32304"/>
    </row>
    <row r="32305" spans="1:9" x14ac:dyDescent="0.25">
      <c r="A32305"/>
      <c r="B32305"/>
      <c r="C32305" s="32"/>
      <c r="D32305"/>
      <c r="E32305" s="32"/>
      <c r="F32305"/>
      <c r="G32305"/>
      <c r="H32305"/>
      <c r="I32305"/>
    </row>
    <row r="32306" spans="1:9" x14ac:dyDescent="0.25">
      <c r="A32306"/>
      <c r="B32306"/>
      <c r="C32306" s="32"/>
      <c r="D32306"/>
      <c r="E32306" s="32"/>
      <c r="F32306"/>
      <c r="G32306"/>
      <c r="H32306"/>
      <c r="I32306"/>
    </row>
    <row r="32307" spans="1:9" x14ac:dyDescent="0.25">
      <c r="A32307"/>
      <c r="B32307"/>
      <c r="C32307" s="32"/>
      <c r="D32307"/>
      <c r="E32307" s="32"/>
      <c r="F32307"/>
      <c r="G32307"/>
      <c r="H32307"/>
      <c r="I32307"/>
    </row>
    <row r="32308" spans="1:9" x14ac:dyDescent="0.25">
      <c r="A32308"/>
      <c r="B32308"/>
      <c r="C32308" s="32"/>
      <c r="D32308"/>
      <c r="E32308" s="32"/>
      <c r="F32308"/>
      <c r="G32308"/>
      <c r="H32308"/>
      <c r="I32308"/>
    </row>
    <row r="32309" spans="1:9" x14ac:dyDescent="0.25">
      <c r="A32309"/>
      <c r="B32309"/>
      <c r="C32309" s="32"/>
      <c r="D32309"/>
      <c r="E32309" s="32"/>
      <c r="F32309"/>
      <c r="G32309"/>
      <c r="H32309"/>
      <c r="I32309"/>
    </row>
    <row r="32310" spans="1:9" x14ac:dyDescent="0.25">
      <c r="A32310"/>
      <c r="B32310"/>
      <c r="C32310" s="32"/>
      <c r="D32310"/>
      <c r="E32310" s="32"/>
      <c r="F32310"/>
      <c r="G32310"/>
      <c r="H32310"/>
      <c r="I32310"/>
    </row>
    <row r="32311" spans="1:9" x14ac:dyDescent="0.25">
      <c r="A32311"/>
      <c r="B32311"/>
      <c r="C32311" s="32"/>
      <c r="D32311"/>
      <c r="E32311" s="32"/>
      <c r="F32311"/>
      <c r="G32311"/>
      <c r="H32311"/>
      <c r="I32311"/>
    </row>
    <row r="32312" spans="1:9" x14ac:dyDescent="0.25">
      <c r="A32312"/>
      <c r="B32312"/>
      <c r="C32312" s="32"/>
      <c r="D32312"/>
      <c r="E32312" s="32"/>
      <c r="F32312"/>
      <c r="G32312"/>
      <c r="H32312"/>
      <c r="I32312"/>
    </row>
    <row r="32313" spans="1:9" x14ac:dyDescent="0.25">
      <c r="A32313"/>
      <c r="B32313"/>
      <c r="C32313" s="32"/>
      <c r="D32313"/>
      <c r="E32313" s="32"/>
      <c r="F32313"/>
      <c r="G32313"/>
      <c r="H32313"/>
      <c r="I32313"/>
    </row>
    <row r="32314" spans="1:9" x14ac:dyDescent="0.25">
      <c r="A32314"/>
      <c r="B32314"/>
      <c r="C32314" s="32"/>
      <c r="D32314"/>
      <c r="E32314" s="32"/>
      <c r="F32314"/>
      <c r="G32314"/>
      <c r="H32314"/>
      <c r="I32314"/>
    </row>
    <row r="32315" spans="1:9" x14ac:dyDescent="0.25">
      <c r="A32315"/>
      <c r="B32315"/>
      <c r="C32315" s="32"/>
      <c r="D32315"/>
      <c r="E32315" s="32"/>
      <c r="F32315"/>
      <c r="G32315"/>
      <c r="H32315"/>
      <c r="I32315"/>
    </row>
    <row r="32316" spans="1:9" x14ac:dyDescent="0.25">
      <c r="A32316"/>
      <c r="B32316"/>
      <c r="C32316" s="32"/>
      <c r="D32316"/>
      <c r="E32316" s="32"/>
      <c r="F32316"/>
      <c r="G32316"/>
      <c r="H32316"/>
      <c r="I32316"/>
    </row>
    <row r="32317" spans="1:9" x14ac:dyDescent="0.25">
      <c r="A32317"/>
      <c r="B32317"/>
      <c r="C32317" s="32"/>
      <c r="D32317"/>
      <c r="E32317" s="32"/>
      <c r="F32317"/>
      <c r="G32317"/>
      <c r="H32317"/>
      <c r="I32317"/>
    </row>
    <row r="32318" spans="1:9" x14ac:dyDescent="0.25">
      <c r="A32318"/>
      <c r="B32318"/>
      <c r="C32318" s="32"/>
      <c r="D32318"/>
      <c r="E32318" s="32"/>
      <c r="F32318"/>
      <c r="G32318"/>
      <c r="H32318"/>
      <c r="I32318"/>
    </row>
    <row r="32319" spans="1:9" x14ac:dyDescent="0.25">
      <c r="A32319"/>
      <c r="B32319"/>
      <c r="C32319" s="32"/>
      <c r="D32319"/>
      <c r="E32319" s="32"/>
      <c r="F32319"/>
      <c r="G32319"/>
      <c r="H32319"/>
      <c r="I32319"/>
    </row>
    <row r="32320" spans="1:9" x14ac:dyDescent="0.25">
      <c r="A32320"/>
      <c r="B32320"/>
      <c r="C32320" s="32"/>
      <c r="D32320"/>
      <c r="E32320" s="32"/>
      <c r="F32320"/>
      <c r="G32320"/>
      <c r="H32320"/>
      <c r="I32320"/>
    </row>
    <row r="32321" spans="1:9" x14ac:dyDescent="0.25">
      <c r="A32321"/>
      <c r="B32321"/>
      <c r="C32321" s="32"/>
      <c r="D32321"/>
      <c r="E32321" s="32"/>
      <c r="F32321"/>
      <c r="G32321"/>
      <c r="H32321"/>
      <c r="I32321"/>
    </row>
    <row r="32322" spans="1:9" x14ac:dyDescent="0.25">
      <c r="A32322"/>
      <c r="B32322"/>
      <c r="C32322" s="32"/>
      <c r="D32322"/>
      <c r="E32322" s="32"/>
      <c r="F32322"/>
      <c r="G32322"/>
      <c r="H32322"/>
      <c r="I32322"/>
    </row>
    <row r="32323" spans="1:9" x14ac:dyDescent="0.25">
      <c r="A32323"/>
      <c r="B32323"/>
      <c r="C32323" s="32"/>
      <c r="D32323"/>
      <c r="E32323" s="32"/>
      <c r="F32323"/>
      <c r="G32323"/>
      <c r="H32323"/>
      <c r="I32323"/>
    </row>
    <row r="32324" spans="1:9" x14ac:dyDescent="0.25">
      <c r="A32324"/>
      <c r="B32324"/>
      <c r="C32324" s="32"/>
      <c r="D32324"/>
      <c r="E32324" s="32"/>
      <c r="F32324"/>
      <c r="G32324"/>
      <c r="H32324"/>
      <c r="I32324"/>
    </row>
    <row r="32325" spans="1:9" x14ac:dyDescent="0.25">
      <c r="A32325"/>
      <c r="B32325"/>
      <c r="C32325" s="32"/>
      <c r="D32325"/>
      <c r="E32325" s="32"/>
      <c r="F32325"/>
      <c r="G32325"/>
      <c r="H32325"/>
      <c r="I32325"/>
    </row>
    <row r="32326" spans="1:9" x14ac:dyDescent="0.25">
      <c r="A32326"/>
      <c r="B32326"/>
      <c r="C32326" s="32"/>
      <c r="D32326"/>
      <c r="E32326" s="32"/>
      <c r="F32326"/>
      <c r="G32326"/>
      <c r="H32326"/>
      <c r="I32326"/>
    </row>
    <row r="32327" spans="1:9" x14ac:dyDescent="0.25">
      <c r="A32327"/>
      <c r="B32327"/>
      <c r="C32327" s="32"/>
      <c r="D32327"/>
      <c r="E32327" s="32"/>
      <c r="F32327"/>
      <c r="G32327"/>
      <c r="H32327"/>
      <c r="I32327"/>
    </row>
    <row r="32328" spans="1:9" x14ac:dyDescent="0.25">
      <c r="A32328"/>
      <c r="B32328"/>
      <c r="C32328" s="32"/>
      <c r="D32328"/>
      <c r="E32328" s="32"/>
      <c r="F32328"/>
      <c r="G32328"/>
      <c r="H32328"/>
      <c r="I32328"/>
    </row>
    <row r="32329" spans="1:9" x14ac:dyDescent="0.25">
      <c r="A32329"/>
      <c r="B32329"/>
      <c r="C32329" s="32"/>
      <c r="D32329"/>
      <c r="E32329" s="32"/>
      <c r="F32329"/>
      <c r="G32329"/>
      <c r="H32329"/>
      <c r="I32329"/>
    </row>
    <row r="32330" spans="1:9" x14ac:dyDescent="0.25">
      <c r="A32330"/>
      <c r="B32330"/>
      <c r="C32330" s="32"/>
      <c r="D32330"/>
      <c r="E32330" s="32"/>
      <c r="F32330"/>
      <c r="G32330"/>
      <c r="H32330"/>
      <c r="I32330"/>
    </row>
    <row r="32331" spans="1:9" x14ac:dyDescent="0.25">
      <c r="A32331"/>
      <c r="B32331"/>
      <c r="C32331" s="32"/>
      <c r="D32331"/>
      <c r="E32331" s="32"/>
      <c r="F32331"/>
      <c r="G32331"/>
      <c r="H32331"/>
      <c r="I32331"/>
    </row>
    <row r="32332" spans="1:9" x14ac:dyDescent="0.25">
      <c r="A32332"/>
      <c r="B32332"/>
      <c r="C32332" s="32"/>
      <c r="D32332"/>
      <c r="E32332" s="32"/>
      <c r="F32332"/>
      <c r="G32332"/>
      <c r="H32332"/>
      <c r="I32332"/>
    </row>
    <row r="32333" spans="1:9" x14ac:dyDescent="0.25">
      <c r="A32333"/>
      <c r="B32333"/>
      <c r="C32333" s="32"/>
      <c r="D32333"/>
      <c r="E32333" s="32"/>
      <c r="F32333"/>
      <c r="G32333"/>
      <c r="H32333"/>
      <c r="I32333"/>
    </row>
    <row r="32334" spans="1:9" x14ac:dyDescent="0.25">
      <c r="A32334"/>
      <c r="B32334"/>
      <c r="C32334" s="32"/>
      <c r="D32334"/>
      <c r="E32334" s="32"/>
      <c r="F32334"/>
      <c r="G32334"/>
      <c r="H32334"/>
      <c r="I32334"/>
    </row>
    <row r="32335" spans="1:9" x14ac:dyDescent="0.25">
      <c r="A32335"/>
      <c r="B32335"/>
      <c r="C32335" s="32"/>
      <c r="D32335"/>
      <c r="E32335" s="32"/>
      <c r="F32335"/>
      <c r="G32335"/>
      <c r="H32335"/>
      <c r="I32335"/>
    </row>
    <row r="32336" spans="1:9" x14ac:dyDescent="0.25">
      <c r="A32336"/>
      <c r="B32336"/>
      <c r="C32336" s="32"/>
      <c r="D32336"/>
      <c r="E32336" s="32"/>
      <c r="F32336"/>
      <c r="G32336"/>
      <c r="H32336"/>
      <c r="I32336"/>
    </row>
    <row r="32337" spans="1:9" x14ac:dyDescent="0.25">
      <c r="A32337"/>
      <c r="B32337"/>
      <c r="C32337" s="32"/>
      <c r="D32337"/>
      <c r="E32337" s="32"/>
      <c r="F32337"/>
      <c r="G32337"/>
      <c r="H32337"/>
      <c r="I32337"/>
    </row>
    <row r="32338" spans="1:9" x14ac:dyDescent="0.25">
      <c r="A32338"/>
      <c r="B32338"/>
      <c r="C32338" s="32"/>
      <c r="D32338"/>
      <c r="E32338" s="32"/>
      <c r="F32338"/>
      <c r="G32338"/>
      <c r="H32338"/>
      <c r="I32338"/>
    </row>
    <row r="32339" spans="1:9" x14ac:dyDescent="0.25">
      <c r="A32339"/>
      <c r="B32339"/>
      <c r="C32339" s="32"/>
      <c r="D32339"/>
      <c r="E32339" s="32"/>
      <c r="F32339"/>
      <c r="G32339"/>
      <c r="H32339"/>
      <c r="I32339"/>
    </row>
    <row r="32340" spans="1:9" x14ac:dyDescent="0.25">
      <c r="A32340"/>
      <c r="B32340"/>
      <c r="C32340" s="32"/>
      <c r="D32340"/>
      <c r="E32340" s="32"/>
      <c r="F32340"/>
      <c r="G32340"/>
      <c r="H32340"/>
      <c r="I32340"/>
    </row>
    <row r="32341" spans="1:9" x14ac:dyDescent="0.25">
      <c r="A32341"/>
      <c r="B32341"/>
      <c r="C32341" s="32"/>
      <c r="D32341"/>
      <c r="E32341" s="32"/>
      <c r="F32341"/>
      <c r="G32341"/>
      <c r="H32341"/>
      <c r="I32341"/>
    </row>
    <row r="32342" spans="1:9" x14ac:dyDescent="0.25">
      <c r="A32342"/>
      <c r="B32342"/>
      <c r="C32342" s="32"/>
      <c r="D32342"/>
      <c r="E32342" s="32"/>
      <c r="F32342"/>
      <c r="G32342"/>
      <c r="H32342"/>
      <c r="I32342"/>
    </row>
    <row r="32343" spans="1:9" x14ac:dyDescent="0.25">
      <c r="A32343"/>
      <c r="B32343"/>
      <c r="C32343" s="32"/>
      <c r="D32343"/>
      <c r="E32343" s="32"/>
      <c r="F32343"/>
      <c r="G32343"/>
      <c r="H32343"/>
      <c r="I32343"/>
    </row>
    <row r="32344" spans="1:9" x14ac:dyDescent="0.25">
      <c r="A32344"/>
      <c r="B32344"/>
      <c r="C32344" s="32"/>
      <c r="D32344"/>
      <c r="E32344" s="32"/>
      <c r="F32344"/>
      <c r="G32344"/>
      <c r="H32344"/>
      <c r="I32344"/>
    </row>
    <row r="32345" spans="1:9" x14ac:dyDescent="0.25">
      <c r="A32345"/>
      <c r="B32345"/>
      <c r="C32345" s="32"/>
      <c r="D32345"/>
      <c r="E32345" s="32"/>
      <c r="F32345"/>
      <c r="G32345"/>
      <c r="H32345"/>
      <c r="I32345"/>
    </row>
    <row r="32346" spans="1:9" x14ac:dyDescent="0.25">
      <c r="A32346"/>
      <c r="B32346"/>
      <c r="C32346" s="32"/>
      <c r="D32346"/>
      <c r="E32346" s="32"/>
      <c r="F32346"/>
      <c r="G32346"/>
      <c r="H32346"/>
      <c r="I32346"/>
    </row>
    <row r="32347" spans="1:9" x14ac:dyDescent="0.25">
      <c r="A32347"/>
      <c r="B32347"/>
      <c r="C32347" s="32"/>
      <c r="D32347"/>
      <c r="E32347" s="32"/>
      <c r="F32347"/>
      <c r="G32347"/>
      <c r="H32347"/>
      <c r="I32347"/>
    </row>
    <row r="32348" spans="1:9" x14ac:dyDescent="0.25">
      <c r="A32348"/>
      <c r="B32348"/>
      <c r="C32348" s="32"/>
      <c r="D32348"/>
      <c r="E32348" s="32"/>
      <c r="F32348"/>
      <c r="G32348"/>
      <c r="H32348"/>
      <c r="I32348"/>
    </row>
    <row r="32349" spans="1:9" x14ac:dyDescent="0.25">
      <c r="A32349"/>
      <c r="B32349"/>
      <c r="C32349" s="32"/>
      <c r="D32349"/>
      <c r="E32349" s="32"/>
      <c r="F32349"/>
      <c r="G32349"/>
      <c r="H32349"/>
      <c r="I32349"/>
    </row>
    <row r="32350" spans="1:9" x14ac:dyDescent="0.25">
      <c r="A32350"/>
      <c r="B32350"/>
      <c r="C32350" s="32"/>
      <c r="D32350"/>
      <c r="E32350" s="32"/>
      <c r="F32350"/>
      <c r="G32350"/>
      <c r="H32350"/>
      <c r="I32350"/>
    </row>
    <row r="32351" spans="1:9" x14ac:dyDescent="0.25">
      <c r="A32351"/>
      <c r="B32351"/>
      <c r="C32351" s="32"/>
      <c r="D32351"/>
      <c r="E32351" s="32"/>
      <c r="F32351"/>
      <c r="G32351"/>
      <c r="H32351"/>
      <c r="I32351"/>
    </row>
    <row r="32352" spans="1:9" x14ac:dyDescent="0.25">
      <c r="A32352"/>
      <c r="B32352"/>
      <c r="C32352" s="32"/>
      <c r="D32352"/>
      <c r="E32352" s="32"/>
      <c r="F32352"/>
      <c r="G32352"/>
      <c r="H32352"/>
      <c r="I32352"/>
    </row>
    <row r="32353" spans="1:9" x14ac:dyDescent="0.25">
      <c r="A32353"/>
      <c r="B32353"/>
      <c r="C32353" s="32"/>
      <c r="D32353"/>
      <c r="E32353" s="32"/>
      <c r="F32353"/>
      <c r="G32353"/>
      <c r="H32353"/>
      <c r="I32353"/>
    </row>
    <row r="32354" spans="1:9" x14ac:dyDescent="0.25">
      <c r="A32354"/>
      <c r="B32354"/>
      <c r="C32354" s="32"/>
      <c r="D32354"/>
      <c r="E32354" s="32"/>
      <c r="F32354"/>
      <c r="G32354"/>
      <c r="H32354"/>
      <c r="I32354"/>
    </row>
    <row r="32355" spans="1:9" x14ac:dyDescent="0.25">
      <c r="A32355"/>
      <c r="B32355"/>
      <c r="C32355" s="32"/>
      <c r="D32355"/>
      <c r="E32355" s="32"/>
      <c r="F32355"/>
      <c r="G32355"/>
      <c r="H32355"/>
      <c r="I32355"/>
    </row>
    <row r="32356" spans="1:9" x14ac:dyDescent="0.25">
      <c r="A32356"/>
      <c r="B32356"/>
      <c r="C32356" s="32"/>
      <c r="D32356"/>
      <c r="E32356" s="32"/>
      <c r="F32356"/>
      <c r="G32356"/>
      <c r="H32356"/>
      <c r="I32356"/>
    </row>
    <row r="32357" spans="1:9" x14ac:dyDescent="0.25">
      <c r="A32357"/>
      <c r="B32357"/>
      <c r="C32357" s="32"/>
      <c r="D32357"/>
      <c r="E32357" s="32"/>
      <c r="F32357"/>
      <c r="G32357"/>
      <c r="H32357"/>
      <c r="I32357"/>
    </row>
    <row r="32358" spans="1:9" x14ac:dyDescent="0.25">
      <c r="A32358"/>
      <c r="B32358"/>
      <c r="C32358" s="32"/>
      <c r="D32358"/>
      <c r="E32358" s="32"/>
      <c r="F32358"/>
      <c r="G32358"/>
      <c r="H32358"/>
      <c r="I32358"/>
    </row>
    <row r="32359" spans="1:9" x14ac:dyDescent="0.25">
      <c r="A32359"/>
      <c r="B32359"/>
      <c r="C32359" s="32"/>
      <c r="D32359"/>
      <c r="E32359" s="32"/>
      <c r="F32359"/>
      <c r="G32359"/>
      <c r="H32359"/>
      <c r="I32359"/>
    </row>
    <row r="32360" spans="1:9" x14ac:dyDescent="0.25">
      <c r="A32360"/>
      <c r="B32360"/>
      <c r="C32360" s="32"/>
      <c r="D32360"/>
      <c r="E32360" s="32"/>
      <c r="F32360"/>
      <c r="G32360"/>
      <c r="H32360"/>
      <c r="I32360"/>
    </row>
    <row r="32361" spans="1:9" x14ac:dyDescent="0.25">
      <c r="A32361"/>
      <c r="B32361"/>
      <c r="C32361" s="32"/>
      <c r="D32361"/>
      <c r="E32361" s="32"/>
      <c r="F32361"/>
      <c r="G32361"/>
      <c r="H32361"/>
      <c r="I32361"/>
    </row>
    <row r="32362" spans="1:9" x14ac:dyDescent="0.25">
      <c r="A32362"/>
      <c r="B32362"/>
      <c r="C32362" s="32"/>
      <c r="D32362"/>
      <c r="E32362" s="32"/>
      <c r="F32362"/>
      <c r="G32362"/>
      <c r="H32362"/>
      <c r="I32362"/>
    </row>
    <row r="32363" spans="1:9" x14ac:dyDescent="0.25">
      <c r="A32363"/>
      <c r="B32363"/>
      <c r="C32363" s="32"/>
      <c r="D32363"/>
      <c r="E32363" s="32"/>
      <c r="F32363"/>
      <c r="G32363"/>
      <c r="H32363"/>
      <c r="I32363"/>
    </row>
    <row r="32364" spans="1:9" x14ac:dyDescent="0.25">
      <c r="A32364"/>
      <c r="B32364"/>
      <c r="C32364" s="32"/>
      <c r="D32364"/>
      <c r="E32364" s="32"/>
      <c r="F32364"/>
      <c r="G32364"/>
      <c r="H32364"/>
      <c r="I32364"/>
    </row>
    <row r="32365" spans="1:9" x14ac:dyDescent="0.25">
      <c r="A32365"/>
      <c r="B32365"/>
      <c r="C32365" s="32"/>
      <c r="D32365"/>
      <c r="E32365" s="32"/>
      <c r="F32365"/>
      <c r="G32365"/>
      <c r="H32365"/>
      <c r="I32365"/>
    </row>
    <row r="32366" spans="1:9" x14ac:dyDescent="0.25">
      <c r="A32366"/>
      <c r="B32366"/>
      <c r="C32366" s="32"/>
      <c r="D32366"/>
      <c r="E32366" s="32"/>
      <c r="F32366"/>
      <c r="G32366"/>
      <c r="H32366"/>
      <c r="I32366"/>
    </row>
    <row r="32367" spans="1:9" x14ac:dyDescent="0.25">
      <c r="A32367"/>
      <c r="B32367"/>
      <c r="C32367" s="32"/>
      <c r="D32367"/>
      <c r="E32367" s="32"/>
      <c r="F32367"/>
      <c r="G32367"/>
      <c r="H32367"/>
      <c r="I32367"/>
    </row>
    <row r="32368" spans="1:9" x14ac:dyDescent="0.25">
      <c r="A32368"/>
      <c r="B32368"/>
      <c r="C32368" s="32"/>
      <c r="D32368"/>
      <c r="E32368" s="32"/>
      <c r="F32368"/>
      <c r="G32368"/>
      <c r="H32368"/>
      <c r="I32368"/>
    </row>
    <row r="32369" spans="1:9" x14ac:dyDescent="0.25">
      <c r="A32369"/>
      <c r="B32369"/>
      <c r="C32369" s="32"/>
      <c r="D32369"/>
      <c r="E32369" s="32"/>
      <c r="F32369"/>
      <c r="G32369"/>
      <c r="H32369"/>
      <c r="I32369"/>
    </row>
    <row r="32370" spans="1:9" x14ac:dyDescent="0.25">
      <c r="A32370"/>
      <c r="B32370"/>
      <c r="C32370" s="32"/>
      <c r="D32370"/>
      <c r="E32370" s="32"/>
      <c r="F32370"/>
      <c r="G32370"/>
      <c r="H32370"/>
      <c r="I32370"/>
    </row>
    <row r="32371" spans="1:9" x14ac:dyDescent="0.25">
      <c r="A32371"/>
      <c r="B32371"/>
      <c r="C32371" s="32"/>
      <c r="D32371"/>
      <c r="E32371" s="32"/>
      <c r="F32371"/>
      <c r="G32371"/>
      <c r="H32371"/>
      <c r="I32371"/>
    </row>
    <row r="32372" spans="1:9" x14ac:dyDescent="0.25">
      <c r="A32372"/>
      <c r="B32372"/>
      <c r="C32372" s="32"/>
      <c r="D32372"/>
      <c r="E32372" s="32"/>
      <c r="F32372"/>
      <c r="G32372"/>
      <c r="H32372"/>
      <c r="I32372"/>
    </row>
    <row r="32373" spans="1:9" x14ac:dyDescent="0.25">
      <c r="A32373"/>
      <c r="B32373"/>
      <c r="C32373" s="32"/>
      <c r="D32373"/>
      <c r="E32373" s="32"/>
      <c r="F32373"/>
      <c r="G32373"/>
      <c r="H32373"/>
      <c r="I32373"/>
    </row>
    <row r="32374" spans="1:9" x14ac:dyDescent="0.25">
      <c r="A32374"/>
      <c r="B32374"/>
      <c r="C32374" s="32"/>
      <c r="D32374"/>
      <c r="E32374" s="32"/>
      <c r="F32374"/>
      <c r="G32374"/>
      <c r="H32374"/>
      <c r="I32374"/>
    </row>
    <row r="32375" spans="1:9" x14ac:dyDescent="0.25">
      <c r="A32375"/>
      <c r="B32375"/>
      <c r="C32375" s="32"/>
      <c r="D32375"/>
      <c r="E32375" s="32"/>
      <c r="F32375"/>
      <c r="G32375"/>
      <c r="H32375"/>
      <c r="I32375"/>
    </row>
    <row r="32376" spans="1:9" x14ac:dyDescent="0.25">
      <c r="A32376"/>
      <c r="B32376"/>
      <c r="C32376" s="32"/>
      <c r="D32376"/>
      <c r="E32376" s="32"/>
      <c r="F32376"/>
      <c r="G32376"/>
      <c r="H32376"/>
      <c r="I32376"/>
    </row>
    <row r="32377" spans="1:9" x14ac:dyDescent="0.25">
      <c r="A32377"/>
      <c r="B32377"/>
      <c r="C32377" s="32"/>
      <c r="D32377"/>
      <c r="E32377" s="32"/>
      <c r="F32377"/>
      <c r="G32377"/>
      <c r="H32377"/>
      <c r="I32377"/>
    </row>
    <row r="32378" spans="1:9" x14ac:dyDescent="0.25">
      <c r="A32378"/>
      <c r="B32378"/>
      <c r="C32378" s="32"/>
      <c r="D32378"/>
      <c r="E32378" s="32"/>
      <c r="F32378"/>
      <c r="G32378"/>
      <c r="H32378"/>
      <c r="I32378"/>
    </row>
    <row r="32379" spans="1:9" x14ac:dyDescent="0.25">
      <c r="A32379"/>
      <c r="B32379"/>
      <c r="C32379" s="32"/>
      <c r="D32379"/>
      <c r="E32379" s="32"/>
      <c r="F32379"/>
      <c r="G32379"/>
      <c r="H32379"/>
      <c r="I32379"/>
    </row>
    <row r="32380" spans="1:9" x14ac:dyDescent="0.25">
      <c r="A32380"/>
      <c r="B32380"/>
      <c r="C32380" s="32"/>
      <c r="D32380"/>
      <c r="E32380" s="32"/>
      <c r="F32380"/>
      <c r="G32380"/>
      <c r="H32380"/>
      <c r="I32380"/>
    </row>
    <row r="32381" spans="1:9" x14ac:dyDescent="0.25">
      <c r="A32381"/>
      <c r="B32381"/>
      <c r="C32381" s="32"/>
      <c r="D32381"/>
      <c r="E32381" s="32"/>
      <c r="F32381"/>
      <c r="G32381"/>
      <c r="H32381"/>
      <c r="I32381"/>
    </row>
    <row r="32382" spans="1:9" x14ac:dyDescent="0.25">
      <c r="A32382"/>
      <c r="B32382"/>
      <c r="C32382" s="32"/>
      <c r="D32382"/>
      <c r="E32382" s="32"/>
      <c r="F32382"/>
      <c r="G32382"/>
      <c r="H32382"/>
      <c r="I32382"/>
    </row>
    <row r="32383" spans="1:9" x14ac:dyDescent="0.25">
      <c r="A32383"/>
      <c r="B32383"/>
      <c r="C32383" s="32"/>
      <c r="D32383"/>
      <c r="E32383" s="32"/>
      <c r="F32383"/>
      <c r="G32383"/>
      <c r="H32383"/>
      <c r="I32383"/>
    </row>
    <row r="32384" spans="1:9" x14ac:dyDescent="0.25">
      <c r="A32384"/>
      <c r="B32384"/>
      <c r="C32384" s="32"/>
      <c r="D32384"/>
      <c r="E32384" s="32"/>
      <c r="F32384"/>
      <c r="G32384"/>
      <c r="H32384"/>
      <c r="I32384"/>
    </row>
    <row r="32385" spans="1:9" x14ac:dyDescent="0.25">
      <c r="A32385"/>
      <c r="B32385"/>
      <c r="C32385" s="32"/>
      <c r="D32385"/>
      <c r="E32385" s="32"/>
      <c r="F32385"/>
      <c r="G32385"/>
      <c r="H32385"/>
      <c r="I32385"/>
    </row>
    <row r="32386" spans="1:9" x14ac:dyDescent="0.25">
      <c r="A32386"/>
      <c r="B32386"/>
      <c r="C32386" s="32"/>
      <c r="D32386"/>
      <c r="E32386" s="32"/>
      <c r="F32386"/>
      <c r="G32386"/>
      <c r="H32386"/>
      <c r="I32386"/>
    </row>
    <row r="32387" spans="1:9" x14ac:dyDescent="0.25">
      <c r="A32387"/>
      <c r="B32387"/>
      <c r="C32387" s="32"/>
      <c r="D32387"/>
      <c r="E32387" s="32"/>
      <c r="F32387"/>
      <c r="G32387"/>
      <c r="H32387"/>
      <c r="I32387"/>
    </row>
    <row r="32388" spans="1:9" x14ac:dyDescent="0.25">
      <c r="A32388"/>
      <c r="B32388"/>
      <c r="C32388" s="32"/>
      <c r="D32388"/>
      <c r="E32388" s="32"/>
      <c r="F32388"/>
      <c r="G32388"/>
      <c r="H32388"/>
      <c r="I32388"/>
    </row>
    <row r="32389" spans="1:9" x14ac:dyDescent="0.25">
      <c r="A32389"/>
      <c r="B32389"/>
      <c r="C32389" s="32"/>
      <c r="D32389"/>
      <c r="E32389" s="32"/>
      <c r="F32389"/>
      <c r="G32389"/>
      <c r="H32389"/>
      <c r="I32389"/>
    </row>
    <row r="32390" spans="1:9" x14ac:dyDescent="0.25">
      <c r="A32390"/>
      <c r="B32390"/>
      <c r="C32390" s="32"/>
      <c r="D32390"/>
      <c r="E32390" s="32"/>
      <c r="F32390"/>
      <c r="G32390"/>
      <c r="H32390"/>
      <c r="I32390"/>
    </row>
    <row r="32391" spans="1:9" x14ac:dyDescent="0.25">
      <c r="A32391"/>
      <c r="B32391"/>
      <c r="C32391" s="32"/>
      <c r="D32391"/>
      <c r="E32391" s="32"/>
      <c r="F32391"/>
      <c r="G32391"/>
      <c r="H32391"/>
      <c r="I32391"/>
    </row>
    <row r="32392" spans="1:9" x14ac:dyDescent="0.25">
      <c r="A32392"/>
      <c r="B32392"/>
      <c r="C32392" s="32"/>
      <c r="D32392"/>
      <c r="E32392" s="32"/>
      <c r="F32392"/>
      <c r="G32392"/>
      <c r="H32392"/>
      <c r="I32392"/>
    </row>
    <row r="32393" spans="1:9" x14ac:dyDescent="0.25">
      <c r="A32393"/>
      <c r="B32393"/>
      <c r="C32393" s="32"/>
      <c r="D32393"/>
      <c r="E32393" s="32"/>
      <c r="F32393"/>
      <c r="G32393"/>
      <c r="H32393"/>
      <c r="I32393"/>
    </row>
    <row r="32394" spans="1:9" x14ac:dyDescent="0.25">
      <c r="A32394"/>
      <c r="B32394"/>
      <c r="C32394" s="32"/>
      <c r="D32394"/>
      <c r="E32394" s="32"/>
      <c r="F32394"/>
      <c r="G32394"/>
      <c r="H32394"/>
      <c r="I32394"/>
    </row>
    <row r="32395" spans="1:9" x14ac:dyDescent="0.25">
      <c r="A32395"/>
      <c r="B32395"/>
      <c r="C32395" s="32"/>
      <c r="D32395"/>
      <c r="E32395" s="32"/>
      <c r="F32395"/>
      <c r="G32395"/>
      <c r="H32395"/>
      <c r="I32395"/>
    </row>
    <row r="32396" spans="1:9" x14ac:dyDescent="0.25">
      <c r="A32396"/>
      <c r="B32396"/>
      <c r="C32396" s="32"/>
      <c r="D32396"/>
      <c r="E32396" s="32"/>
      <c r="F32396"/>
      <c r="G32396"/>
      <c r="H32396"/>
      <c r="I32396"/>
    </row>
    <row r="32397" spans="1:9" x14ac:dyDescent="0.25">
      <c r="A32397"/>
      <c r="B32397"/>
      <c r="C32397" s="32"/>
      <c r="D32397"/>
      <c r="E32397" s="32"/>
      <c r="F32397"/>
      <c r="G32397"/>
      <c r="H32397"/>
      <c r="I32397"/>
    </row>
    <row r="32398" spans="1:9" x14ac:dyDescent="0.25">
      <c r="A32398"/>
      <c r="B32398"/>
      <c r="C32398" s="32"/>
      <c r="D32398"/>
      <c r="E32398" s="32"/>
      <c r="F32398"/>
      <c r="G32398"/>
      <c r="H32398"/>
      <c r="I32398"/>
    </row>
    <row r="32399" spans="1:9" x14ac:dyDescent="0.25">
      <c r="A32399"/>
      <c r="B32399"/>
      <c r="C32399" s="32"/>
      <c r="D32399"/>
      <c r="E32399" s="32"/>
      <c r="F32399"/>
      <c r="G32399"/>
      <c r="H32399"/>
      <c r="I32399"/>
    </row>
    <row r="32400" spans="1:9" x14ac:dyDescent="0.25">
      <c r="A32400"/>
      <c r="B32400"/>
      <c r="C32400" s="32"/>
      <c r="D32400"/>
      <c r="E32400" s="32"/>
      <c r="F32400"/>
      <c r="G32400"/>
      <c r="H32400"/>
      <c r="I32400"/>
    </row>
    <row r="32401" spans="1:9" x14ac:dyDescent="0.25">
      <c r="A32401"/>
      <c r="B32401"/>
      <c r="C32401" s="32"/>
      <c r="D32401"/>
      <c r="E32401" s="32"/>
      <c r="F32401"/>
      <c r="G32401"/>
      <c r="H32401"/>
      <c r="I32401"/>
    </row>
    <row r="32402" spans="1:9" x14ac:dyDescent="0.25">
      <c r="A32402"/>
      <c r="B32402"/>
      <c r="C32402" s="32"/>
      <c r="D32402"/>
      <c r="E32402" s="32"/>
      <c r="F32402"/>
      <c r="G32402"/>
      <c r="H32402"/>
      <c r="I32402"/>
    </row>
    <row r="32403" spans="1:9" x14ac:dyDescent="0.25">
      <c r="A32403"/>
      <c r="B32403"/>
      <c r="C32403" s="32"/>
      <c r="D32403"/>
      <c r="E32403" s="32"/>
      <c r="F32403"/>
      <c r="G32403"/>
      <c r="H32403"/>
      <c r="I32403"/>
    </row>
    <row r="32404" spans="1:9" x14ac:dyDescent="0.25">
      <c r="A32404"/>
      <c r="B32404"/>
      <c r="C32404" s="32"/>
      <c r="D32404"/>
      <c r="E32404" s="32"/>
      <c r="F32404"/>
      <c r="G32404"/>
      <c r="H32404"/>
      <c r="I32404"/>
    </row>
    <row r="32405" spans="1:9" x14ac:dyDescent="0.25">
      <c r="A32405"/>
      <c r="B32405"/>
      <c r="C32405" s="32"/>
      <c r="D32405"/>
      <c r="E32405" s="32"/>
      <c r="F32405"/>
      <c r="G32405"/>
      <c r="H32405"/>
      <c r="I32405"/>
    </row>
    <row r="32406" spans="1:9" x14ac:dyDescent="0.25">
      <c r="A32406"/>
      <c r="B32406"/>
      <c r="C32406" s="32"/>
      <c r="D32406"/>
      <c r="E32406" s="32"/>
      <c r="F32406"/>
      <c r="G32406"/>
      <c r="H32406"/>
      <c r="I32406"/>
    </row>
    <row r="32407" spans="1:9" x14ac:dyDescent="0.25">
      <c r="A32407"/>
      <c r="B32407"/>
      <c r="C32407" s="32"/>
      <c r="D32407"/>
      <c r="E32407" s="32"/>
      <c r="F32407"/>
      <c r="G32407"/>
      <c r="H32407"/>
      <c r="I32407"/>
    </row>
    <row r="32408" spans="1:9" x14ac:dyDescent="0.25">
      <c r="A32408"/>
      <c r="B32408"/>
      <c r="C32408" s="32"/>
      <c r="D32408"/>
      <c r="E32408" s="32"/>
      <c r="F32408"/>
      <c r="G32408"/>
      <c r="H32408"/>
      <c r="I32408"/>
    </row>
    <row r="32409" spans="1:9" x14ac:dyDescent="0.25">
      <c r="A32409"/>
      <c r="B32409"/>
      <c r="C32409" s="32"/>
      <c r="D32409"/>
      <c r="E32409" s="32"/>
      <c r="F32409"/>
      <c r="G32409"/>
      <c r="H32409"/>
      <c r="I32409"/>
    </row>
    <row r="32410" spans="1:9" x14ac:dyDescent="0.25">
      <c r="A32410"/>
      <c r="B32410"/>
      <c r="C32410" s="32"/>
      <c r="D32410"/>
      <c r="E32410" s="32"/>
      <c r="F32410"/>
      <c r="G32410"/>
      <c r="H32410"/>
      <c r="I32410"/>
    </row>
    <row r="32411" spans="1:9" x14ac:dyDescent="0.25">
      <c r="A32411"/>
      <c r="B32411"/>
      <c r="C32411" s="32"/>
      <c r="D32411"/>
      <c r="E32411" s="32"/>
      <c r="F32411"/>
      <c r="G32411"/>
      <c r="H32411"/>
      <c r="I32411"/>
    </row>
    <row r="32412" spans="1:9" x14ac:dyDescent="0.25">
      <c r="A32412"/>
      <c r="B32412"/>
      <c r="C32412" s="32"/>
      <c r="D32412"/>
      <c r="E32412" s="32"/>
      <c r="F32412"/>
      <c r="G32412"/>
      <c r="H32412"/>
      <c r="I32412"/>
    </row>
    <row r="32413" spans="1:9" x14ac:dyDescent="0.25">
      <c r="A32413"/>
      <c r="B32413"/>
      <c r="C32413" s="32"/>
      <c r="D32413"/>
      <c r="E32413" s="32"/>
      <c r="F32413"/>
      <c r="G32413"/>
      <c r="H32413"/>
      <c r="I32413"/>
    </row>
    <row r="32414" spans="1:9" x14ac:dyDescent="0.25">
      <c r="A32414"/>
      <c r="B32414"/>
      <c r="C32414" s="32"/>
      <c r="D32414"/>
      <c r="E32414" s="32"/>
      <c r="F32414"/>
      <c r="G32414"/>
      <c r="H32414"/>
      <c r="I32414"/>
    </row>
    <row r="32415" spans="1:9" x14ac:dyDescent="0.25">
      <c r="A32415"/>
      <c r="B32415"/>
      <c r="C32415" s="32"/>
      <c r="D32415"/>
      <c r="E32415" s="32"/>
      <c r="F32415"/>
      <c r="G32415"/>
      <c r="H32415"/>
      <c r="I32415"/>
    </row>
    <row r="32416" spans="1:9" x14ac:dyDescent="0.25">
      <c r="A32416"/>
      <c r="B32416"/>
      <c r="C32416" s="32"/>
      <c r="D32416"/>
      <c r="E32416" s="32"/>
      <c r="F32416"/>
      <c r="G32416"/>
      <c r="H32416"/>
      <c r="I32416"/>
    </row>
    <row r="32417" spans="1:9" x14ac:dyDescent="0.25">
      <c r="A32417"/>
      <c r="B32417"/>
      <c r="C32417" s="32"/>
      <c r="D32417"/>
      <c r="E32417" s="32"/>
      <c r="F32417"/>
      <c r="G32417"/>
      <c r="H32417"/>
      <c r="I32417"/>
    </row>
    <row r="32418" spans="1:9" x14ac:dyDescent="0.25">
      <c r="A32418"/>
      <c r="B32418"/>
      <c r="C32418" s="32"/>
      <c r="D32418"/>
      <c r="E32418" s="32"/>
      <c r="F32418"/>
      <c r="G32418"/>
      <c r="H32418"/>
      <c r="I32418"/>
    </row>
    <row r="32419" spans="1:9" x14ac:dyDescent="0.25">
      <c r="A32419"/>
      <c r="B32419"/>
      <c r="C32419" s="32"/>
      <c r="D32419"/>
      <c r="E32419" s="32"/>
      <c r="F32419"/>
      <c r="G32419"/>
      <c r="H32419"/>
      <c r="I32419"/>
    </row>
    <row r="32420" spans="1:9" x14ac:dyDescent="0.25">
      <c r="A32420"/>
      <c r="B32420"/>
      <c r="C32420" s="32"/>
      <c r="D32420"/>
      <c r="E32420" s="32"/>
      <c r="F32420"/>
      <c r="G32420"/>
      <c r="H32420"/>
      <c r="I32420"/>
    </row>
    <row r="32421" spans="1:9" x14ac:dyDescent="0.25">
      <c r="A32421"/>
      <c r="B32421"/>
      <c r="C32421" s="32"/>
      <c r="D32421"/>
      <c r="E32421" s="32"/>
      <c r="F32421"/>
      <c r="G32421"/>
      <c r="H32421"/>
      <c r="I32421"/>
    </row>
    <row r="32422" spans="1:9" x14ac:dyDescent="0.25">
      <c r="A32422"/>
      <c r="B32422"/>
      <c r="C32422" s="32"/>
      <c r="D32422"/>
      <c r="E32422" s="32"/>
      <c r="F32422"/>
      <c r="G32422"/>
      <c r="H32422"/>
      <c r="I32422"/>
    </row>
    <row r="32423" spans="1:9" x14ac:dyDescent="0.25">
      <c r="A32423"/>
      <c r="B32423"/>
      <c r="C32423" s="32"/>
      <c r="D32423"/>
      <c r="E32423" s="32"/>
      <c r="F32423"/>
      <c r="G32423"/>
      <c r="H32423"/>
      <c r="I32423"/>
    </row>
    <row r="32424" spans="1:9" x14ac:dyDescent="0.25">
      <c r="A32424"/>
      <c r="B32424"/>
      <c r="C32424" s="32"/>
      <c r="D32424"/>
      <c r="E32424" s="32"/>
      <c r="F32424"/>
      <c r="G32424"/>
      <c r="H32424"/>
      <c r="I32424"/>
    </row>
    <row r="32425" spans="1:9" x14ac:dyDescent="0.25">
      <c r="A32425"/>
      <c r="B32425"/>
      <c r="C32425" s="32"/>
      <c r="D32425"/>
      <c r="E32425" s="32"/>
      <c r="F32425"/>
      <c r="G32425"/>
      <c r="H32425"/>
      <c r="I32425"/>
    </row>
    <row r="32426" spans="1:9" x14ac:dyDescent="0.25">
      <c r="A32426"/>
      <c r="B32426"/>
      <c r="C32426" s="32"/>
      <c r="D32426"/>
      <c r="E32426" s="32"/>
      <c r="F32426"/>
      <c r="G32426"/>
      <c r="H32426"/>
      <c r="I32426"/>
    </row>
    <row r="32427" spans="1:9" x14ac:dyDescent="0.25">
      <c r="A32427"/>
      <c r="B32427"/>
      <c r="C32427" s="32"/>
      <c r="D32427"/>
      <c r="E32427" s="32"/>
      <c r="F32427"/>
      <c r="G32427"/>
      <c r="H32427"/>
      <c r="I32427"/>
    </row>
    <row r="32428" spans="1:9" x14ac:dyDescent="0.25">
      <c r="A32428"/>
      <c r="B32428"/>
      <c r="C32428" s="32"/>
      <c r="D32428"/>
      <c r="E32428" s="32"/>
      <c r="F32428"/>
      <c r="G32428"/>
      <c r="H32428"/>
      <c r="I32428"/>
    </row>
    <row r="32429" spans="1:9" x14ac:dyDescent="0.25">
      <c r="A32429"/>
      <c r="B32429"/>
      <c r="C32429" s="32"/>
      <c r="D32429"/>
      <c r="E32429" s="32"/>
      <c r="F32429"/>
      <c r="G32429"/>
      <c r="H32429"/>
      <c r="I32429"/>
    </row>
    <row r="32430" spans="1:9" x14ac:dyDescent="0.25">
      <c r="A32430"/>
      <c r="B32430"/>
      <c r="C32430" s="32"/>
      <c r="D32430"/>
      <c r="E32430" s="32"/>
      <c r="F32430"/>
      <c r="G32430"/>
      <c r="H32430"/>
      <c r="I32430"/>
    </row>
    <row r="32431" spans="1:9" x14ac:dyDescent="0.25">
      <c r="A32431"/>
      <c r="B32431"/>
      <c r="C32431" s="32"/>
      <c r="D32431"/>
      <c r="E32431" s="32"/>
      <c r="F32431"/>
      <c r="G32431"/>
      <c r="H32431"/>
      <c r="I32431"/>
    </row>
    <row r="32432" spans="1:9" x14ac:dyDescent="0.25">
      <c r="A32432"/>
      <c r="B32432"/>
      <c r="C32432" s="32"/>
      <c r="D32432"/>
      <c r="E32432" s="32"/>
      <c r="F32432"/>
      <c r="G32432"/>
      <c r="H32432"/>
      <c r="I32432"/>
    </row>
    <row r="32433" spans="1:9" x14ac:dyDescent="0.25">
      <c r="A32433"/>
      <c r="B32433"/>
      <c r="C32433" s="32"/>
      <c r="D32433"/>
      <c r="E32433" s="32"/>
      <c r="F32433"/>
      <c r="G32433"/>
      <c r="H32433"/>
      <c r="I32433"/>
    </row>
    <row r="32434" spans="1:9" x14ac:dyDescent="0.25">
      <c r="A32434"/>
      <c r="B32434"/>
      <c r="C32434" s="32"/>
      <c r="D32434"/>
      <c r="E32434" s="32"/>
      <c r="F32434"/>
      <c r="G32434"/>
      <c r="H32434"/>
      <c r="I32434"/>
    </row>
    <row r="32435" spans="1:9" x14ac:dyDescent="0.25">
      <c r="A32435"/>
      <c r="B32435"/>
      <c r="C32435" s="32"/>
      <c r="D32435"/>
      <c r="E32435" s="32"/>
      <c r="F32435"/>
      <c r="G32435"/>
      <c r="H32435"/>
      <c r="I32435"/>
    </row>
    <row r="32436" spans="1:9" x14ac:dyDescent="0.25">
      <c r="A32436"/>
      <c r="B32436"/>
      <c r="C32436" s="32"/>
      <c r="D32436"/>
      <c r="E32436" s="32"/>
      <c r="F32436"/>
      <c r="G32436"/>
      <c r="H32436"/>
      <c r="I32436"/>
    </row>
    <row r="32437" spans="1:9" x14ac:dyDescent="0.25">
      <c r="A32437"/>
      <c r="B32437"/>
      <c r="C32437" s="32"/>
      <c r="D32437"/>
      <c r="E32437" s="32"/>
      <c r="F32437"/>
      <c r="G32437"/>
      <c r="H32437"/>
      <c r="I32437"/>
    </row>
    <row r="32438" spans="1:9" x14ac:dyDescent="0.25">
      <c r="A32438"/>
      <c r="B32438"/>
      <c r="C32438" s="32"/>
      <c r="D32438"/>
      <c r="E32438" s="32"/>
      <c r="F32438"/>
      <c r="G32438"/>
      <c r="H32438"/>
      <c r="I32438"/>
    </row>
    <row r="32439" spans="1:9" x14ac:dyDescent="0.25">
      <c r="A32439"/>
      <c r="B32439"/>
      <c r="C32439" s="32"/>
      <c r="D32439"/>
      <c r="E32439" s="32"/>
      <c r="F32439"/>
      <c r="G32439"/>
      <c r="H32439"/>
      <c r="I32439"/>
    </row>
    <row r="32440" spans="1:9" x14ac:dyDescent="0.25">
      <c r="A32440"/>
      <c r="B32440"/>
      <c r="C32440" s="32"/>
      <c r="D32440"/>
      <c r="E32440" s="32"/>
      <c r="F32440"/>
      <c r="G32440"/>
      <c r="H32440"/>
      <c r="I32440"/>
    </row>
    <row r="32441" spans="1:9" x14ac:dyDescent="0.25">
      <c r="A32441"/>
      <c r="B32441"/>
      <c r="C32441" s="32"/>
      <c r="D32441"/>
      <c r="E32441" s="32"/>
      <c r="F32441"/>
      <c r="G32441"/>
      <c r="H32441"/>
      <c r="I32441"/>
    </row>
    <row r="32442" spans="1:9" x14ac:dyDescent="0.25">
      <c r="A32442"/>
      <c r="B32442"/>
      <c r="C32442" s="32"/>
      <c r="D32442"/>
      <c r="E32442" s="32"/>
      <c r="F32442"/>
      <c r="G32442"/>
      <c r="H32442"/>
      <c r="I32442"/>
    </row>
    <row r="32443" spans="1:9" x14ac:dyDescent="0.25">
      <c r="A32443"/>
      <c r="B32443"/>
      <c r="C32443" s="32"/>
      <c r="D32443"/>
      <c r="E32443" s="32"/>
      <c r="F32443"/>
      <c r="G32443"/>
      <c r="H32443"/>
      <c r="I32443"/>
    </row>
    <row r="32444" spans="1:9" x14ac:dyDescent="0.25">
      <c r="A32444"/>
      <c r="B32444"/>
      <c r="C32444" s="32"/>
      <c r="D32444"/>
      <c r="E32444" s="32"/>
      <c r="F32444"/>
      <c r="G32444"/>
      <c r="H32444"/>
      <c r="I32444"/>
    </row>
    <row r="32445" spans="1:9" x14ac:dyDescent="0.25">
      <c r="A32445"/>
      <c r="B32445"/>
      <c r="C32445" s="32"/>
      <c r="D32445"/>
      <c r="E32445" s="32"/>
      <c r="F32445"/>
      <c r="G32445"/>
      <c r="H32445"/>
      <c r="I32445"/>
    </row>
    <row r="32446" spans="1:9" x14ac:dyDescent="0.25">
      <c r="A32446"/>
      <c r="B32446"/>
      <c r="C32446" s="32"/>
      <c r="D32446"/>
      <c r="E32446" s="32"/>
      <c r="F32446"/>
      <c r="G32446"/>
      <c r="H32446"/>
      <c r="I32446"/>
    </row>
    <row r="32447" spans="1:9" x14ac:dyDescent="0.25">
      <c r="A32447"/>
      <c r="B32447"/>
      <c r="C32447" s="32"/>
      <c r="D32447"/>
      <c r="E32447" s="32"/>
      <c r="F32447"/>
      <c r="G32447"/>
      <c r="H32447"/>
      <c r="I32447"/>
    </row>
    <row r="32448" spans="1:9" x14ac:dyDescent="0.25">
      <c r="A32448"/>
      <c r="B32448"/>
      <c r="C32448" s="32"/>
      <c r="D32448"/>
      <c r="E32448" s="32"/>
      <c r="F32448"/>
      <c r="G32448"/>
      <c r="H32448"/>
      <c r="I32448"/>
    </row>
    <row r="32449" spans="1:9" x14ac:dyDescent="0.25">
      <c r="A32449"/>
      <c r="B32449"/>
      <c r="C32449" s="32"/>
      <c r="D32449"/>
      <c r="E32449" s="32"/>
      <c r="F32449"/>
      <c r="G32449"/>
      <c r="H32449"/>
      <c r="I32449"/>
    </row>
    <row r="32450" spans="1:9" x14ac:dyDescent="0.25">
      <c r="A32450"/>
      <c r="B32450"/>
      <c r="C32450" s="32"/>
      <c r="D32450"/>
      <c r="E32450" s="32"/>
      <c r="F32450"/>
      <c r="G32450"/>
      <c r="H32450"/>
      <c r="I32450"/>
    </row>
    <row r="32451" spans="1:9" x14ac:dyDescent="0.25">
      <c r="A32451"/>
      <c r="B32451"/>
      <c r="C32451" s="32"/>
      <c r="D32451"/>
      <c r="E32451" s="32"/>
      <c r="F32451"/>
      <c r="G32451"/>
      <c r="H32451"/>
      <c r="I32451"/>
    </row>
    <row r="32452" spans="1:9" x14ac:dyDescent="0.25">
      <c r="A32452"/>
      <c r="B32452"/>
      <c r="C32452" s="32"/>
      <c r="D32452"/>
      <c r="E32452" s="32"/>
      <c r="F32452"/>
      <c r="G32452"/>
      <c r="H32452"/>
      <c r="I32452"/>
    </row>
    <row r="32453" spans="1:9" x14ac:dyDescent="0.25">
      <c r="A32453"/>
      <c r="B32453"/>
      <c r="C32453" s="32"/>
      <c r="D32453"/>
      <c r="E32453" s="32"/>
      <c r="F32453"/>
      <c r="G32453"/>
      <c r="H32453"/>
      <c r="I32453"/>
    </row>
    <row r="32454" spans="1:9" x14ac:dyDescent="0.25">
      <c r="A32454"/>
      <c r="B32454"/>
      <c r="C32454" s="32"/>
      <c r="D32454"/>
      <c r="E32454" s="32"/>
      <c r="F32454"/>
      <c r="G32454"/>
      <c r="H32454"/>
      <c r="I32454"/>
    </row>
    <row r="32455" spans="1:9" x14ac:dyDescent="0.25">
      <c r="A32455"/>
      <c r="B32455"/>
      <c r="C32455" s="32"/>
      <c r="D32455"/>
      <c r="E32455" s="32"/>
      <c r="F32455"/>
      <c r="G32455"/>
      <c r="H32455"/>
      <c r="I32455"/>
    </row>
    <row r="32456" spans="1:9" x14ac:dyDescent="0.25">
      <c r="A32456"/>
      <c r="B32456"/>
      <c r="C32456" s="32"/>
      <c r="D32456"/>
      <c r="E32456" s="32"/>
      <c r="F32456"/>
      <c r="G32456"/>
      <c r="H32456"/>
      <c r="I32456"/>
    </row>
    <row r="32457" spans="1:9" x14ac:dyDescent="0.25">
      <c r="A32457"/>
      <c r="B32457"/>
      <c r="C32457" s="32"/>
      <c r="D32457"/>
      <c r="E32457" s="32"/>
      <c r="F32457"/>
      <c r="G32457"/>
      <c r="H32457"/>
      <c r="I32457"/>
    </row>
    <row r="32458" spans="1:9" x14ac:dyDescent="0.25">
      <c r="A32458"/>
      <c r="B32458"/>
      <c r="C32458" s="32"/>
      <c r="D32458"/>
      <c r="E32458" s="32"/>
      <c r="F32458"/>
      <c r="G32458"/>
      <c r="H32458"/>
      <c r="I32458"/>
    </row>
    <row r="32459" spans="1:9" x14ac:dyDescent="0.25">
      <c r="A32459"/>
      <c r="B32459"/>
      <c r="C32459" s="32"/>
      <c r="D32459"/>
      <c r="E32459" s="32"/>
      <c r="F32459"/>
      <c r="G32459"/>
      <c r="H32459"/>
      <c r="I32459"/>
    </row>
    <row r="32460" spans="1:9" x14ac:dyDescent="0.25">
      <c r="A32460"/>
      <c r="B32460"/>
      <c r="C32460" s="32"/>
      <c r="D32460"/>
      <c r="E32460" s="32"/>
      <c r="F32460"/>
      <c r="G32460"/>
      <c r="H32460"/>
      <c r="I32460"/>
    </row>
    <row r="32461" spans="1:9" x14ac:dyDescent="0.25">
      <c r="A32461"/>
      <c r="B32461"/>
      <c r="C32461" s="32"/>
      <c r="D32461"/>
      <c r="E32461" s="32"/>
      <c r="F32461"/>
      <c r="G32461"/>
      <c r="H32461"/>
      <c r="I32461"/>
    </row>
    <row r="32462" spans="1:9" x14ac:dyDescent="0.25">
      <c r="A32462"/>
      <c r="B32462"/>
      <c r="C32462" s="32"/>
      <c r="D32462"/>
      <c r="E32462" s="32"/>
      <c r="F32462"/>
      <c r="G32462"/>
      <c r="H32462"/>
      <c r="I32462"/>
    </row>
    <row r="32463" spans="1:9" x14ac:dyDescent="0.25">
      <c r="A32463"/>
      <c r="B32463"/>
      <c r="C32463" s="32"/>
      <c r="D32463"/>
      <c r="E32463" s="32"/>
      <c r="F32463"/>
      <c r="G32463"/>
      <c r="H32463"/>
      <c r="I32463"/>
    </row>
    <row r="32464" spans="1:9" x14ac:dyDescent="0.25">
      <c r="A32464"/>
      <c r="B32464"/>
      <c r="C32464" s="32"/>
      <c r="D32464"/>
      <c r="E32464" s="32"/>
      <c r="F32464"/>
      <c r="G32464"/>
      <c r="H32464"/>
      <c r="I32464"/>
    </row>
    <row r="32465" spans="1:9" x14ac:dyDescent="0.25">
      <c r="A32465"/>
      <c r="B32465"/>
      <c r="C32465" s="32"/>
      <c r="D32465"/>
      <c r="E32465" s="32"/>
      <c r="F32465"/>
      <c r="G32465"/>
      <c r="H32465"/>
      <c r="I32465"/>
    </row>
    <row r="32466" spans="1:9" x14ac:dyDescent="0.25">
      <c r="A32466"/>
      <c r="B32466"/>
      <c r="C32466" s="32"/>
      <c r="D32466"/>
      <c r="E32466" s="32"/>
      <c r="F32466"/>
      <c r="G32466"/>
      <c r="H32466"/>
      <c r="I32466"/>
    </row>
    <row r="32467" spans="1:9" x14ac:dyDescent="0.25">
      <c r="A32467"/>
      <c r="B32467"/>
      <c r="C32467" s="32"/>
      <c r="D32467"/>
      <c r="E32467" s="32"/>
      <c r="F32467"/>
      <c r="G32467"/>
      <c r="H32467"/>
      <c r="I32467"/>
    </row>
    <row r="32468" spans="1:9" x14ac:dyDescent="0.25">
      <c r="A32468"/>
      <c r="B32468"/>
      <c r="C32468" s="32"/>
      <c r="D32468"/>
      <c r="E32468" s="32"/>
      <c r="F32468"/>
      <c r="G32468"/>
      <c r="H32468"/>
      <c r="I32468"/>
    </row>
    <row r="32469" spans="1:9" x14ac:dyDescent="0.25">
      <c r="A32469"/>
      <c r="B32469"/>
      <c r="C32469" s="32"/>
      <c r="D32469"/>
      <c r="E32469" s="32"/>
      <c r="F32469"/>
      <c r="G32469"/>
      <c r="H32469"/>
      <c r="I32469"/>
    </row>
    <row r="32470" spans="1:9" x14ac:dyDescent="0.25">
      <c r="A32470"/>
      <c r="B32470"/>
      <c r="C32470" s="32"/>
      <c r="D32470"/>
      <c r="E32470" s="32"/>
      <c r="F32470"/>
      <c r="G32470"/>
      <c r="H32470"/>
      <c r="I32470"/>
    </row>
    <row r="32471" spans="1:9" x14ac:dyDescent="0.25">
      <c r="A32471"/>
      <c r="B32471"/>
      <c r="C32471" s="32"/>
      <c r="D32471"/>
      <c r="E32471" s="32"/>
      <c r="F32471"/>
      <c r="G32471"/>
      <c r="H32471"/>
      <c r="I32471"/>
    </row>
    <row r="32472" spans="1:9" x14ac:dyDescent="0.25">
      <c r="A32472"/>
      <c r="B32472"/>
      <c r="C32472" s="32"/>
      <c r="D32472"/>
      <c r="E32472" s="32"/>
      <c r="F32472"/>
      <c r="G32472"/>
      <c r="H32472"/>
      <c r="I32472"/>
    </row>
    <row r="32473" spans="1:9" x14ac:dyDescent="0.25">
      <c r="A32473"/>
      <c r="B32473"/>
      <c r="C32473" s="32"/>
      <c r="D32473"/>
      <c r="E32473" s="32"/>
      <c r="F32473"/>
      <c r="G32473"/>
      <c r="H32473"/>
      <c r="I32473"/>
    </row>
    <row r="32474" spans="1:9" x14ac:dyDescent="0.25">
      <c r="A32474"/>
      <c r="B32474"/>
      <c r="C32474" s="32"/>
      <c r="D32474"/>
      <c r="E32474" s="32"/>
      <c r="F32474"/>
      <c r="G32474"/>
      <c r="H32474"/>
      <c r="I32474"/>
    </row>
    <row r="32475" spans="1:9" x14ac:dyDescent="0.25">
      <c r="A32475"/>
      <c r="B32475"/>
      <c r="C32475" s="32"/>
      <c r="D32475"/>
      <c r="E32475" s="32"/>
      <c r="F32475"/>
      <c r="G32475"/>
      <c r="H32475"/>
      <c r="I32475"/>
    </row>
    <row r="32476" spans="1:9" x14ac:dyDescent="0.25">
      <c r="A32476"/>
      <c r="B32476"/>
      <c r="C32476" s="32"/>
      <c r="D32476"/>
      <c r="E32476" s="32"/>
      <c r="F32476"/>
      <c r="G32476"/>
      <c r="H32476"/>
      <c r="I32476"/>
    </row>
    <row r="32477" spans="1:9" x14ac:dyDescent="0.25">
      <c r="A32477"/>
      <c r="B32477"/>
      <c r="C32477" s="32"/>
      <c r="D32477"/>
      <c r="E32477" s="32"/>
      <c r="F32477"/>
      <c r="G32477"/>
      <c r="H32477"/>
      <c r="I32477"/>
    </row>
    <row r="32478" spans="1:9" x14ac:dyDescent="0.25">
      <c r="A32478"/>
      <c r="B32478"/>
      <c r="C32478" s="32"/>
      <c r="D32478"/>
      <c r="E32478" s="32"/>
      <c r="F32478"/>
      <c r="G32478"/>
      <c r="H32478"/>
      <c r="I32478"/>
    </row>
    <row r="32479" spans="1:9" x14ac:dyDescent="0.25">
      <c r="A32479"/>
      <c r="B32479"/>
      <c r="C32479" s="32"/>
      <c r="D32479"/>
      <c r="E32479" s="32"/>
      <c r="F32479"/>
      <c r="G32479"/>
      <c r="H32479"/>
      <c r="I32479"/>
    </row>
    <row r="32480" spans="1:9" x14ac:dyDescent="0.25">
      <c r="A32480"/>
      <c r="B32480"/>
      <c r="C32480" s="32"/>
      <c r="D32480"/>
      <c r="E32480" s="32"/>
      <c r="F32480"/>
      <c r="G32480"/>
      <c r="H32480"/>
      <c r="I32480"/>
    </row>
    <row r="32481" spans="1:9" x14ac:dyDescent="0.25">
      <c r="A32481"/>
      <c r="B32481"/>
      <c r="C32481" s="32"/>
      <c r="D32481"/>
      <c r="E32481" s="32"/>
      <c r="F32481"/>
      <c r="G32481"/>
      <c r="H32481"/>
      <c r="I32481"/>
    </row>
    <row r="32482" spans="1:9" x14ac:dyDescent="0.25">
      <c r="A32482"/>
      <c r="B32482"/>
      <c r="C32482" s="32"/>
      <c r="D32482"/>
      <c r="E32482" s="32"/>
      <c r="F32482"/>
      <c r="G32482"/>
      <c r="H32482"/>
      <c r="I32482"/>
    </row>
    <row r="32483" spans="1:9" x14ac:dyDescent="0.25">
      <c r="A32483"/>
      <c r="B32483"/>
      <c r="C32483" s="32"/>
      <c r="D32483"/>
      <c r="E32483" s="32"/>
      <c r="F32483"/>
      <c r="G32483"/>
      <c r="H32483"/>
      <c r="I32483"/>
    </row>
    <row r="32484" spans="1:9" x14ac:dyDescent="0.25">
      <c r="A32484"/>
      <c r="B32484"/>
      <c r="C32484" s="32"/>
      <c r="D32484"/>
      <c r="E32484" s="32"/>
      <c r="F32484"/>
      <c r="G32484"/>
      <c r="H32484"/>
      <c r="I32484"/>
    </row>
    <row r="32485" spans="1:9" x14ac:dyDescent="0.25">
      <c r="A32485"/>
      <c r="B32485"/>
      <c r="C32485" s="32"/>
      <c r="D32485"/>
      <c r="E32485" s="32"/>
      <c r="F32485"/>
      <c r="G32485"/>
      <c r="H32485"/>
      <c r="I32485"/>
    </row>
    <row r="32486" spans="1:9" x14ac:dyDescent="0.25">
      <c r="A32486"/>
      <c r="B32486"/>
      <c r="C32486" s="32"/>
      <c r="D32486"/>
      <c r="E32486" s="32"/>
      <c r="F32486"/>
      <c r="G32486"/>
      <c r="H32486"/>
      <c r="I32486"/>
    </row>
    <row r="32487" spans="1:9" x14ac:dyDescent="0.25">
      <c r="A32487"/>
      <c r="B32487"/>
      <c r="C32487" s="32"/>
      <c r="D32487"/>
      <c r="E32487" s="32"/>
      <c r="F32487"/>
      <c r="G32487"/>
      <c r="H32487"/>
      <c r="I32487"/>
    </row>
    <row r="32488" spans="1:9" x14ac:dyDescent="0.25">
      <c r="A32488"/>
      <c r="B32488"/>
      <c r="C32488" s="32"/>
      <c r="D32488"/>
      <c r="E32488" s="32"/>
      <c r="F32488"/>
      <c r="G32488"/>
      <c r="H32488"/>
      <c r="I32488"/>
    </row>
    <row r="32489" spans="1:9" x14ac:dyDescent="0.25">
      <c r="A32489"/>
      <c r="B32489"/>
      <c r="C32489" s="32"/>
      <c r="D32489"/>
      <c r="E32489" s="32"/>
      <c r="F32489"/>
      <c r="G32489"/>
      <c r="H32489"/>
      <c r="I32489"/>
    </row>
    <row r="32490" spans="1:9" x14ac:dyDescent="0.25">
      <c r="A32490"/>
      <c r="B32490"/>
      <c r="C32490" s="32"/>
      <c r="D32490"/>
      <c r="E32490" s="32"/>
      <c r="F32490"/>
      <c r="G32490"/>
      <c r="H32490"/>
      <c r="I32490"/>
    </row>
    <row r="32491" spans="1:9" x14ac:dyDescent="0.25">
      <c r="A32491"/>
      <c r="B32491"/>
      <c r="C32491" s="32"/>
      <c r="D32491"/>
      <c r="E32491" s="32"/>
      <c r="F32491"/>
      <c r="G32491"/>
      <c r="H32491"/>
      <c r="I32491"/>
    </row>
    <row r="32492" spans="1:9" x14ac:dyDescent="0.25">
      <c r="A32492"/>
      <c r="B32492"/>
      <c r="C32492" s="32"/>
      <c r="D32492"/>
      <c r="E32492" s="32"/>
      <c r="F32492"/>
      <c r="G32492"/>
      <c r="H32492"/>
      <c r="I32492"/>
    </row>
    <row r="32493" spans="1:9" x14ac:dyDescent="0.25">
      <c r="A32493"/>
      <c r="B32493"/>
      <c r="C32493" s="32"/>
      <c r="D32493"/>
      <c r="E32493" s="32"/>
      <c r="F32493"/>
      <c r="G32493"/>
      <c r="H32493"/>
      <c r="I32493"/>
    </row>
    <row r="32494" spans="1:9" x14ac:dyDescent="0.25">
      <c r="A32494"/>
      <c r="B32494"/>
      <c r="C32494" s="32"/>
      <c r="D32494"/>
      <c r="E32494" s="32"/>
      <c r="F32494"/>
      <c r="G32494"/>
      <c r="H32494"/>
      <c r="I32494"/>
    </row>
    <row r="32495" spans="1:9" x14ac:dyDescent="0.25">
      <c r="A32495"/>
      <c r="B32495"/>
      <c r="C32495" s="32"/>
      <c r="D32495"/>
      <c r="E32495" s="32"/>
      <c r="F32495"/>
      <c r="G32495"/>
      <c r="H32495"/>
      <c r="I32495"/>
    </row>
    <row r="32496" spans="1:9" x14ac:dyDescent="0.25">
      <c r="A32496"/>
      <c r="B32496"/>
      <c r="C32496" s="32"/>
      <c r="D32496"/>
      <c r="E32496" s="32"/>
      <c r="F32496"/>
      <c r="G32496"/>
      <c r="H32496"/>
      <c r="I32496"/>
    </row>
    <row r="32497" spans="1:9" x14ac:dyDescent="0.25">
      <c r="A32497"/>
      <c r="B32497"/>
      <c r="C32497" s="32"/>
      <c r="D32497"/>
      <c r="E32497" s="32"/>
      <c r="F32497"/>
      <c r="G32497"/>
      <c r="H32497"/>
      <c r="I32497"/>
    </row>
    <row r="32498" spans="1:9" x14ac:dyDescent="0.25">
      <c r="A32498"/>
      <c r="B32498"/>
      <c r="C32498" s="32"/>
      <c r="D32498"/>
      <c r="E32498" s="32"/>
      <c r="F32498"/>
      <c r="G32498"/>
      <c r="H32498"/>
      <c r="I32498"/>
    </row>
    <row r="32499" spans="1:9" x14ac:dyDescent="0.25">
      <c r="A32499"/>
      <c r="B32499"/>
      <c r="C32499" s="32"/>
      <c r="D32499"/>
      <c r="E32499" s="32"/>
      <c r="F32499"/>
      <c r="G32499"/>
      <c r="H32499"/>
      <c r="I32499"/>
    </row>
    <row r="32500" spans="1:9" x14ac:dyDescent="0.25">
      <c r="A32500"/>
      <c r="B32500"/>
      <c r="C32500" s="32"/>
      <c r="D32500"/>
      <c r="E32500" s="32"/>
      <c r="F32500"/>
      <c r="G32500"/>
      <c r="H32500"/>
      <c r="I32500"/>
    </row>
    <row r="32501" spans="1:9" x14ac:dyDescent="0.25">
      <c r="A32501"/>
      <c r="B32501"/>
      <c r="C32501" s="32"/>
      <c r="D32501"/>
      <c r="E32501" s="32"/>
      <c r="F32501"/>
      <c r="G32501"/>
      <c r="H32501"/>
      <c r="I32501"/>
    </row>
    <row r="32502" spans="1:9" x14ac:dyDescent="0.25">
      <c r="A32502"/>
      <c r="B32502"/>
      <c r="C32502" s="32"/>
      <c r="D32502"/>
      <c r="E32502" s="32"/>
      <c r="F32502"/>
      <c r="G32502"/>
      <c r="H32502"/>
      <c r="I32502"/>
    </row>
    <row r="32503" spans="1:9" x14ac:dyDescent="0.25">
      <c r="A32503"/>
      <c r="B32503"/>
      <c r="C32503" s="32"/>
      <c r="D32503"/>
      <c r="E32503" s="32"/>
      <c r="F32503"/>
      <c r="G32503"/>
      <c r="H32503"/>
      <c r="I32503"/>
    </row>
    <row r="32504" spans="1:9" x14ac:dyDescent="0.25">
      <c r="A32504"/>
      <c r="B32504"/>
      <c r="C32504" s="32"/>
      <c r="D32504"/>
      <c r="E32504" s="32"/>
      <c r="F32504"/>
      <c r="G32504"/>
      <c r="H32504"/>
      <c r="I32504"/>
    </row>
    <row r="32505" spans="1:9" x14ac:dyDescent="0.25">
      <c r="A32505"/>
      <c r="B32505"/>
      <c r="C32505" s="32"/>
      <c r="D32505"/>
      <c r="E32505" s="32"/>
      <c r="F32505"/>
      <c r="G32505"/>
      <c r="H32505"/>
      <c r="I32505"/>
    </row>
    <row r="32506" spans="1:9" x14ac:dyDescent="0.25">
      <c r="A32506"/>
      <c r="B32506"/>
      <c r="C32506" s="32"/>
      <c r="D32506"/>
      <c r="E32506" s="32"/>
      <c r="F32506"/>
      <c r="G32506"/>
      <c r="H32506"/>
      <c r="I32506"/>
    </row>
    <row r="32507" spans="1:9" x14ac:dyDescent="0.25">
      <c r="A32507"/>
      <c r="B32507"/>
      <c r="C32507" s="32"/>
      <c r="D32507"/>
      <c r="E32507" s="32"/>
      <c r="F32507"/>
      <c r="G32507"/>
      <c r="H32507"/>
      <c r="I32507"/>
    </row>
    <row r="32508" spans="1:9" x14ac:dyDescent="0.25">
      <c r="A32508"/>
      <c r="B32508"/>
      <c r="C32508" s="32"/>
      <c r="D32508"/>
      <c r="E32508" s="32"/>
      <c r="F32508"/>
      <c r="G32508"/>
      <c r="H32508"/>
      <c r="I32508"/>
    </row>
    <row r="32509" spans="1:9" x14ac:dyDescent="0.25">
      <c r="A32509"/>
      <c r="B32509"/>
      <c r="C32509" s="32"/>
      <c r="D32509"/>
      <c r="E32509" s="32"/>
      <c r="F32509"/>
      <c r="G32509"/>
      <c r="H32509"/>
      <c r="I32509"/>
    </row>
    <row r="32510" spans="1:9" x14ac:dyDescent="0.25">
      <c r="A32510"/>
      <c r="B32510"/>
      <c r="C32510" s="32"/>
      <c r="D32510"/>
      <c r="E32510" s="32"/>
      <c r="F32510"/>
      <c r="G32510"/>
      <c r="H32510"/>
      <c r="I32510"/>
    </row>
    <row r="32511" spans="1:9" x14ac:dyDescent="0.25">
      <c r="A32511"/>
      <c r="B32511"/>
      <c r="C32511" s="32"/>
      <c r="D32511"/>
      <c r="E32511" s="32"/>
      <c r="F32511"/>
      <c r="G32511"/>
      <c r="H32511"/>
      <c r="I32511"/>
    </row>
    <row r="32512" spans="1:9" x14ac:dyDescent="0.25">
      <c r="A32512"/>
      <c r="B32512"/>
      <c r="C32512" s="32"/>
      <c r="D32512"/>
      <c r="E32512" s="32"/>
      <c r="F32512"/>
      <c r="G32512"/>
      <c r="H32512"/>
      <c r="I32512"/>
    </row>
    <row r="32513" spans="1:9" x14ac:dyDescent="0.25">
      <c r="A32513"/>
      <c r="B32513"/>
      <c r="C32513" s="32"/>
      <c r="D32513"/>
      <c r="E32513" s="32"/>
      <c r="F32513"/>
      <c r="G32513"/>
      <c r="H32513"/>
      <c r="I32513"/>
    </row>
    <row r="32514" spans="1:9" x14ac:dyDescent="0.25">
      <c r="A32514"/>
      <c r="B32514"/>
      <c r="C32514" s="32"/>
      <c r="D32514"/>
      <c r="E32514" s="32"/>
      <c r="F32514"/>
      <c r="G32514"/>
      <c r="H32514"/>
      <c r="I32514"/>
    </row>
    <row r="32515" spans="1:9" x14ac:dyDescent="0.25">
      <c r="A32515"/>
      <c r="B32515"/>
      <c r="C32515" s="32"/>
      <c r="D32515"/>
      <c r="E32515" s="32"/>
      <c r="F32515"/>
      <c r="G32515"/>
      <c r="H32515"/>
      <c r="I32515"/>
    </row>
    <row r="32516" spans="1:9" x14ac:dyDescent="0.25">
      <c r="A32516"/>
      <c r="B32516"/>
      <c r="C32516" s="32"/>
      <c r="D32516"/>
      <c r="E32516" s="32"/>
      <c r="F32516"/>
      <c r="G32516"/>
      <c r="H32516"/>
      <c r="I32516"/>
    </row>
    <row r="32517" spans="1:9" x14ac:dyDescent="0.25">
      <c r="A32517"/>
      <c r="B32517"/>
      <c r="C32517" s="32"/>
      <c r="D32517"/>
      <c r="E32517" s="32"/>
      <c r="F32517"/>
      <c r="G32517"/>
      <c r="H32517"/>
      <c r="I32517"/>
    </row>
    <row r="32518" spans="1:9" x14ac:dyDescent="0.25">
      <c r="A32518"/>
      <c r="B32518"/>
      <c r="C32518" s="32"/>
      <c r="D32518"/>
      <c r="E32518" s="32"/>
      <c r="F32518"/>
      <c r="G32518"/>
      <c r="H32518"/>
      <c r="I32518"/>
    </row>
    <row r="32519" spans="1:9" x14ac:dyDescent="0.25">
      <c r="A32519"/>
      <c r="B32519"/>
      <c r="C32519" s="32"/>
      <c r="D32519"/>
      <c r="E32519" s="32"/>
      <c r="F32519"/>
      <c r="G32519"/>
      <c r="H32519"/>
      <c r="I32519"/>
    </row>
    <row r="32520" spans="1:9" x14ac:dyDescent="0.25">
      <c r="A32520"/>
      <c r="B32520"/>
      <c r="C32520" s="32"/>
      <c r="D32520"/>
      <c r="E32520" s="32"/>
      <c r="F32520"/>
      <c r="G32520"/>
      <c r="H32520"/>
      <c r="I32520"/>
    </row>
    <row r="32521" spans="1:9" x14ac:dyDescent="0.25">
      <c r="A32521"/>
      <c r="B32521"/>
      <c r="C32521" s="32"/>
      <c r="D32521"/>
      <c r="E32521" s="32"/>
      <c r="F32521"/>
      <c r="G32521"/>
      <c r="H32521"/>
      <c r="I32521"/>
    </row>
    <row r="32522" spans="1:9" x14ac:dyDescent="0.25">
      <c r="A32522"/>
      <c r="B32522"/>
      <c r="C32522" s="32"/>
      <c r="D32522"/>
      <c r="E32522" s="32"/>
      <c r="F32522"/>
      <c r="G32522"/>
      <c r="H32522"/>
      <c r="I32522"/>
    </row>
    <row r="32523" spans="1:9" x14ac:dyDescent="0.25">
      <c r="A32523"/>
      <c r="B32523"/>
      <c r="C32523" s="32"/>
      <c r="D32523"/>
      <c r="E32523" s="32"/>
      <c r="F32523"/>
      <c r="G32523"/>
      <c r="H32523"/>
      <c r="I32523"/>
    </row>
    <row r="32524" spans="1:9" x14ac:dyDescent="0.25">
      <c r="A32524"/>
      <c r="B32524"/>
      <c r="C32524" s="32"/>
      <c r="D32524"/>
      <c r="E32524" s="32"/>
      <c r="F32524"/>
      <c r="G32524"/>
      <c r="H32524"/>
      <c r="I32524"/>
    </row>
    <row r="32525" spans="1:9" x14ac:dyDescent="0.25">
      <c r="A32525"/>
      <c r="B32525"/>
      <c r="C32525" s="32"/>
      <c r="D32525"/>
      <c r="E32525" s="32"/>
      <c r="F32525"/>
      <c r="G32525"/>
      <c r="H32525"/>
      <c r="I32525"/>
    </row>
    <row r="32526" spans="1:9" x14ac:dyDescent="0.25">
      <c r="A32526"/>
      <c r="B32526"/>
      <c r="C32526" s="32"/>
      <c r="D32526"/>
      <c r="E32526" s="32"/>
      <c r="F32526"/>
      <c r="G32526"/>
      <c r="H32526"/>
      <c r="I32526"/>
    </row>
    <row r="32527" spans="1:9" x14ac:dyDescent="0.25">
      <c r="A32527"/>
      <c r="B32527"/>
      <c r="C32527" s="32"/>
      <c r="D32527"/>
      <c r="E32527" s="32"/>
      <c r="F32527"/>
      <c r="G32527"/>
      <c r="H32527"/>
      <c r="I32527"/>
    </row>
    <row r="32528" spans="1:9" x14ac:dyDescent="0.25">
      <c r="A32528"/>
      <c r="B32528"/>
      <c r="C32528" s="32"/>
      <c r="D32528"/>
      <c r="E32528" s="32"/>
      <c r="F32528"/>
      <c r="G32528"/>
      <c r="H32528"/>
      <c r="I32528"/>
    </row>
    <row r="32529" spans="1:9" x14ac:dyDescent="0.25">
      <c r="A32529"/>
      <c r="B32529"/>
      <c r="C32529" s="32"/>
      <c r="D32529"/>
      <c r="E32529" s="32"/>
      <c r="F32529"/>
      <c r="G32529"/>
      <c r="H32529"/>
      <c r="I32529"/>
    </row>
    <row r="32530" spans="1:9" x14ac:dyDescent="0.25">
      <c r="A32530"/>
      <c r="B32530"/>
      <c r="C32530" s="32"/>
      <c r="D32530"/>
      <c r="E32530" s="32"/>
      <c r="F32530"/>
      <c r="G32530"/>
      <c r="H32530"/>
      <c r="I32530"/>
    </row>
    <row r="32531" spans="1:9" x14ac:dyDescent="0.25">
      <c r="A32531"/>
      <c r="B32531"/>
      <c r="C32531" s="32"/>
      <c r="D32531"/>
      <c r="E32531" s="32"/>
      <c r="F32531"/>
      <c r="G32531"/>
      <c r="H32531"/>
      <c r="I32531"/>
    </row>
    <row r="32532" spans="1:9" x14ac:dyDescent="0.25">
      <c r="A32532"/>
      <c r="B32532"/>
      <c r="C32532" s="32"/>
      <c r="D32532"/>
      <c r="E32532" s="32"/>
      <c r="F32532"/>
      <c r="G32532"/>
      <c r="H32532"/>
      <c r="I32532"/>
    </row>
    <row r="32533" spans="1:9" x14ac:dyDescent="0.25">
      <c r="A32533"/>
      <c r="B32533"/>
      <c r="C32533" s="32"/>
      <c r="D32533"/>
      <c r="E32533" s="32"/>
      <c r="F32533"/>
      <c r="G32533"/>
      <c r="H32533"/>
      <c r="I32533"/>
    </row>
    <row r="32534" spans="1:9" x14ac:dyDescent="0.25">
      <c r="A32534"/>
      <c r="B32534"/>
      <c r="C32534" s="32"/>
      <c r="D32534"/>
      <c r="E32534" s="32"/>
      <c r="F32534"/>
      <c r="G32534"/>
      <c r="H32534"/>
      <c r="I32534"/>
    </row>
    <row r="32535" spans="1:9" x14ac:dyDescent="0.25">
      <c r="A32535"/>
      <c r="B32535"/>
      <c r="C32535" s="32"/>
      <c r="D32535"/>
      <c r="E32535" s="32"/>
      <c r="F32535"/>
      <c r="G32535"/>
      <c r="H32535"/>
      <c r="I32535"/>
    </row>
    <row r="32536" spans="1:9" x14ac:dyDescent="0.25">
      <c r="A32536"/>
      <c r="B32536"/>
      <c r="C32536" s="32"/>
      <c r="D32536"/>
      <c r="E32536" s="32"/>
      <c r="F32536"/>
      <c r="G32536"/>
      <c r="H32536"/>
      <c r="I32536"/>
    </row>
    <row r="32537" spans="1:9" x14ac:dyDescent="0.25">
      <c r="A32537"/>
      <c r="B32537"/>
      <c r="C32537" s="32"/>
      <c r="D32537"/>
      <c r="E32537" s="32"/>
      <c r="F32537"/>
      <c r="G32537"/>
      <c r="H32537"/>
      <c r="I32537"/>
    </row>
    <row r="32538" spans="1:9" x14ac:dyDescent="0.25">
      <c r="A32538"/>
      <c r="B32538"/>
      <c r="C32538" s="32"/>
      <c r="D32538"/>
      <c r="E32538" s="32"/>
      <c r="F32538"/>
      <c r="G32538"/>
      <c r="H32538"/>
      <c r="I32538"/>
    </row>
    <row r="32539" spans="1:9" x14ac:dyDescent="0.25">
      <c r="A32539"/>
      <c r="B32539"/>
      <c r="C32539" s="32"/>
      <c r="D32539"/>
      <c r="E32539" s="32"/>
      <c r="F32539"/>
      <c r="G32539"/>
      <c r="H32539"/>
      <c r="I32539"/>
    </row>
    <row r="32540" spans="1:9" x14ac:dyDescent="0.25">
      <c r="A32540"/>
      <c r="B32540"/>
      <c r="C32540" s="32"/>
      <c r="D32540"/>
      <c r="E32540" s="32"/>
      <c r="F32540"/>
      <c r="G32540"/>
      <c r="H32540"/>
      <c r="I32540"/>
    </row>
    <row r="32541" spans="1:9" x14ac:dyDescent="0.25">
      <c r="A32541"/>
      <c r="B32541"/>
      <c r="C32541" s="32"/>
      <c r="D32541"/>
      <c r="E32541" s="32"/>
      <c r="F32541"/>
      <c r="G32541"/>
      <c r="H32541"/>
      <c r="I32541"/>
    </row>
    <row r="32542" spans="1:9" x14ac:dyDescent="0.25">
      <c r="A32542"/>
      <c r="B32542"/>
      <c r="C32542" s="32"/>
      <c r="D32542"/>
      <c r="E32542" s="32"/>
      <c r="F32542"/>
      <c r="G32542"/>
      <c r="H32542"/>
      <c r="I32542"/>
    </row>
    <row r="32543" spans="1:9" x14ac:dyDescent="0.25">
      <c r="A32543"/>
      <c r="B32543"/>
      <c r="C32543" s="32"/>
      <c r="D32543"/>
      <c r="E32543" s="32"/>
      <c r="F32543"/>
      <c r="G32543"/>
      <c r="H32543"/>
      <c r="I32543"/>
    </row>
    <row r="32544" spans="1:9" x14ac:dyDescent="0.25">
      <c r="A32544"/>
      <c r="B32544"/>
      <c r="C32544" s="32"/>
      <c r="D32544"/>
      <c r="E32544" s="32"/>
      <c r="F32544"/>
      <c r="G32544"/>
      <c r="H32544"/>
      <c r="I32544"/>
    </row>
    <row r="32545" spans="1:9" x14ac:dyDescent="0.25">
      <c r="A32545"/>
      <c r="B32545"/>
      <c r="C32545" s="32"/>
      <c r="D32545"/>
      <c r="E32545" s="32"/>
      <c r="F32545"/>
      <c r="G32545"/>
      <c r="H32545"/>
      <c r="I32545"/>
    </row>
    <row r="32546" spans="1:9" x14ac:dyDescent="0.25">
      <c r="A32546"/>
      <c r="B32546"/>
      <c r="C32546" s="32"/>
      <c r="D32546"/>
      <c r="E32546" s="32"/>
      <c r="F32546"/>
      <c r="G32546"/>
      <c r="H32546"/>
      <c r="I32546"/>
    </row>
    <row r="32547" spans="1:9" x14ac:dyDescent="0.25">
      <c r="A32547"/>
      <c r="B32547"/>
      <c r="C32547" s="32"/>
      <c r="D32547"/>
      <c r="E32547" s="32"/>
      <c r="F32547"/>
      <c r="G32547"/>
      <c r="H32547"/>
      <c r="I32547"/>
    </row>
    <row r="32548" spans="1:9" x14ac:dyDescent="0.25">
      <c r="A32548"/>
      <c r="B32548"/>
      <c r="C32548" s="32"/>
      <c r="D32548"/>
      <c r="E32548" s="32"/>
      <c r="F32548"/>
      <c r="G32548"/>
      <c r="H32548"/>
      <c r="I32548"/>
    </row>
    <row r="32549" spans="1:9" x14ac:dyDescent="0.25">
      <c r="A32549"/>
      <c r="B32549"/>
      <c r="C32549" s="32"/>
      <c r="D32549"/>
      <c r="E32549" s="32"/>
      <c r="F32549"/>
      <c r="G32549"/>
      <c r="H32549"/>
      <c r="I32549"/>
    </row>
    <row r="32550" spans="1:9" x14ac:dyDescent="0.25">
      <c r="A32550"/>
      <c r="B32550"/>
      <c r="C32550" s="32"/>
      <c r="D32550"/>
      <c r="E32550" s="32"/>
      <c r="F32550"/>
      <c r="G32550"/>
      <c r="H32550"/>
      <c r="I32550"/>
    </row>
    <row r="32551" spans="1:9" x14ac:dyDescent="0.25">
      <c r="A32551"/>
      <c r="B32551"/>
      <c r="C32551" s="32"/>
      <c r="D32551"/>
      <c r="E32551" s="32"/>
      <c r="F32551"/>
      <c r="G32551"/>
      <c r="H32551"/>
      <c r="I32551"/>
    </row>
    <row r="32552" spans="1:9" x14ac:dyDescent="0.25">
      <c r="A32552"/>
      <c r="B32552"/>
      <c r="C32552" s="32"/>
      <c r="D32552"/>
      <c r="E32552" s="32"/>
      <c r="F32552"/>
      <c r="G32552"/>
      <c r="H32552"/>
      <c r="I32552"/>
    </row>
    <row r="32553" spans="1:9" x14ac:dyDescent="0.25">
      <c r="A32553"/>
      <c r="B32553"/>
      <c r="C32553" s="32"/>
      <c r="D32553"/>
      <c r="E32553" s="32"/>
      <c r="F32553"/>
      <c r="G32553"/>
      <c r="H32553"/>
      <c r="I32553"/>
    </row>
    <row r="32554" spans="1:9" x14ac:dyDescent="0.25">
      <c r="A32554"/>
      <c r="B32554"/>
      <c r="C32554" s="32"/>
      <c r="D32554"/>
      <c r="E32554" s="32"/>
      <c r="F32554"/>
      <c r="G32554"/>
      <c r="H32554"/>
      <c r="I32554"/>
    </row>
    <row r="32555" spans="1:9" x14ac:dyDescent="0.25">
      <c r="A32555"/>
      <c r="B32555"/>
      <c r="C32555" s="32"/>
      <c r="D32555"/>
      <c r="E32555" s="32"/>
      <c r="F32555"/>
      <c r="G32555"/>
      <c r="H32555"/>
      <c r="I32555"/>
    </row>
    <row r="32556" spans="1:9" x14ac:dyDescent="0.25">
      <c r="A32556"/>
      <c r="B32556"/>
      <c r="C32556" s="32"/>
      <c r="D32556"/>
      <c r="E32556" s="32"/>
      <c r="F32556"/>
      <c r="G32556"/>
      <c r="H32556"/>
      <c r="I32556"/>
    </row>
    <row r="32557" spans="1:9" x14ac:dyDescent="0.25">
      <c r="A32557"/>
      <c r="B32557"/>
      <c r="C32557" s="32"/>
      <c r="D32557"/>
      <c r="E32557" s="32"/>
      <c r="F32557"/>
      <c r="G32557"/>
      <c r="H32557"/>
      <c r="I32557"/>
    </row>
    <row r="32558" spans="1:9" x14ac:dyDescent="0.25">
      <c r="A32558"/>
      <c r="B32558"/>
      <c r="C32558" s="32"/>
      <c r="D32558"/>
      <c r="E32558" s="32"/>
      <c r="F32558"/>
      <c r="G32558"/>
      <c r="H32558"/>
      <c r="I32558"/>
    </row>
    <row r="32559" spans="1:9" x14ac:dyDescent="0.25">
      <c r="A32559"/>
      <c r="B32559"/>
      <c r="C32559" s="32"/>
      <c r="D32559"/>
      <c r="E32559" s="32"/>
      <c r="F32559"/>
      <c r="G32559"/>
      <c r="H32559"/>
      <c r="I32559"/>
    </row>
    <row r="32560" spans="1:9" x14ac:dyDescent="0.25">
      <c r="A32560"/>
      <c r="B32560"/>
      <c r="C32560" s="32"/>
      <c r="D32560"/>
      <c r="E32560" s="32"/>
      <c r="F32560"/>
      <c r="G32560"/>
      <c r="H32560"/>
      <c r="I32560"/>
    </row>
    <row r="32561" spans="1:9" x14ac:dyDescent="0.25">
      <c r="A32561"/>
      <c r="B32561"/>
      <c r="C32561" s="32"/>
      <c r="D32561"/>
      <c r="E32561" s="32"/>
      <c r="F32561"/>
      <c r="G32561"/>
      <c r="H32561"/>
      <c r="I32561"/>
    </row>
    <row r="32562" spans="1:9" x14ac:dyDescent="0.25">
      <c r="A32562"/>
      <c r="B32562"/>
      <c r="C32562" s="32"/>
      <c r="D32562"/>
      <c r="E32562" s="32"/>
      <c r="F32562"/>
      <c r="G32562"/>
      <c r="H32562"/>
      <c r="I32562"/>
    </row>
    <row r="32563" spans="1:9" x14ac:dyDescent="0.25">
      <c r="A32563"/>
      <c r="B32563"/>
      <c r="C32563" s="32"/>
      <c r="D32563"/>
      <c r="E32563" s="32"/>
      <c r="F32563"/>
      <c r="G32563"/>
      <c r="H32563"/>
      <c r="I32563"/>
    </row>
    <row r="32564" spans="1:9" x14ac:dyDescent="0.25">
      <c r="A32564"/>
      <c r="B32564"/>
      <c r="C32564" s="32"/>
      <c r="D32564"/>
      <c r="E32564" s="32"/>
      <c r="F32564"/>
      <c r="G32564"/>
      <c r="H32564"/>
      <c r="I32564"/>
    </row>
    <row r="32565" spans="1:9" x14ac:dyDescent="0.25">
      <c r="A32565"/>
      <c r="B32565"/>
      <c r="C32565" s="32"/>
      <c r="D32565"/>
      <c r="E32565" s="32"/>
      <c r="F32565"/>
      <c r="G32565"/>
      <c r="H32565"/>
      <c r="I32565"/>
    </row>
    <row r="32566" spans="1:9" x14ac:dyDescent="0.25">
      <c r="A32566"/>
      <c r="B32566"/>
      <c r="C32566" s="32"/>
      <c r="D32566"/>
      <c r="E32566" s="32"/>
      <c r="F32566"/>
      <c r="G32566"/>
      <c r="H32566"/>
      <c r="I32566"/>
    </row>
    <row r="32567" spans="1:9" x14ac:dyDescent="0.25">
      <c r="A32567"/>
      <c r="B32567"/>
      <c r="C32567" s="32"/>
      <c r="D32567"/>
      <c r="E32567" s="32"/>
      <c r="F32567"/>
      <c r="G32567"/>
      <c r="H32567"/>
      <c r="I32567"/>
    </row>
    <row r="32568" spans="1:9" x14ac:dyDescent="0.25">
      <c r="A32568"/>
      <c r="B32568"/>
      <c r="C32568" s="32"/>
      <c r="D32568"/>
      <c r="E32568" s="32"/>
      <c r="F32568"/>
      <c r="G32568"/>
      <c r="H32568"/>
      <c r="I32568"/>
    </row>
    <row r="32569" spans="1:9" x14ac:dyDescent="0.25">
      <c r="A32569"/>
      <c r="B32569"/>
      <c r="C32569" s="32"/>
      <c r="D32569"/>
      <c r="E32569" s="32"/>
      <c r="F32569"/>
      <c r="G32569"/>
      <c r="H32569"/>
      <c r="I32569"/>
    </row>
    <row r="32570" spans="1:9" x14ac:dyDescent="0.25">
      <c r="A32570"/>
      <c r="B32570"/>
      <c r="C32570" s="32"/>
      <c r="D32570"/>
      <c r="E32570" s="32"/>
      <c r="F32570"/>
      <c r="G32570"/>
      <c r="H32570"/>
      <c r="I32570"/>
    </row>
    <row r="32571" spans="1:9" x14ac:dyDescent="0.25">
      <c r="A32571"/>
      <c r="B32571"/>
      <c r="C32571" s="32"/>
      <c r="D32571"/>
      <c r="E32571" s="32"/>
      <c r="F32571"/>
      <c r="G32571"/>
      <c r="H32571"/>
      <c r="I32571"/>
    </row>
    <row r="32572" spans="1:9" x14ac:dyDescent="0.25">
      <c r="A32572"/>
      <c r="B32572"/>
      <c r="C32572" s="32"/>
      <c r="D32572"/>
      <c r="E32572" s="32"/>
      <c r="F32572"/>
      <c r="G32572"/>
      <c r="H32572"/>
      <c r="I32572"/>
    </row>
    <row r="32573" spans="1:9" x14ac:dyDescent="0.25">
      <c r="A32573"/>
      <c r="B32573"/>
      <c r="C32573" s="32"/>
      <c r="D32573"/>
      <c r="E32573" s="32"/>
      <c r="F32573"/>
      <c r="G32573"/>
      <c r="H32573"/>
      <c r="I32573"/>
    </row>
    <row r="32574" spans="1:9" x14ac:dyDescent="0.25">
      <c r="A32574"/>
      <c r="B32574"/>
      <c r="C32574" s="32"/>
      <c r="D32574"/>
      <c r="E32574" s="32"/>
      <c r="F32574"/>
      <c r="G32574"/>
      <c r="H32574"/>
      <c r="I32574"/>
    </row>
    <row r="32575" spans="1:9" x14ac:dyDescent="0.25">
      <c r="A32575"/>
      <c r="B32575"/>
      <c r="C32575" s="32"/>
      <c r="D32575"/>
      <c r="E32575" s="32"/>
      <c r="F32575"/>
      <c r="G32575"/>
      <c r="H32575"/>
      <c r="I32575"/>
    </row>
    <row r="32576" spans="1:9" x14ac:dyDescent="0.25">
      <c r="A32576"/>
      <c r="B32576"/>
      <c r="C32576" s="32"/>
      <c r="D32576"/>
      <c r="E32576" s="32"/>
      <c r="F32576"/>
      <c r="G32576"/>
      <c r="H32576"/>
      <c r="I32576"/>
    </row>
    <row r="32577" spans="1:9" x14ac:dyDescent="0.25">
      <c r="A32577"/>
      <c r="B32577"/>
      <c r="C32577" s="32"/>
      <c r="D32577"/>
      <c r="E32577" s="32"/>
      <c r="F32577"/>
      <c r="G32577"/>
      <c r="H32577"/>
      <c r="I32577"/>
    </row>
    <row r="32578" spans="1:9" x14ac:dyDescent="0.25">
      <c r="A32578"/>
      <c r="B32578"/>
      <c r="C32578" s="32"/>
      <c r="D32578"/>
      <c r="E32578" s="32"/>
      <c r="F32578"/>
      <c r="G32578"/>
      <c r="H32578"/>
      <c r="I32578"/>
    </row>
    <row r="32579" spans="1:9" x14ac:dyDescent="0.25">
      <c r="A32579"/>
      <c r="B32579"/>
      <c r="C32579" s="32"/>
      <c r="D32579"/>
      <c r="E32579" s="32"/>
      <c r="F32579"/>
      <c r="G32579"/>
      <c r="H32579"/>
      <c r="I32579"/>
    </row>
    <row r="32580" spans="1:9" x14ac:dyDescent="0.25">
      <c r="A32580"/>
      <c r="B32580"/>
      <c r="C32580" s="32"/>
      <c r="D32580"/>
      <c r="E32580" s="32"/>
      <c r="F32580"/>
      <c r="G32580"/>
      <c r="H32580"/>
      <c r="I32580"/>
    </row>
    <row r="32581" spans="1:9" x14ac:dyDescent="0.25">
      <c r="A32581"/>
      <c r="B32581"/>
      <c r="C32581" s="32"/>
      <c r="D32581"/>
      <c r="E32581" s="32"/>
      <c r="F32581"/>
      <c r="G32581"/>
      <c r="H32581"/>
      <c r="I32581"/>
    </row>
    <row r="32582" spans="1:9" x14ac:dyDescent="0.25">
      <c r="A32582"/>
      <c r="B32582"/>
      <c r="C32582" s="32"/>
      <c r="D32582"/>
      <c r="E32582" s="32"/>
      <c r="F32582"/>
      <c r="G32582"/>
      <c r="H32582"/>
      <c r="I32582"/>
    </row>
    <row r="32583" spans="1:9" x14ac:dyDescent="0.25">
      <c r="A32583"/>
      <c r="B32583"/>
      <c r="C32583" s="32"/>
      <c r="D32583"/>
      <c r="E32583" s="32"/>
      <c r="F32583"/>
      <c r="G32583"/>
      <c r="H32583"/>
      <c r="I32583"/>
    </row>
    <row r="32584" spans="1:9" x14ac:dyDescent="0.25">
      <c r="A32584"/>
      <c r="B32584"/>
      <c r="C32584" s="32"/>
      <c r="D32584"/>
      <c r="E32584" s="32"/>
      <c r="F32584"/>
      <c r="G32584"/>
      <c r="H32584"/>
      <c r="I32584"/>
    </row>
    <row r="32585" spans="1:9" x14ac:dyDescent="0.25">
      <c r="A32585"/>
      <c r="B32585"/>
      <c r="C32585" s="32"/>
      <c r="D32585"/>
      <c r="E32585" s="32"/>
      <c r="F32585"/>
      <c r="G32585"/>
      <c r="H32585"/>
      <c r="I32585"/>
    </row>
    <row r="32586" spans="1:9" x14ac:dyDescent="0.25">
      <c r="A32586"/>
      <c r="B32586"/>
      <c r="C32586" s="32"/>
      <c r="D32586"/>
      <c r="E32586" s="32"/>
      <c r="F32586"/>
      <c r="G32586"/>
      <c r="H32586"/>
      <c r="I32586"/>
    </row>
    <row r="32587" spans="1:9" x14ac:dyDescent="0.25">
      <c r="A32587"/>
      <c r="B32587"/>
      <c r="C32587" s="32"/>
      <c r="D32587"/>
      <c r="E32587" s="32"/>
      <c r="F32587"/>
      <c r="G32587"/>
      <c r="H32587"/>
      <c r="I32587"/>
    </row>
    <row r="32588" spans="1:9" x14ac:dyDescent="0.25">
      <c r="A32588"/>
      <c r="B32588"/>
      <c r="C32588" s="32"/>
      <c r="D32588"/>
      <c r="E32588" s="32"/>
      <c r="F32588"/>
      <c r="G32588"/>
      <c r="H32588"/>
      <c r="I32588"/>
    </row>
    <row r="32589" spans="1:9" x14ac:dyDescent="0.25">
      <c r="A32589"/>
      <c r="B32589"/>
      <c r="C32589" s="32"/>
      <c r="D32589"/>
      <c r="E32589" s="32"/>
      <c r="F32589"/>
      <c r="G32589"/>
      <c r="H32589"/>
      <c r="I32589"/>
    </row>
    <row r="32590" spans="1:9" x14ac:dyDescent="0.25">
      <c r="A32590"/>
      <c r="B32590"/>
      <c r="C32590" s="32"/>
      <c r="D32590"/>
      <c r="E32590" s="32"/>
      <c r="F32590"/>
      <c r="G32590"/>
      <c r="H32590"/>
      <c r="I32590"/>
    </row>
    <row r="32591" spans="1:9" x14ac:dyDescent="0.25">
      <c r="A32591"/>
      <c r="B32591"/>
      <c r="C32591" s="32"/>
      <c r="D32591"/>
      <c r="E32591" s="32"/>
      <c r="F32591"/>
      <c r="G32591"/>
      <c r="H32591"/>
      <c r="I32591"/>
    </row>
    <row r="32592" spans="1:9" x14ac:dyDescent="0.25">
      <c r="A32592"/>
      <c r="B32592"/>
      <c r="C32592" s="32"/>
      <c r="D32592"/>
      <c r="E32592" s="32"/>
      <c r="F32592"/>
      <c r="G32592"/>
      <c r="H32592"/>
      <c r="I32592"/>
    </row>
    <row r="32593" spans="1:9" x14ac:dyDescent="0.25">
      <c r="A32593"/>
      <c r="B32593"/>
      <c r="C32593" s="32"/>
      <c r="D32593"/>
      <c r="E32593" s="32"/>
      <c r="F32593"/>
      <c r="G32593"/>
      <c r="H32593"/>
      <c r="I32593"/>
    </row>
    <row r="32594" spans="1:9" x14ac:dyDescent="0.25">
      <c r="A32594"/>
      <c r="B32594"/>
      <c r="C32594" s="32"/>
      <c r="D32594"/>
      <c r="E32594" s="32"/>
      <c r="F32594"/>
      <c r="G32594"/>
      <c r="H32594"/>
      <c r="I32594"/>
    </row>
    <row r="32595" spans="1:9" x14ac:dyDescent="0.25">
      <c r="A32595"/>
      <c r="B32595"/>
      <c r="C32595" s="32"/>
      <c r="D32595"/>
      <c r="E32595" s="32"/>
      <c r="F32595"/>
      <c r="G32595"/>
      <c r="H32595"/>
      <c r="I32595"/>
    </row>
    <row r="32596" spans="1:9" x14ac:dyDescent="0.25">
      <c r="A32596"/>
      <c r="B32596"/>
      <c r="C32596" s="32"/>
      <c r="D32596"/>
      <c r="E32596" s="32"/>
      <c r="F32596"/>
      <c r="G32596"/>
      <c r="H32596"/>
      <c r="I32596"/>
    </row>
    <row r="32597" spans="1:9" x14ac:dyDescent="0.25">
      <c r="A32597"/>
      <c r="B32597"/>
      <c r="C32597" s="32"/>
      <c r="D32597"/>
      <c r="E32597" s="32"/>
      <c r="F32597"/>
      <c r="G32597"/>
      <c r="H32597"/>
      <c r="I32597"/>
    </row>
    <row r="32598" spans="1:9" x14ac:dyDescent="0.25">
      <c r="A32598"/>
      <c r="B32598"/>
      <c r="C32598" s="32"/>
      <c r="D32598"/>
      <c r="E32598" s="32"/>
      <c r="F32598"/>
      <c r="G32598"/>
      <c r="H32598"/>
      <c r="I32598"/>
    </row>
    <row r="32599" spans="1:9" x14ac:dyDescent="0.25">
      <c r="A32599"/>
      <c r="B32599"/>
      <c r="C32599" s="32"/>
      <c r="D32599"/>
      <c r="E32599" s="32"/>
      <c r="F32599"/>
      <c r="G32599"/>
      <c r="H32599"/>
      <c r="I32599"/>
    </row>
    <row r="32600" spans="1:9" x14ac:dyDescent="0.25">
      <c r="A32600"/>
      <c r="B32600"/>
      <c r="C32600" s="32"/>
      <c r="D32600"/>
      <c r="E32600" s="32"/>
      <c r="F32600"/>
      <c r="G32600"/>
      <c r="H32600"/>
      <c r="I32600"/>
    </row>
    <row r="32601" spans="1:9" x14ac:dyDescent="0.25">
      <c r="A32601"/>
      <c r="B32601"/>
      <c r="C32601" s="32"/>
      <c r="D32601"/>
      <c r="E32601" s="32"/>
      <c r="F32601"/>
      <c r="G32601"/>
      <c r="H32601"/>
      <c r="I32601"/>
    </row>
    <row r="32602" spans="1:9" x14ac:dyDescent="0.25">
      <c r="A32602"/>
      <c r="B32602"/>
      <c r="C32602" s="32"/>
      <c r="D32602"/>
      <c r="E32602" s="32"/>
      <c r="F32602"/>
      <c r="G32602"/>
      <c r="H32602"/>
      <c r="I32602"/>
    </row>
    <row r="32603" spans="1:9" x14ac:dyDescent="0.25">
      <c r="A32603"/>
      <c r="B32603"/>
      <c r="C32603" s="32"/>
      <c r="D32603"/>
      <c r="E32603" s="32"/>
      <c r="F32603"/>
      <c r="G32603"/>
      <c r="H32603"/>
      <c r="I32603"/>
    </row>
    <row r="32604" spans="1:9" x14ac:dyDescent="0.25">
      <c r="A32604"/>
      <c r="B32604"/>
      <c r="C32604" s="32"/>
      <c r="D32604"/>
      <c r="E32604" s="32"/>
      <c r="F32604"/>
      <c r="G32604"/>
      <c r="H32604"/>
      <c r="I32604"/>
    </row>
    <row r="32605" spans="1:9" x14ac:dyDescent="0.25">
      <c r="A32605"/>
      <c r="B32605"/>
      <c r="C32605" s="32"/>
      <c r="D32605"/>
      <c r="E32605" s="32"/>
      <c r="F32605"/>
      <c r="G32605"/>
      <c r="H32605"/>
      <c r="I32605"/>
    </row>
    <row r="32606" spans="1:9" x14ac:dyDescent="0.25">
      <c r="A32606"/>
      <c r="B32606"/>
      <c r="C32606" s="32"/>
      <c r="D32606"/>
      <c r="E32606" s="32"/>
      <c r="F32606"/>
      <c r="G32606"/>
      <c r="H32606"/>
      <c r="I32606"/>
    </row>
    <row r="32607" spans="1:9" x14ac:dyDescent="0.25">
      <c r="A32607"/>
      <c r="B32607"/>
      <c r="C32607" s="32"/>
      <c r="D32607"/>
      <c r="E32607" s="32"/>
      <c r="F32607"/>
      <c r="G32607"/>
      <c r="H32607"/>
      <c r="I32607"/>
    </row>
    <row r="32608" spans="1:9" x14ac:dyDescent="0.25">
      <c r="A32608"/>
      <c r="B32608"/>
      <c r="C32608" s="32"/>
      <c r="D32608"/>
      <c r="E32608" s="32"/>
      <c r="F32608"/>
      <c r="G32608"/>
      <c r="H32608"/>
      <c r="I32608"/>
    </row>
    <row r="32609" spans="1:9" x14ac:dyDescent="0.25">
      <c r="A32609"/>
      <c r="B32609"/>
      <c r="C32609" s="32"/>
      <c r="D32609"/>
      <c r="E32609" s="32"/>
      <c r="F32609"/>
      <c r="G32609"/>
      <c r="H32609"/>
      <c r="I32609"/>
    </row>
    <row r="32610" spans="1:9" x14ac:dyDescent="0.25">
      <c r="A32610"/>
      <c r="B32610"/>
      <c r="C32610" s="32"/>
      <c r="D32610"/>
      <c r="E32610" s="32"/>
      <c r="F32610"/>
      <c r="G32610"/>
      <c r="H32610"/>
      <c r="I32610"/>
    </row>
    <row r="32611" spans="1:9" x14ac:dyDescent="0.25">
      <c r="A32611"/>
      <c r="B32611"/>
      <c r="C32611" s="32"/>
      <c r="D32611"/>
      <c r="E32611" s="32"/>
      <c r="F32611"/>
      <c r="G32611"/>
      <c r="H32611"/>
      <c r="I32611"/>
    </row>
    <row r="32612" spans="1:9" x14ac:dyDescent="0.25">
      <c r="A32612"/>
      <c r="B32612"/>
      <c r="C32612" s="32"/>
      <c r="D32612"/>
      <c r="E32612" s="32"/>
      <c r="F32612"/>
      <c r="G32612"/>
      <c r="H32612"/>
      <c r="I32612"/>
    </row>
    <row r="32613" spans="1:9" x14ac:dyDescent="0.25">
      <c r="A32613"/>
      <c r="B32613"/>
      <c r="C32613" s="32"/>
      <c r="D32613"/>
      <c r="E32613" s="32"/>
      <c r="F32613"/>
      <c r="G32613"/>
      <c r="H32613"/>
      <c r="I32613"/>
    </row>
    <row r="32614" spans="1:9" x14ac:dyDescent="0.25">
      <c r="A32614"/>
      <c r="B32614"/>
      <c r="C32614" s="32"/>
      <c r="D32614"/>
      <c r="E32614" s="32"/>
      <c r="F32614"/>
      <c r="G32614"/>
      <c r="H32614"/>
      <c r="I32614"/>
    </row>
    <row r="32615" spans="1:9" x14ac:dyDescent="0.25">
      <c r="A32615"/>
      <c r="B32615"/>
      <c r="C32615" s="32"/>
      <c r="D32615"/>
      <c r="E32615" s="32"/>
      <c r="F32615"/>
      <c r="G32615"/>
      <c r="H32615"/>
      <c r="I32615"/>
    </row>
    <row r="32616" spans="1:9" x14ac:dyDescent="0.25">
      <c r="A32616"/>
      <c r="B32616"/>
      <c r="C32616" s="32"/>
      <c r="D32616"/>
      <c r="E32616" s="32"/>
      <c r="F32616"/>
      <c r="G32616"/>
      <c r="H32616"/>
      <c r="I32616"/>
    </row>
    <row r="32617" spans="1:9" x14ac:dyDescent="0.25">
      <c r="A32617"/>
      <c r="B32617"/>
      <c r="C32617" s="32"/>
      <c r="D32617"/>
      <c r="E32617" s="32"/>
      <c r="F32617"/>
      <c r="G32617"/>
      <c r="H32617"/>
      <c r="I32617"/>
    </row>
    <row r="32618" spans="1:9" x14ac:dyDescent="0.25">
      <c r="A32618"/>
      <c r="B32618"/>
      <c r="C32618" s="32"/>
      <c r="D32618"/>
      <c r="E32618" s="32"/>
      <c r="F32618"/>
      <c r="G32618"/>
      <c r="H32618"/>
      <c r="I32618"/>
    </row>
    <row r="32619" spans="1:9" x14ac:dyDescent="0.25">
      <c r="A32619"/>
      <c r="B32619"/>
      <c r="C32619" s="32"/>
      <c r="D32619"/>
      <c r="E32619" s="32"/>
      <c r="F32619"/>
      <c r="G32619"/>
      <c r="H32619"/>
      <c r="I32619"/>
    </row>
    <row r="32620" spans="1:9" x14ac:dyDescent="0.25">
      <c r="A32620"/>
      <c r="B32620"/>
      <c r="C32620" s="32"/>
      <c r="D32620"/>
      <c r="E32620" s="32"/>
      <c r="F32620"/>
      <c r="G32620"/>
      <c r="H32620"/>
      <c r="I32620"/>
    </row>
    <row r="32621" spans="1:9" x14ac:dyDescent="0.25">
      <c r="A32621"/>
      <c r="B32621"/>
      <c r="C32621" s="32"/>
      <c r="D32621"/>
      <c r="E32621" s="32"/>
      <c r="F32621"/>
      <c r="G32621"/>
      <c r="H32621"/>
      <c r="I32621"/>
    </row>
    <row r="32622" spans="1:9" x14ac:dyDescent="0.25">
      <c r="A32622"/>
      <c r="B32622"/>
      <c r="C32622" s="32"/>
      <c r="D32622"/>
      <c r="E32622" s="32"/>
      <c r="F32622"/>
      <c r="G32622"/>
      <c r="H32622"/>
      <c r="I32622"/>
    </row>
    <row r="32623" spans="1:9" x14ac:dyDescent="0.25">
      <c r="A32623"/>
      <c r="B32623"/>
      <c r="C32623" s="32"/>
      <c r="D32623"/>
      <c r="E32623" s="32"/>
      <c r="F32623"/>
      <c r="G32623"/>
      <c r="H32623"/>
      <c r="I32623"/>
    </row>
    <row r="32624" spans="1:9" x14ac:dyDescent="0.25">
      <c r="A32624"/>
      <c r="B32624"/>
      <c r="C32624" s="32"/>
      <c r="D32624"/>
      <c r="E32624" s="32"/>
      <c r="F32624"/>
      <c r="G32624"/>
      <c r="H32624"/>
      <c r="I32624"/>
    </row>
    <row r="32625" spans="1:9" x14ac:dyDescent="0.25">
      <c r="A32625"/>
      <c r="B32625"/>
      <c r="C32625" s="32"/>
      <c r="D32625"/>
      <c r="E32625" s="32"/>
      <c r="F32625"/>
      <c r="G32625"/>
      <c r="H32625"/>
      <c r="I32625"/>
    </row>
    <row r="32626" spans="1:9" x14ac:dyDescent="0.25">
      <c r="A32626"/>
      <c r="B32626"/>
      <c r="C32626" s="32"/>
      <c r="D32626"/>
      <c r="E32626" s="32"/>
      <c r="F32626"/>
      <c r="G32626"/>
      <c r="H32626"/>
      <c r="I32626"/>
    </row>
    <row r="32627" spans="1:9" x14ac:dyDescent="0.25">
      <c r="A32627"/>
      <c r="B32627"/>
      <c r="C32627" s="32"/>
      <c r="D32627"/>
      <c r="E32627" s="32"/>
      <c r="F32627"/>
      <c r="G32627"/>
      <c r="H32627"/>
      <c r="I32627"/>
    </row>
    <row r="32628" spans="1:9" x14ac:dyDescent="0.25">
      <c r="A32628"/>
      <c r="B32628"/>
      <c r="C32628" s="32"/>
      <c r="D32628"/>
      <c r="E32628" s="32"/>
      <c r="F32628"/>
      <c r="G32628"/>
      <c r="H32628"/>
      <c r="I32628"/>
    </row>
    <row r="32629" spans="1:9" x14ac:dyDescent="0.25">
      <c r="A32629"/>
      <c r="B32629"/>
      <c r="C32629" s="32"/>
      <c r="D32629"/>
      <c r="E32629" s="32"/>
      <c r="F32629"/>
      <c r="G32629"/>
      <c r="H32629"/>
      <c r="I32629"/>
    </row>
    <row r="32630" spans="1:9" x14ac:dyDescent="0.25">
      <c r="A32630"/>
      <c r="B32630"/>
      <c r="C32630" s="32"/>
      <c r="D32630"/>
      <c r="E32630" s="32"/>
      <c r="F32630"/>
      <c r="G32630"/>
      <c r="H32630"/>
      <c r="I32630"/>
    </row>
    <row r="32631" spans="1:9" x14ac:dyDescent="0.25">
      <c r="A32631"/>
      <c r="B32631"/>
      <c r="C32631" s="32"/>
      <c r="D32631"/>
      <c r="E32631" s="32"/>
      <c r="F32631"/>
      <c r="G32631"/>
      <c r="H32631"/>
      <c r="I32631"/>
    </row>
    <row r="32632" spans="1:9" x14ac:dyDescent="0.25">
      <c r="A32632"/>
      <c r="B32632"/>
      <c r="C32632" s="32"/>
      <c r="D32632"/>
      <c r="E32632" s="32"/>
      <c r="F32632"/>
      <c r="G32632"/>
      <c r="H32632"/>
      <c r="I32632"/>
    </row>
    <row r="32633" spans="1:9" x14ac:dyDescent="0.25">
      <c r="A32633"/>
      <c r="B32633"/>
      <c r="C32633" s="32"/>
      <c r="D32633"/>
      <c r="E32633" s="32"/>
      <c r="F32633"/>
      <c r="G32633"/>
      <c r="H32633"/>
      <c r="I32633"/>
    </row>
    <row r="32634" spans="1:9" x14ac:dyDescent="0.25">
      <c r="A32634"/>
      <c r="B32634"/>
      <c r="C32634" s="32"/>
      <c r="D32634"/>
      <c r="E32634" s="32"/>
      <c r="F32634"/>
      <c r="G32634"/>
      <c r="H32634"/>
      <c r="I32634"/>
    </row>
    <row r="32635" spans="1:9" x14ac:dyDescent="0.25">
      <c r="A32635"/>
      <c r="B32635"/>
      <c r="C32635" s="32"/>
      <c r="D32635"/>
      <c r="E32635" s="32"/>
      <c r="F32635"/>
      <c r="G32635"/>
      <c r="H32635"/>
      <c r="I32635"/>
    </row>
    <row r="32636" spans="1:9" x14ac:dyDescent="0.25">
      <c r="A32636"/>
      <c r="B32636"/>
      <c r="C32636" s="32"/>
      <c r="D32636"/>
      <c r="E32636" s="32"/>
      <c r="F32636"/>
      <c r="G32636"/>
      <c r="H32636"/>
      <c r="I32636"/>
    </row>
    <row r="32637" spans="1:9" x14ac:dyDescent="0.25">
      <c r="A32637"/>
      <c r="B32637"/>
      <c r="C32637" s="32"/>
      <c r="D32637"/>
      <c r="E32637" s="32"/>
      <c r="F32637"/>
      <c r="G32637"/>
      <c r="H32637"/>
      <c r="I32637"/>
    </row>
    <row r="32638" spans="1:9" x14ac:dyDescent="0.25">
      <c r="A32638"/>
      <c r="B32638"/>
      <c r="C32638" s="32"/>
      <c r="D32638"/>
      <c r="E32638" s="32"/>
      <c r="F32638"/>
      <c r="G32638"/>
      <c r="H32638"/>
      <c r="I32638"/>
    </row>
    <row r="32639" spans="1:9" x14ac:dyDescent="0.25">
      <c r="A32639"/>
      <c r="B32639"/>
      <c r="C32639" s="32"/>
      <c r="D32639"/>
      <c r="E32639" s="32"/>
      <c r="F32639"/>
      <c r="G32639"/>
      <c r="H32639"/>
      <c r="I32639"/>
    </row>
    <row r="32640" spans="1:9" x14ac:dyDescent="0.25">
      <c r="A32640"/>
      <c r="B32640"/>
      <c r="C32640" s="32"/>
      <c r="D32640"/>
      <c r="E32640" s="32"/>
      <c r="F32640"/>
      <c r="G32640"/>
      <c r="H32640"/>
      <c r="I32640"/>
    </row>
    <row r="32641" spans="1:9" x14ac:dyDescent="0.25">
      <c r="A32641"/>
      <c r="B32641"/>
      <c r="C32641" s="32"/>
      <c r="D32641"/>
      <c r="E32641" s="32"/>
      <c r="F32641"/>
      <c r="G32641"/>
      <c r="H32641"/>
      <c r="I32641"/>
    </row>
    <row r="32642" spans="1:9" x14ac:dyDescent="0.25">
      <c r="A32642"/>
      <c r="B32642"/>
      <c r="C32642" s="32"/>
      <c r="D32642"/>
      <c r="E32642" s="32"/>
      <c r="F32642"/>
      <c r="G32642"/>
      <c r="H32642"/>
      <c r="I32642"/>
    </row>
    <row r="32643" spans="1:9" x14ac:dyDescent="0.25">
      <c r="A32643"/>
      <c r="B32643"/>
      <c r="C32643" s="32"/>
      <c r="D32643"/>
      <c r="E32643" s="32"/>
      <c r="F32643"/>
      <c r="G32643"/>
      <c r="H32643"/>
      <c r="I32643"/>
    </row>
    <row r="32644" spans="1:9" x14ac:dyDescent="0.25">
      <c r="A32644"/>
      <c r="B32644"/>
      <c r="C32644" s="32"/>
      <c r="D32644"/>
      <c r="E32644" s="32"/>
      <c r="F32644"/>
      <c r="G32644"/>
      <c r="H32644"/>
      <c r="I32644"/>
    </row>
    <row r="32645" spans="1:9" x14ac:dyDescent="0.25">
      <c r="A32645"/>
      <c r="B32645"/>
      <c r="C32645" s="32"/>
      <c r="D32645"/>
      <c r="E32645" s="32"/>
      <c r="F32645"/>
      <c r="G32645"/>
      <c r="H32645"/>
      <c r="I32645"/>
    </row>
    <row r="32646" spans="1:9" x14ac:dyDescent="0.25">
      <c r="A32646"/>
      <c r="B32646"/>
      <c r="C32646" s="32"/>
      <c r="D32646"/>
      <c r="E32646" s="32"/>
      <c r="F32646"/>
      <c r="G32646"/>
      <c r="H32646"/>
      <c r="I32646"/>
    </row>
    <row r="32647" spans="1:9" x14ac:dyDescent="0.25">
      <c r="A32647"/>
      <c r="B32647"/>
      <c r="C32647" s="32"/>
      <c r="D32647"/>
      <c r="E32647" s="32"/>
      <c r="F32647"/>
      <c r="G32647"/>
      <c r="H32647"/>
      <c r="I32647"/>
    </row>
    <row r="32648" spans="1:9" x14ac:dyDescent="0.25">
      <c r="A32648"/>
      <c r="B32648"/>
      <c r="C32648" s="32"/>
      <c r="D32648"/>
      <c r="E32648" s="32"/>
      <c r="F32648"/>
      <c r="G32648"/>
      <c r="H32648"/>
      <c r="I32648"/>
    </row>
    <row r="32649" spans="1:9" x14ac:dyDescent="0.25">
      <c r="A32649"/>
      <c r="B32649"/>
      <c r="C32649" s="32"/>
      <c r="D32649"/>
      <c r="E32649" s="32"/>
      <c r="F32649"/>
      <c r="G32649"/>
      <c r="H32649"/>
      <c r="I32649"/>
    </row>
    <row r="32650" spans="1:9" x14ac:dyDescent="0.25">
      <c r="A32650"/>
      <c r="B32650"/>
      <c r="C32650" s="32"/>
      <c r="D32650"/>
      <c r="E32650" s="32"/>
      <c r="F32650"/>
      <c r="G32650"/>
      <c r="H32650"/>
      <c r="I32650"/>
    </row>
    <row r="32651" spans="1:9" x14ac:dyDescent="0.25">
      <c r="A32651"/>
      <c r="B32651"/>
      <c r="C32651" s="32"/>
      <c r="D32651"/>
      <c r="E32651" s="32"/>
      <c r="F32651"/>
      <c r="G32651"/>
      <c r="H32651"/>
      <c r="I32651"/>
    </row>
    <row r="32652" spans="1:9" x14ac:dyDescent="0.25">
      <c r="A32652"/>
      <c r="B32652"/>
      <c r="C32652" s="32"/>
      <c r="D32652"/>
      <c r="E32652" s="32"/>
      <c r="F32652"/>
      <c r="G32652"/>
      <c r="H32652"/>
      <c r="I32652"/>
    </row>
    <row r="32653" spans="1:9" x14ac:dyDescent="0.25">
      <c r="A32653"/>
      <c r="B32653"/>
      <c r="C32653" s="32"/>
      <c r="D32653"/>
      <c r="E32653" s="32"/>
      <c r="F32653"/>
      <c r="G32653"/>
      <c r="H32653"/>
      <c r="I32653"/>
    </row>
    <row r="32654" spans="1:9" x14ac:dyDescent="0.25">
      <c r="A32654"/>
      <c r="B32654"/>
      <c r="C32654" s="32"/>
      <c r="D32654"/>
      <c r="E32654" s="32"/>
      <c r="F32654"/>
      <c r="G32654"/>
      <c r="H32654"/>
      <c r="I32654"/>
    </row>
    <row r="32655" spans="1:9" x14ac:dyDescent="0.25">
      <c r="A32655"/>
      <c r="B32655"/>
      <c r="C32655" s="32"/>
      <c r="D32655"/>
      <c r="E32655" s="32"/>
      <c r="F32655"/>
      <c r="G32655"/>
      <c r="H32655"/>
      <c r="I32655"/>
    </row>
    <row r="32656" spans="1:9" x14ac:dyDescent="0.25">
      <c r="A32656"/>
      <c r="B32656"/>
      <c r="C32656" s="32"/>
      <c r="D32656"/>
      <c r="E32656" s="32"/>
      <c r="F32656"/>
      <c r="G32656"/>
      <c r="H32656"/>
      <c r="I32656"/>
    </row>
    <row r="32657" spans="1:9" x14ac:dyDescent="0.25">
      <c r="A32657"/>
      <c r="B32657"/>
      <c r="C32657" s="32"/>
      <c r="D32657"/>
      <c r="E32657" s="32"/>
      <c r="F32657"/>
      <c r="G32657"/>
      <c r="H32657"/>
      <c r="I32657"/>
    </row>
    <row r="32658" spans="1:9" x14ac:dyDescent="0.25">
      <c r="A32658"/>
      <c r="B32658"/>
      <c r="C32658" s="32"/>
      <c r="D32658"/>
      <c r="E32658" s="32"/>
      <c r="F32658"/>
      <c r="G32658"/>
      <c r="H32658"/>
      <c r="I32658"/>
    </row>
    <row r="32659" spans="1:9" x14ac:dyDescent="0.25">
      <c r="A32659"/>
      <c r="B32659"/>
      <c r="C32659" s="32"/>
      <c r="D32659"/>
      <c r="E32659" s="32"/>
      <c r="F32659"/>
      <c r="G32659"/>
      <c r="H32659"/>
      <c r="I32659"/>
    </row>
    <row r="32660" spans="1:9" x14ac:dyDescent="0.25">
      <c r="A32660"/>
      <c r="B32660"/>
      <c r="C32660" s="32"/>
      <c r="D32660"/>
      <c r="E32660" s="32"/>
      <c r="F32660"/>
      <c r="G32660"/>
      <c r="H32660"/>
      <c r="I32660"/>
    </row>
    <row r="32661" spans="1:9" x14ac:dyDescent="0.25">
      <c r="A32661"/>
      <c r="B32661"/>
      <c r="C32661" s="32"/>
      <c r="D32661"/>
      <c r="E32661" s="32"/>
      <c r="F32661"/>
      <c r="G32661"/>
      <c r="H32661"/>
      <c r="I32661"/>
    </row>
    <row r="32662" spans="1:9" x14ac:dyDescent="0.25">
      <c r="A32662"/>
      <c r="B32662"/>
      <c r="C32662" s="32"/>
      <c r="D32662"/>
      <c r="E32662" s="32"/>
      <c r="F32662"/>
      <c r="G32662"/>
      <c r="H32662"/>
      <c r="I32662"/>
    </row>
    <row r="32663" spans="1:9" x14ac:dyDescent="0.25">
      <c r="A32663"/>
      <c r="B32663"/>
      <c r="C32663" s="32"/>
      <c r="D32663"/>
      <c r="E32663" s="32"/>
      <c r="F32663"/>
      <c r="G32663"/>
      <c r="H32663"/>
      <c r="I32663"/>
    </row>
    <row r="32664" spans="1:9" x14ac:dyDescent="0.25">
      <c r="A32664"/>
      <c r="B32664"/>
      <c r="C32664" s="32"/>
      <c r="D32664"/>
      <c r="E32664" s="32"/>
      <c r="F32664"/>
      <c r="G32664"/>
      <c r="H32664"/>
      <c r="I32664"/>
    </row>
    <row r="32665" spans="1:9" x14ac:dyDescent="0.25">
      <c r="A32665"/>
      <c r="B32665"/>
      <c r="C32665" s="32"/>
      <c r="D32665"/>
      <c r="E32665" s="32"/>
      <c r="F32665"/>
      <c r="G32665"/>
      <c r="H32665"/>
      <c r="I32665"/>
    </row>
    <row r="32666" spans="1:9" x14ac:dyDescent="0.25">
      <c r="A32666"/>
      <c r="B32666"/>
      <c r="C32666" s="32"/>
      <c r="D32666"/>
      <c r="E32666" s="32"/>
      <c r="F32666"/>
      <c r="G32666"/>
      <c r="H32666"/>
      <c r="I32666"/>
    </row>
    <row r="32667" spans="1:9" x14ac:dyDescent="0.25">
      <c r="A32667"/>
      <c r="B32667"/>
      <c r="C32667" s="32"/>
      <c r="D32667"/>
      <c r="E32667" s="32"/>
      <c r="F32667"/>
      <c r="G32667"/>
      <c r="H32667"/>
      <c r="I32667"/>
    </row>
    <row r="32668" spans="1:9" x14ac:dyDescent="0.25">
      <c r="A32668"/>
      <c r="B32668"/>
      <c r="C32668" s="32"/>
      <c r="D32668"/>
      <c r="E32668" s="32"/>
      <c r="F32668"/>
      <c r="G32668"/>
      <c r="H32668"/>
      <c r="I32668"/>
    </row>
    <row r="32669" spans="1:9" x14ac:dyDescent="0.25">
      <c r="A32669"/>
      <c r="B32669"/>
      <c r="C32669" s="32"/>
      <c r="D32669"/>
      <c r="E32669" s="32"/>
      <c r="F32669"/>
      <c r="G32669"/>
      <c r="H32669"/>
      <c r="I32669"/>
    </row>
    <row r="32670" spans="1:9" x14ac:dyDescent="0.25">
      <c r="A32670"/>
      <c r="B32670"/>
      <c r="C32670" s="32"/>
      <c r="D32670"/>
      <c r="E32670" s="32"/>
      <c r="F32670"/>
      <c r="G32670"/>
      <c r="H32670"/>
      <c r="I32670"/>
    </row>
    <row r="32671" spans="1:9" x14ac:dyDescent="0.25">
      <c r="A32671"/>
      <c r="B32671"/>
      <c r="C32671" s="32"/>
      <c r="D32671"/>
      <c r="E32671" s="32"/>
      <c r="F32671"/>
      <c r="G32671"/>
      <c r="H32671"/>
      <c r="I32671"/>
    </row>
    <row r="32672" spans="1:9" x14ac:dyDescent="0.25">
      <c r="A32672"/>
      <c r="B32672"/>
      <c r="C32672" s="32"/>
      <c r="D32672"/>
      <c r="E32672" s="32"/>
      <c r="F32672"/>
      <c r="G32672"/>
      <c r="H32672"/>
      <c r="I32672"/>
    </row>
    <row r="32673" spans="1:9" x14ac:dyDescent="0.25">
      <c r="A32673"/>
      <c r="B32673"/>
      <c r="C32673" s="32"/>
      <c r="D32673"/>
      <c r="E32673" s="32"/>
      <c r="F32673"/>
      <c r="G32673"/>
      <c r="H32673"/>
      <c r="I32673"/>
    </row>
    <row r="32674" spans="1:9" x14ac:dyDescent="0.25">
      <c r="A32674"/>
      <c r="B32674"/>
      <c r="C32674" s="32"/>
      <c r="D32674"/>
      <c r="E32674" s="32"/>
      <c r="F32674"/>
      <c r="G32674"/>
      <c r="H32674"/>
      <c r="I32674"/>
    </row>
    <row r="32675" spans="1:9" x14ac:dyDescent="0.25">
      <c r="A32675"/>
      <c r="B32675"/>
      <c r="C32675" s="32"/>
      <c r="D32675"/>
      <c r="E32675" s="32"/>
      <c r="F32675"/>
      <c r="G32675"/>
      <c r="H32675"/>
      <c r="I32675"/>
    </row>
    <row r="32676" spans="1:9" x14ac:dyDescent="0.25">
      <c r="A32676"/>
      <c r="B32676"/>
      <c r="C32676" s="32"/>
      <c r="D32676"/>
      <c r="E32676" s="32"/>
      <c r="F32676"/>
      <c r="G32676"/>
      <c r="H32676"/>
      <c r="I32676"/>
    </row>
    <row r="32677" spans="1:9" x14ac:dyDescent="0.25">
      <c r="A32677"/>
      <c r="B32677"/>
      <c r="C32677" s="32"/>
      <c r="D32677"/>
      <c r="E32677" s="32"/>
      <c r="F32677"/>
      <c r="G32677"/>
      <c r="H32677"/>
      <c r="I32677"/>
    </row>
    <row r="32678" spans="1:9" x14ac:dyDescent="0.25">
      <c r="A32678"/>
      <c r="B32678"/>
      <c r="C32678" s="32"/>
      <c r="D32678"/>
      <c r="E32678" s="32"/>
      <c r="F32678"/>
      <c r="G32678"/>
      <c r="H32678"/>
      <c r="I32678"/>
    </row>
    <row r="32679" spans="1:9" x14ac:dyDescent="0.25">
      <c r="A32679"/>
      <c r="B32679"/>
      <c r="C32679" s="32"/>
      <c r="D32679"/>
      <c r="E32679" s="32"/>
      <c r="F32679"/>
      <c r="G32679"/>
      <c r="H32679"/>
      <c r="I32679"/>
    </row>
    <row r="32680" spans="1:9" x14ac:dyDescent="0.25">
      <c r="A32680"/>
      <c r="B32680"/>
      <c r="C32680" s="32"/>
      <c r="D32680"/>
      <c r="E32680" s="32"/>
      <c r="F32680"/>
      <c r="G32680"/>
      <c r="H32680"/>
      <c r="I32680"/>
    </row>
    <row r="32681" spans="1:9" x14ac:dyDescent="0.25">
      <c r="A32681"/>
      <c r="B32681"/>
      <c r="C32681" s="32"/>
      <c r="D32681"/>
      <c r="E32681" s="32"/>
      <c r="F32681"/>
      <c r="G32681"/>
      <c r="H32681"/>
      <c r="I32681"/>
    </row>
    <row r="32682" spans="1:9" x14ac:dyDescent="0.25">
      <c r="A32682"/>
      <c r="B32682"/>
      <c r="C32682" s="32"/>
      <c r="D32682"/>
      <c r="E32682" s="32"/>
      <c r="F32682"/>
      <c r="G32682"/>
      <c r="H32682"/>
      <c r="I32682"/>
    </row>
    <row r="32683" spans="1:9" x14ac:dyDescent="0.25">
      <c r="A32683"/>
      <c r="B32683"/>
      <c r="C32683" s="32"/>
      <c r="D32683"/>
      <c r="E32683" s="32"/>
      <c r="F32683"/>
      <c r="G32683"/>
      <c r="H32683"/>
      <c r="I32683"/>
    </row>
    <row r="32684" spans="1:9" x14ac:dyDescent="0.25">
      <c r="A32684"/>
      <c r="B32684"/>
      <c r="C32684" s="32"/>
      <c r="D32684"/>
      <c r="E32684" s="32"/>
      <c r="F32684"/>
      <c r="G32684"/>
      <c r="H32684"/>
      <c r="I32684"/>
    </row>
    <row r="32685" spans="1:9" x14ac:dyDescent="0.25">
      <c r="A32685"/>
      <c r="B32685"/>
      <c r="C32685" s="32"/>
      <c r="D32685"/>
      <c r="E32685" s="32"/>
      <c r="F32685"/>
      <c r="G32685"/>
      <c r="H32685"/>
      <c r="I32685"/>
    </row>
    <row r="32686" spans="1:9" x14ac:dyDescent="0.25">
      <c r="A32686"/>
      <c r="B32686"/>
      <c r="C32686" s="32"/>
      <c r="D32686"/>
      <c r="E32686" s="32"/>
      <c r="F32686"/>
      <c r="G32686"/>
      <c r="H32686"/>
      <c r="I32686"/>
    </row>
    <row r="32687" spans="1:9" x14ac:dyDescent="0.25">
      <c r="A32687"/>
      <c r="B32687"/>
      <c r="C32687" s="32"/>
      <c r="D32687"/>
      <c r="E32687" s="32"/>
      <c r="F32687"/>
      <c r="G32687"/>
      <c r="H32687"/>
      <c r="I32687"/>
    </row>
    <row r="32688" spans="1:9" x14ac:dyDescent="0.25">
      <c r="A32688"/>
      <c r="B32688"/>
      <c r="C32688" s="32"/>
      <c r="D32688"/>
      <c r="E32688" s="32"/>
      <c r="F32688"/>
      <c r="G32688"/>
      <c r="H32688"/>
      <c r="I32688"/>
    </row>
    <row r="32689" spans="1:9" x14ac:dyDescent="0.25">
      <c r="A32689"/>
      <c r="B32689"/>
      <c r="C32689" s="32"/>
      <c r="D32689"/>
      <c r="E32689" s="32"/>
      <c r="F32689"/>
      <c r="G32689"/>
      <c r="H32689"/>
      <c r="I32689"/>
    </row>
    <row r="32690" spans="1:9" x14ac:dyDescent="0.25">
      <c r="A32690"/>
      <c r="B32690"/>
      <c r="C32690" s="32"/>
      <c r="D32690"/>
      <c r="E32690" s="32"/>
      <c r="F32690"/>
      <c r="G32690"/>
      <c r="H32690"/>
      <c r="I32690"/>
    </row>
    <row r="32691" spans="1:9" x14ac:dyDescent="0.25">
      <c r="A32691"/>
      <c r="B32691"/>
      <c r="C32691" s="32"/>
      <c r="D32691"/>
      <c r="E32691" s="32"/>
      <c r="F32691"/>
      <c r="G32691"/>
      <c r="H32691"/>
      <c r="I32691"/>
    </row>
    <row r="32692" spans="1:9" x14ac:dyDescent="0.25">
      <c r="A32692"/>
      <c r="B32692"/>
      <c r="C32692" s="32"/>
      <c r="D32692"/>
      <c r="E32692" s="32"/>
      <c r="F32692"/>
      <c r="G32692"/>
      <c r="H32692"/>
      <c r="I32692"/>
    </row>
    <row r="32693" spans="1:9" x14ac:dyDescent="0.25">
      <c r="A32693"/>
      <c r="B32693"/>
      <c r="C32693" s="32"/>
      <c r="D32693"/>
      <c r="E32693" s="32"/>
      <c r="F32693"/>
      <c r="G32693"/>
      <c r="H32693"/>
      <c r="I32693"/>
    </row>
    <row r="32694" spans="1:9" x14ac:dyDescent="0.25">
      <c r="A32694"/>
      <c r="B32694"/>
      <c r="C32694" s="32"/>
      <c r="D32694"/>
      <c r="E32694" s="32"/>
      <c r="F32694"/>
      <c r="G32694"/>
      <c r="H32694"/>
      <c r="I32694"/>
    </row>
    <row r="32695" spans="1:9" x14ac:dyDescent="0.25">
      <c r="A32695"/>
      <c r="B32695"/>
      <c r="C32695" s="32"/>
      <c r="D32695"/>
      <c r="E32695" s="32"/>
      <c r="F32695"/>
      <c r="G32695"/>
      <c r="H32695"/>
      <c r="I32695"/>
    </row>
    <row r="32696" spans="1:9" x14ac:dyDescent="0.25">
      <c r="A32696"/>
      <c r="B32696"/>
      <c r="C32696" s="32"/>
      <c r="D32696"/>
      <c r="E32696" s="32"/>
      <c r="F32696"/>
      <c r="G32696"/>
      <c r="H32696"/>
      <c r="I32696"/>
    </row>
    <row r="32697" spans="1:9" x14ac:dyDescent="0.25">
      <c r="A32697"/>
      <c r="B32697"/>
      <c r="C32697" s="32"/>
      <c r="D32697"/>
      <c r="E32697" s="32"/>
      <c r="F32697"/>
      <c r="G32697"/>
      <c r="H32697"/>
      <c r="I32697"/>
    </row>
    <row r="32698" spans="1:9" x14ac:dyDescent="0.25">
      <c r="A32698"/>
      <c r="B32698"/>
      <c r="C32698" s="32"/>
      <c r="D32698"/>
      <c r="E32698" s="32"/>
      <c r="F32698"/>
      <c r="G32698"/>
      <c r="H32698"/>
      <c r="I32698"/>
    </row>
    <row r="32699" spans="1:9" x14ac:dyDescent="0.25">
      <c r="A32699"/>
      <c r="B32699"/>
      <c r="C32699" s="32"/>
      <c r="D32699"/>
      <c r="E32699" s="32"/>
      <c r="F32699"/>
      <c r="G32699"/>
      <c r="H32699"/>
      <c r="I32699"/>
    </row>
    <row r="32700" spans="1:9" x14ac:dyDescent="0.25">
      <c r="A32700"/>
      <c r="B32700"/>
      <c r="C32700" s="32"/>
      <c r="D32700"/>
      <c r="E32700" s="32"/>
      <c r="F32700"/>
      <c r="G32700"/>
      <c r="H32700"/>
      <c r="I32700"/>
    </row>
    <row r="32701" spans="1:9" x14ac:dyDescent="0.25">
      <c r="A32701"/>
      <c r="B32701"/>
      <c r="C32701" s="32"/>
      <c r="D32701"/>
      <c r="E32701" s="32"/>
      <c r="F32701"/>
      <c r="G32701"/>
      <c r="H32701"/>
      <c r="I32701"/>
    </row>
    <row r="32702" spans="1:9" x14ac:dyDescent="0.25">
      <c r="A32702"/>
      <c r="B32702"/>
      <c r="C32702" s="32"/>
      <c r="D32702"/>
      <c r="E32702" s="32"/>
      <c r="F32702"/>
      <c r="G32702"/>
      <c r="H32702"/>
      <c r="I32702"/>
    </row>
    <row r="32703" spans="1:9" x14ac:dyDescent="0.25">
      <c r="A32703"/>
      <c r="B32703"/>
      <c r="C32703" s="32"/>
      <c r="D32703"/>
      <c r="E32703" s="32"/>
      <c r="F32703"/>
      <c r="G32703"/>
      <c r="H32703"/>
      <c r="I32703"/>
    </row>
    <row r="32704" spans="1:9" x14ac:dyDescent="0.25">
      <c r="A32704"/>
      <c r="B32704"/>
      <c r="C32704" s="32"/>
      <c r="D32704"/>
      <c r="E32704" s="32"/>
      <c r="F32704"/>
      <c r="G32704"/>
      <c r="H32704"/>
      <c r="I32704"/>
    </row>
    <row r="32705" spans="1:9" x14ac:dyDescent="0.25">
      <c r="A32705"/>
      <c r="B32705"/>
      <c r="C32705" s="32"/>
      <c r="D32705"/>
      <c r="E32705" s="32"/>
      <c r="F32705"/>
      <c r="G32705"/>
      <c r="H32705"/>
      <c r="I32705"/>
    </row>
    <row r="32706" spans="1:9" x14ac:dyDescent="0.25">
      <c r="A32706"/>
      <c r="B32706"/>
      <c r="C32706" s="32"/>
      <c r="D32706"/>
      <c r="E32706" s="32"/>
      <c r="F32706"/>
      <c r="G32706"/>
      <c r="H32706"/>
      <c r="I32706"/>
    </row>
    <row r="32707" spans="1:9" x14ac:dyDescent="0.25">
      <c r="A32707"/>
      <c r="B32707"/>
      <c r="C32707" s="32"/>
      <c r="D32707"/>
      <c r="E32707" s="32"/>
      <c r="F32707"/>
      <c r="G32707"/>
      <c r="H32707"/>
      <c r="I32707"/>
    </row>
    <row r="32708" spans="1:9" x14ac:dyDescent="0.25">
      <c r="A32708"/>
      <c r="B32708"/>
      <c r="C32708" s="32"/>
      <c r="D32708"/>
      <c r="E32708" s="32"/>
      <c r="F32708"/>
      <c r="G32708"/>
      <c r="H32708"/>
      <c r="I32708"/>
    </row>
    <row r="32709" spans="1:9" x14ac:dyDescent="0.25">
      <c r="A32709"/>
      <c r="B32709"/>
      <c r="C32709" s="32"/>
      <c r="D32709"/>
      <c r="E32709" s="32"/>
      <c r="F32709"/>
      <c r="G32709"/>
      <c r="H32709"/>
      <c r="I32709"/>
    </row>
    <row r="32710" spans="1:9" x14ac:dyDescent="0.25">
      <c r="A32710"/>
      <c r="B32710"/>
      <c r="C32710" s="32"/>
      <c r="D32710"/>
      <c r="E32710" s="32"/>
      <c r="F32710"/>
      <c r="G32710"/>
      <c r="H32710"/>
      <c r="I32710"/>
    </row>
    <row r="32711" spans="1:9" x14ac:dyDescent="0.25">
      <c r="A32711"/>
      <c r="B32711"/>
      <c r="C32711" s="32"/>
      <c r="D32711"/>
      <c r="E32711" s="32"/>
      <c r="F32711"/>
      <c r="G32711"/>
      <c r="H32711"/>
      <c r="I32711"/>
    </row>
    <row r="32712" spans="1:9" x14ac:dyDescent="0.25">
      <c r="A32712"/>
      <c r="B32712"/>
      <c r="C32712" s="32"/>
      <c r="D32712"/>
      <c r="E32712" s="32"/>
      <c r="F32712"/>
      <c r="G32712"/>
      <c r="H32712"/>
      <c r="I32712"/>
    </row>
    <row r="32713" spans="1:9" x14ac:dyDescent="0.25">
      <c r="A32713"/>
      <c r="B32713"/>
      <c r="C32713" s="32"/>
      <c r="D32713"/>
      <c r="E32713" s="32"/>
      <c r="F32713"/>
      <c r="G32713"/>
      <c r="H32713"/>
      <c r="I32713"/>
    </row>
    <row r="32714" spans="1:9" x14ac:dyDescent="0.25">
      <c r="A32714"/>
      <c r="B32714"/>
      <c r="C32714" s="32"/>
      <c r="D32714"/>
      <c r="E32714" s="32"/>
      <c r="F32714"/>
      <c r="G32714"/>
      <c r="H32714"/>
      <c r="I32714"/>
    </row>
    <row r="32715" spans="1:9" x14ac:dyDescent="0.25">
      <c r="A32715"/>
      <c r="B32715"/>
      <c r="C32715" s="32"/>
      <c r="D32715"/>
      <c r="E32715" s="32"/>
      <c r="F32715"/>
      <c r="G32715"/>
      <c r="H32715"/>
      <c r="I32715"/>
    </row>
    <row r="32716" spans="1:9" x14ac:dyDescent="0.25">
      <c r="A32716"/>
      <c r="B32716"/>
      <c r="C32716" s="32"/>
      <c r="D32716"/>
      <c r="E32716" s="32"/>
      <c r="F32716"/>
      <c r="G32716"/>
      <c r="H32716"/>
      <c r="I32716"/>
    </row>
    <row r="32717" spans="1:9" x14ac:dyDescent="0.25">
      <c r="A32717"/>
      <c r="B32717"/>
      <c r="C32717" s="32"/>
      <c r="D32717"/>
      <c r="E32717" s="32"/>
      <c r="F32717"/>
      <c r="G32717"/>
      <c r="H32717"/>
      <c r="I32717"/>
    </row>
    <row r="32718" spans="1:9" x14ac:dyDescent="0.25">
      <c r="A32718"/>
      <c r="B32718"/>
      <c r="C32718" s="32"/>
      <c r="D32718"/>
      <c r="E32718" s="32"/>
      <c r="F32718"/>
      <c r="G32718"/>
      <c r="H32718"/>
      <c r="I32718"/>
    </row>
    <row r="32719" spans="1:9" x14ac:dyDescent="0.25">
      <c r="A32719"/>
      <c r="B32719"/>
      <c r="C32719" s="32"/>
      <c r="D32719"/>
      <c r="E32719" s="32"/>
      <c r="F32719"/>
      <c r="G32719"/>
      <c r="H32719"/>
      <c r="I32719"/>
    </row>
    <row r="32720" spans="1:9" x14ac:dyDescent="0.25">
      <c r="A32720"/>
      <c r="B32720"/>
      <c r="C32720" s="32"/>
      <c r="D32720"/>
      <c r="E32720" s="32"/>
      <c r="F32720"/>
      <c r="G32720"/>
      <c r="H32720"/>
      <c r="I32720"/>
    </row>
    <row r="32721" spans="1:9" x14ac:dyDescent="0.25">
      <c r="A32721"/>
      <c r="B32721"/>
      <c r="C32721" s="32"/>
      <c r="D32721"/>
      <c r="E32721" s="32"/>
      <c r="F32721"/>
      <c r="G32721"/>
      <c r="H32721"/>
      <c r="I32721"/>
    </row>
    <row r="32722" spans="1:9" x14ac:dyDescent="0.25">
      <c r="A32722"/>
      <c r="B32722"/>
      <c r="C32722" s="32"/>
      <c r="D32722"/>
      <c r="E32722" s="32"/>
      <c r="F32722"/>
      <c r="G32722"/>
      <c r="H32722"/>
      <c r="I32722"/>
    </row>
    <row r="32723" spans="1:9" x14ac:dyDescent="0.25">
      <c r="A32723"/>
      <c r="B32723"/>
      <c r="C32723" s="32"/>
      <c r="D32723"/>
      <c r="E32723" s="32"/>
      <c r="F32723"/>
      <c r="G32723"/>
      <c r="H32723"/>
      <c r="I32723"/>
    </row>
    <row r="32724" spans="1:9" x14ac:dyDescent="0.25">
      <c r="A32724"/>
      <c r="B32724"/>
      <c r="C32724" s="32"/>
      <c r="D32724"/>
      <c r="E32724" s="32"/>
      <c r="F32724"/>
      <c r="G32724"/>
      <c r="H32724"/>
      <c r="I32724"/>
    </row>
    <row r="32725" spans="1:9" x14ac:dyDescent="0.25">
      <c r="A32725"/>
      <c r="B32725"/>
      <c r="C32725" s="32"/>
      <c r="D32725"/>
      <c r="E32725" s="32"/>
      <c r="F32725"/>
      <c r="G32725"/>
      <c r="H32725"/>
      <c r="I32725"/>
    </row>
    <row r="32726" spans="1:9" x14ac:dyDescent="0.25">
      <c r="A32726"/>
      <c r="B32726"/>
      <c r="C32726" s="32"/>
      <c r="D32726"/>
      <c r="E32726" s="32"/>
      <c r="F32726"/>
      <c r="G32726"/>
      <c r="H32726"/>
      <c r="I32726"/>
    </row>
    <row r="32727" spans="1:9" x14ac:dyDescent="0.25">
      <c r="A32727"/>
      <c r="B32727"/>
      <c r="C32727" s="32"/>
      <c r="D32727"/>
      <c r="E32727" s="32"/>
      <c r="F32727"/>
      <c r="G32727"/>
      <c r="H32727"/>
      <c r="I32727"/>
    </row>
    <row r="32728" spans="1:9" x14ac:dyDescent="0.25">
      <c r="A32728"/>
      <c r="B32728"/>
      <c r="C32728" s="32"/>
      <c r="D32728"/>
      <c r="E32728" s="32"/>
      <c r="F32728"/>
      <c r="G32728"/>
      <c r="H32728"/>
      <c r="I32728"/>
    </row>
    <row r="32729" spans="1:9" x14ac:dyDescent="0.25">
      <c r="A32729"/>
      <c r="B32729"/>
      <c r="C32729" s="32"/>
      <c r="D32729"/>
      <c r="E32729" s="32"/>
      <c r="F32729"/>
      <c r="G32729"/>
      <c r="H32729"/>
      <c r="I32729"/>
    </row>
    <row r="32730" spans="1:9" x14ac:dyDescent="0.25">
      <c r="A32730"/>
      <c r="B32730"/>
      <c r="C32730" s="32"/>
      <c r="D32730"/>
      <c r="E32730" s="32"/>
      <c r="F32730"/>
      <c r="G32730"/>
      <c r="H32730"/>
      <c r="I32730"/>
    </row>
    <row r="32731" spans="1:9" x14ac:dyDescent="0.25">
      <c r="A32731"/>
      <c r="B32731"/>
      <c r="C32731" s="32"/>
      <c r="D32731"/>
      <c r="E32731" s="32"/>
      <c r="F32731"/>
      <c r="G32731"/>
      <c r="H32731"/>
      <c r="I32731"/>
    </row>
    <row r="32732" spans="1:9" x14ac:dyDescent="0.25">
      <c r="A32732"/>
      <c r="B32732"/>
      <c r="C32732" s="32"/>
      <c r="D32732"/>
      <c r="E32732" s="32"/>
      <c r="F32732"/>
      <c r="G32732"/>
      <c r="H32732"/>
      <c r="I32732"/>
    </row>
    <row r="32733" spans="1:9" x14ac:dyDescent="0.25">
      <c r="A32733"/>
      <c r="B32733"/>
      <c r="C32733" s="32"/>
      <c r="D32733"/>
      <c r="E32733" s="32"/>
      <c r="F32733"/>
      <c r="G32733"/>
      <c r="H32733"/>
      <c r="I32733"/>
    </row>
    <row r="32734" spans="1:9" x14ac:dyDescent="0.25">
      <c r="A32734"/>
      <c r="B32734"/>
      <c r="C32734" s="32"/>
      <c r="D32734"/>
      <c r="E32734" s="32"/>
      <c r="F32734"/>
      <c r="G32734"/>
      <c r="H32734"/>
      <c r="I32734"/>
    </row>
    <row r="32735" spans="1:9" x14ac:dyDescent="0.25">
      <c r="A32735"/>
      <c r="B32735"/>
      <c r="C32735" s="32"/>
      <c r="D32735"/>
      <c r="E32735" s="32"/>
      <c r="F32735"/>
      <c r="G32735"/>
      <c r="H32735"/>
      <c r="I32735"/>
    </row>
    <row r="32736" spans="1:9" x14ac:dyDescent="0.25">
      <c r="A32736"/>
      <c r="B32736"/>
      <c r="C32736" s="32"/>
      <c r="D32736"/>
      <c r="E32736" s="32"/>
      <c r="F32736"/>
      <c r="G32736"/>
      <c r="H32736"/>
      <c r="I32736"/>
    </row>
    <row r="32737" spans="1:9" x14ac:dyDescent="0.25">
      <c r="A32737"/>
      <c r="B32737"/>
      <c r="C32737" s="32"/>
      <c r="D32737"/>
      <c r="E32737" s="32"/>
      <c r="F32737"/>
      <c r="G32737"/>
      <c r="H32737"/>
      <c r="I32737"/>
    </row>
    <row r="32738" spans="1:9" x14ac:dyDescent="0.25">
      <c r="A32738"/>
      <c r="B32738"/>
      <c r="C32738" s="32"/>
      <c r="D32738"/>
      <c r="E32738" s="32"/>
      <c r="F32738"/>
      <c r="G32738"/>
      <c r="H32738"/>
      <c r="I32738"/>
    </row>
    <row r="32739" spans="1:9" x14ac:dyDescent="0.25">
      <c r="A32739"/>
      <c r="B32739"/>
      <c r="C32739" s="32"/>
      <c r="D32739"/>
      <c r="E32739" s="32"/>
      <c r="F32739"/>
      <c r="G32739"/>
      <c r="H32739"/>
      <c r="I32739"/>
    </row>
    <row r="32740" spans="1:9" x14ac:dyDescent="0.25">
      <c r="A32740"/>
      <c r="B32740"/>
      <c r="C32740" s="32"/>
      <c r="D32740"/>
      <c r="E32740" s="32"/>
      <c r="F32740"/>
      <c r="G32740"/>
      <c r="H32740"/>
      <c r="I32740"/>
    </row>
    <row r="32741" spans="1:9" x14ac:dyDescent="0.25">
      <c r="A32741"/>
      <c r="B32741"/>
      <c r="C32741" s="32"/>
      <c r="D32741"/>
      <c r="E32741" s="32"/>
      <c r="F32741"/>
      <c r="G32741"/>
      <c r="H32741"/>
      <c r="I32741"/>
    </row>
    <row r="32742" spans="1:9" x14ac:dyDescent="0.25">
      <c r="A32742"/>
      <c r="B32742"/>
      <c r="C32742" s="32"/>
      <c r="D32742"/>
      <c r="E32742" s="32"/>
      <c r="F32742"/>
      <c r="G32742"/>
      <c r="H32742"/>
      <c r="I32742"/>
    </row>
    <row r="32743" spans="1:9" x14ac:dyDescent="0.25">
      <c r="A32743"/>
      <c r="B32743"/>
      <c r="C32743" s="32"/>
      <c r="D32743"/>
      <c r="E32743" s="32"/>
      <c r="F32743"/>
      <c r="G32743"/>
      <c r="H32743"/>
      <c r="I32743"/>
    </row>
    <row r="32744" spans="1:9" x14ac:dyDescent="0.25">
      <c r="A32744"/>
      <c r="B32744"/>
      <c r="C32744" s="32"/>
      <c r="D32744"/>
      <c r="E32744" s="32"/>
      <c r="F32744"/>
      <c r="G32744"/>
      <c r="H32744"/>
      <c r="I32744"/>
    </row>
    <row r="32745" spans="1:9" x14ac:dyDescent="0.25">
      <c r="A32745"/>
      <c r="B32745"/>
      <c r="C32745" s="32"/>
      <c r="D32745"/>
      <c r="E32745" s="32"/>
      <c r="F32745"/>
      <c r="G32745"/>
      <c r="H32745"/>
      <c r="I32745"/>
    </row>
    <row r="32746" spans="1:9" x14ac:dyDescent="0.25">
      <c r="A32746"/>
      <c r="B32746"/>
      <c r="C32746" s="32"/>
      <c r="D32746"/>
      <c r="E32746" s="32"/>
      <c r="F32746"/>
      <c r="G32746"/>
      <c r="H32746"/>
      <c r="I32746"/>
    </row>
    <row r="32747" spans="1:9" x14ac:dyDescent="0.25">
      <c r="A32747"/>
      <c r="B32747"/>
      <c r="C32747" s="32"/>
      <c r="D32747"/>
      <c r="E32747" s="32"/>
      <c r="F32747"/>
      <c r="G32747"/>
      <c r="H32747"/>
      <c r="I32747"/>
    </row>
    <row r="32748" spans="1:9" x14ac:dyDescent="0.25">
      <c r="A32748"/>
      <c r="B32748"/>
      <c r="C32748" s="32"/>
      <c r="D32748"/>
      <c r="E32748" s="32"/>
      <c r="F32748"/>
      <c r="G32748"/>
      <c r="H32748"/>
      <c r="I32748"/>
    </row>
    <row r="32749" spans="1:9" x14ac:dyDescent="0.25">
      <c r="A32749"/>
      <c r="B32749"/>
      <c r="C32749" s="32"/>
      <c r="D32749"/>
      <c r="E32749" s="32"/>
      <c r="F32749"/>
      <c r="G32749"/>
      <c r="H32749"/>
      <c r="I32749"/>
    </row>
    <row r="32750" spans="1:9" x14ac:dyDescent="0.25">
      <c r="A32750"/>
      <c r="B32750"/>
      <c r="C32750" s="32"/>
      <c r="D32750"/>
      <c r="E32750" s="32"/>
      <c r="F32750"/>
      <c r="G32750"/>
      <c r="H32750"/>
      <c r="I32750"/>
    </row>
    <row r="32751" spans="1:9" x14ac:dyDescent="0.25">
      <c r="A32751"/>
      <c r="B32751"/>
      <c r="C32751" s="32"/>
      <c r="D32751"/>
      <c r="E32751" s="32"/>
      <c r="F32751"/>
      <c r="G32751"/>
      <c r="H32751"/>
      <c r="I32751"/>
    </row>
    <row r="32752" spans="1:9" x14ac:dyDescent="0.25">
      <c r="A32752"/>
      <c r="B32752"/>
      <c r="C32752" s="32"/>
      <c r="D32752"/>
      <c r="E32752" s="32"/>
      <c r="F32752"/>
      <c r="G32752"/>
      <c r="H32752"/>
      <c r="I32752"/>
    </row>
    <row r="32753" spans="1:9" x14ac:dyDescent="0.25">
      <c r="A32753"/>
      <c r="B32753"/>
      <c r="C32753" s="32"/>
      <c r="D32753"/>
      <c r="E32753" s="32"/>
      <c r="F32753"/>
      <c r="G32753"/>
      <c r="H32753"/>
      <c r="I32753"/>
    </row>
    <row r="32754" spans="1:9" x14ac:dyDescent="0.25">
      <c r="A32754"/>
      <c r="B32754"/>
      <c r="C32754" s="32"/>
      <c r="D32754"/>
      <c r="E32754" s="32"/>
      <c r="F32754"/>
      <c r="G32754"/>
      <c r="H32754"/>
      <c r="I32754"/>
    </row>
    <row r="32755" spans="1:9" x14ac:dyDescent="0.25">
      <c r="A32755"/>
      <c r="B32755"/>
      <c r="C32755" s="32"/>
      <c r="D32755"/>
      <c r="E32755" s="32"/>
      <c r="F32755"/>
      <c r="G32755"/>
      <c r="H32755"/>
      <c r="I32755"/>
    </row>
    <row r="32756" spans="1:9" x14ac:dyDescent="0.25">
      <c r="A32756"/>
      <c r="B32756"/>
      <c r="C32756" s="32"/>
      <c r="D32756"/>
      <c r="E32756" s="32"/>
      <c r="F32756"/>
      <c r="G32756"/>
      <c r="H32756"/>
      <c r="I32756"/>
    </row>
    <row r="32757" spans="1:9" x14ac:dyDescent="0.25">
      <c r="A32757"/>
      <c r="B32757"/>
      <c r="C32757" s="32"/>
      <c r="D32757"/>
      <c r="E32757" s="32"/>
      <c r="F32757"/>
      <c r="G32757"/>
      <c r="H32757"/>
      <c r="I32757"/>
    </row>
    <row r="32758" spans="1:9" x14ac:dyDescent="0.25">
      <c r="A32758"/>
      <c r="B32758"/>
      <c r="C32758" s="32"/>
      <c r="D32758"/>
      <c r="E32758" s="32"/>
      <c r="F32758"/>
      <c r="G32758"/>
      <c r="H32758"/>
      <c r="I32758"/>
    </row>
    <row r="32759" spans="1:9" x14ac:dyDescent="0.25">
      <c r="A32759"/>
      <c r="B32759"/>
      <c r="C32759" s="32"/>
      <c r="D32759"/>
      <c r="E32759" s="32"/>
      <c r="F32759"/>
      <c r="G32759"/>
      <c r="H32759"/>
      <c r="I32759"/>
    </row>
    <row r="32760" spans="1:9" x14ac:dyDescent="0.25">
      <c r="A32760"/>
      <c r="B32760"/>
      <c r="C32760" s="32"/>
      <c r="D32760"/>
      <c r="E32760" s="32"/>
      <c r="F32760"/>
      <c r="G32760"/>
      <c r="H32760"/>
      <c r="I32760"/>
    </row>
    <row r="32761" spans="1:9" x14ac:dyDescent="0.25">
      <c r="A32761"/>
      <c r="B32761"/>
      <c r="C32761" s="32"/>
      <c r="D32761"/>
      <c r="E32761" s="32"/>
      <c r="F32761"/>
      <c r="G32761"/>
      <c r="H32761"/>
      <c r="I32761"/>
    </row>
    <row r="32762" spans="1:9" x14ac:dyDescent="0.25">
      <c r="A32762"/>
      <c r="B32762"/>
      <c r="C32762" s="32"/>
      <c r="D32762"/>
      <c r="E32762" s="32"/>
      <c r="F32762"/>
      <c r="G32762"/>
      <c r="H32762"/>
      <c r="I32762"/>
    </row>
    <row r="32763" spans="1:9" x14ac:dyDescent="0.25">
      <c r="A32763"/>
      <c r="B32763"/>
      <c r="C32763" s="32"/>
      <c r="D32763"/>
      <c r="E32763" s="32"/>
      <c r="F32763"/>
      <c r="G32763"/>
      <c r="H32763"/>
      <c r="I32763"/>
    </row>
    <row r="32764" spans="1:9" x14ac:dyDescent="0.25">
      <c r="A32764"/>
      <c r="B32764"/>
      <c r="C32764" s="32"/>
      <c r="D32764"/>
      <c r="E32764" s="32"/>
      <c r="F32764"/>
      <c r="G32764"/>
      <c r="H32764"/>
      <c r="I32764"/>
    </row>
    <row r="32765" spans="1:9" x14ac:dyDescent="0.25">
      <c r="A32765"/>
      <c r="B32765"/>
      <c r="C32765" s="32"/>
      <c r="D32765"/>
      <c r="E32765" s="32"/>
      <c r="F32765"/>
      <c r="G32765"/>
      <c r="H32765"/>
      <c r="I32765"/>
    </row>
    <row r="32766" spans="1:9" x14ac:dyDescent="0.25">
      <c r="A32766"/>
      <c r="B32766"/>
      <c r="C32766" s="32"/>
      <c r="D32766"/>
      <c r="E32766" s="32"/>
      <c r="F32766"/>
      <c r="G32766"/>
      <c r="H32766"/>
      <c r="I32766"/>
    </row>
    <row r="32767" spans="1:9" x14ac:dyDescent="0.25">
      <c r="A32767"/>
      <c r="B32767"/>
      <c r="C32767" s="32"/>
      <c r="D32767"/>
      <c r="E32767" s="32"/>
      <c r="F32767"/>
      <c r="G32767"/>
      <c r="H32767"/>
      <c r="I32767"/>
    </row>
    <row r="32768" spans="1:9" x14ac:dyDescent="0.25">
      <c r="A32768"/>
      <c r="B32768"/>
      <c r="C32768" s="32"/>
      <c r="D32768"/>
      <c r="E32768" s="32"/>
      <c r="F32768"/>
      <c r="G32768"/>
      <c r="H32768"/>
      <c r="I32768"/>
    </row>
    <row r="32769" spans="1:9" x14ac:dyDescent="0.25">
      <c r="A32769"/>
      <c r="B32769"/>
      <c r="C32769" s="32"/>
      <c r="D32769"/>
      <c r="E32769" s="32"/>
      <c r="F32769"/>
      <c r="G32769"/>
      <c r="H32769"/>
      <c r="I32769"/>
    </row>
    <row r="32770" spans="1:9" x14ac:dyDescent="0.25">
      <c r="A32770"/>
      <c r="B32770"/>
      <c r="C32770" s="32"/>
      <c r="D32770"/>
      <c r="E32770" s="32"/>
      <c r="F32770"/>
      <c r="G32770"/>
      <c r="H32770"/>
      <c r="I32770"/>
    </row>
    <row r="32771" spans="1:9" x14ac:dyDescent="0.25">
      <c r="A32771"/>
      <c r="B32771"/>
      <c r="C32771" s="32"/>
      <c r="D32771"/>
      <c r="E32771" s="32"/>
      <c r="F32771"/>
      <c r="G32771"/>
      <c r="H32771"/>
      <c r="I32771"/>
    </row>
    <row r="32772" spans="1:9" x14ac:dyDescent="0.25">
      <c r="A32772"/>
      <c r="B32772"/>
      <c r="C32772" s="32"/>
      <c r="D32772"/>
      <c r="E32772" s="32"/>
      <c r="F32772"/>
      <c r="G32772"/>
      <c r="H32772"/>
      <c r="I32772"/>
    </row>
    <row r="32773" spans="1:9" x14ac:dyDescent="0.25">
      <c r="A32773"/>
      <c r="B32773"/>
      <c r="C32773" s="32"/>
      <c r="D32773"/>
      <c r="E32773" s="32"/>
      <c r="F32773"/>
      <c r="G32773"/>
      <c r="H32773"/>
      <c r="I32773"/>
    </row>
    <row r="32774" spans="1:9" x14ac:dyDescent="0.25">
      <c r="A32774"/>
      <c r="B32774"/>
      <c r="C32774" s="32"/>
      <c r="D32774"/>
      <c r="E32774" s="32"/>
      <c r="F32774"/>
      <c r="G32774"/>
      <c r="H32774"/>
      <c r="I32774"/>
    </row>
    <row r="32775" spans="1:9" x14ac:dyDescent="0.25">
      <c r="A32775"/>
      <c r="B32775"/>
      <c r="C32775" s="32"/>
      <c r="D32775"/>
      <c r="E32775" s="32"/>
      <c r="F32775"/>
      <c r="G32775"/>
      <c r="H32775"/>
      <c r="I32775"/>
    </row>
    <row r="32776" spans="1:9" x14ac:dyDescent="0.25">
      <c r="A32776"/>
      <c r="B32776"/>
      <c r="C32776" s="32"/>
      <c r="D32776"/>
      <c r="E32776" s="32"/>
      <c r="F32776"/>
      <c r="G32776"/>
      <c r="H32776"/>
      <c r="I32776"/>
    </row>
    <row r="32777" spans="1:9" x14ac:dyDescent="0.25">
      <c r="A32777"/>
      <c r="B32777"/>
      <c r="C32777" s="32"/>
      <c r="D32777"/>
      <c r="E32777" s="32"/>
      <c r="F32777"/>
      <c r="G32777"/>
      <c r="H32777"/>
      <c r="I32777"/>
    </row>
    <row r="32778" spans="1:9" x14ac:dyDescent="0.25">
      <c r="A32778"/>
      <c r="B32778"/>
      <c r="C32778" s="32"/>
      <c r="D32778"/>
      <c r="E32778" s="32"/>
      <c r="F32778"/>
      <c r="G32778"/>
      <c r="H32778"/>
      <c r="I32778"/>
    </row>
    <row r="32779" spans="1:9" x14ac:dyDescent="0.25">
      <c r="A32779"/>
      <c r="B32779"/>
      <c r="C32779" s="32"/>
      <c r="D32779"/>
      <c r="E32779" s="32"/>
      <c r="F32779"/>
      <c r="G32779"/>
      <c r="H32779"/>
      <c r="I32779"/>
    </row>
    <row r="32780" spans="1:9" x14ac:dyDescent="0.25">
      <c r="A32780"/>
      <c r="B32780"/>
      <c r="C32780" s="32"/>
      <c r="D32780"/>
      <c r="E32780" s="32"/>
      <c r="F32780"/>
      <c r="G32780"/>
      <c r="H32780"/>
      <c r="I32780"/>
    </row>
    <row r="32781" spans="1:9" x14ac:dyDescent="0.25">
      <c r="A32781"/>
      <c r="B32781"/>
      <c r="C32781" s="32"/>
      <c r="D32781"/>
      <c r="E32781" s="32"/>
      <c r="F32781"/>
      <c r="G32781"/>
      <c r="H32781"/>
      <c r="I32781"/>
    </row>
    <row r="32782" spans="1:9" x14ac:dyDescent="0.25">
      <c r="A32782"/>
      <c r="B32782"/>
      <c r="C32782" s="32"/>
      <c r="D32782"/>
      <c r="E32782" s="32"/>
      <c r="F32782"/>
      <c r="G32782"/>
      <c r="H32782"/>
      <c r="I32782"/>
    </row>
    <row r="32783" spans="1:9" x14ac:dyDescent="0.25">
      <c r="A32783"/>
      <c r="B32783"/>
      <c r="C32783" s="32"/>
      <c r="D32783"/>
      <c r="E32783" s="32"/>
      <c r="F32783"/>
      <c r="G32783"/>
      <c r="H32783"/>
      <c r="I32783"/>
    </row>
    <row r="32784" spans="1:9" x14ac:dyDescent="0.25">
      <c r="A32784"/>
      <c r="B32784"/>
      <c r="C32784" s="32"/>
      <c r="D32784"/>
      <c r="E32784" s="32"/>
      <c r="F32784"/>
      <c r="G32784"/>
      <c r="H32784"/>
      <c r="I32784"/>
    </row>
    <row r="32785" spans="1:9" x14ac:dyDescent="0.25">
      <c r="A32785"/>
      <c r="B32785"/>
      <c r="C32785" s="32"/>
      <c r="D32785"/>
      <c r="E32785" s="32"/>
      <c r="F32785"/>
      <c r="G32785"/>
      <c r="H32785"/>
      <c r="I32785"/>
    </row>
    <row r="32786" spans="1:9" x14ac:dyDescent="0.25">
      <c r="A32786"/>
      <c r="B32786"/>
      <c r="C32786" s="32"/>
      <c r="D32786"/>
      <c r="E32786" s="32"/>
      <c r="F32786"/>
      <c r="G32786"/>
      <c r="H32786"/>
      <c r="I32786"/>
    </row>
    <row r="32787" spans="1:9" x14ac:dyDescent="0.25">
      <c r="A32787"/>
      <c r="B32787"/>
      <c r="C32787" s="32"/>
      <c r="D32787"/>
      <c r="E32787" s="32"/>
      <c r="F32787"/>
      <c r="G32787"/>
      <c r="H32787"/>
      <c r="I32787"/>
    </row>
    <row r="32788" spans="1:9" x14ac:dyDescent="0.25">
      <c r="A32788"/>
      <c r="B32788"/>
      <c r="C32788" s="32"/>
      <c r="D32788"/>
      <c r="E32788" s="32"/>
      <c r="F32788"/>
      <c r="G32788"/>
      <c r="H32788"/>
      <c r="I32788"/>
    </row>
    <row r="32789" spans="1:9" x14ac:dyDescent="0.25">
      <c r="A32789"/>
      <c r="B32789"/>
      <c r="C32789" s="32"/>
      <c r="D32789"/>
      <c r="E32789" s="32"/>
      <c r="F32789"/>
      <c r="G32789"/>
      <c r="H32789"/>
      <c r="I32789"/>
    </row>
    <row r="32790" spans="1:9" x14ac:dyDescent="0.25">
      <c r="A32790"/>
      <c r="B32790"/>
      <c r="C32790" s="32"/>
      <c r="D32790"/>
      <c r="E32790" s="32"/>
      <c r="F32790"/>
      <c r="G32790"/>
      <c r="H32790"/>
      <c r="I32790"/>
    </row>
    <row r="32791" spans="1:9" x14ac:dyDescent="0.25">
      <c r="A32791"/>
      <c r="B32791"/>
      <c r="C32791" s="32"/>
      <c r="D32791"/>
      <c r="E32791" s="32"/>
      <c r="F32791"/>
      <c r="G32791"/>
      <c r="H32791"/>
      <c r="I32791"/>
    </row>
    <row r="32792" spans="1:9" x14ac:dyDescent="0.25">
      <c r="A32792"/>
      <c r="B32792"/>
      <c r="C32792" s="32"/>
      <c r="D32792"/>
      <c r="E32792" s="32"/>
      <c r="F32792"/>
      <c r="G32792"/>
      <c r="H32792"/>
      <c r="I32792"/>
    </row>
    <row r="32793" spans="1:9" x14ac:dyDescent="0.25">
      <c r="A32793"/>
      <c r="B32793"/>
      <c r="C32793" s="32"/>
      <c r="D32793"/>
      <c r="E32793" s="32"/>
      <c r="F32793"/>
      <c r="G32793"/>
      <c r="H32793"/>
      <c r="I32793"/>
    </row>
    <row r="32794" spans="1:9" x14ac:dyDescent="0.25">
      <c r="A32794"/>
      <c r="B32794"/>
      <c r="C32794" s="32"/>
      <c r="D32794"/>
      <c r="E32794" s="32"/>
      <c r="F32794"/>
      <c r="G32794"/>
      <c r="H32794"/>
      <c r="I32794"/>
    </row>
    <row r="32795" spans="1:9" x14ac:dyDescent="0.25">
      <c r="A32795"/>
      <c r="B32795"/>
      <c r="C32795" s="32"/>
      <c r="D32795"/>
      <c r="E32795" s="32"/>
      <c r="F32795"/>
      <c r="G32795"/>
      <c r="H32795"/>
      <c r="I32795"/>
    </row>
    <row r="32796" spans="1:9" x14ac:dyDescent="0.25">
      <c r="A32796"/>
      <c r="B32796"/>
      <c r="C32796" s="32"/>
      <c r="D32796"/>
      <c r="E32796" s="32"/>
      <c r="F32796"/>
      <c r="G32796"/>
      <c r="H32796"/>
      <c r="I32796"/>
    </row>
    <row r="32797" spans="1:9" x14ac:dyDescent="0.25">
      <c r="A32797"/>
      <c r="B32797"/>
      <c r="C32797" s="32"/>
      <c r="D32797"/>
      <c r="E32797" s="32"/>
      <c r="F32797"/>
      <c r="G32797"/>
      <c r="H32797"/>
      <c r="I32797"/>
    </row>
    <row r="32798" spans="1:9" x14ac:dyDescent="0.25">
      <c r="A32798"/>
      <c r="B32798"/>
      <c r="C32798" s="32"/>
      <c r="D32798"/>
      <c r="E32798" s="32"/>
      <c r="F32798"/>
      <c r="G32798"/>
      <c r="H32798"/>
      <c r="I32798"/>
    </row>
    <row r="32799" spans="1:9" x14ac:dyDescent="0.25">
      <c r="A32799"/>
      <c r="B32799"/>
      <c r="C32799" s="32"/>
      <c r="D32799"/>
      <c r="E32799" s="32"/>
      <c r="F32799"/>
      <c r="G32799"/>
      <c r="H32799"/>
      <c r="I32799"/>
    </row>
    <row r="32800" spans="1:9" x14ac:dyDescent="0.25">
      <c r="A32800"/>
      <c r="B32800"/>
      <c r="C32800" s="32"/>
      <c r="D32800"/>
      <c r="E32800" s="32"/>
      <c r="F32800"/>
      <c r="G32800"/>
      <c r="H32800"/>
      <c r="I32800"/>
    </row>
    <row r="32801" spans="1:9" x14ac:dyDescent="0.25">
      <c r="A32801"/>
      <c r="B32801"/>
      <c r="C32801" s="32"/>
      <c r="D32801"/>
      <c r="E32801" s="32"/>
      <c r="F32801"/>
      <c r="G32801"/>
      <c r="H32801"/>
      <c r="I32801"/>
    </row>
    <row r="32802" spans="1:9" x14ac:dyDescent="0.25">
      <c r="A32802"/>
      <c r="B32802"/>
      <c r="C32802" s="32"/>
      <c r="D32802"/>
      <c r="E32802" s="32"/>
      <c r="F32802"/>
      <c r="G32802"/>
      <c r="H32802"/>
      <c r="I32802"/>
    </row>
    <row r="32803" spans="1:9" x14ac:dyDescent="0.25">
      <c r="A32803"/>
      <c r="B32803"/>
      <c r="C32803" s="32"/>
      <c r="D32803"/>
      <c r="E32803" s="32"/>
      <c r="F32803"/>
      <c r="G32803"/>
      <c r="H32803"/>
      <c r="I32803"/>
    </row>
    <row r="32804" spans="1:9" x14ac:dyDescent="0.25">
      <c r="A32804"/>
      <c r="B32804"/>
      <c r="C32804" s="32"/>
      <c r="D32804"/>
      <c r="E32804" s="32"/>
      <c r="F32804"/>
      <c r="G32804"/>
      <c r="H32804"/>
      <c r="I32804"/>
    </row>
    <row r="32805" spans="1:9" x14ac:dyDescent="0.25">
      <c r="A32805"/>
      <c r="B32805"/>
      <c r="C32805" s="32"/>
      <c r="D32805"/>
      <c r="E32805" s="32"/>
      <c r="F32805"/>
      <c r="G32805"/>
      <c r="H32805"/>
      <c r="I32805"/>
    </row>
    <row r="32806" spans="1:9" x14ac:dyDescent="0.25">
      <c r="A32806"/>
      <c r="B32806"/>
      <c r="C32806" s="32"/>
      <c r="D32806"/>
      <c r="E32806" s="32"/>
      <c r="F32806"/>
      <c r="G32806"/>
      <c r="H32806"/>
      <c r="I32806"/>
    </row>
    <row r="32807" spans="1:9" x14ac:dyDescent="0.25">
      <c r="A32807"/>
      <c r="B32807"/>
      <c r="C32807" s="32"/>
      <c r="D32807"/>
      <c r="E32807" s="32"/>
      <c r="F32807"/>
      <c r="G32807"/>
      <c r="H32807"/>
      <c r="I32807"/>
    </row>
    <row r="32808" spans="1:9" x14ac:dyDescent="0.25">
      <c r="A32808"/>
      <c r="B32808"/>
      <c r="C32808" s="32"/>
      <c r="D32808"/>
      <c r="E32808" s="32"/>
      <c r="F32808"/>
      <c r="G32808"/>
      <c r="H32808"/>
      <c r="I32808"/>
    </row>
    <row r="32809" spans="1:9" x14ac:dyDescent="0.25">
      <c r="A32809"/>
      <c r="B32809"/>
      <c r="C32809" s="32"/>
      <c r="D32809"/>
      <c r="E32809" s="32"/>
      <c r="F32809"/>
      <c r="G32809"/>
      <c r="H32809"/>
      <c r="I32809"/>
    </row>
    <row r="32810" spans="1:9" x14ac:dyDescent="0.25">
      <c r="A32810"/>
      <c r="B32810"/>
      <c r="C32810" s="32"/>
      <c r="D32810"/>
      <c r="E32810" s="32"/>
      <c r="F32810"/>
      <c r="G32810"/>
      <c r="H32810"/>
      <c r="I32810"/>
    </row>
    <row r="32811" spans="1:9" x14ac:dyDescent="0.25">
      <c r="A32811"/>
      <c r="B32811"/>
      <c r="C32811" s="32"/>
      <c r="D32811"/>
      <c r="E32811" s="32"/>
      <c r="F32811"/>
      <c r="G32811"/>
      <c r="H32811"/>
      <c r="I32811"/>
    </row>
    <row r="32812" spans="1:9" x14ac:dyDescent="0.25">
      <c r="A32812"/>
      <c r="B32812"/>
      <c r="C32812" s="32"/>
      <c r="D32812"/>
      <c r="E32812" s="32"/>
      <c r="F32812"/>
      <c r="G32812"/>
      <c r="H32812"/>
      <c r="I32812"/>
    </row>
    <row r="32813" spans="1:9" x14ac:dyDescent="0.25">
      <c r="A32813"/>
      <c r="B32813"/>
      <c r="C32813" s="32"/>
      <c r="D32813"/>
      <c r="E32813" s="32"/>
      <c r="F32813"/>
      <c r="G32813"/>
      <c r="H32813"/>
      <c r="I32813"/>
    </row>
    <row r="32814" spans="1:9" x14ac:dyDescent="0.25">
      <c r="A32814"/>
      <c r="B32814"/>
      <c r="C32814" s="32"/>
      <c r="D32814"/>
      <c r="E32814" s="32"/>
      <c r="F32814"/>
      <c r="G32814"/>
      <c r="H32814"/>
      <c r="I32814"/>
    </row>
    <row r="32815" spans="1:9" x14ac:dyDescent="0.25">
      <c r="A32815"/>
      <c r="B32815"/>
      <c r="C32815" s="32"/>
      <c r="D32815"/>
      <c r="E32815" s="32"/>
      <c r="F32815"/>
      <c r="G32815"/>
      <c r="H32815"/>
      <c r="I32815"/>
    </row>
    <row r="32816" spans="1:9" x14ac:dyDescent="0.25">
      <c r="A32816"/>
      <c r="B32816"/>
      <c r="C32816" s="32"/>
      <c r="D32816"/>
      <c r="E32816" s="32"/>
      <c r="F32816"/>
      <c r="G32816"/>
      <c r="H32816"/>
      <c r="I32816"/>
    </row>
    <row r="32817" spans="1:9" x14ac:dyDescent="0.25">
      <c r="A32817"/>
      <c r="B32817"/>
      <c r="C32817" s="32"/>
      <c r="D32817"/>
      <c r="E32817" s="32"/>
      <c r="F32817"/>
      <c r="G32817"/>
      <c r="H32817"/>
      <c r="I32817"/>
    </row>
    <row r="32818" spans="1:9" x14ac:dyDescent="0.25">
      <c r="A32818"/>
      <c r="B32818"/>
      <c r="C32818" s="32"/>
      <c r="D32818"/>
      <c r="E32818" s="32"/>
      <c r="F32818"/>
      <c r="G32818"/>
      <c r="H32818"/>
      <c r="I32818"/>
    </row>
    <row r="32819" spans="1:9" x14ac:dyDescent="0.25">
      <c r="A32819"/>
      <c r="B32819"/>
      <c r="C32819" s="32"/>
      <c r="D32819"/>
      <c r="E32819" s="32"/>
      <c r="F32819"/>
      <c r="G32819"/>
      <c r="H32819"/>
      <c r="I32819"/>
    </row>
    <row r="32820" spans="1:9" x14ac:dyDescent="0.25">
      <c r="A32820"/>
      <c r="B32820"/>
      <c r="C32820" s="32"/>
      <c r="D32820"/>
      <c r="E32820" s="32"/>
      <c r="F32820"/>
      <c r="G32820"/>
      <c r="H32820"/>
      <c r="I32820"/>
    </row>
    <row r="32821" spans="1:9" x14ac:dyDescent="0.25">
      <c r="A32821"/>
      <c r="B32821"/>
      <c r="C32821" s="32"/>
      <c r="D32821"/>
      <c r="E32821" s="32"/>
      <c r="F32821"/>
      <c r="G32821"/>
      <c r="H32821"/>
      <c r="I32821"/>
    </row>
    <row r="32822" spans="1:9" x14ac:dyDescent="0.25">
      <c r="A32822"/>
      <c r="B32822"/>
      <c r="C32822" s="32"/>
      <c r="D32822"/>
      <c r="E32822" s="32"/>
      <c r="F32822"/>
      <c r="G32822"/>
      <c r="H32822"/>
      <c r="I32822"/>
    </row>
    <row r="32823" spans="1:9" x14ac:dyDescent="0.25">
      <c r="A32823"/>
      <c r="B32823"/>
      <c r="C32823" s="32"/>
      <c r="D32823"/>
      <c r="E32823" s="32"/>
      <c r="F32823"/>
      <c r="G32823"/>
      <c r="H32823"/>
      <c r="I32823"/>
    </row>
    <row r="32824" spans="1:9" x14ac:dyDescent="0.25">
      <c r="A32824"/>
      <c r="B32824"/>
      <c r="C32824" s="32"/>
      <c r="D32824"/>
      <c r="E32824" s="32"/>
      <c r="F32824"/>
      <c r="G32824"/>
      <c r="H32824"/>
      <c r="I32824"/>
    </row>
    <row r="32825" spans="1:9" x14ac:dyDescent="0.25">
      <c r="A32825"/>
      <c r="B32825"/>
      <c r="C32825" s="32"/>
      <c r="D32825"/>
      <c r="E32825" s="32"/>
      <c r="F32825"/>
      <c r="G32825"/>
      <c r="H32825"/>
      <c r="I32825"/>
    </row>
    <row r="32826" spans="1:9" x14ac:dyDescent="0.25">
      <c r="A32826"/>
      <c r="B32826"/>
      <c r="C32826" s="32"/>
      <c r="D32826"/>
      <c r="E32826" s="32"/>
      <c r="F32826"/>
      <c r="G32826"/>
      <c r="H32826"/>
      <c r="I32826"/>
    </row>
    <row r="32827" spans="1:9" x14ac:dyDescent="0.25">
      <c r="A32827"/>
      <c r="B32827"/>
      <c r="C32827" s="32"/>
      <c r="D32827"/>
      <c r="E32827" s="32"/>
      <c r="F32827"/>
      <c r="G32827"/>
      <c r="H32827"/>
      <c r="I32827"/>
    </row>
    <row r="32828" spans="1:9" x14ac:dyDescent="0.25">
      <c r="A32828"/>
      <c r="B32828"/>
      <c r="C32828" s="32"/>
      <c r="D32828"/>
      <c r="E32828" s="32"/>
      <c r="F32828"/>
      <c r="G32828"/>
      <c r="H32828"/>
      <c r="I32828"/>
    </row>
    <row r="32829" spans="1:9" x14ac:dyDescent="0.25">
      <c r="A32829"/>
      <c r="B32829"/>
      <c r="C32829" s="32"/>
      <c r="D32829"/>
      <c r="E32829" s="32"/>
      <c r="F32829"/>
      <c r="G32829"/>
      <c r="H32829"/>
      <c r="I32829"/>
    </row>
    <row r="32830" spans="1:9" x14ac:dyDescent="0.25">
      <c r="A32830"/>
      <c r="B32830"/>
      <c r="C32830" s="32"/>
      <c r="D32830"/>
      <c r="E32830" s="32"/>
      <c r="F32830"/>
      <c r="G32830"/>
      <c r="H32830"/>
      <c r="I32830"/>
    </row>
    <row r="32831" spans="1:9" x14ac:dyDescent="0.25">
      <c r="A32831"/>
      <c r="B32831"/>
      <c r="C32831" s="32"/>
      <c r="D32831"/>
      <c r="E32831" s="32"/>
      <c r="F32831"/>
      <c r="G32831"/>
      <c r="H32831"/>
      <c r="I32831"/>
    </row>
    <row r="32832" spans="1:9" x14ac:dyDescent="0.25">
      <c r="A32832"/>
      <c r="B32832"/>
      <c r="C32832" s="32"/>
      <c r="D32832"/>
      <c r="E32832" s="32"/>
      <c r="F32832"/>
      <c r="G32832"/>
      <c r="H32832"/>
      <c r="I32832"/>
    </row>
    <row r="32833" spans="1:9" x14ac:dyDescent="0.25">
      <c r="A32833"/>
      <c r="B32833"/>
      <c r="C32833" s="32"/>
      <c r="D32833"/>
      <c r="E32833" s="32"/>
      <c r="F32833"/>
      <c r="G32833"/>
      <c r="H32833"/>
      <c r="I32833"/>
    </row>
    <row r="32834" spans="1:9" x14ac:dyDescent="0.25">
      <c r="A32834"/>
      <c r="B32834"/>
      <c r="C32834" s="32"/>
      <c r="D32834"/>
      <c r="E32834" s="32"/>
      <c r="F32834"/>
      <c r="G32834"/>
      <c r="H32834"/>
      <c r="I32834"/>
    </row>
    <row r="32835" spans="1:9" x14ac:dyDescent="0.25">
      <c r="A32835"/>
      <c r="B32835"/>
      <c r="C32835" s="32"/>
      <c r="D32835"/>
      <c r="E32835" s="32"/>
      <c r="F32835"/>
      <c r="G32835"/>
      <c r="H32835"/>
      <c r="I32835"/>
    </row>
    <row r="32836" spans="1:9" x14ac:dyDescent="0.25">
      <c r="A32836"/>
      <c r="B32836"/>
      <c r="C32836" s="32"/>
      <c r="D32836"/>
      <c r="E32836" s="32"/>
      <c r="F32836"/>
      <c r="G32836"/>
      <c r="H32836"/>
      <c r="I32836"/>
    </row>
    <row r="32837" spans="1:9" x14ac:dyDescent="0.25">
      <c r="A32837"/>
      <c r="B32837"/>
      <c r="C32837" s="32"/>
      <c r="D32837"/>
      <c r="E32837" s="32"/>
      <c r="F32837"/>
      <c r="G32837"/>
      <c r="H32837"/>
      <c r="I32837"/>
    </row>
    <row r="32838" spans="1:9" x14ac:dyDescent="0.25">
      <c r="A32838"/>
      <c r="B32838"/>
      <c r="C32838" s="32"/>
      <c r="D32838"/>
      <c r="E32838" s="32"/>
      <c r="F32838"/>
      <c r="G32838"/>
      <c r="H32838"/>
      <c r="I32838"/>
    </row>
    <row r="32839" spans="1:9" x14ac:dyDescent="0.25">
      <c r="A32839"/>
      <c r="B32839"/>
      <c r="C32839" s="32"/>
      <c r="D32839"/>
      <c r="E32839" s="32"/>
      <c r="F32839"/>
      <c r="G32839"/>
      <c r="H32839"/>
      <c r="I32839"/>
    </row>
    <row r="32840" spans="1:9" x14ac:dyDescent="0.25">
      <c r="A32840"/>
      <c r="B32840"/>
      <c r="C32840" s="32"/>
      <c r="D32840"/>
      <c r="E32840" s="32"/>
      <c r="F32840"/>
      <c r="G32840"/>
      <c r="H32840"/>
      <c r="I32840"/>
    </row>
    <row r="32841" spans="1:9" x14ac:dyDescent="0.25">
      <c r="A32841"/>
      <c r="B32841"/>
      <c r="C32841" s="32"/>
      <c r="D32841"/>
      <c r="E32841" s="32"/>
      <c r="F32841"/>
      <c r="G32841"/>
      <c r="H32841"/>
      <c r="I32841"/>
    </row>
    <row r="32842" spans="1:9" x14ac:dyDescent="0.25">
      <c r="A32842"/>
      <c r="B32842"/>
      <c r="C32842" s="32"/>
      <c r="D32842"/>
      <c r="E32842" s="32"/>
      <c r="F32842"/>
      <c r="G32842"/>
      <c r="H32842"/>
      <c r="I32842"/>
    </row>
    <row r="32843" spans="1:9" x14ac:dyDescent="0.25">
      <c r="A32843"/>
      <c r="B32843"/>
      <c r="C32843" s="32"/>
      <c r="D32843"/>
      <c r="E32843" s="32"/>
      <c r="F32843"/>
      <c r="G32843"/>
      <c r="H32843"/>
      <c r="I32843"/>
    </row>
    <row r="32844" spans="1:9" x14ac:dyDescent="0.25">
      <c r="A32844"/>
      <c r="B32844"/>
      <c r="C32844" s="32"/>
      <c r="D32844"/>
      <c r="E32844" s="32"/>
      <c r="F32844"/>
      <c r="G32844"/>
      <c r="H32844"/>
      <c r="I32844"/>
    </row>
    <row r="32845" spans="1:9" x14ac:dyDescent="0.25">
      <c r="A32845"/>
      <c r="B32845"/>
      <c r="C32845" s="32"/>
      <c r="D32845"/>
      <c r="E32845" s="32"/>
      <c r="F32845"/>
      <c r="G32845"/>
      <c r="H32845"/>
      <c r="I32845"/>
    </row>
    <row r="32846" spans="1:9" x14ac:dyDescent="0.25">
      <c r="A32846"/>
      <c r="B32846"/>
      <c r="C32846" s="32"/>
      <c r="D32846"/>
      <c r="E32846" s="32"/>
      <c r="F32846"/>
      <c r="G32846"/>
      <c r="H32846"/>
      <c r="I32846"/>
    </row>
    <row r="32847" spans="1:9" x14ac:dyDescent="0.25">
      <c r="A32847"/>
      <c r="B32847"/>
      <c r="C32847" s="32"/>
      <c r="D32847"/>
      <c r="E32847" s="32"/>
      <c r="F32847"/>
      <c r="G32847"/>
      <c r="H32847"/>
      <c r="I32847"/>
    </row>
    <row r="32848" spans="1:9" x14ac:dyDescent="0.25">
      <c r="A32848"/>
      <c r="B32848"/>
      <c r="C32848" s="32"/>
      <c r="D32848"/>
      <c r="E32848" s="32"/>
      <c r="F32848"/>
      <c r="G32848"/>
      <c r="H32848"/>
      <c r="I32848"/>
    </row>
    <row r="32849" spans="1:9" x14ac:dyDescent="0.25">
      <c r="A32849"/>
      <c r="B32849"/>
      <c r="C32849" s="32"/>
      <c r="D32849"/>
      <c r="E32849" s="32"/>
      <c r="F32849"/>
      <c r="G32849"/>
      <c r="H32849"/>
      <c r="I32849"/>
    </row>
    <row r="32850" spans="1:9" x14ac:dyDescent="0.25">
      <c r="A32850"/>
      <c r="B32850"/>
      <c r="C32850" s="32"/>
      <c r="D32850"/>
      <c r="E32850" s="32"/>
      <c r="F32850"/>
      <c r="G32850"/>
      <c r="H32850"/>
      <c r="I32850"/>
    </row>
    <row r="32851" spans="1:9" x14ac:dyDescent="0.25">
      <c r="A32851"/>
      <c r="B32851"/>
      <c r="C32851" s="32"/>
      <c r="D32851"/>
      <c r="E32851" s="32"/>
      <c r="F32851"/>
      <c r="G32851"/>
      <c r="H32851"/>
      <c r="I32851"/>
    </row>
    <row r="32852" spans="1:9" x14ac:dyDescent="0.25">
      <c r="A32852"/>
      <c r="B32852"/>
      <c r="C32852" s="32"/>
      <c r="D32852"/>
      <c r="E32852" s="32"/>
      <c r="F32852"/>
      <c r="G32852"/>
      <c r="H32852"/>
      <c r="I32852"/>
    </row>
    <row r="32853" spans="1:9" x14ac:dyDescent="0.25">
      <c r="A32853"/>
      <c r="B32853"/>
      <c r="C32853" s="32"/>
      <c r="D32853"/>
      <c r="E32853" s="32"/>
      <c r="F32853"/>
      <c r="G32853"/>
      <c r="H32853"/>
      <c r="I32853"/>
    </row>
    <row r="32854" spans="1:9" x14ac:dyDescent="0.25">
      <c r="A32854"/>
      <c r="B32854"/>
      <c r="C32854" s="32"/>
      <c r="D32854"/>
      <c r="E32854" s="32"/>
      <c r="F32854"/>
      <c r="G32854"/>
      <c r="H32854"/>
      <c r="I32854"/>
    </row>
    <row r="32855" spans="1:9" x14ac:dyDescent="0.25">
      <c r="A32855"/>
      <c r="B32855"/>
      <c r="C32855" s="32"/>
      <c r="D32855"/>
      <c r="E32855" s="32"/>
      <c r="F32855"/>
      <c r="G32855"/>
      <c r="H32855"/>
      <c r="I32855"/>
    </row>
    <row r="32856" spans="1:9" x14ac:dyDescent="0.25">
      <c r="A32856"/>
      <c r="B32856"/>
      <c r="C32856" s="32"/>
      <c r="D32856"/>
      <c r="E32856" s="32"/>
      <c r="F32856"/>
      <c r="G32856"/>
      <c r="H32856"/>
      <c r="I32856"/>
    </row>
    <row r="32857" spans="1:9" x14ac:dyDescent="0.25">
      <c r="A32857"/>
      <c r="B32857"/>
      <c r="C32857" s="32"/>
      <c r="D32857"/>
      <c r="E32857" s="32"/>
      <c r="F32857"/>
      <c r="G32857"/>
      <c r="H32857"/>
      <c r="I32857"/>
    </row>
    <row r="32858" spans="1:9" x14ac:dyDescent="0.25">
      <c r="A32858"/>
      <c r="B32858"/>
      <c r="C32858" s="32"/>
      <c r="D32858"/>
      <c r="E32858" s="32"/>
      <c r="F32858"/>
      <c r="G32858"/>
      <c r="H32858"/>
      <c r="I32858"/>
    </row>
    <row r="32859" spans="1:9" x14ac:dyDescent="0.25">
      <c r="A32859"/>
      <c r="B32859"/>
      <c r="C32859" s="32"/>
      <c r="D32859"/>
      <c r="E32859" s="32"/>
      <c r="F32859"/>
      <c r="G32859"/>
      <c r="H32859"/>
      <c r="I32859"/>
    </row>
    <row r="32860" spans="1:9" x14ac:dyDescent="0.25">
      <c r="A32860"/>
      <c r="B32860"/>
      <c r="C32860" s="32"/>
      <c r="D32860"/>
      <c r="E32860" s="32"/>
      <c r="F32860"/>
      <c r="G32860"/>
      <c r="H32860"/>
      <c r="I32860"/>
    </row>
    <row r="32861" spans="1:9" x14ac:dyDescent="0.25">
      <c r="A32861"/>
      <c r="B32861"/>
      <c r="C32861" s="32"/>
      <c r="D32861"/>
      <c r="E32861" s="32"/>
      <c r="F32861"/>
      <c r="G32861"/>
      <c r="H32861"/>
      <c r="I32861"/>
    </row>
    <row r="32862" spans="1:9" x14ac:dyDescent="0.25">
      <c r="A32862"/>
      <c r="B32862"/>
      <c r="C32862" s="32"/>
      <c r="D32862"/>
      <c r="E32862" s="32"/>
      <c r="F32862"/>
      <c r="G32862"/>
      <c r="H32862"/>
      <c r="I32862"/>
    </row>
    <row r="32863" spans="1:9" x14ac:dyDescent="0.25">
      <c r="A32863"/>
      <c r="B32863"/>
      <c r="C32863" s="32"/>
      <c r="D32863"/>
      <c r="E32863" s="32"/>
      <c r="F32863"/>
      <c r="G32863"/>
      <c r="H32863"/>
      <c r="I32863"/>
    </row>
    <row r="32864" spans="1:9" x14ac:dyDescent="0.25">
      <c r="A32864"/>
      <c r="B32864"/>
      <c r="C32864" s="32"/>
      <c r="D32864"/>
      <c r="E32864" s="32"/>
      <c r="F32864"/>
      <c r="G32864"/>
      <c r="H32864"/>
      <c r="I32864"/>
    </row>
    <row r="32865" spans="1:9" x14ac:dyDescent="0.25">
      <c r="A32865"/>
      <c r="B32865"/>
      <c r="C32865" s="32"/>
      <c r="D32865"/>
      <c r="E32865" s="32"/>
      <c r="F32865"/>
      <c r="G32865"/>
      <c r="H32865"/>
      <c r="I32865"/>
    </row>
    <row r="32866" spans="1:9" x14ac:dyDescent="0.25">
      <c r="A32866"/>
      <c r="B32866"/>
      <c r="C32866" s="32"/>
      <c r="D32866"/>
      <c r="E32866" s="32"/>
      <c r="F32866"/>
      <c r="G32866"/>
      <c r="H32866"/>
      <c r="I32866"/>
    </row>
    <row r="32867" spans="1:9" x14ac:dyDescent="0.25">
      <c r="A32867"/>
      <c r="B32867"/>
      <c r="C32867" s="32"/>
      <c r="D32867"/>
      <c r="E32867" s="32"/>
      <c r="F32867"/>
      <c r="G32867"/>
      <c r="H32867"/>
      <c r="I32867"/>
    </row>
    <row r="32868" spans="1:9" x14ac:dyDescent="0.25">
      <c r="A32868"/>
      <c r="B32868"/>
      <c r="C32868" s="32"/>
      <c r="D32868"/>
      <c r="E32868" s="32"/>
      <c r="F32868"/>
      <c r="G32868"/>
      <c r="H32868"/>
      <c r="I32868"/>
    </row>
    <row r="32869" spans="1:9" x14ac:dyDescent="0.25">
      <c r="A32869"/>
      <c r="B32869"/>
      <c r="C32869" s="32"/>
      <c r="D32869"/>
      <c r="E32869" s="32"/>
      <c r="F32869"/>
      <c r="G32869"/>
      <c r="H32869"/>
      <c r="I32869"/>
    </row>
    <row r="32870" spans="1:9" x14ac:dyDescent="0.25">
      <c r="A32870"/>
      <c r="B32870"/>
      <c r="C32870" s="32"/>
      <c r="D32870"/>
      <c r="E32870" s="32"/>
      <c r="F32870"/>
      <c r="G32870"/>
      <c r="H32870"/>
      <c r="I32870"/>
    </row>
    <row r="32871" spans="1:9" x14ac:dyDescent="0.25">
      <c r="A32871"/>
      <c r="B32871"/>
      <c r="C32871" s="32"/>
      <c r="D32871"/>
      <c r="E32871" s="32"/>
      <c r="F32871"/>
      <c r="G32871"/>
      <c r="H32871"/>
      <c r="I32871"/>
    </row>
    <row r="32872" spans="1:9" x14ac:dyDescent="0.25">
      <c r="A32872"/>
      <c r="B32872"/>
      <c r="C32872" s="32"/>
      <c r="D32872"/>
      <c r="E32872" s="32"/>
      <c r="F32872"/>
      <c r="G32872"/>
      <c r="H32872"/>
      <c r="I32872"/>
    </row>
    <row r="32873" spans="1:9" x14ac:dyDescent="0.25">
      <c r="A32873"/>
      <c r="B32873"/>
      <c r="C32873" s="32"/>
      <c r="D32873"/>
      <c r="E32873" s="32"/>
      <c r="F32873"/>
      <c r="G32873"/>
      <c r="H32873"/>
      <c r="I32873"/>
    </row>
    <row r="32874" spans="1:9" x14ac:dyDescent="0.25">
      <c r="A32874"/>
      <c r="B32874"/>
      <c r="C32874" s="32"/>
      <c r="D32874"/>
      <c r="E32874" s="32"/>
      <c r="F32874"/>
      <c r="G32874"/>
      <c r="H32874"/>
      <c r="I32874"/>
    </row>
    <row r="32875" spans="1:9" x14ac:dyDescent="0.25">
      <c r="A32875"/>
      <c r="B32875"/>
      <c r="C32875" s="32"/>
      <c r="D32875"/>
      <c r="E32875" s="32"/>
      <c r="F32875"/>
      <c r="G32875"/>
      <c r="H32875"/>
      <c r="I32875"/>
    </row>
    <row r="32876" spans="1:9" x14ac:dyDescent="0.25">
      <c r="A32876"/>
      <c r="B32876"/>
      <c r="C32876" s="32"/>
      <c r="D32876"/>
      <c r="E32876" s="32"/>
      <c r="F32876"/>
      <c r="G32876"/>
      <c r="H32876"/>
      <c r="I32876"/>
    </row>
    <row r="32877" spans="1:9" x14ac:dyDescent="0.25">
      <c r="A32877"/>
      <c r="B32877"/>
      <c r="C32877" s="32"/>
      <c r="D32877"/>
      <c r="E32877" s="32"/>
      <c r="F32877"/>
      <c r="G32877"/>
      <c r="H32877"/>
      <c r="I32877"/>
    </row>
    <row r="32878" spans="1:9" x14ac:dyDescent="0.25">
      <c r="A32878"/>
      <c r="B32878"/>
      <c r="C32878" s="32"/>
      <c r="D32878"/>
      <c r="E32878" s="32"/>
      <c r="F32878"/>
      <c r="G32878"/>
      <c r="H32878"/>
      <c r="I32878"/>
    </row>
    <row r="32879" spans="1:9" x14ac:dyDescent="0.25">
      <c r="A32879"/>
      <c r="B32879"/>
      <c r="C32879" s="32"/>
      <c r="D32879"/>
      <c r="E32879" s="32"/>
      <c r="F32879"/>
      <c r="G32879"/>
      <c r="H32879"/>
      <c r="I32879"/>
    </row>
    <row r="32880" spans="1:9" x14ac:dyDescent="0.25">
      <c r="A32880"/>
      <c r="B32880"/>
      <c r="C32880" s="32"/>
      <c r="D32880"/>
      <c r="E32880" s="32"/>
      <c r="F32880"/>
      <c r="G32880"/>
      <c r="H32880"/>
      <c r="I32880"/>
    </row>
    <row r="32881" spans="1:9" x14ac:dyDescent="0.25">
      <c r="A32881"/>
      <c r="B32881"/>
      <c r="C32881" s="32"/>
      <c r="D32881"/>
      <c r="E32881" s="32"/>
      <c r="F32881"/>
      <c r="G32881"/>
      <c r="H32881"/>
      <c r="I32881"/>
    </row>
    <row r="32882" spans="1:9" x14ac:dyDescent="0.25">
      <c r="A32882"/>
      <c r="B32882"/>
      <c r="C32882" s="32"/>
      <c r="D32882"/>
      <c r="E32882" s="32"/>
      <c r="F32882"/>
      <c r="G32882"/>
      <c r="H32882"/>
      <c r="I32882"/>
    </row>
    <row r="32883" spans="1:9" x14ac:dyDescent="0.25">
      <c r="A32883"/>
      <c r="B32883"/>
      <c r="C32883" s="32"/>
      <c r="D32883"/>
      <c r="E32883" s="32"/>
      <c r="F32883"/>
      <c r="G32883"/>
      <c r="H32883"/>
      <c r="I32883"/>
    </row>
    <row r="32884" spans="1:9" x14ac:dyDescent="0.25">
      <c r="A32884"/>
      <c r="B32884"/>
      <c r="C32884" s="32"/>
      <c r="D32884"/>
      <c r="E32884" s="32"/>
      <c r="F32884"/>
      <c r="G32884"/>
      <c r="H32884"/>
      <c r="I32884"/>
    </row>
    <row r="32885" spans="1:9" x14ac:dyDescent="0.25">
      <c r="A32885"/>
      <c r="B32885"/>
      <c r="C32885" s="32"/>
      <c r="D32885"/>
      <c r="E32885" s="32"/>
      <c r="F32885"/>
      <c r="G32885"/>
      <c r="H32885"/>
      <c r="I32885"/>
    </row>
    <row r="32886" spans="1:9" x14ac:dyDescent="0.25">
      <c r="A32886"/>
      <c r="B32886"/>
      <c r="C32886" s="32"/>
      <c r="D32886"/>
      <c r="E32886" s="32"/>
      <c r="F32886"/>
      <c r="G32886"/>
      <c r="H32886"/>
      <c r="I32886"/>
    </row>
    <row r="32887" spans="1:9" x14ac:dyDescent="0.25">
      <c r="A32887"/>
      <c r="B32887"/>
      <c r="C32887" s="32"/>
      <c r="D32887"/>
      <c r="E32887" s="32"/>
      <c r="F32887"/>
      <c r="G32887"/>
      <c r="H32887"/>
      <c r="I32887"/>
    </row>
    <row r="32888" spans="1:9" x14ac:dyDescent="0.25">
      <c r="A32888"/>
      <c r="B32888"/>
      <c r="C32888" s="32"/>
      <c r="D32888"/>
      <c r="E32888" s="32"/>
      <c r="F32888"/>
      <c r="G32888"/>
      <c r="H32888"/>
      <c r="I32888"/>
    </row>
    <row r="32889" spans="1:9" x14ac:dyDescent="0.25">
      <c r="A32889"/>
      <c r="B32889"/>
      <c r="C32889" s="32"/>
      <c r="D32889"/>
      <c r="E32889" s="32"/>
      <c r="F32889"/>
      <c r="G32889"/>
      <c r="H32889"/>
      <c r="I32889"/>
    </row>
    <row r="32890" spans="1:9" x14ac:dyDescent="0.25">
      <c r="A32890"/>
      <c r="B32890"/>
      <c r="C32890" s="32"/>
      <c r="D32890"/>
      <c r="E32890" s="32"/>
      <c r="F32890"/>
      <c r="G32890"/>
      <c r="H32890"/>
      <c r="I32890"/>
    </row>
    <row r="32891" spans="1:9" x14ac:dyDescent="0.25">
      <c r="A32891"/>
      <c r="B32891"/>
      <c r="C32891" s="32"/>
      <c r="D32891"/>
      <c r="E32891" s="32"/>
      <c r="F32891"/>
      <c r="G32891"/>
      <c r="H32891"/>
      <c r="I32891"/>
    </row>
    <row r="32892" spans="1:9" x14ac:dyDescent="0.25">
      <c r="A32892"/>
      <c r="B32892"/>
      <c r="C32892" s="32"/>
      <c r="D32892"/>
      <c r="E32892" s="32"/>
      <c r="F32892"/>
      <c r="G32892"/>
      <c r="H32892"/>
      <c r="I32892"/>
    </row>
    <row r="32893" spans="1:9" x14ac:dyDescent="0.25">
      <c r="A32893"/>
      <c r="B32893"/>
      <c r="C32893" s="32"/>
      <c r="D32893"/>
      <c r="E32893" s="32"/>
      <c r="F32893"/>
      <c r="G32893"/>
      <c r="H32893"/>
      <c r="I32893"/>
    </row>
    <row r="32894" spans="1:9" x14ac:dyDescent="0.25">
      <c r="A32894"/>
      <c r="B32894"/>
      <c r="C32894" s="32"/>
      <c r="D32894"/>
      <c r="E32894" s="32"/>
      <c r="F32894"/>
      <c r="G32894"/>
      <c r="H32894"/>
      <c r="I32894"/>
    </row>
    <row r="32895" spans="1:9" x14ac:dyDescent="0.25">
      <c r="A32895"/>
      <c r="B32895"/>
      <c r="C32895" s="32"/>
      <c r="D32895"/>
      <c r="E32895" s="32"/>
      <c r="F32895"/>
      <c r="G32895"/>
      <c r="H32895"/>
      <c r="I32895"/>
    </row>
    <row r="32896" spans="1:9" x14ac:dyDescent="0.25">
      <c r="A32896"/>
      <c r="B32896"/>
      <c r="C32896" s="32"/>
      <c r="D32896"/>
      <c r="E32896" s="32"/>
      <c r="F32896"/>
      <c r="G32896"/>
      <c r="H32896"/>
      <c r="I32896"/>
    </row>
    <row r="32897" spans="1:9" x14ac:dyDescent="0.25">
      <c r="A32897"/>
      <c r="B32897"/>
      <c r="C32897" s="32"/>
      <c r="D32897"/>
      <c r="E32897" s="32"/>
      <c r="F32897"/>
      <c r="G32897"/>
      <c r="H32897"/>
      <c r="I32897"/>
    </row>
    <row r="32898" spans="1:9" x14ac:dyDescent="0.25">
      <c r="A32898"/>
      <c r="B32898"/>
      <c r="C32898" s="32"/>
      <c r="D32898"/>
      <c r="E32898" s="32"/>
      <c r="F32898"/>
      <c r="G32898"/>
      <c r="H32898"/>
      <c r="I32898"/>
    </row>
    <row r="32899" spans="1:9" x14ac:dyDescent="0.25">
      <c r="A32899"/>
      <c r="B32899"/>
      <c r="C32899" s="32"/>
      <c r="D32899"/>
      <c r="E32899" s="32"/>
      <c r="F32899"/>
      <c r="G32899"/>
      <c r="H32899"/>
      <c r="I32899"/>
    </row>
    <row r="32900" spans="1:9" x14ac:dyDescent="0.25">
      <c r="A32900"/>
      <c r="B32900"/>
      <c r="C32900" s="32"/>
      <c r="D32900"/>
      <c r="E32900" s="32"/>
      <c r="F32900"/>
      <c r="G32900"/>
      <c r="H32900"/>
      <c r="I32900"/>
    </row>
    <row r="32901" spans="1:9" x14ac:dyDescent="0.25">
      <c r="A32901"/>
      <c r="B32901"/>
      <c r="C32901" s="32"/>
      <c r="D32901"/>
      <c r="E32901" s="32"/>
      <c r="F32901"/>
      <c r="G32901"/>
      <c r="H32901"/>
      <c r="I32901"/>
    </row>
    <row r="32902" spans="1:9" x14ac:dyDescent="0.25">
      <c r="A32902"/>
      <c r="B32902"/>
      <c r="C32902" s="32"/>
      <c r="D32902"/>
      <c r="E32902" s="32"/>
      <c r="F32902"/>
      <c r="G32902"/>
      <c r="H32902"/>
      <c r="I32902"/>
    </row>
    <row r="32903" spans="1:9" x14ac:dyDescent="0.25">
      <c r="A32903"/>
      <c r="B32903"/>
      <c r="C32903" s="32"/>
      <c r="D32903"/>
      <c r="E32903" s="32"/>
      <c r="F32903"/>
      <c r="G32903"/>
      <c r="H32903"/>
      <c r="I32903"/>
    </row>
    <row r="32904" spans="1:9" x14ac:dyDescent="0.25">
      <c r="A32904"/>
      <c r="B32904"/>
      <c r="C32904" s="32"/>
      <c r="D32904"/>
      <c r="E32904" s="32"/>
      <c r="F32904"/>
      <c r="G32904"/>
      <c r="H32904"/>
      <c r="I32904"/>
    </row>
    <row r="32905" spans="1:9" x14ac:dyDescent="0.25">
      <c r="A32905"/>
      <c r="B32905"/>
      <c r="C32905" s="32"/>
      <c r="D32905"/>
      <c r="E32905" s="32"/>
      <c r="F32905"/>
      <c r="G32905"/>
      <c r="H32905"/>
      <c r="I32905"/>
    </row>
    <row r="32906" spans="1:9" x14ac:dyDescent="0.25">
      <c r="A32906"/>
      <c r="B32906"/>
      <c r="C32906" s="32"/>
      <c r="D32906"/>
      <c r="E32906" s="32"/>
      <c r="F32906"/>
      <c r="G32906"/>
      <c r="H32906"/>
      <c r="I32906"/>
    </row>
    <row r="32907" spans="1:9" x14ac:dyDescent="0.25">
      <c r="A32907"/>
      <c r="B32907"/>
      <c r="C32907" s="32"/>
      <c r="D32907"/>
      <c r="E32907" s="32"/>
      <c r="F32907"/>
      <c r="G32907"/>
      <c r="H32907"/>
      <c r="I32907"/>
    </row>
    <row r="32908" spans="1:9" x14ac:dyDescent="0.25">
      <c r="A32908"/>
      <c r="B32908"/>
      <c r="C32908" s="32"/>
      <c r="D32908"/>
      <c r="E32908" s="32"/>
      <c r="F32908"/>
      <c r="G32908"/>
      <c r="H32908"/>
      <c r="I32908"/>
    </row>
    <row r="32909" spans="1:9" x14ac:dyDescent="0.25">
      <c r="A32909"/>
      <c r="B32909"/>
      <c r="C32909" s="32"/>
      <c r="D32909"/>
      <c r="E32909" s="32"/>
      <c r="F32909"/>
      <c r="G32909"/>
      <c r="H32909"/>
      <c r="I32909"/>
    </row>
    <row r="32910" spans="1:9" x14ac:dyDescent="0.25">
      <c r="A32910"/>
      <c r="B32910"/>
      <c r="C32910" s="32"/>
      <c r="D32910"/>
      <c r="E32910" s="32"/>
      <c r="F32910"/>
      <c r="G32910"/>
      <c r="H32910"/>
      <c r="I32910"/>
    </row>
    <row r="32911" spans="1:9" x14ac:dyDescent="0.25">
      <c r="A32911"/>
      <c r="B32911"/>
      <c r="C32911" s="32"/>
      <c r="D32911"/>
      <c r="E32911" s="32"/>
      <c r="F32911"/>
      <c r="G32911"/>
      <c r="H32911"/>
      <c r="I32911"/>
    </row>
    <row r="32912" spans="1:9" x14ac:dyDescent="0.25">
      <c r="A32912"/>
      <c r="B32912"/>
      <c r="C32912" s="32"/>
      <c r="D32912"/>
      <c r="E32912" s="32"/>
      <c r="F32912"/>
      <c r="G32912"/>
      <c r="H32912"/>
      <c r="I32912"/>
    </row>
    <row r="32913" spans="1:9" x14ac:dyDescent="0.25">
      <c r="A32913"/>
      <c r="B32913"/>
      <c r="C32913" s="32"/>
      <c r="D32913"/>
      <c r="E32913" s="32"/>
      <c r="F32913"/>
      <c r="G32913"/>
      <c r="H32913"/>
      <c r="I32913"/>
    </row>
    <row r="32914" spans="1:9" x14ac:dyDescent="0.25">
      <c r="A32914"/>
      <c r="B32914"/>
      <c r="C32914" s="32"/>
      <c r="D32914"/>
      <c r="E32914" s="32"/>
      <c r="F32914"/>
      <c r="G32914"/>
      <c r="H32914"/>
      <c r="I32914"/>
    </row>
    <row r="32915" spans="1:9" x14ac:dyDescent="0.25">
      <c r="A32915"/>
      <c r="B32915"/>
      <c r="C32915" s="32"/>
      <c r="D32915"/>
      <c r="E32915" s="32"/>
      <c r="F32915"/>
      <c r="G32915"/>
      <c r="H32915"/>
      <c r="I32915"/>
    </row>
    <row r="32916" spans="1:9" x14ac:dyDescent="0.25">
      <c r="A32916"/>
      <c r="B32916"/>
      <c r="C32916" s="32"/>
      <c r="D32916"/>
      <c r="E32916" s="32"/>
      <c r="F32916"/>
      <c r="G32916"/>
      <c r="H32916"/>
      <c r="I32916"/>
    </row>
    <row r="32917" spans="1:9" x14ac:dyDescent="0.25">
      <c r="A32917"/>
      <c r="B32917"/>
      <c r="C32917" s="32"/>
      <c r="D32917"/>
      <c r="E32917" s="32"/>
      <c r="F32917"/>
      <c r="G32917"/>
      <c r="H32917"/>
      <c r="I32917"/>
    </row>
    <row r="32918" spans="1:9" x14ac:dyDescent="0.25">
      <c r="A32918"/>
      <c r="B32918"/>
      <c r="C32918" s="32"/>
      <c r="D32918"/>
      <c r="E32918" s="32"/>
      <c r="F32918"/>
      <c r="G32918"/>
      <c r="H32918"/>
      <c r="I32918"/>
    </row>
    <row r="32919" spans="1:9" x14ac:dyDescent="0.25">
      <c r="A32919"/>
      <c r="B32919"/>
      <c r="C32919" s="32"/>
      <c r="D32919"/>
      <c r="E32919" s="32"/>
      <c r="F32919"/>
      <c r="G32919"/>
      <c r="H32919"/>
      <c r="I32919"/>
    </row>
    <row r="32920" spans="1:9" x14ac:dyDescent="0.25">
      <c r="A32920"/>
      <c r="B32920"/>
      <c r="C32920" s="32"/>
      <c r="D32920"/>
      <c r="E32920" s="32"/>
      <c r="F32920"/>
      <c r="G32920"/>
      <c r="H32920"/>
      <c r="I32920"/>
    </row>
    <row r="32921" spans="1:9" x14ac:dyDescent="0.25">
      <c r="A32921"/>
      <c r="B32921"/>
      <c r="C32921" s="32"/>
      <c r="D32921"/>
      <c r="E32921" s="32"/>
      <c r="F32921"/>
      <c r="G32921"/>
      <c r="H32921"/>
      <c r="I32921"/>
    </row>
    <row r="32922" spans="1:9" x14ac:dyDescent="0.25">
      <c r="A32922"/>
      <c r="B32922"/>
      <c r="C32922" s="32"/>
      <c r="D32922"/>
      <c r="E32922" s="32"/>
      <c r="F32922"/>
      <c r="G32922"/>
      <c r="H32922"/>
      <c r="I32922"/>
    </row>
    <row r="32923" spans="1:9" x14ac:dyDescent="0.25">
      <c r="A32923"/>
      <c r="B32923"/>
      <c r="C32923" s="32"/>
      <c r="D32923"/>
      <c r="E32923" s="32"/>
      <c r="F32923"/>
      <c r="G32923"/>
      <c r="H32923"/>
      <c r="I32923"/>
    </row>
    <row r="32924" spans="1:9" x14ac:dyDescent="0.25">
      <c r="A32924"/>
      <c r="B32924"/>
      <c r="C32924" s="32"/>
      <c r="D32924"/>
      <c r="E32924" s="32"/>
      <c r="F32924"/>
      <c r="G32924"/>
      <c r="H32924"/>
      <c r="I32924"/>
    </row>
    <row r="32925" spans="1:9" x14ac:dyDescent="0.25">
      <c r="A32925"/>
      <c r="B32925"/>
      <c r="C32925" s="32"/>
      <c r="D32925"/>
      <c r="E32925" s="32"/>
      <c r="F32925"/>
      <c r="G32925"/>
      <c r="H32925"/>
      <c r="I32925"/>
    </row>
    <row r="32926" spans="1:9" x14ac:dyDescent="0.25">
      <c r="A32926"/>
      <c r="B32926"/>
      <c r="C32926" s="32"/>
      <c r="D32926"/>
      <c r="E32926" s="32"/>
      <c r="F32926"/>
      <c r="G32926"/>
      <c r="H32926"/>
      <c r="I32926"/>
    </row>
    <row r="32927" spans="1:9" x14ac:dyDescent="0.25">
      <c r="A32927"/>
      <c r="B32927"/>
      <c r="C32927" s="32"/>
      <c r="D32927"/>
      <c r="E32927" s="32"/>
      <c r="F32927"/>
      <c r="G32927"/>
      <c r="H32927"/>
      <c r="I32927"/>
    </row>
    <row r="32928" spans="1:9" x14ac:dyDescent="0.25">
      <c r="A32928"/>
      <c r="B32928"/>
      <c r="C32928" s="32"/>
      <c r="D32928"/>
      <c r="E32928" s="32"/>
      <c r="F32928"/>
      <c r="G32928"/>
      <c r="H32928"/>
      <c r="I32928"/>
    </row>
    <row r="32929" spans="1:9" x14ac:dyDescent="0.25">
      <c r="A32929"/>
      <c r="B32929"/>
      <c r="C32929" s="32"/>
      <c r="D32929"/>
      <c r="E32929" s="32"/>
      <c r="F32929"/>
      <c r="G32929"/>
      <c r="H32929"/>
      <c r="I32929"/>
    </row>
    <row r="32930" spans="1:9" x14ac:dyDescent="0.25">
      <c r="A32930"/>
      <c r="B32930"/>
      <c r="C32930" s="32"/>
      <c r="D32930"/>
      <c r="E32930" s="32"/>
      <c r="F32930"/>
      <c r="G32930"/>
      <c r="H32930"/>
      <c r="I32930"/>
    </row>
    <row r="32931" spans="1:9" x14ac:dyDescent="0.25">
      <c r="A32931"/>
      <c r="B32931"/>
      <c r="C32931" s="32"/>
      <c r="D32931"/>
      <c r="E32931" s="32"/>
      <c r="F32931"/>
      <c r="G32931"/>
      <c r="H32931"/>
      <c r="I32931"/>
    </row>
    <row r="32932" spans="1:9" x14ac:dyDescent="0.25">
      <c r="A32932"/>
      <c r="B32932"/>
      <c r="C32932" s="32"/>
      <c r="D32932"/>
      <c r="E32932" s="32"/>
      <c r="F32932"/>
      <c r="G32932"/>
      <c r="H32932"/>
      <c r="I32932"/>
    </row>
    <row r="32933" spans="1:9" x14ac:dyDescent="0.25">
      <c r="A32933"/>
      <c r="B32933"/>
      <c r="C32933" s="32"/>
      <c r="D32933"/>
      <c r="E32933" s="32"/>
      <c r="F32933"/>
      <c r="G32933"/>
      <c r="H32933"/>
      <c r="I32933"/>
    </row>
    <row r="32934" spans="1:9" x14ac:dyDescent="0.25">
      <c r="A32934"/>
      <c r="B32934"/>
      <c r="C32934" s="32"/>
      <c r="D32934"/>
      <c r="E32934" s="32"/>
      <c r="F32934"/>
      <c r="G32934"/>
      <c r="H32934"/>
      <c r="I32934"/>
    </row>
    <row r="32935" spans="1:9" x14ac:dyDescent="0.25">
      <c r="A32935"/>
      <c r="B32935"/>
      <c r="C32935" s="32"/>
      <c r="D32935"/>
      <c r="E32935" s="32"/>
      <c r="F32935"/>
      <c r="G32935"/>
      <c r="H32935"/>
      <c r="I32935"/>
    </row>
    <row r="32936" spans="1:9" x14ac:dyDescent="0.25">
      <c r="A32936"/>
      <c r="B32936"/>
      <c r="C32936" s="32"/>
      <c r="D32936"/>
      <c r="E32936" s="32"/>
      <c r="F32936"/>
      <c r="G32936"/>
      <c r="H32936"/>
      <c r="I32936"/>
    </row>
    <row r="32937" spans="1:9" x14ac:dyDescent="0.25">
      <c r="A32937"/>
      <c r="B32937"/>
      <c r="C32937" s="32"/>
      <c r="D32937"/>
      <c r="E32937" s="32"/>
      <c r="F32937"/>
      <c r="G32937"/>
      <c r="H32937"/>
      <c r="I32937"/>
    </row>
    <row r="32938" spans="1:9" x14ac:dyDescent="0.25">
      <c r="A32938"/>
      <c r="B32938"/>
      <c r="C32938" s="32"/>
      <c r="D32938"/>
      <c r="E32938" s="32"/>
      <c r="F32938"/>
      <c r="G32938"/>
      <c r="H32938"/>
      <c r="I32938"/>
    </row>
    <row r="32939" spans="1:9" x14ac:dyDescent="0.25">
      <c r="A32939"/>
      <c r="B32939"/>
      <c r="C32939" s="32"/>
      <c r="D32939"/>
      <c r="E32939" s="32"/>
      <c r="F32939"/>
      <c r="G32939"/>
      <c r="H32939"/>
      <c r="I32939"/>
    </row>
    <row r="32940" spans="1:9" x14ac:dyDescent="0.25">
      <c r="A32940"/>
      <c r="B32940"/>
      <c r="C32940" s="32"/>
      <c r="D32940"/>
      <c r="E32940" s="32"/>
      <c r="F32940"/>
      <c r="G32940"/>
      <c r="H32940"/>
      <c r="I32940"/>
    </row>
    <row r="32941" spans="1:9" x14ac:dyDescent="0.25">
      <c r="A32941"/>
      <c r="B32941"/>
      <c r="C32941" s="32"/>
      <c r="D32941"/>
      <c r="E32941" s="32"/>
      <c r="F32941"/>
      <c r="G32941"/>
      <c r="H32941"/>
      <c r="I32941"/>
    </row>
    <row r="32942" spans="1:9" x14ac:dyDescent="0.25">
      <c r="A32942"/>
      <c r="B32942"/>
      <c r="C32942" s="32"/>
      <c r="D32942"/>
      <c r="E32942" s="32"/>
      <c r="F32942"/>
      <c r="G32942"/>
      <c r="H32942"/>
      <c r="I32942"/>
    </row>
    <row r="32943" spans="1:9" x14ac:dyDescent="0.25">
      <c r="A32943"/>
      <c r="B32943"/>
      <c r="C32943" s="32"/>
      <c r="D32943"/>
      <c r="E32943" s="32"/>
      <c r="F32943"/>
      <c r="G32943"/>
      <c r="H32943"/>
      <c r="I32943"/>
    </row>
    <row r="32944" spans="1:9" x14ac:dyDescent="0.25">
      <c r="A32944"/>
      <c r="B32944"/>
      <c r="C32944" s="32"/>
      <c r="D32944"/>
      <c r="E32944" s="32"/>
      <c r="F32944"/>
      <c r="G32944"/>
      <c r="H32944"/>
      <c r="I32944"/>
    </row>
    <row r="32945" spans="1:9" x14ac:dyDescent="0.25">
      <c r="A32945"/>
      <c r="B32945"/>
      <c r="C32945" s="32"/>
      <c r="D32945"/>
      <c r="E32945" s="32"/>
      <c r="F32945"/>
      <c r="G32945"/>
      <c r="H32945"/>
      <c r="I32945"/>
    </row>
    <row r="32946" spans="1:9" x14ac:dyDescent="0.25">
      <c r="A32946"/>
      <c r="B32946"/>
      <c r="C32946" s="32"/>
      <c r="D32946"/>
      <c r="E32946" s="32"/>
      <c r="F32946"/>
      <c r="G32946"/>
      <c r="H32946"/>
      <c r="I32946"/>
    </row>
    <row r="32947" spans="1:9" x14ac:dyDescent="0.25">
      <c r="A32947"/>
      <c r="B32947"/>
      <c r="C32947" s="32"/>
      <c r="D32947"/>
      <c r="E32947" s="32"/>
      <c r="F32947"/>
      <c r="G32947"/>
      <c r="H32947"/>
      <c r="I32947"/>
    </row>
    <row r="32948" spans="1:9" x14ac:dyDescent="0.25">
      <c r="A32948"/>
      <c r="B32948"/>
      <c r="C32948" s="32"/>
      <c r="D32948"/>
      <c r="E32948" s="32"/>
      <c r="F32948"/>
      <c r="G32948"/>
      <c r="H32948"/>
      <c r="I32948"/>
    </row>
    <row r="32949" spans="1:9" x14ac:dyDescent="0.25">
      <c r="A32949"/>
      <c r="B32949"/>
      <c r="C32949" s="32"/>
      <c r="D32949"/>
      <c r="E32949" s="32"/>
      <c r="F32949"/>
      <c r="G32949"/>
      <c r="H32949"/>
      <c r="I32949"/>
    </row>
    <row r="32950" spans="1:9" x14ac:dyDescent="0.25">
      <c r="A32950"/>
      <c r="B32950"/>
      <c r="C32950" s="32"/>
      <c r="D32950"/>
      <c r="E32950" s="32"/>
      <c r="F32950"/>
      <c r="G32950"/>
      <c r="H32950"/>
      <c r="I32950"/>
    </row>
    <row r="32951" spans="1:9" x14ac:dyDescent="0.25">
      <c r="A32951"/>
      <c r="B32951"/>
      <c r="C32951" s="32"/>
      <c r="D32951"/>
      <c r="E32951" s="32"/>
      <c r="F32951"/>
      <c r="G32951"/>
      <c r="H32951"/>
      <c r="I32951"/>
    </row>
    <row r="32952" spans="1:9" x14ac:dyDescent="0.25">
      <c r="A32952"/>
      <c r="B32952"/>
      <c r="C32952" s="32"/>
      <c r="D32952"/>
      <c r="E32952" s="32"/>
      <c r="F32952"/>
      <c r="G32952"/>
      <c r="H32952"/>
      <c r="I32952"/>
    </row>
    <row r="32953" spans="1:9" x14ac:dyDescent="0.25">
      <c r="A32953"/>
      <c r="B32953"/>
      <c r="C32953" s="32"/>
      <c r="D32953"/>
      <c r="E32953" s="32"/>
      <c r="F32953"/>
      <c r="G32953"/>
      <c r="H32953"/>
      <c r="I32953"/>
    </row>
    <row r="32954" spans="1:9" x14ac:dyDescent="0.25">
      <c r="A32954"/>
      <c r="B32954"/>
      <c r="C32954" s="32"/>
      <c r="D32954"/>
      <c r="E32954" s="32"/>
      <c r="F32954"/>
      <c r="G32954"/>
      <c r="H32954"/>
      <c r="I32954"/>
    </row>
    <row r="32955" spans="1:9" x14ac:dyDescent="0.25">
      <c r="A32955"/>
      <c r="B32955"/>
      <c r="C32955" s="32"/>
      <c r="D32955"/>
      <c r="E32955" s="32"/>
      <c r="F32955"/>
      <c r="G32955"/>
      <c r="H32955"/>
      <c r="I32955"/>
    </row>
    <row r="32956" spans="1:9" x14ac:dyDescent="0.25">
      <c r="A32956"/>
      <c r="B32956"/>
      <c r="C32956" s="32"/>
      <c r="D32956"/>
      <c r="E32956" s="32"/>
      <c r="F32956"/>
      <c r="G32956"/>
      <c r="H32956"/>
      <c r="I32956"/>
    </row>
    <row r="32957" spans="1:9" x14ac:dyDescent="0.25">
      <c r="A32957"/>
      <c r="B32957"/>
      <c r="C32957" s="32"/>
      <c r="D32957"/>
      <c r="E32957" s="32"/>
      <c r="F32957"/>
      <c r="G32957"/>
      <c r="H32957"/>
      <c r="I32957"/>
    </row>
    <row r="32958" spans="1:9" x14ac:dyDescent="0.25">
      <c r="A32958"/>
      <c r="B32958"/>
      <c r="C32958" s="32"/>
      <c r="D32958"/>
      <c r="E32958" s="32"/>
      <c r="F32958"/>
      <c r="G32958"/>
      <c r="H32958"/>
      <c r="I32958"/>
    </row>
    <row r="32959" spans="1:9" x14ac:dyDescent="0.25">
      <c r="A32959"/>
      <c r="B32959"/>
      <c r="C32959" s="32"/>
      <c r="D32959"/>
      <c r="E32959" s="32"/>
      <c r="F32959"/>
      <c r="G32959"/>
      <c r="H32959"/>
      <c r="I32959"/>
    </row>
    <row r="32960" spans="1:9" x14ac:dyDescent="0.25">
      <c r="A32960"/>
      <c r="B32960"/>
      <c r="C32960" s="32"/>
      <c r="D32960"/>
      <c r="E32960" s="32"/>
      <c r="F32960"/>
      <c r="G32960"/>
      <c r="H32960"/>
      <c r="I32960"/>
    </row>
    <row r="32961" spans="1:9" x14ac:dyDescent="0.25">
      <c r="A32961"/>
      <c r="B32961"/>
      <c r="C32961" s="32"/>
      <c r="D32961"/>
      <c r="E32961" s="32"/>
      <c r="F32961"/>
      <c r="G32961"/>
      <c r="H32961"/>
      <c r="I32961"/>
    </row>
    <row r="32962" spans="1:9" x14ac:dyDescent="0.25">
      <c r="A32962"/>
      <c r="B32962"/>
      <c r="C32962" s="32"/>
      <c r="D32962"/>
      <c r="E32962" s="32"/>
      <c r="F32962"/>
      <c r="G32962"/>
      <c r="H32962"/>
      <c r="I32962"/>
    </row>
    <row r="32963" spans="1:9" x14ac:dyDescent="0.25">
      <c r="A32963"/>
      <c r="B32963"/>
      <c r="C32963" s="32"/>
      <c r="D32963"/>
      <c r="E32963" s="32"/>
      <c r="F32963"/>
      <c r="G32963"/>
      <c r="H32963"/>
      <c r="I32963"/>
    </row>
    <row r="32964" spans="1:9" x14ac:dyDescent="0.25">
      <c r="A32964"/>
      <c r="B32964"/>
      <c r="C32964" s="32"/>
      <c r="D32964"/>
      <c r="E32964" s="32"/>
      <c r="F32964"/>
      <c r="G32964"/>
      <c r="H32964"/>
      <c r="I32964"/>
    </row>
    <row r="32965" spans="1:9" x14ac:dyDescent="0.25">
      <c r="A32965"/>
      <c r="B32965"/>
      <c r="C32965" s="32"/>
      <c r="D32965"/>
      <c r="E32965" s="32"/>
      <c r="F32965"/>
      <c r="G32965"/>
      <c r="H32965"/>
      <c r="I32965"/>
    </row>
    <row r="32966" spans="1:9" x14ac:dyDescent="0.25">
      <c r="A32966"/>
      <c r="B32966"/>
      <c r="C32966" s="32"/>
      <c r="D32966"/>
      <c r="E32966" s="32"/>
      <c r="F32966"/>
      <c r="G32966"/>
      <c r="H32966"/>
      <c r="I32966"/>
    </row>
    <row r="32967" spans="1:9" x14ac:dyDescent="0.25">
      <c r="A32967"/>
      <c r="B32967"/>
      <c r="C32967" s="32"/>
      <c r="D32967"/>
      <c r="E32967" s="32"/>
      <c r="F32967"/>
      <c r="G32967"/>
      <c r="H32967"/>
      <c r="I32967"/>
    </row>
    <row r="32968" spans="1:9" x14ac:dyDescent="0.25">
      <c r="A32968"/>
      <c r="B32968"/>
      <c r="C32968" s="32"/>
      <c r="D32968"/>
      <c r="E32968" s="32"/>
      <c r="F32968"/>
      <c r="G32968"/>
      <c r="H32968"/>
      <c r="I32968"/>
    </row>
    <row r="32969" spans="1:9" x14ac:dyDescent="0.25">
      <c r="A32969"/>
      <c r="B32969"/>
      <c r="C32969" s="32"/>
      <c r="D32969"/>
      <c r="E32969" s="32"/>
      <c r="F32969"/>
      <c r="G32969"/>
      <c r="H32969"/>
      <c r="I32969"/>
    </row>
    <row r="32970" spans="1:9" x14ac:dyDescent="0.25">
      <c r="A32970"/>
      <c r="B32970"/>
      <c r="C32970" s="32"/>
      <c r="D32970"/>
      <c r="E32970" s="32"/>
      <c r="F32970"/>
      <c r="G32970"/>
      <c r="H32970"/>
      <c r="I32970"/>
    </row>
    <row r="32971" spans="1:9" x14ac:dyDescent="0.25">
      <c r="A32971"/>
      <c r="B32971"/>
      <c r="C32971" s="32"/>
      <c r="D32971"/>
      <c r="E32971" s="32"/>
      <c r="F32971"/>
      <c r="G32971"/>
      <c r="H32971"/>
      <c r="I32971"/>
    </row>
    <row r="32972" spans="1:9" x14ac:dyDescent="0.25">
      <c r="A32972"/>
      <c r="B32972"/>
      <c r="C32972" s="32"/>
      <c r="D32972"/>
      <c r="E32972" s="32"/>
      <c r="F32972"/>
      <c r="G32972"/>
      <c r="H32972"/>
      <c r="I32972"/>
    </row>
    <row r="32973" spans="1:9" x14ac:dyDescent="0.25">
      <c r="A32973"/>
      <c r="B32973"/>
      <c r="C32973" s="32"/>
      <c r="D32973"/>
      <c r="E32973" s="32"/>
      <c r="F32973"/>
      <c r="G32973"/>
      <c r="H32973"/>
      <c r="I32973"/>
    </row>
    <row r="32974" spans="1:9" x14ac:dyDescent="0.25">
      <c r="A32974"/>
      <c r="B32974"/>
      <c r="C32974" s="32"/>
      <c r="D32974"/>
      <c r="E32974" s="32"/>
      <c r="F32974"/>
      <c r="G32974"/>
      <c r="H32974"/>
      <c r="I32974"/>
    </row>
    <row r="32975" spans="1:9" x14ac:dyDescent="0.25">
      <c r="A32975"/>
      <c r="B32975"/>
      <c r="C32975" s="32"/>
      <c r="D32975"/>
      <c r="E32975" s="32"/>
      <c r="F32975"/>
      <c r="G32975"/>
      <c r="H32975"/>
      <c r="I32975"/>
    </row>
    <row r="32976" spans="1:9" x14ac:dyDescent="0.25">
      <c r="A32976"/>
      <c r="B32976"/>
      <c r="C32976" s="32"/>
      <c r="D32976"/>
      <c r="E32976" s="32"/>
      <c r="F32976"/>
      <c r="G32976"/>
      <c r="H32976"/>
      <c r="I32976"/>
    </row>
    <row r="32977" spans="1:9" x14ac:dyDescent="0.25">
      <c r="A32977"/>
      <c r="B32977"/>
      <c r="C32977" s="32"/>
      <c r="D32977"/>
      <c r="E32977" s="32"/>
      <c r="F32977"/>
      <c r="G32977"/>
      <c r="H32977"/>
      <c r="I32977"/>
    </row>
    <row r="32978" spans="1:9" x14ac:dyDescent="0.25">
      <c r="A32978"/>
      <c r="B32978"/>
      <c r="C32978" s="32"/>
      <c r="D32978"/>
      <c r="E32978" s="32"/>
      <c r="F32978"/>
      <c r="G32978"/>
      <c r="H32978"/>
      <c r="I32978"/>
    </row>
    <row r="32979" spans="1:9" x14ac:dyDescent="0.25">
      <c r="A32979"/>
      <c r="B32979"/>
      <c r="C32979" s="32"/>
      <c r="D32979"/>
      <c r="E32979" s="32"/>
      <c r="F32979"/>
      <c r="G32979"/>
      <c r="H32979"/>
      <c r="I32979"/>
    </row>
    <row r="32980" spans="1:9" x14ac:dyDescent="0.25">
      <c r="A32980"/>
      <c r="B32980"/>
      <c r="C32980" s="32"/>
      <c r="D32980"/>
      <c r="E32980" s="32"/>
      <c r="F32980"/>
      <c r="G32980"/>
      <c r="H32980"/>
      <c r="I32980"/>
    </row>
    <row r="32981" spans="1:9" x14ac:dyDescent="0.25">
      <c r="A32981"/>
      <c r="B32981"/>
      <c r="C32981" s="32"/>
      <c r="D32981"/>
      <c r="E32981" s="32"/>
      <c r="F32981"/>
      <c r="G32981"/>
      <c r="H32981"/>
      <c r="I32981"/>
    </row>
    <row r="32982" spans="1:9" x14ac:dyDescent="0.25">
      <c r="A32982"/>
      <c r="B32982"/>
      <c r="C32982" s="32"/>
      <c r="D32982"/>
      <c r="E32982" s="32"/>
      <c r="F32982"/>
      <c r="G32982"/>
      <c r="H32982"/>
      <c r="I32982"/>
    </row>
    <row r="32983" spans="1:9" x14ac:dyDescent="0.25">
      <c r="A32983"/>
      <c r="B32983"/>
      <c r="C32983" s="32"/>
      <c r="D32983"/>
      <c r="E32983" s="32"/>
      <c r="F32983"/>
      <c r="G32983"/>
      <c r="H32983"/>
      <c r="I32983"/>
    </row>
    <row r="32984" spans="1:9" x14ac:dyDescent="0.25">
      <c r="A32984"/>
      <c r="B32984"/>
      <c r="C32984" s="32"/>
      <c r="D32984"/>
      <c r="E32984" s="32"/>
      <c r="F32984"/>
      <c r="G32984"/>
      <c r="H32984"/>
      <c r="I32984"/>
    </row>
    <row r="32985" spans="1:9" x14ac:dyDescent="0.25">
      <c r="A32985"/>
      <c r="B32985"/>
      <c r="C32985" s="32"/>
      <c r="D32985"/>
      <c r="E32985" s="32"/>
      <c r="F32985"/>
      <c r="G32985"/>
      <c r="H32985"/>
      <c r="I32985"/>
    </row>
    <row r="32986" spans="1:9" x14ac:dyDescent="0.25">
      <c r="A32986"/>
      <c r="B32986"/>
      <c r="C32986" s="32"/>
      <c r="D32986"/>
      <c r="E32986" s="32"/>
      <c r="F32986"/>
      <c r="G32986"/>
      <c r="H32986"/>
      <c r="I32986"/>
    </row>
    <row r="32987" spans="1:9" x14ac:dyDescent="0.25">
      <c r="A32987"/>
      <c r="B32987"/>
      <c r="C32987" s="32"/>
      <c r="D32987"/>
      <c r="E32987" s="32"/>
      <c r="F32987"/>
      <c r="G32987"/>
      <c r="H32987"/>
      <c r="I32987"/>
    </row>
    <row r="32988" spans="1:9" x14ac:dyDescent="0.25">
      <c r="A32988"/>
      <c r="B32988"/>
      <c r="C32988" s="32"/>
      <c r="D32988"/>
      <c r="E32988" s="32"/>
      <c r="F32988"/>
      <c r="G32988"/>
      <c r="H32988"/>
      <c r="I32988"/>
    </row>
    <row r="32989" spans="1:9" x14ac:dyDescent="0.25">
      <c r="A32989"/>
      <c r="B32989"/>
      <c r="C32989" s="32"/>
      <c r="D32989"/>
      <c r="E32989" s="32"/>
      <c r="F32989"/>
      <c r="G32989"/>
      <c r="H32989"/>
      <c r="I32989"/>
    </row>
    <row r="32990" spans="1:9" x14ac:dyDescent="0.25">
      <c r="A32990"/>
      <c r="B32990"/>
      <c r="C32990" s="32"/>
      <c r="D32990"/>
      <c r="E32990" s="32"/>
      <c r="F32990"/>
      <c r="G32990"/>
      <c r="H32990"/>
      <c r="I32990"/>
    </row>
    <row r="32991" spans="1:9" x14ac:dyDescent="0.25">
      <c r="A32991"/>
      <c r="B32991"/>
      <c r="C32991" s="32"/>
      <c r="D32991"/>
      <c r="E32991" s="32"/>
      <c r="F32991"/>
      <c r="G32991"/>
      <c r="H32991"/>
      <c r="I32991"/>
    </row>
    <row r="32992" spans="1:9" x14ac:dyDescent="0.25">
      <c r="A32992"/>
      <c r="B32992"/>
      <c r="C32992" s="32"/>
      <c r="D32992"/>
      <c r="E32992" s="32"/>
      <c r="F32992"/>
      <c r="G32992"/>
      <c r="H32992"/>
      <c r="I32992"/>
    </row>
    <row r="32993" spans="1:9" x14ac:dyDescent="0.25">
      <c r="A32993"/>
      <c r="B32993"/>
      <c r="C32993" s="32"/>
      <c r="D32993"/>
      <c r="E32993" s="32"/>
      <c r="F32993"/>
      <c r="G32993"/>
      <c r="H32993"/>
      <c r="I32993"/>
    </row>
    <row r="32994" spans="1:9" x14ac:dyDescent="0.25">
      <c r="A32994"/>
      <c r="B32994"/>
      <c r="C32994" s="32"/>
      <c r="D32994"/>
      <c r="E32994" s="32"/>
      <c r="F32994"/>
      <c r="G32994"/>
      <c r="H32994"/>
      <c r="I32994"/>
    </row>
    <row r="32995" spans="1:9" x14ac:dyDescent="0.25">
      <c r="A32995"/>
      <c r="B32995"/>
      <c r="C32995" s="32"/>
      <c r="D32995"/>
      <c r="E32995" s="32"/>
      <c r="F32995"/>
      <c r="G32995"/>
      <c r="H32995"/>
      <c r="I32995"/>
    </row>
    <row r="32996" spans="1:9" x14ac:dyDescent="0.25">
      <c r="A32996"/>
      <c r="B32996"/>
      <c r="C32996" s="32"/>
      <c r="D32996"/>
      <c r="E32996" s="32"/>
      <c r="F32996"/>
      <c r="G32996"/>
      <c r="H32996"/>
      <c r="I32996"/>
    </row>
    <row r="32997" spans="1:9" x14ac:dyDescent="0.25">
      <c r="A32997"/>
      <c r="B32997"/>
      <c r="C32997" s="32"/>
      <c r="D32997"/>
      <c r="E32997" s="32"/>
      <c r="F32997"/>
      <c r="G32997"/>
      <c r="H32997"/>
      <c r="I32997"/>
    </row>
    <row r="32998" spans="1:9" x14ac:dyDescent="0.25">
      <c r="A32998"/>
      <c r="B32998"/>
      <c r="C32998" s="32"/>
      <c r="D32998"/>
      <c r="E32998" s="32"/>
      <c r="F32998"/>
      <c r="G32998"/>
      <c r="H32998"/>
      <c r="I32998"/>
    </row>
    <row r="32999" spans="1:9" x14ac:dyDescent="0.25">
      <c r="A32999"/>
      <c r="B32999"/>
      <c r="C32999" s="32"/>
      <c r="D32999"/>
      <c r="E32999" s="32"/>
      <c r="F32999"/>
      <c r="G32999"/>
      <c r="H32999"/>
      <c r="I32999"/>
    </row>
    <row r="33000" spans="1:9" x14ac:dyDescent="0.25">
      <c r="A33000"/>
      <c r="B33000"/>
      <c r="C33000" s="32"/>
      <c r="D33000"/>
      <c r="E33000" s="32"/>
      <c r="F33000"/>
      <c r="G33000"/>
      <c r="H33000"/>
      <c r="I33000"/>
    </row>
    <row r="33001" spans="1:9" x14ac:dyDescent="0.25">
      <c r="A33001"/>
      <c r="B33001"/>
      <c r="C33001" s="32"/>
      <c r="D33001"/>
      <c r="E33001" s="32"/>
      <c r="F33001"/>
      <c r="G33001"/>
      <c r="H33001"/>
      <c r="I33001"/>
    </row>
    <row r="33002" spans="1:9" x14ac:dyDescent="0.25">
      <c r="A33002"/>
      <c r="B33002"/>
      <c r="C33002" s="32"/>
      <c r="D33002"/>
      <c r="E33002" s="32"/>
      <c r="F33002"/>
      <c r="G33002"/>
      <c r="H33002"/>
      <c r="I33002"/>
    </row>
    <row r="33003" spans="1:9" x14ac:dyDescent="0.25">
      <c r="A33003"/>
      <c r="B33003"/>
      <c r="C33003" s="32"/>
      <c r="D33003"/>
      <c r="E33003" s="32"/>
      <c r="F33003"/>
      <c r="G33003"/>
      <c r="H33003"/>
      <c r="I33003"/>
    </row>
    <row r="33004" spans="1:9" x14ac:dyDescent="0.25">
      <c r="A33004"/>
      <c r="B33004"/>
      <c r="C33004" s="32"/>
      <c r="D33004"/>
      <c r="E33004" s="32"/>
      <c r="F33004"/>
      <c r="G33004"/>
      <c r="H33004"/>
      <c r="I33004"/>
    </row>
    <row r="33005" spans="1:9" x14ac:dyDescent="0.25">
      <c r="A33005"/>
      <c r="B33005"/>
      <c r="C33005" s="32"/>
      <c r="D33005"/>
      <c r="E33005" s="32"/>
      <c r="F33005"/>
      <c r="G33005"/>
      <c r="H33005"/>
      <c r="I33005"/>
    </row>
    <row r="33006" spans="1:9" x14ac:dyDescent="0.25">
      <c r="A33006"/>
      <c r="B33006"/>
      <c r="C33006" s="32"/>
      <c r="D33006"/>
      <c r="E33006" s="32"/>
      <c r="F33006"/>
      <c r="G33006"/>
      <c r="H33006"/>
      <c r="I33006"/>
    </row>
    <row r="33007" spans="1:9" x14ac:dyDescent="0.25">
      <c r="A33007"/>
      <c r="B33007"/>
      <c r="C33007" s="32"/>
      <c r="D33007"/>
      <c r="E33007" s="32"/>
      <c r="F33007"/>
      <c r="G33007"/>
      <c r="H33007"/>
      <c r="I33007"/>
    </row>
    <row r="33008" spans="1:9" x14ac:dyDescent="0.25">
      <c r="A33008"/>
      <c r="B33008"/>
      <c r="C33008" s="32"/>
      <c r="D33008"/>
      <c r="E33008" s="32"/>
      <c r="F33008"/>
      <c r="G33008"/>
      <c r="H33008"/>
      <c r="I33008"/>
    </row>
    <row r="33009" spans="1:9" x14ac:dyDescent="0.25">
      <c r="A33009"/>
      <c r="B33009"/>
      <c r="C33009" s="32"/>
      <c r="D33009"/>
      <c r="E33009" s="32"/>
      <c r="F33009"/>
      <c r="G33009"/>
      <c r="H33009"/>
      <c r="I33009"/>
    </row>
    <row r="33010" spans="1:9" x14ac:dyDescent="0.25">
      <c r="A33010"/>
      <c r="B33010"/>
      <c r="C33010" s="32"/>
      <c r="D33010"/>
      <c r="E33010" s="32"/>
      <c r="F33010"/>
      <c r="G33010"/>
      <c r="H33010"/>
      <c r="I33010"/>
    </row>
    <row r="33011" spans="1:9" x14ac:dyDescent="0.25">
      <c r="A33011"/>
      <c r="B33011"/>
      <c r="C33011" s="32"/>
      <c r="D33011"/>
      <c r="E33011" s="32"/>
      <c r="F33011"/>
      <c r="G33011"/>
      <c r="H33011"/>
      <c r="I33011"/>
    </row>
    <row r="33012" spans="1:9" x14ac:dyDescent="0.25">
      <c r="A33012"/>
      <c r="B33012"/>
      <c r="C33012" s="32"/>
      <c r="D33012"/>
      <c r="E33012" s="32"/>
      <c r="F33012"/>
      <c r="G33012"/>
      <c r="H33012"/>
      <c r="I33012"/>
    </row>
    <row r="33013" spans="1:9" x14ac:dyDescent="0.25">
      <c r="A33013"/>
      <c r="B33013"/>
      <c r="C33013" s="32"/>
      <c r="D33013"/>
      <c r="E33013" s="32"/>
      <c r="F33013"/>
      <c r="G33013"/>
      <c r="H33013"/>
      <c r="I33013"/>
    </row>
    <row r="33014" spans="1:9" x14ac:dyDescent="0.25">
      <c r="A33014"/>
      <c r="B33014"/>
      <c r="C33014" s="32"/>
      <c r="D33014"/>
      <c r="E33014" s="32"/>
      <c r="F33014"/>
      <c r="G33014"/>
      <c r="H33014"/>
      <c r="I33014"/>
    </row>
    <row r="33015" spans="1:9" x14ac:dyDescent="0.25">
      <c r="A33015"/>
      <c r="B33015"/>
      <c r="C33015" s="32"/>
      <c r="D33015"/>
      <c r="E33015" s="32"/>
      <c r="F33015"/>
      <c r="G33015"/>
      <c r="H33015"/>
      <c r="I33015"/>
    </row>
    <row r="33016" spans="1:9" x14ac:dyDescent="0.25">
      <c r="A33016"/>
      <c r="B33016"/>
      <c r="C33016" s="32"/>
      <c r="D33016"/>
      <c r="E33016" s="32"/>
      <c r="F33016"/>
      <c r="G33016"/>
      <c r="H33016"/>
      <c r="I33016"/>
    </row>
    <row r="33017" spans="1:9" x14ac:dyDescent="0.25">
      <c r="A33017"/>
      <c r="B33017"/>
      <c r="C33017" s="32"/>
      <c r="D33017"/>
      <c r="E33017" s="32"/>
      <c r="F33017"/>
      <c r="G33017"/>
      <c r="H33017"/>
      <c r="I33017"/>
    </row>
    <row r="33018" spans="1:9" x14ac:dyDescent="0.25">
      <c r="A33018"/>
      <c r="B33018"/>
      <c r="C33018" s="32"/>
      <c r="D33018"/>
      <c r="E33018" s="32"/>
      <c r="F33018"/>
      <c r="G33018"/>
      <c r="H33018"/>
      <c r="I33018"/>
    </row>
    <row r="33019" spans="1:9" x14ac:dyDescent="0.25">
      <c r="A33019"/>
      <c r="B33019"/>
      <c r="C33019" s="32"/>
      <c r="D33019"/>
      <c r="E33019" s="32"/>
      <c r="F33019"/>
      <c r="G33019"/>
      <c r="H33019"/>
      <c r="I33019"/>
    </row>
    <row r="33020" spans="1:9" x14ac:dyDescent="0.25">
      <c r="A33020"/>
      <c r="B33020"/>
      <c r="C33020" s="32"/>
      <c r="D33020"/>
      <c r="E33020" s="32"/>
      <c r="F33020"/>
      <c r="G33020"/>
      <c r="H33020"/>
      <c r="I33020"/>
    </row>
    <row r="33021" spans="1:9" x14ac:dyDescent="0.25">
      <c r="A33021"/>
      <c r="B33021"/>
      <c r="C33021" s="32"/>
      <c r="D33021"/>
      <c r="E33021" s="32"/>
      <c r="F33021"/>
      <c r="G33021"/>
      <c r="H33021"/>
      <c r="I33021"/>
    </row>
    <row r="33022" spans="1:9" x14ac:dyDescent="0.25">
      <c r="A33022"/>
      <c r="B33022"/>
      <c r="C33022" s="32"/>
      <c r="D33022"/>
      <c r="E33022" s="32"/>
      <c r="F33022"/>
      <c r="G33022"/>
      <c r="H33022"/>
      <c r="I33022"/>
    </row>
    <row r="33023" spans="1:9" x14ac:dyDescent="0.25">
      <c r="A33023"/>
      <c r="B33023"/>
      <c r="C33023" s="32"/>
      <c r="D33023"/>
      <c r="E33023" s="32"/>
      <c r="F33023"/>
      <c r="G33023"/>
      <c r="H33023"/>
      <c r="I33023"/>
    </row>
    <row r="33024" spans="1:9" x14ac:dyDescent="0.25">
      <c r="A33024"/>
      <c r="B33024"/>
      <c r="C33024" s="32"/>
      <c r="D33024"/>
      <c r="E33024" s="32"/>
      <c r="F33024"/>
      <c r="G33024"/>
      <c r="H33024"/>
      <c r="I33024"/>
    </row>
    <row r="33025" spans="1:9" x14ac:dyDescent="0.25">
      <c r="A33025"/>
      <c r="B33025"/>
      <c r="C33025" s="32"/>
      <c r="D33025"/>
      <c r="E33025" s="32"/>
      <c r="F33025"/>
      <c r="G33025"/>
      <c r="H33025"/>
      <c r="I33025"/>
    </row>
    <row r="33026" spans="1:9" x14ac:dyDescent="0.25">
      <c r="A33026"/>
      <c r="B33026"/>
      <c r="C33026" s="32"/>
      <c r="D33026"/>
      <c r="E33026" s="32"/>
      <c r="F33026"/>
      <c r="G33026"/>
      <c r="H33026"/>
      <c r="I33026"/>
    </row>
    <row r="33027" spans="1:9" x14ac:dyDescent="0.25">
      <c r="A33027"/>
      <c r="B33027"/>
      <c r="C33027" s="32"/>
      <c r="D33027"/>
      <c r="E33027" s="32"/>
      <c r="F33027"/>
      <c r="G33027"/>
      <c r="H33027"/>
      <c r="I33027"/>
    </row>
    <row r="33028" spans="1:9" x14ac:dyDescent="0.25">
      <c r="A33028"/>
      <c r="B33028"/>
      <c r="C33028" s="32"/>
      <c r="D33028"/>
      <c r="E33028" s="32"/>
      <c r="F33028"/>
      <c r="G33028"/>
      <c r="H33028"/>
      <c r="I33028"/>
    </row>
    <row r="33029" spans="1:9" x14ac:dyDescent="0.25">
      <c r="A33029"/>
      <c r="B33029"/>
      <c r="C33029" s="32"/>
      <c r="D33029"/>
      <c r="E33029" s="32"/>
      <c r="F33029"/>
      <c r="G33029"/>
      <c r="H33029"/>
      <c r="I33029"/>
    </row>
    <row r="33030" spans="1:9" x14ac:dyDescent="0.25">
      <c r="A33030"/>
      <c r="B33030"/>
      <c r="C33030" s="32"/>
      <c r="D33030"/>
      <c r="E33030" s="32"/>
      <c r="F33030"/>
      <c r="G33030"/>
      <c r="H33030"/>
      <c r="I33030"/>
    </row>
    <row r="33031" spans="1:9" x14ac:dyDescent="0.25">
      <c r="A33031"/>
      <c r="B33031"/>
      <c r="C33031" s="32"/>
      <c r="D33031"/>
      <c r="E33031" s="32"/>
      <c r="F33031"/>
      <c r="G33031"/>
      <c r="H33031"/>
      <c r="I33031"/>
    </row>
    <row r="33032" spans="1:9" x14ac:dyDescent="0.25">
      <c r="A33032"/>
      <c r="B33032"/>
      <c r="C33032" s="32"/>
      <c r="D33032"/>
      <c r="E33032" s="32"/>
      <c r="F33032"/>
      <c r="G33032"/>
      <c r="H33032"/>
      <c r="I33032"/>
    </row>
    <row r="33033" spans="1:9" x14ac:dyDescent="0.25">
      <c r="A33033"/>
      <c r="B33033"/>
      <c r="C33033" s="32"/>
      <c r="D33033"/>
      <c r="E33033" s="32"/>
      <c r="F33033"/>
      <c r="G33033"/>
      <c r="H33033"/>
      <c r="I33033"/>
    </row>
    <row r="33034" spans="1:9" x14ac:dyDescent="0.25">
      <c r="A33034"/>
      <c r="B33034"/>
      <c r="C33034" s="32"/>
      <c r="D33034"/>
      <c r="E33034" s="32"/>
      <c r="F33034"/>
      <c r="G33034"/>
      <c r="H33034"/>
      <c r="I33034"/>
    </row>
    <row r="33035" spans="1:9" x14ac:dyDescent="0.25">
      <c r="A33035"/>
      <c r="B33035"/>
      <c r="C33035" s="32"/>
      <c r="D33035"/>
      <c r="E33035" s="32"/>
      <c r="F33035"/>
      <c r="G33035"/>
      <c r="H33035"/>
      <c r="I33035"/>
    </row>
    <row r="33036" spans="1:9" x14ac:dyDescent="0.25">
      <c r="A33036"/>
      <c r="B33036"/>
      <c r="C33036" s="32"/>
      <c r="D33036"/>
      <c r="E33036" s="32"/>
      <c r="F33036"/>
      <c r="G33036"/>
      <c r="H33036"/>
      <c r="I33036"/>
    </row>
    <row r="33037" spans="1:9" x14ac:dyDescent="0.25">
      <c r="A33037"/>
      <c r="B33037"/>
      <c r="C33037" s="32"/>
      <c r="D33037"/>
      <c r="E33037" s="32"/>
      <c r="F33037"/>
      <c r="G33037"/>
      <c r="H33037"/>
      <c r="I33037"/>
    </row>
    <row r="33038" spans="1:9" x14ac:dyDescent="0.25">
      <c r="A33038"/>
      <c r="B33038"/>
      <c r="C33038" s="32"/>
      <c r="D33038"/>
      <c r="E33038" s="32"/>
      <c r="F33038"/>
      <c r="G33038"/>
      <c r="H33038"/>
      <c r="I33038"/>
    </row>
    <row r="33039" spans="1:9" x14ac:dyDescent="0.25">
      <c r="A33039"/>
      <c r="B33039"/>
      <c r="C33039" s="32"/>
      <c r="D33039"/>
      <c r="E33039" s="32"/>
      <c r="F33039"/>
      <c r="G33039"/>
      <c r="H33039"/>
      <c r="I33039"/>
    </row>
    <row r="33040" spans="1:9" x14ac:dyDescent="0.25">
      <c r="A33040"/>
      <c r="B33040"/>
      <c r="C33040" s="32"/>
      <c r="D33040"/>
      <c r="E33040" s="32"/>
      <c r="F33040"/>
      <c r="G33040"/>
      <c r="H33040"/>
      <c r="I33040"/>
    </row>
    <row r="33041" spans="1:9" x14ac:dyDescent="0.25">
      <c r="A33041"/>
      <c r="B33041"/>
      <c r="C33041" s="32"/>
      <c r="D33041"/>
      <c r="E33041" s="32"/>
      <c r="F33041"/>
      <c r="G33041"/>
      <c r="H33041"/>
      <c r="I33041"/>
    </row>
    <row r="33042" spans="1:9" x14ac:dyDescent="0.25">
      <c r="A33042"/>
      <c r="B33042"/>
      <c r="C33042" s="32"/>
      <c r="D33042"/>
      <c r="E33042" s="32"/>
      <c r="F33042"/>
      <c r="G33042"/>
      <c r="H33042"/>
      <c r="I33042"/>
    </row>
    <row r="33043" spans="1:9" x14ac:dyDescent="0.25">
      <c r="A33043"/>
      <c r="B33043"/>
      <c r="C33043" s="32"/>
      <c r="D33043"/>
      <c r="E33043" s="32"/>
      <c r="F33043"/>
      <c r="G33043"/>
      <c r="H33043"/>
      <c r="I33043"/>
    </row>
    <row r="33044" spans="1:9" x14ac:dyDescent="0.25">
      <c r="A33044"/>
      <c r="B33044"/>
      <c r="C33044" s="32"/>
      <c r="D33044"/>
      <c r="E33044" s="32"/>
      <c r="F33044"/>
      <c r="G33044"/>
      <c r="H33044"/>
      <c r="I33044"/>
    </row>
    <row r="33045" spans="1:9" x14ac:dyDescent="0.25">
      <c r="A33045"/>
      <c r="B33045"/>
      <c r="C33045" s="32"/>
      <c r="D33045"/>
      <c r="E33045" s="32"/>
      <c r="F33045"/>
      <c r="G33045"/>
      <c r="H33045"/>
      <c r="I33045"/>
    </row>
    <row r="33046" spans="1:9" x14ac:dyDescent="0.25">
      <c r="A33046"/>
      <c r="B33046"/>
      <c r="C33046" s="32"/>
      <c r="D33046"/>
      <c r="E33046" s="32"/>
      <c r="F33046"/>
      <c r="G33046"/>
      <c r="H33046"/>
      <c r="I33046"/>
    </row>
    <row r="33047" spans="1:9" x14ac:dyDescent="0.25">
      <c r="A33047"/>
      <c r="B33047"/>
      <c r="C33047" s="32"/>
      <c r="D33047"/>
      <c r="E33047" s="32"/>
      <c r="F33047"/>
      <c r="G33047"/>
      <c r="H33047"/>
      <c r="I33047"/>
    </row>
    <row r="33048" spans="1:9" x14ac:dyDescent="0.25">
      <c r="A33048"/>
      <c r="B33048"/>
      <c r="C33048" s="32"/>
      <c r="D33048"/>
      <c r="E33048" s="32"/>
      <c r="F33048"/>
      <c r="G33048"/>
      <c r="H33048"/>
      <c r="I33048"/>
    </row>
    <row r="33049" spans="1:9" x14ac:dyDescent="0.25">
      <c r="A33049"/>
      <c r="B33049"/>
      <c r="C33049" s="32"/>
      <c r="D33049"/>
      <c r="E33049" s="32"/>
      <c r="F33049"/>
      <c r="G33049"/>
      <c r="H33049"/>
      <c r="I33049"/>
    </row>
    <row r="33050" spans="1:9" x14ac:dyDescent="0.25">
      <c r="A33050"/>
      <c r="B33050"/>
      <c r="C33050" s="32"/>
      <c r="D33050"/>
      <c r="E33050" s="32"/>
      <c r="F33050"/>
      <c r="G33050"/>
      <c r="H33050"/>
      <c r="I33050"/>
    </row>
    <row r="33051" spans="1:9" x14ac:dyDescent="0.25">
      <c r="A33051"/>
      <c r="B33051"/>
      <c r="C33051" s="32"/>
      <c r="D33051"/>
      <c r="E33051" s="32"/>
      <c r="F33051"/>
      <c r="G33051"/>
      <c r="H33051"/>
      <c r="I33051"/>
    </row>
    <row r="33052" spans="1:9" x14ac:dyDescent="0.25">
      <c r="A33052"/>
      <c r="B33052"/>
      <c r="C33052" s="32"/>
      <c r="D33052"/>
      <c r="E33052" s="32"/>
      <c r="F33052"/>
      <c r="G33052"/>
      <c r="H33052"/>
      <c r="I33052"/>
    </row>
    <row r="33053" spans="1:9" x14ac:dyDescent="0.25">
      <c r="A33053"/>
      <c r="B33053"/>
      <c r="C33053" s="32"/>
      <c r="D33053"/>
      <c r="E33053" s="32"/>
      <c r="F33053"/>
      <c r="G33053"/>
      <c r="H33053"/>
      <c r="I33053"/>
    </row>
    <row r="33054" spans="1:9" x14ac:dyDescent="0.25">
      <c r="A33054"/>
      <c r="B33054"/>
      <c r="C33054" s="32"/>
      <c r="D33054"/>
      <c r="E33054" s="32"/>
      <c r="F33054"/>
      <c r="G33054"/>
      <c r="H33054"/>
      <c r="I33054"/>
    </row>
    <row r="33055" spans="1:9" x14ac:dyDescent="0.25">
      <c r="A33055"/>
      <c r="B33055"/>
      <c r="C33055" s="32"/>
      <c r="D33055"/>
      <c r="E33055" s="32"/>
      <c r="F33055"/>
      <c r="G33055"/>
      <c r="H33055"/>
      <c r="I33055"/>
    </row>
    <row r="33056" spans="1:9" x14ac:dyDescent="0.25">
      <c r="A33056"/>
      <c r="B33056"/>
      <c r="C33056" s="32"/>
      <c r="D33056"/>
      <c r="E33056" s="32"/>
      <c r="F33056"/>
      <c r="G33056"/>
      <c r="H33056"/>
      <c r="I33056"/>
    </row>
    <row r="33057" spans="1:9" x14ac:dyDescent="0.25">
      <c r="A33057"/>
      <c r="B33057"/>
      <c r="C33057" s="32"/>
      <c r="D33057"/>
      <c r="E33057" s="32"/>
      <c r="F33057"/>
      <c r="G33057"/>
      <c r="H33057"/>
      <c r="I33057"/>
    </row>
    <row r="33058" spans="1:9" x14ac:dyDescent="0.25">
      <c r="A33058"/>
      <c r="B33058"/>
      <c r="C33058" s="32"/>
      <c r="D33058"/>
      <c r="E33058" s="32"/>
      <c r="F33058"/>
      <c r="G33058"/>
      <c r="H33058"/>
      <c r="I33058"/>
    </row>
    <row r="33059" spans="1:9" x14ac:dyDescent="0.25">
      <c r="A33059"/>
      <c r="B33059"/>
      <c r="C33059" s="32"/>
      <c r="D33059"/>
      <c r="E33059" s="32"/>
      <c r="F33059"/>
      <c r="G33059"/>
      <c r="H33059"/>
      <c r="I33059"/>
    </row>
    <row r="33060" spans="1:9" x14ac:dyDescent="0.25">
      <c r="A33060"/>
      <c r="B33060"/>
      <c r="C33060" s="32"/>
      <c r="D33060"/>
      <c r="E33060" s="32"/>
      <c r="F33060"/>
      <c r="G33060"/>
      <c r="H33060"/>
      <c r="I33060"/>
    </row>
    <row r="33061" spans="1:9" x14ac:dyDescent="0.25">
      <c r="A33061"/>
      <c r="B33061"/>
      <c r="C33061" s="32"/>
      <c r="D33061"/>
      <c r="E33061" s="32"/>
      <c r="F33061"/>
      <c r="G33061"/>
      <c r="H33061"/>
      <c r="I33061"/>
    </row>
    <row r="33062" spans="1:9" x14ac:dyDescent="0.25">
      <c r="A33062"/>
      <c r="B33062"/>
      <c r="C33062" s="32"/>
      <c r="D33062"/>
      <c r="E33062" s="32"/>
      <c r="F33062"/>
      <c r="G33062"/>
      <c r="H33062"/>
      <c r="I33062"/>
    </row>
    <row r="33063" spans="1:9" x14ac:dyDescent="0.25">
      <c r="A33063"/>
      <c r="B33063"/>
      <c r="C33063" s="32"/>
      <c r="D33063"/>
      <c r="E33063" s="32"/>
      <c r="F33063"/>
      <c r="G33063"/>
      <c r="H33063"/>
      <c r="I33063"/>
    </row>
    <row r="33064" spans="1:9" x14ac:dyDescent="0.25">
      <c r="A33064"/>
      <c r="B33064"/>
      <c r="C33064" s="32"/>
      <c r="D33064"/>
      <c r="E33064" s="32"/>
      <c r="F33064"/>
      <c r="G33064"/>
      <c r="H33064"/>
      <c r="I33064"/>
    </row>
    <row r="33065" spans="1:9" x14ac:dyDescent="0.25">
      <c r="A33065"/>
      <c r="B33065"/>
      <c r="C33065" s="32"/>
      <c r="D33065"/>
      <c r="E33065" s="32"/>
      <c r="F33065"/>
      <c r="G33065"/>
      <c r="H33065"/>
      <c r="I33065"/>
    </row>
    <row r="33066" spans="1:9" x14ac:dyDescent="0.25">
      <c r="A33066"/>
      <c r="B33066"/>
      <c r="C33066" s="32"/>
      <c r="D33066"/>
      <c r="E33066" s="32"/>
      <c r="F33066"/>
      <c r="G33066"/>
      <c r="H33066"/>
      <c r="I33066"/>
    </row>
    <row r="33067" spans="1:9" x14ac:dyDescent="0.25">
      <c r="A33067"/>
      <c r="B33067"/>
      <c r="C33067" s="32"/>
      <c r="D33067"/>
      <c r="E33067" s="32"/>
      <c r="F33067"/>
      <c r="G33067"/>
      <c r="H33067"/>
      <c r="I33067"/>
    </row>
    <row r="33068" spans="1:9" x14ac:dyDescent="0.25">
      <c r="A33068"/>
      <c r="B33068"/>
      <c r="C33068" s="32"/>
      <c r="D33068"/>
      <c r="E33068" s="32"/>
      <c r="F33068"/>
      <c r="G33068"/>
      <c r="H33068"/>
      <c r="I33068"/>
    </row>
    <row r="33069" spans="1:9" x14ac:dyDescent="0.25">
      <c r="A33069"/>
      <c r="B33069"/>
      <c r="C33069" s="32"/>
      <c r="D33069"/>
      <c r="E33069" s="32"/>
      <c r="F33069"/>
      <c r="G33069"/>
      <c r="H33069"/>
      <c r="I33069"/>
    </row>
    <row r="33070" spans="1:9" x14ac:dyDescent="0.25">
      <c r="A33070"/>
      <c r="B33070"/>
      <c r="C33070" s="32"/>
      <c r="D33070"/>
      <c r="E33070" s="32"/>
      <c r="F33070"/>
      <c r="G33070"/>
      <c r="H33070"/>
      <c r="I33070"/>
    </row>
    <row r="33071" spans="1:9" x14ac:dyDescent="0.25">
      <c r="A33071"/>
      <c r="B33071"/>
      <c r="C33071" s="32"/>
      <c r="D33071"/>
      <c r="E33071" s="32"/>
      <c r="F33071"/>
      <c r="G33071"/>
      <c r="H33071"/>
      <c r="I33071"/>
    </row>
    <row r="33072" spans="1:9" x14ac:dyDescent="0.25">
      <c r="A33072"/>
      <c r="B33072"/>
      <c r="C33072" s="32"/>
      <c r="D33072"/>
      <c r="E33072" s="32"/>
      <c r="F33072"/>
      <c r="G33072"/>
      <c r="H33072"/>
      <c r="I33072"/>
    </row>
    <row r="33073" spans="1:9" x14ac:dyDescent="0.25">
      <c r="A33073"/>
      <c r="B33073"/>
      <c r="C33073" s="32"/>
      <c r="D33073"/>
      <c r="E33073" s="32"/>
      <c r="F33073"/>
      <c r="G33073"/>
      <c r="H33073"/>
      <c r="I33073"/>
    </row>
    <row r="33074" spans="1:9" x14ac:dyDescent="0.25">
      <c r="A33074"/>
      <c r="B33074"/>
      <c r="C33074" s="32"/>
      <c r="D33074"/>
      <c r="E33074" s="32"/>
      <c r="F33074"/>
      <c r="G33074"/>
      <c r="H33074"/>
      <c r="I33074"/>
    </row>
    <row r="33075" spans="1:9" x14ac:dyDescent="0.25">
      <c r="A33075"/>
      <c r="B33075"/>
      <c r="C33075" s="32"/>
      <c r="D33075"/>
      <c r="E33075" s="32"/>
      <c r="F33075"/>
      <c r="G33075"/>
      <c r="H33075"/>
      <c r="I33075"/>
    </row>
    <row r="33076" spans="1:9" x14ac:dyDescent="0.25">
      <c r="A33076"/>
      <c r="B33076"/>
      <c r="C33076" s="32"/>
      <c r="D33076"/>
      <c r="E33076" s="32"/>
      <c r="F33076"/>
      <c r="G33076"/>
      <c r="H33076"/>
      <c r="I33076"/>
    </row>
    <row r="33077" spans="1:9" x14ac:dyDescent="0.25">
      <c r="A33077"/>
      <c r="B33077"/>
      <c r="C33077" s="32"/>
      <c r="D33077"/>
      <c r="E33077" s="32"/>
      <c r="F33077"/>
      <c r="G33077"/>
      <c r="H33077"/>
      <c r="I33077"/>
    </row>
    <row r="33078" spans="1:9" x14ac:dyDescent="0.25">
      <c r="A33078"/>
      <c r="B33078"/>
      <c r="C33078" s="32"/>
      <c r="D33078"/>
      <c r="E33078" s="32"/>
      <c r="F33078"/>
      <c r="G33078"/>
      <c r="H33078"/>
      <c r="I33078"/>
    </row>
    <row r="33079" spans="1:9" x14ac:dyDescent="0.25">
      <c r="A33079"/>
      <c r="B33079"/>
      <c r="C33079" s="32"/>
      <c r="D33079"/>
      <c r="E33079" s="32"/>
      <c r="F33079"/>
      <c r="G33079"/>
      <c r="H33079"/>
      <c r="I33079"/>
    </row>
    <row r="33080" spans="1:9" x14ac:dyDescent="0.25">
      <c r="A33080"/>
      <c r="B33080"/>
      <c r="C33080" s="32"/>
      <c r="D33080"/>
      <c r="E33080" s="32"/>
      <c r="F33080"/>
      <c r="G33080"/>
      <c r="H33080"/>
      <c r="I33080"/>
    </row>
    <row r="33081" spans="1:9" x14ac:dyDescent="0.25">
      <c r="A33081"/>
      <c r="B33081"/>
      <c r="C33081" s="32"/>
      <c r="D33081"/>
      <c r="E33081" s="32"/>
      <c r="F33081"/>
      <c r="G33081"/>
      <c r="H33081"/>
      <c r="I33081"/>
    </row>
    <row r="33082" spans="1:9" x14ac:dyDescent="0.25">
      <c r="A33082"/>
      <c r="B33082"/>
      <c r="C33082" s="32"/>
      <c r="D33082"/>
      <c r="E33082" s="32"/>
      <c r="F33082"/>
      <c r="G33082"/>
      <c r="H33082"/>
      <c r="I33082"/>
    </row>
    <row r="33083" spans="1:9" x14ac:dyDescent="0.25">
      <c r="A33083"/>
      <c r="B33083"/>
      <c r="C33083" s="32"/>
      <c r="D33083"/>
      <c r="E33083" s="32"/>
      <c r="F33083"/>
      <c r="G33083"/>
      <c r="H33083"/>
      <c r="I33083"/>
    </row>
    <row r="33084" spans="1:9" x14ac:dyDescent="0.25">
      <c r="A33084"/>
      <c r="B33084"/>
      <c r="C33084" s="32"/>
      <c r="D33084"/>
      <c r="E33084" s="32"/>
      <c r="F33084"/>
      <c r="G33084"/>
      <c r="H33084"/>
      <c r="I33084"/>
    </row>
    <row r="33085" spans="1:9" x14ac:dyDescent="0.25">
      <c r="A33085"/>
      <c r="B33085"/>
      <c r="C33085" s="32"/>
      <c r="D33085"/>
      <c r="E33085" s="32"/>
      <c r="F33085"/>
      <c r="G33085"/>
      <c r="H33085"/>
      <c r="I33085"/>
    </row>
    <row r="33086" spans="1:9" x14ac:dyDescent="0.25">
      <c r="A33086"/>
      <c r="B33086"/>
      <c r="C33086" s="32"/>
      <c r="D33086"/>
      <c r="E33086" s="32"/>
      <c r="F33086"/>
      <c r="G33086"/>
      <c r="H33086"/>
      <c r="I33086"/>
    </row>
    <row r="33087" spans="1:9" x14ac:dyDescent="0.25">
      <c r="A33087"/>
      <c r="B33087"/>
      <c r="C33087" s="32"/>
      <c r="D33087"/>
      <c r="E33087" s="32"/>
      <c r="F33087"/>
      <c r="G33087"/>
      <c r="H33087"/>
      <c r="I33087"/>
    </row>
    <row r="33088" spans="1:9" x14ac:dyDescent="0.25">
      <c r="A33088"/>
      <c r="B33088"/>
      <c r="C33088" s="32"/>
      <c r="D33088"/>
      <c r="E33088" s="32"/>
      <c r="F33088"/>
      <c r="G33088"/>
      <c r="H33088"/>
      <c r="I33088"/>
    </row>
    <row r="33089" spans="1:9" x14ac:dyDescent="0.25">
      <c r="A33089"/>
      <c r="B33089"/>
      <c r="C33089" s="32"/>
      <c r="D33089"/>
      <c r="E33089" s="32"/>
      <c r="F33089"/>
      <c r="G33089"/>
      <c r="H33089"/>
      <c r="I33089"/>
    </row>
    <row r="33090" spans="1:9" x14ac:dyDescent="0.25">
      <c r="A33090"/>
      <c r="B33090"/>
      <c r="C33090" s="32"/>
      <c r="D33090"/>
      <c r="E33090" s="32"/>
      <c r="F33090"/>
      <c r="G33090"/>
      <c r="H33090"/>
      <c r="I33090"/>
    </row>
    <row r="33091" spans="1:9" x14ac:dyDescent="0.25">
      <c r="A33091"/>
      <c r="B33091"/>
      <c r="C33091" s="32"/>
      <c r="D33091"/>
      <c r="E33091" s="32"/>
      <c r="F33091"/>
      <c r="G33091"/>
      <c r="H33091"/>
      <c r="I33091"/>
    </row>
    <row r="33092" spans="1:9" x14ac:dyDescent="0.25">
      <c r="A33092"/>
      <c r="B33092"/>
      <c r="C33092" s="32"/>
      <c r="D33092"/>
      <c r="E33092" s="32"/>
      <c r="F33092"/>
      <c r="G33092"/>
      <c r="H33092"/>
      <c r="I33092"/>
    </row>
    <row r="33093" spans="1:9" x14ac:dyDescent="0.25">
      <c r="A33093"/>
      <c r="B33093"/>
      <c r="C33093" s="32"/>
      <c r="D33093"/>
      <c r="E33093" s="32"/>
      <c r="F33093"/>
      <c r="G33093"/>
      <c r="H33093"/>
      <c r="I33093"/>
    </row>
    <row r="33094" spans="1:9" x14ac:dyDescent="0.25">
      <c r="A33094"/>
      <c r="B33094"/>
      <c r="C33094" s="32"/>
      <c r="D33094"/>
      <c r="E33094" s="32"/>
      <c r="F33094"/>
      <c r="G33094"/>
      <c r="H33094"/>
      <c r="I33094"/>
    </row>
    <row r="33095" spans="1:9" x14ac:dyDescent="0.25">
      <c r="A33095"/>
      <c r="B33095"/>
      <c r="C33095" s="32"/>
      <c r="D33095"/>
      <c r="E33095" s="32"/>
      <c r="F33095"/>
      <c r="G33095"/>
      <c r="H33095"/>
      <c r="I33095"/>
    </row>
    <row r="33096" spans="1:9" x14ac:dyDescent="0.25">
      <c r="A33096"/>
      <c r="B33096"/>
      <c r="C33096" s="32"/>
      <c r="D33096"/>
      <c r="E33096" s="32"/>
      <c r="F33096"/>
      <c r="G33096"/>
      <c r="H33096"/>
      <c r="I33096"/>
    </row>
    <row r="33097" spans="1:9" x14ac:dyDescent="0.25">
      <c r="A33097"/>
      <c r="B33097"/>
      <c r="C33097" s="32"/>
      <c r="D33097"/>
      <c r="E33097" s="32"/>
      <c r="F33097"/>
      <c r="G33097"/>
      <c r="H33097"/>
      <c r="I33097"/>
    </row>
    <row r="33098" spans="1:9" x14ac:dyDescent="0.25">
      <c r="A33098"/>
      <c r="B33098"/>
      <c r="C33098" s="32"/>
      <c r="D33098"/>
      <c r="E33098" s="32"/>
      <c r="F33098"/>
      <c r="G33098"/>
      <c r="H33098"/>
      <c r="I33098"/>
    </row>
    <row r="33099" spans="1:9" x14ac:dyDescent="0.25">
      <c r="A33099"/>
      <c r="B33099"/>
      <c r="C33099" s="32"/>
      <c r="D33099"/>
      <c r="E33099" s="32"/>
      <c r="F33099"/>
      <c r="G33099"/>
      <c r="H33099"/>
      <c r="I33099"/>
    </row>
    <row r="33100" spans="1:9" x14ac:dyDescent="0.25">
      <c r="A33100"/>
      <c r="B33100"/>
      <c r="C33100" s="32"/>
      <c r="D33100"/>
      <c r="E33100" s="32"/>
      <c r="F33100"/>
      <c r="G33100"/>
      <c r="H33100"/>
      <c r="I33100"/>
    </row>
    <row r="33101" spans="1:9" x14ac:dyDescent="0.25">
      <c r="A33101"/>
      <c r="B33101"/>
      <c r="C33101" s="32"/>
      <c r="D33101"/>
      <c r="E33101" s="32"/>
      <c r="F33101"/>
      <c r="G33101"/>
      <c r="H33101"/>
      <c r="I33101"/>
    </row>
    <row r="33102" spans="1:9" x14ac:dyDescent="0.25">
      <c r="A33102"/>
      <c r="B33102"/>
      <c r="C33102" s="32"/>
      <c r="D33102"/>
      <c r="E33102" s="32"/>
      <c r="F33102"/>
      <c r="G33102"/>
      <c r="H33102"/>
      <c r="I33102"/>
    </row>
    <row r="33103" spans="1:9" x14ac:dyDescent="0.25">
      <c r="A33103"/>
      <c r="B33103"/>
      <c r="C33103" s="32"/>
      <c r="D33103"/>
      <c r="E33103" s="32"/>
      <c r="F33103"/>
      <c r="G33103"/>
      <c r="H33103"/>
      <c r="I33103"/>
    </row>
    <row r="33104" spans="1:9" x14ac:dyDescent="0.25">
      <c r="A33104"/>
      <c r="B33104"/>
      <c r="C33104" s="32"/>
      <c r="D33104"/>
      <c r="E33104" s="32"/>
      <c r="F33104"/>
      <c r="G33104"/>
      <c r="H33104"/>
      <c r="I33104"/>
    </row>
    <row r="33105" spans="1:9" x14ac:dyDescent="0.25">
      <c r="A33105"/>
      <c r="B33105"/>
      <c r="C33105" s="32"/>
      <c r="D33105"/>
      <c r="E33105" s="32"/>
      <c r="F33105"/>
      <c r="G33105"/>
      <c r="H33105"/>
      <c r="I33105"/>
    </row>
    <row r="33106" spans="1:9" x14ac:dyDescent="0.25">
      <c r="A33106"/>
      <c r="B33106"/>
      <c r="C33106" s="32"/>
      <c r="D33106"/>
      <c r="E33106" s="32"/>
      <c r="F33106"/>
      <c r="G33106"/>
      <c r="H33106"/>
      <c r="I33106"/>
    </row>
    <row r="33107" spans="1:9" x14ac:dyDescent="0.25">
      <c r="A33107"/>
      <c r="B33107"/>
      <c r="C33107" s="32"/>
      <c r="D33107"/>
      <c r="E33107" s="32"/>
      <c r="F33107"/>
      <c r="G33107"/>
      <c r="H33107"/>
      <c r="I33107"/>
    </row>
    <row r="33108" spans="1:9" x14ac:dyDescent="0.25">
      <c r="A33108"/>
      <c r="B33108"/>
      <c r="C33108" s="32"/>
      <c r="D33108"/>
      <c r="E33108" s="32"/>
      <c r="F33108"/>
      <c r="G33108"/>
      <c r="H33108"/>
      <c r="I33108"/>
    </row>
    <row r="33109" spans="1:9" x14ac:dyDescent="0.25">
      <c r="A33109"/>
      <c r="B33109"/>
      <c r="C33109" s="32"/>
      <c r="D33109"/>
      <c r="E33109" s="32"/>
      <c r="F33109"/>
      <c r="G33109"/>
      <c r="H33109"/>
      <c r="I33109"/>
    </row>
    <row r="33110" spans="1:9" x14ac:dyDescent="0.25">
      <c r="A33110"/>
      <c r="B33110"/>
      <c r="C33110" s="32"/>
      <c r="D33110"/>
      <c r="E33110" s="32"/>
      <c r="F33110"/>
      <c r="G33110"/>
      <c r="H33110"/>
      <c r="I33110"/>
    </row>
    <row r="33111" spans="1:9" x14ac:dyDescent="0.25">
      <c r="A33111"/>
      <c r="B33111"/>
      <c r="C33111" s="32"/>
      <c r="D33111"/>
      <c r="E33111" s="32"/>
      <c r="F33111"/>
      <c r="G33111"/>
      <c r="H33111"/>
      <c r="I33111"/>
    </row>
    <row r="33112" spans="1:9" x14ac:dyDescent="0.25">
      <c r="A33112"/>
      <c r="B33112"/>
      <c r="C33112" s="32"/>
      <c r="D33112"/>
      <c r="E33112" s="32"/>
      <c r="F33112"/>
      <c r="G33112"/>
      <c r="H33112"/>
      <c r="I33112"/>
    </row>
    <row r="33113" spans="1:9" x14ac:dyDescent="0.25">
      <c r="A33113"/>
      <c r="B33113"/>
      <c r="C33113" s="32"/>
      <c r="D33113"/>
      <c r="E33113" s="32"/>
      <c r="F33113"/>
      <c r="G33113"/>
      <c r="H33113"/>
      <c r="I33113"/>
    </row>
    <row r="33114" spans="1:9" x14ac:dyDescent="0.25">
      <c r="A33114"/>
      <c r="B33114"/>
      <c r="C33114" s="32"/>
      <c r="D33114"/>
      <c r="E33114" s="32"/>
      <c r="F33114"/>
      <c r="G33114"/>
      <c r="H33114"/>
      <c r="I33114"/>
    </row>
    <row r="33115" spans="1:9" x14ac:dyDescent="0.25">
      <c r="A33115"/>
      <c r="B33115"/>
      <c r="C33115" s="32"/>
      <c r="D33115"/>
      <c r="E33115" s="32"/>
      <c r="F33115"/>
      <c r="G33115"/>
      <c r="H33115"/>
      <c r="I33115"/>
    </row>
    <row r="33116" spans="1:9" x14ac:dyDescent="0.25">
      <c r="A33116"/>
      <c r="B33116"/>
      <c r="C33116" s="32"/>
      <c r="D33116"/>
      <c r="E33116" s="32"/>
      <c r="F33116"/>
      <c r="G33116"/>
      <c r="H33116"/>
      <c r="I33116"/>
    </row>
    <row r="33117" spans="1:9" x14ac:dyDescent="0.25">
      <c r="A33117"/>
      <c r="B33117"/>
      <c r="C33117" s="32"/>
      <c r="D33117"/>
      <c r="E33117" s="32"/>
      <c r="F33117"/>
      <c r="G33117"/>
      <c r="H33117"/>
      <c r="I33117"/>
    </row>
    <row r="33118" spans="1:9" x14ac:dyDescent="0.25">
      <c r="A33118"/>
      <c r="B33118"/>
      <c r="C33118" s="32"/>
      <c r="D33118"/>
      <c r="E33118" s="32"/>
      <c r="F33118"/>
      <c r="G33118"/>
      <c r="H33118"/>
      <c r="I33118"/>
    </row>
    <row r="33119" spans="1:9" x14ac:dyDescent="0.25">
      <c r="A33119"/>
      <c r="B33119"/>
      <c r="C33119" s="32"/>
      <c r="D33119"/>
      <c r="E33119" s="32"/>
      <c r="F33119"/>
      <c r="G33119"/>
      <c r="H33119"/>
      <c r="I33119"/>
    </row>
    <row r="33120" spans="1:9" x14ac:dyDescent="0.25">
      <c r="A33120"/>
      <c r="B33120"/>
      <c r="C33120" s="32"/>
      <c r="D33120"/>
      <c r="E33120" s="32"/>
      <c r="F33120"/>
      <c r="G33120"/>
      <c r="H33120"/>
      <c r="I33120"/>
    </row>
    <row r="33121" spans="1:9" x14ac:dyDescent="0.25">
      <c r="A33121"/>
      <c r="B33121"/>
      <c r="C33121" s="32"/>
      <c r="D33121"/>
      <c r="E33121" s="32"/>
      <c r="F33121"/>
      <c r="G33121"/>
      <c r="H33121"/>
      <c r="I33121"/>
    </row>
    <row r="33122" spans="1:9" x14ac:dyDescent="0.25">
      <c r="A33122"/>
      <c r="B33122"/>
      <c r="C33122" s="32"/>
      <c r="D33122"/>
      <c r="E33122" s="32"/>
      <c r="F33122"/>
      <c r="G33122"/>
      <c r="H33122"/>
      <c r="I33122"/>
    </row>
    <row r="33123" spans="1:9" x14ac:dyDescent="0.25">
      <c r="A33123"/>
      <c r="B33123"/>
      <c r="C33123" s="32"/>
      <c r="D33123"/>
      <c r="E33123" s="32"/>
      <c r="F33123"/>
      <c r="G33123"/>
      <c r="H33123"/>
      <c r="I33123"/>
    </row>
    <row r="33124" spans="1:9" x14ac:dyDescent="0.25">
      <c r="A33124"/>
      <c r="B33124"/>
      <c r="C33124" s="32"/>
      <c r="D33124"/>
      <c r="E33124" s="32"/>
      <c r="F33124"/>
      <c r="G33124"/>
      <c r="H33124"/>
      <c r="I33124"/>
    </row>
    <row r="33125" spans="1:9" x14ac:dyDescent="0.25">
      <c r="A33125"/>
      <c r="B33125"/>
      <c r="C33125" s="32"/>
      <c r="D33125"/>
      <c r="E33125" s="32"/>
      <c r="F33125"/>
      <c r="G33125"/>
      <c r="H33125"/>
      <c r="I33125"/>
    </row>
    <row r="33126" spans="1:9" x14ac:dyDescent="0.25">
      <c r="A33126"/>
      <c r="B33126"/>
      <c r="C33126" s="32"/>
      <c r="D33126"/>
      <c r="E33126" s="32"/>
      <c r="F33126"/>
      <c r="G33126"/>
      <c r="H33126"/>
      <c r="I33126"/>
    </row>
    <row r="33127" spans="1:9" x14ac:dyDescent="0.25">
      <c r="A33127"/>
      <c r="B33127"/>
      <c r="C33127" s="32"/>
      <c r="D33127"/>
      <c r="E33127" s="32"/>
      <c r="F33127"/>
      <c r="G33127"/>
      <c r="H33127"/>
      <c r="I33127"/>
    </row>
    <row r="33128" spans="1:9" x14ac:dyDescent="0.25">
      <c r="A33128"/>
      <c r="B33128"/>
      <c r="C33128" s="32"/>
      <c r="D33128"/>
      <c r="E33128" s="32"/>
      <c r="F33128"/>
      <c r="G33128"/>
      <c r="H33128"/>
      <c r="I33128"/>
    </row>
    <row r="33129" spans="1:9" x14ac:dyDescent="0.25">
      <c r="A33129"/>
      <c r="B33129"/>
      <c r="C33129" s="32"/>
      <c r="D33129"/>
      <c r="E33129" s="32"/>
      <c r="F33129"/>
      <c r="G33129"/>
      <c r="H33129"/>
      <c r="I33129"/>
    </row>
    <row r="33130" spans="1:9" x14ac:dyDescent="0.25">
      <c r="A33130"/>
      <c r="B33130"/>
      <c r="C33130" s="32"/>
      <c r="D33130"/>
      <c r="E33130" s="32"/>
      <c r="F33130"/>
      <c r="G33130"/>
      <c r="H33130"/>
      <c r="I33130"/>
    </row>
    <row r="33131" spans="1:9" x14ac:dyDescent="0.25">
      <c r="A33131"/>
      <c r="B33131"/>
      <c r="C33131" s="32"/>
      <c r="D33131"/>
      <c r="E33131" s="32"/>
      <c r="F33131"/>
      <c r="G33131"/>
      <c r="H33131"/>
      <c r="I33131"/>
    </row>
    <row r="33132" spans="1:9" x14ac:dyDescent="0.25">
      <c r="A33132"/>
      <c r="B33132"/>
      <c r="C33132" s="32"/>
      <c r="D33132"/>
      <c r="E33132" s="32"/>
      <c r="F33132"/>
      <c r="G33132"/>
      <c r="H33132"/>
      <c r="I33132"/>
    </row>
    <row r="33133" spans="1:9" x14ac:dyDescent="0.25">
      <c r="A33133"/>
      <c r="B33133"/>
      <c r="C33133" s="32"/>
      <c r="D33133"/>
      <c r="E33133" s="32"/>
      <c r="F33133"/>
      <c r="G33133"/>
      <c r="H33133"/>
      <c r="I33133"/>
    </row>
    <row r="33134" spans="1:9" x14ac:dyDescent="0.25">
      <c r="A33134"/>
      <c r="B33134"/>
      <c r="C33134" s="32"/>
      <c r="D33134"/>
      <c r="E33134" s="32"/>
      <c r="F33134"/>
      <c r="G33134"/>
      <c r="H33134"/>
      <c r="I33134"/>
    </row>
    <row r="33135" spans="1:9" x14ac:dyDescent="0.25">
      <c r="A33135"/>
      <c r="B33135"/>
      <c r="C33135" s="32"/>
      <c r="D33135"/>
      <c r="E33135" s="32"/>
      <c r="F33135"/>
      <c r="G33135"/>
      <c r="H33135"/>
      <c r="I33135"/>
    </row>
    <row r="33136" spans="1:9" x14ac:dyDescent="0.25">
      <c r="A33136"/>
      <c r="B33136"/>
      <c r="C33136" s="32"/>
      <c r="D33136"/>
      <c r="E33136" s="32"/>
      <c r="F33136"/>
      <c r="G33136"/>
      <c r="H33136"/>
      <c r="I33136"/>
    </row>
    <row r="33137" spans="1:9" x14ac:dyDescent="0.25">
      <c r="A33137"/>
      <c r="B33137"/>
      <c r="C33137" s="32"/>
      <c r="D33137"/>
      <c r="E33137" s="32"/>
      <c r="F33137"/>
      <c r="G33137"/>
      <c r="H33137"/>
      <c r="I33137"/>
    </row>
    <row r="33138" spans="1:9" x14ac:dyDescent="0.25">
      <c r="A33138"/>
      <c r="B33138"/>
      <c r="C33138" s="32"/>
      <c r="D33138"/>
      <c r="E33138" s="32"/>
      <c r="F33138"/>
      <c r="G33138"/>
      <c r="H33138"/>
      <c r="I33138"/>
    </row>
    <row r="33139" spans="1:9" x14ac:dyDescent="0.25">
      <c r="A33139"/>
      <c r="B33139"/>
      <c r="C33139" s="32"/>
      <c r="D33139"/>
      <c r="E33139" s="32"/>
      <c r="F33139"/>
      <c r="G33139"/>
      <c r="H33139"/>
      <c r="I33139"/>
    </row>
    <row r="33140" spans="1:9" x14ac:dyDescent="0.25">
      <c r="A33140"/>
      <c r="B33140"/>
      <c r="C33140" s="32"/>
      <c r="D33140"/>
      <c r="E33140" s="32"/>
      <c r="F33140"/>
      <c r="G33140"/>
      <c r="H33140"/>
      <c r="I33140"/>
    </row>
    <row r="33141" spans="1:9" x14ac:dyDescent="0.25">
      <c r="A33141"/>
      <c r="B33141"/>
      <c r="C33141" s="32"/>
      <c r="D33141"/>
      <c r="E33141" s="32"/>
      <c r="F33141"/>
      <c r="G33141"/>
      <c r="H33141"/>
      <c r="I33141"/>
    </row>
    <row r="33142" spans="1:9" x14ac:dyDescent="0.25">
      <c r="A33142"/>
      <c r="B33142"/>
      <c r="C33142" s="32"/>
      <c r="D33142"/>
      <c r="E33142" s="32"/>
      <c r="F33142"/>
      <c r="G33142"/>
      <c r="H33142"/>
      <c r="I33142"/>
    </row>
    <row r="33143" spans="1:9" x14ac:dyDescent="0.25">
      <c r="A33143"/>
      <c r="B33143"/>
      <c r="C33143" s="32"/>
      <c r="D33143"/>
      <c r="E33143" s="32"/>
      <c r="F33143"/>
      <c r="G33143"/>
      <c r="H33143"/>
      <c r="I33143"/>
    </row>
    <row r="33144" spans="1:9" x14ac:dyDescent="0.25">
      <c r="A33144"/>
      <c r="B33144"/>
      <c r="C33144" s="32"/>
      <c r="D33144"/>
      <c r="E33144" s="32"/>
      <c r="F33144"/>
      <c r="G33144"/>
      <c r="H33144"/>
      <c r="I33144"/>
    </row>
    <row r="33145" spans="1:9" x14ac:dyDescent="0.25">
      <c r="A33145"/>
      <c r="B33145"/>
      <c r="C33145" s="32"/>
      <c r="D33145"/>
      <c r="E33145" s="32"/>
      <c r="F33145"/>
      <c r="G33145"/>
      <c r="H33145"/>
      <c r="I33145"/>
    </row>
    <row r="33146" spans="1:9" x14ac:dyDescent="0.25">
      <c r="A33146"/>
      <c r="B33146"/>
      <c r="C33146" s="32"/>
      <c r="D33146"/>
      <c r="E33146" s="32"/>
      <c r="F33146"/>
      <c r="G33146"/>
      <c r="H33146"/>
      <c r="I33146"/>
    </row>
    <row r="33147" spans="1:9" x14ac:dyDescent="0.25">
      <c r="A33147"/>
      <c r="B33147"/>
      <c r="C33147" s="32"/>
      <c r="D33147"/>
      <c r="E33147" s="32"/>
      <c r="F33147"/>
      <c r="G33147"/>
      <c r="H33147"/>
      <c r="I33147"/>
    </row>
    <row r="33148" spans="1:9" x14ac:dyDescent="0.25">
      <c r="A33148"/>
      <c r="B33148"/>
      <c r="C33148" s="32"/>
      <c r="D33148"/>
      <c r="E33148" s="32"/>
      <c r="F33148"/>
      <c r="G33148"/>
      <c r="H33148"/>
      <c r="I33148"/>
    </row>
    <row r="33149" spans="1:9" x14ac:dyDescent="0.25">
      <c r="A33149"/>
      <c r="B33149"/>
      <c r="C33149" s="32"/>
      <c r="D33149"/>
      <c r="E33149" s="32"/>
      <c r="F33149"/>
      <c r="G33149"/>
      <c r="H33149"/>
      <c r="I33149"/>
    </row>
    <row r="33150" spans="1:9" x14ac:dyDescent="0.25">
      <c r="A33150"/>
      <c r="B33150"/>
      <c r="C33150" s="32"/>
      <c r="D33150"/>
      <c r="E33150" s="32"/>
      <c r="F33150"/>
      <c r="G33150"/>
      <c r="H33150"/>
      <c r="I33150"/>
    </row>
    <row r="33151" spans="1:9" x14ac:dyDescent="0.25">
      <c r="A33151"/>
      <c r="B33151"/>
      <c r="C33151" s="32"/>
      <c r="D33151"/>
      <c r="E33151" s="32"/>
      <c r="F33151"/>
      <c r="G33151"/>
      <c r="H33151"/>
      <c r="I33151"/>
    </row>
    <row r="33152" spans="1:9" x14ac:dyDescent="0.25">
      <c r="A33152"/>
      <c r="B33152"/>
      <c r="C33152" s="32"/>
      <c r="D33152"/>
      <c r="E33152" s="32"/>
      <c r="F33152"/>
      <c r="G33152"/>
      <c r="H33152"/>
      <c r="I33152"/>
    </row>
    <row r="33153" spans="1:9" x14ac:dyDescent="0.25">
      <c r="A33153"/>
      <c r="B33153"/>
      <c r="C33153" s="32"/>
      <c r="D33153"/>
      <c r="E33153" s="32"/>
      <c r="F33153"/>
      <c r="G33153"/>
      <c r="H33153"/>
      <c r="I33153"/>
    </row>
    <row r="33154" spans="1:9" x14ac:dyDescent="0.25">
      <c r="A33154"/>
      <c r="B33154"/>
      <c r="C33154" s="32"/>
      <c r="D33154"/>
      <c r="E33154" s="32"/>
      <c r="F33154"/>
      <c r="G33154"/>
      <c r="H33154"/>
      <c r="I33154"/>
    </row>
    <row r="33155" spans="1:9" x14ac:dyDescent="0.25">
      <c r="A33155"/>
      <c r="B33155"/>
      <c r="C33155" s="32"/>
      <c r="D33155"/>
      <c r="E33155" s="32"/>
      <c r="F33155"/>
      <c r="G33155"/>
      <c r="H33155"/>
      <c r="I33155"/>
    </row>
    <row r="33156" spans="1:9" x14ac:dyDescent="0.25">
      <c r="A33156"/>
      <c r="B33156"/>
      <c r="C33156" s="32"/>
      <c r="D33156"/>
      <c r="E33156" s="32"/>
      <c r="F33156"/>
      <c r="G33156"/>
      <c r="H33156"/>
      <c r="I33156"/>
    </row>
    <row r="33157" spans="1:9" x14ac:dyDescent="0.25">
      <c r="A33157"/>
      <c r="B33157"/>
      <c r="C33157" s="32"/>
      <c r="D33157"/>
      <c r="E33157" s="32"/>
      <c r="F33157"/>
      <c r="G33157"/>
      <c r="H33157"/>
      <c r="I33157"/>
    </row>
    <row r="33158" spans="1:9" x14ac:dyDescent="0.25">
      <c r="A33158"/>
      <c r="B33158"/>
      <c r="C33158" s="32"/>
      <c r="D33158"/>
      <c r="E33158" s="32"/>
      <c r="F33158"/>
      <c r="G33158"/>
      <c r="H33158"/>
      <c r="I33158"/>
    </row>
    <row r="33159" spans="1:9" x14ac:dyDescent="0.25">
      <c r="A33159"/>
      <c r="B33159"/>
      <c r="C33159" s="32"/>
      <c r="D33159"/>
      <c r="E33159" s="32"/>
      <c r="F33159"/>
      <c r="G33159"/>
      <c r="H33159"/>
      <c r="I33159"/>
    </row>
    <row r="33160" spans="1:9" x14ac:dyDescent="0.25">
      <c r="A33160"/>
      <c r="B33160"/>
      <c r="C33160" s="32"/>
      <c r="D33160"/>
      <c r="E33160" s="32"/>
      <c r="F33160"/>
      <c r="G33160"/>
      <c r="H33160"/>
      <c r="I33160"/>
    </row>
    <row r="33161" spans="1:9" x14ac:dyDescent="0.25">
      <c r="A33161"/>
      <c r="B33161"/>
      <c r="C33161" s="32"/>
      <c r="D33161"/>
      <c r="E33161" s="32"/>
      <c r="F33161"/>
      <c r="G33161"/>
      <c r="H33161"/>
      <c r="I33161"/>
    </row>
    <row r="33162" spans="1:9" x14ac:dyDescent="0.25">
      <c r="A33162"/>
      <c r="B33162"/>
      <c r="C33162" s="32"/>
      <c r="D33162"/>
      <c r="E33162" s="32"/>
      <c r="F33162"/>
      <c r="G33162"/>
      <c r="H33162"/>
      <c r="I33162"/>
    </row>
    <row r="33163" spans="1:9" x14ac:dyDescent="0.25">
      <c r="A33163"/>
      <c r="B33163"/>
      <c r="C33163" s="32"/>
      <c r="D33163"/>
      <c r="E33163" s="32"/>
      <c r="F33163"/>
      <c r="G33163"/>
      <c r="H33163"/>
      <c r="I33163"/>
    </row>
    <row r="33164" spans="1:9" x14ac:dyDescent="0.25">
      <c r="A33164"/>
      <c r="B33164"/>
      <c r="C33164" s="32"/>
      <c r="D33164"/>
      <c r="E33164" s="32"/>
      <c r="F33164"/>
      <c r="G33164"/>
      <c r="H33164"/>
      <c r="I33164"/>
    </row>
    <row r="33165" spans="1:9" x14ac:dyDescent="0.25">
      <c r="A33165"/>
      <c r="B33165"/>
      <c r="C33165" s="32"/>
      <c r="D33165"/>
      <c r="E33165" s="32"/>
      <c r="F33165"/>
      <c r="G33165"/>
      <c r="H33165"/>
      <c r="I33165"/>
    </row>
    <row r="33166" spans="1:9" x14ac:dyDescent="0.25">
      <c r="A33166"/>
      <c r="B33166"/>
      <c r="C33166" s="32"/>
      <c r="D33166"/>
      <c r="E33166" s="32"/>
      <c r="F33166"/>
      <c r="G33166"/>
      <c r="H33166"/>
      <c r="I33166"/>
    </row>
    <row r="33167" spans="1:9" x14ac:dyDescent="0.25">
      <c r="A33167"/>
      <c r="B33167"/>
      <c r="C33167" s="32"/>
      <c r="D33167"/>
      <c r="E33167" s="32"/>
      <c r="F33167"/>
      <c r="G33167"/>
      <c r="H33167"/>
      <c r="I33167"/>
    </row>
    <row r="33168" spans="1:9" x14ac:dyDescent="0.25">
      <c r="A33168"/>
      <c r="B33168"/>
      <c r="C33168" s="32"/>
      <c r="D33168"/>
      <c r="E33168" s="32"/>
      <c r="F33168"/>
      <c r="G33168"/>
      <c r="H33168"/>
      <c r="I33168"/>
    </row>
    <row r="33169" spans="1:9" x14ac:dyDescent="0.25">
      <c r="A33169"/>
      <c r="B33169"/>
      <c r="C33169" s="32"/>
      <c r="D33169"/>
      <c r="E33169" s="32"/>
      <c r="F33169"/>
      <c r="G33169"/>
      <c r="H33169"/>
      <c r="I33169"/>
    </row>
    <row r="33170" spans="1:9" x14ac:dyDescent="0.25">
      <c r="A33170"/>
      <c r="B33170"/>
      <c r="C33170" s="32"/>
      <c r="D33170"/>
      <c r="E33170" s="32"/>
      <c r="F33170"/>
      <c r="G33170"/>
      <c r="H33170"/>
      <c r="I33170"/>
    </row>
    <row r="33171" spans="1:9" x14ac:dyDescent="0.25">
      <c r="A33171"/>
      <c r="B33171"/>
      <c r="C33171" s="32"/>
      <c r="D33171"/>
      <c r="E33171" s="32"/>
      <c r="F33171"/>
      <c r="G33171"/>
      <c r="H33171"/>
      <c r="I33171"/>
    </row>
    <row r="33172" spans="1:9" x14ac:dyDescent="0.25">
      <c r="A33172"/>
      <c r="B33172"/>
      <c r="C33172" s="32"/>
      <c r="D33172"/>
      <c r="E33172" s="32"/>
      <c r="F33172"/>
      <c r="G33172"/>
      <c r="H33172"/>
      <c r="I33172"/>
    </row>
    <row r="33173" spans="1:9" x14ac:dyDescent="0.25">
      <c r="A33173"/>
      <c r="B33173"/>
      <c r="C33173" s="32"/>
      <c r="D33173"/>
      <c r="E33173" s="32"/>
      <c r="F33173"/>
      <c r="G33173"/>
      <c r="H33173"/>
      <c r="I33173"/>
    </row>
    <row r="33174" spans="1:9" x14ac:dyDescent="0.25">
      <c r="A33174"/>
      <c r="B33174"/>
      <c r="C33174" s="32"/>
      <c r="D33174"/>
      <c r="E33174" s="32"/>
      <c r="F33174"/>
      <c r="G33174"/>
      <c r="H33174"/>
      <c r="I33174"/>
    </row>
    <row r="33175" spans="1:9" x14ac:dyDescent="0.25">
      <c r="A33175"/>
      <c r="B33175"/>
      <c r="C33175" s="32"/>
      <c r="D33175"/>
      <c r="E33175" s="32"/>
      <c r="F33175"/>
      <c r="G33175"/>
      <c r="H33175"/>
      <c r="I33175"/>
    </row>
    <row r="33176" spans="1:9" x14ac:dyDescent="0.25">
      <c r="A33176"/>
      <c r="B33176"/>
      <c r="C33176" s="32"/>
      <c r="D33176"/>
      <c r="E33176" s="32"/>
      <c r="F33176"/>
      <c r="G33176"/>
      <c r="H33176"/>
      <c r="I33176"/>
    </row>
    <row r="33177" spans="1:9" x14ac:dyDescent="0.25">
      <c r="A33177"/>
      <c r="B33177"/>
      <c r="C33177" s="32"/>
      <c r="D33177"/>
      <c r="E33177" s="32"/>
      <c r="F33177"/>
      <c r="G33177"/>
      <c r="H33177"/>
      <c r="I33177"/>
    </row>
    <row r="33178" spans="1:9" x14ac:dyDescent="0.25">
      <c r="A33178"/>
      <c r="B33178"/>
      <c r="C33178" s="32"/>
      <c r="D33178"/>
      <c r="E33178" s="32"/>
      <c r="F33178"/>
      <c r="G33178"/>
      <c r="H33178"/>
      <c r="I33178"/>
    </row>
    <row r="33179" spans="1:9" x14ac:dyDescent="0.25">
      <c r="A33179"/>
      <c r="B33179"/>
      <c r="C33179" s="32"/>
      <c r="D33179"/>
      <c r="E33179" s="32"/>
      <c r="F33179"/>
      <c r="G33179"/>
      <c r="H33179"/>
      <c r="I33179"/>
    </row>
    <row r="33180" spans="1:9" x14ac:dyDescent="0.25">
      <c r="A33180"/>
      <c r="B33180"/>
      <c r="C33180" s="32"/>
      <c r="D33180"/>
      <c r="E33180" s="32"/>
      <c r="F33180"/>
      <c r="G33180"/>
      <c r="H33180"/>
      <c r="I33180"/>
    </row>
    <row r="33181" spans="1:9" x14ac:dyDescent="0.25">
      <c r="A33181"/>
      <c r="B33181"/>
      <c r="C33181" s="32"/>
      <c r="D33181"/>
      <c r="E33181" s="32"/>
      <c r="F33181"/>
      <c r="G33181"/>
      <c r="H33181"/>
      <c r="I33181"/>
    </row>
    <row r="33182" spans="1:9" x14ac:dyDescent="0.25">
      <c r="A33182"/>
      <c r="B33182"/>
      <c r="C33182" s="32"/>
      <c r="D33182"/>
      <c r="E33182" s="32"/>
      <c r="F33182"/>
      <c r="G33182"/>
      <c r="H33182"/>
      <c r="I33182"/>
    </row>
    <row r="33183" spans="1:9" x14ac:dyDescent="0.25">
      <c r="A33183"/>
      <c r="B33183"/>
      <c r="C33183" s="32"/>
      <c r="D33183"/>
      <c r="E33183" s="32"/>
      <c r="F33183"/>
      <c r="G33183"/>
      <c r="H33183"/>
      <c r="I33183"/>
    </row>
    <row r="33184" spans="1:9" x14ac:dyDescent="0.25">
      <c r="A33184"/>
      <c r="B33184"/>
      <c r="C33184" s="32"/>
      <c r="D33184"/>
      <c r="E33184" s="32"/>
      <c r="F33184"/>
      <c r="G33184"/>
      <c r="H33184"/>
      <c r="I33184"/>
    </row>
    <row r="33185" spans="1:9" x14ac:dyDescent="0.25">
      <c r="A33185"/>
      <c r="B33185"/>
      <c r="C33185" s="32"/>
      <c r="D33185"/>
      <c r="E33185" s="32"/>
      <c r="F33185"/>
      <c r="G33185"/>
      <c r="H33185"/>
      <c r="I33185"/>
    </row>
    <row r="33186" spans="1:9" x14ac:dyDescent="0.25">
      <c r="A33186"/>
      <c r="B33186"/>
      <c r="C33186" s="32"/>
      <c r="D33186"/>
      <c r="E33186" s="32"/>
      <c r="F33186"/>
      <c r="G33186"/>
      <c r="H33186"/>
      <c r="I33186"/>
    </row>
    <row r="33187" spans="1:9" x14ac:dyDescent="0.25">
      <c r="A33187"/>
      <c r="B33187"/>
      <c r="C33187" s="32"/>
      <c r="D33187"/>
      <c r="E33187" s="32"/>
      <c r="F33187"/>
      <c r="G33187"/>
      <c r="H33187"/>
      <c r="I33187"/>
    </row>
    <row r="33188" spans="1:9" x14ac:dyDescent="0.25">
      <c r="A33188"/>
      <c r="B33188"/>
      <c r="C33188" s="32"/>
      <c r="D33188"/>
      <c r="E33188" s="32"/>
      <c r="F33188"/>
      <c r="G33188"/>
      <c r="H33188"/>
      <c r="I33188"/>
    </row>
    <row r="33189" spans="1:9" x14ac:dyDescent="0.25">
      <c r="A33189"/>
      <c r="B33189"/>
      <c r="C33189" s="32"/>
      <c r="D33189"/>
      <c r="E33189" s="32"/>
      <c r="F33189"/>
      <c r="G33189"/>
      <c r="H33189"/>
      <c r="I33189"/>
    </row>
    <row r="33190" spans="1:9" x14ac:dyDescent="0.25">
      <c r="A33190"/>
      <c r="B33190"/>
      <c r="C33190" s="32"/>
      <c r="D33190"/>
      <c r="E33190" s="32"/>
      <c r="F33190"/>
      <c r="G33190"/>
      <c r="H33190"/>
      <c r="I33190"/>
    </row>
    <row r="33191" spans="1:9" x14ac:dyDescent="0.25">
      <c r="A33191"/>
      <c r="B33191"/>
      <c r="C33191" s="32"/>
      <c r="D33191"/>
      <c r="E33191" s="32"/>
      <c r="F33191"/>
      <c r="G33191"/>
      <c r="H33191"/>
      <c r="I33191"/>
    </row>
    <row r="33192" spans="1:9" x14ac:dyDescent="0.25">
      <c r="A33192"/>
      <c r="B33192"/>
      <c r="C33192" s="32"/>
      <c r="D33192"/>
      <c r="E33192" s="32"/>
      <c r="F33192"/>
      <c r="G33192"/>
      <c r="H33192"/>
      <c r="I33192"/>
    </row>
    <row r="33193" spans="1:9" x14ac:dyDescent="0.25">
      <c r="A33193"/>
      <c r="B33193"/>
      <c r="C33193" s="32"/>
      <c r="D33193"/>
      <c r="E33193" s="32"/>
      <c r="F33193"/>
      <c r="G33193"/>
      <c r="H33193"/>
      <c r="I33193"/>
    </row>
    <row r="33194" spans="1:9" x14ac:dyDescent="0.25">
      <c r="A33194"/>
      <c r="B33194"/>
      <c r="C33194" s="32"/>
      <c r="D33194"/>
      <c r="E33194" s="32"/>
      <c r="F33194"/>
      <c r="G33194"/>
      <c r="H33194"/>
      <c r="I33194"/>
    </row>
    <row r="33195" spans="1:9" x14ac:dyDescent="0.25">
      <c r="A33195"/>
      <c r="B33195"/>
      <c r="C33195" s="32"/>
      <c r="D33195"/>
      <c r="E33195" s="32"/>
      <c r="F33195"/>
      <c r="G33195"/>
      <c r="H33195"/>
      <c r="I33195"/>
    </row>
    <row r="33196" spans="1:9" x14ac:dyDescent="0.25">
      <c r="A33196"/>
      <c r="B33196"/>
      <c r="C33196" s="32"/>
      <c r="D33196"/>
      <c r="E33196" s="32"/>
      <c r="F33196"/>
      <c r="G33196"/>
      <c r="H33196"/>
      <c r="I33196"/>
    </row>
    <row r="33197" spans="1:9" x14ac:dyDescent="0.25">
      <c r="A33197"/>
      <c r="B33197"/>
      <c r="C33197" s="32"/>
      <c r="D33197"/>
      <c r="E33197" s="32"/>
      <c r="F33197"/>
      <c r="G33197"/>
      <c r="H33197"/>
      <c r="I33197"/>
    </row>
    <row r="33198" spans="1:9" x14ac:dyDescent="0.25">
      <c r="A33198"/>
      <c r="B33198"/>
      <c r="C33198" s="32"/>
      <c r="D33198"/>
      <c r="E33198" s="32"/>
      <c r="F33198"/>
      <c r="G33198"/>
      <c r="H33198"/>
      <c r="I33198"/>
    </row>
    <row r="33199" spans="1:9" x14ac:dyDescent="0.25">
      <c r="A33199"/>
      <c r="B33199"/>
      <c r="C33199" s="32"/>
      <c r="D33199"/>
      <c r="E33199" s="32"/>
      <c r="F33199"/>
      <c r="G33199"/>
      <c r="H33199"/>
      <c r="I33199"/>
    </row>
    <row r="33200" spans="1:9" x14ac:dyDescent="0.25">
      <c r="A33200"/>
      <c r="B33200"/>
      <c r="C33200" s="32"/>
      <c r="D33200"/>
      <c r="E33200" s="32"/>
      <c r="F33200"/>
      <c r="G33200"/>
      <c r="H33200"/>
      <c r="I33200"/>
    </row>
    <row r="33201" spans="1:9" x14ac:dyDescent="0.25">
      <c r="A33201"/>
      <c r="B33201"/>
      <c r="C33201" s="32"/>
      <c r="D33201"/>
      <c r="E33201" s="32"/>
      <c r="F33201"/>
      <c r="G33201"/>
      <c r="H33201"/>
      <c r="I33201"/>
    </row>
    <row r="33202" spans="1:9" x14ac:dyDescent="0.25">
      <c r="A33202"/>
      <c r="B33202"/>
      <c r="C33202" s="32"/>
      <c r="D33202"/>
      <c r="E33202" s="32"/>
      <c r="F33202"/>
      <c r="G33202"/>
      <c r="H33202"/>
      <c r="I33202"/>
    </row>
    <row r="33203" spans="1:9" x14ac:dyDescent="0.25">
      <c r="A33203"/>
      <c r="B33203"/>
      <c r="C33203" s="32"/>
      <c r="D33203"/>
      <c r="E33203" s="32"/>
      <c r="F33203"/>
      <c r="G33203"/>
      <c r="H33203"/>
      <c r="I33203"/>
    </row>
    <row r="33204" spans="1:9" x14ac:dyDescent="0.25">
      <c r="A33204"/>
      <c r="B33204"/>
      <c r="C33204" s="32"/>
      <c r="D33204"/>
      <c r="E33204" s="32"/>
      <c r="F33204"/>
      <c r="G33204"/>
      <c r="H33204"/>
      <c r="I33204"/>
    </row>
    <row r="33205" spans="1:9" x14ac:dyDescent="0.25">
      <c r="A33205"/>
      <c r="B33205"/>
      <c r="C33205" s="32"/>
      <c r="D33205"/>
      <c r="E33205" s="32"/>
      <c r="F33205"/>
      <c r="G33205"/>
      <c r="H33205"/>
      <c r="I33205"/>
    </row>
    <row r="33206" spans="1:9" x14ac:dyDescent="0.25">
      <c r="A33206"/>
      <c r="B33206"/>
      <c r="C33206" s="32"/>
      <c r="D33206"/>
      <c r="E33206" s="32"/>
      <c r="F33206"/>
      <c r="G33206"/>
      <c r="H33206"/>
      <c r="I33206"/>
    </row>
    <row r="33207" spans="1:9" x14ac:dyDescent="0.25">
      <c r="A33207"/>
      <c r="B33207"/>
      <c r="C33207" s="32"/>
      <c r="D33207"/>
      <c r="E33207" s="32"/>
      <c r="F33207"/>
      <c r="G33207"/>
      <c r="H33207"/>
      <c r="I33207"/>
    </row>
    <row r="33208" spans="1:9" x14ac:dyDescent="0.25">
      <c r="A33208"/>
      <c r="B33208"/>
      <c r="C33208" s="32"/>
      <c r="D33208"/>
      <c r="E33208" s="32"/>
      <c r="F33208"/>
      <c r="G33208"/>
      <c r="H33208"/>
      <c r="I33208"/>
    </row>
    <row r="33209" spans="1:9" x14ac:dyDescent="0.25">
      <c r="A33209"/>
      <c r="B33209"/>
      <c r="C33209" s="32"/>
      <c r="D33209"/>
      <c r="E33209" s="32"/>
      <c r="F33209"/>
      <c r="G33209"/>
      <c r="H33209"/>
      <c r="I33209"/>
    </row>
    <row r="33210" spans="1:9" x14ac:dyDescent="0.25">
      <c r="A33210"/>
      <c r="B33210"/>
      <c r="C33210" s="32"/>
      <c r="D33210"/>
      <c r="E33210" s="32"/>
      <c r="F33210"/>
      <c r="G33210"/>
      <c r="H33210"/>
      <c r="I33210"/>
    </row>
    <row r="33211" spans="1:9" x14ac:dyDescent="0.25">
      <c r="A33211"/>
      <c r="B33211"/>
      <c r="C33211" s="32"/>
      <c r="D33211"/>
      <c r="E33211" s="32"/>
      <c r="F33211"/>
      <c r="G33211"/>
      <c r="H33211"/>
      <c r="I33211"/>
    </row>
    <row r="33212" spans="1:9" x14ac:dyDescent="0.25">
      <c r="A33212"/>
      <c r="B33212"/>
      <c r="C33212" s="32"/>
      <c r="D33212"/>
      <c r="E33212" s="32"/>
      <c r="F33212"/>
      <c r="G33212"/>
      <c r="H33212"/>
      <c r="I33212"/>
    </row>
    <row r="33213" spans="1:9" x14ac:dyDescent="0.25">
      <c r="A33213"/>
      <c r="B33213"/>
      <c r="C33213" s="32"/>
      <c r="D33213"/>
      <c r="E33213" s="32"/>
      <c r="F33213"/>
      <c r="G33213"/>
      <c r="H33213"/>
      <c r="I33213"/>
    </row>
    <row r="33214" spans="1:9" x14ac:dyDescent="0.25">
      <c r="A33214"/>
      <c r="B33214"/>
      <c r="C33214" s="32"/>
      <c r="D33214"/>
      <c r="E33214" s="32"/>
      <c r="F33214"/>
      <c r="G33214"/>
      <c r="H33214"/>
      <c r="I33214"/>
    </row>
    <row r="33215" spans="1:9" x14ac:dyDescent="0.25">
      <c r="A33215"/>
      <c r="B33215"/>
      <c r="C33215" s="32"/>
      <c r="D33215"/>
      <c r="E33215" s="32"/>
      <c r="F33215"/>
      <c r="G33215"/>
      <c r="H33215"/>
      <c r="I33215"/>
    </row>
    <row r="33216" spans="1:9" x14ac:dyDescent="0.25">
      <c r="A33216"/>
      <c r="B33216"/>
      <c r="C33216" s="32"/>
      <c r="D33216"/>
      <c r="E33216" s="32"/>
      <c r="F33216"/>
      <c r="G33216"/>
      <c r="H33216"/>
      <c r="I33216"/>
    </row>
    <row r="33217" spans="1:9" x14ac:dyDescent="0.25">
      <c r="A33217"/>
      <c r="B33217"/>
      <c r="C33217" s="32"/>
      <c r="D33217"/>
      <c r="E33217" s="32"/>
      <c r="F33217"/>
      <c r="G33217"/>
      <c r="H33217"/>
      <c r="I33217"/>
    </row>
    <row r="33218" spans="1:9" x14ac:dyDescent="0.25">
      <c r="A33218"/>
      <c r="B33218"/>
      <c r="C33218" s="32"/>
      <c r="D33218"/>
      <c r="E33218" s="32"/>
      <c r="F33218"/>
      <c r="G33218"/>
      <c r="H33218"/>
      <c r="I33218"/>
    </row>
    <row r="33219" spans="1:9" x14ac:dyDescent="0.25">
      <c r="A33219"/>
      <c r="B33219"/>
      <c r="C33219" s="32"/>
      <c r="D33219"/>
      <c r="E33219" s="32"/>
      <c r="F33219"/>
      <c r="G33219"/>
      <c r="H33219"/>
      <c r="I33219"/>
    </row>
    <row r="33220" spans="1:9" x14ac:dyDescent="0.25">
      <c r="A33220"/>
      <c r="B33220"/>
      <c r="C33220" s="32"/>
      <c r="D33220"/>
      <c r="E33220" s="32"/>
      <c r="F33220"/>
      <c r="G33220"/>
      <c r="H33220"/>
      <c r="I33220"/>
    </row>
    <row r="33221" spans="1:9" x14ac:dyDescent="0.25">
      <c r="A33221"/>
      <c r="B33221"/>
      <c r="C33221" s="32"/>
      <c r="D33221"/>
      <c r="E33221" s="32"/>
      <c r="F33221"/>
      <c r="G33221"/>
      <c r="H33221"/>
      <c r="I33221"/>
    </row>
    <row r="33222" spans="1:9" x14ac:dyDescent="0.25">
      <c r="A33222"/>
      <c r="B33222"/>
      <c r="C33222" s="32"/>
      <c r="D33222"/>
      <c r="E33222" s="32"/>
      <c r="F33222"/>
      <c r="G33222"/>
      <c r="H33222"/>
      <c r="I33222"/>
    </row>
    <row r="33223" spans="1:9" x14ac:dyDescent="0.25">
      <c r="A33223"/>
      <c r="B33223"/>
      <c r="C33223" s="32"/>
      <c r="D33223"/>
      <c r="E33223" s="32"/>
      <c r="F33223"/>
      <c r="G33223"/>
      <c r="H33223"/>
      <c r="I33223"/>
    </row>
    <row r="33224" spans="1:9" x14ac:dyDescent="0.25">
      <c r="A33224"/>
      <c r="B33224"/>
      <c r="C33224" s="32"/>
      <c r="D33224"/>
      <c r="E33224" s="32"/>
      <c r="F33224"/>
      <c r="G33224"/>
      <c r="H33224"/>
      <c r="I33224"/>
    </row>
    <row r="33225" spans="1:9" x14ac:dyDescent="0.25">
      <c r="A33225"/>
      <c r="B33225"/>
      <c r="C33225" s="32"/>
      <c r="D33225"/>
      <c r="E33225" s="32"/>
      <c r="F33225"/>
      <c r="G33225"/>
      <c r="H33225"/>
      <c r="I33225"/>
    </row>
    <row r="33226" spans="1:9" x14ac:dyDescent="0.25">
      <c r="A33226"/>
      <c r="B33226"/>
      <c r="C33226" s="32"/>
      <c r="D33226"/>
      <c r="E33226" s="32"/>
      <c r="F33226"/>
      <c r="G33226"/>
      <c r="H33226"/>
      <c r="I33226"/>
    </row>
    <row r="33227" spans="1:9" x14ac:dyDescent="0.25">
      <c r="A33227"/>
      <c r="B33227"/>
      <c r="C33227" s="32"/>
      <c r="D33227"/>
      <c r="E33227" s="32"/>
      <c r="F33227"/>
      <c r="G33227"/>
      <c r="H33227"/>
      <c r="I33227"/>
    </row>
    <row r="33228" spans="1:9" x14ac:dyDescent="0.25">
      <c r="A33228"/>
      <c r="B33228"/>
      <c r="C33228" s="32"/>
      <c r="D33228"/>
      <c r="E33228" s="32"/>
      <c r="F33228"/>
      <c r="G33228"/>
      <c r="H33228"/>
      <c r="I33228"/>
    </row>
    <row r="33229" spans="1:9" x14ac:dyDescent="0.25">
      <c r="A33229"/>
      <c r="B33229"/>
      <c r="C33229" s="32"/>
      <c r="D33229"/>
      <c r="E33229" s="32"/>
      <c r="F33229"/>
      <c r="G33229"/>
      <c r="H33229"/>
      <c r="I33229"/>
    </row>
    <row r="33230" spans="1:9" x14ac:dyDescent="0.25">
      <c r="A33230"/>
      <c r="B33230"/>
      <c r="C33230" s="32"/>
      <c r="D33230"/>
      <c r="E33230" s="32"/>
      <c r="F33230"/>
      <c r="G33230"/>
      <c r="H33230"/>
      <c r="I33230"/>
    </row>
    <row r="33231" spans="1:9" x14ac:dyDescent="0.25">
      <c r="A33231"/>
      <c r="B33231"/>
      <c r="C33231" s="32"/>
      <c r="D33231"/>
      <c r="E33231" s="32"/>
      <c r="F33231"/>
      <c r="G33231"/>
      <c r="H33231"/>
      <c r="I33231"/>
    </row>
    <row r="33232" spans="1:9" x14ac:dyDescent="0.25">
      <c r="A33232"/>
      <c r="B33232"/>
      <c r="C33232" s="32"/>
      <c r="D33232"/>
      <c r="E33232" s="32"/>
      <c r="F33232"/>
      <c r="G33232"/>
      <c r="H33232"/>
      <c r="I33232"/>
    </row>
    <row r="33233" spans="1:9" x14ac:dyDescent="0.25">
      <c r="A33233"/>
      <c r="B33233"/>
      <c r="C33233" s="32"/>
      <c r="D33233"/>
      <c r="E33233" s="32"/>
      <c r="F33233"/>
      <c r="G33233"/>
      <c r="H33233"/>
      <c r="I33233"/>
    </row>
    <row r="33234" spans="1:9" x14ac:dyDescent="0.25">
      <c r="A33234"/>
      <c r="B33234"/>
      <c r="C33234" s="32"/>
      <c r="D33234"/>
      <c r="E33234" s="32"/>
      <c r="F33234"/>
      <c r="G33234"/>
      <c r="H33234"/>
      <c r="I33234"/>
    </row>
    <row r="33235" spans="1:9" x14ac:dyDescent="0.25">
      <c r="A33235"/>
      <c r="B33235"/>
      <c r="C33235" s="32"/>
      <c r="D33235"/>
      <c r="E33235" s="32"/>
      <c r="F33235"/>
      <c r="G33235"/>
      <c r="H33235"/>
      <c r="I33235"/>
    </row>
    <row r="33236" spans="1:9" x14ac:dyDescent="0.25">
      <c r="A33236"/>
      <c r="B33236"/>
      <c r="C33236" s="32"/>
      <c r="D33236"/>
      <c r="E33236" s="32"/>
      <c r="F33236"/>
      <c r="G33236"/>
      <c r="H33236"/>
      <c r="I33236"/>
    </row>
    <row r="33237" spans="1:9" x14ac:dyDescent="0.25">
      <c r="A33237"/>
      <c r="B33237"/>
      <c r="C33237" s="32"/>
      <c r="D33237"/>
      <c r="E33237" s="32"/>
      <c r="F33237"/>
      <c r="G33237"/>
      <c r="H33237"/>
      <c r="I33237"/>
    </row>
    <row r="33238" spans="1:9" x14ac:dyDescent="0.25">
      <c r="A33238"/>
      <c r="B33238"/>
      <c r="C33238" s="32"/>
      <c r="D33238"/>
      <c r="E33238" s="32"/>
      <c r="F33238"/>
      <c r="G33238"/>
      <c r="H33238"/>
      <c r="I33238"/>
    </row>
    <row r="33239" spans="1:9" x14ac:dyDescent="0.25">
      <c r="A33239"/>
      <c r="B33239"/>
      <c r="C33239" s="32"/>
      <c r="D33239"/>
      <c r="E33239" s="32"/>
      <c r="F33239"/>
      <c r="G33239"/>
      <c r="H33239"/>
      <c r="I33239"/>
    </row>
    <row r="33240" spans="1:9" x14ac:dyDescent="0.25">
      <c r="A33240"/>
      <c r="B33240"/>
      <c r="C33240" s="32"/>
      <c r="D33240"/>
      <c r="E33240" s="32"/>
      <c r="F33240"/>
      <c r="G33240"/>
      <c r="H33240"/>
      <c r="I33240"/>
    </row>
    <row r="33241" spans="1:9" x14ac:dyDescent="0.25">
      <c r="A33241"/>
      <c r="B33241"/>
      <c r="C33241" s="32"/>
      <c r="D33241"/>
      <c r="E33241" s="32"/>
      <c r="F33241"/>
      <c r="G33241"/>
      <c r="H33241"/>
      <c r="I33241"/>
    </row>
    <row r="33242" spans="1:9" x14ac:dyDescent="0.25">
      <c r="A33242"/>
      <c r="B33242"/>
      <c r="C33242" s="32"/>
      <c r="D33242"/>
      <c r="E33242" s="32"/>
      <c r="F33242"/>
      <c r="G33242"/>
      <c r="H33242"/>
      <c r="I33242"/>
    </row>
    <row r="33243" spans="1:9" x14ac:dyDescent="0.25">
      <c r="A33243"/>
      <c r="B33243"/>
      <c r="C33243" s="32"/>
      <c r="D33243"/>
      <c r="E33243" s="32"/>
      <c r="F33243"/>
      <c r="G33243"/>
      <c r="H33243"/>
      <c r="I33243"/>
    </row>
    <row r="33244" spans="1:9" x14ac:dyDescent="0.25">
      <c r="A33244"/>
      <c r="B33244"/>
      <c r="C33244" s="32"/>
      <c r="D33244"/>
      <c r="E33244" s="32"/>
      <c r="F33244"/>
      <c r="G33244"/>
      <c r="H33244"/>
      <c r="I33244"/>
    </row>
    <row r="33245" spans="1:9" x14ac:dyDescent="0.25">
      <c r="A33245"/>
      <c r="B33245"/>
      <c r="C33245" s="32"/>
      <c r="D33245"/>
      <c r="E33245" s="32"/>
      <c r="F33245"/>
      <c r="G33245"/>
      <c r="H33245"/>
      <c r="I33245"/>
    </row>
    <row r="33246" spans="1:9" x14ac:dyDescent="0.25">
      <c r="A33246"/>
      <c r="B33246"/>
      <c r="C33246" s="32"/>
      <c r="D33246"/>
      <c r="E33246" s="32"/>
      <c r="F33246"/>
      <c r="G33246"/>
      <c r="H33246"/>
      <c r="I33246"/>
    </row>
    <row r="33247" spans="1:9" x14ac:dyDescent="0.25">
      <c r="A33247"/>
      <c r="B33247"/>
      <c r="C33247" s="32"/>
      <c r="D33247"/>
      <c r="E33247" s="32"/>
      <c r="F33247"/>
      <c r="G33247"/>
      <c r="H33247"/>
      <c r="I33247"/>
    </row>
    <row r="33248" spans="1:9" x14ac:dyDescent="0.25">
      <c r="A33248"/>
      <c r="B33248"/>
      <c r="C33248" s="32"/>
      <c r="D33248"/>
      <c r="E33248" s="32"/>
      <c r="F33248"/>
      <c r="G33248"/>
      <c r="H33248"/>
      <c r="I33248"/>
    </row>
    <row r="33249" spans="1:9" x14ac:dyDescent="0.25">
      <c r="A33249"/>
      <c r="B33249"/>
      <c r="C33249" s="32"/>
      <c r="D33249"/>
      <c r="E33249" s="32"/>
      <c r="F33249"/>
      <c r="G33249"/>
      <c r="H33249"/>
      <c r="I33249"/>
    </row>
    <row r="33250" spans="1:9" x14ac:dyDescent="0.25">
      <c r="A33250"/>
      <c r="B33250"/>
      <c r="C33250" s="32"/>
      <c r="D33250"/>
      <c r="E33250" s="32"/>
      <c r="F33250"/>
      <c r="G33250"/>
      <c r="H33250"/>
      <c r="I33250"/>
    </row>
    <row r="33251" spans="1:9" x14ac:dyDescent="0.25">
      <c r="A33251"/>
      <c r="B33251"/>
      <c r="C33251" s="32"/>
      <c r="D33251"/>
      <c r="E33251" s="32"/>
      <c r="F33251"/>
      <c r="G33251"/>
      <c r="H33251"/>
      <c r="I33251"/>
    </row>
    <row r="33252" spans="1:9" x14ac:dyDescent="0.25">
      <c r="A33252"/>
      <c r="B33252"/>
      <c r="C33252" s="32"/>
      <c r="D33252"/>
      <c r="E33252" s="32"/>
      <c r="F33252"/>
      <c r="G33252"/>
      <c r="H33252"/>
      <c r="I33252"/>
    </row>
    <row r="33253" spans="1:9" x14ac:dyDescent="0.25">
      <c r="A33253"/>
      <c r="B33253"/>
      <c r="C33253" s="32"/>
      <c r="D33253"/>
      <c r="E33253" s="32"/>
      <c r="F33253"/>
      <c r="G33253"/>
      <c r="H33253"/>
      <c r="I33253"/>
    </row>
    <row r="33254" spans="1:9" x14ac:dyDescent="0.25">
      <c r="A33254"/>
      <c r="B33254"/>
      <c r="C33254" s="32"/>
      <c r="D33254"/>
      <c r="E33254" s="32"/>
      <c r="F33254"/>
      <c r="G33254"/>
      <c r="H33254"/>
      <c r="I33254"/>
    </row>
    <row r="33255" spans="1:9" x14ac:dyDescent="0.25">
      <c r="A33255"/>
      <c r="B33255"/>
      <c r="C33255" s="32"/>
      <c r="D33255"/>
      <c r="E33255" s="32"/>
      <c r="F33255"/>
      <c r="G33255"/>
      <c r="H33255"/>
      <c r="I33255"/>
    </row>
    <row r="33256" spans="1:9" x14ac:dyDescent="0.25">
      <c r="A33256"/>
      <c r="B33256"/>
      <c r="C33256" s="32"/>
      <c r="D33256"/>
      <c r="E33256" s="32"/>
      <c r="F33256"/>
      <c r="G33256"/>
      <c r="H33256"/>
      <c r="I33256"/>
    </row>
    <row r="33257" spans="1:9" x14ac:dyDescent="0.25">
      <c r="A33257"/>
      <c r="B33257"/>
      <c r="C33257" s="32"/>
      <c r="D33257"/>
      <c r="E33257" s="32"/>
      <c r="F33257"/>
      <c r="G33257"/>
      <c r="H33257"/>
      <c r="I33257"/>
    </row>
    <row r="33258" spans="1:9" x14ac:dyDescent="0.25">
      <c r="A33258"/>
      <c r="B33258"/>
      <c r="C33258" s="32"/>
      <c r="D33258"/>
      <c r="E33258" s="32"/>
      <c r="F33258"/>
      <c r="G33258"/>
      <c r="H33258"/>
      <c r="I33258"/>
    </row>
    <row r="33259" spans="1:9" x14ac:dyDescent="0.25">
      <c r="A33259"/>
      <c r="B33259"/>
      <c r="C33259" s="32"/>
      <c r="D33259"/>
      <c r="E33259" s="32"/>
      <c r="F33259"/>
      <c r="G33259"/>
      <c r="H33259"/>
      <c r="I33259"/>
    </row>
    <row r="33260" spans="1:9" x14ac:dyDescent="0.25">
      <c r="A33260"/>
      <c r="B33260"/>
      <c r="C33260" s="32"/>
      <c r="D33260"/>
      <c r="E33260" s="32"/>
      <c r="F33260"/>
      <c r="G33260"/>
      <c r="H33260"/>
      <c r="I33260"/>
    </row>
    <row r="33261" spans="1:9" x14ac:dyDescent="0.25">
      <c r="A33261"/>
      <c r="B33261"/>
      <c r="C33261" s="32"/>
      <c r="D33261"/>
      <c r="E33261" s="32"/>
      <c r="F33261"/>
      <c r="G33261"/>
      <c r="H33261"/>
      <c r="I33261"/>
    </row>
    <row r="33262" spans="1:9" x14ac:dyDescent="0.25">
      <c r="A33262"/>
      <c r="B33262"/>
      <c r="C33262" s="32"/>
      <c r="D33262"/>
      <c r="E33262" s="32"/>
      <c r="F33262"/>
      <c r="G33262"/>
      <c r="H33262"/>
      <c r="I33262"/>
    </row>
    <row r="33263" spans="1:9" x14ac:dyDescent="0.25">
      <c r="A33263"/>
      <c r="B33263"/>
      <c r="C33263" s="32"/>
      <c r="D33263"/>
      <c r="E33263" s="32"/>
      <c r="F33263"/>
      <c r="G33263"/>
      <c r="H33263"/>
      <c r="I33263"/>
    </row>
    <row r="33264" spans="1:9" x14ac:dyDescent="0.25">
      <c r="A33264"/>
      <c r="B33264"/>
      <c r="C33264" s="32"/>
      <c r="D33264"/>
      <c r="E33264" s="32"/>
      <c r="F33264"/>
      <c r="G33264"/>
      <c r="H33264"/>
      <c r="I33264"/>
    </row>
    <row r="33265" spans="1:9" x14ac:dyDescent="0.25">
      <c r="A33265"/>
      <c r="B33265"/>
      <c r="C33265" s="32"/>
      <c r="D33265"/>
      <c r="E33265" s="32"/>
      <c r="F33265"/>
      <c r="G33265"/>
      <c r="H33265"/>
      <c r="I33265"/>
    </row>
    <row r="33266" spans="1:9" x14ac:dyDescent="0.25">
      <c r="A33266"/>
      <c r="B33266"/>
      <c r="C33266" s="32"/>
      <c r="D33266"/>
      <c r="E33266" s="32"/>
      <c r="F33266"/>
      <c r="G33266"/>
      <c r="H33266"/>
      <c r="I33266"/>
    </row>
    <row r="33267" spans="1:9" x14ac:dyDescent="0.25">
      <c r="A33267"/>
      <c r="B33267"/>
      <c r="C33267" s="32"/>
      <c r="D33267"/>
      <c r="E33267" s="32"/>
      <c r="F33267"/>
      <c r="G33267"/>
      <c r="H33267"/>
      <c r="I33267"/>
    </row>
    <row r="33268" spans="1:9" x14ac:dyDescent="0.25">
      <c r="A33268"/>
      <c r="B33268"/>
      <c r="C33268" s="32"/>
      <c r="D33268"/>
      <c r="E33268" s="32"/>
      <c r="F33268"/>
      <c r="G33268"/>
      <c r="H33268"/>
      <c r="I33268"/>
    </row>
    <row r="33269" spans="1:9" x14ac:dyDescent="0.25">
      <c r="A33269"/>
      <c r="B33269"/>
      <c r="C33269" s="32"/>
      <c r="D33269"/>
      <c r="E33269" s="32"/>
      <c r="F33269"/>
      <c r="G33269"/>
      <c r="H33269"/>
      <c r="I33269"/>
    </row>
    <row r="33270" spans="1:9" x14ac:dyDescent="0.25">
      <c r="A33270"/>
      <c r="B33270"/>
      <c r="C33270" s="32"/>
      <c r="D33270"/>
      <c r="E33270" s="32"/>
      <c r="F33270"/>
      <c r="G33270"/>
      <c r="H33270"/>
      <c r="I33270"/>
    </row>
    <row r="33271" spans="1:9" x14ac:dyDescent="0.25">
      <c r="A33271"/>
      <c r="B33271"/>
      <c r="C33271" s="32"/>
      <c r="D33271"/>
      <c r="E33271" s="32"/>
      <c r="F33271"/>
      <c r="G33271"/>
      <c r="H33271"/>
      <c r="I33271"/>
    </row>
    <row r="33272" spans="1:9" x14ac:dyDescent="0.25">
      <c r="A33272"/>
      <c r="B33272"/>
      <c r="C33272" s="32"/>
      <c r="D33272"/>
      <c r="E33272" s="32"/>
      <c r="F33272"/>
      <c r="G33272"/>
      <c r="H33272"/>
      <c r="I33272"/>
    </row>
    <row r="33273" spans="1:9" x14ac:dyDescent="0.25">
      <c r="A33273"/>
      <c r="B33273"/>
      <c r="C33273" s="32"/>
      <c r="D33273"/>
      <c r="E33273" s="32"/>
      <c r="F33273"/>
      <c r="G33273"/>
      <c r="H33273"/>
      <c r="I33273"/>
    </row>
    <row r="33274" spans="1:9" x14ac:dyDescent="0.25">
      <c r="A33274"/>
      <c r="B33274"/>
      <c r="C33274" s="32"/>
      <c r="D33274"/>
      <c r="E33274" s="32"/>
      <c r="F33274"/>
      <c r="G33274"/>
      <c r="H33274"/>
      <c r="I33274"/>
    </row>
    <row r="33275" spans="1:9" x14ac:dyDescent="0.25">
      <c r="A33275"/>
      <c r="B33275"/>
      <c r="C33275" s="32"/>
      <c r="D33275"/>
      <c r="E33275" s="32"/>
      <c r="F33275"/>
      <c r="G33275"/>
      <c r="H33275"/>
      <c r="I33275"/>
    </row>
    <row r="33276" spans="1:9" x14ac:dyDescent="0.25">
      <c r="A33276"/>
      <c r="B33276"/>
      <c r="C33276" s="32"/>
      <c r="D33276"/>
      <c r="E33276" s="32"/>
      <c r="F33276"/>
      <c r="G33276"/>
      <c r="H33276"/>
      <c r="I33276"/>
    </row>
    <row r="33277" spans="1:9" x14ac:dyDescent="0.25">
      <c r="A33277"/>
      <c r="B33277"/>
      <c r="C33277" s="32"/>
      <c r="D33277"/>
      <c r="E33277" s="32"/>
      <c r="F33277"/>
      <c r="G33277"/>
      <c r="H33277"/>
      <c r="I33277"/>
    </row>
    <row r="33278" spans="1:9" x14ac:dyDescent="0.25">
      <c r="A33278"/>
      <c r="B33278"/>
      <c r="C33278" s="32"/>
      <c r="D33278"/>
      <c r="E33278" s="32"/>
      <c r="F33278"/>
      <c r="G33278"/>
      <c r="H33278"/>
      <c r="I33278"/>
    </row>
    <row r="33279" spans="1:9" x14ac:dyDescent="0.25">
      <c r="A33279"/>
      <c r="B33279"/>
      <c r="C33279" s="32"/>
      <c r="D33279"/>
      <c r="E33279" s="32"/>
      <c r="F33279"/>
      <c r="G33279"/>
      <c r="H33279"/>
      <c r="I33279"/>
    </row>
    <row r="33280" spans="1:9" x14ac:dyDescent="0.25">
      <c r="A33280"/>
      <c r="B33280"/>
      <c r="C33280" s="32"/>
      <c r="D33280"/>
      <c r="E33280" s="32"/>
      <c r="F33280"/>
      <c r="G33280"/>
      <c r="H33280"/>
      <c r="I33280"/>
    </row>
    <row r="33281" spans="1:9" x14ac:dyDescent="0.25">
      <c r="A33281"/>
      <c r="B33281"/>
      <c r="C33281" s="32"/>
      <c r="D33281"/>
      <c r="E33281" s="32"/>
      <c r="F33281"/>
      <c r="G33281"/>
      <c r="H33281"/>
      <c r="I33281"/>
    </row>
    <row r="33282" spans="1:9" x14ac:dyDescent="0.25">
      <c r="A33282"/>
      <c r="B33282"/>
      <c r="C33282" s="32"/>
      <c r="D33282"/>
      <c r="E33282" s="32"/>
      <c r="F33282"/>
      <c r="G33282"/>
      <c r="H33282"/>
      <c r="I33282"/>
    </row>
    <row r="33283" spans="1:9" x14ac:dyDescent="0.25">
      <c r="A33283"/>
      <c r="B33283"/>
      <c r="C33283" s="32"/>
      <c r="D33283"/>
      <c r="E33283" s="32"/>
      <c r="F33283"/>
      <c r="G33283"/>
      <c r="H33283"/>
      <c r="I33283"/>
    </row>
    <row r="33284" spans="1:9" x14ac:dyDescent="0.25">
      <c r="A33284"/>
      <c r="B33284"/>
      <c r="C33284" s="32"/>
      <c r="D33284"/>
      <c r="E33284" s="32"/>
      <c r="F33284"/>
      <c r="G33284"/>
      <c r="H33284"/>
      <c r="I33284"/>
    </row>
    <row r="33285" spans="1:9" x14ac:dyDescent="0.25">
      <c r="A33285"/>
      <c r="B33285"/>
      <c r="C33285" s="32"/>
      <c r="D33285"/>
      <c r="E33285" s="32"/>
      <c r="F33285"/>
      <c r="G33285"/>
      <c r="H33285"/>
      <c r="I33285"/>
    </row>
    <row r="33286" spans="1:9" x14ac:dyDescent="0.25">
      <c r="A33286"/>
      <c r="B33286"/>
      <c r="C33286" s="32"/>
      <c r="D33286"/>
      <c r="E33286" s="32"/>
      <c r="F33286"/>
      <c r="G33286"/>
      <c r="H33286"/>
      <c r="I33286"/>
    </row>
    <row r="33287" spans="1:9" x14ac:dyDescent="0.25">
      <c r="A33287"/>
      <c r="B33287"/>
      <c r="C33287" s="32"/>
      <c r="D33287"/>
      <c r="E33287" s="32"/>
      <c r="F33287"/>
      <c r="G33287"/>
      <c r="H33287"/>
      <c r="I33287"/>
    </row>
    <row r="33288" spans="1:9" x14ac:dyDescent="0.25">
      <c r="A33288"/>
      <c r="B33288"/>
      <c r="C33288" s="32"/>
      <c r="D33288"/>
      <c r="E33288" s="32"/>
      <c r="F33288"/>
      <c r="G33288"/>
      <c r="H33288"/>
      <c r="I33288"/>
    </row>
    <row r="33289" spans="1:9" x14ac:dyDescent="0.25">
      <c r="A33289"/>
      <c r="B33289"/>
      <c r="C33289" s="32"/>
      <c r="D33289"/>
      <c r="E33289" s="32"/>
      <c r="F33289"/>
      <c r="G33289"/>
      <c r="H33289"/>
      <c r="I33289"/>
    </row>
    <row r="33290" spans="1:9" x14ac:dyDescent="0.25">
      <c r="A33290"/>
      <c r="B33290"/>
      <c r="C33290" s="32"/>
      <c r="D33290"/>
      <c r="E33290" s="32"/>
      <c r="F33290"/>
      <c r="G33290"/>
      <c r="H33290"/>
      <c r="I33290"/>
    </row>
    <row r="33291" spans="1:9" x14ac:dyDescent="0.25">
      <c r="A33291"/>
      <c r="B33291"/>
      <c r="C33291" s="32"/>
      <c r="D33291"/>
      <c r="E33291" s="32"/>
      <c r="F33291"/>
      <c r="G33291"/>
      <c r="H33291"/>
      <c r="I33291"/>
    </row>
    <row r="33292" spans="1:9" x14ac:dyDescent="0.25">
      <c r="A33292"/>
      <c r="B33292"/>
      <c r="C33292" s="32"/>
      <c r="D33292"/>
      <c r="E33292" s="32"/>
      <c r="F33292"/>
      <c r="G33292"/>
      <c r="H33292"/>
      <c r="I33292"/>
    </row>
    <row r="33293" spans="1:9" x14ac:dyDescent="0.25">
      <c r="A33293"/>
      <c r="B33293"/>
      <c r="C33293" s="32"/>
      <c r="D33293"/>
      <c r="E33293" s="32"/>
      <c r="F33293"/>
      <c r="G33293"/>
      <c r="H33293"/>
      <c r="I33293"/>
    </row>
    <row r="33294" spans="1:9" x14ac:dyDescent="0.25">
      <c r="A33294"/>
      <c r="B33294"/>
      <c r="C33294" s="32"/>
      <c r="D33294"/>
      <c r="E33294" s="32"/>
      <c r="F33294"/>
      <c r="G33294"/>
      <c r="H33294"/>
      <c r="I33294"/>
    </row>
    <row r="33295" spans="1:9" x14ac:dyDescent="0.25">
      <c r="A33295"/>
      <c r="B33295"/>
      <c r="C33295" s="32"/>
      <c r="D33295"/>
      <c r="E33295" s="32"/>
      <c r="F33295"/>
      <c r="G33295"/>
      <c r="H33295"/>
      <c r="I33295"/>
    </row>
    <row r="33296" spans="1:9" x14ac:dyDescent="0.25">
      <c r="A33296"/>
      <c r="B33296"/>
      <c r="C33296" s="32"/>
      <c r="D33296"/>
      <c r="E33296" s="32"/>
      <c r="F33296"/>
      <c r="G33296"/>
      <c r="H33296"/>
      <c r="I33296"/>
    </row>
    <row r="33297" spans="1:9" x14ac:dyDescent="0.25">
      <c r="A33297"/>
      <c r="B33297"/>
      <c r="C33297" s="32"/>
      <c r="D33297"/>
      <c r="E33297" s="32"/>
      <c r="F33297"/>
      <c r="G33297"/>
      <c r="H33297"/>
      <c r="I33297"/>
    </row>
    <row r="33298" spans="1:9" x14ac:dyDescent="0.25">
      <c r="A33298"/>
      <c r="B33298"/>
      <c r="C33298" s="32"/>
      <c r="D33298"/>
      <c r="E33298" s="32"/>
      <c r="F33298"/>
      <c r="G33298"/>
      <c r="H33298"/>
      <c r="I33298"/>
    </row>
    <row r="33299" spans="1:9" x14ac:dyDescent="0.25">
      <c r="A33299"/>
      <c r="B33299"/>
      <c r="C33299" s="32"/>
      <c r="D33299"/>
      <c r="E33299" s="32"/>
      <c r="F33299"/>
      <c r="G33299"/>
      <c r="H33299"/>
      <c r="I33299"/>
    </row>
    <row r="33300" spans="1:9" x14ac:dyDescent="0.25">
      <c r="A33300"/>
      <c r="B33300"/>
      <c r="C33300" s="32"/>
      <c r="D33300"/>
      <c r="E33300" s="32"/>
      <c r="F33300"/>
      <c r="G33300"/>
      <c r="H33300"/>
      <c r="I33300"/>
    </row>
    <row r="33301" spans="1:9" x14ac:dyDescent="0.25">
      <c r="A33301"/>
      <c r="B33301"/>
      <c r="C33301" s="32"/>
      <c r="D33301"/>
      <c r="E33301" s="32"/>
      <c r="F33301"/>
      <c r="G33301"/>
      <c r="H33301"/>
      <c r="I33301"/>
    </row>
    <row r="33302" spans="1:9" x14ac:dyDescent="0.25">
      <c r="A33302"/>
      <c r="B33302"/>
      <c r="C33302" s="32"/>
      <c r="D33302"/>
      <c r="E33302" s="32"/>
      <c r="F33302"/>
      <c r="G33302"/>
      <c r="H33302"/>
      <c r="I33302"/>
    </row>
    <row r="33303" spans="1:9" x14ac:dyDescent="0.25">
      <c r="A33303"/>
      <c r="B33303"/>
      <c r="C33303" s="32"/>
      <c r="D33303"/>
      <c r="E33303" s="32"/>
      <c r="F33303"/>
      <c r="G33303"/>
      <c r="H33303"/>
      <c r="I33303"/>
    </row>
    <row r="33304" spans="1:9" x14ac:dyDescent="0.25">
      <c r="A33304"/>
      <c r="B33304"/>
      <c r="C33304" s="32"/>
      <c r="D33304"/>
      <c r="E33304" s="32"/>
      <c r="F33304"/>
      <c r="G33304"/>
      <c r="H33304"/>
      <c r="I33304"/>
    </row>
    <row r="33305" spans="1:9" x14ac:dyDescent="0.25">
      <c r="A33305"/>
      <c r="B33305"/>
      <c r="C33305" s="32"/>
      <c r="D33305"/>
      <c r="E33305" s="32"/>
      <c r="F33305"/>
      <c r="G33305"/>
      <c r="H33305"/>
      <c r="I33305"/>
    </row>
    <row r="33306" spans="1:9" x14ac:dyDescent="0.25">
      <c r="A33306"/>
      <c r="B33306"/>
      <c r="C33306" s="32"/>
      <c r="D33306"/>
      <c r="E33306" s="32"/>
      <c r="F33306"/>
      <c r="G33306"/>
      <c r="H33306"/>
      <c r="I33306"/>
    </row>
    <row r="33307" spans="1:9" x14ac:dyDescent="0.25">
      <c r="A33307"/>
      <c r="B33307"/>
      <c r="C33307" s="32"/>
      <c r="D33307"/>
      <c r="E33307" s="32"/>
      <c r="F33307"/>
      <c r="G33307"/>
      <c r="H33307"/>
      <c r="I33307"/>
    </row>
    <row r="33308" spans="1:9" x14ac:dyDescent="0.25">
      <c r="A33308"/>
      <c r="B33308"/>
      <c r="C33308" s="32"/>
      <c r="D33308"/>
      <c r="E33308" s="32"/>
      <c r="F33308"/>
      <c r="G33308"/>
      <c r="H33308"/>
      <c r="I33308"/>
    </row>
    <row r="33309" spans="1:9" x14ac:dyDescent="0.25">
      <c r="A33309"/>
      <c r="B33309"/>
      <c r="C33309" s="32"/>
      <c r="D33309"/>
      <c r="E33309" s="32"/>
      <c r="F33309"/>
      <c r="G33309"/>
      <c r="H33309"/>
      <c r="I33309"/>
    </row>
    <row r="33310" spans="1:9" x14ac:dyDescent="0.25">
      <c r="A33310"/>
      <c r="B33310"/>
      <c r="C33310" s="32"/>
      <c r="D33310"/>
      <c r="E33310" s="32"/>
      <c r="F33310"/>
      <c r="G33310"/>
      <c r="H33310"/>
      <c r="I33310"/>
    </row>
    <row r="33311" spans="1:9" x14ac:dyDescent="0.25">
      <c r="A33311"/>
      <c r="B33311"/>
      <c r="C33311" s="32"/>
      <c r="D33311"/>
      <c r="E33311" s="32"/>
      <c r="F33311"/>
      <c r="G33311"/>
      <c r="H33311"/>
      <c r="I33311"/>
    </row>
    <row r="33312" spans="1:9" x14ac:dyDescent="0.25">
      <c r="A33312"/>
      <c r="B33312"/>
      <c r="C33312" s="32"/>
      <c r="D33312"/>
      <c r="E33312" s="32"/>
      <c r="F33312"/>
      <c r="G33312"/>
      <c r="H33312"/>
      <c r="I33312"/>
    </row>
    <row r="33313" spans="1:9" x14ac:dyDescent="0.25">
      <c r="A33313"/>
      <c r="B33313"/>
      <c r="C33313" s="32"/>
      <c r="D33313"/>
      <c r="E33313" s="32"/>
      <c r="F33313"/>
      <c r="G33313"/>
      <c r="H33313"/>
      <c r="I33313"/>
    </row>
    <row r="33314" spans="1:9" x14ac:dyDescent="0.25">
      <c r="A33314"/>
      <c r="B33314"/>
      <c r="C33314" s="32"/>
      <c r="D33314"/>
      <c r="E33314" s="32"/>
      <c r="F33314"/>
      <c r="G33314"/>
      <c r="H33314"/>
      <c r="I33314"/>
    </row>
    <row r="33315" spans="1:9" x14ac:dyDescent="0.25">
      <c r="A33315"/>
      <c r="B33315"/>
      <c r="C33315" s="32"/>
      <c r="D33315"/>
      <c r="E33315" s="32"/>
      <c r="F33315"/>
      <c r="G33315"/>
      <c r="H33315"/>
      <c r="I33315"/>
    </row>
    <row r="33316" spans="1:9" x14ac:dyDescent="0.25">
      <c r="A33316"/>
      <c r="B33316"/>
      <c r="C33316" s="32"/>
      <c r="D33316"/>
      <c r="E33316" s="32"/>
      <c r="F33316"/>
      <c r="G33316"/>
      <c r="H33316"/>
      <c r="I33316"/>
    </row>
    <row r="33317" spans="1:9" x14ac:dyDescent="0.25">
      <c r="A33317"/>
      <c r="B33317"/>
      <c r="C33317" s="32"/>
      <c r="D33317"/>
      <c r="E33317" s="32"/>
      <c r="F33317"/>
      <c r="G33317"/>
      <c r="H33317"/>
      <c r="I33317"/>
    </row>
    <row r="33318" spans="1:9" x14ac:dyDescent="0.25">
      <c r="A33318"/>
      <c r="B33318"/>
      <c r="C33318" s="32"/>
      <c r="D33318"/>
      <c r="E33318" s="32"/>
      <c r="F33318"/>
      <c r="G33318"/>
      <c r="H33318"/>
      <c r="I33318"/>
    </row>
    <row r="33319" spans="1:9" x14ac:dyDescent="0.25">
      <c r="A33319"/>
      <c r="B33319"/>
      <c r="C33319" s="32"/>
      <c r="D33319"/>
      <c r="E33319" s="32"/>
      <c r="F33319"/>
      <c r="G33319"/>
      <c r="H33319"/>
      <c r="I33319"/>
    </row>
    <row r="33320" spans="1:9" x14ac:dyDescent="0.25">
      <c r="A33320"/>
      <c r="B33320"/>
      <c r="C33320" s="32"/>
      <c r="D33320"/>
      <c r="E33320" s="32"/>
      <c r="F33320"/>
      <c r="G33320"/>
      <c r="H33320"/>
      <c r="I33320"/>
    </row>
    <row r="33321" spans="1:9" x14ac:dyDescent="0.25">
      <c r="A33321"/>
      <c r="B33321"/>
      <c r="C33321" s="32"/>
      <c r="D33321"/>
      <c r="E33321" s="32"/>
      <c r="F33321"/>
      <c r="G33321"/>
      <c r="H33321"/>
      <c r="I33321"/>
    </row>
    <row r="33322" spans="1:9" x14ac:dyDescent="0.25">
      <c r="A33322"/>
      <c r="B33322"/>
      <c r="C33322" s="32"/>
      <c r="D33322"/>
      <c r="E33322" s="32"/>
      <c r="F33322"/>
      <c r="G33322"/>
      <c r="H33322"/>
      <c r="I33322"/>
    </row>
    <row r="33323" spans="1:9" x14ac:dyDescent="0.25">
      <c r="A33323"/>
      <c r="B33323"/>
      <c r="C33323" s="32"/>
      <c r="D33323"/>
      <c r="E33323" s="32"/>
      <c r="F33323"/>
      <c r="G33323"/>
      <c r="H33323"/>
      <c r="I33323"/>
    </row>
    <row r="33324" spans="1:9" x14ac:dyDescent="0.25">
      <c r="A33324"/>
      <c r="B33324"/>
      <c r="C33324" s="32"/>
      <c r="D33324"/>
      <c r="E33324" s="32"/>
      <c r="F33324"/>
      <c r="G33324"/>
      <c r="H33324"/>
      <c r="I33324"/>
    </row>
    <row r="33325" spans="1:9" x14ac:dyDescent="0.25">
      <c r="A33325"/>
      <c r="B33325"/>
      <c r="C33325" s="32"/>
      <c r="D33325"/>
      <c r="E33325" s="32"/>
      <c r="F33325"/>
      <c r="G33325"/>
      <c r="H33325"/>
      <c r="I33325"/>
    </row>
    <row r="33326" spans="1:9" x14ac:dyDescent="0.25">
      <c r="A33326"/>
      <c r="B33326"/>
      <c r="C33326" s="32"/>
      <c r="D33326"/>
      <c r="E33326" s="32"/>
      <c r="F33326"/>
      <c r="G33326"/>
      <c r="H33326"/>
      <c r="I33326"/>
    </row>
    <row r="33327" spans="1:9" x14ac:dyDescent="0.25">
      <c r="A33327"/>
      <c r="B33327"/>
      <c r="C33327" s="32"/>
      <c r="D33327"/>
      <c r="E33327" s="32"/>
      <c r="F33327"/>
      <c r="G33327"/>
      <c r="H33327"/>
      <c r="I33327"/>
    </row>
    <row r="33328" spans="1:9" x14ac:dyDescent="0.25">
      <c r="A33328"/>
      <c r="B33328"/>
      <c r="C33328" s="32"/>
      <c r="D33328"/>
      <c r="E33328" s="32"/>
      <c r="F33328"/>
      <c r="G33328"/>
      <c r="H33328"/>
      <c r="I33328"/>
    </row>
    <row r="33329" spans="1:9" x14ac:dyDescent="0.25">
      <c r="A33329"/>
      <c r="B33329"/>
      <c r="C33329" s="32"/>
      <c r="D33329"/>
      <c r="E33329" s="32"/>
      <c r="F33329"/>
      <c r="G33329"/>
      <c r="H33329"/>
      <c r="I33329"/>
    </row>
    <row r="33330" spans="1:9" x14ac:dyDescent="0.25">
      <c r="A33330"/>
      <c r="B33330"/>
      <c r="C33330" s="32"/>
      <c r="D33330"/>
      <c r="E33330" s="32"/>
      <c r="F33330"/>
      <c r="G33330"/>
      <c r="H33330"/>
      <c r="I33330"/>
    </row>
    <row r="33331" spans="1:9" x14ac:dyDescent="0.25">
      <c r="A33331"/>
      <c r="B33331"/>
      <c r="C33331" s="32"/>
      <c r="D33331"/>
      <c r="E33331" s="32"/>
      <c r="F33331"/>
      <c r="G33331"/>
      <c r="H33331"/>
      <c r="I33331"/>
    </row>
    <row r="33332" spans="1:9" x14ac:dyDescent="0.25">
      <c r="A33332"/>
      <c r="B33332"/>
      <c r="C33332" s="32"/>
      <c r="D33332"/>
      <c r="E33332" s="32"/>
      <c r="F33332"/>
      <c r="G33332"/>
      <c r="H33332"/>
      <c r="I33332"/>
    </row>
    <row r="33333" spans="1:9" x14ac:dyDescent="0.25">
      <c r="A33333"/>
      <c r="B33333"/>
      <c r="C33333" s="32"/>
      <c r="D33333"/>
      <c r="E33333" s="32"/>
      <c r="F33333"/>
      <c r="G33333"/>
      <c r="H33333"/>
      <c r="I33333"/>
    </row>
    <row r="33334" spans="1:9" x14ac:dyDescent="0.25">
      <c r="A33334"/>
      <c r="B33334"/>
      <c r="C33334" s="32"/>
      <c r="D33334"/>
      <c r="E33334" s="32"/>
      <c r="F33334"/>
      <c r="G33334"/>
      <c r="H33334"/>
      <c r="I33334"/>
    </row>
    <row r="33335" spans="1:9" x14ac:dyDescent="0.25">
      <c r="A33335"/>
      <c r="B33335"/>
      <c r="C33335" s="32"/>
      <c r="D33335"/>
      <c r="E33335" s="32"/>
      <c r="F33335"/>
      <c r="G33335"/>
      <c r="H33335"/>
      <c r="I33335"/>
    </row>
    <row r="33336" spans="1:9" x14ac:dyDescent="0.25">
      <c r="A33336"/>
      <c r="B33336"/>
      <c r="C33336" s="32"/>
      <c r="D33336"/>
      <c r="E33336" s="32"/>
      <c r="F33336"/>
      <c r="G33336"/>
      <c r="H33336"/>
      <c r="I33336"/>
    </row>
    <row r="33337" spans="1:9" x14ac:dyDescent="0.25">
      <c r="A33337"/>
      <c r="B33337"/>
      <c r="C33337" s="32"/>
      <c r="D33337"/>
      <c r="E33337" s="32"/>
      <c r="F33337"/>
      <c r="G33337"/>
      <c r="H33337"/>
      <c r="I33337"/>
    </row>
    <row r="33338" spans="1:9" x14ac:dyDescent="0.25">
      <c r="A33338"/>
      <c r="B33338"/>
      <c r="C33338" s="32"/>
      <c r="D33338"/>
      <c r="E33338" s="32"/>
      <c r="F33338"/>
      <c r="G33338"/>
      <c r="H33338"/>
      <c r="I33338"/>
    </row>
    <row r="33339" spans="1:9" x14ac:dyDescent="0.25">
      <c r="A33339"/>
      <c r="B33339"/>
      <c r="C33339" s="32"/>
      <c r="D33339"/>
      <c r="E33339" s="32"/>
      <c r="F33339"/>
      <c r="G33339"/>
      <c r="H33339"/>
      <c r="I33339"/>
    </row>
    <row r="33340" spans="1:9" x14ac:dyDescent="0.25">
      <c r="A33340"/>
      <c r="B33340"/>
      <c r="C33340" s="32"/>
      <c r="D33340"/>
      <c r="E33340" s="32"/>
      <c r="F33340"/>
      <c r="G33340"/>
      <c r="H33340"/>
      <c r="I33340"/>
    </row>
    <row r="33341" spans="1:9" x14ac:dyDescent="0.25">
      <c r="A33341"/>
      <c r="B33341"/>
      <c r="C33341" s="32"/>
      <c r="D33341"/>
      <c r="E33341" s="32"/>
      <c r="F33341"/>
      <c r="G33341"/>
      <c r="H33341"/>
      <c r="I33341"/>
    </row>
    <row r="33342" spans="1:9" x14ac:dyDescent="0.25">
      <c r="A33342"/>
      <c r="B33342"/>
      <c r="C33342" s="32"/>
      <c r="D33342"/>
      <c r="E33342" s="32"/>
      <c r="F33342"/>
      <c r="G33342"/>
      <c r="H33342"/>
      <c r="I33342"/>
    </row>
    <row r="33343" spans="1:9" x14ac:dyDescent="0.25">
      <c r="A33343"/>
      <c r="B33343"/>
      <c r="C33343" s="32"/>
      <c r="D33343"/>
      <c r="E33343" s="32"/>
      <c r="F33343"/>
      <c r="G33343"/>
      <c r="H33343"/>
      <c r="I33343"/>
    </row>
    <row r="33344" spans="1:9" x14ac:dyDescent="0.25">
      <c r="A33344"/>
      <c r="B33344"/>
      <c r="C33344" s="32"/>
      <c r="D33344"/>
      <c r="E33344" s="32"/>
      <c r="F33344"/>
      <c r="G33344"/>
      <c r="H33344"/>
      <c r="I33344"/>
    </row>
    <row r="33345" spans="1:9" x14ac:dyDescent="0.25">
      <c r="A33345"/>
      <c r="B33345"/>
      <c r="C33345" s="32"/>
      <c r="D33345"/>
      <c r="E33345" s="32"/>
      <c r="F33345"/>
      <c r="G33345"/>
      <c r="H33345"/>
      <c r="I33345"/>
    </row>
    <row r="33346" spans="1:9" x14ac:dyDescent="0.25">
      <c r="A33346"/>
      <c r="B33346"/>
      <c r="C33346" s="32"/>
      <c r="D33346"/>
      <c r="E33346" s="32"/>
      <c r="F33346"/>
      <c r="G33346"/>
      <c r="H33346"/>
      <c r="I33346"/>
    </row>
    <row r="33347" spans="1:9" x14ac:dyDescent="0.25">
      <c r="A33347"/>
      <c r="B33347"/>
      <c r="C33347" s="32"/>
      <c r="D33347"/>
      <c r="E33347" s="32"/>
      <c r="F33347"/>
      <c r="G33347"/>
      <c r="H33347"/>
      <c r="I33347"/>
    </row>
    <row r="33348" spans="1:9" x14ac:dyDescent="0.25">
      <c r="A33348"/>
      <c r="B33348"/>
      <c r="C33348" s="32"/>
      <c r="D33348"/>
      <c r="E33348" s="32"/>
      <c r="F33348"/>
      <c r="G33348"/>
      <c r="H33348"/>
      <c r="I33348"/>
    </row>
    <row r="33349" spans="1:9" x14ac:dyDescent="0.25">
      <c r="A33349"/>
      <c r="B33349"/>
      <c r="C33349" s="32"/>
      <c r="D33349"/>
      <c r="E33349" s="32"/>
      <c r="F33349"/>
      <c r="G33349"/>
      <c r="H33349"/>
      <c r="I33349"/>
    </row>
    <row r="33350" spans="1:9" x14ac:dyDescent="0.25">
      <c r="A33350"/>
      <c r="B33350"/>
      <c r="C33350" s="32"/>
      <c r="D33350"/>
      <c r="E33350" s="32"/>
      <c r="F33350"/>
      <c r="G33350"/>
      <c r="H33350"/>
      <c r="I33350"/>
    </row>
    <row r="33351" spans="1:9" x14ac:dyDescent="0.25">
      <c r="A33351"/>
      <c r="B33351"/>
      <c r="C33351" s="32"/>
      <c r="D33351"/>
      <c r="E33351" s="32"/>
      <c r="F33351"/>
      <c r="G33351"/>
      <c r="H33351"/>
      <c r="I33351"/>
    </row>
    <row r="33352" spans="1:9" x14ac:dyDescent="0.25">
      <c r="A33352"/>
      <c r="B33352"/>
      <c r="C33352" s="32"/>
      <c r="D33352"/>
      <c r="E33352" s="32"/>
      <c r="F33352"/>
      <c r="G33352"/>
      <c r="H33352"/>
      <c r="I33352"/>
    </row>
    <row r="33353" spans="1:9" x14ac:dyDescent="0.25">
      <c r="A33353"/>
      <c r="B33353"/>
      <c r="C33353" s="32"/>
      <c r="D33353"/>
      <c r="E33353" s="32"/>
      <c r="F33353"/>
      <c r="G33353"/>
      <c r="H33353"/>
      <c r="I33353"/>
    </row>
    <row r="33354" spans="1:9" x14ac:dyDescent="0.25">
      <c r="A33354"/>
      <c r="B33354"/>
      <c r="C33354" s="32"/>
      <c r="D33354"/>
      <c r="E33354" s="32"/>
      <c r="F33354"/>
      <c r="G33354"/>
      <c r="H33354"/>
      <c r="I33354"/>
    </row>
    <row r="33355" spans="1:9" x14ac:dyDescent="0.25">
      <c r="A33355"/>
      <c r="B33355"/>
      <c r="C33355" s="32"/>
      <c r="D33355"/>
      <c r="E33355" s="32"/>
      <c r="F33355"/>
      <c r="G33355"/>
      <c r="H33355"/>
      <c r="I33355"/>
    </row>
    <row r="33356" spans="1:9" x14ac:dyDescent="0.25">
      <c r="A33356"/>
      <c r="B33356"/>
      <c r="C33356" s="32"/>
      <c r="D33356"/>
      <c r="E33356" s="32"/>
      <c r="F33356"/>
      <c r="G33356"/>
      <c r="H33356"/>
      <c r="I33356"/>
    </row>
    <row r="33357" spans="1:9" x14ac:dyDescent="0.25">
      <c r="A33357"/>
      <c r="B33357"/>
      <c r="C33357" s="32"/>
      <c r="D33357"/>
      <c r="E33357" s="32"/>
      <c r="F33357"/>
      <c r="G33357"/>
      <c r="H33357"/>
      <c r="I33357"/>
    </row>
    <row r="33358" spans="1:9" x14ac:dyDescent="0.25">
      <c r="A33358"/>
      <c r="B33358"/>
      <c r="C33358" s="32"/>
      <c r="D33358"/>
      <c r="E33358" s="32"/>
      <c r="F33358"/>
      <c r="G33358"/>
      <c r="H33358"/>
      <c r="I33358"/>
    </row>
    <row r="33359" spans="1:9" x14ac:dyDescent="0.25">
      <c r="A33359"/>
      <c r="B33359"/>
      <c r="C33359" s="32"/>
      <c r="D33359"/>
      <c r="E33359" s="32"/>
      <c r="F33359"/>
      <c r="G33359"/>
      <c r="H33359"/>
      <c r="I33359"/>
    </row>
    <row r="33360" spans="1:9" x14ac:dyDescent="0.25">
      <c r="A33360"/>
      <c r="B33360"/>
      <c r="C33360" s="32"/>
      <c r="D33360"/>
      <c r="E33360" s="32"/>
      <c r="F33360"/>
      <c r="G33360"/>
      <c r="H33360"/>
      <c r="I33360"/>
    </row>
    <row r="33361" spans="1:9" x14ac:dyDescent="0.25">
      <c r="A33361"/>
      <c r="B33361"/>
      <c r="C33361" s="32"/>
      <c r="D33361"/>
      <c r="E33361" s="32"/>
      <c r="F33361"/>
      <c r="G33361"/>
      <c r="H33361"/>
      <c r="I33361"/>
    </row>
    <row r="33362" spans="1:9" x14ac:dyDescent="0.25">
      <c r="A33362"/>
      <c r="B33362"/>
      <c r="C33362" s="32"/>
      <c r="D33362"/>
      <c r="E33362" s="32"/>
      <c r="F33362"/>
      <c r="G33362"/>
      <c r="H33362"/>
      <c r="I33362"/>
    </row>
    <row r="33363" spans="1:9" x14ac:dyDescent="0.25">
      <c r="A33363"/>
      <c r="B33363"/>
      <c r="C33363" s="32"/>
      <c r="D33363"/>
      <c r="E33363" s="32"/>
      <c r="F33363"/>
      <c r="G33363"/>
      <c r="H33363"/>
      <c r="I33363"/>
    </row>
    <row r="33364" spans="1:9" x14ac:dyDescent="0.25">
      <c r="A33364"/>
      <c r="B33364"/>
      <c r="C33364" s="32"/>
      <c r="D33364"/>
      <c r="E33364" s="32"/>
      <c r="F33364"/>
      <c r="G33364"/>
      <c r="H33364"/>
      <c r="I33364"/>
    </row>
    <row r="33365" spans="1:9" x14ac:dyDescent="0.25">
      <c r="A33365"/>
      <c r="B33365"/>
      <c r="C33365" s="32"/>
      <c r="D33365"/>
      <c r="E33365" s="32"/>
      <c r="F33365"/>
      <c r="G33365"/>
      <c r="H33365"/>
      <c r="I33365"/>
    </row>
    <row r="33366" spans="1:9" x14ac:dyDescent="0.25">
      <c r="A33366"/>
      <c r="B33366"/>
      <c r="C33366" s="32"/>
      <c r="D33366"/>
      <c r="E33366" s="32"/>
      <c r="F33366"/>
      <c r="G33366"/>
      <c r="H33366"/>
      <c r="I33366"/>
    </row>
    <row r="33367" spans="1:9" x14ac:dyDescent="0.25">
      <c r="A33367"/>
      <c r="B33367"/>
      <c r="C33367" s="32"/>
      <c r="D33367"/>
      <c r="E33367" s="32"/>
      <c r="F33367"/>
      <c r="G33367"/>
      <c r="H33367"/>
      <c r="I33367"/>
    </row>
    <row r="33368" spans="1:9" x14ac:dyDescent="0.25">
      <c r="A33368"/>
      <c r="B33368"/>
      <c r="C33368" s="32"/>
      <c r="D33368"/>
      <c r="E33368" s="32"/>
      <c r="F33368"/>
      <c r="G33368"/>
      <c r="H33368"/>
      <c r="I33368"/>
    </row>
    <row r="33369" spans="1:9" x14ac:dyDescent="0.25">
      <c r="A33369"/>
      <c r="B33369"/>
      <c r="C33369" s="32"/>
      <c r="D33369"/>
      <c r="E33369" s="32"/>
      <c r="F33369"/>
      <c r="G33369"/>
      <c r="H33369"/>
      <c r="I33369"/>
    </row>
    <row r="33370" spans="1:9" x14ac:dyDescent="0.25">
      <c r="A33370"/>
      <c r="B33370"/>
      <c r="C33370" s="32"/>
      <c r="D33370"/>
      <c r="E33370" s="32"/>
      <c r="F33370"/>
      <c r="G33370"/>
      <c r="H33370"/>
      <c r="I33370"/>
    </row>
    <row r="33371" spans="1:9" x14ac:dyDescent="0.25">
      <c r="A33371"/>
      <c r="B33371"/>
      <c r="C33371" s="32"/>
      <c r="D33371"/>
      <c r="E33371" s="32"/>
      <c r="F33371"/>
      <c r="G33371"/>
      <c r="H33371"/>
      <c r="I33371"/>
    </row>
    <row r="33372" spans="1:9" x14ac:dyDescent="0.25">
      <c r="A33372"/>
      <c r="B33372"/>
      <c r="C33372" s="32"/>
      <c r="D33372"/>
      <c r="E33372" s="32"/>
      <c r="F33372"/>
      <c r="G33372"/>
      <c r="H33372"/>
      <c r="I33372"/>
    </row>
    <row r="33373" spans="1:9" x14ac:dyDescent="0.25">
      <c r="A33373"/>
      <c r="B33373"/>
      <c r="C33373" s="32"/>
      <c r="D33373"/>
      <c r="E33373" s="32"/>
      <c r="F33373"/>
      <c r="G33373"/>
      <c r="H33373"/>
      <c r="I33373"/>
    </row>
    <row r="33374" spans="1:9" x14ac:dyDescent="0.25">
      <c r="A33374"/>
      <c r="B33374"/>
      <c r="C33374" s="32"/>
      <c r="D33374"/>
      <c r="E33374" s="32"/>
      <c r="F33374"/>
      <c r="G33374"/>
      <c r="H33374"/>
      <c r="I33374"/>
    </row>
    <row r="33375" spans="1:9" x14ac:dyDescent="0.25">
      <c r="A33375"/>
      <c r="B33375"/>
      <c r="C33375" s="32"/>
      <c r="D33375"/>
      <c r="E33375" s="32"/>
      <c r="F33375"/>
      <c r="G33375"/>
      <c r="H33375"/>
      <c r="I33375"/>
    </row>
    <row r="33376" spans="1:9" x14ac:dyDescent="0.25">
      <c r="A33376"/>
      <c r="B33376"/>
      <c r="C33376" s="32"/>
      <c r="D33376"/>
      <c r="E33376" s="32"/>
      <c r="F33376"/>
      <c r="G33376"/>
      <c r="H33376"/>
      <c r="I33376"/>
    </row>
    <row r="33377" spans="1:9" x14ac:dyDescent="0.25">
      <c r="A33377"/>
      <c r="B33377"/>
      <c r="C33377" s="32"/>
      <c r="D33377"/>
      <c r="E33377" s="32"/>
      <c r="F33377"/>
      <c r="G33377"/>
      <c r="H33377"/>
      <c r="I33377"/>
    </row>
    <row r="33378" spans="1:9" x14ac:dyDescent="0.25">
      <c r="A33378"/>
      <c r="B33378"/>
      <c r="C33378" s="32"/>
      <c r="D33378"/>
      <c r="E33378" s="32"/>
      <c r="F33378"/>
      <c r="G33378"/>
      <c r="H33378"/>
      <c r="I33378"/>
    </row>
    <row r="33379" spans="1:9" x14ac:dyDescent="0.25">
      <c r="A33379"/>
      <c r="B33379"/>
      <c r="C33379" s="32"/>
      <c r="D33379"/>
      <c r="E33379" s="32"/>
      <c r="F33379"/>
      <c r="G33379"/>
      <c r="H33379"/>
      <c r="I33379"/>
    </row>
    <row r="33380" spans="1:9" x14ac:dyDescent="0.25">
      <c r="A33380"/>
      <c r="B33380"/>
      <c r="C33380" s="32"/>
      <c r="D33380"/>
      <c r="E33380" s="32"/>
      <c r="F33380"/>
      <c r="G33380"/>
      <c r="H33380"/>
      <c r="I33380"/>
    </row>
    <row r="33381" spans="1:9" x14ac:dyDescent="0.25">
      <c r="A33381"/>
      <c r="B33381"/>
      <c r="C33381" s="32"/>
      <c r="D33381"/>
      <c r="E33381" s="32"/>
      <c r="F33381"/>
      <c r="G33381"/>
      <c r="H33381"/>
      <c r="I33381"/>
    </row>
    <row r="33382" spans="1:9" x14ac:dyDescent="0.25">
      <c r="A33382"/>
      <c r="B33382"/>
      <c r="C33382" s="32"/>
      <c r="D33382"/>
      <c r="E33382" s="32"/>
      <c r="F33382"/>
      <c r="G33382"/>
      <c r="H33382"/>
      <c r="I33382"/>
    </row>
    <row r="33383" spans="1:9" x14ac:dyDescent="0.25">
      <c r="A33383"/>
      <c r="B33383"/>
      <c r="C33383" s="32"/>
      <c r="D33383"/>
      <c r="E33383" s="32"/>
      <c r="F33383"/>
      <c r="G33383"/>
      <c r="H33383"/>
      <c r="I33383"/>
    </row>
    <row r="33384" spans="1:9" x14ac:dyDescent="0.25">
      <c r="A33384"/>
      <c r="B33384"/>
      <c r="C33384" s="32"/>
      <c r="D33384"/>
      <c r="E33384" s="32"/>
      <c r="F33384"/>
      <c r="G33384"/>
      <c r="H33384"/>
      <c r="I33384"/>
    </row>
    <row r="33385" spans="1:9" x14ac:dyDescent="0.25">
      <c r="A33385"/>
      <c r="B33385"/>
      <c r="C33385" s="32"/>
      <c r="D33385"/>
      <c r="E33385" s="32"/>
      <c r="F33385"/>
      <c r="G33385"/>
      <c r="H33385"/>
      <c r="I33385"/>
    </row>
    <row r="33386" spans="1:9" x14ac:dyDescent="0.25">
      <c r="A33386"/>
      <c r="B33386"/>
      <c r="C33386" s="32"/>
      <c r="D33386"/>
      <c r="E33386" s="32"/>
      <c r="F33386"/>
      <c r="G33386"/>
      <c r="H33386"/>
      <c r="I33386"/>
    </row>
    <row r="33387" spans="1:9" x14ac:dyDescent="0.25">
      <c r="A33387"/>
      <c r="B33387"/>
      <c r="C33387" s="32"/>
      <c r="D33387"/>
      <c r="E33387" s="32"/>
      <c r="F33387"/>
      <c r="G33387"/>
      <c r="H33387"/>
      <c r="I33387"/>
    </row>
    <row r="33388" spans="1:9" x14ac:dyDescent="0.25">
      <c r="A33388"/>
      <c r="B33388"/>
      <c r="C33388" s="32"/>
      <c r="D33388"/>
      <c r="E33388" s="32"/>
      <c r="F33388"/>
      <c r="G33388"/>
      <c r="H33388"/>
      <c r="I33388"/>
    </row>
    <row r="33389" spans="1:9" x14ac:dyDescent="0.25">
      <c r="A33389"/>
      <c r="B33389"/>
      <c r="C33389" s="32"/>
      <c r="D33389"/>
      <c r="E33389" s="32"/>
      <c r="F33389"/>
      <c r="G33389"/>
      <c r="H33389"/>
      <c r="I33389"/>
    </row>
    <row r="33390" spans="1:9" x14ac:dyDescent="0.25">
      <c r="A33390"/>
      <c r="B33390"/>
      <c r="C33390" s="32"/>
      <c r="D33390"/>
      <c r="E33390" s="32"/>
      <c r="F33390"/>
      <c r="G33390"/>
      <c r="H33390"/>
      <c r="I33390"/>
    </row>
    <row r="33391" spans="1:9" x14ac:dyDescent="0.25">
      <c r="A33391"/>
      <c r="B33391"/>
      <c r="C33391" s="32"/>
      <c r="D33391"/>
      <c r="E33391" s="32"/>
      <c r="F33391"/>
      <c r="G33391"/>
      <c r="H33391"/>
      <c r="I33391"/>
    </row>
    <row r="33392" spans="1:9" x14ac:dyDescent="0.25">
      <c r="A33392"/>
      <c r="B33392"/>
      <c r="C33392" s="32"/>
      <c r="D33392"/>
      <c r="E33392" s="32"/>
      <c r="F33392"/>
      <c r="G33392"/>
      <c r="H33392"/>
      <c r="I33392"/>
    </row>
    <row r="33393" spans="1:9" x14ac:dyDescent="0.25">
      <c r="A33393"/>
      <c r="B33393"/>
      <c r="C33393" s="32"/>
      <c r="D33393"/>
      <c r="E33393" s="32"/>
      <c r="F33393"/>
      <c r="G33393"/>
      <c r="H33393"/>
      <c r="I33393"/>
    </row>
    <row r="33394" spans="1:9" x14ac:dyDescent="0.25">
      <c r="A33394"/>
      <c r="B33394"/>
      <c r="C33394" s="32"/>
      <c r="D33394"/>
      <c r="E33394" s="32"/>
      <c r="F33394"/>
      <c r="G33394"/>
      <c r="H33394"/>
      <c r="I33394"/>
    </row>
    <row r="33395" spans="1:9" x14ac:dyDescent="0.25">
      <c r="A33395"/>
      <c r="B33395"/>
      <c r="C33395" s="32"/>
      <c r="D33395"/>
      <c r="E33395" s="32"/>
      <c r="F33395"/>
      <c r="G33395"/>
      <c r="H33395"/>
      <c r="I33395"/>
    </row>
    <row r="33396" spans="1:9" x14ac:dyDescent="0.25">
      <c r="A33396"/>
      <c r="B33396"/>
      <c r="C33396" s="32"/>
      <c r="D33396"/>
      <c r="E33396" s="32"/>
      <c r="F33396"/>
      <c r="G33396"/>
      <c r="H33396"/>
      <c r="I33396"/>
    </row>
    <row r="33397" spans="1:9" x14ac:dyDescent="0.25">
      <c r="A33397"/>
      <c r="B33397"/>
      <c r="C33397" s="32"/>
      <c r="D33397"/>
      <c r="E33397" s="32"/>
      <c r="F33397"/>
      <c r="G33397"/>
      <c r="H33397"/>
      <c r="I33397"/>
    </row>
    <row r="33398" spans="1:9" x14ac:dyDescent="0.25">
      <c r="A33398"/>
      <c r="B33398"/>
      <c r="C33398" s="32"/>
      <c r="D33398"/>
      <c r="E33398" s="32"/>
      <c r="F33398"/>
      <c r="G33398"/>
      <c r="H33398"/>
      <c r="I33398"/>
    </row>
    <row r="33399" spans="1:9" x14ac:dyDescent="0.25">
      <c r="A33399"/>
      <c r="B33399"/>
      <c r="C33399" s="32"/>
      <c r="D33399"/>
      <c r="E33399" s="32"/>
      <c r="F33399"/>
      <c r="G33399"/>
      <c r="H33399"/>
      <c r="I33399"/>
    </row>
    <row r="33400" spans="1:9" x14ac:dyDescent="0.25">
      <c r="A33400"/>
      <c r="B33400"/>
      <c r="C33400" s="32"/>
      <c r="D33400"/>
      <c r="E33400" s="32"/>
      <c r="F33400"/>
      <c r="G33400"/>
      <c r="H33400"/>
      <c r="I33400"/>
    </row>
    <row r="33401" spans="1:9" x14ac:dyDescent="0.25">
      <c r="A33401"/>
      <c r="B33401"/>
      <c r="C33401" s="32"/>
      <c r="D33401"/>
      <c r="E33401" s="32"/>
      <c r="F33401"/>
      <c r="G33401"/>
      <c r="H33401"/>
      <c r="I33401"/>
    </row>
    <row r="33402" spans="1:9" x14ac:dyDescent="0.25">
      <c r="A33402"/>
      <c r="B33402"/>
      <c r="C33402" s="32"/>
      <c r="D33402"/>
      <c r="E33402" s="32"/>
      <c r="F33402"/>
      <c r="G33402"/>
      <c r="H33402"/>
      <c r="I33402"/>
    </row>
    <row r="33403" spans="1:9" x14ac:dyDescent="0.25">
      <c r="A33403"/>
      <c r="B33403"/>
      <c r="C33403" s="32"/>
      <c r="D33403"/>
      <c r="E33403" s="32"/>
      <c r="F33403"/>
      <c r="G33403"/>
      <c r="H33403"/>
      <c r="I33403"/>
    </row>
    <row r="33404" spans="1:9" x14ac:dyDescent="0.25">
      <c r="A33404"/>
      <c r="B33404"/>
      <c r="C33404" s="32"/>
      <c r="D33404"/>
      <c r="E33404" s="32"/>
      <c r="F33404"/>
      <c r="G33404"/>
      <c r="H33404"/>
      <c r="I33404"/>
    </row>
    <row r="33405" spans="1:9" x14ac:dyDescent="0.25">
      <c r="A33405"/>
      <c r="B33405"/>
      <c r="C33405" s="32"/>
      <c r="D33405"/>
      <c r="E33405" s="32"/>
      <c r="F33405"/>
      <c r="G33405"/>
      <c r="H33405"/>
      <c r="I33405"/>
    </row>
    <row r="33406" spans="1:9" x14ac:dyDescent="0.25">
      <c r="A33406"/>
      <c r="B33406"/>
      <c r="C33406" s="32"/>
      <c r="D33406"/>
      <c r="E33406" s="32"/>
      <c r="F33406"/>
      <c r="G33406"/>
      <c r="H33406"/>
      <c r="I33406"/>
    </row>
    <row r="33407" spans="1:9" x14ac:dyDescent="0.25">
      <c r="A33407"/>
      <c r="B33407"/>
      <c r="C33407" s="32"/>
      <c r="D33407"/>
      <c r="E33407" s="32"/>
      <c r="F33407"/>
      <c r="G33407"/>
      <c r="H33407"/>
      <c r="I33407"/>
    </row>
    <row r="33408" spans="1:9" x14ac:dyDescent="0.25">
      <c r="A33408"/>
      <c r="B33408"/>
      <c r="C33408" s="32"/>
      <c r="D33408"/>
      <c r="E33408" s="32"/>
      <c r="F33408"/>
      <c r="G33408"/>
      <c r="H33408"/>
      <c r="I33408"/>
    </row>
    <row r="33409" spans="1:9" x14ac:dyDescent="0.25">
      <c r="A33409"/>
      <c r="B33409"/>
      <c r="C33409" s="32"/>
      <c r="D33409"/>
      <c r="E33409" s="32"/>
      <c r="F33409"/>
      <c r="G33409"/>
      <c r="H33409"/>
      <c r="I33409"/>
    </row>
    <row r="33410" spans="1:9" x14ac:dyDescent="0.25">
      <c r="A33410"/>
      <c r="B33410"/>
      <c r="C33410" s="32"/>
      <c r="D33410"/>
      <c r="E33410" s="32"/>
      <c r="F33410"/>
      <c r="G33410"/>
      <c r="H33410"/>
      <c r="I33410"/>
    </row>
    <row r="33411" spans="1:9" x14ac:dyDescent="0.25">
      <c r="A33411"/>
      <c r="B33411"/>
      <c r="C33411" s="32"/>
      <c r="D33411"/>
      <c r="E33411" s="32"/>
      <c r="F33411"/>
      <c r="G33411"/>
      <c r="H33411"/>
      <c r="I33411"/>
    </row>
    <row r="33412" spans="1:9" x14ac:dyDescent="0.25">
      <c r="A33412"/>
      <c r="B33412"/>
      <c r="C33412" s="32"/>
      <c r="D33412"/>
      <c r="E33412" s="32"/>
      <c r="F33412"/>
      <c r="G33412"/>
      <c r="H33412"/>
      <c r="I33412"/>
    </row>
    <row r="33413" spans="1:9" x14ac:dyDescent="0.25">
      <c r="A33413"/>
      <c r="B33413"/>
      <c r="C33413" s="32"/>
      <c r="D33413"/>
      <c r="E33413" s="32"/>
      <c r="F33413"/>
      <c r="G33413"/>
      <c r="H33413"/>
      <c r="I33413"/>
    </row>
    <row r="33414" spans="1:9" x14ac:dyDescent="0.25">
      <c r="A33414"/>
      <c r="B33414"/>
      <c r="C33414" s="32"/>
      <c r="D33414"/>
      <c r="E33414" s="32"/>
      <c r="F33414"/>
      <c r="G33414"/>
      <c r="H33414"/>
      <c r="I33414"/>
    </row>
    <row r="33415" spans="1:9" x14ac:dyDescent="0.25">
      <c r="A33415"/>
      <c r="B33415"/>
      <c r="C33415" s="32"/>
      <c r="D33415"/>
      <c r="E33415" s="32"/>
      <c r="F33415"/>
      <c r="G33415"/>
      <c r="H33415"/>
      <c r="I33415"/>
    </row>
    <row r="33416" spans="1:9" x14ac:dyDescent="0.25">
      <c r="A33416"/>
      <c r="B33416"/>
      <c r="C33416" s="32"/>
      <c r="D33416"/>
      <c r="E33416" s="32"/>
      <c r="F33416"/>
      <c r="G33416"/>
      <c r="H33416"/>
      <c r="I33416"/>
    </row>
    <row r="33417" spans="1:9" x14ac:dyDescent="0.25">
      <c r="A33417"/>
      <c r="B33417"/>
      <c r="C33417" s="32"/>
      <c r="D33417"/>
      <c r="E33417" s="32"/>
      <c r="F33417"/>
      <c r="G33417"/>
      <c r="H33417"/>
      <c r="I33417"/>
    </row>
    <row r="33418" spans="1:9" x14ac:dyDescent="0.25">
      <c r="A33418"/>
      <c r="B33418"/>
      <c r="C33418" s="32"/>
      <c r="D33418"/>
      <c r="E33418" s="32"/>
      <c r="F33418"/>
      <c r="G33418"/>
      <c r="H33418"/>
      <c r="I33418"/>
    </row>
    <row r="33419" spans="1:9" x14ac:dyDescent="0.25">
      <c r="A33419"/>
      <c r="B33419"/>
      <c r="C33419" s="32"/>
      <c r="D33419"/>
      <c r="E33419" s="32"/>
      <c r="F33419"/>
      <c r="G33419"/>
      <c r="H33419"/>
      <c r="I33419"/>
    </row>
    <row r="33420" spans="1:9" x14ac:dyDescent="0.25">
      <c r="A33420"/>
      <c r="B33420"/>
      <c r="C33420" s="32"/>
      <c r="D33420"/>
      <c r="E33420" s="32"/>
      <c r="F33420"/>
      <c r="G33420"/>
      <c r="H33420"/>
      <c r="I33420"/>
    </row>
    <row r="33421" spans="1:9" x14ac:dyDescent="0.25">
      <c r="A33421"/>
      <c r="B33421"/>
      <c r="C33421" s="32"/>
      <c r="D33421"/>
      <c r="E33421" s="32"/>
      <c r="F33421"/>
      <c r="G33421"/>
      <c r="H33421"/>
      <c r="I33421"/>
    </row>
    <row r="33422" spans="1:9" x14ac:dyDescent="0.25">
      <c r="A33422"/>
      <c r="B33422"/>
      <c r="C33422" s="32"/>
      <c r="D33422"/>
      <c r="E33422" s="32"/>
      <c r="F33422"/>
      <c r="G33422"/>
      <c r="H33422"/>
      <c r="I33422"/>
    </row>
    <row r="33423" spans="1:9" x14ac:dyDescent="0.25">
      <c r="A33423"/>
      <c r="B33423"/>
      <c r="C33423" s="32"/>
      <c r="D33423"/>
      <c r="E33423" s="32"/>
      <c r="F33423"/>
      <c r="G33423"/>
      <c r="H33423"/>
      <c r="I33423"/>
    </row>
    <row r="33424" spans="1:9" x14ac:dyDescent="0.25">
      <c r="A33424"/>
      <c r="B33424"/>
      <c r="C33424" s="32"/>
      <c r="D33424"/>
      <c r="E33424" s="32"/>
      <c r="F33424"/>
      <c r="G33424"/>
      <c r="H33424"/>
      <c r="I33424"/>
    </row>
    <row r="33425" spans="1:9" x14ac:dyDescent="0.25">
      <c r="A33425"/>
      <c r="B33425"/>
      <c r="C33425" s="32"/>
      <c r="D33425"/>
      <c r="E33425" s="32"/>
      <c r="F33425"/>
      <c r="G33425"/>
      <c r="H33425"/>
      <c r="I33425"/>
    </row>
    <row r="33426" spans="1:9" x14ac:dyDescent="0.25">
      <c r="A33426"/>
      <c r="B33426"/>
      <c r="C33426" s="32"/>
      <c r="D33426"/>
      <c r="E33426" s="32"/>
      <c r="F33426"/>
      <c r="G33426"/>
      <c r="H33426"/>
      <c r="I33426"/>
    </row>
    <row r="33427" spans="1:9" x14ac:dyDescent="0.25">
      <c r="A33427"/>
      <c r="B33427"/>
      <c r="C33427" s="32"/>
      <c r="D33427"/>
      <c r="E33427" s="32"/>
      <c r="F33427"/>
      <c r="G33427"/>
      <c r="H33427"/>
      <c r="I33427"/>
    </row>
    <row r="33428" spans="1:9" x14ac:dyDescent="0.25">
      <c r="A33428"/>
      <c r="B33428"/>
      <c r="C33428" s="32"/>
      <c r="D33428"/>
      <c r="E33428" s="32"/>
      <c r="F33428"/>
      <c r="G33428"/>
      <c r="H33428"/>
      <c r="I33428"/>
    </row>
    <row r="33429" spans="1:9" x14ac:dyDescent="0.25">
      <c r="A33429"/>
      <c r="B33429"/>
      <c r="C33429" s="32"/>
      <c r="D33429"/>
      <c r="E33429" s="32"/>
      <c r="F33429"/>
      <c r="G33429"/>
      <c r="H33429"/>
      <c r="I33429"/>
    </row>
    <row r="33430" spans="1:9" x14ac:dyDescent="0.25">
      <c r="A33430"/>
      <c r="B33430"/>
      <c r="C33430" s="32"/>
      <c r="D33430"/>
      <c r="E33430" s="32"/>
      <c r="F33430"/>
      <c r="G33430"/>
      <c r="H33430"/>
      <c r="I33430"/>
    </row>
    <row r="33431" spans="1:9" x14ac:dyDescent="0.25">
      <c r="A33431"/>
      <c r="B33431"/>
      <c r="C33431" s="32"/>
      <c r="D33431"/>
      <c r="E33431" s="32"/>
      <c r="F33431"/>
      <c r="G33431"/>
      <c r="H33431"/>
      <c r="I33431"/>
    </row>
    <row r="33432" spans="1:9" x14ac:dyDescent="0.25">
      <c r="A33432"/>
      <c r="B33432"/>
      <c r="C33432" s="32"/>
      <c r="D33432"/>
      <c r="E33432" s="32"/>
      <c r="F33432"/>
      <c r="G33432"/>
      <c r="H33432"/>
      <c r="I33432"/>
    </row>
    <row r="33433" spans="1:9" x14ac:dyDescent="0.25">
      <c r="A33433"/>
      <c r="B33433"/>
      <c r="C33433" s="32"/>
      <c r="D33433"/>
      <c r="E33433" s="32"/>
      <c r="F33433"/>
      <c r="G33433"/>
      <c r="H33433"/>
      <c r="I33433"/>
    </row>
    <row r="33434" spans="1:9" x14ac:dyDescent="0.25">
      <c r="A33434"/>
      <c r="B33434"/>
      <c r="C33434" s="32"/>
      <c r="D33434"/>
      <c r="E33434" s="32"/>
      <c r="F33434"/>
      <c r="G33434"/>
      <c r="H33434"/>
      <c r="I33434"/>
    </row>
    <row r="33435" spans="1:9" x14ac:dyDescent="0.25">
      <c r="A33435"/>
      <c r="B33435"/>
      <c r="C33435" s="32"/>
      <c r="D33435"/>
      <c r="E33435" s="32"/>
      <c r="F33435"/>
      <c r="G33435"/>
      <c r="H33435"/>
      <c r="I33435"/>
    </row>
    <row r="33436" spans="1:9" x14ac:dyDescent="0.25">
      <c r="A33436"/>
      <c r="B33436"/>
      <c r="C33436" s="32"/>
      <c r="D33436"/>
      <c r="E33436" s="32"/>
      <c r="F33436"/>
      <c r="G33436"/>
      <c r="H33436"/>
      <c r="I33436"/>
    </row>
    <row r="33437" spans="1:9" x14ac:dyDescent="0.25">
      <c r="A33437"/>
      <c r="B33437"/>
      <c r="C33437" s="32"/>
      <c r="D33437"/>
      <c r="E33437" s="32"/>
      <c r="F33437"/>
      <c r="G33437"/>
      <c r="H33437"/>
      <c r="I33437"/>
    </row>
    <row r="33438" spans="1:9" x14ac:dyDescent="0.25">
      <c r="A33438"/>
      <c r="B33438"/>
      <c r="C33438" s="32"/>
      <c r="D33438"/>
      <c r="E33438" s="32"/>
      <c r="F33438"/>
      <c r="G33438"/>
      <c r="H33438"/>
      <c r="I33438"/>
    </row>
    <row r="33439" spans="1:9" x14ac:dyDescent="0.25">
      <c r="A33439"/>
      <c r="B33439"/>
      <c r="C33439" s="32"/>
      <c r="D33439"/>
      <c r="E33439" s="32"/>
      <c r="F33439"/>
      <c r="G33439"/>
      <c r="H33439"/>
      <c r="I33439"/>
    </row>
    <row r="33440" spans="1:9" x14ac:dyDescent="0.25">
      <c r="A33440"/>
      <c r="B33440"/>
      <c r="C33440" s="32"/>
      <c r="D33440"/>
      <c r="E33440" s="32"/>
      <c r="F33440"/>
      <c r="G33440"/>
      <c r="H33440"/>
      <c r="I33440"/>
    </row>
    <row r="33441" spans="1:9" x14ac:dyDescent="0.25">
      <c r="A33441"/>
      <c r="B33441"/>
      <c r="C33441" s="32"/>
      <c r="D33441"/>
      <c r="E33441" s="32"/>
      <c r="F33441"/>
      <c r="G33441"/>
      <c r="H33441"/>
      <c r="I33441"/>
    </row>
    <row r="33442" spans="1:9" x14ac:dyDescent="0.25">
      <c r="A33442"/>
      <c r="B33442"/>
      <c r="C33442" s="32"/>
      <c r="D33442"/>
      <c r="E33442" s="32"/>
      <c r="F33442"/>
      <c r="G33442"/>
      <c r="H33442"/>
      <c r="I33442"/>
    </row>
    <row r="33443" spans="1:9" x14ac:dyDescent="0.25">
      <c r="A33443"/>
      <c r="B33443"/>
      <c r="C33443" s="32"/>
      <c r="D33443"/>
      <c r="E33443" s="32"/>
      <c r="F33443"/>
      <c r="G33443"/>
      <c r="H33443"/>
      <c r="I33443"/>
    </row>
    <row r="33444" spans="1:9" x14ac:dyDescent="0.25">
      <c r="A33444"/>
      <c r="B33444"/>
      <c r="C33444" s="32"/>
      <c r="D33444"/>
      <c r="E33444" s="32"/>
      <c r="F33444"/>
      <c r="G33444"/>
      <c r="H33444"/>
      <c r="I33444"/>
    </row>
    <row r="33445" spans="1:9" x14ac:dyDescent="0.25">
      <c r="A33445"/>
      <c r="B33445"/>
      <c r="C33445" s="32"/>
      <c r="D33445"/>
      <c r="E33445" s="32"/>
      <c r="F33445"/>
      <c r="G33445"/>
      <c r="H33445"/>
      <c r="I33445"/>
    </row>
    <row r="33446" spans="1:9" x14ac:dyDescent="0.25">
      <c r="A33446"/>
      <c r="B33446"/>
      <c r="C33446" s="32"/>
      <c r="D33446"/>
      <c r="E33446" s="32"/>
      <c r="F33446"/>
      <c r="G33446"/>
      <c r="H33446"/>
      <c r="I33446"/>
    </row>
    <row r="33447" spans="1:9" x14ac:dyDescent="0.25">
      <c r="A33447"/>
      <c r="B33447"/>
      <c r="C33447" s="32"/>
      <c r="D33447"/>
      <c r="E33447" s="32"/>
      <c r="F33447"/>
      <c r="G33447"/>
      <c r="H33447"/>
      <c r="I33447"/>
    </row>
    <row r="33448" spans="1:9" x14ac:dyDescent="0.25">
      <c r="A33448"/>
      <c r="B33448"/>
      <c r="C33448" s="32"/>
      <c r="D33448"/>
      <c r="E33448" s="32"/>
      <c r="F33448"/>
      <c r="G33448"/>
      <c r="H33448"/>
      <c r="I33448"/>
    </row>
    <row r="33449" spans="1:9" x14ac:dyDescent="0.25">
      <c r="A33449"/>
      <c r="B33449"/>
      <c r="C33449" s="32"/>
      <c r="D33449"/>
      <c r="E33449" s="32"/>
      <c r="F33449"/>
      <c r="G33449"/>
      <c r="H33449"/>
      <c r="I33449"/>
    </row>
    <row r="33450" spans="1:9" x14ac:dyDescent="0.25">
      <c r="A33450"/>
      <c r="B33450"/>
      <c r="C33450" s="32"/>
      <c r="D33450"/>
      <c r="E33450" s="32"/>
      <c r="F33450"/>
      <c r="G33450"/>
      <c r="H33450"/>
      <c r="I33450"/>
    </row>
    <row r="33451" spans="1:9" x14ac:dyDescent="0.25">
      <c r="A33451"/>
      <c r="B33451"/>
      <c r="C33451" s="32"/>
      <c r="D33451"/>
      <c r="E33451" s="32"/>
      <c r="F33451"/>
      <c r="G33451"/>
      <c r="H33451"/>
      <c r="I33451"/>
    </row>
    <row r="33452" spans="1:9" x14ac:dyDescent="0.25">
      <c r="A33452"/>
      <c r="B33452"/>
      <c r="C33452" s="32"/>
      <c r="D33452"/>
      <c r="E33452" s="32"/>
      <c r="F33452"/>
      <c r="G33452"/>
      <c r="H33452"/>
      <c r="I33452"/>
    </row>
    <row r="33453" spans="1:9" x14ac:dyDescent="0.25">
      <c r="A33453"/>
      <c r="B33453"/>
      <c r="C33453" s="32"/>
      <c r="D33453"/>
      <c r="E33453" s="32"/>
      <c r="F33453"/>
      <c r="G33453"/>
      <c r="H33453"/>
      <c r="I33453"/>
    </row>
    <row r="33454" spans="1:9" x14ac:dyDescent="0.25">
      <c r="A33454"/>
      <c r="B33454"/>
      <c r="C33454" s="32"/>
      <c r="D33454"/>
      <c r="E33454" s="32"/>
      <c r="F33454"/>
      <c r="G33454"/>
      <c r="H33454"/>
      <c r="I33454"/>
    </row>
    <row r="33455" spans="1:9" x14ac:dyDescent="0.25">
      <c r="A33455"/>
      <c r="B33455"/>
      <c r="C33455" s="32"/>
      <c r="D33455"/>
      <c r="E33455" s="32"/>
      <c r="F33455"/>
      <c r="G33455"/>
      <c r="H33455"/>
      <c r="I33455"/>
    </row>
    <row r="33456" spans="1:9" x14ac:dyDescent="0.25">
      <c r="A33456"/>
      <c r="B33456"/>
      <c r="C33456" s="32"/>
      <c r="D33456"/>
      <c r="E33456" s="32"/>
      <c r="F33456"/>
      <c r="G33456"/>
      <c r="H33456"/>
      <c r="I33456"/>
    </row>
    <row r="33457" spans="1:9" x14ac:dyDescent="0.25">
      <c r="A33457"/>
      <c r="B33457"/>
      <c r="C33457" s="32"/>
      <c r="D33457"/>
      <c r="E33457" s="32"/>
      <c r="F33457"/>
      <c r="G33457"/>
      <c r="H33457"/>
      <c r="I33457"/>
    </row>
    <row r="33458" spans="1:9" x14ac:dyDescent="0.25">
      <c r="A33458"/>
      <c r="B33458"/>
      <c r="C33458" s="32"/>
      <c r="D33458"/>
      <c r="E33458" s="32"/>
      <c r="F33458"/>
      <c r="G33458"/>
      <c r="H33458"/>
      <c r="I33458"/>
    </row>
    <row r="33459" spans="1:9" x14ac:dyDescent="0.25">
      <c r="A33459"/>
      <c r="B33459"/>
      <c r="C33459" s="32"/>
      <c r="D33459"/>
      <c r="E33459" s="32"/>
      <c r="F33459"/>
      <c r="G33459"/>
      <c r="H33459"/>
      <c r="I33459"/>
    </row>
    <row r="33460" spans="1:9" x14ac:dyDescent="0.25">
      <c r="A33460"/>
      <c r="B33460"/>
      <c r="C33460" s="32"/>
      <c r="D33460"/>
      <c r="E33460" s="32"/>
      <c r="F33460"/>
      <c r="G33460"/>
      <c r="H33460"/>
      <c r="I33460"/>
    </row>
    <row r="33461" spans="1:9" x14ac:dyDescent="0.25">
      <c r="A33461"/>
      <c r="B33461"/>
      <c r="C33461" s="32"/>
      <c r="D33461"/>
      <c r="E33461" s="32"/>
      <c r="F33461"/>
      <c r="G33461"/>
      <c r="H33461"/>
      <c r="I33461"/>
    </row>
    <row r="33462" spans="1:9" x14ac:dyDescent="0.25">
      <c r="A33462"/>
      <c r="B33462"/>
      <c r="C33462" s="32"/>
      <c r="D33462"/>
      <c r="E33462" s="32"/>
      <c r="F33462"/>
      <c r="G33462"/>
      <c r="H33462"/>
      <c r="I33462"/>
    </row>
    <row r="33463" spans="1:9" x14ac:dyDescent="0.25">
      <c r="A33463"/>
      <c r="B33463"/>
      <c r="C33463" s="32"/>
      <c r="D33463"/>
      <c r="E33463" s="32"/>
      <c r="F33463"/>
      <c r="G33463"/>
      <c r="H33463"/>
      <c r="I33463"/>
    </row>
    <row r="33464" spans="1:9" x14ac:dyDescent="0.25">
      <c r="A33464"/>
      <c r="B33464"/>
      <c r="C33464" s="32"/>
      <c r="D33464"/>
      <c r="E33464" s="32"/>
      <c r="F33464"/>
      <c r="G33464"/>
      <c r="H33464"/>
      <c r="I33464"/>
    </row>
    <row r="33465" spans="1:9" x14ac:dyDescent="0.25">
      <c r="A33465"/>
      <c r="B33465"/>
      <c r="C33465" s="32"/>
      <c r="D33465"/>
      <c r="E33465" s="32"/>
      <c r="F33465"/>
      <c r="G33465"/>
      <c r="H33465"/>
      <c r="I33465"/>
    </row>
    <row r="33466" spans="1:9" x14ac:dyDescent="0.25">
      <c r="A33466"/>
      <c r="B33466"/>
      <c r="C33466" s="32"/>
      <c r="D33466"/>
      <c r="E33466" s="32"/>
      <c r="F33466"/>
      <c r="G33466"/>
      <c r="H33466"/>
      <c r="I33466"/>
    </row>
    <row r="33467" spans="1:9" x14ac:dyDescent="0.25">
      <c r="A33467"/>
      <c r="B33467"/>
      <c r="C33467" s="32"/>
      <c r="D33467"/>
      <c r="E33467" s="32"/>
      <c r="F33467"/>
      <c r="G33467"/>
      <c r="H33467"/>
      <c r="I33467"/>
    </row>
    <row r="33468" spans="1:9" x14ac:dyDescent="0.25">
      <c r="A33468"/>
      <c r="B33468"/>
      <c r="C33468" s="32"/>
      <c r="D33468"/>
      <c r="E33468" s="32"/>
      <c r="F33468"/>
      <c r="G33468"/>
      <c r="H33468"/>
      <c r="I33468"/>
    </row>
    <row r="33469" spans="1:9" x14ac:dyDescent="0.25">
      <c r="A33469"/>
      <c r="B33469"/>
      <c r="C33469" s="32"/>
      <c r="D33469"/>
      <c r="E33469" s="32"/>
      <c r="F33469"/>
      <c r="G33469"/>
      <c r="H33469"/>
      <c r="I33469"/>
    </row>
    <row r="33470" spans="1:9" x14ac:dyDescent="0.25">
      <c r="A33470"/>
      <c r="B33470"/>
      <c r="C33470" s="32"/>
      <c r="D33470"/>
      <c r="E33470" s="32"/>
      <c r="F33470"/>
      <c r="G33470"/>
      <c r="H33470"/>
      <c r="I33470"/>
    </row>
    <row r="33471" spans="1:9" x14ac:dyDescent="0.25">
      <c r="A33471"/>
      <c r="B33471"/>
      <c r="C33471" s="32"/>
      <c r="D33471"/>
      <c r="E33471" s="32"/>
      <c r="F33471"/>
      <c r="G33471"/>
      <c r="H33471"/>
      <c r="I33471"/>
    </row>
    <row r="33472" spans="1:9" x14ac:dyDescent="0.25">
      <c r="A33472"/>
      <c r="B33472"/>
      <c r="C33472" s="32"/>
      <c r="D33472"/>
      <c r="E33472" s="32"/>
      <c r="F33472"/>
      <c r="G33472"/>
      <c r="H33472"/>
      <c r="I33472"/>
    </row>
    <row r="33473" spans="1:9" x14ac:dyDescent="0.25">
      <c r="A33473"/>
      <c r="B33473"/>
      <c r="C33473" s="32"/>
      <c r="D33473"/>
      <c r="E33473" s="32"/>
      <c r="F33473"/>
      <c r="G33473"/>
      <c r="H33473"/>
      <c r="I33473"/>
    </row>
    <row r="33474" spans="1:9" x14ac:dyDescent="0.25">
      <c r="A33474"/>
      <c r="B33474"/>
      <c r="C33474" s="32"/>
      <c r="D33474"/>
      <c r="E33474" s="32"/>
      <c r="F33474"/>
      <c r="G33474"/>
      <c r="H33474"/>
      <c r="I33474"/>
    </row>
    <row r="33475" spans="1:9" x14ac:dyDescent="0.25">
      <c r="A33475"/>
      <c r="B33475"/>
      <c r="C33475" s="32"/>
      <c r="D33475"/>
      <c r="E33475" s="32"/>
      <c r="F33475"/>
      <c r="G33475"/>
      <c r="H33475"/>
      <c r="I33475"/>
    </row>
    <row r="33476" spans="1:9" x14ac:dyDescent="0.25">
      <c r="A33476"/>
      <c r="B33476"/>
      <c r="C33476" s="32"/>
      <c r="D33476"/>
      <c r="E33476" s="32"/>
      <c r="F33476"/>
      <c r="G33476"/>
      <c r="H33476"/>
      <c r="I33476"/>
    </row>
    <row r="33477" spans="1:9" x14ac:dyDescent="0.25">
      <c r="A33477"/>
      <c r="B33477"/>
      <c r="C33477" s="32"/>
      <c r="D33477"/>
      <c r="E33477" s="32"/>
      <c r="F33477"/>
      <c r="G33477"/>
      <c r="H33477"/>
      <c r="I33477"/>
    </row>
    <row r="33478" spans="1:9" x14ac:dyDescent="0.25">
      <c r="A33478"/>
      <c r="B33478"/>
      <c r="C33478" s="32"/>
      <c r="D33478"/>
      <c r="E33478" s="32"/>
      <c r="F33478"/>
      <c r="G33478"/>
      <c r="H33478"/>
      <c r="I33478"/>
    </row>
    <row r="33479" spans="1:9" x14ac:dyDescent="0.25">
      <c r="A33479"/>
      <c r="B33479"/>
      <c r="C33479" s="32"/>
      <c r="D33479"/>
      <c r="E33479" s="32"/>
      <c r="F33479"/>
      <c r="G33479"/>
      <c r="H33479"/>
      <c r="I33479"/>
    </row>
    <row r="33480" spans="1:9" x14ac:dyDescent="0.25">
      <c r="A33480"/>
      <c r="B33480"/>
      <c r="C33480" s="32"/>
      <c r="D33480"/>
      <c r="E33480" s="32"/>
      <c r="F33480"/>
      <c r="G33480"/>
      <c r="H33480"/>
      <c r="I33480"/>
    </row>
    <row r="33481" spans="1:9" x14ac:dyDescent="0.25">
      <c r="A33481"/>
      <c r="B33481"/>
      <c r="C33481" s="32"/>
      <c r="D33481"/>
      <c r="E33481" s="32"/>
      <c r="F33481"/>
      <c r="G33481"/>
      <c r="H33481"/>
      <c r="I33481"/>
    </row>
    <row r="33482" spans="1:9" x14ac:dyDescent="0.25">
      <c r="A33482"/>
      <c r="B33482"/>
      <c r="C33482" s="32"/>
      <c r="D33482"/>
      <c r="E33482" s="32"/>
      <c r="F33482"/>
      <c r="G33482"/>
      <c r="H33482"/>
      <c r="I33482"/>
    </row>
    <row r="33483" spans="1:9" x14ac:dyDescent="0.25">
      <c r="A33483"/>
      <c r="B33483"/>
      <c r="C33483" s="32"/>
      <c r="D33483"/>
      <c r="E33483" s="32"/>
      <c r="F33483"/>
      <c r="G33483"/>
      <c r="H33483"/>
      <c r="I33483"/>
    </row>
    <row r="33484" spans="1:9" x14ac:dyDescent="0.25">
      <c r="A33484"/>
      <c r="B33484"/>
      <c r="C33484" s="32"/>
      <c r="D33484"/>
      <c r="E33484" s="32"/>
      <c r="F33484"/>
      <c r="G33484"/>
      <c r="H33484"/>
      <c r="I33484"/>
    </row>
    <row r="33485" spans="1:9" x14ac:dyDescent="0.25">
      <c r="A33485"/>
      <c r="B33485"/>
      <c r="C33485" s="32"/>
      <c r="D33485"/>
      <c r="E33485" s="32"/>
      <c r="F33485"/>
      <c r="G33485"/>
      <c r="H33485"/>
      <c r="I33485"/>
    </row>
    <row r="33486" spans="1:9" x14ac:dyDescent="0.25">
      <c r="A33486"/>
      <c r="B33486"/>
      <c r="C33486" s="32"/>
      <c r="D33486"/>
      <c r="E33486" s="32"/>
      <c r="F33486"/>
      <c r="G33486"/>
      <c r="H33486"/>
      <c r="I33486"/>
    </row>
    <row r="33487" spans="1:9" x14ac:dyDescent="0.25">
      <c r="A33487"/>
      <c r="B33487"/>
      <c r="C33487" s="32"/>
      <c r="D33487"/>
      <c r="E33487" s="32"/>
      <c r="F33487"/>
      <c r="G33487"/>
      <c r="H33487"/>
      <c r="I33487"/>
    </row>
    <row r="33488" spans="1:9" x14ac:dyDescent="0.25">
      <c r="A33488"/>
      <c r="B33488"/>
      <c r="C33488" s="32"/>
      <c r="D33488"/>
      <c r="E33488" s="32"/>
      <c r="F33488"/>
      <c r="G33488"/>
      <c r="H33488"/>
      <c r="I33488"/>
    </row>
    <row r="33489" spans="1:9" x14ac:dyDescent="0.25">
      <c r="A33489"/>
      <c r="B33489"/>
      <c r="C33489" s="32"/>
      <c r="D33489"/>
      <c r="E33489" s="32"/>
      <c r="F33489"/>
      <c r="G33489"/>
      <c r="H33489"/>
      <c r="I33489"/>
    </row>
    <row r="33490" spans="1:9" x14ac:dyDescent="0.25">
      <c r="A33490"/>
      <c r="B33490"/>
      <c r="C33490" s="32"/>
      <c r="D33490"/>
      <c r="E33490" s="32"/>
      <c r="F33490"/>
      <c r="G33490"/>
      <c r="H33490"/>
      <c r="I33490"/>
    </row>
    <row r="33491" spans="1:9" x14ac:dyDescent="0.25">
      <c r="A33491"/>
      <c r="B33491"/>
      <c r="C33491" s="32"/>
      <c r="D33491"/>
      <c r="E33491" s="32"/>
      <c r="F33491"/>
      <c r="G33491"/>
      <c r="H33491"/>
      <c r="I33491"/>
    </row>
    <row r="33492" spans="1:9" x14ac:dyDescent="0.25">
      <c r="A33492"/>
      <c r="B33492"/>
      <c r="C33492" s="32"/>
      <c r="D33492"/>
      <c r="E33492" s="32"/>
      <c r="F33492"/>
      <c r="G33492"/>
      <c r="H33492"/>
      <c r="I33492"/>
    </row>
    <row r="33493" spans="1:9" x14ac:dyDescent="0.25">
      <c r="A33493"/>
      <c r="B33493"/>
      <c r="C33493" s="32"/>
      <c r="D33493"/>
      <c r="E33493" s="32"/>
      <c r="F33493"/>
      <c r="G33493"/>
      <c r="H33493"/>
      <c r="I33493"/>
    </row>
    <row r="33494" spans="1:9" x14ac:dyDescent="0.25">
      <c r="A33494"/>
      <c r="B33494"/>
      <c r="C33494" s="32"/>
      <c r="D33494"/>
      <c r="E33494" s="32"/>
      <c r="F33494"/>
      <c r="G33494"/>
      <c r="H33494"/>
      <c r="I33494"/>
    </row>
    <row r="33495" spans="1:9" x14ac:dyDescent="0.25">
      <c r="A33495"/>
      <c r="B33495"/>
      <c r="C33495" s="32"/>
      <c r="D33495"/>
      <c r="E33495" s="32"/>
      <c r="F33495"/>
      <c r="G33495"/>
      <c r="H33495"/>
      <c r="I33495"/>
    </row>
    <row r="33496" spans="1:9" x14ac:dyDescent="0.25">
      <c r="A33496"/>
      <c r="B33496"/>
      <c r="C33496" s="32"/>
      <c r="D33496"/>
      <c r="E33496" s="32"/>
      <c r="F33496"/>
      <c r="G33496"/>
      <c r="H33496"/>
      <c r="I33496"/>
    </row>
    <row r="33497" spans="1:9" x14ac:dyDescent="0.25">
      <c r="A33497"/>
      <c r="B33497"/>
      <c r="C33497" s="32"/>
      <c r="D33497"/>
      <c r="E33497" s="32"/>
      <c r="F33497"/>
      <c r="G33497"/>
      <c r="H33497"/>
      <c r="I33497"/>
    </row>
    <row r="33498" spans="1:9" x14ac:dyDescent="0.25">
      <c r="A33498"/>
      <c r="B33498"/>
      <c r="C33498" s="32"/>
      <c r="D33498"/>
      <c r="E33498" s="32"/>
      <c r="F33498"/>
      <c r="G33498"/>
      <c r="H33498"/>
      <c r="I33498"/>
    </row>
    <row r="33499" spans="1:9" x14ac:dyDescent="0.25">
      <c r="A33499"/>
      <c r="B33499"/>
      <c r="C33499" s="32"/>
      <c r="D33499"/>
      <c r="E33499" s="32"/>
      <c r="F33499"/>
      <c r="G33499"/>
      <c r="H33499"/>
      <c r="I33499"/>
    </row>
    <row r="33500" spans="1:9" x14ac:dyDescent="0.25">
      <c r="A33500"/>
      <c r="B33500"/>
      <c r="C33500" s="32"/>
      <c r="D33500"/>
      <c r="E33500" s="32"/>
      <c r="F33500"/>
      <c r="G33500"/>
      <c r="H33500"/>
      <c r="I33500"/>
    </row>
    <row r="33501" spans="1:9" x14ac:dyDescent="0.25">
      <c r="A33501"/>
      <c r="B33501"/>
      <c r="C33501" s="32"/>
      <c r="D33501"/>
      <c r="E33501" s="32"/>
      <c r="F33501"/>
      <c r="G33501"/>
      <c r="H33501"/>
      <c r="I33501"/>
    </row>
    <row r="33502" spans="1:9" x14ac:dyDescent="0.25">
      <c r="A33502"/>
      <c r="B33502"/>
      <c r="C33502" s="32"/>
      <c r="D33502"/>
      <c r="E33502" s="32"/>
      <c r="F33502"/>
      <c r="G33502"/>
      <c r="H33502"/>
      <c r="I33502"/>
    </row>
    <row r="33503" spans="1:9" x14ac:dyDescent="0.25">
      <c r="A33503"/>
      <c r="B33503"/>
      <c r="C33503" s="32"/>
      <c r="D33503"/>
      <c r="E33503" s="32"/>
      <c r="F33503"/>
      <c r="G33503"/>
      <c r="H33503"/>
      <c r="I33503"/>
    </row>
    <row r="33504" spans="1:9" x14ac:dyDescent="0.25">
      <c r="A33504"/>
      <c r="B33504"/>
      <c r="C33504" s="32"/>
      <c r="D33504"/>
      <c r="E33504" s="32"/>
      <c r="F33504"/>
      <c r="G33504"/>
      <c r="H33504"/>
      <c r="I33504"/>
    </row>
    <row r="33505" spans="1:9" x14ac:dyDescent="0.25">
      <c r="A33505"/>
      <c r="B33505"/>
      <c r="C33505" s="32"/>
      <c r="D33505"/>
      <c r="E33505" s="32"/>
      <c r="F33505"/>
      <c r="G33505"/>
      <c r="H33505"/>
      <c r="I33505"/>
    </row>
    <row r="33506" spans="1:9" x14ac:dyDescent="0.25">
      <c r="A33506"/>
      <c r="B33506"/>
      <c r="C33506" s="32"/>
      <c r="D33506"/>
      <c r="E33506" s="32"/>
      <c r="F33506"/>
      <c r="G33506"/>
      <c r="H33506"/>
      <c r="I33506"/>
    </row>
    <row r="33507" spans="1:9" x14ac:dyDescent="0.25">
      <c r="A33507"/>
      <c r="B33507"/>
      <c r="C33507" s="32"/>
      <c r="D33507"/>
      <c r="E33507" s="32"/>
      <c r="F33507"/>
      <c r="G33507"/>
      <c r="H33507"/>
      <c r="I33507"/>
    </row>
    <row r="33508" spans="1:9" x14ac:dyDescent="0.25">
      <c r="A33508"/>
      <c r="B33508"/>
      <c r="C33508" s="32"/>
      <c r="D33508"/>
      <c r="E33508" s="32"/>
      <c r="F33508"/>
      <c r="G33508"/>
      <c r="H33508"/>
      <c r="I33508"/>
    </row>
    <row r="33509" spans="1:9" x14ac:dyDescent="0.25">
      <c r="A33509"/>
      <c r="B33509"/>
      <c r="C33509" s="32"/>
      <c r="D33509"/>
      <c r="E33509" s="32"/>
      <c r="F33509"/>
      <c r="G33509"/>
      <c r="H33509"/>
      <c r="I33509"/>
    </row>
    <row r="33510" spans="1:9" x14ac:dyDescent="0.25">
      <c r="A33510"/>
      <c r="B33510"/>
      <c r="C33510" s="32"/>
      <c r="D33510"/>
      <c r="E33510" s="32"/>
      <c r="F33510"/>
      <c r="G33510"/>
      <c r="H33510"/>
      <c r="I33510"/>
    </row>
    <row r="33511" spans="1:9" x14ac:dyDescent="0.25">
      <c r="A33511"/>
      <c r="B33511"/>
      <c r="C33511" s="32"/>
      <c r="D33511"/>
      <c r="E33511" s="32"/>
      <c r="F33511"/>
      <c r="G33511"/>
      <c r="H33511"/>
      <c r="I33511"/>
    </row>
    <row r="33512" spans="1:9" x14ac:dyDescent="0.25">
      <c r="A33512"/>
      <c r="B33512"/>
      <c r="C33512" s="32"/>
      <c r="D33512"/>
      <c r="E33512" s="32"/>
      <c r="F33512"/>
      <c r="G33512"/>
      <c r="H33512"/>
      <c r="I33512"/>
    </row>
    <row r="33513" spans="1:9" x14ac:dyDescent="0.25">
      <c r="A33513"/>
      <c r="B33513"/>
      <c r="C33513" s="32"/>
      <c r="D33513"/>
      <c r="E33513" s="32"/>
      <c r="F33513"/>
      <c r="G33513"/>
      <c r="H33513"/>
      <c r="I33513"/>
    </row>
    <row r="33514" spans="1:9" x14ac:dyDescent="0.25">
      <c r="A33514"/>
      <c r="B33514"/>
      <c r="C33514" s="32"/>
      <c r="D33514"/>
      <c r="E33514" s="32"/>
      <c r="F33514"/>
      <c r="G33514"/>
      <c r="H33514"/>
      <c r="I33514"/>
    </row>
    <row r="33515" spans="1:9" x14ac:dyDescent="0.25">
      <c r="A33515"/>
      <c r="B33515"/>
      <c r="C33515" s="32"/>
      <c r="D33515"/>
      <c r="E33515" s="32"/>
      <c r="F33515"/>
      <c r="G33515"/>
      <c r="H33515"/>
      <c r="I33515"/>
    </row>
    <row r="33516" spans="1:9" x14ac:dyDescent="0.25">
      <c r="A33516"/>
      <c r="B33516"/>
      <c r="C33516" s="32"/>
      <c r="D33516"/>
      <c r="E33516" s="32"/>
      <c r="F33516"/>
      <c r="G33516"/>
      <c r="H33516"/>
      <c r="I33516"/>
    </row>
    <row r="33517" spans="1:9" x14ac:dyDescent="0.25">
      <c r="A33517"/>
      <c r="B33517"/>
      <c r="C33517" s="32"/>
      <c r="D33517"/>
      <c r="E33517" s="32"/>
      <c r="F33517"/>
      <c r="G33517"/>
      <c r="H33517"/>
      <c r="I33517"/>
    </row>
    <row r="33518" spans="1:9" x14ac:dyDescent="0.25">
      <c r="A33518"/>
      <c r="B33518"/>
      <c r="C33518" s="32"/>
      <c r="D33518"/>
      <c r="E33518" s="32"/>
      <c r="F33518"/>
      <c r="G33518"/>
      <c r="H33518"/>
      <c r="I33518"/>
    </row>
    <row r="33519" spans="1:9" x14ac:dyDescent="0.25">
      <c r="A33519"/>
      <c r="B33519"/>
      <c r="C33519" s="32"/>
      <c r="D33519"/>
      <c r="E33519" s="32"/>
      <c r="F33519"/>
      <c r="G33519"/>
      <c r="H33519"/>
      <c r="I33519"/>
    </row>
    <row r="33520" spans="1:9" x14ac:dyDescent="0.25">
      <c r="A33520"/>
      <c r="B33520"/>
      <c r="C33520" s="32"/>
      <c r="D33520"/>
      <c r="E33520" s="32"/>
      <c r="F33520"/>
      <c r="G33520"/>
      <c r="H33520"/>
      <c r="I33520"/>
    </row>
    <row r="33521" spans="1:9" x14ac:dyDescent="0.25">
      <c r="A33521"/>
      <c r="B33521"/>
      <c r="C33521" s="32"/>
      <c r="D33521"/>
      <c r="E33521" s="32"/>
      <c r="F33521"/>
      <c r="G33521"/>
      <c r="H33521"/>
      <c r="I33521"/>
    </row>
    <row r="33522" spans="1:9" x14ac:dyDescent="0.25">
      <c r="A33522"/>
      <c r="B33522"/>
      <c r="C33522" s="32"/>
      <c r="D33522"/>
      <c r="E33522" s="32"/>
      <c r="F33522"/>
      <c r="G33522"/>
      <c r="H33522"/>
      <c r="I33522"/>
    </row>
    <row r="33523" spans="1:9" x14ac:dyDescent="0.25">
      <c r="A33523"/>
      <c r="B33523"/>
      <c r="C33523" s="32"/>
      <c r="D33523"/>
      <c r="E33523" s="32"/>
      <c r="F33523"/>
      <c r="G33523"/>
      <c r="H33523"/>
      <c r="I33523"/>
    </row>
    <row r="33524" spans="1:9" x14ac:dyDescent="0.25">
      <c r="A33524"/>
      <c r="B33524"/>
      <c r="C33524" s="32"/>
      <c r="D33524"/>
      <c r="E33524" s="32"/>
      <c r="F33524"/>
      <c r="G33524"/>
      <c r="H33524"/>
      <c r="I33524"/>
    </row>
    <row r="33525" spans="1:9" x14ac:dyDescent="0.25">
      <c r="A33525"/>
      <c r="B33525"/>
      <c r="C33525" s="32"/>
      <c r="D33525"/>
      <c r="E33525" s="32"/>
      <c r="F33525"/>
      <c r="G33525"/>
      <c r="H33525"/>
      <c r="I33525"/>
    </row>
    <row r="33526" spans="1:9" x14ac:dyDescent="0.25">
      <c r="A33526"/>
      <c r="B33526"/>
      <c r="C33526" s="32"/>
      <c r="D33526"/>
      <c r="E33526" s="32"/>
      <c r="F33526"/>
      <c r="G33526"/>
      <c r="H33526"/>
      <c r="I33526"/>
    </row>
    <row r="33527" spans="1:9" x14ac:dyDescent="0.25">
      <c r="A33527"/>
      <c r="B33527"/>
      <c r="C33527" s="32"/>
      <c r="D33527"/>
      <c r="E33527" s="32"/>
      <c r="F33527"/>
      <c r="G33527"/>
      <c r="H33527"/>
      <c r="I33527"/>
    </row>
    <row r="33528" spans="1:9" x14ac:dyDescent="0.25">
      <c r="A33528"/>
      <c r="B33528"/>
      <c r="C33528" s="32"/>
      <c r="D33528"/>
      <c r="E33528" s="32"/>
      <c r="F33528"/>
      <c r="G33528"/>
      <c r="H33528"/>
      <c r="I33528"/>
    </row>
    <row r="33529" spans="1:9" x14ac:dyDescent="0.25">
      <c r="A33529"/>
      <c r="B33529"/>
      <c r="C33529" s="32"/>
      <c r="D33529"/>
      <c r="E33529" s="32"/>
      <c r="F33529"/>
      <c r="G33529"/>
      <c r="H33529"/>
      <c r="I33529"/>
    </row>
    <row r="33530" spans="1:9" x14ac:dyDescent="0.25">
      <c r="A33530"/>
      <c r="B33530"/>
      <c r="C33530" s="32"/>
      <c r="D33530"/>
      <c r="E33530" s="32"/>
      <c r="F33530"/>
      <c r="G33530"/>
      <c r="H33530"/>
      <c r="I33530"/>
    </row>
    <row r="33531" spans="1:9" x14ac:dyDescent="0.25">
      <c r="A33531"/>
      <c r="B33531"/>
      <c r="C33531" s="32"/>
      <c r="D33531"/>
      <c r="E33531" s="32"/>
      <c r="F33531"/>
      <c r="G33531"/>
      <c r="H33531"/>
      <c r="I33531"/>
    </row>
    <row r="33532" spans="1:9" x14ac:dyDescent="0.25">
      <c r="A33532"/>
      <c r="B33532"/>
      <c r="C33532" s="32"/>
      <c r="D33532"/>
      <c r="E33532" s="32"/>
      <c r="F33532"/>
      <c r="G33532"/>
      <c r="H33532"/>
      <c r="I33532"/>
    </row>
    <row r="33533" spans="1:9" x14ac:dyDescent="0.25">
      <c r="A33533"/>
      <c r="B33533"/>
      <c r="C33533" s="32"/>
      <c r="D33533"/>
      <c r="E33533" s="32"/>
      <c r="F33533"/>
      <c r="G33533"/>
      <c r="H33533"/>
      <c r="I33533"/>
    </row>
    <row r="33534" spans="1:9" x14ac:dyDescent="0.25">
      <c r="A33534"/>
      <c r="B33534"/>
      <c r="C33534" s="32"/>
      <c r="D33534"/>
      <c r="E33534" s="32"/>
      <c r="F33534"/>
      <c r="G33534"/>
      <c r="H33534"/>
      <c r="I33534"/>
    </row>
    <row r="33535" spans="1:9" x14ac:dyDescent="0.25">
      <c r="A33535"/>
      <c r="B33535"/>
      <c r="C33535" s="32"/>
      <c r="D33535"/>
      <c r="E33535" s="32"/>
      <c r="F33535"/>
      <c r="G33535"/>
      <c r="H33535"/>
      <c r="I33535"/>
    </row>
    <row r="33536" spans="1:9" x14ac:dyDescent="0.25">
      <c r="A33536"/>
      <c r="B33536"/>
      <c r="C33536" s="32"/>
      <c r="D33536"/>
      <c r="E33536" s="32"/>
      <c r="F33536"/>
      <c r="G33536"/>
      <c r="H33536"/>
      <c r="I33536"/>
    </row>
    <row r="33537" spans="1:9" x14ac:dyDescent="0.25">
      <c r="A33537"/>
      <c r="B33537"/>
      <c r="C33537" s="32"/>
      <c r="D33537"/>
      <c r="E33537" s="32"/>
      <c r="F33537"/>
      <c r="G33537"/>
      <c r="H33537"/>
      <c r="I33537"/>
    </row>
    <row r="33538" spans="1:9" x14ac:dyDescent="0.25">
      <c r="A33538"/>
      <c r="B33538"/>
      <c r="C33538" s="32"/>
      <c r="D33538"/>
      <c r="E33538" s="32"/>
      <c r="F33538"/>
      <c r="G33538"/>
      <c r="H33538"/>
      <c r="I33538"/>
    </row>
    <row r="33539" spans="1:9" x14ac:dyDescent="0.25">
      <c r="A33539"/>
      <c r="B33539"/>
      <c r="C33539" s="32"/>
      <c r="D33539"/>
      <c r="E33539" s="32"/>
      <c r="F33539"/>
      <c r="G33539"/>
      <c r="H33539"/>
      <c r="I33539"/>
    </row>
    <row r="33540" spans="1:9" x14ac:dyDescent="0.25">
      <c r="A33540"/>
      <c r="B33540"/>
      <c r="C33540" s="32"/>
      <c r="D33540"/>
      <c r="E33540" s="32"/>
      <c r="F33540"/>
      <c r="G33540"/>
      <c r="H33540"/>
      <c r="I33540"/>
    </row>
    <row r="33541" spans="1:9" x14ac:dyDescent="0.25">
      <c r="A33541"/>
      <c r="B33541"/>
      <c r="C33541" s="32"/>
      <c r="D33541"/>
      <c r="E33541" s="32"/>
      <c r="F33541"/>
      <c r="G33541"/>
      <c r="H33541"/>
      <c r="I33541"/>
    </row>
    <row r="33542" spans="1:9" x14ac:dyDescent="0.25">
      <c r="A33542"/>
      <c r="B33542"/>
      <c r="C33542" s="32"/>
      <c r="D33542"/>
      <c r="E33542" s="32"/>
      <c r="F33542"/>
      <c r="G33542"/>
      <c r="H33542"/>
      <c r="I33542"/>
    </row>
    <row r="33543" spans="1:9" x14ac:dyDescent="0.25">
      <c r="A33543"/>
      <c r="B33543"/>
      <c r="C33543" s="32"/>
      <c r="D33543"/>
      <c r="E33543" s="32"/>
      <c r="F33543"/>
      <c r="G33543"/>
      <c r="H33543"/>
      <c r="I33543"/>
    </row>
    <row r="33544" spans="1:9" x14ac:dyDescent="0.25">
      <c r="A33544"/>
      <c r="B33544"/>
      <c r="C33544" s="32"/>
      <c r="D33544"/>
      <c r="E33544" s="32"/>
      <c r="F33544"/>
      <c r="G33544"/>
      <c r="H33544"/>
      <c r="I33544"/>
    </row>
    <row r="33545" spans="1:9" x14ac:dyDescent="0.25">
      <c r="A33545"/>
      <c r="B33545"/>
      <c r="C33545" s="32"/>
      <c r="D33545"/>
      <c r="E33545" s="32"/>
      <c r="F33545"/>
      <c r="G33545"/>
      <c r="H33545"/>
      <c r="I33545"/>
    </row>
    <row r="33546" spans="1:9" x14ac:dyDescent="0.25">
      <c r="A33546"/>
      <c r="B33546"/>
      <c r="C33546" s="32"/>
      <c r="D33546"/>
      <c r="E33546" s="32"/>
      <c r="F33546"/>
      <c r="G33546"/>
      <c r="H33546"/>
      <c r="I33546"/>
    </row>
    <row r="33547" spans="1:9" x14ac:dyDescent="0.25">
      <c r="A33547"/>
      <c r="B33547"/>
      <c r="C33547" s="32"/>
      <c r="D33547"/>
      <c r="E33547" s="32"/>
      <c r="F33547"/>
      <c r="G33547"/>
      <c r="H33547"/>
      <c r="I33547"/>
    </row>
    <row r="33548" spans="1:9" x14ac:dyDescent="0.25">
      <c r="A33548"/>
      <c r="B33548"/>
      <c r="C33548" s="32"/>
      <c r="D33548"/>
      <c r="E33548" s="32"/>
      <c r="F33548"/>
      <c r="G33548"/>
      <c r="H33548"/>
      <c r="I33548"/>
    </row>
    <row r="33549" spans="1:9" x14ac:dyDescent="0.25">
      <c r="A33549"/>
      <c r="B33549"/>
      <c r="C33549" s="32"/>
      <c r="D33549"/>
      <c r="E33549" s="32"/>
      <c r="F33549"/>
      <c r="G33549"/>
      <c r="H33549"/>
      <c r="I33549"/>
    </row>
    <row r="33550" spans="1:9" x14ac:dyDescent="0.25">
      <c r="A33550"/>
      <c r="B33550"/>
      <c r="C33550" s="32"/>
      <c r="D33550"/>
      <c r="E33550" s="32"/>
      <c r="F33550"/>
      <c r="G33550"/>
      <c r="H33550"/>
      <c r="I33550"/>
    </row>
    <row r="33551" spans="1:9" x14ac:dyDescent="0.25">
      <c r="A33551"/>
      <c r="B33551"/>
      <c r="C33551" s="32"/>
      <c r="D33551"/>
      <c r="E33551" s="32"/>
      <c r="F33551"/>
      <c r="G33551"/>
      <c r="H33551"/>
      <c r="I33551"/>
    </row>
    <row r="33552" spans="1:9" x14ac:dyDescent="0.25">
      <c r="A33552"/>
      <c r="B33552"/>
      <c r="C33552" s="32"/>
      <c r="D33552"/>
      <c r="E33552" s="32"/>
      <c r="F33552"/>
      <c r="G33552"/>
      <c r="H33552"/>
      <c r="I33552"/>
    </row>
    <row r="33553" spans="1:9" x14ac:dyDescent="0.25">
      <c r="A33553"/>
      <c r="B33553"/>
      <c r="C33553" s="32"/>
      <c r="D33553"/>
      <c r="E33553" s="32"/>
      <c r="F33553"/>
      <c r="G33553"/>
      <c r="H33553"/>
      <c r="I33553"/>
    </row>
    <row r="33554" spans="1:9" x14ac:dyDescent="0.25">
      <c r="A33554"/>
      <c r="B33554"/>
      <c r="C33554" s="32"/>
      <c r="D33554"/>
      <c r="E33554" s="32"/>
      <c r="F33554"/>
      <c r="G33554"/>
      <c r="H33554"/>
      <c r="I33554"/>
    </row>
    <row r="33555" spans="1:9" x14ac:dyDescent="0.25">
      <c r="A33555"/>
      <c r="B33555"/>
      <c r="C33555" s="32"/>
      <c r="D33555"/>
      <c r="E33555" s="32"/>
      <c r="F33555"/>
      <c r="G33555"/>
      <c r="H33555"/>
      <c r="I33555"/>
    </row>
    <row r="33556" spans="1:9" x14ac:dyDescent="0.25">
      <c r="A33556"/>
      <c r="B33556"/>
      <c r="C33556" s="32"/>
      <c r="D33556"/>
      <c r="E33556" s="32"/>
      <c r="F33556"/>
      <c r="G33556"/>
      <c r="H33556"/>
      <c r="I33556"/>
    </row>
    <row r="33557" spans="1:9" x14ac:dyDescent="0.25">
      <c r="A33557"/>
      <c r="B33557"/>
      <c r="C33557" s="32"/>
      <c r="D33557"/>
      <c r="E33557" s="32"/>
      <c r="F33557"/>
      <c r="G33557"/>
      <c r="H33557"/>
      <c r="I33557"/>
    </row>
    <row r="33558" spans="1:9" x14ac:dyDescent="0.25">
      <c r="A33558"/>
      <c r="B33558"/>
      <c r="C33558" s="32"/>
      <c r="D33558"/>
      <c r="E33558" s="32"/>
      <c r="F33558"/>
      <c r="G33558"/>
      <c r="H33558"/>
      <c r="I33558"/>
    </row>
    <row r="33559" spans="1:9" x14ac:dyDescent="0.25">
      <c r="A33559"/>
      <c r="B33559"/>
      <c r="C33559" s="32"/>
      <c r="D33559"/>
      <c r="E33559" s="32"/>
      <c r="F33559"/>
      <c r="G33559"/>
      <c r="H33559"/>
      <c r="I33559"/>
    </row>
    <row r="33560" spans="1:9" x14ac:dyDescent="0.25">
      <c r="A33560"/>
      <c r="B33560"/>
      <c r="C33560" s="32"/>
      <c r="D33560"/>
      <c r="E33560" s="32"/>
      <c r="F33560"/>
      <c r="G33560"/>
      <c r="H33560"/>
      <c r="I33560"/>
    </row>
    <row r="33561" spans="1:9" x14ac:dyDescent="0.25">
      <c r="A33561"/>
      <c r="B33561"/>
      <c r="C33561" s="32"/>
      <c r="D33561"/>
      <c r="E33561" s="32"/>
      <c r="F33561"/>
      <c r="G33561"/>
      <c r="H33561"/>
      <c r="I33561"/>
    </row>
    <row r="33562" spans="1:9" x14ac:dyDescent="0.25">
      <c r="A33562"/>
      <c r="B33562"/>
      <c r="C33562" s="32"/>
      <c r="D33562"/>
      <c r="E33562" s="32"/>
      <c r="F33562"/>
      <c r="G33562"/>
      <c r="H33562"/>
      <c r="I33562"/>
    </row>
    <row r="33563" spans="1:9" x14ac:dyDescent="0.25">
      <c r="A33563"/>
      <c r="B33563"/>
      <c r="C33563" s="32"/>
      <c r="D33563"/>
      <c r="E33563" s="32"/>
      <c r="F33563"/>
      <c r="G33563"/>
      <c r="H33563"/>
      <c r="I33563"/>
    </row>
    <row r="33564" spans="1:9" x14ac:dyDescent="0.25">
      <c r="A33564"/>
      <c r="B33564"/>
      <c r="C33564" s="32"/>
      <c r="D33564"/>
      <c r="E33564" s="32"/>
      <c r="F33564"/>
      <c r="G33564"/>
      <c r="H33564"/>
      <c r="I33564"/>
    </row>
    <row r="33565" spans="1:9" x14ac:dyDescent="0.25">
      <c r="A33565"/>
      <c r="B33565"/>
      <c r="C33565" s="32"/>
      <c r="D33565"/>
      <c r="E33565" s="32"/>
      <c r="F33565"/>
      <c r="G33565"/>
      <c r="H33565"/>
      <c r="I33565"/>
    </row>
    <row r="33566" spans="1:9" x14ac:dyDescent="0.25">
      <c r="A33566"/>
      <c r="B33566"/>
      <c r="C33566" s="32"/>
      <c r="D33566"/>
      <c r="E33566" s="32"/>
      <c r="F33566"/>
      <c r="G33566"/>
      <c r="H33566"/>
      <c r="I33566"/>
    </row>
    <row r="33567" spans="1:9" x14ac:dyDescent="0.25">
      <c r="A33567"/>
      <c r="B33567"/>
      <c r="C33567" s="32"/>
      <c r="D33567"/>
      <c r="E33567" s="32"/>
      <c r="F33567"/>
      <c r="G33567"/>
      <c r="H33567"/>
      <c r="I33567"/>
    </row>
    <row r="33568" spans="1:9" x14ac:dyDescent="0.25">
      <c r="A33568"/>
      <c r="B33568"/>
      <c r="C33568" s="32"/>
      <c r="D33568"/>
      <c r="E33568" s="32"/>
      <c r="F33568"/>
      <c r="G33568"/>
      <c r="H33568"/>
      <c r="I33568"/>
    </row>
    <row r="33569" spans="1:9" x14ac:dyDescent="0.25">
      <c r="A33569"/>
      <c r="B33569"/>
      <c r="C33569" s="32"/>
      <c r="D33569"/>
      <c r="E33569" s="32"/>
      <c r="F33569"/>
      <c r="G33569"/>
      <c r="H33569"/>
      <c r="I33569"/>
    </row>
    <row r="33570" spans="1:9" x14ac:dyDescent="0.25">
      <c r="A33570"/>
      <c r="B33570"/>
      <c r="C33570" s="32"/>
      <c r="D33570"/>
      <c r="E33570" s="32"/>
      <c r="F33570"/>
      <c r="G33570"/>
      <c r="H33570"/>
      <c r="I33570"/>
    </row>
    <row r="33571" spans="1:9" x14ac:dyDescent="0.25">
      <c r="A33571"/>
      <c r="B33571"/>
      <c r="C33571" s="32"/>
      <c r="D33571"/>
      <c r="E33571" s="32"/>
      <c r="F33571"/>
      <c r="G33571"/>
      <c r="H33571"/>
      <c r="I33571"/>
    </row>
    <row r="33572" spans="1:9" x14ac:dyDescent="0.25">
      <c r="A33572"/>
      <c r="B33572"/>
      <c r="C33572" s="32"/>
      <c r="D33572"/>
      <c r="E33572" s="32"/>
      <c r="F33572"/>
      <c r="G33572"/>
      <c r="H33572"/>
      <c r="I33572"/>
    </row>
    <row r="33573" spans="1:9" x14ac:dyDescent="0.25">
      <c r="A33573"/>
      <c r="B33573"/>
      <c r="C33573" s="32"/>
      <c r="D33573"/>
      <c r="E33573" s="32"/>
      <c r="F33573"/>
      <c r="G33573"/>
      <c r="H33573"/>
      <c r="I33573"/>
    </row>
    <row r="33574" spans="1:9" x14ac:dyDescent="0.25">
      <c r="A33574"/>
      <c r="B33574"/>
      <c r="C33574" s="32"/>
      <c r="D33574"/>
      <c r="E33574" s="32"/>
      <c r="F33574"/>
      <c r="G33574"/>
      <c r="H33574"/>
      <c r="I33574"/>
    </row>
    <row r="33575" spans="1:9" x14ac:dyDescent="0.25">
      <c r="A33575"/>
      <c r="B33575"/>
      <c r="C33575" s="32"/>
      <c r="D33575"/>
      <c r="E33575" s="32"/>
      <c r="F33575"/>
      <c r="G33575"/>
      <c r="H33575"/>
      <c r="I33575"/>
    </row>
    <row r="33576" spans="1:9" x14ac:dyDescent="0.25">
      <c r="A33576"/>
      <c r="B33576"/>
      <c r="C33576" s="32"/>
      <c r="D33576"/>
      <c r="E33576" s="32"/>
      <c r="F33576"/>
      <c r="G33576"/>
      <c r="H33576"/>
      <c r="I33576"/>
    </row>
    <row r="33577" spans="1:9" x14ac:dyDescent="0.25">
      <c r="A33577"/>
      <c r="B33577"/>
      <c r="C33577" s="32"/>
      <c r="D33577"/>
      <c r="E33577" s="32"/>
      <c r="F33577"/>
      <c r="G33577"/>
      <c r="H33577"/>
      <c r="I33577"/>
    </row>
    <row r="33578" spans="1:9" x14ac:dyDescent="0.25">
      <c r="A33578"/>
      <c r="B33578"/>
      <c r="C33578" s="32"/>
      <c r="D33578"/>
      <c r="E33578" s="32"/>
      <c r="F33578"/>
      <c r="G33578"/>
      <c r="H33578"/>
      <c r="I33578"/>
    </row>
    <row r="33579" spans="1:9" x14ac:dyDescent="0.25">
      <c r="A33579"/>
      <c r="B33579"/>
      <c r="C33579" s="32"/>
      <c r="D33579"/>
      <c r="E33579" s="32"/>
      <c r="F33579"/>
      <c r="G33579"/>
      <c r="H33579"/>
      <c r="I33579"/>
    </row>
    <row r="33580" spans="1:9" x14ac:dyDescent="0.25">
      <c r="A33580"/>
      <c r="B33580"/>
      <c r="C33580" s="32"/>
      <c r="D33580"/>
      <c r="E33580" s="32"/>
      <c r="F33580"/>
      <c r="G33580"/>
      <c r="H33580"/>
      <c r="I33580"/>
    </row>
    <row r="33581" spans="1:9" x14ac:dyDescent="0.25">
      <c r="A33581"/>
      <c r="B33581"/>
      <c r="C33581" s="32"/>
      <c r="D33581"/>
      <c r="E33581" s="32"/>
      <c r="F33581"/>
      <c r="G33581"/>
      <c r="H33581"/>
      <c r="I33581"/>
    </row>
    <row r="33582" spans="1:9" x14ac:dyDescent="0.25">
      <c r="A33582"/>
      <c r="B33582"/>
      <c r="C33582" s="32"/>
      <c r="D33582"/>
      <c r="E33582" s="32"/>
      <c r="F33582"/>
      <c r="G33582"/>
      <c r="H33582"/>
      <c r="I33582"/>
    </row>
    <row r="33583" spans="1:9" x14ac:dyDescent="0.25">
      <c r="A33583"/>
      <c r="B33583"/>
      <c r="C33583" s="32"/>
      <c r="D33583"/>
      <c r="E33583" s="32"/>
      <c r="F33583"/>
      <c r="G33583"/>
      <c r="H33583"/>
      <c r="I33583"/>
    </row>
    <row r="33584" spans="1:9" x14ac:dyDescent="0.25">
      <c r="A33584"/>
      <c r="B33584"/>
      <c r="C33584" s="32"/>
      <c r="D33584"/>
      <c r="E33584" s="32"/>
      <c r="F33584"/>
      <c r="G33584"/>
      <c r="H33584"/>
      <c r="I33584"/>
    </row>
    <row r="33585" spans="1:9" x14ac:dyDescent="0.25">
      <c r="A33585"/>
      <c r="B33585"/>
      <c r="C33585" s="32"/>
      <c r="D33585"/>
      <c r="E33585" s="32"/>
      <c r="F33585"/>
      <c r="G33585"/>
      <c r="H33585"/>
      <c r="I33585"/>
    </row>
    <row r="33586" spans="1:9" x14ac:dyDescent="0.25">
      <c r="A33586"/>
      <c r="B33586"/>
      <c r="C33586" s="32"/>
      <c r="D33586"/>
      <c r="E33586" s="32"/>
      <c r="F33586"/>
      <c r="G33586"/>
      <c r="H33586"/>
      <c r="I33586"/>
    </row>
    <row r="33587" spans="1:9" x14ac:dyDescent="0.25">
      <c r="A33587"/>
      <c r="B33587"/>
      <c r="C33587" s="32"/>
      <c r="D33587"/>
      <c r="E33587" s="32"/>
      <c r="F33587"/>
      <c r="G33587"/>
      <c r="H33587"/>
      <c r="I33587"/>
    </row>
    <row r="33588" spans="1:9" x14ac:dyDescent="0.25">
      <c r="A33588"/>
      <c r="B33588"/>
      <c r="C33588" s="32"/>
      <c r="D33588"/>
      <c r="E33588" s="32"/>
      <c r="F33588"/>
      <c r="G33588"/>
      <c r="H33588"/>
      <c r="I33588"/>
    </row>
    <row r="33589" spans="1:9" x14ac:dyDescent="0.25">
      <c r="A33589"/>
      <c r="B33589"/>
      <c r="C33589" s="32"/>
      <c r="D33589"/>
      <c r="E33589" s="32"/>
      <c r="F33589"/>
      <c r="G33589"/>
      <c r="H33589"/>
      <c r="I33589"/>
    </row>
    <row r="33590" spans="1:9" x14ac:dyDescent="0.25">
      <c r="A33590"/>
      <c r="B33590"/>
      <c r="C33590" s="32"/>
      <c r="D33590"/>
      <c r="E33590" s="32"/>
      <c r="F33590"/>
      <c r="G33590"/>
      <c r="H33590"/>
      <c r="I33590"/>
    </row>
    <row r="33591" spans="1:9" x14ac:dyDescent="0.25">
      <c r="A33591"/>
      <c r="B33591"/>
      <c r="C33591" s="32"/>
      <c r="D33591"/>
      <c r="E33591" s="32"/>
      <c r="F33591"/>
      <c r="G33591"/>
      <c r="H33591"/>
      <c r="I33591"/>
    </row>
    <row r="33592" spans="1:9" x14ac:dyDescent="0.25">
      <c r="A33592"/>
      <c r="B33592"/>
      <c r="C33592" s="32"/>
      <c r="D33592"/>
      <c r="E33592" s="32"/>
      <c r="F33592"/>
      <c r="G33592"/>
      <c r="H33592"/>
      <c r="I33592"/>
    </row>
    <row r="33593" spans="1:9" x14ac:dyDescent="0.25">
      <c r="A33593"/>
      <c r="B33593"/>
      <c r="C33593" s="32"/>
      <c r="D33593"/>
      <c r="E33593" s="32"/>
      <c r="F33593"/>
      <c r="G33593"/>
      <c r="H33593"/>
      <c r="I33593"/>
    </row>
    <row r="33594" spans="1:9" x14ac:dyDescent="0.25">
      <c r="A33594"/>
      <c r="B33594"/>
      <c r="C33594" s="32"/>
      <c r="D33594"/>
      <c r="E33594" s="32"/>
      <c r="F33594"/>
      <c r="G33594"/>
      <c r="H33594"/>
      <c r="I33594"/>
    </row>
    <row r="33595" spans="1:9" x14ac:dyDescent="0.25">
      <c r="A33595"/>
      <c r="B33595"/>
      <c r="C33595" s="32"/>
      <c r="D33595"/>
      <c r="E33595" s="32"/>
      <c r="F33595"/>
      <c r="G33595"/>
      <c r="H33595"/>
      <c r="I33595"/>
    </row>
    <row r="33596" spans="1:9" x14ac:dyDescent="0.25">
      <c r="A33596"/>
      <c r="B33596"/>
      <c r="C33596" s="32"/>
      <c r="D33596"/>
      <c r="E33596" s="32"/>
      <c r="F33596"/>
      <c r="G33596"/>
      <c r="H33596"/>
      <c r="I33596"/>
    </row>
    <row r="33597" spans="1:9" x14ac:dyDescent="0.25">
      <c r="A33597"/>
      <c r="B33597"/>
      <c r="C33597" s="32"/>
      <c r="D33597"/>
      <c r="E33597" s="32"/>
      <c r="F33597"/>
      <c r="G33597"/>
      <c r="H33597"/>
      <c r="I33597"/>
    </row>
    <row r="33598" spans="1:9" x14ac:dyDescent="0.25">
      <c r="A33598"/>
      <c r="B33598"/>
      <c r="C33598" s="32"/>
      <c r="D33598"/>
      <c r="E33598" s="32"/>
      <c r="F33598"/>
      <c r="G33598"/>
      <c r="H33598"/>
      <c r="I33598"/>
    </row>
    <row r="33599" spans="1:9" x14ac:dyDescent="0.25">
      <c r="A33599"/>
      <c r="B33599"/>
      <c r="C33599" s="32"/>
      <c r="D33599"/>
      <c r="E33599" s="32"/>
      <c r="F33599"/>
      <c r="G33599"/>
      <c r="H33599"/>
      <c r="I33599"/>
    </row>
    <row r="33600" spans="1:9" x14ac:dyDescent="0.25">
      <c r="A33600"/>
      <c r="B33600"/>
      <c r="C33600" s="32"/>
      <c r="D33600"/>
      <c r="E33600" s="32"/>
      <c r="F33600"/>
      <c r="G33600"/>
      <c r="H33600"/>
      <c r="I33600"/>
    </row>
    <row r="33601" spans="1:9" x14ac:dyDescent="0.25">
      <c r="A33601"/>
      <c r="B33601"/>
      <c r="C33601" s="32"/>
      <c r="D33601"/>
      <c r="E33601" s="32"/>
      <c r="F33601"/>
      <c r="G33601"/>
      <c r="H33601"/>
      <c r="I33601"/>
    </row>
    <row r="33602" spans="1:9" x14ac:dyDescent="0.25">
      <c r="A33602"/>
      <c r="B33602"/>
      <c r="C33602" s="32"/>
      <c r="D33602"/>
      <c r="E33602" s="32"/>
      <c r="F33602"/>
      <c r="G33602"/>
      <c r="H33602"/>
      <c r="I33602"/>
    </row>
    <row r="33603" spans="1:9" x14ac:dyDescent="0.25">
      <c r="A33603"/>
      <c r="B33603"/>
      <c r="C33603" s="32"/>
      <c r="D33603"/>
      <c r="E33603" s="32"/>
      <c r="F33603"/>
      <c r="G33603"/>
      <c r="H33603"/>
      <c r="I33603"/>
    </row>
    <row r="33604" spans="1:9" x14ac:dyDescent="0.25">
      <c r="A33604"/>
      <c r="B33604"/>
      <c r="C33604" s="32"/>
      <c r="D33604"/>
      <c r="E33604" s="32"/>
      <c r="F33604"/>
      <c r="G33604"/>
      <c r="H33604"/>
      <c r="I33604"/>
    </row>
    <row r="33605" spans="1:9" x14ac:dyDescent="0.25">
      <c r="A33605"/>
      <c r="B33605"/>
      <c r="C33605" s="32"/>
      <c r="D33605"/>
      <c r="E33605" s="32"/>
      <c r="F33605"/>
      <c r="G33605"/>
      <c r="H33605"/>
      <c r="I33605"/>
    </row>
    <row r="33606" spans="1:9" x14ac:dyDescent="0.25">
      <c r="A33606"/>
      <c r="B33606"/>
      <c r="C33606" s="32"/>
      <c r="D33606"/>
      <c r="E33606" s="32"/>
      <c r="F33606"/>
      <c r="G33606"/>
      <c r="H33606"/>
      <c r="I33606"/>
    </row>
    <row r="33607" spans="1:9" x14ac:dyDescent="0.25">
      <c r="A33607"/>
      <c r="B33607"/>
      <c r="C33607" s="32"/>
      <c r="D33607"/>
      <c r="E33607" s="32"/>
      <c r="F33607"/>
      <c r="G33607"/>
      <c r="H33607"/>
      <c r="I33607"/>
    </row>
    <row r="33608" spans="1:9" x14ac:dyDescent="0.25">
      <c r="A33608"/>
      <c r="B33608"/>
      <c r="C33608" s="32"/>
      <c r="D33608"/>
      <c r="E33608" s="32"/>
      <c r="F33608"/>
      <c r="G33608"/>
      <c r="H33608"/>
      <c r="I33608"/>
    </row>
    <row r="33609" spans="1:9" x14ac:dyDescent="0.25">
      <c r="A33609"/>
      <c r="B33609"/>
      <c r="C33609" s="32"/>
      <c r="D33609"/>
      <c r="E33609" s="32"/>
      <c r="F33609"/>
      <c r="G33609"/>
      <c r="H33609"/>
      <c r="I33609"/>
    </row>
    <row r="33610" spans="1:9" x14ac:dyDescent="0.25">
      <c r="A33610"/>
      <c r="B33610"/>
      <c r="C33610" s="32"/>
      <c r="D33610"/>
      <c r="E33610" s="32"/>
      <c r="F33610"/>
      <c r="G33610"/>
      <c r="H33610"/>
      <c r="I33610"/>
    </row>
    <row r="33611" spans="1:9" x14ac:dyDescent="0.25">
      <c r="A33611"/>
      <c r="B33611"/>
      <c r="C33611" s="32"/>
      <c r="D33611"/>
      <c r="E33611" s="32"/>
      <c r="F33611"/>
      <c r="G33611"/>
      <c r="H33611"/>
      <c r="I33611"/>
    </row>
    <row r="33612" spans="1:9" x14ac:dyDescent="0.25">
      <c r="A33612"/>
      <c r="B33612"/>
      <c r="C33612" s="32"/>
      <c r="D33612"/>
      <c r="E33612" s="32"/>
      <c r="F33612"/>
      <c r="G33612"/>
      <c r="H33612"/>
      <c r="I33612"/>
    </row>
    <row r="33613" spans="1:9" x14ac:dyDescent="0.25">
      <c r="A33613"/>
      <c r="B33613"/>
      <c r="C33613" s="32"/>
      <c r="D33613"/>
      <c r="E33613" s="32"/>
      <c r="F33613"/>
      <c r="G33613"/>
      <c r="H33613"/>
      <c r="I33613"/>
    </row>
    <row r="33614" spans="1:9" x14ac:dyDescent="0.25">
      <c r="A33614"/>
      <c r="B33614"/>
      <c r="C33614" s="32"/>
      <c r="D33614"/>
      <c r="E33614" s="32"/>
      <c r="F33614"/>
      <c r="G33614"/>
      <c r="H33614"/>
      <c r="I33614"/>
    </row>
    <row r="33615" spans="1:9" x14ac:dyDescent="0.25">
      <c r="A33615"/>
      <c r="B33615"/>
      <c r="C33615" s="32"/>
      <c r="D33615"/>
      <c r="E33615" s="32"/>
      <c r="F33615"/>
      <c r="G33615"/>
      <c r="H33615"/>
      <c r="I33615"/>
    </row>
    <row r="33616" spans="1:9" x14ac:dyDescent="0.25">
      <c r="A33616"/>
      <c r="B33616"/>
      <c r="C33616" s="32"/>
      <c r="D33616"/>
      <c r="E33616" s="32"/>
      <c r="F33616"/>
      <c r="G33616"/>
      <c r="H33616"/>
      <c r="I33616"/>
    </row>
    <row r="33617" spans="1:9" x14ac:dyDescent="0.25">
      <c r="A33617"/>
      <c r="B33617"/>
      <c r="C33617" s="32"/>
      <c r="D33617"/>
      <c r="E33617" s="32"/>
      <c r="F33617"/>
      <c r="G33617"/>
      <c r="H33617"/>
      <c r="I33617"/>
    </row>
    <row r="33618" spans="1:9" x14ac:dyDescent="0.25">
      <c r="A33618"/>
      <c r="B33618"/>
      <c r="C33618" s="32"/>
      <c r="D33618"/>
      <c r="E33618" s="32"/>
      <c r="F33618"/>
      <c r="G33618"/>
      <c r="H33618"/>
      <c r="I33618"/>
    </row>
    <row r="33619" spans="1:9" x14ac:dyDescent="0.25">
      <c r="A33619"/>
      <c r="B33619"/>
      <c r="C33619" s="32"/>
      <c r="D33619"/>
      <c r="E33619" s="32"/>
      <c r="F33619"/>
      <c r="G33619"/>
      <c r="H33619"/>
      <c r="I33619"/>
    </row>
    <row r="33620" spans="1:9" x14ac:dyDescent="0.25">
      <c r="A33620"/>
      <c r="B33620"/>
      <c r="C33620" s="32"/>
      <c r="D33620"/>
      <c r="E33620" s="32"/>
      <c r="F33620"/>
      <c r="G33620"/>
      <c r="H33620"/>
      <c r="I33620"/>
    </row>
    <row r="33621" spans="1:9" x14ac:dyDescent="0.25">
      <c r="A33621"/>
      <c r="B33621"/>
      <c r="C33621" s="32"/>
      <c r="D33621"/>
      <c r="E33621" s="32"/>
      <c r="F33621"/>
      <c r="G33621"/>
      <c r="H33621"/>
      <c r="I33621"/>
    </row>
    <row r="33622" spans="1:9" x14ac:dyDescent="0.25">
      <c r="A33622"/>
      <c r="B33622"/>
      <c r="C33622" s="32"/>
      <c r="D33622"/>
      <c r="E33622" s="32"/>
      <c r="F33622"/>
      <c r="G33622"/>
      <c r="H33622"/>
      <c r="I33622"/>
    </row>
    <row r="33623" spans="1:9" x14ac:dyDescent="0.25">
      <c r="A33623"/>
      <c r="B33623"/>
      <c r="C33623" s="32"/>
      <c r="D33623"/>
      <c r="E33623" s="32"/>
      <c r="F33623"/>
      <c r="G33623"/>
      <c r="H33623"/>
      <c r="I33623"/>
    </row>
    <row r="33624" spans="1:9" x14ac:dyDescent="0.25">
      <c r="A33624"/>
      <c r="B33624"/>
      <c r="C33624" s="32"/>
      <c r="D33624"/>
      <c r="E33624" s="32"/>
      <c r="F33624"/>
      <c r="G33624"/>
      <c r="H33624"/>
      <c r="I33624"/>
    </row>
    <row r="33625" spans="1:9" x14ac:dyDescent="0.25">
      <c r="A33625"/>
      <c r="B33625"/>
      <c r="C33625" s="32"/>
      <c r="D33625"/>
      <c r="E33625" s="32"/>
      <c r="F33625"/>
      <c r="G33625"/>
      <c r="H33625"/>
      <c r="I33625"/>
    </row>
    <row r="33626" spans="1:9" x14ac:dyDescent="0.25">
      <c r="A33626"/>
      <c r="B33626"/>
      <c r="C33626" s="32"/>
      <c r="D33626"/>
      <c r="E33626" s="32"/>
      <c r="F33626"/>
      <c r="G33626"/>
      <c r="H33626"/>
      <c r="I33626"/>
    </row>
    <row r="33627" spans="1:9" x14ac:dyDescent="0.25">
      <c r="A33627"/>
      <c r="B33627"/>
      <c r="C33627" s="32"/>
      <c r="D33627"/>
      <c r="E33627" s="32"/>
      <c r="F33627"/>
      <c r="G33627"/>
      <c r="H33627"/>
      <c r="I33627"/>
    </row>
    <row r="33628" spans="1:9" x14ac:dyDescent="0.25">
      <c r="A33628"/>
      <c r="B33628"/>
      <c r="C33628" s="32"/>
      <c r="D33628"/>
      <c r="E33628" s="32"/>
      <c r="F33628"/>
      <c r="G33628"/>
      <c r="H33628"/>
      <c r="I33628"/>
    </row>
    <row r="33629" spans="1:9" x14ac:dyDescent="0.25">
      <c r="A33629"/>
      <c r="B33629"/>
      <c r="C33629" s="32"/>
      <c r="D33629"/>
      <c r="E33629" s="32"/>
      <c r="F33629"/>
      <c r="G33629"/>
      <c r="H33629"/>
      <c r="I33629"/>
    </row>
    <row r="33630" spans="1:9" x14ac:dyDescent="0.25">
      <c r="A33630"/>
      <c r="B33630"/>
      <c r="C33630" s="32"/>
      <c r="D33630"/>
      <c r="E33630" s="32"/>
      <c r="F33630"/>
      <c r="G33630"/>
      <c r="H33630"/>
      <c r="I33630"/>
    </row>
    <row r="33631" spans="1:9" x14ac:dyDescent="0.25">
      <c r="A33631"/>
      <c r="B33631"/>
      <c r="C33631" s="32"/>
      <c r="D33631"/>
      <c r="E33631" s="32"/>
      <c r="F33631"/>
      <c r="G33631"/>
      <c r="H33631"/>
      <c r="I33631"/>
    </row>
    <row r="33632" spans="1:9" x14ac:dyDescent="0.25">
      <c r="A33632"/>
      <c r="B33632"/>
      <c r="C33632" s="32"/>
      <c r="D33632"/>
      <c r="E33632" s="32"/>
      <c r="F33632"/>
      <c r="G33632"/>
      <c r="H33632"/>
      <c r="I33632"/>
    </row>
    <row r="33633" spans="1:9" x14ac:dyDescent="0.25">
      <c r="A33633"/>
      <c r="B33633"/>
      <c r="C33633" s="32"/>
      <c r="D33633"/>
      <c r="E33633" s="32"/>
      <c r="F33633"/>
      <c r="G33633"/>
      <c r="H33633"/>
      <c r="I33633"/>
    </row>
    <row r="33634" spans="1:9" x14ac:dyDescent="0.25">
      <c r="A33634"/>
      <c r="B33634"/>
      <c r="C33634" s="32"/>
      <c r="D33634"/>
      <c r="E33634" s="32"/>
      <c r="F33634"/>
      <c r="G33634"/>
      <c r="H33634"/>
      <c r="I33634"/>
    </row>
    <row r="33635" spans="1:9" x14ac:dyDescent="0.25">
      <c r="A33635"/>
      <c r="B33635"/>
      <c r="C33635" s="32"/>
      <c r="D33635"/>
      <c r="E33635" s="32"/>
      <c r="F33635"/>
      <c r="G33635"/>
      <c r="H33635"/>
      <c r="I33635"/>
    </row>
    <row r="33636" spans="1:9" x14ac:dyDescent="0.25">
      <c r="A33636"/>
      <c r="B33636"/>
      <c r="C33636" s="32"/>
      <c r="D33636"/>
      <c r="E33636" s="32"/>
      <c r="F33636"/>
      <c r="G33636"/>
      <c r="H33636"/>
      <c r="I33636"/>
    </row>
    <row r="33637" spans="1:9" x14ac:dyDescent="0.25">
      <c r="A33637"/>
      <c r="B33637"/>
      <c r="C33637" s="32"/>
      <c r="D33637"/>
      <c r="E33637" s="32"/>
      <c r="F33637"/>
      <c r="G33637"/>
      <c r="H33637"/>
      <c r="I33637"/>
    </row>
    <row r="33638" spans="1:9" x14ac:dyDescent="0.25">
      <c r="A33638"/>
      <c r="B33638"/>
      <c r="C33638" s="32"/>
      <c r="D33638"/>
      <c r="E33638" s="32"/>
      <c r="F33638"/>
      <c r="G33638"/>
      <c r="H33638"/>
      <c r="I33638"/>
    </row>
    <row r="33639" spans="1:9" x14ac:dyDescent="0.25">
      <c r="A33639"/>
      <c r="B33639"/>
      <c r="C33639" s="32"/>
      <c r="D33639"/>
      <c r="E33639" s="32"/>
      <c r="F33639"/>
      <c r="G33639"/>
      <c r="H33639"/>
      <c r="I33639"/>
    </row>
    <row r="33640" spans="1:9" x14ac:dyDescent="0.25">
      <c r="A33640"/>
      <c r="B33640"/>
      <c r="C33640" s="32"/>
      <c r="D33640"/>
      <c r="E33640" s="32"/>
      <c r="F33640"/>
      <c r="G33640"/>
      <c r="H33640"/>
      <c r="I33640"/>
    </row>
    <row r="33641" spans="1:9" x14ac:dyDescent="0.25">
      <c r="A33641"/>
      <c r="B33641"/>
      <c r="C33641" s="32"/>
      <c r="D33641"/>
      <c r="E33641" s="32"/>
      <c r="F33641"/>
      <c r="G33641"/>
      <c r="H33641"/>
      <c r="I33641"/>
    </row>
    <row r="33642" spans="1:9" x14ac:dyDescent="0.25">
      <c r="A33642"/>
      <c r="B33642"/>
      <c r="C33642" s="32"/>
      <c r="D33642"/>
      <c r="E33642" s="32"/>
      <c r="F33642"/>
      <c r="G33642"/>
      <c r="H33642"/>
      <c r="I33642"/>
    </row>
    <row r="33643" spans="1:9" x14ac:dyDescent="0.25">
      <c r="A33643"/>
      <c r="B33643"/>
      <c r="C33643" s="32"/>
      <c r="D33643"/>
      <c r="E33643" s="32"/>
      <c r="F33643"/>
      <c r="G33643"/>
      <c r="H33643"/>
      <c r="I33643"/>
    </row>
    <row r="33644" spans="1:9" x14ac:dyDescent="0.25">
      <c r="A33644"/>
      <c r="B33644"/>
      <c r="C33644" s="32"/>
      <c r="D33644"/>
      <c r="E33644" s="32"/>
      <c r="F33644"/>
      <c r="G33644"/>
      <c r="H33644"/>
      <c r="I33644"/>
    </row>
    <row r="33645" spans="1:9" x14ac:dyDescent="0.25">
      <c r="A33645"/>
      <c r="B33645"/>
      <c r="C33645" s="32"/>
      <c r="D33645"/>
      <c r="E33645" s="32"/>
      <c r="F33645"/>
      <c r="G33645"/>
      <c r="H33645"/>
      <c r="I33645"/>
    </row>
    <row r="33646" spans="1:9" x14ac:dyDescent="0.25">
      <c r="A33646"/>
      <c r="B33646"/>
      <c r="C33646" s="32"/>
      <c r="D33646"/>
      <c r="E33646" s="32"/>
      <c r="F33646"/>
      <c r="G33646"/>
      <c r="H33646"/>
      <c r="I33646"/>
    </row>
    <row r="33647" spans="1:9" x14ac:dyDescent="0.25">
      <c r="A33647"/>
      <c r="B33647"/>
      <c r="C33647" s="32"/>
      <c r="D33647"/>
      <c r="E33647" s="32"/>
      <c r="F33647"/>
      <c r="G33647"/>
      <c r="H33647"/>
      <c r="I33647"/>
    </row>
    <row r="33648" spans="1:9" x14ac:dyDescent="0.25">
      <c r="A33648"/>
      <c r="B33648"/>
      <c r="C33648" s="32"/>
      <c r="D33648"/>
      <c r="E33648" s="32"/>
      <c r="F33648"/>
      <c r="G33648"/>
      <c r="H33648"/>
      <c r="I33648"/>
    </row>
    <row r="33649" spans="1:9" x14ac:dyDescent="0.25">
      <c r="A33649"/>
      <c r="B33649"/>
      <c r="C33649" s="32"/>
      <c r="D33649"/>
      <c r="E33649" s="32"/>
      <c r="F33649"/>
      <c r="G33649"/>
      <c r="H33649"/>
      <c r="I33649"/>
    </row>
    <row r="33650" spans="1:9" x14ac:dyDescent="0.25">
      <c r="A33650"/>
      <c r="B33650"/>
      <c r="C33650" s="32"/>
      <c r="D33650"/>
      <c r="E33650" s="32"/>
      <c r="F33650"/>
      <c r="G33650"/>
      <c r="H33650"/>
      <c r="I33650"/>
    </row>
    <row r="33651" spans="1:9" x14ac:dyDescent="0.25">
      <c r="A33651"/>
      <c r="B33651"/>
      <c r="C33651" s="32"/>
      <c r="D33651"/>
      <c r="E33651" s="32"/>
      <c r="F33651"/>
      <c r="G33651"/>
      <c r="H33651"/>
      <c r="I33651"/>
    </row>
    <row r="33652" spans="1:9" x14ac:dyDescent="0.25">
      <c r="A33652"/>
      <c r="B33652"/>
      <c r="C33652" s="32"/>
      <c r="D33652"/>
      <c r="E33652" s="32"/>
      <c r="F33652"/>
      <c r="G33652"/>
      <c r="H33652"/>
      <c r="I33652"/>
    </row>
    <row r="33653" spans="1:9" x14ac:dyDescent="0.25">
      <c r="A33653"/>
      <c r="B33653"/>
      <c r="C33653" s="32"/>
      <c r="D33653"/>
      <c r="E33653" s="32"/>
      <c r="F33653"/>
      <c r="G33653"/>
      <c r="H33653"/>
      <c r="I33653"/>
    </row>
    <row r="33654" spans="1:9" x14ac:dyDescent="0.25">
      <c r="A33654"/>
      <c r="B33654"/>
      <c r="C33654" s="32"/>
      <c r="D33654"/>
      <c r="E33654" s="32"/>
      <c r="F33654"/>
      <c r="G33654"/>
      <c r="H33654"/>
      <c r="I33654"/>
    </row>
    <row r="33655" spans="1:9" x14ac:dyDescent="0.25">
      <c r="A33655"/>
      <c r="B33655"/>
      <c r="C33655" s="32"/>
      <c r="D33655"/>
      <c r="E33655" s="32"/>
      <c r="F33655"/>
      <c r="G33655"/>
      <c r="H33655"/>
      <c r="I33655"/>
    </row>
    <row r="33656" spans="1:9" x14ac:dyDescent="0.25">
      <c r="A33656"/>
      <c r="B33656"/>
      <c r="C33656" s="32"/>
      <c r="D33656"/>
      <c r="E33656" s="32"/>
      <c r="F33656"/>
      <c r="G33656"/>
      <c r="H33656"/>
      <c r="I33656"/>
    </row>
    <row r="33657" spans="1:9" x14ac:dyDescent="0.25">
      <c r="A33657"/>
      <c r="B33657"/>
      <c r="C33657" s="32"/>
      <c r="D33657"/>
      <c r="E33657" s="32"/>
      <c r="F33657"/>
      <c r="G33657"/>
      <c r="H33657"/>
      <c r="I33657"/>
    </row>
    <row r="33658" spans="1:9" x14ac:dyDescent="0.25">
      <c r="A33658"/>
      <c r="B33658"/>
      <c r="C33658" s="32"/>
      <c r="D33658"/>
      <c r="E33658" s="32"/>
      <c r="F33658"/>
      <c r="G33658"/>
      <c r="H33658"/>
      <c r="I33658"/>
    </row>
    <row r="33659" spans="1:9" x14ac:dyDescent="0.25">
      <c r="A33659"/>
      <c r="B33659"/>
      <c r="C33659" s="32"/>
      <c r="D33659"/>
      <c r="E33659" s="32"/>
      <c r="F33659"/>
      <c r="G33659"/>
      <c r="H33659"/>
      <c r="I33659"/>
    </row>
    <row r="33660" spans="1:9" x14ac:dyDescent="0.25">
      <c r="A33660"/>
      <c r="B33660"/>
      <c r="C33660" s="32"/>
      <c r="D33660"/>
      <c r="E33660" s="32"/>
      <c r="F33660"/>
      <c r="G33660"/>
      <c r="H33660"/>
      <c r="I33660"/>
    </row>
    <row r="33661" spans="1:9" x14ac:dyDescent="0.25">
      <c r="A33661"/>
      <c r="B33661"/>
      <c r="C33661" s="32"/>
      <c r="D33661"/>
      <c r="E33661" s="32"/>
      <c r="F33661"/>
      <c r="G33661"/>
      <c r="H33661"/>
      <c r="I33661"/>
    </row>
    <row r="33662" spans="1:9" x14ac:dyDescent="0.25">
      <c r="A33662"/>
      <c r="B33662"/>
      <c r="C33662" s="32"/>
      <c r="D33662"/>
      <c r="E33662" s="32"/>
      <c r="F33662"/>
      <c r="G33662"/>
      <c r="H33662"/>
      <c r="I33662"/>
    </row>
    <row r="33663" spans="1:9" x14ac:dyDescent="0.25">
      <c r="A33663"/>
      <c r="B33663"/>
      <c r="C33663" s="32"/>
      <c r="D33663"/>
      <c r="E33663" s="32"/>
      <c r="F33663"/>
      <c r="G33663"/>
      <c r="H33663"/>
      <c r="I33663"/>
    </row>
    <row r="33664" spans="1:9" x14ac:dyDescent="0.25">
      <c r="A33664"/>
      <c r="B33664"/>
      <c r="C33664" s="32"/>
      <c r="D33664"/>
      <c r="E33664" s="32"/>
      <c r="F33664"/>
      <c r="G33664"/>
      <c r="H33664"/>
      <c r="I33664"/>
    </row>
    <row r="33665" spans="1:9" x14ac:dyDescent="0.25">
      <c r="A33665"/>
      <c r="B33665"/>
      <c r="C33665" s="32"/>
      <c r="D33665"/>
      <c r="E33665" s="32"/>
      <c r="F33665"/>
      <c r="G33665"/>
      <c r="H33665"/>
      <c r="I33665"/>
    </row>
    <row r="33666" spans="1:9" x14ac:dyDescent="0.25">
      <c r="A33666"/>
      <c r="B33666"/>
      <c r="C33666" s="32"/>
      <c r="D33666"/>
      <c r="E33666" s="32"/>
      <c r="F33666"/>
      <c r="G33666"/>
      <c r="H33666"/>
      <c r="I33666"/>
    </row>
    <row r="33667" spans="1:9" x14ac:dyDescent="0.25">
      <c r="A33667"/>
      <c r="B33667"/>
      <c r="C33667" s="32"/>
      <c r="D33667"/>
      <c r="E33667" s="32"/>
      <c r="F33667"/>
      <c r="G33667"/>
      <c r="H33667"/>
      <c r="I33667"/>
    </row>
    <row r="33668" spans="1:9" x14ac:dyDescent="0.25">
      <c r="A33668"/>
      <c r="B33668"/>
      <c r="C33668" s="32"/>
      <c r="D33668"/>
      <c r="E33668" s="32"/>
      <c r="F33668"/>
      <c r="G33668"/>
      <c r="H33668"/>
      <c r="I33668"/>
    </row>
    <row r="33669" spans="1:9" x14ac:dyDescent="0.25">
      <c r="A33669"/>
      <c r="B33669"/>
      <c r="C33669" s="32"/>
      <c r="D33669"/>
      <c r="E33669" s="32"/>
      <c r="F33669"/>
      <c r="G33669"/>
      <c r="H33669"/>
      <c r="I33669"/>
    </row>
    <row r="33670" spans="1:9" x14ac:dyDescent="0.25">
      <c r="A33670"/>
      <c r="B33670"/>
      <c r="C33670" s="32"/>
      <c r="D33670"/>
      <c r="E33670" s="32"/>
      <c r="F33670"/>
      <c r="G33670"/>
      <c r="H33670"/>
      <c r="I33670"/>
    </row>
    <row r="33671" spans="1:9" x14ac:dyDescent="0.25">
      <c r="A33671"/>
      <c r="B33671"/>
      <c r="C33671" s="32"/>
      <c r="D33671"/>
      <c r="E33671" s="32"/>
      <c r="F33671"/>
      <c r="G33671"/>
      <c r="H33671"/>
      <c r="I33671"/>
    </row>
    <row r="33672" spans="1:9" x14ac:dyDescent="0.25">
      <c r="A33672"/>
      <c r="B33672"/>
      <c r="C33672" s="32"/>
      <c r="D33672"/>
      <c r="E33672" s="32"/>
      <c r="F33672"/>
      <c r="G33672"/>
      <c r="H33672"/>
      <c r="I33672"/>
    </row>
    <row r="33673" spans="1:9" x14ac:dyDescent="0.25">
      <c r="A33673"/>
      <c r="B33673"/>
      <c r="C33673" s="32"/>
      <c r="D33673"/>
      <c r="E33673" s="32"/>
      <c r="F33673"/>
      <c r="G33673"/>
      <c r="H33673"/>
      <c r="I33673"/>
    </row>
    <row r="33674" spans="1:9" x14ac:dyDescent="0.25">
      <c r="A33674"/>
      <c r="B33674"/>
      <c r="C33674" s="32"/>
      <c r="D33674"/>
      <c r="E33674" s="32"/>
      <c r="F33674"/>
      <c r="G33674"/>
      <c r="H33674"/>
      <c r="I33674"/>
    </row>
    <row r="33675" spans="1:9" x14ac:dyDescent="0.25">
      <c r="A33675"/>
      <c r="B33675"/>
      <c r="C33675" s="32"/>
      <c r="D33675"/>
      <c r="E33675" s="32"/>
      <c r="F33675"/>
      <c r="G33675"/>
      <c r="H33675"/>
      <c r="I33675"/>
    </row>
    <row r="33676" spans="1:9" x14ac:dyDescent="0.25">
      <c r="A33676"/>
      <c r="B33676"/>
      <c r="C33676" s="32"/>
      <c r="D33676"/>
      <c r="E33676" s="32"/>
      <c r="F33676"/>
      <c r="G33676"/>
      <c r="H33676"/>
      <c r="I33676"/>
    </row>
    <row r="33677" spans="1:9" x14ac:dyDescent="0.25">
      <c r="A33677"/>
      <c r="B33677"/>
      <c r="C33677" s="32"/>
      <c r="D33677"/>
      <c r="E33677" s="32"/>
      <c r="F33677"/>
      <c r="G33677"/>
      <c r="H33677"/>
      <c r="I33677"/>
    </row>
    <row r="33678" spans="1:9" x14ac:dyDescent="0.25">
      <c r="A33678"/>
      <c r="B33678"/>
      <c r="C33678" s="32"/>
      <c r="D33678"/>
      <c r="E33678" s="32"/>
      <c r="F33678"/>
      <c r="G33678"/>
      <c r="H33678"/>
      <c r="I33678"/>
    </row>
    <row r="33679" spans="1:9" x14ac:dyDescent="0.25">
      <c r="A33679"/>
      <c r="B33679"/>
      <c r="C33679" s="32"/>
      <c r="D33679"/>
      <c r="E33679" s="32"/>
      <c r="F33679"/>
      <c r="G33679"/>
      <c r="H33679"/>
      <c r="I33679"/>
    </row>
    <row r="33680" spans="1:9" x14ac:dyDescent="0.25">
      <c r="A33680"/>
      <c r="B33680"/>
      <c r="C33680" s="32"/>
      <c r="D33680"/>
      <c r="E33680" s="32"/>
      <c r="F33680"/>
      <c r="G33680"/>
      <c r="H33680"/>
      <c r="I33680"/>
    </row>
    <row r="33681" spans="1:9" x14ac:dyDescent="0.25">
      <c r="A33681"/>
      <c r="B33681"/>
      <c r="C33681" s="32"/>
      <c r="D33681"/>
      <c r="E33681" s="32"/>
      <c r="F33681"/>
      <c r="G33681"/>
      <c r="H33681"/>
      <c r="I33681"/>
    </row>
    <row r="33682" spans="1:9" x14ac:dyDescent="0.25">
      <c r="A33682"/>
      <c r="B33682"/>
      <c r="C33682" s="32"/>
      <c r="D33682"/>
      <c r="E33682" s="32"/>
      <c r="F33682"/>
      <c r="G33682"/>
      <c r="H33682"/>
      <c r="I33682"/>
    </row>
    <row r="33683" spans="1:9" x14ac:dyDescent="0.25">
      <c r="A33683"/>
      <c r="B33683"/>
      <c r="C33683" s="32"/>
      <c r="D33683"/>
      <c r="E33683" s="32"/>
      <c r="F33683"/>
      <c r="G33683"/>
      <c r="H33683"/>
      <c r="I33683"/>
    </row>
    <row r="33684" spans="1:9" x14ac:dyDescent="0.25">
      <c r="A33684"/>
      <c r="B33684"/>
      <c r="C33684" s="32"/>
      <c r="D33684"/>
      <c r="E33684" s="32"/>
      <c r="F33684"/>
      <c r="G33684"/>
      <c r="H33684"/>
      <c r="I33684"/>
    </row>
    <row r="33685" spans="1:9" x14ac:dyDescent="0.25">
      <c r="A33685"/>
      <c r="B33685"/>
      <c r="C33685" s="32"/>
      <c r="D33685"/>
      <c r="E33685" s="32"/>
      <c r="F33685"/>
      <c r="G33685"/>
      <c r="H33685"/>
      <c r="I33685"/>
    </row>
    <row r="33686" spans="1:9" x14ac:dyDescent="0.25">
      <c r="A33686"/>
      <c r="B33686"/>
      <c r="C33686" s="32"/>
      <c r="D33686"/>
      <c r="E33686" s="32"/>
      <c r="F33686"/>
      <c r="G33686"/>
      <c r="H33686"/>
      <c r="I33686"/>
    </row>
    <row r="33687" spans="1:9" x14ac:dyDescent="0.25">
      <c r="A33687"/>
      <c r="B33687"/>
      <c r="C33687" s="32"/>
      <c r="D33687"/>
      <c r="E33687" s="32"/>
      <c r="F33687"/>
      <c r="G33687"/>
      <c r="H33687"/>
      <c r="I33687"/>
    </row>
    <row r="33688" spans="1:9" x14ac:dyDescent="0.25">
      <c r="A33688"/>
      <c r="B33688"/>
      <c r="C33688" s="32"/>
      <c r="D33688"/>
      <c r="E33688" s="32"/>
      <c r="F33688"/>
      <c r="G33688"/>
      <c r="H33688"/>
      <c r="I33688"/>
    </row>
    <row r="33689" spans="1:9" x14ac:dyDescent="0.25">
      <c r="A33689"/>
      <c r="B33689"/>
      <c r="C33689" s="32"/>
      <c r="D33689"/>
      <c r="E33689" s="32"/>
      <c r="F33689"/>
      <c r="G33689"/>
      <c r="H33689"/>
      <c r="I33689"/>
    </row>
    <row r="33690" spans="1:9" x14ac:dyDescent="0.25">
      <c r="A33690"/>
      <c r="B33690"/>
      <c r="C33690" s="32"/>
      <c r="D33690"/>
      <c r="E33690" s="32"/>
      <c r="F33690"/>
      <c r="G33690"/>
      <c r="H33690"/>
      <c r="I33690"/>
    </row>
    <row r="33691" spans="1:9" x14ac:dyDescent="0.25">
      <c r="A33691"/>
      <c r="B33691"/>
      <c r="C33691" s="32"/>
      <c r="D33691"/>
      <c r="E33691" s="32"/>
      <c r="F33691"/>
      <c r="G33691"/>
      <c r="H33691"/>
      <c r="I33691"/>
    </row>
    <row r="33692" spans="1:9" x14ac:dyDescent="0.25">
      <c r="A33692"/>
      <c r="B33692"/>
      <c r="C33692" s="32"/>
      <c r="D33692"/>
      <c r="E33692" s="32"/>
      <c r="F33692"/>
      <c r="G33692"/>
      <c r="H33692"/>
      <c r="I33692"/>
    </row>
    <row r="33693" spans="1:9" x14ac:dyDescent="0.25">
      <c r="A33693"/>
      <c r="B33693"/>
      <c r="C33693" s="32"/>
      <c r="D33693"/>
      <c r="E33693" s="32"/>
      <c r="F33693"/>
      <c r="G33693"/>
      <c r="H33693"/>
      <c r="I33693"/>
    </row>
    <row r="33694" spans="1:9" x14ac:dyDescent="0.25">
      <c r="A33694"/>
      <c r="B33694"/>
      <c r="C33694" s="32"/>
      <c r="D33694"/>
      <c r="E33694" s="32"/>
      <c r="F33694"/>
      <c r="G33694"/>
      <c r="H33694"/>
      <c r="I33694"/>
    </row>
    <row r="33695" spans="1:9" x14ac:dyDescent="0.25">
      <c r="A33695"/>
      <c r="B33695"/>
      <c r="C33695" s="32"/>
      <c r="D33695"/>
      <c r="E33695" s="32"/>
      <c r="F33695"/>
      <c r="G33695"/>
      <c r="H33695"/>
      <c r="I33695"/>
    </row>
    <row r="33696" spans="1:9" x14ac:dyDescent="0.25">
      <c r="A33696"/>
      <c r="B33696"/>
      <c r="C33696" s="32"/>
      <c r="D33696"/>
      <c r="E33696" s="32"/>
      <c r="F33696"/>
      <c r="G33696"/>
      <c r="H33696"/>
      <c r="I33696"/>
    </row>
    <row r="33697" spans="1:9" x14ac:dyDescent="0.25">
      <c r="A33697"/>
      <c r="B33697"/>
      <c r="C33697" s="32"/>
      <c r="D33697"/>
      <c r="E33697" s="32"/>
      <c r="F33697"/>
      <c r="G33697"/>
      <c r="H33697"/>
      <c r="I33697"/>
    </row>
    <row r="33698" spans="1:9" x14ac:dyDescent="0.25">
      <c r="A33698"/>
      <c r="B33698"/>
      <c r="C33698" s="32"/>
      <c r="D33698"/>
      <c r="E33698" s="32"/>
      <c r="F33698"/>
      <c r="G33698"/>
      <c r="H33698"/>
      <c r="I33698"/>
    </row>
    <row r="33699" spans="1:9" x14ac:dyDescent="0.25">
      <c r="A33699"/>
      <c r="B33699"/>
      <c r="C33699" s="32"/>
      <c r="D33699"/>
      <c r="E33699" s="32"/>
      <c r="F33699"/>
      <c r="G33699"/>
      <c r="H33699"/>
      <c r="I33699"/>
    </row>
    <row r="33700" spans="1:9" x14ac:dyDescent="0.25">
      <c r="A33700"/>
      <c r="B33700"/>
      <c r="C33700" s="32"/>
      <c r="D33700"/>
      <c r="E33700" s="32"/>
      <c r="F33700"/>
      <c r="G33700"/>
      <c r="H33700"/>
      <c r="I33700"/>
    </row>
    <row r="33701" spans="1:9" x14ac:dyDescent="0.25">
      <c r="A33701"/>
      <c r="B33701"/>
      <c r="C33701" s="32"/>
      <c r="D33701"/>
      <c r="E33701" s="32"/>
      <c r="F33701"/>
      <c r="G33701"/>
      <c r="H33701"/>
      <c r="I33701"/>
    </row>
    <row r="33702" spans="1:9" x14ac:dyDescent="0.25">
      <c r="A33702"/>
      <c r="B33702"/>
      <c r="C33702" s="32"/>
      <c r="D33702"/>
      <c r="E33702" s="32"/>
      <c r="F33702"/>
      <c r="G33702"/>
      <c r="H33702"/>
      <c r="I33702"/>
    </row>
    <row r="33703" spans="1:9" x14ac:dyDescent="0.25">
      <c r="A33703"/>
      <c r="B33703"/>
      <c r="C33703" s="32"/>
      <c r="D33703"/>
      <c r="E33703" s="32"/>
      <c r="F33703"/>
      <c r="G33703"/>
      <c r="H33703"/>
      <c r="I33703"/>
    </row>
    <row r="33704" spans="1:9" x14ac:dyDescent="0.25">
      <c r="A33704"/>
      <c r="B33704"/>
      <c r="C33704" s="32"/>
      <c r="D33704"/>
      <c r="E33704" s="32"/>
      <c r="F33704"/>
      <c r="G33704"/>
      <c r="H33704"/>
      <c r="I33704"/>
    </row>
    <row r="33705" spans="1:9" x14ac:dyDescent="0.25">
      <c r="A33705"/>
      <c r="B33705"/>
      <c r="C33705" s="32"/>
      <c r="D33705"/>
      <c r="E33705" s="32"/>
      <c r="F33705"/>
      <c r="G33705"/>
      <c r="H33705"/>
      <c r="I33705"/>
    </row>
    <row r="33706" spans="1:9" x14ac:dyDescent="0.25">
      <c r="A33706"/>
      <c r="B33706"/>
      <c r="C33706" s="32"/>
      <c r="D33706"/>
      <c r="E33706" s="32"/>
      <c r="F33706"/>
      <c r="G33706"/>
      <c r="H33706"/>
      <c r="I33706"/>
    </row>
    <row r="33707" spans="1:9" x14ac:dyDescent="0.25">
      <c r="A33707"/>
      <c r="B33707"/>
      <c r="C33707" s="32"/>
      <c r="D33707"/>
      <c r="E33707" s="32"/>
      <c r="F33707"/>
      <c r="G33707"/>
      <c r="H33707"/>
      <c r="I33707"/>
    </row>
    <row r="33708" spans="1:9" x14ac:dyDescent="0.25">
      <c r="A33708"/>
      <c r="B33708"/>
      <c r="C33708" s="32"/>
      <c r="D33708"/>
      <c r="E33708" s="32"/>
      <c r="F33708"/>
      <c r="G33708"/>
      <c r="H33708"/>
      <c r="I33708"/>
    </row>
    <row r="33709" spans="1:9" x14ac:dyDescent="0.25">
      <c r="A33709"/>
      <c r="B33709"/>
      <c r="C33709" s="32"/>
      <c r="D33709"/>
      <c r="E33709" s="32"/>
      <c r="F33709"/>
      <c r="G33709"/>
      <c r="H33709"/>
      <c r="I33709"/>
    </row>
    <row r="33710" spans="1:9" x14ac:dyDescent="0.25">
      <c r="A33710"/>
      <c r="B33710"/>
      <c r="C33710" s="32"/>
      <c r="D33710"/>
      <c r="E33710" s="32"/>
      <c r="F33710"/>
      <c r="G33710"/>
      <c r="H33710"/>
      <c r="I33710"/>
    </row>
    <row r="33711" spans="1:9" x14ac:dyDescent="0.25">
      <c r="A33711"/>
      <c r="B33711"/>
      <c r="C33711" s="32"/>
      <c r="D33711"/>
      <c r="E33711" s="32"/>
      <c r="F33711"/>
      <c r="G33711"/>
      <c r="H33711"/>
      <c r="I33711"/>
    </row>
    <row r="33712" spans="1:9" x14ac:dyDescent="0.25">
      <c r="A33712"/>
      <c r="B33712"/>
      <c r="C33712" s="32"/>
      <c r="D33712"/>
      <c r="E33712" s="32"/>
      <c r="F33712"/>
      <c r="G33712"/>
      <c r="H33712"/>
      <c r="I33712"/>
    </row>
    <row r="33713" spans="1:9" x14ac:dyDescent="0.25">
      <c r="A33713"/>
      <c r="B33713"/>
      <c r="C33713" s="32"/>
      <c r="D33713"/>
      <c r="E33713" s="32"/>
      <c r="F33713"/>
      <c r="G33713"/>
      <c r="H33713"/>
      <c r="I33713"/>
    </row>
    <row r="33714" spans="1:9" x14ac:dyDescent="0.25">
      <c r="A33714"/>
      <c r="B33714"/>
      <c r="C33714" s="32"/>
      <c r="D33714"/>
      <c r="E33714" s="32"/>
      <c r="F33714"/>
      <c r="G33714"/>
      <c r="H33714"/>
      <c r="I33714"/>
    </row>
    <row r="33715" spans="1:9" x14ac:dyDescent="0.25">
      <c r="A33715"/>
      <c r="B33715"/>
      <c r="C33715" s="32"/>
      <c r="D33715"/>
      <c r="E33715" s="32"/>
      <c r="F33715"/>
      <c r="G33715"/>
      <c r="H33715"/>
      <c r="I33715"/>
    </row>
    <row r="33716" spans="1:9" x14ac:dyDescent="0.25">
      <c r="A33716"/>
      <c r="B33716"/>
      <c r="C33716" s="32"/>
      <c r="D33716"/>
      <c r="E33716" s="32"/>
      <c r="F33716"/>
      <c r="G33716"/>
      <c r="H33716"/>
      <c r="I33716"/>
    </row>
    <row r="33717" spans="1:9" x14ac:dyDescent="0.25">
      <c r="A33717"/>
      <c r="B33717"/>
      <c r="C33717" s="32"/>
      <c r="D33717"/>
      <c r="E33717" s="32"/>
      <c r="F33717"/>
      <c r="G33717"/>
      <c r="H33717"/>
      <c r="I33717"/>
    </row>
    <row r="33718" spans="1:9" x14ac:dyDescent="0.25">
      <c r="A33718"/>
      <c r="B33718"/>
      <c r="C33718" s="32"/>
      <c r="D33718"/>
      <c r="E33718" s="32"/>
      <c r="F33718"/>
      <c r="G33718"/>
      <c r="H33718"/>
      <c r="I33718"/>
    </row>
    <row r="33719" spans="1:9" x14ac:dyDescent="0.25">
      <c r="A33719"/>
      <c r="B33719"/>
      <c r="C33719" s="32"/>
      <c r="D33719"/>
      <c r="E33719" s="32"/>
      <c r="F33719"/>
      <c r="G33719"/>
      <c r="H33719"/>
      <c r="I33719"/>
    </row>
    <row r="33720" spans="1:9" x14ac:dyDescent="0.25">
      <c r="A33720"/>
      <c r="B33720"/>
      <c r="C33720" s="32"/>
      <c r="D33720"/>
      <c r="E33720" s="32"/>
      <c r="F33720"/>
      <c r="G33720"/>
      <c r="H33720"/>
      <c r="I33720"/>
    </row>
    <row r="33721" spans="1:9" x14ac:dyDescent="0.25">
      <c r="A33721"/>
      <c r="B33721"/>
      <c r="C33721" s="32"/>
      <c r="D33721"/>
      <c r="E33721" s="32"/>
      <c r="F33721"/>
      <c r="G33721"/>
      <c r="H33721"/>
      <c r="I33721"/>
    </row>
    <row r="33722" spans="1:9" x14ac:dyDescent="0.25">
      <c r="A33722"/>
      <c r="B33722"/>
      <c r="C33722" s="32"/>
      <c r="D33722"/>
      <c r="E33722" s="32"/>
      <c r="F33722"/>
      <c r="G33722"/>
      <c r="H33722"/>
      <c r="I33722"/>
    </row>
    <row r="33723" spans="1:9" x14ac:dyDescent="0.25">
      <c r="A33723"/>
      <c r="B33723"/>
      <c r="C33723" s="32"/>
      <c r="D33723"/>
      <c r="E33723" s="32"/>
      <c r="F33723"/>
      <c r="G33723"/>
      <c r="H33723"/>
      <c r="I33723"/>
    </row>
    <row r="33724" spans="1:9" x14ac:dyDescent="0.25">
      <c r="A33724"/>
      <c r="B33724"/>
      <c r="C33724" s="32"/>
      <c r="D33724"/>
      <c r="E33724" s="32"/>
      <c r="F33724"/>
      <c r="G33724"/>
      <c r="H33724"/>
      <c r="I33724"/>
    </row>
    <row r="33725" spans="1:9" x14ac:dyDescent="0.25">
      <c r="A33725"/>
      <c r="B33725"/>
      <c r="C33725" s="32"/>
      <c r="D33725"/>
      <c r="E33725" s="32"/>
      <c r="F33725"/>
      <c r="G33725"/>
      <c r="H33725"/>
      <c r="I33725"/>
    </row>
    <row r="33726" spans="1:9" x14ac:dyDescent="0.25">
      <c r="A33726"/>
      <c r="B33726"/>
      <c r="C33726" s="32"/>
      <c r="D33726"/>
      <c r="E33726" s="32"/>
      <c r="F33726"/>
      <c r="G33726"/>
      <c r="H33726"/>
      <c r="I33726"/>
    </row>
    <row r="33727" spans="1:9" x14ac:dyDescent="0.25">
      <c r="A33727"/>
      <c r="B33727"/>
      <c r="C33727" s="32"/>
      <c r="D33727"/>
      <c r="E33727" s="32"/>
      <c r="F33727"/>
      <c r="G33727"/>
      <c r="H33727"/>
      <c r="I33727"/>
    </row>
    <row r="33728" spans="1:9" x14ac:dyDescent="0.25">
      <c r="A33728"/>
      <c r="B33728"/>
      <c r="C33728" s="32"/>
      <c r="D33728"/>
      <c r="E33728" s="32"/>
      <c r="F33728"/>
      <c r="G33728"/>
      <c r="H33728"/>
      <c r="I33728"/>
    </row>
    <row r="33729" spans="1:9" x14ac:dyDescent="0.25">
      <c r="A33729"/>
      <c r="B33729"/>
      <c r="C33729" s="32"/>
      <c r="D33729"/>
      <c r="E33729" s="32"/>
      <c r="F33729"/>
      <c r="G33729"/>
      <c r="H33729"/>
      <c r="I33729"/>
    </row>
    <row r="33730" spans="1:9" x14ac:dyDescent="0.25">
      <c r="A33730"/>
      <c r="B33730"/>
      <c r="C33730" s="32"/>
      <c r="D33730"/>
      <c r="E33730" s="32"/>
      <c r="F33730"/>
      <c r="G33730"/>
      <c r="H33730"/>
      <c r="I33730"/>
    </row>
    <row r="33731" spans="1:9" x14ac:dyDescent="0.25">
      <c r="A33731"/>
      <c r="B33731"/>
      <c r="C33731" s="32"/>
      <c r="D33731"/>
      <c r="E33731" s="32"/>
      <c r="F33731"/>
      <c r="G33731"/>
      <c r="H33731"/>
      <c r="I33731"/>
    </row>
    <row r="33732" spans="1:9" x14ac:dyDescent="0.25">
      <c r="A33732"/>
      <c r="B33732"/>
      <c r="C33732" s="32"/>
      <c r="D33732"/>
      <c r="E33732" s="32"/>
      <c r="F33732"/>
      <c r="G33732"/>
      <c r="H33732"/>
      <c r="I33732"/>
    </row>
    <row r="33733" spans="1:9" x14ac:dyDescent="0.25">
      <c r="A33733"/>
      <c r="B33733"/>
      <c r="C33733" s="32"/>
      <c r="D33733"/>
      <c r="E33733" s="32"/>
      <c r="F33733"/>
      <c r="G33733"/>
      <c r="H33733"/>
      <c r="I33733"/>
    </row>
    <row r="33734" spans="1:9" x14ac:dyDescent="0.25">
      <c r="A33734"/>
      <c r="B33734"/>
      <c r="C33734" s="32"/>
      <c r="D33734"/>
      <c r="E33734" s="32"/>
      <c r="F33734"/>
      <c r="G33734"/>
      <c r="H33734"/>
      <c r="I33734"/>
    </row>
    <row r="33735" spans="1:9" x14ac:dyDescent="0.25">
      <c r="A33735"/>
      <c r="B33735"/>
      <c r="C33735" s="32"/>
      <c r="D33735"/>
      <c r="E33735" s="32"/>
      <c r="F33735"/>
      <c r="G33735"/>
      <c r="H33735"/>
      <c r="I33735"/>
    </row>
    <row r="33736" spans="1:9" x14ac:dyDescent="0.25">
      <c r="A33736"/>
      <c r="B33736"/>
      <c r="C33736" s="32"/>
      <c r="D33736"/>
      <c r="E33736" s="32"/>
      <c r="F33736"/>
      <c r="G33736"/>
      <c r="H33736"/>
      <c r="I33736"/>
    </row>
    <row r="33737" spans="1:9" x14ac:dyDescent="0.25">
      <c r="A33737"/>
      <c r="B33737"/>
      <c r="C33737" s="32"/>
      <c r="D33737"/>
      <c r="E33737" s="32"/>
      <c r="F33737"/>
      <c r="G33737"/>
      <c r="H33737"/>
      <c r="I33737"/>
    </row>
    <row r="33738" spans="1:9" x14ac:dyDescent="0.25">
      <c r="A33738"/>
      <c r="B33738"/>
      <c r="C33738" s="32"/>
      <c r="D33738"/>
      <c r="E33738" s="32"/>
      <c r="F33738"/>
      <c r="G33738"/>
      <c r="H33738"/>
      <c r="I33738"/>
    </row>
    <row r="33739" spans="1:9" x14ac:dyDescent="0.25">
      <c r="A33739"/>
      <c r="B33739"/>
      <c r="C33739" s="32"/>
      <c r="D33739"/>
      <c r="E33739" s="32"/>
      <c r="F33739"/>
      <c r="G33739"/>
      <c r="H33739"/>
      <c r="I33739"/>
    </row>
    <row r="33740" spans="1:9" x14ac:dyDescent="0.25">
      <c r="A33740"/>
      <c r="B33740"/>
      <c r="C33740" s="32"/>
      <c r="D33740"/>
      <c r="E33740" s="32"/>
      <c r="F33740"/>
      <c r="G33740"/>
      <c r="H33740"/>
      <c r="I33740"/>
    </row>
    <row r="33741" spans="1:9" x14ac:dyDescent="0.25">
      <c r="A33741"/>
      <c r="B33741"/>
      <c r="C33741" s="32"/>
      <c r="D33741"/>
      <c r="E33741" s="32"/>
      <c r="F33741"/>
      <c r="G33741"/>
      <c r="H33741"/>
      <c r="I33741"/>
    </row>
    <row r="33742" spans="1:9" x14ac:dyDescent="0.25">
      <c r="A33742"/>
      <c r="B33742"/>
      <c r="C33742" s="32"/>
      <c r="D33742"/>
      <c r="E33742" s="32"/>
      <c r="F33742"/>
      <c r="G33742"/>
      <c r="H33742"/>
      <c r="I33742"/>
    </row>
    <row r="33743" spans="1:9" x14ac:dyDescent="0.25">
      <c r="A33743"/>
      <c r="B33743"/>
      <c r="C33743" s="32"/>
      <c r="D33743"/>
      <c r="E33743" s="32"/>
      <c r="F33743"/>
      <c r="G33743"/>
      <c r="H33743"/>
      <c r="I33743"/>
    </row>
    <row r="33744" spans="1:9" x14ac:dyDescent="0.25">
      <c r="A33744"/>
      <c r="B33744"/>
      <c r="C33744" s="32"/>
      <c r="D33744"/>
      <c r="E33744" s="32"/>
      <c r="F33744"/>
      <c r="G33744"/>
      <c r="H33744"/>
      <c r="I33744"/>
    </row>
    <row r="33745" spans="1:9" x14ac:dyDescent="0.25">
      <c r="A33745"/>
      <c r="B33745"/>
      <c r="C33745" s="32"/>
      <c r="D33745"/>
      <c r="E33745" s="32"/>
      <c r="F33745"/>
      <c r="G33745"/>
      <c r="H33745"/>
      <c r="I33745"/>
    </row>
    <row r="33746" spans="1:9" x14ac:dyDescent="0.25">
      <c r="A33746"/>
      <c r="B33746"/>
      <c r="C33746" s="32"/>
      <c r="D33746"/>
      <c r="E33746" s="32"/>
      <c r="F33746"/>
      <c r="G33746"/>
      <c r="H33746"/>
      <c r="I33746"/>
    </row>
    <row r="33747" spans="1:9" x14ac:dyDescent="0.25">
      <c r="A33747"/>
      <c r="B33747"/>
      <c r="C33747" s="32"/>
      <c r="D33747"/>
      <c r="E33747" s="32"/>
      <c r="F33747"/>
      <c r="G33747"/>
      <c r="H33747"/>
      <c r="I33747"/>
    </row>
    <row r="33748" spans="1:9" x14ac:dyDescent="0.25">
      <c r="A33748"/>
      <c r="B33748"/>
      <c r="C33748" s="32"/>
      <c r="D33748"/>
      <c r="E33748" s="32"/>
      <c r="F33748"/>
      <c r="G33748"/>
      <c r="H33748"/>
      <c r="I33748"/>
    </row>
    <row r="33749" spans="1:9" x14ac:dyDescent="0.25">
      <c r="A33749"/>
      <c r="B33749"/>
      <c r="C33749" s="32"/>
      <c r="D33749"/>
      <c r="E33749" s="32"/>
      <c r="F33749"/>
      <c r="G33749"/>
      <c r="H33749"/>
      <c r="I33749"/>
    </row>
    <row r="33750" spans="1:9" x14ac:dyDescent="0.25">
      <c r="A33750"/>
      <c r="B33750"/>
      <c r="C33750" s="32"/>
      <c r="D33750"/>
      <c r="E33750" s="32"/>
      <c r="F33750"/>
      <c r="G33750"/>
      <c r="H33750"/>
      <c r="I33750"/>
    </row>
    <row r="33751" spans="1:9" x14ac:dyDescent="0.25">
      <c r="A33751"/>
      <c r="B33751"/>
      <c r="C33751" s="32"/>
      <c r="D33751"/>
      <c r="E33751" s="32"/>
      <c r="F33751"/>
      <c r="G33751"/>
      <c r="H33751"/>
      <c r="I33751"/>
    </row>
    <row r="33752" spans="1:9" x14ac:dyDescent="0.25">
      <c r="A33752"/>
      <c r="B33752"/>
      <c r="C33752" s="32"/>
      <c r="D33752"/>
      <c r="E33752" s="32"/>
      <c r="F33752"/>
      <c r="G33752"/>
      <c r="H33752"/>
      <c r="I33752"/>
    </row>
    <row r="33753" spans="1:9" x14ac:dyDescent="0.25">
      <c r="A33753"/>
      <c r="B33753"/>
      <c r="C33753" s="32"/>
      <c r="D33753"/>
      <c r="E33753" s="32"/>
      <c r="F33753"/>
      <c r="G33753"/>
      <c r="H33753"/>
      <c r="I33753"/>
    </row>
    <row r="33754" spans="1:9" x14ac:dyDescent="0.25">
      <c r="A33754"/>
      <c r="B33754"/>
      <c r="C33754" s="32"/>
      <c r="D33754"/>
      <c r="E33754" s="32"/>
      <c r="F33754"/>
      <c r="G33754"/>
      <c r="H33754"/>
      <c r="I33754"/>
    </row>
    <row r="33755" spans="1:9" x14ac:dyDescent="0.25">
      <c r="A33755"/>
      <c r="B33755"/>
      <c r="C33755" s="32"/>
      <c r="D33755"/>
      <c r="E33755" s="32"/>
      <c r="F33755"/>
      <c r="G33755"/>
      <c r="H33755"/>
      <c r="I33755"/>
    </row>
    <row r="33756" spans="1:9" x14ac:dyDescent="0.25">
      <c r="A33756"/>
      <c r="B33756"/>
      <c r="C33756" s="32"/>
      <c r="D33756"/>
      <c r="E33756" s="32"/>
      <c r="F33756"/>
      <c r="G33756"/>
      <c r="H33756"/>
      <c r="I33756"/>
    </row>
    <row r="33757" spans="1:9" x14ac:dyDescent="0.25">
      <c r="A33757"/>
      <c r="B33757"/>
      <c r="C33757" s="32"/>
      <c r="D33757"/>
      <c r="E33757" s="32"/>
      <c r="F33757"/>
      <c r="G33757"/>
      <c r="H33757"/>
      <c r="I33757"/>
    </row>
    <row r="33758" spans="1:9" x14ac:dyDescent="0.25">
      <c r="A33758"/>
      <c r="B33758"/>
      <c r="C33758" s="32"/>
      <c r="D33758"/>
      <c r="E33758" s="32"/>
      <c r="F33758"/>
      <c r="G33758"/>
      <c r="H33758"/>
      <c r="I33758"/>
    </row>
    <row r="33759" spans="1:9" x14ac:dyDescent="0.25">
      <c r="A33759"/>
      <c r="B33759"/>
      <c r="C33759" s="32"/>
      <c r="D33759"/>
      <c r="E33759" s="32"/>
      <c r="F33759"/>
      <c r="G33759"/>
      <c r="H33759"/>
      <c r="I33759"/>
    </row>
    <row r="33760" spans="1:9" x14ac:dyDescent="0.25">
      <c r="A33760"/>
      <c r="B33760"/>
      <c r="C33760" s="32"/>
      <c r="D33760"/>
      <c r="E33760" s="32"/>
      <c r="F33760"/>
      <c r="G33760"/>
      <c r="H33760"/>
      <c r="I33760"/>
    </row>
    <row r="33761" spans="1:9" x14ac:dyDescent="0.25">
      <c r="A33761"/>
      <c r="B33761"/>
      <c r="C33761" s="32"/>
      <c r="D33761"/>
      <c r="E33761" s="32"/>
      <c r="F33761"/>
      <c r="G33761"/>
      <c r="H33761"/>
      <c r="I33761"/>
    </row>
    <row r="33762" spans="1:9" x14ac:dyDescent="0.25">
      <c r="A33762"/>
      <c r="B33762"/>
      <c r="C33762" s="32"/>
      <c r="D33762"/>
      <c r="E33762" s="32"/>
      <c r="F33762"/>
      <c r="G33762"/>
      <c r="H33762"/>
      <c r="I33762"/>
    </row>
    <row r="33763" spans="1:9" x14ac:dyDescent="0.25">
      <c r="A33763"/>
      <c r="B33763"/>
      <c r="C33763" s="32"/>
      <c r="D33763"/>
      <c r="E33763" s="32"/>
      <c r="F33763"/>
      <c r="G33763"/>
      <c r="H33763"/>
      <c r="I33763"/>
    </row>
    <row r="33764" spans="1:9" x14ac:dyDescent="0.25">
      <c r="A33764"/>
      <c r="B33764"/>
      <c r="C33764" s="32"/>
      <c r="D33764"/>
      <c r="E33764" s="32"/>
      <c r="F33764"/>
      <c r="G33764"/>
      <c r="H33764"/>
      <c r="I33764"/>
    </row>
    <row r="33765" spans="1:9" x14ac:dyDescent="0.25">
      <c r="A33765"/>
      <c r="B33765"/>
      <c r="C33765" s="32"/>
      <c r="D33765"/>
      <c r="E33765" s="32"/>
      <c r="F33765"/>
      <c r="G33765"/>
      <c r="H33765"/>
      <c r="I33765"/>
    </row>
    <row r="33766" spans="1:9" x14ac:dyDescent="0.25">
      <c r="A33766"/>
      <c r="B33766"/>
      <c r="C33766" s="32"/>
      <c r="D33766"/>
      <c r="E33766" s="32"/>
      <c r="F33766"/>
      <c r="G33766"/>
      <c r="H33766"/>
      <c r="I33766"/>
    </row>
    <row r="33767" spans="1:9" x14ac:dyDescent="0.25">
      <c r="A33767"/>
      <c r="B33767"/>
      <c r="C33767" s="32"/>
      <c r="D33767"/>
      <c r="E33767" s="32"/>
      <c r="F33767"/>
      <c r="G33767"/>
      <c r="H33767"/>
      <c r="I33767"/>
    </row>
    <row r="33768" spans="1:9" x14ac:dyDescent="0.25">
      <c r="A33768"/>
      <c r="B33768"/>
      <c r="C33768" s="32"/>
      <c r="D33768"/>
      <c r="E33768" s="32"/>
      <c r="F33768"/>
      <c r="G33768"/>
      <c r="H33768"/>
      <c r="I33768"/>
    </row>
    <row r="33769" spans="1:9" x14ac:dyDescent="0.25">
      <c r="A33769"/>
      <c r="B33769"/>
      <c r="C33769" s="32"/>
      <c r="D33769"/>
      <c r="E33769" s="32"/>
      <c r="F33769"/>
      <c r="G33769"/>
      <c r="H33769"/>
      <c r="I33769"/>
    </row>
    <row r="33770" spans="1:9" x14ac:dyDescent="0.25">
      <c r="A33770"/>
      <c r="B33770"/>
      <c r="C33770" s="32"/>
      <c r="D33770"/>
      <c r="E33770" s="32"/>
      <c r="F33770"/>
      <c r="G33770"/>
      <c r="H33770"/>
      <c r="I33770"/>
    </row>
    <row r="33771" spans="1:9" x14ac:dyDescent="0.25">
      <c r="A33771"/>
      <c r="B33771"/>
      <c r="C33771" s="32"/>
      <c r="D33771"/>
      <c r="E33771" s="32"/>
      <c r="F33771"/>
      <c r="G33771"/>
      <c r="H33771"/>
      <c r="I33771"/>
    </row>
    <row r="33772" spans="1:9" x14ac:dyDescent="0.25">
      <c r="A33772"/>
      <c r="B33772"/>
      <c r="C33772" s="32"/>
      <c r="D33772"/>
      <c r="E33772" s="32"/>
      <c r="F33772"/>
      <c r="G33772"/>
      <c r="H33772"/>
      <c r="I33772"/>
    </row>
    <row r="33773" spans="1:9" x14ac:dyDescent="0.25">
      <c r="A33773"/>
      <c r="B33773"/>
      <c r="C33773" s="32"/>
      <c r="D33773"/>
      <c r="E33773" s="32"/>
      <c r="F33773"/>
      <c r="G33773"/>
      <c r="H33773"/>
      <c r="I33773"/>
    </row>
    <row r="33774" spans="1:9" x14ac:dyDescent="0.25">
      <c r="A33774"/>
      <c r="B33774"/>
      <c r="C33774" s="32"/>
      <c r="D33774"/>
      <c r="E33774" s="32"/>
      <c r="F33774"/>
      <c r="G33774"/>
      <c r="H33774"/>
      <c r="I33774"/>
    </row>
    <row r="33775" spans="1:9" x14ac:dyDescent="0.25">
      <c r="A33775"/>
      <c r="B33775"/>
      <c r="C33775" s="32"/>
      <c r="D33775"/>
      <c r="E33775" s="32"/>
      <c r="F33775"/>
      <c r="G33775"/>
      <c r="H33775"/>
      <c r="I33775"/>
    </row>
    <row r="33776" spans="1:9" x14ac:dyDescent="0.25">
      <c r="A33776"/>
      <c r="B33776"/>
      <c r="C33776" s="32"/>
      <c r="D33776"/>
      <c r="E33776" s="32"/>
      <c r="F33776"/>
      <c r="G33776"/>
      <c r="H33776"/>
      <c r="I33776"/>
    </row>
    <row r="33777" spans="1:9" x14ac:dyDescent="0.25">
      <c r="A33777"/>
      <c r="B33777"/>
      <c r="C33777" s="32"/>
      <c r="D33777"/>
      <c r="E33777" s="32"/>
      <c r="F33777"/>
      <c r="G33777"/>
      <c r="H33777"/>
      <c r="I33777"/>
    </row>
    <row r="33778" spans="1:9" x14ac:dyDescent="0.25">
      <c r="A33778"/>
      <c r="B33778"/>
      <c r="C33778" s="32"/>
      <c r="D33778"/>
      <c r="E33778" s="32"/>
      <c r="F33778"/>
      <c r="G33778"/>
      <c r="H33778"/>
      <c r="I33778"/>
    </row>
    <row r="33779" spans="1:9" x14ac:dyDescent="0.25">
      <c r="A33779"/>
      <c r="B33779"/>
      <c r="C33779" s="32"/>
      <c r="D33779"/>
      <c r="E33779" s="32"/>
      <c r="F33779"/>
      <c r="G33779"/>
      <c r="H33779"/>
      <c r="I33779"/>
    </row>
    <row r="33780" spans="1:9" x14ac:dyDescent="0.25">
      <c r="A33780"/>
      <c r="B33780"/>
      <c r="C33780" s="32"/>
      <c r="D33780"/>
      <c r="E33780" s="32"/>
      <c r="F33780"/>
      <c r="G33780"/>
      <c r="H33780"/>
      <c r="I33780"/>
    </row>
    <row r="33781" spans="1:9" x14ac:dyDescent="0.25">
      <c r="A33781"/>
      <c r="B33781"/>
      <c r="C33781" s="32"/>
      <c r="D33781"/>
      <c r="E33781" s="32"/>
      <c r="F33781"/>
      <c r="G33781"/>
      <c r="H33781"/>
      <c r="I33781"/>
    </row>
    <row r="33782" spans="1:9" x14ac:dyDescent="0.25">
      <c r="A33782"/>
      <c r="B33782"/>
      <c r="C33782" s="32"/>
      <c r="D33782"/>
      <c r="E33782" s="32"/>
      <c r="F33782"/>
      <c r="G33782"/>
      <c r="H33782"/>
      <c r="I33782"/>
    </row>
    <row r="33783" spans="1:9" x14ac:dyDescent="0.25">
      <c r="A33783"/>
      <c r="B33783"/>
      <c r="C33783" s="32"/>
      <c r="D33783"/>
      <c r="E33783" s="32"/>
      <c r="F33783"/>
      <c r="G33783"/>
      <c r="H33783"/>
      <c r="I33783"/>
    </row>
    <row r="33784" spans="1:9" x14ac:dyDescent="0.25">
      <c r="A33784"/>
      <c r="B33784"/>
      <c r="C33784" s="32"/>
      <c r="D33784"/>
      <c r="E33784" s="32"/>
      <c r="F33784"/>
      <c r="G33784"/>
      <c r="H33784"/>
      <c r="I33784"/>
    </row>
    <row r="33785" spans="1:9" x14ac:dyDescent="0.25">
      <c r="A33785"/>
      <c r="B33785"/>
      <c r="C33785" s="32"/>
      <c r="D33785"/>
      <c r="E33785" s="32"/>
      <c r="F33785"/>
      <c r="G33785"/>
      <c r="H33785"/>
      <c r="I33785"/>
    </row>
    <row r="33786" spans="1:9" x14ac:dyDescent="0.25">
      <c r="A33786"/>
      <c r="B33786"/>
      <c r="C33786" s="32"/>
      <c r="D33786"/>
      <c r="E33786" s="32"/>
      <c r="F33786"/>
      <c r="G33786"/>
      <c r="H33786"/>
      <c r="I33786"/>
    </row>
    <row r="33787" spans="1:9" x14ac:dyDescent="0.25">
      <c r="A33787"/>
      <c r="B33787"/>
      <c r="C33787" s="32"/>
      <c r="D33787"/>
      <c r="E33787" s="32"/>
      <c r="F33787"/>
      <c r="G33787"/>
      <c r="H33787"/>
      <c r="I33787"/>
    </row>
    <row r="33788" spans="1:9" x14ac:dyDescent="0.25">
      <c r="A33788"/>
      <c r="B33788"/>
      <c r="C33788" s="32"/>
      <c r="D33788"/>
      <c r="E33788" s="32"/>
      <c r="F33788"/>
      <c r="G33788"/>
      <c r="H33788"/>
      <c r="I33788"/>
    </row>
    <row r="33789" spans="1:9" x14ac:dyDescent="0.25">
      <c r="A33789"/>
      <c r="B33789"/>
      <c r="C33789" s="32"/>
      <c r="D33789"/>
      <c r="E33789" s="32"/>
      <c r="F33789"/>
      <c r="G33789"/>
      <c r="H33789"/>
      <c r="I33789"/>
    </row>
    <row r="33790" spans="1:9" x14ac:dyDescent="0.25">
      <c r="A33790"/>
      <c r="B33790"/>
      <c r="C33790" s="32"/>
      <c r="D33790"/>
      <c r="E33790" s="32"/>
      <c r="F33790"/>
      <c r="G33790"/>
      <c r="H33790"/>
      <c r="I33790"/>
    </row>
    <row r="33791" spans="1:9" x14ac:dyDescent="0.25">
      <c r="A33791"/>
      <c r="B33791"/>
      <c r="C33791" s="32"/>
      <c r="D33791"/>
      <c r="E33791" s="32"/>
      <c r="F33791"/>
      <c r="G33791"/>
      <c r="H33791"/>
      <c r="I33791"/>
    </row>
    <row r="33792" spans="1:9" x14ac:dyDescent="0.25">
      <c r="A33792"/>
      <c r="B33792"/>
      <c r="C33792" s="32"/>
      <c r="D33792"/>
      <c r="E33792" s="32"/>
      <c r="F33792"/>
      <c r="G33792"/>
      <c r="H33792"/>
      <c r="I33792"/>
    </row>
    <row r="33793" spans="1:9" x14ac:dyDescent="0.25">
      <c r="A33793"/>
      <c r="B33793"/>
      <c r="C33793" s="32"/>
      <c r="D33793"/>
      <c r="E33793" s="32"/>
      <c r="F33793"/>
      <c r="G33793"/>
      <c r="H33793"/>
      <c r="I33793"/>
    </row>
    <row r="33794" spans="1:9" x14ac:dyDescent="0.25">
      <c r="A33794"/>
      <c r="B33794"/>
      <c r="C33794" s="32"/>
      <c r="D33794"/>
      <c r="E33794" s="32"/>
      <c r="F33794"/>
      <c r="G33794"/>
      <c r="H33794"/>
      <c r="I33794"/>
    </row>
    <row r="33795" spans="1:9" x14ac:dyDescent="0.25">
      <c r="A33795"/>
      <c r="B33795"/>
      <c r="C33795" s="32"/>
      <c r="D33795"/>
      <c r="E33795" s="32"/>
      <c r="F33795"/>
      <c r="G33795"/>
      <c r="H33795"/>
      <c r="I33795"/>
    </row>
    <row r="33796" spans="1:9" x14ac:dyDescent="0.25">
      <c r="A33796"/>
      <c r="B33796"/>
      <c r="C33796" s="32"/>
      <c r="D33796"/>
      <c r="E33796" s="32"/>
      <c r="F33796"/>
      <c r="G33796"/>
      <c r="H33796"/>
      <c r="I33796"/>
    </row>
    <row r="33797" spans="1:9" x14ac:dyDescent="0.25">
      <c r="A33797"/>
      <c r="B33797"/>
      <c r="C33797" s="32"/>
      <c r="D33797"/>
      <c r="E33797" s="32"/>
      <c r="F33797"/>
      <c r="G33797"/>
      <c r="H33797"/>
      <c r="I33797"/>
    </row>
    <row r="33798" spans="1:9" x14ac:dyDescent="0.25">
      <c r="A33798"/>
      <c r="B33798"/>
      <c r="C33798" s="32"/>
      <c r="D33798"/>
      <c r="E33798" s="32"/>
      <c r="F33798"/>
      <c r="G33798"/>
      <c r="H33798"/>
      <c r="I33798"/>
    </row>
    <row r="33799" spans="1:9" x14ac:dyDescent="0.25">
      <c r="A33799"/>
      <c r="B33799"/>
      <c r="C33799" s="32"/>
      <c r="D33799"/>
      <c r="E33799" s="32"/>
      <c r="F33799"/>
      <c r="G33799"/>
      <c r="H33799"/>
      <c r="I33799"/>
    </row>
    <row r="33800" spans="1:9" x14ac:dyDescent="0.25">
      <c r="A33800"/>
      <c r="B33800"/>
      <c r="C33800" s="32"/>
      <c r="D33800"/>
      <c r="E33800" s="32"/>
      <c r="F33800"/>
      <c r="G33800"/>
      <c r="H33800"/>
      <c r="I33800"/>
    </row>
    <row r="33801" spans="1:9" x14ac:dyDescent="0.25">
      <c r="A33801"/>
      <c r="B33801"/>
      <c r="C33801" s="32"/>
      <c r="D33801"/>
      <c r="E33801" s="32"/>
      <c r="F33801"/>
      <c r="G33801"/>
      <c r="H33801"/>
      <c r="I33801"/>
    </row>
    <row r="33802" spans="1:9" x14ac:dyDescent="0.25">
      <c r="A33802"/>
      <c r="B33802"/>
      <c r="C33802" s="32"/>
      <c r="D33802"/>
      <c r="E33802" s="32"/>
      <c r="F33802"/>
      <c r="G33802"/>
      <c r="H33802"/>
      <c r="I33802"/>
    </row>
    <row r="33803" spans="1:9" x14ac:dyDescent="0.25">
      <c r="A33803"/>
      <c r="B33803"/>
      <c r="C33803" s="32"/>
      <c r="D33803"/>
      <c r="E33803" s="32"/>
      <c r="F33803"/>
      <c r="G33803"/>
      <c r="H33803"/>
      <c r="I33803"/>
    </row>
    <row r="33804" spans="1:9" x14ac:dyDescent="0.25">
      <c r="A33804"/>
      <c r="B33804"/>
      <c r="C33804" s="32"/>
      <c r="D33804"/>
      <c r="E33804" s="32"/>
      <c r="F33804"/>
      <c r="G33804"/>
      <c r="H33804"/>
      <c r="I33804"/>
    </row>
    <row r="33805" spans="1:9" x14ac:dyDescent="0.25">
      <c r="A33805"/>
      <c r="B33805"/>
      <c r="C33805" s="32"/>
      <c r="D33805"/>
      <c r="E33805" s="32"/>
      <c r="F33805"/>
      <c r="G33805"/>
      <c r="H33805"/>
      <c r="I33805"/>
    </row>
    <row r="33806" spans="1:9" x14ac:dyDescent="0.25">
      <c r="A33806"/>
      <c r="B33806"/>
      <c r="C33806" s="32"/>
      <c r="D33806"/>
      <c r="E33806" s="32"/>
      <c r="F33806"/>
      <c r="G33806"/>
      <c r="H33806"/>
      <c r="I33806"/>
    </row>
    <row r="33807" spans="1:9" x14ac:dyDescent="0.25">
      <c r="A33807"/>
      <c r="B33807"/>
      <c r="C33807" s="32"/>
      <c r="D33807"/>
      <c r="E33807" s="32"/>
      <c r="F33807"/>
      <c r="G33807"/>
      <c r="H33807"/>
      <c r="I33807"/>
    </row>
    <row r="33808" spans="1:9" x14ac:dyDescent="0.25">
      <c r="A33808"/>
      <c r="B33808"/>
      <c r="C33808" s="32"/>
      <c r="D33808"/>
      <c r="E33808" s="32"/>
      <c r="F33808"/>
      <c r="G33808"/>
      <c r="H33808"/>
      <c r="I33808"/>
    </row>
    <row r="33809" spans="1:9" x14ac:dyDescent="0.25">
      <c r="A33809"/>
      <c r="B33809"/>
      <c r="C33809" s="32"/>
      <c r="D33809"/>
      <c r="E33809" s="32"/>
      <c r="F33809"/>
      <c r="G33809"/>
      <c r="H33809"/>
      <c r="I33809"/>
    </row>
    <row r="33810" spans="1:9" x14ac:dyDescent="0.25">
      <c r="A33810"/>
      <c r="B33810"/>
      <c r="C33810" s="32"/>
      <c r="D33810"/>
      <c r="E33810" s="32"/>
      <c r="F33810"/>
      <c r="G33810"/>
      <c r="H33810"/>
      <c r="I33810"/>
    </row>
    <row r="33811" spans="1:9" x14ac:dyDescent="0.25">
      <c r="A33811"/>
      <c r="B33811"/>
      <c r="C33811" s="32"/>
      <c r="D33811"/>
      <c r="E33811" s="32"/>
      <c r="F33811"/>
      <c r="G33811"/>
      <c r="H33811"/>
      <c r="I33811"/>
    </row>
    <row r="33812" spans="1:9" x14ac:dyDescent="0.25">
      <c r="A33812"/>
      <c r="B33812"/>
      <c r="C33812" s="32"/>
      <c r="D33812"/>
      <c r="E33812" s="32"/>
      <c r="F33812"/>
      <c r="G33812"/>
      <c r="H33812"/>
      <c r="I33812"/>
    </row>
    <row r="33813" spans="1:9" x14ac:dyDescent="0.25">
      <c r="A33813"/>
      <c r="B33813"/>
      <c r="C33813" s="32"/>
      <c r="D33813"/>
      <c r="E33813" s="32"/>
      <c r="F33813"/>
      <c r="G33813"/>
      <c r="H33813"/>
      <c r="I33813"/>
    </row>
    <row r="33814" spans="1:9" x14ac:dyDescent="0.25">
      <c r="A33814"/>
      <c r="B33814"/>
      <c r="C33814" s="32"/>
      <c r="D33814"/>
      <c r="E33814" s="32"/>
      <c r="F33814"/>
      <c r="G33814"/>
      <c r="H33814"/>
      <c r="I33814"/>
    </row>
    <row r="33815" spans="1:9" x14ac:dyDescent="0.25">
      <c r="A33815"/>
      <c r="B33815"/>
      <c r="C33815" s="32"/>
      <c r="D33815"/>
      <c r="E33815" s="32"/>
      <c r="F33815"/>
      <c r="G33815"/>
      <c r="H33815"/>
      <c r="I33815"/>
    </row>
    <row r="33816" spans="1:9" x14ac:dyDescent="0.25">
      <c r="A33816"/>
      <c r="B33816"/>
      <c r="C33816" s="32"/>
      <c r="D33816"/>
      <c r="E33816" s="32"/>
      <c r="F33816"/>
      <c r="G33816"/>
      <c r="H33816"/>
      <c r="I33816"/>
    </row>
    <row r="33817" spans="1:9" x14ac:dyDescent="0.25">
      <c r="A33817"/>
      <c r="B33817"/>
      <c r="C33817" s="32"/>
      <c r="D33817"/>
      <c r="E33817" s="32"/>
      <c r="F33817"/>
      <c r="G33817"/>
      <c r="H33817"/>
      <c r="I33817"/>
    </row>
    <row r="33818" spans="1:9" x14ac:dyDescent="0.25">
      <c r="A33818"/>
      <c r="B33818"/>
      <c r="C33818" s="32"/>
      <c r="D33818"/>
      <c r="E33818" s="32"/>
      <c r="F33818"/>
      <c r="G33818"/>
      <c r="H33818"/>
      <c r="I33818"/>
    </row>
    <row r="33819" spans="1:9" x14ac:dyDescent="0.25">
      <c r="A33819"/>
      <c r="B33819"/>
      <c r="C33819" s="32"/>
      <c r="D33819"/>
      <c r="E33819" s="32"/>
      <c r="F33819"/>
      <c r="G33819"/>
      <c r="H33819"/>
      <c r="I33819"/>
    </row>
    <row r="33820" spans="1:9" x14ac:dyDescent="0.25">
      <c r="A33820"/>
      <c r="B33820"/>
      <c r="C33820" s="32"/>
      <c r="D33820"/>
      <c r="E33820" s="32"/>
      <c r="F33820"/>
      <c r="G33820"/>
      <c r="H33820"/>
      <c r="I33820"/>
    </row>
    <row r="33821" spans="1:9" x14ac:dyDescent="0.25">
      <c r="A33821"/>
      <c r="B33821"/>
      <c r="C33821" s="32"/>
      <c r="D33821"/>
      <c r="E33821" s="32"/>
      <c r="F33821"/>
      <c r="G33821"/>
      <c r="H33821"/>
      <c r="I33821"/>
    </row>
    <row r="33822" spans="1:9" x14ac:dyDescent="0.25">
      <c r="A33822"/>
      <c r="B33822"/>
      <c r="C33822" s="32"/>
      <c r="D33822"/>
      <c r="E33822" s="32"/>
      <c r="F33822"/>
      <c r="G33822"/>
      <c r="H33822"/>
      <c r="I33822"/>
    </row>
    <row r="33823" spans="1:9" x14ac:dyDescent="0.25">
      <c r="A33823"/>
      <c r="B33823"/>
      <c r="C33823" s="32"/>
      <c r="D33823"/>
      <c r="E33823" s="32"/>
      <c r="F33823"/>
      <c r="G33823"/>
      <c r="H33823"/>
      <c r="I33823"/>
    </row>
    <row r="33824" spans="1:9" x14ac:dyDescent="0.25">
      <c r="A33824"/>
      <c r="B33824"/>
      <c r="C33824" s="32"/>
      <c r="D33824"/>
      <c r="E33824" s="32"/>
      <c r="F33824"/>
      <c r="G33824"/>
      <c r="H33824"/>
      <c r="I33824"/>
    </row>
    <row r="33825" spans="1:9" x14ac:dyDescent="0.25">
      <c r="A33825"/>
      <c r="B33825"/>
      <c r="C33825" s="32"/>
      <c r="D33825"/>
      <c r="E33825" s="32"/>
      <c r="F33825"/>
      <c r="G33825"/>
      <c r="H33825"/>
      <c r="I33825"/>
    </row>
    <row r="33826" spans="1:9" x14ac:dyDescent="0.25">
      <c r="A33826"/>
      <c r="B33826"/>
      <c r="C33826" s="32"/>
      <c r="D33826"/>
      <c r="E33826" s="32"/>
      <c r="F33826"/>
      <c r="G33826"/>
      <c r="H33826"/>
      <c r="I33826"/>
    </row>
    <row r="33827" spans="1:9" x14ac:dyDescent="0.25">
      <c r="A33827"/>
      <c r="B33827"/>
      <c r="C33827" s="32"/>
      <c r="D33827"/>
      <c r="E33827" s="32"/>
      <c r="F33827"/>
      <c r="G33827"/>
      <c r="H33827"/>
      <c r="I33827"/>
    </row>
    <row r="33828" spans="1:9" x14ac:dyDescent="0.25">
      <c r="A33828"/>
      <c r="B33828"/>
      <c r="C33828" s="32"/>
      <c r="D33828"/>
      <c r="E33828" s="32"/>
      <c r="F33828"/>
      <c r="G33828"/>
      <c r="H33828"/>
      <c r="I33828"/>
    </row>
    <row r="33829" spans="1:9" x14ac:dyDescent="0.25">
      <c r="A33829"/>
      <c r="B33829"/>
      <c r="C33829" s="32"/>
      <c r="D33829"/>
      <c r="E33829" s="32"/>
      <c r="F33829"/>
      <c r="G33829"/>
      <c r="H33829"/>
      <c r="I33829"/>
    </row>
    <row r="33830" spans="1:9" x14ac:dyDescent="0.25">
      <c r="A33830"/>
      <c r="B33830"/>
      <c r="C33830" s="32"/>
      <c r="D33830"/>
      <c r="E33830" s="32"/>
      <c r="F33830"/>
      <c r="G33830"/>
      <c r="H33830"/>
      <c r="I33830"/>
    </row>
    <row r="33831" spans="1:9" x14ac:dyDescent="0.25">
      <c r="A33831"/>
      <c r="B33831"/>
      <c r="C33831" s="32"/>
      <c r="D33831"/>
      <c r="E33831" s="32"/>
      <c r="F33831"/>
      <c r="G33831"/>
      <c r="H33831"/>
      <c r="I33831"/>
    </row>
    <row r="33832" spans="1:9" x14ac:dyDescent="0.25">
      <c r="A33832"/>
      <c r="B33832"/>
      <c r="C33832" s="32"/>
      <c r="D33832"/>
      <c r="E33832" s="32"/>
      <c r="F33832"/>
      <c r="G33832"/>
      <c r="H33832"/>
      <c r="I33832"/>
    </row>
    <row r="33833" spans="1:9" x14ac:dyDescent="0.25">
      <c r="A33833"/>
      <c r="B33833"/>
      <c r="C33833" s="32"/>
      <c r="D33833"/>
      <c r="E33833" s="32"/>
      <c r="F33833"/>
      <c r="G33833"/>
      <c r="H33833"/>
      <c r="I33833"/>
    </row>
    <row r="33834" spans="1:9" x14ac:dyDescent="0.25">
      <c r="A33834"/>
      <c r="B33834"/>
      <c r="C33834" s="32"/>
      <c r="D33834"/>
      <c r="E33834" s="32"/>
      <c r="F33834"/>
      <c r="G33834"/>
      <c r="H33834"/>
      <c r="I33834"/>
    </row>
    <row r="33835" spans="1:9" x14ac:dyDescent="0.25">
      <c r="A33835"/>
      <c r="B33835"/>
      <c r="C33835" s="32"/>
      <c r="D33835"/>
      <c r="E33835" s="32"/>
      <c r="F33835"/>
      <c r="G33835"/>
      <c r="H33835"/>
      <c r="I33835"/>
    </row>
    <row r="33836" spans="1:9" x14ac:dyDescent="0.25">
      <c r="A33836"/>
      <c r="B33836"/>
      <c r="C33836" s="32"/>
      <c r="D33836"/>
      <c r="E33836" s="32"/>
      <c r="F33836"/>
      <c r="G33836"/>
      <c r="H33836"/>
      <c r="I33836"/>
    </row>
    <row r="33837" spans="1:9" x14ac:dyDescent="0.25">
      <c r="A33837"/>
      <c r="B33837"/>
      <c r="C33837" s="32"/>
      <c r="D33837"/>
      <c r="E33837" s="32"/>
      <c r="F33837"/>
      <c r="G33837"/>
      <c r="H33837"/>
      <c r="I33837"/>
    </row>
    <row r="33838" spans="1:9" x14ac:dyDescent="0.25">
      <c r="A33838"/>
      <c r="B33838"/>
      <c r="C33838" s="32"/>
      <c r="D33838"/>
      <c r="E33838" s="32"/>
      <c r="F33838"/>
      <c r="G33838"/>
      <c r="H33838"/>
      <c r="I33838"/>
    </row>
    <row r="33839" spans="1:9" x14ac:dyDescent="0.25">
      <c r="A33839"/>
      <c r="B33839"/>
      <c r="C33839" s="32"/>
      <c r="D33839"/>
      <c r="E33839" s="32"/>
      <c r="F33839"/>
      <c r="G33839"/>
      <c r="H33839"/>
      <c r="I33839"/>
    </row>
    <row r="33840" spans="1:9" x14ac:dyDescent="0.25">
      <c r="A33840"/>
      <c r="B33840"/>
      <c r="C33840" s="32"/>
      <c r="D33840"/>
      <c r="E33840" s="32"/>
      <c r="F33840"/>
      <c r="G33840"/>
      <c r="H33840"/>
      <c r="I33840"/>
    </row>
    <row r="33841" spans="1:9" x14ac:dyDescent="0.25">
      <c r="A33841"/>
      <c r="B33841"/>
      <c r="C33841" s="32"/>
      <c r="D33841"/>
      <c r="E33841" s="32"/>
      <c r="F33841"/>
      <c r="G33841"/>
      <c r="H33841"/>
      <c r="I33841"/>
    </row>
    <row r="33842" spans="1:9" x14ac:dyDescent="0.25">
      <c r="A33842"/>
      <c r="B33842"/>
      <c r="C33842" s="32"/>
      <c r="D33842"/>
      <c r="E33842" s="32"/>
      <c r="F33842"/>
      <c r="G33842"/>
      <c r="H33842"/>
      <c r="I33842"/>
    </row>
    <row r="33843" spans="1:9" x14ac:dyDescent="0.25">
      <c r="A33843"/>
      <c r="B33843"/>
      <c r="C33843" s="32"/>
      <c r="D33843"/>
      <c r="E33843" s="32"/>
      <c r="F33843"/>
      <c r="G33843"/>
      <c r="H33843"/>
      <c r="I33843"/>
    </row>
    <row r="33844" spans="1:9" x14ac:dyDescent="0.25">
      <c r="A33844"/>
      <c r="B33844"/>
      <c r="C33844" s="32"/>
      <c r="D33844"/>
      <c r="E33844" s="32"/>
      <c r="F33844"/>
      <c r="G33844"/>
      <c r="H33844"/>
      <c r="I33844"/>
    </row>
    <row r="33845" spans="1:9" x14ac:dyDescent="0.25">
      <c r="A33845"/>
      <c r="B33845"/>
      <c r="C33845" s="32"/>
      <c r="D33845"/>
      <c r="E33845" s="32"/>
      <c r="F33845"/>
      <c r="G33845"/>
      <c r="H33845"/>
      <c r="I33845"/>
    </row>
    <row r="33846" spans="1:9" x14ac:dyDescent="0.25">
      <c r="A33846"/>
      <c r="B33846"/>
      <c r="C33846" s="32"/>
      <c r="D33846"/>
      <c r="E33846" s="32"/>
      <c r="F33846"/>
      <c r="G33846"/>
      <c r="H33846"/>
      <c r="I33846"/>
    </row>
    <row r="33847" spans="1:9" x14ac:dyDescent="0.25">
      <c r="A33847"/>
      <c r="B33847"/>
      <c r="C33847" s="32"/>
      <c r="D33847"/>
      <c r="E33847" s="32"/>
      <c r="F33847"/>
      <c r="G33847"/>
      <c r="H33847"/>
      <c r="I33847"/>
    </row>
    <row r="33848" spans="1:9" x14ac:dyDescent="0.25">
      <c r="A33848"/>
      <c r="B33848"/>
      <c r="C33848" s="32"/>
      <c r="D33848"/>
      <c r="E33848" s="32"/>
      <c r="F33848"/>
      <c r="G33848"/>
      <c r="H33848"/>
      <c r="I33848"/>
    </row>
    <row r="33849" spans="1:9" x14ac:dyDescent="0.25">
      <c r="A33849"/>
      <c r="B33849"/>
      <c r="C33849" s="32"/>
      <c r="D33849"/>
      <c r="E33849" s="32"/>
      <c r="F33849"/>
      <c r="G33849"/>
      <c r="H33849"/>
      <c r="I33849"/>
    </row>
    <row r="33850" spans="1:9" x14ac:dyDescent="0.25">
      <c r="A33850"/>
      <c r="B33850"/>
      <c r="C33850" s="32"/>
      <c r="D33850"/>
      <c r="E33850" s="32"/>
      <c r="F33850"/>
      <c r="G33850"/>
      <c r="H33850"/>
      <c r="I33850"/>
    </row>
    <row r="33851" spans="1:9" x14ac:dyDescent="0.25">
      <c r="A33851"/>
      <c r="B33851"/>
      <c r="C33851" s="32"/>
      <c r="D33851"/>
      <c r="E33851" s="32"/>
      <c r="F33851"/>
      <c r="G33851"/>
      <c r="H33851"/>
      <c r="I33851"/>
    </row>
    <row r="33852" spans="1:9" x14ac:dyDescent="0.25">
      <c r="A33852"/>
      <c r="B33852"/>
      <c r="C33852" s="32"/>
      <c r="D33852"/>
      <c r="E33852" s="32"/>
      <c r="F33852"/>
      <c r="G33852"/>
      <c r="H33852"/>
      <c r="I33852"/>
    </row>
    <row r="33853" spans="1:9" x14ac:dyDescent="0.25">
      <c r="A33853"/>
      <c r="B33853"/>
      <c r="C33853" s="32"/>
      <c r="D33853"/>
      <c r="E33853" s="32"/>
      <c r="F33853"/>
      <c r="G33853"/>
      <c r="H33853"/>
      <c r="I33853"/>
    </row>
    <row r="33854" spans="1:9" x14ac:dyDescent="0.25">
      <c r="A33854"/>
      <c r="B33854"/>
      <c r="C33854" s="32"/>
      <c r="D33854"/>
      <c r="E33854" s="32"/>
      <c r="F33854"/>
      <c r="G33854"/>
      <c r="H33854"/>
      <c r="I33854"/>
    </row>
    <row r="33855" spans="1:9" x14ac:dyDescent="0.25">
      <c r="A33855"/>
      <c r="B33855"/>
      <c r="C33855" s="32"/>
      <c r="D33855"/>
      <c r="E33855" s="32"/>
      <c r="F33855"/>
      <c r="G33855"/>
      <c r="H33855"/>
      <c r="I33855"/>
    </row>
    <row r="33856" spans="1:9" x14ac:dyDescent="0.25">
      <c r="A33856"/>
      <c r="B33856"/>
      <c r="C33856" s="32"/>
      <c r="D33856"/>
      <c r="E33856" s="32"/>
      <c r="F33856"/>
      <c r="G33856"/>
      <c r="H33856"/>
      <c r="I33856"/>
    </row>
    <row r="33857" spans="1:9" x14ac:dyDescent="0.25">
      <c r="A33857"/>
      <c r="B33857"/>
      <c r="C33857" s="32"/>
      <c r="D33857"/>
      <c r="E33857" s="32"/>
      <c r="F33857"/>
      <c r="G33857"/>
      <c r="H33857"/>
      <c r="I33857"/>
    </row>
    <row r="33858" spans="1:9" x14ac:dyDescent="0.25">
      <c r="A33858"/>
      <c r="B33858"/>
      <c r="C33858" s="32"/>
      <c r="D33858"/>
      <c r="E33858" s="32"/>
      <c r="F33858"/>
      <c r="G33858"/>
      <c r="H33858"/>
      <c r="I33858"/>
    </row>
    <row r="33859" spans="1:9" x14ac:dyDescent="0.25">
      <c r="A33859"/>
      <c r="B33859"/>
      <c r="C33859" s="32"/>
      <c r="D33859"/>
      <c r="E33859" s="32"/>
      <c r="F33859"/>
      <c r="G33859"/>
      <c r="H33859"/>
      <c r="I33859"/>
    </row>
    <row r="33860" spans="1:9" x14ac:dyDescent="0.25">
      <c r="A33860"/>
      <c r="B33860"/>
      <c r="C33860" s="32"/>
      <c r="D33860"/>
      <c r="E33860" s="32"/>
      <c r="F33860"/>
      <c r="G33860"/>
      <c r="H33860"/>
      <c r="I33860"/>
    </row>
    <row r="33861" spans="1:9" x14ac:dyDescent="0.25">
      <c r="A33861"/>
      <c r="B33861"/>
      <c r="C33861" s="32"/>
      <c r="D33861"/>
      <c r="E33861" s="32"/>
      <c r="F33861"/>
      <c r="G33861"/>
      <c r="H33861"/>
      <c r="I33861"/>
    </row>
    <row r="33862" spans="1:9" x14ac:dyDescent="0.25">
      <c r="A33862"/>
      <c r="B33862"/>
      <c r="C33862" s="32"/>
      <c r="D33862"/>
      <c r="E33862" s="32"/>
      <c r="F33862"/>
      <c r="G33862"/>
      <c r="H33862"/>
      <c r="I33862"/>
    </row>
    <row r="33863" spans="1:9" x14ac:dyDescent="0.25">
      <c r="A33863"/>
      <c r="B33863"/>
      <c r="C33863" s="32"/>
      <c r="D33863"/>
      <c r="E33863" s="32"/>
      <c r="F33863"/>
      <c r="G33863"/>
      <c r="H33863"/>
      <c r="I33863"/>
    </row>
    <row r="33864" spans="1:9" x14ac:dyDescent="0.25">
      <c r="A33864"/>
      <c r="B33864"/>
      <c r="C33864" s="32"/>
      <c r="D33864"/>
      <c r="E33864" s="32"/>
      <c r="F33864"/>
      <c r="G33864"/>
      <c r="H33864"/>
      <c r="I33864"/>
    </row>
    <row r="33865" spans="1:9" x14ac:dyDescent="0.25">
      <c r="A33865"/>
      <c r="B33865"/>
      <c r="C33865" s="32"/>
      <c r="D33865"/>
      <c r="E33865" s="32"/>
      <c r="F33865"/>
      <c r="G33865"/>
      <c r="H33865"/>
      <c r="I33865"/>
    </row>
    <row r="33866" spans="1:9" x14ac:dyDescent="0.25">
      <c r="A33866"/>
      <c r="B33866"/>
      <c r="C33866" s="32"/>
      <c r="D33866"/>
      <c r="E33866" s="32"/>
      <c r="F33866"/>
      <c r="G33866"/>
      <c r="H33866"/>
      <c r="I33866"/>
    </row>
    <row r="33867" spans="1:9" x14ac:dyDescent="0.25">
      <c r="A33867"/>
      <c r="B33867"/>
      <c r="C33867" s="32"/>
      <c r="D33867"/>
      <c r="E33867" s="32"/>
      <c r="F33867"/>
      <c r="G33867"/>
      <c r="H33867"/>
      <c r="I33867"/>
    </row>
    <row r="33868" spans="1:9" x14ac:dyDescent="0.25">
      <c r="A33868"/>
      <c r="B33868"/>
      <c r="C33868" s="32"/>
      <c r="D33868"/>
      <c r="E33868" s="32"/>
      <c r="F33868"/>
      <c r="G33868"/>
      <c r="H33868"/>
      <c r="I33868"/>
    </row>
    <row r="33869" spans="1:9" x14ac:dyDescent="0.25">
      <c r="A33869"/>
      <c r="B33869"/>
      <c r="C33869" s="32"/>
      <c r="D33869"/>
      <c r="E33869" s="32"/>
      <c r="F33869"/>
      <c r="G33869"/>
      <c r="H33869"/>
      <c r="I33869"/>
    </row>
    <row r="33870" spans="1:9" x14ac:dyDescent="0.25">
      <c r="A33870"/>
      <c r="B33870"/>
      <c r="C33870" s="32"/>
      <c r="D33870"/>
      <c r="E33870" s="32"/>
      <c r="F33870"/>
      <c r="G33870"/>
      <c r="H33870"/>
      <c r="I33870"/>
    </row>
    <row r="33871" spans="1:9" x14ac:dyDescent="0.25">
      <c r="A33871"/>
      <c r="B33871"/>
      <c r="C33871" s="32"/>
      <c r="D33871"/>
      <c r="E33871" s="32"/>
      <c r="F33871"/>
      <c r="G33871"/>
      <c r="H33871"/>
      <c r="I33871"/>
    </row>
    <row r="33872" spans="1:9" x14ac:dyDescent="0.25">
      <c r="A33872"/>
      <c r="B33872"/>
      <c r="C33872" s="32"/>
      <c r="D33872"/>
      <c r="E33872" s="32"/>
      <c r="F33872"/>
      <c r="G33872"/>
      <c r="H33872"/>
      <c r="I33872"/>
    </row>
    <row r="33873" spans="1:9" x14ac:dyDescent="0.25">
      <c r="A33873"/>
      <c r="B33873"/>
      <c r="C33873" s="32"/>
      <c r="D33873"/>
      <c r="E33873" s="32"/>
      <c r="F33873"/>
      <c r="G33873"/>
      <c r="H33873"/>
      <c r="I33873"/>
    </row>
    <row r="33874" spans="1:9" x14ac:dyDescent="0.25">
      <c r="A33874"/>
      <c r="B33874"/>
      <c r="C33874" s="32"/>
      <c r="D33874"/>
      <c r="E33874" s="32"/>
      <c r="F33874"/>
      <c r="G33874"/>
      <c r="H33874"/>
      <c r="I33874"/>
    </row>
    <row r="33875" spans="1:9" x14ac:dyDescent="0.25">
      <c r="A33875"/>
      <c r="B33875"/>
      <c r="C33875" s="32"/>
      <c r="D33875"/>
      <c r="E33875" s="32"/>
      <c r="F33875"/>
      <c r="G33875"/>
      <c r="H33875"/>
      <c r="I33875"/>
    </row>
    <row r="33876" spans="1:9" x14ac:dyDescent="0.25">
      <c r="A33876"/>
      <c r="B33876"/>
      <c r="C33876" s="32"/>
      <c r="D33876"/>
      <c r="E33876" s="32"/>
      <c r="F33876"/>
      <c r="G33876"/>
      <c r="H33876"/>
      <c r="I33876"/>
    </row>
    <row r="33877" spans="1:9" x14ac:dyDescent="0.25">
      <c r="A33877"/>
      <c r="B33877"/>
      <c r="C33877" s="32"/>
      <c r="D33877"/>
      <c r="E33877" s="32"/>
      <c r="F33877"/>
      <c r="G33877"/>
      <c r="H33877"/>
      <c r="I33877"/>
    </row>
    <row r="33878" spans="1:9" x14ac:dyDescent="0.25">
      <c r="A33878"/>
      <c r="B33878"/>
      <c r="C33878" s="32"/>
      <c r="D33878"/>
      <c r="E33878" s="32"/>
      <c r="F33878"/>
      <c r="G33878"/>
      <c r="H33878"/>
      <c r="I33878"/>
    </row>
    <row r="33879" spans="1:9" x14ac:dyDescent="0.25">
      <c r="A33879"/>
      <c r="B33879"/>
      <c r="C33879" s="32"/>
      <c r="D33879"/>
      <c r="E33879" s="32"/>
      <c r="F33879"/>
      <c r="G33879"/>
      <c r="H33879"/>
      <c r="I33879"/>
    </row>
    <row r="33880" spans="1:9" x14ac:dyDescent="0.25">
      <c r="A33880"/>
      <c r="B33880"/>
      <c r="C33880" s="32"/>
      <c r="D33880"/>
      <c r="E33880" s="32"/>
      <c r="F33880"/>
      <c r="G33880"/>
      <c r="H33880"/>
      <c r="I33880"/>
    </row>
    <row r="33881" spans="1:9" x14ac:dyDescent="0.25">
      <c r="A33881"/>
      <c r="B33881"/>
      <c r="C33881" s="32"/>
      <c r="D33881"/>
      <c r="E33881" s="32"/>
      <c r="F33881"/>
      <c r="G33881"/>
      <c r="H33881"/>
      <c r="I33881"/>
    </row>
    <row r="33882" spans="1:9" x14ac:dyDescent="0.25">
      <c r="A33882"/>
      <c r="B33882"/>
      <c r="C33882" s="32"/>
      <c r="D33882"/>
      <c r="E33882" s="32"/>
      <c r="F33882"/>
      <c r="G33882"/>
      <c r="H33882"/>
      <c r="I33882"/>
    </row>
    <row r="33883" spans="1:9" x14ac:dyDescent="0.25">
      <c r="A33883"/>
      <c r="B33883"/>
      <c r="C33883" s="32"/>
      <c r="D33883"/>
      <c r="E33883" s="32"/>
      <c r="F33883"/>
      <c r="G33883"/>
      <c r="H33883"/>
      <c r="I33883"/>
    </row>
    <row r="33884" spans="1:9" x14ac:dyDescent="0.25">
      <c r="A33884"/>
      <c r="B33884"/>
      <c r="C33884" s="32"/>
      <c r="D33884"/>
      <c r="E33884" s="32"/>
      <c r="F33884"/>
      <c r="G33884"/>
      <c r="H33884"/>
      <c r="I33884"/>
    </row>
    <row r="33885" spans="1:9" x14ac:dyDescent="0.25">
      <c r="A33885"/>
      <c r="B33885"/>
      <c r="C33885" s="32"/>
      <c r="D33885"/>
      <c r="E33885" s="32"/>
      <c r="F33885"/>
      <c r="G33885"/>
      <c r="H33885"/>
      <c r="I33885"/>
    </row>
    <row r="33886" spans="1:9" x14ac:dyDescent="0.25">
      <c r="A33886"/>
      <c r="B33886"/>
      <c r="C33886" s="32"/>
      <c r="D33886"/>
      <c r="E33886" s="32"/>
      <c r="F33886"/>
      <c r="G33886"/>
      <c r="H33886"/>
      <c r="I33886"/>
    </row>
    <row r="33887" spans="1:9" x14ac:dyDescent="0.25">
      <c r="A33887"/>
      <c r="B33887"/>
      <c r="C33887" s="32"/>
      <c r="D33887"/>
      <c r="E33887" s="32"/>
      <c r="F33887"/>
      <c r="G33887"/>
      <c r="H33887"/>
      <c r="I33887"/>
    </row>
    <row r="33888" spans="1:9" x14ac:dyDescent="0.25">
      <c r="A33888"/>
      <c r="B33888"/>
      <c r="C33888" s="32"/>
      <c r="D33888"/>
      <c r="E33888" s="32"/>
      <c r="F33888"/>
      <c r="G33888"/>
      <c r="H33888"/>
      <c r="I33888"/>
    </row>
    <row r="33889" spans="1:9" x14ac:dyDescent="0.25">
      <c r="A33889"/>
      <c r="B33889"/>
      <c r="C33889" s="32"/>
      <c r="D33889"/>
      <c r="E33889" s="32"/>
      <c r="F33889"/>
      <c r="G33889"/>
      <c r="H33889"/>
      <c r="I33889"/>
    </row>
    <row r="33890" spans="1:9" x14ac:dyDescent="0.25">
      <c r="A33890"/>
      <c r="B33890"/>
      <c r="C33890" s="32"/>
      <c r="D33890"/>
      <c r="E33890" s="32"/>
      <c r="F33890"/>
      <c r="G33890"/>
      <c r="H33890"/>
      <c r="I33890"/>
    </row>
    <row r="33891" spans="1:9" x14ac:dyDescent="0.25">
      <c r="A33891"/>
      <c r="B33891"/>
      <c r="C33891" s="32"/>
      <c r="D33891"/>
      <c r="E33891" s="32"/>
      <c r="F33891"/>
      <c r="G33891"/>
      <c r="H33891"/>
      <c r="I33891"/>
    </row>
    <row r="33892" spans="1:9" x14ac:dyDescent="0.25">
      <c r="A33892"/>
      <c r="B33892"/>
      <c r="C33892" s="32"/>
      <c r="D33892"/>
      <c r="E33892" s="32"/>
      <c r="F33892"/>
      <c r="G33892"/>
      <c r="H33892"/>
      <c r="I33892"/>
    </row>
    <row r="33893" spans="1:9" x14ac:dyDescent="0.25">
      <c r="A33893"/>
      <c r="B33893"/>
      <c r="C33893" s="32"/>
      <c r="D33893"/>
      <c r="E33893" s="32"/>
      <c r="F33893"/>
      <c r="G33893"/>
      <c r="H33893"/>
      <c r="I33893"/>
    </row>
    <row r="33894" spans="1:9" x14ac:dyDescent="0.25">
      <c r="A33894"/>
      <c r="B33894"/>
      <c r="C33894" s="32"/>
      <c r="D33894"/>
      <c r="E33894" s="32"/>
      <c r="F33894"/>
      <c r="G33894"/>
      <c r="H33894"/>
      <c r="I33894"/>
    </row>
    <row r="33895" spans="1:9" x14ac:dyDescent="0.25">
      <c r="A33895"/>
      <c r="B33895"/>
      <c r="C33895" s="32"/>
      <c r="D33895"/>
      <c r="E33895" s="32"/>
      <c r="F33895"/>
      <c r="G33895"/>
      <c r="H33895"/>
      <c r="I33895"/>
    </row>
    <row r="33896" spans="1:9" x14ac:dyDescent="0.25">
      <c r="A33896"/>
      <c r="B33896"/>
      <c r="C33896" s="32"/>
      <c r="D33896"/>
      <c r="E33896" s="32"/>
      <c r="F33896"/>
      <c r="G33896"/>
      <c r="H33896"/>
      <c r="I33896"/>
    </row>
    <row r="33897" spans="1:9" x14ac:dyDescent="0.25">
      <c r="A33897"/>
      <c r="B33897"/>
      <c r="C33897" s="32"/>
      <c r="D33897"/>
      <c r="E33897" s="32"/>
      <c r="F33897"/>
      <c r="G33897"/>
      <c r="H33897"/>
      <c r="I33897"/>
    </row>
    <row r="33898" spans="1:9" x14ac:dyDescent="0.25">
      <c r="A33898"/>
      <c r="B33898"/>
      <c r="C33898" s="32"/>
      <c r="D33898"/>
      <c r="E33898" s="32"/>
      <c r="F33898"/>
      <c r="G33898"/>
      <c r="H33898"/>
      <c r="I33898"/>
    </row>
    <row r="33899" spans="1:9" x14ac:dyDescent="0.25">
      <c r="A33899"/>
      <c r="B33899"/>
      <c r="C33899" s="32"/>
      <c r="D33899"/>
      <c r="E33899" s="32"/>
      <c r="F33899"/>
      <c r="G33899"/>
      <c r="H33899"/>
      <c r="I33899"/>
    </row>
    <row r="33900" spans="1:9" x14ac:dyDescent="0.25">
      <c r="A33900"/>
      <c r="B33900"/>
      <c r="C33900" s="32"/>
      <c r="D33900"/>
      <c r="E33900" s="32"/>
      <c r="F33900"/>
      <c r="G33900"/>
      <c r="H33900"/>
      <c r="I33900"/>
    </row>
    <row r="33901" spans="1:9" x14ac:dyDescent="0.25">
      <c r="A33901"/>
      <c r="B33901"/>
      <c r="C33901" s="32"/>
      <c r="D33901"/>
      <c r="E33901" s="32"/>
      <c r="F33901"/>
      <c r="G33901"/>
      <c r="H33901"/>
      <c r="I33901"/>
    </row>
    <row r="33902" spans="1:9" x14ac:dyDescent="0.25">
      <c r="A33902"/>
      <c r="B33902"/>
      <c r="C33902" s="32"/>
      <c r="D33902"/>
      <c r="E33902" s="32"/>
      <c r="F33902"/>
      <c r="G33902"/>
      <c r="H33902"/>
      <c r="I33902"/>
    </row>
    <row r="33903" spans="1:9" x14ac:dyDescent="0.25">
      <c r="A33903"/>
      <c r="B33903"/>
      <c r="C33903" s="32"/>
      <c r="D33903"/>
      <c r="E33903" s="32"/>
      <c r="F33903"/>
      <c r="G33903"/>
      <c r="H33903"/>
      <c r="I33903"/>
    </row>
    <row r="33904" spans="1:9" x14ac:dyDescent="0.25">
      <c r="A33904"/>
      <c r="B33904"/>
      <c r="C33904" s="32"/>
      <c r="D33904"/>
      <c r="E33904" s="32"/>
      <c r="F33904"/>
      <c r="G33904"/>
      <c r="H33904"/>
      <c r="I33904"/>
    </row>
    <row r="33905" spans="1:9" x14ac:dyDescent="0.25">
      <c r="A33905"/>
      <c r="B33905"/>
      <c r="C33905" s="32"/>
      <c r="D33905"/>
      <c r="E33905" s="32"/>
      <c r="F33905"/>
      <c r="G33905"/>
      <c r="H33905"/>
      <c r="I33905"/>
    </row>
    <row r="33906" spans="1:9" x14ac:dyDescent="0.25">
      <c r="A33906"/>
      <c r="B33906"/>
      <c r="C33906" s="32"/>
      <c r="D33906"/>
      <c r="E33906" s="32"/>
      <c r="F33906"/>
      <c r="G33906"/>
      <c r="H33906"/>
      <c r="I33906"/>
    </row>
    <row r="33907" spans="1:9" x14ac:dyDescent="0.25">
      <c r="A33907"/>
      <c r="B33907"/>
      <c r="C33907" s="32"/>
      <c r="D33907"/>
      <c r="E33907" s="32"/>
      <c r="F33907"/>
      <c r="G33907"/>
      <c r="H33907"/>
      <c r="I33907"/>
    </row>
    <row r="33908" spans="1:9" x14ac:dyDescent="0.25">
      <c r="A33908"/>
      <c r="B33908"/>
      <c r="C33908" s="32"/>
      <c r="D33908"/>
      <c r="E33908" s="32"/>
      <c r="F33908"/>
      <c r="G33908"/>
      <c r="H33908"/>
      <c r="I33908"/>
    </row>
    <row r="33909" spans="1:9" x14ac:dyDescent="0.25">
      <c r="A33909"/>
      <c r="B33909"/>
      <c r="C33909" s="32"/>
      <c r="D33909"/>
      <c r="E33909" s="32"/>
      <c r="F33909"/>
      <c r="G33909"/>
      <c r="H33909"/>
      <c r="I33909"/>
    </row>
    <row r="33910" spans="1:9" x14ac:dyDescent="0.25">
      <c r="A33910"/>
      <c r="B33910"/>
      <c r="C33910" s="32"/>
      <c r="D33910"/>
      <c r="E33910" s="32"/>
      <c r="F33910"/>
      <c r="G33910"/>
      <c r="H33910"/>
      <c r="I33910"/>
    </row>
    <row r="33911" spans="1:9" x14ac:dyDescent="0.25">
      <c r="A33911"/>
      <c r="B33911"/>
      <c r="C33911" s="32"/>
      <c r="D33911"/>
      <c r="E33911" s="32"/>
      <c r="F33911"/>
      <c r="G33911"/>
      <c r="H33911"/>
      <c r="I33911"/>
    </row>
    <row r="33912" spans="1:9" x14ac:dyDescent="0.25">
      <c r="A33912"/>
      <c r="B33912"/>
      <c r="C33912" s="32"/>
      <c r="D33912"/>
      <c r="E33912" s="32"/>
      <c r="F33912"/>
      <c r="G33912"/>
      <c r="H33912"/>
      <c r="I33912"/>
    </row>
    <row r="33913" spans="1:9" x14ac:dyDescent="0.25">
      <c r="A33913"/>
      <c r="B33913"/>
      <c r="C33913" s="32"/>
      <c r="D33913"/>
      <c r="E33913" s="32"/>
      <c r="F33913"/>
      <c r="G33913"/>
      <c r="H33913"/>
      <c r="I33913"/>
    </row>
    <row r="33914" spans="1:9" x14ac:dyDescent="0.25">
      <c r="A33914"/>
      <c r="B33914"/>
      <c r="C33914" s="32"/>
      <c r="D33914"/>
      <c r="E33914" s="32"/>
      <c r="F33914"/>
      <c r="G33914"/>
      <c r="H33914"/>
      <c r="I33914"/>
    </row>
    <row r="33915" spans="1:9" x14ac:dyDescent="0.25">
      <c r="A33915"/>
      <c r="B33915"/>
      <c r="C33915" s="32"/>
      <c r="D33915"/>
      <c r="E33915" s="32"/>
      <c r="F33915"/>
      <c r="G33915"/>
      <c r="H33915"/>
      <c r="I33915"/>
    </row>
    <row r="33916" spans="1:9" x14ac:dyDescent="0.25">
      <c r="A33916"/>
      <c r="B33916"/>
      <c r="C33916" s="32"/>
      <c r="D33916"/>
      <c r="E33916" s="32"/>
      <c r="F33916"/>
      <c r="G33916"/>
      <c r="H33916"/>
      <c r="I33916"/>
    </row>
    <row r="33917" spans="1:9" x14ac:dyDescent="0.25">
      <c r="A33917"/>
      <c r="B33917"/>
      <c r="C33917" s="32"/>
      <c r="D33917"/>
      <c r="E33917" s="32"/>
      <c r="F33917"/>
      <c r="G33917"/>
      <c r="H33917"/>
      <c r="I33917"/>
    </row>
    <row r="33918" spans="1:9" x14ac:dyDescent="0.25">
      <c r="A33918"/>
      <c r="B33918"/>
      <c r="C33918" s="32"/>
      <c r="D33918"/>
      <c r="E33918" s="32"/>
      <c r="F33918"/>
      <c r="G33918"/>
      <c r="H33918"/>
      <c r="I33918"/>
    </row>
    <row r="33919" spans="1:9" x14ac:dyDescent="0.25">
      <c r="A33919"/>
      <c r="B33919"/>
      <c r="C33919" s="32"/>
      <c r="D33919"/>
      <c r="E33919" s="32"/>
      <c r="F33919"/>
      <c r="G33919"/>
      <c r="H33919"/>
      <c r="I33919"/>
    </row>
    <row r="33920" spans="1:9" x14ac:dyDescent="0.25">
      <c r="A33920"/>
      <c r="B33920"/>
      <c r="C33920" s="32"/>
      <c r="D33920"/>
      <c r="E33920" s="32"/>
      <c r="F33920"/>
      <c r="G33920"/>
      <c r="H33920"/>
      <c r="I33920"/>
    </row>
    <row r="33921" spans="1:9" x14ac:dyDescent="0.25">
      <c r="A33921"/>
      <c r="B33921"/>
      <c r="C33921" s="32"/>
      <c r="D33921"/>
      <c r="E33921" s="32"/>
      <c r="F33921"/>
      <c r="G33921"/>
      <c r="H33921"/>
      <c r="I33921"/>
    </row>
    <row r="33922" spans="1:9" x14ac:dyDescent="0.25">
      <c r="A33922"/>
      <c r="B33922"/>
      <c r="C33922" s="32"/>
      <c r="D33922"/>
      <c r="E33922" s="32"/>
      <c r="F33922"/>
      <c r="G33922"/>
      <c r="H33922"/>
      <c r="I33922"/>
    </row>
    <row r="33923" spans="1:9" x14ac:dyDescent="0.25">
      <c r="A33923"/>
      <c r="B33923"/>
      <c r="C33923" s="32"/>
      <c r="D33923"/>
      <c r="E33923" s="32"/>
      <c r="F33923"/>
      <c r="G33923"/>
      <c r="H33923"/>
      <c r="I33923"/>
    </row>
    <row r="33924" spans="1:9" x14ac:dyDescent="0.25">
      <c r="A33924"/>
      <c r="B33924"/>
      <c r="C33924" s="32"/>
      <c r="D33924"/>
      <c r="E33924" s="32"/>
      <c r="F33924"/>
      <c r="G33924"/>
      <c r="H33924"/>
      <c r="I33924"/>
    </row>
    <row r="33925" spans="1:9" x14ac:dyDescent="0.25">
      <c r="A33925"/>
      <c r="B33925"/>
      <c r="C33925" s="32"/>
      <c r="D33925"/>
      <c r="E33925" s="32"/>
      <c r="F33925"/>
      <c r="G33925"/>
      <c r="H33925"/>
      <c r="I33925"/>
    </row>
    <row r="33926" spans="1:9" x14ac:dyDescent="0.25">
      <c r="A33926"/>
      <c r="B33926"/>
      <c r="C33926" s="32"/>
      <c r="D33926"/>
      <c r="E33926" s="32"/>
      <c r="F33926"/>
      <c r="G33926"/>
      <c r="H33926"/>
      <c r="I33926"/>
    </row>
    <row r="33927" spans="1:9" x14ac:dyDescent="0.25">
      <c r="A33927"/>
      <c r="B33927"/>
      <c r="C33927" s="32"/>
      <c r="D33927"/>
      <c r="E33927" s="32"/>
      <c r="F33927"/>
      <c r="G33927"/>
      <c r="H33927"/>
      <c r="I33927"/>
    </row>
    <row r="33928" spans="1:9" x14ac:dyDescent="0.25">
      <c r="A33928"/>
      <c r="B33928"/>
      <c r="C33928" s="32"/>
      <c r="D33928"/>
      <c r="E33928" s="32"/>
      <c r="F33928"/>
      <c r="G33928"/>
      <c r="H33928"/>
      <c r="I33928"/>
    </row>
    <row r="33929" spans="1:9" x14ac:dyDescent="0.25">
      <c r="A33929"/>
      <c r="B33929"/>
      <c r="C33929" s="32"/>
      <c r="D33929"/>
      <c r="E33929" s="32"/>
      <c r="F33929"/>
      <c r="G33929"/>
      <c r="H33929"/>
      <c r="I33929"/>
    </row>
    <row r="33930" spans="1:9" x14ac:dyDescent="0.25">
      <c r="A33930"/>
      <c r="B33930"/>
      <c r="C33930" s="32"/>
      <c r="D33930"/>
      <c r="E33930" s="32"/>
      <c r="F33930"/>
      <c r="G33930"/>
      <c r="H33930"/>
      <c r="I33930"/>
    </row>
    <row r="33931" spans="1:9" x14ac:dyDescent="0.25">
      <c r="A33931"/>
      <c r="B33931"/>
      <c r="C33931" s="32"/>
      <c r="D33931"/>
      <c r="E33931" s="32"/>
      <c r="F33931"/>
      <c r="G33931"/>
      <c r="H33931"/>
      <c r="I33931"/>
    </row>
    <row r="33932" spans="1:9" x14ac:dyDescent="0.25">
      <c r="A33932"/>
      <c r="B33932"/>
      <c r="C33932" s="32"/>
      <c r="D33932"/>
      <c r="E33932" s="32"/>
      <c r="F33932"/>
      <c r="G33932"/>
      <c r="H33932"/>
      <c r="I33932"/>
    </row>
    <row r="33933" spans="1:9" x14ac:dyDescent="0.25">
      <c r="A33933"/>
      <c r="B33933"/>
      <c r="C33933" s="32"/>
      <c r="D33933"/>
      <c r="E33933" s="32"/>
      <c r="F33933"/>
      <c r="G33933"/>
      <c r="H33933"/>
      <c r="I33933"/>
    </row>
    <row r="33934" spans="1:9" x14ac:dyDescent="0.25">
      <c r="A33934"/>
      <c r="B33934"/>
      <c r="C33934" s="32"/>
      <c r="D33934"/>
      <c r="E33934" s="32"/>
      <c r="F33934"/>
      <c r="G33934"/>
      <c r="H33934"/>
      <c r="I33934"/>
    </row>
    <row r="33935" spans="1:9" x14ac:dyDescent="0.25">
      <c r="A33935"/>
      <c r="B33935"/>
      <c r="C33935" s="32"/>
      <c r="D33935"/>
      <c r="E33935" s="32"/>
      <c r="F33935"/>
      <c r="G33935"/>
      <c r="H33935"/>
      <c r="I33935"/>
    </row>
    <row r="33936" spans="1:9" x14ac:dyDescent="0.25">
      <c r="A33936"/>
      <c r="B33936"/>
      <c r="C33936" s="32"/>
      <c r="D33936"/>
      <c r="E33936" s="32"/>
      <c r="F33936"/>
      <c r="G33936"/>
      <c r="H33936"/>
      <c r="I33936"/>
    </row>
    <row r="33937" spans="1:9" x14ac:dyDescent="0.25">
      <c r="A33937"/>
      <c r="B33937"/>
      <c r="C33937" s="32"/>
      <c r="D33937"/>
      <c r="E33937" s="32"/>
      <c r="F33937"/>
      <c r="G33937"/>
      <c r="H33937"/>
      <c r="I33937"/>
    </row>
    <row r="33938" spans="1:9" x14ac:dyDescent="0.25">
      <c r="A33938"/>
      <c r="B33938"/>
      <c r="C33938" s="32"/>
      <c r="D33938"/>
      <c r="E33938" s="32"/>
      <c r="F33938"/>
      <c r="G33938"/>
      <c r="H33938"/>
      <c r="I33938"/>
    </row>
    <row r="33939" spans="1:9" x14ac:dyDescent="0.25">
      <c r="A33939"/>
      <c r="B33939"/>
      <c r="C33939" s="32"/>
      <c r="D33939"/>
      <c r="E33939" s="32"/>
      <c r="F33939"/>
      <c r="G33939"/>
      <c r="H33939"/>
      <c r="I33939"/>
    </row>
    <row r="33940" spans="1:9" x14ac:dyDescent="0.25">
      <c r="A33940"/>
      <c r="B33940"/>
      <c r="C33940" s="32"/>
      <c r="D33940"/>
      <c r="E33940" s="32"/>
      <c r="F33940"/>
      <c r="G33940"/>
      <c r="H33940"/>
      <c r="I33940"/>
    </row>
    <row r="33941" spans="1:9" x14ac:dyDescent="0.25">
      <c r="A33941"/>
      <c r="B33941"/>
      <c r="C33941" s="32"/>
      <c r="D33941"/>
      <c r="E33941" s="32"/>
      <c r="F33941"/>
      <c r="G33941"/>
      <c r="H33941"/>
      <c r="I33941"/>
    </row>
    <row r="33942" spans="1:9" x14ac:dyDescent="0.25">
      <c r="A33942"/>
      <c r="B33942"/>
      <c r="C33942" s="32"/>
      <c r="D33942"/>
      <c r="E33942" s="32"/>
      <c r="F33942"/>
      <c r="G33942"/>
      <c r="H33942"/>
      <c r="I33942"/>
    </row>
    <row r="33943" spans="1:9" x14ac:dyDescent="0.25">
      <c r="A33943"/>
      <c r="B33943"/>
      <c r="C33943" s="32"/>
      <c r="D33943"/>
      <c r="E33943" s="32"/>
      <c r="F33943"/>
      <c r="G33943"/>
      <c r="H33943"/>
      <c r="I33943"/>
    </row>
    <row r="33944" spans="1:9" x14ac:dyDescent="0.25">
      <c r="A33944"/>
      <c r="B33944"/>
      <c r="C33944" s="32"/>
      <c r="D33944"/>
      <c r="E33944" s="32"/>
      <c r="F33944"/>
      <c r="G33944"/>
      <c r="H33944"/>
      <c r="I33944"/>
    </row>
    <row r="33945" spans="1:9" x14ac:dyDescent="0.25">
      <c r="A33945"/>
      <c r="B33945"/>
      <c r="C33945" s="32"/>
      <c r="D33945"/>
      <c r="E33945" s="32"/>
      <c r="F33945"/>
      <c r="G33945"/>
      <c r="H33945"/>
      <c r="I33945"/>
    </row>
    <row r="33946" spans="1:9" x14ac:dyDescent="0.25">
      <c r="A33946"/>
      <c r="B33946"/>
      <c r="C33946" s="32"/>
      <c r="D33946"/>
      <c r="E33946" s="32"/>
      <c r="F33946"/>
      <c r="G33946"/>
      <c r="H33946"/>
      <c r="I33946"/>
    </row>
    <row r="33947" spans="1:9" x14ac:dyDescent="0.25">
      <c r="A33947"/>
      <c r="B33947"/>
      <c r="C33947" s="32"/>
      <c r="D33947"/>
      <c r="E33947" s="32"/>
      <c r="F33947"/>
      <c r="G33947"/>
      <c r="H33947"/>
      <c r="I33947"/>
    </row>
    <row r="33948" spans="1:9" x14ac:dyDescent="0.25">
      <c r="A33948"/>
      <c r="B33948"/>
      <c r="C33948" s="32"/>
      <c r="D33948"/>
      <c r="E33948" s="32"/>
      <c r="F33948"/>
      <c r="G33948"/>
      <c r="H33948"/>
      <c r="I33948"/>
    </row>
    <row r="33949" spans="1:9" x14ac:dyDescent="0.25">
      <c r="A33949"/>
      <c r="B33949"/>
      <c r="C33949" s="32"/>
      <c r="D33949"/>
      <c r="E33949" s="32"/>
      <c r="F33949"/>
      <c r="G33949"/>
      <c r="H33949"/>
      <c r="I33949"/>
    </row>
    <row r="33950" spans="1:9" x14ac:dyDescent="0.25">
      <c r="A33950"/>
      <c r="B33950"/>
      <c r="C33950" s="32"/>
      <c r="D33950"/>
      <c r="E33950" s="32"/>
      <c r="F33950"/>
      <c r="G33950"/>
      <c r="H33950"/>
      <c r="I33950"/>
    </row>
    <row r="33951" spans="1:9" x14ac:dyDescent="0.25">
      <c r="A33951"/>
      <c r="B33951"/>
      <c r="C33951" s="32"/>
      <c r="D33951"/>
      <c r="E33951" s="32"/>
      <c r="F33951"/>
      <c r="G33951"/>
      <c r="H33951"/>
      <c r="I33951"/>
    </row>
    <row r="33952" spans="1:9" x14ac:dyDescent="0.25">
      <c r="A33952"/>
      <c r="B33952"/>
      <c r="C33952" s="32"/>
      <c r="D33952"/>
      <c r="E33952" s="32"/>
      <c r="F33952"/>
      <c r="G33952"/>
      <c r="H33952"/>
      <c r="I33952"/>
    </row>
    <row r="33953" spans="1:9" x14ac:dyDescent="0.25">
      <c r="A33953"/>
      <c r="B33953"/>
      <c r="C33953" s="32"/>
      <c r="D33953"/>
      <c r="E33953" s="32"/>
      <c r="F33953"/>
      <c r="G33953"/>
      <c r="H33953"/>
      <c r="I33953"/>
    </row>
    <row r="33954" spans="1:9" x14ac:dyDescent="0.25">
      <c r="A33954"/>
      <c r="B33954"/>
      <c r="C33954" s="32"/>
      <c r="D33954"/>
      <c r="E33954" s="32"/>
      <c r="F33954"/>
      <c r="G33954"/>
      <c r="H33954"/>
      <c r="I33954"/>
    </row>
    <row r="33955" spans="1:9" x14ac:dyDescent="0.25">
      <c r="A33955"/>
      <c r="B33955"/>
      <c r="C33955" s="32"/>
      <c r="D33955"/>
      <c r="E33955" s="32"/>
      <c r="F33955"/>
      <c r="G33955"/>
      <c r="H33955"/>
      <c r="I33955"/>
    </row>
    <row r="33956" spans="1:9" x14ac:dyDescent="0.25">
      <c r="A33956"/>
      <c r="B33956"/>
      <c r="C33956" s="32"/>
      <c r="D33956"/>
      <c r="E33956" s="32"/>
      <c r="F33956"/>
      <c r="G33956"/>
      <c r="H33956"/>
      <c r="I33956"/>
    </row>
    <row r="33957" spans="1:9" x14ac:dyDescent="0.25">
      <c r="A33957"/>
      <c r="B33957"/>
      <c r="C33957" s="32"/>
      <c r="D33957"/>
      <c r="E33957" s="32"/>
      <c r="F33957"/>
      <c r="G33957"/>
      <c r="H33957"/>
      <c r="I33957"/>
    </row>
    <row r="33958" spans="1:9" x14ac:dyDescent="0.25">
      <c r="A33958"/>
      <c r="B33958"/>
      <c r="C33958" s="32"/>
      <c r="D33958"/>
      <c r="E33958" s="32"/>
      <c r="F33958"/>
      <c r="G33958"/>
      <c r="H33958"/>
      <c r="I33958"/>
    </row>
    <row r="33959" spans="1:9" x14ac:dyDescent="0.25">
      <c r="A33959"/>
      <c r="B33959"/>
      <c r="C33959" s="32"/>
      <c r="D33959"/>
      <c r="E33959" s="32"/>
      <c r="F33959"/>
      <c r="G33959"/>
      <c r="H33959"/>
      <c r="I33959"/>
    </row>
    <row r="33960" spans="1:9" x14ac:dyDescent="0.25">
      <c r="A33960"/>
      <c r="B33960"/>
      <c r="C33960" s="32"/>
      <c r="D33960"/>
      <c r="E33960" s="32"/>
      <c r="F33960"/>
      <c r="G33960"/>
      <c r="H33960"/>
      <c r="I33960"/>
    </row>
    <row r="33961" spans="1:9" x14ac:dyDescent="0.25">
      <c r="A33961"/>
      <c r="B33961"/>
      <c r="C33961" s="32"/>
      <c r="D33961"/>
      <c r="E33961" s="32"/>
      <c r="F33961"/>
      <c r="G33961"/>
      <c r="H33961"/>
      <c r="I33961"/>
    </row>
    <row r="33962" spans="1:9" x14ac:dyDescent="0.25">
      <c r="A33962"/>
      <c r="B33962"/>
      <c r="C33962" s="32"/>
      <c r="D33962"/>
      <c r="E33962" s="32"/>
      <c r="F33962"/>
      <c r="G33962"/>
      <c r="H33962"/>
      <c r="I33962"/>
    </row>
    <row r="33963" spans="1:9" x14ac:dyDescent="0.25">
      <c r="A33963"/>
      <c r="B33963"/>
      <c r="C33963" s="32"/>
      <c r="D33963"/>
      <c r="E33963" s="32"/>
      <c r="F33963"/>
      <c r="G33963"/>
      <c r="H33963"/>
      <c r="I33963"/>
    </row>
    <row r="33964" spans="1:9" x14ac:dyDescent="0.25">
      <c r="A33964"/>
      <c r="B33964"/>
      <c r="C33964" s="32"/>
      <c r="D33964"/>
      <c r="E33964" s="32"/>
      <c r="F33964"/>
      <c r="G33964"/>
      <c r="H33964"/>
      <c r="I33964"/>
    </row>
    <row r="33965" spans="1:9" x14ac:dyDescent="0.25">
      <c r="A33965"/>
      <c r="B33965"/>
      <c r="C33965" s="32"/>
      <c r="D33965"/>
      <c r="E33965" s="32"/>
      <c r="F33965"/>
      <c r="G33965"/>
      <c r="H33965"/>
      <c r="I33965"/>
    </row>
    <row r="33966" spans="1:9" x14ac:dyDescent="0.25">
      <c r="A33966"/>
      <c r="B33966"/>
      <c r="C33966" s="32"/>
      <c r="D33966"/>
      <c r="E33966" s="32"/>
      <c r="F33966"/>
      <c r="G33966"/>
      <c r="H33966"/>
      <c r="I33966"/>
    </row>
    <row r="33967" spans="1:9" x14ac:dyDescent="0.25">
      <c r="A33967"/>
      <c r="B33967"/>
      <c r="C33967" s="32"/>
      <c r="D33967"/>
      <c r="E33967" s="32"/>
      <c r="F33967"/>
      <c r="G33967"/>
      <c r="H33967"/>
      <c r="I33967"/>
    </row>
    <row r="33968" spans="1:9" x14ac:dyDescent="0.25">
      <c r="A33968"/>
      <c r="B33968"/>
      <c r="C33968" s="32"/>
      <c r="D33968"/>
      <c r="E33968" s="32"/>
      <c r="F33968"/>
      <c r="G33968"/>
      <c r="H33968"/>
      <c r="I33968"/>
    </row>
    <row r="33969" spans="1:9" x14ac:dyDescent="0.25">
      <c r="A33969"/>
      <c r="B33969"/>
      <c r="C33969" s="32"/>
      <c r="D33969"/>
      <c r="E33969" s="32"/>
      <c r="F33969"/>
      <c r="G33969"/>
      <c r="H33969"/>
      <c r="I33969"/>
    </row>
    <row r="33970" spans="1:9" x14ac:dyDescent="0.25">
      <c r="A33970"/>
      <c r="B33970"/>
      <c r="C33970" s="32"/>
      <c r="D33970"/>
      <c r="E33970" s="32"/>
      <c r="F33970"/>
      <c r="G33970"/>
      <c r="H33970"/>
      <c r="I33970"/>
    </row>
    <row r="33971" spans="1:9" x14ac:dyDescent="0.25">
      <c r="A33971"/>
      <c r="B33971"/>
      <c r="C33971" s="32"/>
      <c r="D33971"/>
      <c r="E33971" s="32"/>
      <c r="F33971"/>
      <c r="G33971"/>
      <c r="H33971"/>
      <c r="I33971"/>
    </row>
    <row r="33972" spans="1:9" x14ac:dyDescent="0.25">
      <c r="A33972"/>
      <c r="B33972"/>
      <c r="C33972" s="32"/>
      <c r="D33972"/>
      <c r="E33972" s="32"/>
      <c r="F33972"/>
      <c r="G33972"/>
      <c r="H33972"/>
      <c r="I33972"/>
    </row>
    <row r="33973" spans="1:9" x14ac:dyDescent="0.25">
      <c r="A33973"/>
      <c r="B33973"/>
      <c r="C33973" s="32"/>
      <c r="D33973"/>
      <c r="E33973" s="32"/>
      <c r="F33973"/>
      <c r="G33973"/>
      <c r="H33973"/>
      <c r="I33973"/>
    </row>
    <row r="33974" spans="1:9" x14ac:dyDescent="0.25">
      <c r="A33974"/>
      <c r="B33974"/>
      <c r="C33974" s="32"/>
      <c r="D33974"/>
      <c r="E33974" s="32"/>
      <c r="F33974"/>
      <c r="G33974"/>
      <c r="H33974"/>
      <c r="I33974"/>
    </row>
    <row r="33975" spans="1:9" x14ac:dyDescent="0.25">
      <c r="A33975"/>
      <c r="B33975"/>
      <c r="C33975" s="32"/>
      <c r="D33975"/>
      <c r="E33975" s="32"/>
      <c r="F33975"/>
      <c r="G33975"/>
      <c r="H33975"/>
      <c r="I33975"/>
    </row>
    <row r="33976" spans="1:9" x14ac:dyDescent="0.25">
      <c r="A33976"/>
      <c r="B33976"/>
      <c r="C33976" s="32"/>
      <c r="D33976"/>
      <c r="E33976" s="32"/>
      <c r="F33976"/>
      <c r="G33976"/>
      <c r="H33976"/>
      <c r="I33976"/>
    </row>
    <row r="33977" spans="1:9" x14ac:dyDescent="0.25">
      <c r="A33977"/>
      <c r="B33977"/>
      <c r="C33977" s="32"/>
      <c r="D33977"/>
      <c r="E33977" s="32"/>
      <c r="F33977"/>
      <c r="G33977"/>
      <c r="H33977"/>
      <c r="I33977"/>
    </row>
    <row r="33978" spans="1:9" x14ac:dyDescent="0.25">
      <c r="A33978"/>
      <c r="B33978"/>
      <c r="C33978" s="32"/>
      <c r="D33978"/>
      <c r="E33978" s="32"/>
      <c r="F33978"/>
      <c r="G33978"/>
      <c r="H33978"/>
      <c r="I33978"/>
    </row>
    <row r="33979" spans="1:9" x14ac:dyDescent="0.25">
      <c r="A33979"/>
      <c r="B33979"/>
      <c r="C33979" s="32"/>
      <c r="D33979"/>
      <c r="E33979" s="32"/>
      <c r="F33979"/>
      <c r="G33979"/>
      <c r="H33979"/>
      <c r="I33979"/>
    </row>
    <row r="33980" spans="1:9" x14ac:dyDescent="0.25">
      <c r="A33980"/>
      <c r="B33980"/>
      <c r="C33980" s="32"/>
      <c r="D33980"/>
      <c r="E33980" s="32"/>
      <c r="F33980"/>
      <c r="G33980"/>
      <c r="H33980"/>
      <c r="I33980"/>
    </row>
    <row r="33981" spans="1:9" x14ac:dyDescent="0.25">
      <c r="A33981"/>
      <c r="B33981"/>
      <c r="C33981" s="32"/>
      <c r="D33981"/>
      <c r="E33981" s="32"/>
      <c r="F33981"/>
      <c r="G33981"/>
      <c r="H33981"/>
      <c r="I33981"/>
    </row>
    <row r="33982" spans="1:9" x14ac:dyDescent="0.25">
      <c r="A33982"/>
      <c r="B33982"/>
      <c r="C33982" s="32"/>
      <c r="D33982"/>
      <c r="E33982" s="32"/>
      <c r="F33982"/>
      <c r="G33982"/>
      <c r="H33982"/>
      <c r="I33982"/>
    </row>
    <row r="33983" spans="1:9" x14ac:dyDescent="0.25">
      <c r="A33983"/>
      <c r="B33983"/>
      <c r="C33983" s="32"/>
      <c r="D33983"/>
      <c r="E33983" s="32"/>
      <c r="F33983"/>
      <c r="G33983"/>
      <c r="H33983"/>
      <c r="I33983"/>
    </row>
    <row r="33984" spans="1:9" x14ac:dyDescent="0.25">
      <c r="A33984"/>
      <c r="B33984"/>
      <c r="C33984" s="32"/>
      <c r="D33984"/>
      <c r="E33984" s="32"/>
      <c r="F33984"/>
      <c r="G33984"/>
      <c r="H33984"/>
      <c r="I33984"/>
    </row>
    <row r="33985" spans="1:9" x14ac:dyDescent="0.25">
      <c r="A33985"/>
      <c r="B33985"/>
      <c r="C33985" s="32"/>
      <c r="D33985"/>
      <c r="E33985" s="32"/>
      <c r="F33985"/>
      <c r="G33985"/>
      <c r="H33985"/>
      <c r="I33985"/>
    </row>
    <row r="33986" spans="1:9" x14ac:dyDescent="0.25">
      <c r="A33986"/>
      <c r="B33986"/>
      <c r="C33986" s="32"/>
      <c r="D33986"/>
      <c r="E33986" s="32"/>
      <c r="F33986"/>
      <c r="G33986"/>
      <c r="H33986"/>
      <c r="I33986"/>
    </row>
    <row r="33987" spans="1:9" x14ac:dyDescent="0.25">
      <c r="A33987"/>
      <c r="B33987"/>
      <c r="C33987" s="32"/>
      <c r="D33987"/>
      <c r="E33987" s="32"/>
      <c r="F33987"/>
      <c r="G33987"/>
      <c r="H33987"/>
      <c r="I33987"/>
    </row>
    <row r="33988" spans="1:9" x14ac:dyDescent="0.25">
      <c r="A33988"/>
      <c r="B33988"/>
      <c r="C33988" s="32"/>
      <c r="D33988"/>
      <c r="E33988" s="32"/>
      <c r="F33988"/>
      <c r="G33988"/>
      <c r="H33988"/>
      <c r="I33988"/>
    </row>
    <row r="33989" spans="1:9" x14ac:dyDescent="0.25">
      <c r="A33989"/>
      <c r="B33989"/>
      <c r="C33989" s="32"/>
      <c r="D33989"/>
      <c r="E33989" s="32"/>
      <c r="F33989"/>
      <c r="G33989"/>
      <c r="H33989"/>
      <c r="I33989"/>
    </row>
    <row r="33990" spans="1:9" x14ac:dyDescent="0.25">
      <c r="A33990"/>
      <c r="B33990"/>
      <c r="C33990" s="32"/>
      <c r="D33990"/>
      <c r="E33990" s="32"/>
      <c r="F33990"/>
      <c r="G33990"/>
      <c r="H33990"/>
      <c r="I33990"/>
    </row>
    <row r="33991" spans="1:9" x14ac:dyDescent="0.25">
      <c r="A33991"/>
      <c r="B33991"/>
      <c r="C33991" s="32"/>
      <c r="D33991"/>
      <c r="E33991" s="32"/>
      <c r="F33991"/>
      <c r="G33991"/>
      <c r="H33991"/>
      <c r="I33991"/>
    </row>
    <row r="33992" spans="1:9" x14ac:dyDescent="0.25">
      <c r="A33992"/>
      <c r="B33992"/>
      <c r="C33992" s="32"/>
      <c r="D33992"/>
      <c r="E33992" s="32"/>
      <c r="F33992"/>
      <c r="G33992"/>
      <c r="H33992"/>
      <c r="I33992"/>
    </row>
    <row r="33993" spans="1:9" x14ac:dyDescent="0.25">
      <c r="A33993"/>
      <c r="B33993"/>
      <c r="C33993" s="32"/>
      <c r="D33993"/>
      <c r="E33993" s="32"/>
      <c r="F33993"/>
      <c r="G33993"/>
      <c r="H33993"/>
      <c r="I33993"/>
    </row>
    <row r="33994" spans="1:9" x14ac:dyDescent="0.25">
      <c r="A33994"/>
      <c r="B33994"/>
      <c r="C33994" s="32"/>
      <c r="D33994"/>
      <c r="E33994" s="32"/>
      <c r="F33994"/>
      <c r="G33994"/>
      <c r="H33994"/>
      <c r="I33994"/>
    </row>
    <row r="33995" spans="1:9" x14ac:dyDescent="0.25">
      <c r="A33995"/>
      <c r="B33995"/>
      <c r="C33995" s="32"/>
      <c r="D33995"/>
      <c r="E33995" s="32"/>
      <c r="F33995"/>
      <c r="G33995"/>
      <c r="H33995"/>
      <c r="I33995"/>
    </row>
    <row r="33996" spans="1:9" x14ac:dyDescent="0.25">
      <c r="A33996"/>
      <c r="B33996"/>
      <c r="C33996" s="32"/>
      <c r="D33996"/>
      <c r="E33996" s="32"/>
      <c r="F33996"/>
      <c r="G33996"/>
      <c r="H33996"/>
      <c r="I33996"/>
    </row>
    <row r="33997" spans="1:9" x14ac:dyDescent="0.25">
      <c r="A33997"/>
      <c r="B33997"/>
      <c r="C33997" s="32"/>
      <c r="D33997"/>
      <c r="E33997" s="32"/>
      <c r="F33997"/>
      <c r="G33997"/>
      <c r="H33997"/>
      <c r="I33997"/>
    </row>
    <row r="33998" spans="1:9" x14ac:dyDescent="0.25">
      <c r="A33998"/>
      <c r="B33998"/>
      <c r="C33998" s="32"/>
      <c r="D33998"/>
      <c r="E33998" s="32"/>
      <c r="F33998"/>
      <c r="G33998"/>
      <c r="H33998"/>
      <c r="I33998"/>
    </row>
    <row r="33999" spans="1:9" x14ac:dyDescent="0.25">
      <c r="A33999"/>
      <c r="B33999"/>
      <c r="C33999" s="32"/>
      <c r="D33999"/>
      <c r="E33999" s="32"/>
      <c r="F33999"/>
      <c r="G33999"/>
      <c r="H33999"/>
      <c r="I33999"/>
    </row>
    <row r="34000" spans="1:9" x14ac:dyDescent="0.25">
      <c r="A34000"/>
      <c r="B34000"/>
      <c r="C34000" s="32"/>
      <c r="D34000"/>
      <c r="E34000" s="32"/>
      <c r="F34000"/>
      <c r="G34000"/>
      <c r="H34000"/>
      <c r="I34000"/>
    </row>
    <row r="34001" spans="1:9" x14ac:dyDescent="0.25">
      <c r="A34001"/>
      <c r="B34001"/>
      <c r="C34001" s="32"/>
      <c r="D34001"/>
      <c r="E34001" s="32"/>
      <c r="F34001"/>
      <c r="G34001"/>
      <c r="H34001"/>
      <c r="I34001"/>
    </row>
    <row r="34002" spans="1:9" x14ac:dyDescent="0.25">
      <c r="A34002"/>
      <c r="B34002"/>
      <c r="C34002" s="32"/>
      <c r="D34002"/>
      <c r="E34002" s="32"/>
      <c r="F34002"/>
      <c r="G34002"/>
      <c r="H34002"/>
      <c r="I34002"/>
    </row>
    <row r="34003" spans="1:9" x14ac:dyDescent="0.25">
      <c r="A34003"/>
      <c r="B34003"/>
      <c r="C34003" s="32"/>
      <c r="D34003"/>
      <c r="E34003" s="32"/>
      <c r="F34003"/>
      <c r="G34003"/>
      <c r="H34003"/>
      <c r="I34003"/>
    </row>
    <row r="34004" spans="1:9" x14ac:dyDescent="0.25">
      <c r="A34004"/>
      <c r="B34004"/>
      <c r="C34004" s="32"/>
      <c r="D34004"/>
      <c r="E34004" s="32"/>
      <c r="F34004"/>
      <c r="G34004"/>
      <c r="H34004"/>
      <c r="I34004"/>
    </row>
    <row r="34005" spans="1:9" x14ac:dyDescent="0.25">
      <c r="A34005"/>
      <c r="B34005"/>
      <c r="C34005" s="32"/>
      <c r="D34005"/>
      <c r="E34005" s="32"/>
      <c r="F34005"/>
      <c r="G34005"/>
      <c r="H34005"/>
      <c r="I34005"/>
    </row>
    <row r="34006" spans="1:9" x14ac:dyDescent="0.25">
      <c r="A34006"/>
      <c r="B34006"/>
      <c r="C34006" s="32"/>
      <c r="D34006"/>
      <c r="E34006" s="32"/>
      <c r="F34006"/>
      <c r="G34006"/>
      <c r="H34006"/>
      <c r="I34006"/>
    </row>
    <row r="34007" spans="1:9" x14ac:dyDescent="0.25">
      <c r="A34007"/>
      <c r="B34007"/>
      <c r="C34007" s="32"/>
      <c r="D34007"/>
      <c r="E34007" s="32"/>
      <c r="F34007"/>
      <c r="G34007"/>
      <c r="H34007"/>
      <c r="I34007"/>
    </row>
    <row r="34008" spans="1:9" x14ac:dyDescent="0.25">
      <c r="A34008"/>
      <c r="B34008"/>
      <c r="C34008" s="32"/>
      <c r="D34008"/>
      <c r="E34008" s="32"/>
      <c r="F34008"/>
      <c r="G34008"/>
      <c r="H34008"/>
      <c r="I34008"/>
    </row>
    <row r="34009" spans="1:9" x14ac:dyDescent="0.25">
      <c r="A34009"/>
      <c r="B34009"/>
      <c r="C34009" s="32"/>
      <c r="D34009"/>
      <c r="E34009" s="32"/>
      <c r="F34009"/>
      <c r="G34009"/>
      <c r="H34009"/>
      <c r="I34009"/>
    </row>
    <row r="34010" spans="1:9" x14ac:dyDescent="0.25">
      <c r="A34010"/>
      <c r="B34010"/>
      <c r="C34010" s="32"/>
      <c r="D34010"/>
      <c r="E34010" s="32"/>
      <c r="F34010"/>
      <c r="G34010"/>
      <c r="H34010"/>
      <c r="I34010"/>
    </row>
    <row r="34011" spans="1:9" x14ac:dyDescent="0.25">
      <c r="A34011"/>
      <c r="B34011"/>
      <c r="C34011" s="32"/>
      <c r="D34011"/>
      <c r="E34011" s="32"/>
      <c r="F34011"/>
      <c r="G34011"/>
      <c r="H34011"/>
      <c r="I34011"/>
    </row>
    <row r="34012" spans="1:9" x14ac:dyDescent="0.25">
      <c r="A34012"/>
      <c r="B34012"/>
      <c r="C34012" s="32"/>
      <c r="D34012"/>
      <c r="E34012" s="32"/>
      <c r="F34012"/>
      <c r="G34012"/>
      <c r="H34012"/>
      <c r="I34012"/>
    </row>
    <row r="34013" spans="1:9" x14ac:dyDescent="0.25">
      <c r="A34013"/>
      <c r="B34013"/>
      <c r="C34013" s="32"/>
      <c r="D34013"/>
      <c r="E34013" s="32"/>
      <c r="F34013"/>
      <c r="G34013"/>
      <c r="H34013"/>
      <c r="I34013"/>
    </row>
    <row r="34014" spans="1:9" x14ac:dyDescent="0.25">
      <c r="A34014"/>
      <c r="B34014"/>
      <c r="C34014" s="32"/>
      <c r="D34014"/>
      <c r="E34014" s="32"/>
      <c r="F34014"/>
      <c r="G34014"/>
      <c r="H34014"/>
      <c r="I34014"/>
    </row>
    <row r="34015" spans="1:9" x14ac:dyDescent="0.25">
      <c r="A34015"/>
      <c r="B34015"/>
      <c r="C34015" s="32"/>
      <c r="D34015"/>
      <c r="E34015" s="32"/>
      <c r="F34015"/>
      <c r="G34015"/>
      <c r="H34015"/>
      <c r="I34015"/>
    </row>
    <row r="34016" spans="1:9" x14ac:dyDescent="0.25">
      <c r="A34016"/>
      <c r="B34016"/>
      <c r="C34016" s="32"/>
      <c r="D34016"/>
      <c r="E34016" s="32"/>
      <c r="F34016"/>
      <c r="G34016"/>
      <c r="H34016"/>
      <c r="I34016"/>
    </row>
    <row r="34017" spans="1:9" x14ac:dyDescent="0.25">
      <c r="A34017"/>
      <c r="B34017"/>
      <c r="C34017" s="32"/>
      <c r="D34017"/>
      <c r="E34017" s="32"/>
      <c r="F34017"/>
      <c r="G34017"/>
      <c r="H34017"/>
      <c r="I34017"/>
    </row>
    <row r="34018" spans="1:9" x14ac:dyDescent="0.25">
      <c r="A34018"/>
      <c r="B34018"/>
      <c r="C34018" s="32"/>
      <c r="D34018"/>
      <c r="E34018" s="32"/>
      <c r="F34018"/>
      <c r="G34018"/>
      <c r="H34018"/>
      <c r="I34018"/>
    </row>
    <row r="34019" spans="1:9" x14ac:dyDescent="0.25">
      <c r="A34019"/>
      <c r="B34019"/>
      <c r="C34019" s="32"/>
      <c r="D34019"/>
      <c r="E34019" s="32"/>
      <c r="F34019"/>
      <c r="G34019"/>
      <c r="H34019"/>
      <c r="I34019"/>
    </row>
    <row r="34020" spans="1:9" x14ac:dyDescent="0.25">
      <c r="A34020"/>
      <c r="B34020"/>
      <c r="C34020" s="32"/>
      <c r="D34020"/>
      <c r="E34020" s="32"/>
      <c r="F34020"/>
      <c r="G34020"/>
      <c r="H34020"/>
      <c r="I34020"/>
    </row>
    <row r="34021" spans="1:9" x14ac:dyDescent="0.25">
      <c r="A34021"/>
      <c r="B34021"/>
      <c r="C34021" s="32"/>
      <c r="D34021"/>
      <c r="E34021" s="32"/>
      <c r="F34021"/>
      <c r="G34021"/>
      <c r="H34021"/>
      <c r="I34021"/>
    </row>
    <row r="34022" spans="1:9" x14ac:dyDescent="0.25">
      <c r="A34022"/>
      <c r="B34022"/>
      <c r="C34022" s="32"/>
      <c r="D34022"/>
      <c r="E34022" s="32"/>
      <c r="F34022"/>
      <c r="G34022"/>
      <c r="H34022"/>
      <c r="I34022"/>
    </row>
    <row r="34023" spans="1:9" x14ac:dyDescent="0.25">
      <c r="A34023"/>
      <c r="B34023"/>
      <c r="C34023" s="32"/>
      <c r="D34023"/>
      <c r="E34023" s="32"/>
      <c r="F34023"/>
      <c r="G34023"/>
      <c r="H34023"/>
      <c r="I34023"/>
    </row>
    <row r="34024" spans="1:9" x14ac:dyDescent="0.25">
      <c r="A34024"/>
      <c r="B34024"/>
      <c r="C34024" s="32"/>
      <c r="D34024"/>
      <c r="E34024" s="32"/>
      <c r="F34024"/>
      <c r="G34024"/>
      <c r="H34024"/>
      <c r="I34024"/>
    </row>
    <row r="34025" spans="1:9" x14ac:dyDescent="0.25">
      <c r="A34025"/>
      <c r="B34025"/>
      <c r="C34025" s="32"/>
      <c r="D34025"/>
      <c r="E34025" s="32"/>
      <c r="F34025"/>
      <c r="G34025"/>
      <c r="H34025"/>
      <c r="I34025"/>
    </row>
    <row r="34026" spans="1:9" x14ac:dyDescent="0.25">
      <c r="A34026"/>
      <c r="B34026"/>
      <c r="C34026" s="32"/>
      <c r="D34026"/>
      <c r="E34026" s="32"/>
      <c r="F34026"/>
      <c r="G34026"/>
      <c r="H34026"/>
      <c r="I34026"/>
    </row>
    <row r="34027" spans="1:9" x14ac:dyDescent="0.25">
      <c r="A34027"/>
      <c r="B34027"/>
      <c r="C34027" s="32"/>
      <c r="D34027"/>
      <c r="E34027" s="32"/>
      <c r="F34027"/>
      <c r="G34027"/>
      <c r="H34027"/>
      <c r="I34027"/>
    </row>
    <row r="34028" spans="1:9" x14ac:dyDescent="0.25">
      <c r="A34028"/>
      <c r="B34028"/>
      <c r="C34028" s="32"/>
      <c r="D34028"/>
      <c r="E34028" s="32"/>
      <c r="F34028"/>
      <c r="G34028"/>
      <c r="H34028"/>
      <c r="I34028"/>
    </row>
    <row r="34029" spans="1:9" x14ac:dyDescent="0.25">
      <c r="A34029"/>
      <c r="B34029"/>
      <c r="C34029" s="32"/>
      <c r="D34029"/>
      <c r="E34029" s="32"/>
      <c r="F34029"/>
      <c r="G34029"/>
      <c r="H34029"/>
      <c r="I34029"/>
    </row>
    <row r="34030" spans="1:9" x14ac:dyDescent="0.25">
      <c r="A34030"/>
      <c r="B34030"/>
      <c r="C34030" s="32"/>
      <c r="D34030"/>
      <c r="E34030" s="32"/>
      <c r="F34030"/>
      <c r="G34030"/>
      <c r="H34030"/>
      <c r="I34030"/>
    </row>
    <row r="34031" spans="1:9" x14ac:dyDescent="0.25">
      <c r="A34031"/>
      <c r="B34031"/>
      <c r="C34031" s="32"/>
      <c r="D34031"/>
      <c r="E34031" s="32"/>
      <c r="F34031"/>
      <c r="G34031"/>
      <c r="H34031"/>
      <c r="I34031"/>
    </row>
    <row r="34032" spans="1:9" x14ac:dyDescent="0.25">
      <c r="A34032"/>
      <c r="B34032"/>
      <c r="C34032" s="32"/>
      <c r="D34032"/>
      <c r="E34032" s="32"/>
      <c r="F34032"/>
      <c r="G34032"/>
      <c r="H34032"/>
      <c r="I34032"/>
    </row>
    <row r="34033" spans="1:9" x14ac:dyDescent="0.25">
      <c r="A34033"/>
      <c r="B34033"/>
      <c r="C34033" s="32"/>
      <c r="D34033"/>
      <c r="E34033" s="32"/>
      <c r="F34033"/>
      <c r="G34033"/>
      <c r="H34033"/>
      <c r="I34033"/>
    </row>
    <row r="34034" spans="1:9" x14ac:dyDescent="0.25">
      <c r="A34034"/>
      <c r="B34034"/>
      <c r="C34034" s="32"/>
      <c r="D34034"/>
      <c r="E34034" s="32"/>
      <c r="F34034"/>
      <c r="G34034"/>
      <c r="H34034"/>
      <c r="I34034"/>
    </row>
    <row r="34035" spans="1:9" x14ac:dyDescent="0.25">
      <c r="A34035"/>
      <c r="B34035"/>
      <c r="C34035" s="32"/>
      <c r="D34035"/>
      <c r="E34035" s="32"/>
      <c r="F34035"/>
      <c r="G34035"/>
      <c r="H34035"/>
      <c r="I34035"/>
    </row>
    <row r="34036" spans="1:9" x14ac:dyDescent="0.25">
      <c r="A34036"/>
      <c r="B34036"/>
      <c r="C34036" s="32"/>
      <c r="D34036"/>
      <c r="E34036" s="32"/>
      <c r="F34036"/>
      <c r="G34036"/>
      <c r="H34036"/>
      <c r="I34036"/>
    </row>
    <row r="34037" spans="1:9" x14ac:dyDescent="0.25">
      <c r="A34037"/>
      <c r="B34037"/>
      <c r="C34037" s="32"/>
      <c r="D34037"/>
      <c r="E34037" s="32"/>
      <c r="F34037"/>
      <c r="G34037"/>
      <c r="H34037"/>
      <c r="I34037"/>
    </row>
    <row r="34038" spans="1:9" x14ac:dyDescent="0.25">
      <c r="A34038"/>
      <c r="B34038"/>
      <c r="C34038" s="32"/>
      <c r="D34038"/>
      <c r="E34038" s="32"/>
      <c r="F34038"/>
      <c r="G34038"/>
      <c r="H34038"/>
      <c r="I34038"/>
    </row>
    <row r="34039" spans="1:9" x14ac:dyDescent="0.25">
      <c r="A34039"/>
      <c r="B34039"/>
      <c r="C34039" s="32"/>
      <c r="D34039"/>
      <c r="E34039" s="32"/>
      <c r="F34039"/>
      <c r="G34039"/>
      <c r="H34039"/>
      <c r="I34039"/>
    </row>
    <row r="34040" spans="1:9" x14ac:dyDescent="0.25">
      <c r="A34040"/>
      <c r="B34040"/>
      <c r="C34040" s="32"/>
      <c r="D34040"/>
      <c r="E34040" s="32"/>
      <c r="F34040"/>
      <c r="G34040"/>
      <c r="H34040"/>
      <c r="I34040"/>
    </row>
    <row r="34041" spans="1:9" x14ac:dyDescent="0.25">
      <c r="A34041"/>
      <c r="B34041"/>
      <c r="C34041" s="32"/>
      <c r="D34041"/>
      <c r="E34041" s="32"/>
      <c r="F34041"/>
      <c r="G34041"/>
      <c r="H34041"/>
      <c r="I34041"/>
    </row>
    <row r="34042" spans="1:9" x14ac:dyDescent="0.25">
      <c r="A34042"/>
      <c r="B34042"/>
      <c r="C34042" s="32"/>
      <c r="D34042"/>
      <c r="E34042" s="32"/>
      <c r="F34042"/>
      <c r="G34042"/>
      <c r="H34042"/>
      <c r="I34042"/>
    </row>
    <row r="34043" spans="1:9" x14ac:dyDescent="0.25">
      <c r="A34043"/>
      <c r="B34043"/>
      <c r="C34043" s="32"/>
      <c r="D34043"/>
      <c r="E34043" s="32"/>
      <c r="F34043"/>
      <c r="G34043"/>
      <c r="H34043"/>
      <c r="I34043"/>
    </row>
    <row r="34044" spans="1:9" x14ac:dyDescent="0.25">
      <c r="A34044"/>
      <c r="B34044"/>
      <c r="C34044" s="32"/>
      <c r="D34044"/>
      <c r="E34044" s="32"/>
      <c r="F34044"/>
      <c r="G34044"/>
      <c r="H34044"/>
      <c r="I34044"/>
    </row>
    <row r="34045" spans="1:9" x14ac:dyDescent="0.25">
      <c r="A34045"/>
      <c r="B34045"/>
      <c r="C34045" s="32"/>
      <c r="D34045"/>
      <c r="E34045" s="32"/>
      <c r="F34045"/>
      <c r="G34045"/>
      <c r="H34045"/>
      <c r="I34045"/>
    </row>
    <row r="34046" spans="1:9" x14ac:dyDescent="0.25">
      <c r="A34046"/>
      <c r="B34046"/>
      <c r="C34046" s="32"/>
      <c r="D34046"/>
      <c r="E34046" s="32"/>
      <c r="F34046"/>
      <c r="G34046"/>
      <c r="H34046"/>
      <c r="I34046"/>
    </row>
    <row r="34047" spans="1:9" x14ac:dyDescent="0.25">
      <c r="A34047"/>
      <c r="B34047"/>
      <c r="C34047" s="32"/>
      <c r="D34047"/>
      <c r="E34047" s="32"/>
      <c r="F34047"/>
      <c r="G34047"/>
      <c r="H34047"/>
      <c r="I34047"/>
    </row>
    <row r="34048" spans="1:9" x14ac:dyDescent="0.25">
      <c r="A34048"/>
      <c r="B34048"/>
      <c r="C34048" s="32"/>
      <c r="D34048"/>
      <c r="E34048" s="32"/>
      <c r="F34048"/>
      <c r="G34048"/>
      <c r="H34048"/>
      <c r="I34048"/>
    </row>
    <row r="34049" spans="1:9" x14ac:dyDescent="0.25">
      <c r="A34049"/>
      <c r="B34049"/>
      <c r="C34049" s="32"/>
      <c r="D34049"/>
      <c r="E34049" s="32"/>
      <c r="F34049"/>
      <c r="G34049"/>
      <c r="H34049"/>
      <c r="I34049"/>
    </row>
    <row r="34050" spans="1:9" x14ac:dyDescent="0.25">
      <c r="A34050"/>
      <c r="B34050"/>
      <c r="C34050" s="32"/>
      <c r="D34050"/>
      <c r="E34050" s="32"/>
      <c r="F34050"/>
      <c r="G34050"/>
      <c r="H34050"/>
      <c r="I34050"/>
    </row>
    <row r="34051" spans="1:9" x14ac:dyDescent="0.25">
      <c r="A34051"/>
      <c r="B34051"/>
      <c r="C34051" s="32"/>
      <c r="D34051"/>
      <c r="E34051" s="32"/>
      <c r="F34051"/>
      <c r="G34051"/>
      <c r="H34051"/>
      <c r="I34051"/>
    </row>
    <row r="34052" spans="1:9" x14ac:dyDescent="0.25">
      <c r="A34052"/>
      <c r="B34052"/>
      <c r="C34052" s="32"/>
      <c r="D34052"/>
      <c r="E34052" s="32"/>
      <c r="F34052"/>
      <c r="G34052"/>
      <c r="H34052"/>
      <c r="I34052"/>
    </row>
    <row r="34053" spans="1:9" x14ac:dyDescent="0.25">
      <c r="A34053"/>
      <c r="B34053"/>
      <c r="C34053" s="32"/>
      <c r="D34053"/>
      <c r="E34053" s="32"/>
      <c r="F34053"/>
      <c r="G34053"/>
      <c r="H34053"/>
      <c r="I34053"/>
    </row>
    <row r="34054" spans="1:9" x14ac:dyDescent="0.25">
      <c r="A34054"/>
      <c r="B34054"/>
      <c r="C34054" s="32"/>
      <c r="D34054"/>
      <c r="E34054" s="32"/>
      <c r="F34054"/>
      <c r="G34054"/>
      <c r="H34054"/>
      <c r="I34054"/>
    </row>
    <row r="34055" spans="1:9" x14ac:dyDescent="0.25">
      <c r="A34055"/>
      <c r="B34055"/>
      <c r="C34055" s="32"/>
      <c r="D34055"/>
      <c r="E34055" s="32"/>
      <c r="F34055"/>
      <c r="G34055"/>
      <c r="H34055"/>
      <c r="I34055"/>
    </row>
    <row r="34056" spans="1:9" x14ac:dyDescent="0.25">
      <c r="A34056"/>
      <c r="B34056"/>
      <c r="C34056" s="32"/>
      <c r="D34056"/>
      <c r="E34056" s="32"/>
      <c r="F34056"/>
      <c r="G34056"/>
      <c r="H34056"/>
      <c r="I34056"/>
    </row>
    <row r="34057" spans="1:9" x14ac:dyDescent="0.25">
      <c r="A34057"/>
      <c r="B34057"/>
      <c r="C34057" s="32"/>
      <c r="D34057"/>
      <c r="E34057" s="32"/>
      <c r="F34057"/>
      <c r="G34057"/>
      <c r="H34057"/>
      <c r="I34057"/>
    </row>
    <row r="34058" spans="1:9" x14ac:dyDescent="0.25">
      <c r="A34058"/>
      <c r="B34058"/>
      <c r="C34058" s="32"/>
      <c r="D34058"/>
      <c r="E34058" s="32"/>
      <c r="F34058"/>
      <c r="G34058"/>
      <c r="H34058"/>
      <c r="I34058"/>
    </row>
    <row r="34059" spans="1:9" x14ac:dyDescent="0.25">
      <c r="A34059"/>
      <c r="B34059"/>
      <c r="C34059" s="32"/>
      <c r="D34059"/>
      <c r="E34059" s="32"/>
      <c r="F34059"/>
      <c r="G34059"/>
      <c r="H34059"/>
      <c r="I34059"/>
    </row>
    <row r="34060" spans="1:9" x14ac:dyDescent="0.25">
      <c r="A34060"/>
      <c r="B34060"/>
      <c r="C34060" s="32"/>
      <c r="D34060"/>
      <c r="E34060" s="32"/>
      <c r="F34060"/>
      <c r="G34060"/>
      <c r="H34060"/>
      <c r="I34060"/>
    </row>
    <row r="34061" spans="1:9" x14ac:dyDescent="0.25">
      <c r="A34061"/>
      <c r="B34061"/>
      <c r="C34061" s="32"/>
      <c r="D34061"/>
      <c r="E34061" s="32"/>
      <c r="F34061"/>
      <c r="G34061"/>
      <c r="H34061"/>
      <c r="I34061"/>
    </row>
    <row r="34062" spans="1:9" x14ac:dyDescent="0.25">
      <c r="A34062"/>
      <c r="B34062"/>
      <c r="C34062" s="32"/>
      <c r="D34062"/>
      <c r="E34062" s="32"/>
      <c r="F34062"/>
      <c r="G34062"/>
      <c r="H34062"/>
      <c r="I34062"/>
    </row>
    <row r="34063" spans="1:9" x14ac:dyDescent="0.25">
      <c r="A34063"/>
      <c r="B34063"/>
      <c r="C34063" s="32"/>
      <c r="D34063"/>
      <c r="E34063" s="32"/>
      <c r="F34063"/>
      <c r="G34063"/>
      <c r="H34063"/>
      <c r="I34063"/>
    </row>
    <row r="34064" spans="1:9" x14ac:dyDescent="0.25">
      <c r="A34064"/>
      <c r="B34064"/>
      <c r="C34064" s="32"/>
      <c r="D34064"/>
      <c r="E34064" s="32"/>
      <c r="F34064"/>
      <c r="G34064"/>
      <c r="H34064"/>
      <c r="I34064"/>
    </row>
    <row r="34065" spans="1:9" x14ac:dyDescent="0.25">
      <c r="A34065"/>
      <c r="B34065"/>
      <c r="C34065" s="32"/>
      <c r="D34065"/>
      <c r="E34065" s="32"/>
      <c r="F34065"/>
      <c r="G34065"/>
      <c r="H34065"/>
      <c r="I34065"/>
    </row>
    <row r="34066" spans="1:9" x14ac:dyDescent="0.25">
      <c r="A34066"/>
      <c r="B34066"/>
      <c r="C34066" s="32"/>
      <c r="D34066"/>
      <c r="E34066" s="32"/>
      <c r="F34066"/>
      <c r="G34066"/>
      <c r="H34066"/>
      <c r="I34066"/>
    </row>
    <row r="34067" spans="1:9" x14ac:dyDescent="0.25">
      <c r="A34067"/>
      <c r="B34067"/>
      <c r="C34067" s="32"/>
      <c r="D34067"/>
      <c r="E34067" s="32"/>
      <c r="F34067"/>
      <c r="G34067"/>
      <c r="H34067"/>
      <c r="I34067"/>
    </row>
    <row r="34068" spans="1:9" x14ac:dyDescent="0.25">
      <c r="A34068"/>
      <c r="B34068"/>
      <c r="C34068" s="32"/>
      <c r="D34068"/>
      <c r="E34068" s="32"/>
      <c r="F34068"/>
      <c r="G34068"/>
      <c r="H34068"/>
      <c r="I34068"/>
    </row>
    <row r="34069" spans="1:9" x14ac:dyDescent="0.25">
      <c r="A34069"/>
      <c r="B34069"/>
      <c r="C34069" s="32"/>
      <c r="D34069"/>
      <c r="E34069" s="32"/>
      <c r="F34069"/>
      <c r="G34069"/>
      <c r="H34069"/>
      <c r="I34069"/>
    </row>
    <row r="34070" spans="1:9" x14ac:dyDescent="0.25">
      <c r="A34070"/>
      <c r="B34070"/>
      <c r="C34070" s="32"/>
      <c r="D34070"/>
      <c r="E34070" s="32"/>
      <c r="F34070"/>
      <c r="G34070"/>
      <c r="H34070"/>
      <c r="I34070"/>
    </row>
    <row r="34071" spans="1:9" x14ac:dyDescent="0.25">
      <c r="A34071"/>
      <c r="B34071"/>
      <c r="C34071" s="32"/>
      <c r="D34071"/>
      <c r="E34071" s="32"/>
      <c r="F34071"/>
      <c r="G34071"/>
      <c r="H34071"/>
      <c r="I34071"/>
    </row>
    <row r="34072" spans="1:9" x14ac:dyDescent="0.25">
      <c r="A34072"/>
      <c r="B34072"/>
      <c r="C34072" s="32"/>
      <c r="D34072"/>
      <c r="E34072" s="32"/>
      <c r="F34072"/>
      <c r="G34072"/>
      <c r="H34072"/>
      <c r="I34072"/>
    </row>
    <row r="34073" spans="1:9" x14ac:dyDescent="0.25">
      <c r="A34073"/>
      <c r="B34073"/>
      <c r="C34073" s="32"/>
      <c r="D34073"/>
      <c r="E34073" s="32"/>
      <c r="F34073"/>
      <c r="G34073"/>
      <c r="H34073"/>
      <c r="I34073"/>
    </row>
    <row r="34074" spans="1:9" x14ac:dyDescent="0.25">
      <c r="A34074"/>
      <c r="B34074"/>
      <c r="C34074" s="32"/>
      <c r="D34074"/>
      <c r="E34074" s="32"/>
      <c r="F34074"/>
      <c r="G34074"/>
      <c r="H34074"/>
      <c r="I34074"/>
    </row>
    <row r="34075" spans="1:9" x14ac:dyDescent="0.25">
      <c r="A34075"/>
      <c r="B34075"/>
      <c r="C34075" s="32"/>
      <c r="D34075"/>
      <c r="E34075" s="32"/>
      <c r="F34075"/>
      <c r="G34075"/>
      <c r="H34075"/>
      <c r="I34075"/>
    </row>
    <row r="34076" spans="1:9" x14ac:dyDescent="0.25">
      <c r="A34076"/>
      <c r="B34076"/>
      <c r="C34076" s="32"/>
      <c r="D34076"/>
      <c r="E34076" s="32"/>
      <c r="F34076"/>
      <c r="G34076"/>
      <c r="H34076"/>
      <c r="I34076"/>
    </row>
    <row r="34077" spans="1:9" x14ac:dyDescent="0.25">
      <c r="A34077"/>
      <c r="B34077"/>
      <c r="C34077" s="32"/>
      <c r="D34077"/>
      <c r="E34077" s="32"/>
      <c r="F34077"/>
      <c r="G34077"/>
      <c r="H34077"/>
      <c r="I34077"/>
    </row>
    <row r="34078" spans="1:9" x14ac:dyDescent="0.25">
      <c r="A34078"/>
      <c r="B34078"/>
      <c r="C34078" s="32"/>
      <c r="D34078"/>
      <c r="E34078" s="32"/>
      <c r="F34078"/>
      <c r="G34078"/>
      <c r="H34078"/>
      <c r="I34078"/>
    </row>
    <row r="34079" spans="1:9" x14ac:dyDescent="0.25">
      <c r="A34079"/>
      <c r="B34079"/>
      <c r="C34079" s="32"/>
      <c r="D34079"/>
      <c r="E34079" s="32"/>
      <c r="F34079"/>
      <c r="G34079"/>
      <c r="H34079"/>
      <c r="I34079"/>
    </row>
    <row r="34080" spans="1:9" x14ac:dyDescent="0.25">
      <c r="A34080"/>
      <c r="B34080"/>
      <c r="C34080" s="32"/>
      <c r="D34080"/>
      <c r="E34080" s="32"/>
      <c r="F34080"/>
      <c r="G34080"/>
      <c r="H34080"/>
      <c r="I34080"/>
    </row>
    <row r="34081" spans="1:9" x14ac:dyDescent="0.25">
      <c r="A34081"/>
      <c r="B34081"/>
      <c r="C34081" s="32"/>
      <c r="D34081"/>
      <c r="E34081" s="32"/>
      <c r="F34081"/>
      <c r="G34081"/>
      <c r="H34081"/>
      <c r="I34081"/>
    </row>
    <row r="34082" spans="1:9" x14ac:dyDescent="0.25">
      <c r="A34082"/>
      <c r="B34082"/>
      <c r="C34082" s="32"/>
      <c r="D34082"/>
      <c r="E34082" s="32"/>
      <c r="F34082"/>
      <c r="G34082"/>
      <c r="H34082"/>
      <c r="I34082"/>
    </row>
    <row r="34083" spans="1:9" x14ac:dyDescent="0.25">
      <c r="A34083"/>
      <c r="B34083"/>
      <c r="C34083" s="32"/>
      <c r="D34083"/>
      <c r="E34083" s="32"/>
      <c r="F34083"/>
      <c r="G34083"/>
      <c r="H34083"/>
      <c r="I34083"/>
    </row>
    <row r="34084" spans="1:9" x14ac:dyDescent="0.25">
      <c r="A34084"/>
      <c r="B34084"/>
      <c r="C34084" s="32"/>
      <c r="D34084"/>
      <c r="E34084" s="32"/>
      <c r="F34084"/>
      <c r="G34084"/>
      <c r="H34084"/>
      <c r="I34084"/>
    </row>
    <row r="34085" spans="1:9" x14ac:dyDescent="0.25">
      <c r="A34085"/>
      <c r="B34085"/>
      <c r="C34085" s="32"/>
      <c r="D34085"/>
      <c r="E34085" s="32"/>
      <c r="F34085"/>
      <c r="G34085"/>
      <c r="H34085"/>
      <c r="I34085"/>
    </row>
    <row r="34086" spans="1:9" x14ac:dyDescent="0.25">
      <c r="A34086"/>
      <c r="B34086"/>
      <c r="C34086" s="32"/>
      <c r="D34086"/>
      <c r="E34086" s="32"/>
      <c r="F34086"/>
      <c r="G34086"/>
      <c r="H34086"/>
      <c r="I34086"/>
    </row>
    <row r="34087" spans="1:9" x14ac:dyDescent="0.25">
      <c r="A34087"/>
      <c r="B34087"/>
      <c r="C34087" s="32"/>
      <c r="D34087"/>
      <c r="E34087" s="32"/>
      <c r="F34087"/>
      <c r="G34087"/>
      <c r="H34087"/>
      <c r="I34087"/>
    </row>
    <row r="34088" spans="1:9" x14ac:dyDescent="0.25">
      <c r="A34088"/>
      <c r="B34088"/>
      <c r="C34088" s="32"/>
      <c r="D34088"/>
      <c r="E34088" s="32"/>
      <c r="F34088"/>
      <c r="G34088"/>
      <c r="H34088"/>
      <c r="I34088"/>
    </row>
    <row r="34089" spans="1:9" x14ac:dyDescent="0.25">
      <c r="A34089"/>
      <c r="B34089"/>
      <c r="C34089" s="32"/>
      <c r="D34089"/>
      <c r="E34089" s="32"/>
      <c r="F34089"/>
      <c r="G34089"/>
      <c r="H34089"/>
      <c r="I34089"/>
    </row>
    <row r="34090" spans="1:9" x14ac:dyDescent="0.25">
      <c r="A34090"/>
      <c r="B34090"/>
      <c r="C34090" s="32"/>
      <c r="D34090"/>
      <c r="E34090" s="32"/>
      <c r="F34090"/>
      <c r="G34090"/>
      <c r="H34090"/>
      <c r="I34090"/>
    </row>
    <row r="34091" spans="1:9" x14ac:dyDescent="0.25">
      <c r="A34091"/>
      <c r="B34091"/>
      <c r="C34091" s="32"/>
      <c r="D34091"/>
      <c r="E34091" s="32"/>
      <c r="F34091"/>
      <c r="G34091"/>
      <c r="H34091"/>
      <c r="I34091"/>
    </row>
    <row r="34092" spans="1:9" x14ac:dyDescent="0.25">
      <c r="A34092"/>
      <c r="B34092"/>
      <c r="C34092" s="32"/>
      <c r="D34092"/>
      <c r="E34092" s="32"/>
      <c r="F34092"/>
      <c r="G34092"/>
      <c r="H34092"/>
      <c r="I34092"/>
    </row>
    <row r="34093" spans="1:9" x14ac:dyDescent="0.25">
      <c r="A34093"/>
      <c r="B34093"/>
      <c r="C34093" s="32"/>
      <c r="D34093"/>
      <c r="E34093" s="32"/>
      <c r="F34093"/>
      <c r="G34093"/>
      <c r="H34093"/>
      <c r="I34093"/>
    </row>
    <row r="34094" spans="1:9" x14ac:dyDescent="0.25">
      <c r="A34094"/>
      <c r="B34094"/>
      <c r="C34094" s="32"/>
      <c r="D34094"/>
      <c r="E34094" s="32"/>
      <c r="F34094"/>
      <c r="G34094"/>
      <c r="H34094"/>
      <c r="I34094"/>
    </row>
    <row r="34095" spans="1:9" x14ac:dyDescent="0.25">
      <c r="A34095"/>
      <c r="B34095"/>
      <c r="C34095" s="32"/>
      <c r="D34095"/>
      <c r="E34095" s="32"/>
      <c r="F34095"/>
      <c r="G34095"/>
      <c r="H34095"/>
      <c r="I34095"/>
    </row>
    <row r="34096" spans="1:9" x14ac:dyDescent="0.25">
      <c r="A34096"/>
      <c r="B34096"/>
      <c r="C34096" s="32"/>
      <c r="D34096"/>
      <c r="E34096" s="32"/>
      <c r="F34096"/>
      <c r="G34096"/>
      <c r="H34096"/>
      <c r="I34096"/>
    </row>
    <row r="34097" spans="1:9" x14ac:dyDescent="0.25">
      <c r="A34097"/>
      <c r="B34097"/>
      <c r="C34097" s="32"/>
      <c r="D34097"/>
      <c r="E34097" s="32"/>
      <c r="F34097"/>
      <c r="G34097"/>
      <c r="H34097"/>
      <c r="I34097"/>
    </row>
    <row r="34098" spans="1:9" x14ac:dyDescent="0.25">
      <c r="A34098"/>
      <c r="B34098"/>
      <c r="C34098" s="32"/>
      <c r="D34098"/>
      <c r="E34098" s="32"/>
      <c r="F34098"/>
      <c r="G34098"/>
      <c r="H34098"/>
      <c r="I34098"/>
    </row>
    <row r="34099" spans="1:9" x14ac:dyDescent="0.25">
      <c r="A34099"/>
      <c r="B34099"/>
      <c r="C34099" s="32"/>
      <c r="D34099"/>
      <c r="E34099" s="32"/>
      <c r="F34099"/>
      <c r="G34099"/>
      <c r="H34099"/>
      <c r="I34099"/>
    </row>
    <row r="34100" spans="1:9" x14ac:dyDescent="0.25">
      <c r="A34100"/>
      <c r="B34100"/>
      <c r="C34100" s="32"/>
      <c r="D34100"/>
      <c r="E34100" s="32"/>
      <c r="F34100"/>
      <c r="G34100"/>
      <c r="H34100"/>
      <c r="I34100"/>
    </row>
    <row r="34101" spans="1:9" x14ac:dyDescent="0.25">
      <c r="A34101"/>
      <c r="B34101"/>
      <c r="C34101" s="32"/>
      <c r="D34101"/>
      <c r="E34101" s="32"/>
      <c r="F34101"/>
      <c r="G34101"/>
      <c r="H34101"/>
      <c r="I34101"/>
    </row>
    <row r="34102" spans="1:9" x14ac:dyDescent="0.25">
      <c r="A34102"/>
      <c r="B34102"/>
      <c r="C34102" s="32"/>
      <c r="D34102"/>
      <c r="E34102" s="32"/>
      <c r="F34102"/>
      <c r="G34102"/>
      <c r="H34102"/>
      <c r="I34102"/>
    </row>
    <row r="34103" spans="1:9" x14ac:dyDescent="0.25">
      <c r="A34103"/>
      <c r="B34103"/>
      <c r="C34103" s="32"/>
      <c r="D34103"/>
      <c r="E34103" s="32"/>
      <c r="F34103"/>
      <c r="G34103"/>
      <c r="H34103"/>
      <c r="I34103"/>
    </row>
    <row r="34104" spans="1:9" x14ac:dyDescent="0.25">
      <c r="A34104"/>
      <c r="B34104"/>
      <c r="C34104" s="32"/>
      <c r="D34104"/>
      <c r="E34104" s="32"/>
      <c r="F34104"/>
      <c r="G34104"/>
      <c r="H34104"/>
      <c r="I34104"/>
    </row>
    <row r="34105" spans="1:9" x14ac:dyDescent="0.25">
      <c r="A34105"/>
      <c r="B34105"/>
      <c r="C34105" s="32"/>
      <c r="D34105"/>
      <c r="E34105" s="32"/>
      <c r="F34105"/>
      <c r="G34105"/>
      <c r="H34105"/>
      <c r="I34105"/>
    </row>
    <row r="34106" spans="1:9" x14ac:dyDescent="0.25">
      <c r="A34106"/>
      <c r="B34106"/>
      <c r="C34106" s="32"/>
      <c r="D34106"/>
      <c r="E34106" s="32"/>
      <c r="F34106"/>
      <c r="G34106"/>
      <c r="H34106"/>
      <c r="I34106"/>
    </row>
    <row r="34107" spans="1:9" x14ac:dyDescent="0.25">
      <c r="A34107"/>
      <c r="B34107"/>
      <c r="C34107" s="32"/>
      <c r="D34107"/>
      <c r="E34107" s="32"/>
      <c r="F34107"/>
      <c r="G34107"/>
      <c r="H34107"/>
      <c r="I34107"/>
    </row>
    <row r="34108" spans="1:9" x14ac:dyDescent="0.25">
      <c r="A34108"/>
      <c r="B34108"/>
      <c r="C34108" s="32"/>
      <c r="D34108"/>
      <c r="E34108" s="32"/>
      <c r="F34108"/>
      <c r="G34108"/>
      <c r="H34108"/>
      <c r="I34108"/>
    </row>
    <row r="34109" spans="1:9" x14ac:dyDescent="0.25">
      <c r="A34109"/>
      <c r="B34109"/>
      <c r="C34109" s="32"/>
      <c r="D34109"/>
      <c r="E34109" s="32"/>
      <c r="F34109"/>
      <c r="G34109"/>
      <c r="H34109"/>
      <c r="I34109"/>
    </row>
    <row r="34110" spans="1:9" x14ac:dyDescent="0.25">
      <c r="A34110"/>
      <c r="B34110"/>
      <c r="C34110" s="32"/>
      <c r="D34110"/>
      <c r="E34110" s="32"/>
      <c r="F34110"/>
      <c r="G34110"/>
      <c r="H34110"/>
      <c r="I34110"/>
    </row>
    <row r="34111" spans="1:9" x14ac:dyDescent="0.25">
      <c r="A34111"/>
      <c r="B34111"/>
      <c r="C34111" s="32"/>
      <c r="D34111"/>
      <c r="E34111" s="32"/>
      <c r="F34111"/>
      <c r="G34111"/>
      <c r="H34111"/>
      <c r="I34111"/>
    </row>
    <row r="34112" spans="1:9" x14ac:dyDescent="0.25">
      <c r="A34112"/>
      <c r="B34112"/>
      <c r="C34112" s="32"/>
      <c r="D34112"/>
      <c r="E34112" s="32"/>
      <c r="F34112"/>
      <c r="G34112"/>
      <c r="H34112"/>
      <c r="I34112"/>
    </row>
    <row r="34113" spans="1:9" x14ac:dyDescent="0.25">
      <c r="A34113"/>
      <c r="B34113"/>
      <c r="C34113" s="32"/>
      <c r="D34113"/>
      <c r="E34113" s="32"/>
      <c r="F34113"/>
      <c r="G34113"/>
      <c r="H34113"/>
      <c r="I34113"/>
    </row>
    <row r="34114" spans="1:9" x14ac:dyDescent="0.25">
      <c r="A34114"/>
      <c r="B34114"/>
      <c r="C34114" s="32"/>
      <c r="D34114"/>
      <c r="E34114" s="32"/>
      <c r="F34114"/>
      <c r="G34114"/>
      <c r="H34114"/>
      <c r="I34114"/>
    </row>
    <row r="34115" spans="1:9" x14ac:dyDescent="0.25">
      <c r="A34115"/>
      <c r="B34115"/>
      <c r="C34115" s="32"/>
      <c r="D34115"/>
      <c r="E34115" s="32"/>
      <c r="F34115"/>
      <c r="G34115"/>
      <c r="H34115"/>
      <c r="I34115"/>
    </row>
    <row r="34116" spans="1:9" x14ac:dyDescent="0.25">
      <c r="A34116"/>
      <c r="B34116"/>
      <c r="C34116" s="32"/>
      <c r="D34116"/>
      <c r="E34116" s="32"/>
      <c r="F34116"/>
      <c r="G34116"/>
      <c r="H34116"/>
      <c r="I34116"/>
    </row>
    <row r="34117" spans="1:9" x14ac:dyDescent="0.25">
      <c r="A34117"/>
      <c r="B34117"/>
      <c r="C34117" s="32"/>
      <c r="D34117"/>
      <c r="E34117" s="32"/>
      <c r="F34117"/>
      <c r="G34117"/>
      <c r="H34117"/>
      <c r="I34117"/>
    </row>
    <row r="34118" spans="1:9" x14ac:dyDescent="0.25">
      <c r="A34118"/>
      <c r="B34118"/>
      <c r="C34118" s="32"/>
      <c r="D34118"/>
      <c r="E34118" s="32"/>
      <c r="F34118"/>
      <c r="G34118"/>
      <c r="H34118"/>
      <c r="I34118"/>
    </row>
    <row r="34119" spans="1:9" x14ac:dyDescent="0.25">
      <c r="A34119"/>
      <c r="B34119"/>
      <c r="C34119" s="32"/>
      <c r="D34119"/>
      <c r="E34119" s="32"/>
      <c r="F34119"/>
      <c r="G34119"/>
      <c r="H34119"/>
      <c r="I34119"/>
    </row>
    <row r="34120" spans="1:9" x14ac:dyDescent="0.25">
      <c r="A34120"/>
      <c r="B34120"/>
      <c r="C34120" s="32"/>
      <c r="D34120"/>
      <c r="E34120" s="32"/>
      <c r="F34120"/>
      <c r="G34120"/>
      <c r="H34120"/>
      <c r="I34120"/>
    </row>
    <row r="34121" spans="1:9" x14ac:dyDescent="0.25">
      <c r="A34121"/>
      <c r="B34121"/>
      <c r="C34121" s="32"/>
      <c r="D34121"/>
      <c r="E34121" s="32"/>
      <c r="F34121"/>
      <c r="G34121"/>
      <c r="H34121"/>
      <c r="I34121"/>
    </row>
    <row r="34122" spans="1:9" x14ac:dyDescent="0.25">
      <c r="A34122"/>
      <c r="B34122"/>
      <c r="C34122" s="32"/>
      <c r="D34122"/>
      <c r="E34122" s="32"/>
      <c r="F34122"/>
      <c r="G34122"/>
      <c r="H34122"/>
      <c r="I34122"/>
    </row>
    <row r="34123" spans="1:9" x14ac:dyDescent="0.25">
      <c r="A34123"/>
      <c r="B34123"/>
      <c r="C34123" s="32"/>
      <c r="D34123"/>
      <c r="E34123" s="32"/>
      <c r="F34123"/>
      <c r="G34123"/>
      <c r="H34123"/>
      <c r="I34123"/>
    </row>
    <row r="34124" spans="1:9" x14ac:dyDescent="0.25">
      <c r="A34124"/>
      <c r="B34124"/>
      <c r="C34124" s="32"/>
      <c r="D34124"/>
      <c r="E34124" s="32"/>
      <c r="F34124"/>
      <c r="G34124"/>
      <c r="H34124"/>
      <c r="I34124"/>
    </row>
    <row r="34125" spans="1:9" x14ac:dyDescent="0.25">
      <c r="A34125"/>
      <c r="B34125"/>
      <c r="C34125" s="32"/>
      <c r="D34125"/>
      <c r="E34125" s="32"/>
      <c r="F34125"/>
      <c r="G34125"/>
      <c r="H34125"/>
      <c r="I34125"/>
    </row>
    <row r="34126" spans="1:9" x14ac:dyDescent="0.25">
      <c r="A34126"/>
      <c r="B34126"/>
      <c r="C34126" s="32"/>
      <c r="D34126"/>
      <c r="E34126" s="32"/>
      <c r="F34126"/>
      <c r="G34126"/>
      <c r="H34126"/>
      <c r="I34126"/>
    </row>
    <row r="34127" spans="1:9" x14ac:dyDescent="0.25">
      <c r="A34127"/>
      <c r="B34127"/>
      <c r="C34127" s="32"/>
      <c r="D34127"/>
      <c r="E34127" s="32"/>
      <c r="F34127"/>
      <c r="G34127"/>
      <c r="H34127"/>
      <c r="I34127"/>
    </row>
    <row r="34128" spans="1:9" x14ac:dyDescent="0.25">
      <c r="A34128"/>
      <c r="B34128"/>
      <c r="C34128" s="32"/>
      <c r="D34128"/>
      <c r="E34128" s="32"/>
      <c r="F34128"/>
      <c r="G34128"/>
      <c r="H34128"/>
      <c r="I34128"/>
    </row>
    <row r="34129" spans="1:9" x14ac:dyDescent="0.25">
      <c r="A34129"/>
      <c r="B34129"/>
      <c r="C34129" s="32"/>
      <c r="D34129"/>
      <c r="E34129" s="32"/>
      <c r="F34129"/>
      <c r="G34129"/>
      <c r="H34129"/>
      <c r="I34129"/>
    </row>
    <row r="34130" spans="1:9" x14ac:dyDescent="0.25">
      <c r="A34130"/>
      <c r="B34130"/>
      <c r="C34130" s="32"/>
      <c r="D34130"/>
      <c r="E34130" s="32"/>
      <c r="F34130"/>
      <c r="G34130"/>
      <c r="H34130"/>
      <c r="I34130"/>
    </row>
    <row r="34131" spans="1:9" x14ac:dyDescent="0.25">
      <c r="A34131"/>
      <c r="B34131"/>
      <c r="C34131" s="32"/>
      <c r="D34131"/>
      <c r="E34131" s="32"/>
      <c r="F34131"/>
      <c r="G34131"/>
      <c r="H34131"/>
      <c r="I34131"/>
    </row>
    <row r="34132" spans="1:9" x14ac:dyDescent="0.25">
      <c r="A34132"/>
      <c r="B34132"/>
      <c r="C34132" s="32"/>
      <c r="D34132"/>
      <c r="E34132" s="32"/>
      <c r="F34132"/>
      <c r="G34132"/>
      <c r="H34132"/>
      <c r="I34132"/>
    </row>
    <row r="34133" spans="1:9" x14ac:dyDescent="0.25">
      <c r="A34133"/>
      <c r="B34133"/>
      <c r="C34133" s="32"/>
      <c r="D34133"/>
      <c r="E34133" s="32"/>
      <c r="F34133"/>
      <c r="G34133"/>
      <c r="H34133"/>
      <c r="I34133"/>
    </row>
    <row r="34134" spans="1:9" x14ac:dyDescent="0.25">
      <c r="A34134"/>
      <c r="B34134"/>
      <c r="C34134" s="32"/>
      <c r="D34134"/>
      <c r="E34134" s="32"/>
      <c r="F34134"/>
      <c r="G34134"/>
      <c r="H34134"/>
      <c r="I34134"/>
    </row>
    <row r="34135" spans="1:9" x14ac:dyDescent="0.25">
      <c r="A34135"/>
      <c r="B34135"/>
      <c r="C34135" s="32"/>
      <c r="D34135"/>
      <c r="E34135" s="32"/>
      <c r="F34135"/>
      <c r="G34135"/>
      <c r="H34135"/>
      <c r="I34135"/>
    </row>
    <row r="34136" spans="1:9" x14ac:dyDescent="0.25">
      <c r="A34136"/>
      <c r="B34136"/>
      <c r="C34136" s="32"/>
      <c r="D34136"/>
      <c r="E34136" s="32"/>
      <c r="F34136"/>
      <c r="G34136"/>
      <c r="H34136"/>
      <c r="I34136"/>
    </row>
    <row r="34137" spans="1:9" x14ac:dyDescent="0.25">
      <c r="A34137"/>
      <c r="B34137"/>
      <c r="C34137" s="32"/>
      <c r="D34137"/>
      <c r="E34137" s="32"/>
      <c r="F34137"/>
      <c r="G34137"/>
      <c r="H34137"/>
      <c r="I34137"/>
    </row>
    <row r="34138" spans="1:9" x14ac:dyDescent="0.25">
      <c r="A34138"/>
      <c r="B34138"/>
      <c r="C34138" s="32"/>
      <c r="D34138"/>
      <c r="E34138" s="32"/>
      <c r="F34138"/>
      <c r="G34138"/>
      <c r="H34138"/>
      <c r="I34138"/>
    </row>
    <row r="34139" spans="1:9" x14ac:dyDescent="0.25">
      <c r="A34139"/>
      <c r="B34139"/>
      <c r="C34139" s="32"/>
      <c r="D34139"/>
      <c r="E34139" s="32"/>
      <c r="F34139"/>
      <c r="G34139"/>
      <c r="H34139"/>
      <c r="I34139"/>
    </row>
    <row r="34140" spans="1:9" x14ac:dyDescent="0.25">
      <c r="A34140"/>
      <c r="B34140"/>
      <c r="C34140" s="32"/>
      <c r="D34140"/>
      <c r="E34140" s="32"/>
      <c r="F34140"/>
      <c r="G34140"/>
      <c r="H34140"/>
      <c r="I34140"/>
    </row>
    <row r="34141" spans="1:9" x14ac:dyDescent="0.25">
      <c r="A34141"/>
      <c r="B34141"/>
      <c r="C34141" s="32"/>
      <c r="D34141"/>
      <c r="E34141" s="32"/>
      <c r="F34141"/>
      <c r="G34141"/>
      <c r="H34141"/>
      <c r="I34141"/>
    </row>
    <row r="34142" spans="1:9" x14ac:dyDescent="0.25">
      <c r="A34142"/>
      <c r="B34142"/>
      <c r="C34142" s="32"/>
      <c r="D34142"/>
      <c r="E34142" s="32"/>
      <c r="F34142"/>
      <c r="G34142"/>
      <c r="H34142"/>
      <c r="I34142"/>
    </row>
    <row r="34143" spans="1:9" x14ac:dyDescent="0.25">
      <c r="A34143"/>
      <c r="B34143"/>
      <c r="C34143" s="32"/>
      <c r="D34143"/>
      <c r="E34143" s="32"/>
      <c r="F34143"/>
      <c r="G34143"/>
      <c r="H34143"/>
      <c r="I34143"/>
    </row>
    <row r="34144" spans="1:9" x14ac:dyDescent="0.25">
      <c r="A34144"/>
      <c r="B34144"/>
      <c r="C34144" s="32"/>
      <c r="D34144"/>
      <c r="E34144" s="32"/>
      <c r="F34144"/>
      <c r="G34144"/>
      <c r="H34144"/>
      <c r="I34144"/>
    </row>
    <row r="34145" spans="1:9" x14ac:dyDescent="0.25">
      <c r="A34145"/>
      <c r="B34145"/>
      <c r="C34145" s="32"/>
      <c r="D34145"/>
      <c r="E34145" s="32"/>
      <c r="F34145"/>
      <c r="G34145"/>
      <c r="H34145"/>
      <c r="I34145"/>
    </row>
    <row r="34146" spans="1:9" x14ac:dyDescent="0.25">
      <c r="A34146"/>
      <c r="B34146"/>
      <c r="C34146" s="32"/>
      <c r="D34146"/>
      <c r="E34146" s="32"/>
      <c r="F34146"/>
      <c r="G34146"/>
      <c r="H34146"/>
      <c r="I34146"/>
    </row>
    <row r="34147" spans="1:9" x14ac:dyDescent="0.25">
      <c r="A34147"/>
      <c r="B34147"/>
      <c r="C34147" s="32"/>
      <c r="D34147"/>
      <c r="E34147" s="32"/>
      <c r="F34147"/>
      <c r="G34147"/>
      <c r="H34147"/>
      <c r="I34147"/>
    </row>
    <row r="34148" spans="1:9" x14ac:dyDescent="0.25">
      <c r="A34148"/>
      <c r="B34148"/>
      <c r="C34148" s="32"/>
      <c r="D34148"/>
      <c r="E34148" s="32"/>
      <c r="F34148"/>
      <c r="G34148"/>
      <c r="H34148"/>
      <c r="I34148"/>
    </row>
    <row r="34149" spans="1:9" x14ac:dyDescent="0.25">
      <c r="A34149"/>
      <c r="B34149"/>
      <c r="C34149" s="32"/>
      <c r="D34149"/>
      <c r="E34149" s="32"/>
      <c r="F34149"/>
      <c r="G34149"/>
      <c r="H34149"/>
      <c r="I34149"/>
    </row>
    <row r="34150" spans="1:9" x14ac:dyDescent="0.25">
      <c r="A34150"/>
      <c r="B34150"/>
      <c r="C34150" s="32"/>
      <c r="D34150"/>
      <c r="E34150" s="32"/>
      <c r="F34150"/>
      <c r="G34150"/>
      <c r="H34150"/>
      <c r="I34150"/>
    </row>
    <row r="34151" spans="1:9" x14ac:dyDescent="0.25">
      <c r="A34151"/>
      <c r="B34151"/>
      <c r="C34151" s="32"/>
      <c r="D34151"/>
      <c r="E34151" s="32"/>
      <c r="F34151"/>
      <c r="G34151"/>
      <c r="H34151"/>
      <c r="I34151"/>
    </row>
    <row r="34152" spans="1:9" x14ac:dyDescent="0.25">
      <c r="A34152"/>
      <c r="B34152"/>
      <c r="C34152" s="32"/>
      <c r="D34152"/>
      <c r="E34152" s="32"/>
      <c r="F34152"/>
      <c r="G34152"/>
      <c r="H34152"/>
      <c r="I34152"/>
    </row>
    <row r="34153" spans="1:9" x14ac:dyDescent="0.25">
      <c r="A34153"/>
      <c r="B34153"/>
      <c r="C34153" s="32"/>
      <c r="D34153"/>
      <c r="E34153" s="32"/>
      <c r="F34153"/>
      <c r="G34153"/>
      <c r="H34153"/>
      <c r="I34153"/>
    </row>
    <row r="34154" spans="1:9" x14ac:dyDescent="0.25">
      <c r="A34154"/>
      <c r="B34154"/>
      <c r="C34154" s="32"/>
      <c r="D34154"/>
      <c r="E34154" s="32"/>
      <c r="F34154"/>
      <c r="G34154"/>
      <c r="H34154"/>
      <c r="I34154"/>
    </row>
    <row r="34155" spans="1:9" x14ac:dyDescent="0.25">
      <c r="A34155"/>
      <c r="B34155"/>
      <c r="C34155" s="32"/>
      <c r="D34155"/>
      <c r="E34155" s="32"/>
      <c r="F34155"/>
      <c r="G34155"/>
      <c r="H34155"/>
      <c r="I34155"/>
    </row>
    <row r="34156" spans="1:9" x14ac:dyDescent="0.25">
      <c r="A34156"/>
      <c r="B34156"/>
      <c r="C34156" s="32"/>
      <c r="D34156"/>
      <c r="E34156" s="32"/>
      <c r="F34156"/>
      <c r="G34156"/>
      <c r="H34156"/>
      <c r="I34156"/>
    </row>
    <row r="34157" spans="1:9" x14ac:dyDescent="0.25">
      <c r="A34157"/>
      <c r="B34157"/>
      <c r="C34157" s="32"/>
      <c r="D34157"/>
      <c r="E34157" s="32"/>
      <c r="F34157"/>
      <c r="G34157"/>
      <c r="H34157"/>
      <c r="I34157"/>
    </row>
    <row r="34158" spans="1:9" x14ac:dyDescent="0.25">
      <c r="A34158"/>
      <c r="B34158"/>
      <c r="C34158" s="32"/>
      <c r="D34158"/>
      <c r="E34158" s="32"/>
      <c r="F34158"/>
      <c r="G34158"/>
      <c r="H34158"/>
      <c r="I34158"/>
    </row>
    <row r="34159" spans="1:9" x14ac:dyDescent="0.25">
      <c r="A34159"/>
      <c r="B34159"/>
      <c r="C34159" s="32"/>
      <c r="D34159"/>
      <c r="E34159" s="32"/>
      <c r="F34159"/>
      <c r="G34159"/>
      <c r="H34159"/>
      <c r="I34159"/>
    </row>
    <row r="34160" spans="1:9" x14ac:dyDescent="0.25">
      <c r="A34160"/>
      <c r="B34160"/>
      <c r="C34160" s="32"/>
      <c r="D34160"/>
      <c r="E34160" s="32"/>
      <c r="F34160"/>
      <c r="G34160"/>
      <c r="H34160"/>
      <c r="I34160"/>
    </row>
    <row r="34161" spans="1:9" x14ac:dyDescent="0.25">
      <c r="A34161"/>
      <c r="B34161"/>
      <c r="C34161" s="32"/>
      <c r="D34161"/>
      <c r="E34161" s="32"/>
      <c r="F34161"/>
      <c r="G34161"/>
      <c r="H34161"/>
      <c r="I34161"/>
    </row>
    <row r="34162" spans="1:9" x14ac:dyDescent="0.25">
      <c r="A34162"/>
      <c r="B34162"/>
      <c r="C34162" s="32"/>
      <c r="D34162"/>
      <c r="E34162" s="32"/>
      <c r="F34162"/>
      <c r="G34162"/>
      <c r="H34162"/>
      <c r="I34162"/>
    </row>
    <row r="34163" spans="1:9" x14ac:dyDescent="0.25">
      <c r="A34163"/>
      <c r="B34163"/>
      <c r="C34163" s="32"/>
      <c r="D34163"/>
      <c r="E34163" s="32"/>
      <c r="F34163"/>
      <c r="G34163"/>
      <c r="H34163"/>
      <c r="I34163"/>
    </row>
    <row r="34164" spans="1:9" x14ac:dyDescent="0.25">
      <c r="A34164"/>
      <c r="B34164"/>
      <c r="C34164" s="32"/>
      <c r="D34164"/>
      <c r="E34164" s="32"/>
      <c r="F34164"/>
      <c r="G34164"/>
      <c r="H34164"/>
      <c r="I34164"/>
    </row>
    <row r="34165" spans="1:9" x14ac:dyDescent="0.25">
      <c r="A34165"/>
      <c r="B34165"/>
      <c r="C34165" s="32"/>
      <c r="D34165"/>
      <c r="E34165" s="32"/>
      <c r="F34165"/>
      <c r="G34165"/>
      <c r="H34165"/>
      <c r="I34165"/>
    </row>
    <row r="34166" spans="1:9" x14ac:dyDescent="0.25">
      <c r="A34166"/>
      <c r="B34166"/>
      <c r="C34166" s="32"/>
      <c r="D34166"/>
      <c r="E34166" s="32"/>
      <c r="F34166"/>
      <c r="G34166"/>
      <c r="H34166"/>
      <c r="I34166"/>
    </row>
    <row r="34167" spans="1:9" x14ac:dyDescent="0.25">
      <c r="A34167"/>
      <c r="B34167"/>
      <c r="C34167" s="32"/>
      <c r="D34167"/>
      <c r="E34167" s="32"/>
      <c r="F34167"/>
      <c r="G34167"/>
      <c r="H34167"/>
      <c r="I34167"/>
    </row>
    <row r="34168" spans="1:9" x14ac:dyDescent="0.25">
      <c r="A34168"/>
      <c r="B34168"/>
      <c r="C34168" s="32"/>
      <c r="D34168"/>
      <c r="E34168" s="32"/>
      <c r="F34168"/>
      <c r="G34168"/>
      <c r="H34168"/>
      <c r="I34168"/>
    </row>
    <row r="34169" spans="1:9" x14ac:dyDescent="0.25">
      <c r="A34169"/>
      <c r="B34169"/>
      <c r="C34169" s="32"/>
      <c r="D34169"/>
      <c r="E34169" s="32"/>
      <c r="F34169"/>
      <c r="G34169"/>
      <c r="H34169"/>
      <c r="I34169"/>
    </row>
    <row r="34170" spans="1:9" x14ac:dyDescent="0.25">
      <c r="A34170"/>
      <c r="B34170"/>
      <c r="C34170" s="32"/>
      <c r="D34170"/>
      <c r="E34170" s="32"/>
      <c r="F34170"/>
      <c r="G34170"/>
      <c r="H34170"/>
      <c r="I34170"/>
    </row>
    <row r="34171" spans="1:9" x14ac:dyDescent="0.25">
      <c r="A34171"/>
      <c r="B34171"/>
      <c r="C34171" s="32"/>
      <c r="D34171"/>
      <c r="E34171" s="32"/>
      <c r="F34171"/>
      <c r="G34171"/>
      <c r="H34171"/>
      <c r="I34171"/>
    </row>
    <row r="34172" spans="1:9" x14ac:dyDescent="0.25">
      <c r="A34172"/>
      <c r="B34172"/>
      <c r="C34172" s="32"/>
      <c r="D34172"/>
      <c r="E34172" s="32"/>
      <c r="F34172"/>
      <c r="G34172"/>
      <c r="H34172"/>
      <c r="I34172"/>
    </row>
    <row r="34173" spans="1:9" x14ac:dyDescent="0.25">
      <c r="A34173"/>
      <c r="B34173"/>
      <c r="C34173" s="32"/>
      <c r="D34173"/>
      <c r="E34173" s="32"/>
      <c r="F34173"/>
      <c r="G34173"/>
      <c r="H34173"/>
      <c r="I34173"/>
    </row>
    <row r="34174" spans="1:9" x14ac:dyDescent="0.25">
      <c r="A34174"/>
      <c r="B34174"/>
      <c r="C34174" s="32"/>
      <c r="D34174"/>
      <c r="E34174" s="32"/>
      <c r="F34174"/>
      <c r="G34174"/>
      <c r="H34174"/>
      <c r="I34174"/>
    </row>
    <row r="34175" spans="1:9" x14ac:dyDescent="0.25">
      <c r="A34175"/>
      <c r="B34175"/>
      <c r="C34175" s="32"/>
      <c r="D34175"/>
      <c r="E34175" s="32"/>
      <c r="F34175"/>
      <c r="G34175"/>
      <c r="H34175"/>
      <c r="I34175"/>
    </row>
    <row r="34176" spans="1:9" x14ac:dyDescent="0.25">
      <c r="A34176"/>
      <c r="B34176"/>
      <c r="C34176" s="32"/>
      <c r="D34176"/>
      <c r="E34176" s="32"/>
      <c r="F34176"/>
      <c r="G34176"/>
      <c r="H34176"/>
      <c r="I34176"/>
    </row>
    <row r="34177" spans="1:9" x14ac:dyDescent="0.25">
      <c r="A34177"/>
      <c r="B34177"/>
      <c r="C34177" s="32"/>
      <c r="D34177"/>
      <c r="E34177" s="32"/>
      <c r="F34177"/>
      <c r="G34177"/>
      <c r="H34177"/>
      <c r="I34177"/>
    </row>
    <row r="34178" spans="1:9" x14ac:dyDescent="0.25">
      <c r="A34178"/>
      <c r="B34178"/>
      <c r="C34178" s="32"/>
      <c r="D34178"/>
      <c r="E34178" s="32"/>
      <c r="F34178"/>
      <c r="G34178"/>
      <c r="H34178"/>
      <c r="I34178"/>
    </row>
    <row r="34179" spans="1:9" x14ac:dyDescent="0.25">
      <c r="A34179"/>
      <c r="B34179"/>
      <c r="C34179" s="32"/>
      <c r="D34179"/>
      <c r="E34179" s="32"/>
      <c r="F34179"/>
      <c r="G34179"/>
      <c r="H34179"/>
      <c r="I34179"/>
    </row>
    <row r="34180" spans="1:9" x14ac:dyDescent="0.25">
      <c r="A34180"/>
      <c r="B34180"/>
      <c r="C34180" s="32"/>
      <c r="D34180"/>
      <c r="E34180" s="32"/>
      <c r="F34180"/>
      <c r="G34180"/>
      <c r="H34180"/>
      <c r="I34180"/>
    </row>
    <row r="34181" spans="1:9" x14ac:dyDescent="0.25">
      <c r="A34181"/>
      <c r="B34181"/>
      <c r="C34181" s="32"/>
      <c r="D34181"/>
      <c r="E34181" s="32"/>
      <c r="F34181"/>
      <c r="G34181"/>
      <c r="H34181"/>
      <c r="I34181"/>
    </row>
    <row r="34182" spans="1:9" x14ac:dyDescent="0.25">
      <c r="A34182"/>
      <c r="B34182"/>
      <c r="C34182" s="32"/>
      <c r="D34182"/>
      <c r="E34182" s="32"/>
      <c r="F34182"/>
      <c r="G34182"/>
      <c r="H34182"/>
      <c r="I34182"/>
    </row>
    <row r="34183" spans="1:9" x14ac:dyDescent="0.25">
      <c r="A34183"/>
      <c r="B34183"/>
      <c r="C34183" s="32"/>
      <c r="D34183"/>
      <c r="E34183" s="32"/>
      <c r="F34183"/>
      <c r="G34183"/>
      <c r="H34183"/>
      <c r="I34183"/>
    </row>
    <row r="34184" spans="1:9" x14ac:dyDescent="0.25">
      <c r="A34184"/>
      <c r="B34184"/>
      <c r="C34184" s="32"/>
      <c r="D34184"/>
      <c r="E34184" s="32"/>
      <c r="F34184"/>
      <c r="G34184"/>
      <c r="H34184"/>
      <c r="I34184"/>
    </row>
    <row r="34185" spans="1:9" x14ac:dyDescent="0.25">
      <c r="A34185"/>
      <c r="B34185"/>
      <c r="C34185" s="32"/>
      <c r="D34185"/>
      <c r="E34185" s="32"/>
      <c r="F34185"/>
      <c r="G34185"/>
      <c r="H34185"/>
      <c r="I34185"/>
    </row>
    <row r="34186" spans="1:9" x14ac:dyDescent="0.25">
      <c r="A34186"/>
      <c r="B34186"/>
      <c r="C34186" s="32"/>
      <c r="D34186"/>
      <c r="E34186" s="32"/>
      <c r="F34186"/>
      <c r="G34186"/>
      <c r="H34186"/>
      <c r="I34186"/>
    </row>
    <row r="34187" spans="1:9" x14ac:dyDescent="0.25">
      <c r="A34187"/>
      <c r="B34187"/>
      <c r="C34187" s="32"/>
      <c r="D34187"/>
      <c r="E34187" s="32"/>
      <c r="F34187"/>
      <c r="G34187"/>
      <c r="H34187"/>
      <c r="I34187"/>
    </row>
    <row r="34188" spans="1:9" x14ac:dyDescent="0.25">
      <c r="A34188"/>
      <c r="B34188"/>
      <c r="C34188" s="32"/>
      <c r="D34188"/>
      <c r="E34188" s="32"/>
      <c r="F34188"/>
      <c r="G34188"/>
      <c r="H34188"/>
      <c r="I34188"/>
    </row>
    <row r="34189" spans="1:9" x14ac:dyDescent="0.25">
      <c r="A34189"/>
      <c r="B34189"/>
      <c r="C34189" s="32"/>
      <c r="D34189"/>
      <c r="E34189" s="32"/>
      <c r="F34189"/>
      <c r="G34189"/>
      <c r="H34189"/>
      <c r="I34189"/>
    </row>
    <row r="34190" spans="1:9" x14ac:dyDescent="0.25">
      <c r="A34190"/>
      <c r="B34190"/>
      <c r="C34190" s="32"/>
      <c r="D34190"/>
      <c r="E34190" s="32"/>
      <c r="F34190"/>
      <c r="G34190"/>
      <c r="H34190"/>
      <c r="I34190"/>
    </row>
    <row r="34191" spans="1:9" x14ac:dyDescent="0.25">
      <c r="A34191"/>
      <c r="B34191"/>
      <c r="C34191" s="32"/>
      <c r="D34191"/>
      <c r="E34191" s="32"/>
      <c r="F34191"/>
      <c r="G34191"/>
      <c r="H34191"/>
      <c r="I34191"/>
    </row>
    <row r="34192" spans="1:9" x14ac:dyDescent="0.25">
      <c r="A34192"/>
      <c r="B34192"/>
      <c r="C34192" s="32"/>
      <c r="D34192"/>
      <c r="E34192" s="32"/>
      <c r="F34192"/>
      <c r="G34192"/>
      <c r="H34192"/>
      <c r="I34192"/>
    </row>
    <row r="34193" spans="1:9" x14ac:dyDescent="0.25">
      <c r="A34193"/>
      <c r="B34193"/>
      <c r="C34193" s="32"/>
      <c r="D34193"/>
      <c r="E34193" s="32"/>
      <c r="F34193"/>
      <c r="G34193"/>
      <c r="H34193"/>
      <c r="I34193"/>
    </row>
    <row r="34194" spans="1:9" x14ac:dyDescent="0.25">
      <c r="A34194"/>
      <c r="B34194"/>
      <c r="C34194" s="32"/>
      <c r="D34194"/>
      <c r="E34194" s="32"/>
      <c r="F34194"/>
      <c r="G34194"/>
      <c r="H34194"/>
      <c r="I34194"/>
    </row>
    <row r="34195" spans="1:9" x14ac:dyDescent="0.25">
      <c r="A34195"/>
      <c r="B34195"/>
      <c r="C34195" s="32"/>
      <c r="D34195"/>
      <c r="E34195" s="32"/>
      <c r="F34195"/>
      <c r="G34195"/>
      <c r="H34195"/>
      <c r="I34195"/>
    </row>
    <row r="34196" spans="1:9" x14ac:dyDescent="0.25">
      <c r="A34196"/>
      <c r="B34196"/>
      <c r="C34196" s="32"/>
      <c r="D34196"/>
      <c r="E34196" s="32"/>
      <c r="F34196"/>
      <c r="G34196"/>
      <c r="H34196"/>
      <c r="I34196"/>
    </row>
    <row r="34197" spans="1:9" x14ac:dyDescent="0.25">
      <c r="A34197"/>
      <c r="B34197"/>
      <c r="C34197" s="32"/>
      <c r="D34197"/>
      <c r="E34197" s="32"/>
      <c r="F34197"/>
      <c r="G34197"/>
      <c r="H34197"/>
      <c r="I34197"/>
    </row>
    <row r="34198" spans="1:9" x14ac:dyDescent="0.25">
      <c r="A34198"/>
      <c r="B34198"/>
      <c r="C34198" s="32"/>
      <c r="D34198"/>
      <c r="E34198" s="32"/>
      <c r="F34198"/>
      <c r="G34198"/>
      <c r="H34198"/>
      <c r="I34198"/>
    </row>
    <row r="34199" spans="1:9" x14ac:dyDescent="0.25">
      <c r="A34199"/>
      <c r="B34199"/>
      <c r="C34199" s="32"/>
      <c r="D34199"/>
      <c r="E34199" s="32"/>
      <c r="F34199"/>
      <c r="G34199"/>
      <c r="H34199"/>
      <c r="I34199"/>
    </row>
    <row r="34200" spans="1:9" x14ac:dyDescent="0.25">
      <c r="A34200"/>
      <c r="B34200"/>
      <c r="C34200" s="32"/>
      <c r="D34200"/>
      <c r="E34200" s="32"/>
      <c r="F34200"/>
      <c r="G34200"/>
      <c r="H34200"/>
      <c r="I34200"/>
    </row>
    <row r="34201" spans="1:9" x14ac:dyDescent="0.25">
      <c r="A34201"/>
      <c r="B34201"/>
      <c r="C34201" s="32"/>
      <c r="D34201"/>
      <c r="E34201" s="32"/>
      <c r="F34201"/>
      <c r="G34201"/>
      <c r="H34201"/>
      <c r="I34201"/>
    </row>
    <row r="34202" spans="1:9" x14ac:dyDescent="0.25">
      <c r="A34202"/>
      <c r="B34202"/>
      <c r="C34202" s="32"/>
      <c r="D34202"/>
      <c r="E34202" s="32"/>
      <c r="F34202"/>
      <c r="G34202"/>
      <c r="H34202"/>
      <c r="I34202"/>
    </row>
    <row r="34203" spans="1:9" x14ac:dyDescent="0.25">
      <c r="A34203"/>
      <c r="B34203"/>
      <c r="C34203" s="32"/>
      <c r="D34203"/>
      <c r="E34203" s="32"/>
      <c r="F34203"/>
      <c r="G34203"/>
      <c r="H34203"/>
      <c r="I34203"/>
    </row>
    <row r="34204" spans="1:9" x14ac:dyDescent="0.25">
      <c r="A34204"/>
      <c r="B34204"/>
      <c r="C34204" s="32"/>
      <c r="D34204"/>
      <c r="E34204" s="32"/>
      <c r="F34204"/>
      <c r="G34204"/>
      <c r="H34204"/>
      <c r="I34204"/>
    </row>
    <row r="34205" spans="1:9" x14ac:dyDescent="0.25">
      <c r="A34205"/>
      <c r="B34205"/>
      <c r="C34205" s="32"/>
      <c r="D34205"/>
      <c r="E34205" s="32"/>
      <c r="F34205"/>
      <c r="G34205"/>
      <c r="H34205"/>
      <c r="I34205"/>
    </row>
    <row r="34206" spans="1:9" x14ac:dyDescent="0.25">
      <c r="A34206"/>
      <c r="B34206"/>
      <c r="C34206" s="32"/>
      <c r="D34206"/>
      <c r="E34206" s="32"/>
      <c r="F34206"/>
      <c r="G34206"/>
      <c r="H34206"/>
      <c r="I34206"/>
    </row>
    <row r="34207" spans="1:9" x14ac:dyDescent="0.25">
      <c r="A34207"/>
      <c r="B34207"/>
      <c r="C34207" s="32"/>
      <c r="D34207"/>
      <c r="E34207" s="32"/>
      <c r="F34207"/>
      <c r="G34207"/>
      <c r="H34207"/>
      <c r="I34207"/>
    </row>
    <row r="34208" spans="1:9" x14ac:dyDescent="0.25">
      <c r="A34208"/>
      <c r="B34208"/>
      <c r="C34208" s="32"/>
      <c r="D34208"/>
      <c r="E34208" s="32"/>
      <c r="F34208"/>
      <c r="G34208"/>
      <c r="H34208"/>
      <c r="I34208"/>
    </row>
    <row r="34209" spans="1:9" x14ac:dyDescent="0.25">
      <c r="A34209"/>
      <c r="B34209"/>
      <c r="C34209" s="32"/>
      <c r="D34209"/>
      <c r="E34209" s="32"/>
      <c r="F34209"/>
      <c r="G34209"/>
      <c r="H34209"/>
      <c r="I34209"/>
    </row>
    <row r="34210" spans="1:9" x14ac:dyDescent="0.25">
      <c r="A34210"/>
      <c r="B34210"/>
      <c r="C34210" s="32"/>
      <c r="D34210"/>
      <c r="E34210" s="32"/>
      <c r="F34210"/>
      <c r="G34210"/>
      <c r="H34210"/>
      <c r="I34210"/>
    </row>
    <row r="34211" spans="1:9" x14ac:dyDescent="0.25">
      <c r="A34211"/>
      <c r="B34211"/>
      <c r="C34211" s="32"/>
      <c r="D34211"/>
      <c r="E34211" s="32"/>
      <c r="F34211"/>
      <c r="G34211"/>
      <c r="H34211"/>
      <c r="I34211"/>
    </row>
    <row r="34212" spans="1:9" x14ac:dyDescent="0.25">
      <c r="A34212"/>
      <c r="B34212"/>
      <c r="C34212" s="32"/>
      <c r="D34212"/>
      <c r="E34212" s="32"/>
      <c r="F34212"/>
      <c r="G34212"/>
      <c r="H34212"/>
      <c r="I34212"/>
    </row>
    <row r="34213" spans="1:9" x14ac:dyDescent="0.25">
      <c r="A34213"/>
      <c r="B34213"/>
      <c r="C34213" s="32"/>
      <c r="D34213"/>
      <c r="E34213" s="32"/>
      <c r="F34213"/>
      <c r="G34213"/>
      <c r="H34213"/>
      <c r="I34213"/>
    </row>
    <row r="34214" spans="1:9" x14ac:dyDescent="0.25">
      <c r="A34214"/>
      <c r="B34214"/>
      <c r="C34214" s="32"/>
      <c r="D34214"/>
      <c r="E34214" s="32"/>
      <c r="F34214"/>
      <c r="G34214"/>
      <c r="H34214"/>
      <c r="I34214"/>
    </row>
    <row r="34215" spans="1:9" x14ac:dyDescent="0.25">
      <c r="A34215"/>
      <c r="B34215"/>
      <c r="C34215" s="32"/>
      <c r="D34215"/>
      <c r="E34215" s="32"/>
      <c r="F34215"/>
      <c r="G34215"/>
      <c r="H34215"/>
      <c r="I34215"/>
    </row>
    <row r="34216" spans="1:9" x14ac:dyDescent="0.25">
      <c r="A34216"/>
      <c r="B34216"/>
      <c r="C34216" s="32"/>
      <c r="D34216"/>
      <c r="E34216" s="32"/>
      <c r="F34216"/>
      <c r="G34216"/>
      <c r="H34216"/>
      <c r="I34216"/>
    </row>
    <row r="34217" spans="1:9" x14ac:dyDescent="0.25">
      <c r="A34217"/>
      <c r="B34217"/>
      <c r="C34217" s="32"/>
      <c r="D34217"/>
      <c r="E34217" s="32"/>
      <c r="F34217"/>
      <c r="G34217"/>
      <c r="H34217"/>
      <c r="I34217"/>
    </row>
    <row r="34218" spans="1:9" x14ac:dyDescent="0.25">
      <c r="A34218"/>
      <c r="B34218"/>
      <c r="C34218" s="32"/>
      <c r="D34218"/>
      <c r="E34218" s="32"/>
      <c r="F34218"/>
      <c r="G34218"/>
      <c r="H34218"/>
      <c r="I34218"/>
    </row>
    <row r="34219" spans="1:9" x14ac:dyDescent="0.25">
      <c r="A34219"/>
      <c r="B34219"/>
      <c r="C34219" s="32"/>
      <c r="D34219"/>
      <c r="E34219" s="32"/>
      <c r="F34219"/>
      <c r="G34219"/>
      <c r="H34219"/>
      <c r="I34219"/>
    </row>
    <row r="34220" spans="1:9" x14ac:dyDescent="0.25">
      <c r="A34220"/>
      <c r="B34220"/>
      <c r="C34220" s="32"/>
      <c r="D34220"/>
      <c r="E34220" s="32"/>
      <c r="F34220"/>
      <c r="G34220"/>
      <c r="H34220"/>
      <c r="I34220"/>
    </row>
    <row r="34221" spans="1:9" x14ac:dyDescent="0.25">
      <c r="A34221"/>
      <c r="B34221"/>
      <c r="C34221" s="32"/>
      <c r="D34221"/>
      <c r="E34221" s="32"/>
      <c r="F34221"/>
      <c r="G34221"/>
      <c r="H34221"/>
      <c r="I34221"/>
    </row>
    <row r="34222" spans="1:9" x14ac:dyDescent="0.25">
      <c r="A34222"/>
      <c r="B34222"/>
      <c r="C34222" s="32"/>
      <c r="D34222"/>
      <c r="E34222" s="32"/>
      <c r="F34222"/>
      <c r="G34222"/>
      <c r="H34222"/>
      <c r="I34222"/>
    </row>
    <row r="34223" spans="1:9" x14ac:dyDescent="0.25">
      <c r="A34223"/>
      <c r="B34223"/>
      <c r="C34223" s="32"/>
      <c r="D34223"/>
      <c r="E34223" s="32"/>
      <c r="F34223"/>
      <c r="G34223"/>
      <c r="H34223"/>
      <c r="I34223"/>
    </row>
    <row r="34224" spans="1:9" x14ac:dyDescent="0.25">
      <c r="A34224"/>
      <c r="B34224"/>
      <c r="C34224" s="32"/>
      <c r="D34224"/>
      <c r="E34224" s="32"/>
      <c r="F34224"/>
      <c r="G34224"/>
      <c r="H34224"/>
      <c r="I34224"/>
    </row>
    <row r="34225" spans="1:9" x14ac:dyDescent="0.25">
      <c r="A34225"/>
      <c r="B34225"/>
      <c r="C34225" s="32"/>
      <c r="D34225"/>
      <c r="E34225" s="32"/>
      <c r="F34225"/>
      <c r="G34225"/>
      <c r="H34225"/>
      <c r="I34225"/>
    </row>
    <row r="34226" spans="1:9" x14ac:dyDescent="0.25">
      <c r="A34226"/>
      <c r="B34226"/>
      <c r="C34226" s="32"/>
      <c r="D34226"/>
      <c r="E34226" s="32"/>
      <c r="F34226"/>
      <c r="G34226"/>
      <c r="H34226"/>
      <c r="I34226"/>
    </row>
    <row r="34227" spans="1:9" x14ac:dyDescent="0.25">
      <c r="A34227"/>
      <c r="B34227"/>
      <c r="C34227" s="32"/>
      <c r="D34227"/>
      <c r="E34227" s="32"/>
      <c r="F34227"/>
      <c r="G34227"/>
      <c r="H34227"/>
      <c r="I34227"/>
    </row>
    <row r="34228" spans="1:9" x14ac:dyDescent="0.25">
      <c r="A34228"/>
      <c r="B34228"/>
      <c r="C34228" s="32"/>
      <c r="D34228"/>
      <c r="E34228" s="32"/>
      <c r="F34228"/>
      <c r="G34228"/>
      <c r="H34228"/>
      <c r="I34228"/>
    </row>
    <row r="34229" spans="1:9" x14ac:dyDescent="0.25">
      <c r="A34229"/>
      <c r="B34229"/>
      <c r="C34229" s="32"/>
      <c r="D34229"/>
      <c r="E34229" s="32"/>
      <c r="F34229"/>
      <c r="G34229"/>
      <c r="H34229"/>
      <c r="I34229"/>
    </row>
    <row r="34230" spans="1:9" x14ac:dyDescent="0.25">
      <c r="A34230"/>
      <c r="B34230"/>
      <c r="C34230" s="32"/>
      <c r="D34230"/>
      <c r="E34230" s="32"/>
      <c r="F34230"/>
      <c r="G34230"/>
      <c r="H34230"/>
      <c r="I34230"/>
    </row>
    <row r="34231" spans="1:9" x14ac:dyDescent="0.25">
      <c r="A34231"/>
      <c r="B34231"/>
      <c r="C34231" s="32"/>
      <c r="D34231"/>
      <c r="E34231" s="32"/>
      <c r="F34231"/>
      <c r="G34231"/>
      <c r="H34231"/>
      <c r="I34231"/>
    </row>
    <row r="34232" spans="1:9" x14ac:dyDescent="0.25">
      <c r="A34232"/>
      <c r="B34232"/>
      <c r="C34232" s="32"/>
      <c r="D34232"/>
      <c r="E34232" s="32"/>
      <c r="F34232"/>
      <c r="G34232"/>
      <c r="H34232"/>
      <c r="I34232"/>
    </row>
    <row r="34233" spans="1:9" x14ac:dyDescent="0.25">
      <c r="A34233"/>
      <c r="B34233"/>
      <c r="C34233" s="32"/>
      <c r="D34233"/>
      <c r="E34233" s="32"/>
      <c r="F34233"/>
      <c r="G34233"/>
      <c r="H34233"/>
      <c r="I34233"/>
    </row>
    <row r="34234" spans="1:9" x14ac:dyDescent="0.25">
      <c r="A34234"/>
      <c r="B34234"/>
      <c r="C34234" s="32"/>
      <c r="D34234"/>
      <c r="E34234" s="32"/>
      <c r="F34234"/>
      <c r="G34234"/>
      <c r="H34234"/>
      <c r="I34234"/>
    </row>
    <row r="34235" spans="1:9" x14ac:dyDescent="0.25">
      <c r="A34235"/>
      <c r="B34235"/>
      <c r="C34235" s="32"/>
      <c r="D34235"/>
      <c r="E34235" s="32"/>
      <c r="F34235"/>
      <c r="G34235"/>
      <c r="H34235"/>
      <c r="I34235"/>
    </row>
    <row r="34236" spans="1:9" x14ac:dyDescent="0.25">
      <c r="A34236"/>
      <c r="B34236"/>
      <c r="C34236" s="32"/>
      <c r="D34236"/>
      <c r="E34236" s="32"/>
      <c r="F34236"/>
      <c r="G34236"/>
      <c r="H34236"/>
      <c r="I34236"/>
    </row>
    <row r="34237" spans="1:9" x14ac:dyDescent="0.25">
      <c r="A34237"/>
      <c r="B34237"/>
      <c r="C34237" s="32"/>
      <c r="D34237"/>
      <c r="E34237" s="32"/>
      <c r="F34237"/>
      <c r="G34237"/>
      <c r="H34237"/>
      <c r="I34237"/>
    </row>
    <row r="34238" spans="1:9" x14ac:dyDescent="0.25">
      <c r="A34238"/>
      <c r="B34238"/>
      <c r="C34238" s="32"/>
      <c r="D34238"/>
      <c r="E34238" s="32"/>
      <c r="F34238"/>
      <c r="G34238"/>
      <c r="H34238"/>
      <c r="I34238"/>
    </row>
    <row r="34239" spans="1:9" x14ac:dyDescent="0.25">
      <c r="A34239"/>
      <c r="B34239"/>
      <c r="C34239" s="32"/>
      <c r="D34239"/>
      <c r="E34239" s="32"/>
      <c r="F34239"/>
      <c r="G34239"/>
      <c r="H34239"/>
      <c r="I34239"/>
    </row>
    <row r="34240" spans="1:9" x14ac:dyDescent="0.25">
      <c r="A34240"/>
      <c r="B34240"/>
      <c r="C34240" s="32"/>
      <c r="D34240"/>
      <c r="E34240" s="32"/>
      <c r="F34240"/>
      <c r="G34240"/>
      <c r="H34240"/>
      <c r="I34240"/>
    </row>
    <row r="34241" spans="1:9" x14ac:dyDescent="0.25">
      <c r="A34241"/>
      <c r="B34241"/>
      <c r="C34241" s="32"/>
      <c r="D34241"/>
      <c r="E34241" s="32"/>
      <c r="F34241"/>
      <c r="G34241"/>
      <c r="H34241"/>
      <c r="I34241"/>
    </row>
    <row r="34242" spans="1:9" x14ac:dyDescent="0.25">
      <c r="A34242"/>
      <c r="B34242"/>
      <c r="C34242" s="32"/>
      <c r="D34242"/>
      <c r="E34242" s="32"/>
      <c r="F34242"/>
      <c r="G34242"/>
      <c r="H34242"/>
      <c r="I34242"/>
    </row>
    <row r="34243" spans="1:9" x14ac:dyDescent="0.25">
      <c r="A34243"/>
      <c r="B34243"/>
      <c r="C34243" s="32"/>
      <c r="D34243"/>
      <c r="E34243" s="32"/>
      <c r="F34243"/>
      <c r="G34243"/>
      <c r="H34243"/>
      <c r="I34243"/>
    </row>
    <row r="34244" spans="1:9" x14ac:dyDescent="0.25">
      <c r="A34244"/>
      <c r="B34244"/>
      <c r="C34244" s="32"/>
      <c r="D34244"/>
      <c r="E34244" s="32"/>
      <c r="F34244"/>
      <c r="G34244"/>
      <c r="H34244"/>
      <c r="I34244"/>
    </row>
    <row r="34245" spans="1:9" x14ac:dyDescent="0.25">
      <c r="A34245"/>
      <c r="B34245"/>
      <c r="C34245" s="32"/>
      <c r="D34245"/>
      <c r="E34245" s="32"/>
      <c r="F34245"/>
      <c r="G34245"/>
      <c r="H34245"/>
      <c r="I34245"/>
    </row>
    <row r="34246" spans="1:9" x14ac:dyDescent="0.25">
      <c r="A34246"/>
      <c r="B34246"/>
      <c r="C34246" s="32"/>
      <c r="D34246"/>
      <c r="E34246" s="32"/>
      <c r="F34246"/>
      <c r="G34246"/>
      <c r="H34246"/>
      <c r="I34246"/>
    </row>
    <row r="34247" spans="1:9" x14ac:dyDescent="0.25">
      <c r="A34247"/>
      <c r="B34247"/>
      <c r="C34247" s="32"/>
      <c r="D34247"/>
      <c r="E34247" s="32"/>
      <c r="F34247"/>
      <c r="G34247"/>
      <c r="H34247"/>
      <c r="I34247"/>
    </row>
    <row r="34248" spans="1:9" x14ac:dyDescent="0.25">
      <c r="A34248"/>
      <c r="B34248"/>
      <c r="C34248" s="32"/>
      <c r="D34248"/>
      <c r="E34248" s="32"/>
      <c r="F34248"/>
      <c r="G34248"/>
      <c r="H34248"/>
      <c r="I34248"/>
    </row>
    <row r="34249" spans="1:9" x14ac:dyDescent="0.25">
      <c r="A34249"/>
      <c r="B34249"/>
      <c r="C34249" s="32"/>
      <c r="D34249"/>
      <c r="E34249" s="32"/>
      <c r="F34249"/>
      <c r="G34249"/>
      <c r="H34249"/>
      <c r="I34249"/>
    </row>
    <row r="34250" spans="1:9" x14ac:dyDescent="0.25">
      <c r="A34250"/>
      <c r="B34250"/>
      <c r="C34250" s="32"/>
      <c r="D34250"/>
      <c r="E34250" s="32"/>
      <c r="F34250"/>
      <c r="G34250"/>
      <c r="H34250"/>
      <c r="I34250"/>
    </row>
    <row r="34251" spans="1:9" x14ac:dyDescent="0.25">
      <c r="A34251"/>
      <c r="B34251"/>
      <c r="C34251" s="32"/>
      <c r="D34251"/>
      <c r="E34251" s="32"/>
      <c r="F34251"/>
      <c r="G34251"/>
      <c r="H34251"/>
      <c r="I34251"/>
    </row>
    <row r="34252" spans="1:9" x14ac:dyDescent="0.25">
      <c r="A34252"/>
      <c r="B34252"/>
      <c r="C34252" s="32"/>
      <c r="D34252"/>
      <c r="E34252" s="32"/>
      <c r="F34252"/>
      <c r="G34252"/>
      <c r="H34252"/>
      <c r="I34252"/>
    </row>
    <row r="34253" spans="1:9" x14ac:dyDescent="0.25">
      <c r="A34253"/>
      <c r="B34253"/>
      <c r="C34253" s="32"/>
      <c r="D34253"/>
      <c r="E34253" s="32"/>
      <c r="F34253"/>
      <c r="G34253"/>
      <c r="H34253"/>
      <c r="I34253"/>
    </row>
    <row r="34254" spans="1:9" x14ac:dyDescent="0.25">
      <c r="A34254"/>
      <c r="B34254"/>
      <c r="C34254" s="32"/>
      <c r="D34254"/>
      <c r="E34254" s="32"/>
      <c r="F34254"/>
      <c r="G34254"/>
      <c r="H34254"/>
      <c r="I34254"/>
    </row>
    <row r="34255" spans="1:9" x14ac:dyDescent="0.25">
      <c r="A34255"/>
      <c r="B34255"/>
      <c r="C34255" s="32"/>
      <c r="D34255"/>
      <c r="E34255" s="32"/>
      <c r="F34255"/>
      <c r="G34255"/>
      <c r="H34255"/>
      <c r="I34255"/>
    </row>
    <row r="34256" spans="1:9" x14ac:dyDescent="0.25">
      <c r="A34256"/>
      <c r="B34256"/>
      <c r="C34256" s="32"/>
      <c r="D34256"/>
      <c r="E34256" s="32"/>
      <c r="F34256"/>
      <c r="G34256"/>
      <c r="H34256"/>
      <c r="I34256"/>
    </row>
    <row r="34257" spans="1:9" x14ac:dyDescent="0.25">
      <c r="A34257"/>
      <c r="B34257"/>
      <c r="C34257" s="32"/>
      <c r="D34257"/>
      <c r="E34257" s="32"/>
      <c r="F34257"/>
      <c r="G34257"/>
      <c r="H34257"/>
      <c r="I34257"/>
    </row>
    <row r="34258" spans="1:9" x14ac:dyDescent="0.25">
      <c r="A34258"/>
      <c r="B34258"/>
      <c r="C34258" s="32"/>
      <c r="D34258"/>
      <c r="E34258" s="32"/>
      <c r="F34258"/>
      <c r="G34258"/>
      <c r="H34258"/>
      <c r="I34258"/>
    </row>
    <row r="34259" spans="1:9" x14ac:dyDescent="0.25">
      <c r="A34259"/>
      <c r="B34259"/>
      <c r="C34259" s="32"/>
      <c r="D34259"/>
      <c r="E34259" s="32"/>
      <c r="F34259"/>
      <c r="G34259"/>
      <c r="H34259"/>
      <c r="I34259"/>
    </row>
    <row r="34260" spans="1:9" x14ac:dyDescent="0.25">
      <c r="A34260"/>
      <c r="B34260"/>
      <c r="C34260" s="32"/>
      <c r="D34260"/>
      <c r="E34260" s="32"/>
      <c r="F34260"/>
      <c r="G34260"/>
      <c r="H34260"/>
      <c r="I34260"/>
    </row>
    <row r="34261" spans="1:9" x14ac:dyDescent="0.25">
      <c r="A34261"/>
      <c r="B34261"/>
      <c r="C34261" s="32"/>
      <c r="D34261"/>
      <c r="E34261" s="32"/>
      <c r="F34261"/>
      <c r="G34261"/>
      <c r="H34261"/>
      <c r="I34261"/>
    </row>
    <row r="34262" spans="1:9" x14ac:dyDescent="0.25">
      <c r="A34262"/>
      <c r="B34262"/>
      <c r="C34262" s="32"/>
      <c r="D34262"/>
      <c r="E34262" s="32"/>
      <c r="F34262"/>
      <c r="G34262"/>
      <c r="H34262"/>
      <c r="I34262"/>
    </row>
    <row r="34263" spans="1:9" x14ac:dyDescent="0.25">
      <c r="A34263"/>
      <c r="B34263"/>
      <c r="C34263" s="32"/>
      <c r="D34263"/>
      <c r="E34263" s="32"/>
      <c r="F34263"/>
      <c r="G34263"/>
      <c r="H34263"/>
      <c r="I34263"/>
    </row>
    <row r="34264" spans="1:9" x14ac:dyDescent="0.25">
      <c r="A34264"/>
      <c r="B34264"/>
      <c r="C34264" s="32"/>
      <c r="D34264"/>
      <c r="E34264" s="32"/>
      <c r="F34264"/>
      <c r="G34264"/>
      <c r="H34264"/>
      <c r="I34264"/>
    </row>
    <row r="34265" spans="1:9" x14ac:dyDescent="0.25">
      <c r="A34265"/>
      <c r="B34265"/>
      <c r="C34265" s="32"/>
      <c r="D34265"/>
      <c r="E34265" s="32"/>
      <c r="F34265"/>
      <c r="G34265"/>
      <c r="H34265"/>
      <c r="I34265"/>
    </row>
    <row r="34266" spans="1:9" x14ac:dyDescent="0.25">
      <c r="A34266"/>
      <c r="B34266"/>
      <c r="C34266" s="32"/>
      <c r="D34266"/>
      <c r="E34266" s="32"/>
      <c r="F34266"/>
      <c r="G34266"/>
      <c r="H34266"/>
      <c r="I34266"/>
    </row>
    <row r="34267" spans="1:9" x14ac:dyDescent="0.25">
      <c r="A34267"/>
      <c r="B34267"/>
      <c r="C34267" s="32"/>
      <c r="D34267"/>
      <c r="E34267" s="32"/>
      <c r="F34267"/>
      <c r="G34267"/>
      <c r="H34267"/>
      <c r="I34267"/>
    </row>
    <row r="34268" spans="1:9" x14ac:dyDescent="0.25">
      <c r="A34268"/>
      <c r="B34268"/>
      <c r="C34268" s="32"/>
      <c r="D34268"/>
      <c r="E34268" s="32"/>
      <c r="F34268"/>
      <c r="G34268"/>
      <c r="H34268"/>
      <c r="I34268"/>
    </row>
    <row r="34269" spans="1:9" x14ac:dyDescent="0.25">
      <c r="A34269"/>
      <c r="B34269"/>
      <c r="C34269" s="32"/>
      <c r="D34269"/>
      <c r="E34269" s="32"/>
      <c r="F34269"/>
      <c r="G34269"/>
      <c r="H34269"/>
      <c r="I34269"/>
    </row>
    <row r="34270" spans="1:9" x14ac:dyDescent="0.25">
      <c r="A34270"/>
      <c r="B34270"/>
      <c r="C34270" s="32"/>
      <c r="D34270"/>
      <c r="E34270" s="32"/>
      <c r="F34270"/>
      <c r="G34270"/>
      <c r="H34270"/>
      <c r="I34270"/>
    </row>
    <row r="34271" spans="1:9" x14ac:dyDescent="0.25">
      <c r="A34271"/>
      <c r="B34271"/>
      <c r="C34271" s="32"/>
      <c r="D34271"/>
      <c r="E34271" s="32"/>
      <c r="F34271"/>
      <c r="G34271"/>
      <c r="H34271"/>
      <c r="I34271"/>
    </row>
    <row r="34272" spans="1:9" x14ac:dyDescent="0.25">
      <c r="A34272"/>
      <c r="B34272"/>
      <c r="C34272" s="32"/>
      <c r="D34272"/>
      <c r="E34272" s="32"/>
      <c r="F34272"/>
      <c r="G34272"/>
      <c r="H34272"/>
      <c r="I34272"/>
    </row>
    <row r="34273" spans="1:9" x14ac:dyDescent="0.25">
      <c r="A34273"/>
      <c r="B34273"/>
      <c r="C34273" s="32"/>
      <c r="D34273"/>
      <c r="E34273" s="32"/>
      <c r="F34273"/>
      <c r="G34273"/>
      <c r="H34273"/>
      <c r="I34273"/>
    </row>
    <row r="34274" spans="1:9" x14ac:dyDescent="0.25">
      <c r="A34274"/>
      <c r="B34274"/>
      <c r="C34274" s="32"/>
      <c r="D34274"/>
      <c r="E34274" s="32"/>
      <c r="F34274"/>
      <c r="G34274"/>
      <c r="H34274"/>
      <c r="I34274"/>
    </row>
    <row r="34275" spans="1:9" x14ac:dyDescent="0.25">
      <c r="A34275"/>
      <c r="B34275"/>
      <c r="C34275" s="32"/>
      <c r="D34275"/>
      <c r="E34275" s="32"/>
      <c r="F34275"/>
      <c r="G34275"/>
      <c r="H34275"/>
      <c r="I34275"/>
    </row>
    <row r="34276" spans="1:9" x14ac:dyDescent="0.25">
      <c r="A34276"/>
      <c r="B34276"/>
      <c r="C34276" s="32"/>
      <c r="D34276"/>
      <c r="E34276" s="32"/>
      <c r="F34276"/>
      <c r="G34276"/>
      <c r="H34276"/>
      <c r="I34276"/>
    </row>
    <row r="34277" spans="1:9" x14ac:dyDescent="0.25">
      <c r="A34277"/>
      <c r="B34277"/>
      <c r="C34277" s="32"/>
      <c r="D34277"/>
      <c r="E34277" s="32"/>
      <c r="F34277"/>
      <c r="G34277"/>
      <c r="H34277"/>
      <c r="I34277"/>
    </row>
    <row r="34278" spans="1:9" x14ac:dyDescent="0.25">
      <c r="A34278"/>
      <c r="B34278"/>
      <c r="C34278" s="32"/>
      <c r="D34278"/>
      <c r="E34278" s="32"/>
      <c r="F34278"/>
      <c r="G34278"/>
      <c r="H34278"/>
      <c r="I34278"/>
    </row>
    <row r="34279" spans="1:9" x14ac:dyDescent="0.25">
      <c r="A34279"/>
      <c r="B34279"/>
      <c r="C34279" s="32"/>
      <c r="D34279"/>
      <c r="E34279" s="32"/>
      <c r="F34279"/>
      <c r="G34279"/>
      <c r="H34279"/>
      <c r="I34279"/>
    </row>
    <row r="34280" spans="1:9" x14ac:dyDescent="0.25">
      <c r="A34280"/>
      <c r="B34280"/>
      <c r="C34280" s="32"/>
      <c r="D34280"/>
      <c r="E34280" s="32"/>
      <c r="F34280"/>
      <c r="G34280"/>
      <c r="H34280"/>
      <c r="I34280"/>
    </row>
    <row r="34281" spans="1:9" x14ac:dyDescent="0.25">
      <c r="A34281"/>
      <c r="B34281"/>
      <c r="C34281" s="32"/>
      <c r="D34281"/>
      <c r="E34281" s="32"/>
      <c r="F34281"/>
      <c r="G34281"/>
      <c r="H34281"/>
      <c r="I34281"/>
    </row>
    <row r="34282" spans="1:9" x14ac:dyDescent="0.25">
      <c r="A34282"/>
      <c r="B34282"/>
      <c r="C34282" s="32"/>
      <c r="D34282"/>
      <c r="E34282" s="32"/>
      <c r="F34282"/>
      <c r="G34282"/>
      <c r="H34282"/>
      <c r="I34282"/>
    </row>
    <row r="34283" spans="1:9" x14ac:dyDescent="0.25">
      <c r="A34283"/>
      <c r="B34283"/>
      <c r="C34283" s="32"/>
      <c r="D34283"/>
      <c r="E34283" s="32"/>
      <c r="F34283"/>
      <c r="G34283"/>
      <c r="H34283"/>
      <c r="I34283"/>
    </row>
    <row r="34284" spans="1:9" x14ac:dyDescent="0.25">
      <c r="A34284"/>
      <c r="B34284"/>
      <c r="C34284" s="32"/>
      <c r="D34284"/>
      <c r="E34284" s="32"/>
      <c r="F34284"/>
      <c r="G34284"/>
      <c r="H34284"/>
      <c r="I34284"/>
    </row>
    <row r="34285" spans="1:9" x14ac:dyDescent="0.25">
      <c r="A34285"/>
      <c r="B34285"/>
      <c r="C34285" s="32"/>
      <c r="D34285"/>
      <c r="E34285" s="32"/>
      <c r="F34285"/>
      <c r="G34285"/>
      <c r="H34285"/>
      <c r="I34285"/>
    </row>
    <row r="34286" spans="1:9" x14ac:dyDescent="0.25">
      <c r="A34286"/>
      <c r="B34286"/>
      <c r="C34286" s="32"/>
      <c r="D34286"/>
      <c r="E34286" s="32"/>
      <c r="F34286"/>
      <c r="G34286"/>
      <c r="H34286"/>
      <c r="I34286"/>
    </row>
    <row r="34287" spans="1:9" x14ac:dyDescent="0.25">
      <c r="A34287"/>
      <c r="B34287"/>
      <c r="C34287" s="32"/>
      <c r="D34287"/>
      <c r="E34287" s="32"/>
      <c r="F34287"/>
      <c r="G34287"/>
      <c r="H34287"/>
      <c r="I34287"/>
    </row>
    <row r="34288" spans="1:9" x14ac:dyDescent="0.25">
      <c r="A34288"/>
      <c r="B34288"/>
      <c r="C34288" s="32"/>
      <c r="D34288"/>
      <c r="E34288" s="32"/>
      <c r="F34288"/>
      <c r="G34288"/>
      <c r="H34288"/>
      <c r="I34288"/>
    </row>
    <row r="34289" spans="1:9" x14ac:dyDescent="0.25">
      <c r="A34289"/>
      <c r="B34289"/>
      <c r="C34289" s="32"/>
      <c r="D34289"/>
      <c r="E34289" s="32"/>
      <c r="F34289"/>
      <c r="G34289"/>
      <c r="H34289"/>
      <c r="I34289"/>
    </row>
    <row r="34290" spans="1:9" x14ac:dyDescent="0.25">
      <c r="A34290"/>
      <c r="B34290"/>
      <c r="C34290" s="32"/>
      <c r="D34290"/>
      <c r="E34290" s="32"/>
      <c r="F34290"/>
      <c r="G34290"/>
      <c r="H34290"/>
      <c r="I34290"/>
    </row>
    <row r="34291" spans="1:9" x14ac:dyDescent="0.25">
      <c r="A34291"/>
      <c r="B34291"/>
      <c r="C34291" s="32"/>
      <c r="D34291"/>
      <c r="E34291" s="32"/>
      <c r="F34291"/>
      <c r="G34291"/>
      <c r="H34291"/>
      <c r="I34291"/>
    </row>
    <row r="34292" spans="1:9" x14ac:dyDescent="0.25">
      <c r="A34292"/>
      <c r="B34292"/>
      <c r="C34292" s="32"/>
      <c r="D34292"/>
      <c r="E34292" s="32"/>
      <c r="F34292"/>
      <c r="G34292"/>
      <c r="H34292"/>
      <c r="I34292"/>
    </row>
    <row r="34293" spans="1:9" x14ac:dyDescent="0.25">
      <c r="A34293"/>
      <c r="B34293"/>
      <c r="C34293" s="32"/>
      <c r="D34293"/>
      <c r="E34293" s="32"/>
      <c r="F34293"/>
      <c r="G34293"/>
      <c r="H34293"/>
      <c r="I34293"/>
    </row>
    <row r="34294" spans="1:9" x14ac:dyDescent="0.25">
      <c r="A34294"/>
      <c r="B34294"/>
      <c r="C34294" s="32"/>
      <c r="D34294"/>
      <c r="E34294" s="32"/>
      <c r="F34294"/>
      <c r="G34294"/>
      <c r="H34294"/>
      <c r="I34294"/>
    </row>
    <row r="34295" spans="1:9" x14ac:dyDescent="0.25">
      <c r="A34295"/>
      <c r="B34295"/>
      <c r="C34295" s="32"/>
      <c r="D34295"/>
      <c r="E34295" s="32"/>
      <c r="F34295"/>
      <c r="G34295"/>
      <c r="H34295"/>
      <c r="I34295"/>
    </row>
    <row r="34296" spans="1:9" x14ac:dyDescent="0.25">
      <c r="A34296"/>
      <c r="B34296"/>
      <c r="C34296" s="32"/>
      <c r="D34296"/>
      <c r="E34296" s="32"/>
      <c r="F34296"/>
      <c r="G34296"/>
      <c r="H34296"/>
      <c r="I34296"/>
    </row>
    <row r="34297" spans="1:9" x14ac:dyDescent="0.25">
      <c r="A34297"/>
      <c r="B34297"/>
      <c r="C34297" s="32"/>
      <c r="D34297"/>
      <c r="E34297" s="32"/>
      <c r="F34297"/>
      <c r="G34297"/>
      <c r="H34297"/>
      <c r="I34297"/>
    </row>
    <row r="34298" spans="1:9" x14ac:dyDescent="0.25">
      <c r="A34298"/>
      <c r="B34298"/>
      <c r="C34298" s="32"/>
      <c r="D34298"/>
      <c r="E34298" s="32"/>
      <c r="F34298"/>
      <c r="G34298"/>
      <c r="H34298"/>
      <c r="I34298"/>
    </row>
    <row r="34299" spans="1:9" x14ac:dyDescent="0.25">
      <c r="A34299"/>
      <c r="B34299"/>
      <c r="C34299" s="32"/>
      <c r="D34299"/>
      <c r="E34299" s="32"/>
      <c r="F34299"/>
      <c r="G34299"/>
      <c r="H34299"/>
      <c r="I34299"/>
    </row>
    <row r="34300" spans="1:9" x14ac:dyDescent="0.25">
      <c r="A34300"/>
      <c r="B34300"/>
      <c r="C34300" s="32"/>
      <c r="D34300"/>
      <c r="E34300" s="32"/>
      <c r="F34300"/>
      <c r="G34300"/>
      <c r="H34300"/>
      <c r="I34300"/>
    </row>
    <row r="34301" spans="1:9" x14ac:dyDescent="0.25">
      <c r="A34301"/>
      <c r="B34301"/>
      <c r="C34301" s="32"/>
      <c r="D34301"/>
      <c r="E34301" s="32"/>
      <c r="F34301"/>
      <c r="G34301"/>
      <c r="H34301"/>
      <c r="I34301"/>
    </row>
    <row r="34302" spans="1:9" x14ac:dyDescent="0.25">
      <c r="A34302"/>
      <c r="B34302"/>
      <c r="C34302" s="32"/>
      <c r="D34302"/>
      <c r="E34302" s="32"/>
      <c r="F34302"/>
      <c r="G34302"/>
      <c r="H34302"/>
      <c r="I34302"/>
    </row>
    <row r="34303" spans="1:9" x14ac:dyDescent="0.25">
      <c r="A34303"/>
      <c r="B34303"/>
      <c r="C34303" s="32"/>
      <c r="D34303"/>
      <c r="E34303" s="32"/>
      <c r="F34303"/>
      <c r="G34303"/>
      <c r="H34303"/>
      <c r="I34303"/>
    </row>
    <row r="34304" spans="1:9" x14ac:dyDescent="0.25">
      <c r="A34304"/>
      <c r="B34304"/>
      <c r="C34304" s="32"/>
      <c r="D34304"/>
      <c r="E34304" s="32"/>
      <c r="F34304"/>
      <c r="G34304"/>
      <c r="H34304"/>
      <c r="I34304"/>
    </row>
    <row r="34305" spans="1:9" x14ac:dyDescent="0.25">
      <c r="A34305"/>
      <c r="B34305"/>
      <c r="C34305" s="32"/>
      <c r="D34305"/>
      <c r="E34305" s="32"/>
      <c r="F34305"/>
      <c r="G34305"/>
      <c r="H34305"/>
      <c r="I34305"/>
    </row>
    <row r="34306" spans="1:9" x14ac:dyDescent="0.25">
      <c r="A34306"/>
      <c r="B34306"/>
      <c r="C34306" s="32"/>
      <c r="D34306"/>
      <c r="E34306" s="32"/>
      <c r="F34306"/>
      <c r="G34306"/>
      <c r="H34306"/>
      <c r="I34306"/>
    </row>
    <row r="34307" spans="1:9" x14ac:dyDescent="0.25">
      <c r="A34307"/>
      <c r="B34307"/>
      <c r="C34307" s="32"/>
      <c r="D34307"/>
      <c r="E34307" s="32"/>
      <c r="F34307"/>
      <c r="G34307"/>
      <c r="H34307"/>
      <c r="I34307"/>
    </row>
    <row r="34308" spans="1:9" x14ac:dyDescent="0.25">
      <c r="A34308"/>
      <c r="B34308"/>
      <c r="C34308" s="32"/>
      <c r="D34308"/>
      <c r="E34308" s="32"/>
      <c r="F34308"/>
      <c r="G34308"/>
      <c r="H34308"/>
      <c r="I34308"/>
    </row>
    <row r="34309" spans="1:9" x14ac:dyDescent="0.25">
      <c r="A34309"/>
      <c r="B34309"/>
      <c r="C34309" s="32"/>
      <c r="D34309"/>
      <c r="E34309" s="32"/>
      <c r="F34309"/>
      <c r="G34309"/>
      <c r="H34309"/>
      <c r="I34309"/>
    </row>
    <row r="34310" spans="1:9" x14ac:dyDescent="0.25">
      <c r="A34310"/>
      <c r="B34310"/>
      <c r="C34310" s="32"/>
      <c r="D34310"/>
      <c r="E34310" s="32"/>
      <c r="F34310"/>
      <c r="G34310"/>
      <c r="H34310"/>
      <c r="I34310"/>
    </row>
    <row r="34311" spans="1:9" x14ac:dyDescent="0.25">
      <c r="A34311"/>
      <c r="B34311"/>
      <c r="C34311" s="32"/>
      <c r="D34311"/>
      <c r="E34311" s="32"/>
      <c r="F34311"/>
      <c r="G34311"/>
      <c r="H34311"/>
      <c r="I34311"/>
    </row>
    <row r="34312" spans="1:9" x14ac:dyDescent="0.25">
      <c r="A34312"/>
      <c r="B34312"/>
      <c r="C34312" s="32"/>
      <c r="D34312"/>
      <c r="E34312" s="32"/>
      <c r="F34312"/>
      <c r="G34312"/>
      <c r="H34312"/>
      <c r="I34312"/>
    </row>
    <row r="34313" spans="1:9" x14ac:dyDescent="0.25">
      <c r="A34313"/>
      <c r="B34313"/>
      <c r="C34313" s="32"/>
      <c r="D34313"/>
      <c r="E34313" s="32"/>
      <c r="F34313"/>
      <c r="G34313"/>
      <c r="H34313"/>
      <c r="I34313"/>
    </row>
    <row r="34314" spans="1:9" x14ac:dyDescent="0.25">
      <c r="A34314"/>
      <c r="B34314"/>
      <c r="C34314" s="32"/>
      <c r="D34314"/>
      <c r="E34314" s="32"/>
      <c r="F34314"/>
      <c r="G34314"/>
      <c r="H34314"/>
      <c r="I34314"/>
    </row>
    <row r="34315" spans="1:9" x14ac:dyDescent="0.25">
      <c r="A34315"/>
      <c r="B34315"/>
      <c r="C34315" s="32"/>
      <c r="D34315"/>
      <c r="E34315" s="32"/>
      <c r="F34315"/>
      <c r="G34315"/>
      <c r="H34315"/>
      <c r="I34315"/>
    </row>
    <row r="34316" spans="1:9" x14ac:dyDescent="0.25">
      <c r="A34316"/>
      <c r="B34316"/>
      <c r="C34316" s="32"/>
      <c r="D34316"/>
      <c r="E34316" s="32"/>
      <c r="F34316"/>
      <c r="G34316"/>
      <c r="H34316"/>
      <c r="I34316"/>
    </row>
    <row r="34317" spans="1:9" x14ac:dyDescent="0.25">
      <c r="A34317"/>
      <c r="B34317"/>
      <c r="C34317" s="32"/>
      <c r="D34317"/>
      <c r="E34317" s="32"/>
      <c r="F34317"/>
      <c r="G34317"/>
      <c r="H34317"/>
      <c r="I34317"/>
    </row>
    <row r="34318" spans="1:9" x14ac:dyDescent="0.25">
      <c r="A34318"/>
      <c r="B34318"/>
      <c r="C34318" s="32"/>
      <c r="D34318"/>
      <c r="E34318" s="32"/>
      <c r="F34318"/>
      <c r="G34318"/>
      <c r="H34318"/>
      <c r="I34318"/>
    </row>
    <row r="34319" spans="1:9" x14ac:dyDescent="0.25">
      <c r="A34319"/>
      <c r="B34319"/>
      <c r="C34319" s="32"/>
      <c r="D34319"/>
      <c r="E34319" s="32"/>
      <c r="F34319"/>
      <c r="G34319"/>
      <c r="H34319"/>
      <c r="I34319"/>
    </row>
    <row r="34320" spans="1:9" x14ac:dyDescent="0.25">
      <c r="A34320"/>
      <c r="B34320"/>
      <c r="C34320" s="32"/>
      <c r="D34320"/>
      <c r="E34320" s="32"/>
      <c r="F34320"/>
      <c r="G34320"/>
      <c r="H34320"/>
      <c r="I34320"/>
    </row>
    <row r="34321" spans="1:9" x14ac:dyDescent="0.25">
      <c r="A34321"/>
      <c r="B34321"/>
      <c r="C34321" s="32"/>
      <c r="D34321"/>
      <c r="E34321" s="32"/>
      <c r="F34321"/>
      <c r="G34321"/>
      <c r="H34321"/>
      <c r="I34321"/>
    </row>
    <row r="34322" spans="1:9" x14ac:dyDescent="0.25">
      <c r="A34322"/>
      <c r="B34322"/>
      <c r="C34322" s="32"/>
      <c r="D34322"/>
      <c r="E34322" s="32"/>
      <c r="F34322"/>
      <c r="G34322"/>
      <c r="H34322"/>
      <c r="I34322"/>
    </row>
    <row r="34323" spans="1:9" x14ac:dyDescent="0.25">
      <c r="A34323"/>
      <c r="B34323"/>
      <c r="C34323" s="32"/>
      <c r="D34323"/>
      <c r="E34323" s="32"/>
      <c r="F34323"/>
      <c r="G34323"/>
      <c r="H34323"/>
      <c r="I34323"/>
    </row>
    <row r="34324" spans="1:9" x14ac:dyDescent="0.25">
      <c r="A34324"/>
      <c r="B34324"/>
      <c r="C34324" s="32"/>
      <c r="D34324"/>
      <c r="E34324" s="32"/>
      <c r="F34324"/>
      <c r="G34324"/>
      <c r="H34324"/>
      <c r="I34324"/>
    </row>
    <row r="34325" spans="1:9" x14ac:dyDescent="0.25">
      <c r="A34325"/>
      <c r="B34325"/>
      <c r="C34325" s="32"/>
      <c r="D34325"/>
      <c r="E34325" s="32"/>
      <c r="F34325"/>
      <c r="G34325"/>
      <c r="H34325"/>
      <c r="I34325"/>
    </row>
    <row r="34326" spans="1:9" x14ac:dyDescent="0.25">
      <c r="A34326"/>
      <c r="B34326"/>
      <c r="C34326" s="32"/>
      <c r="D34326"/>
      <c r="E34326" s="32"/>
      <c r="F34326"/>
      <c r="G34326"/>
      <c r="H34326"/>
      <c r="I34326"/>
    </row>
    <row r="34327" spans="1:9" x14ac:dyDescent="0.25">
      <c r="A34327"/>
      <c r="B34327"/>
      <c r="C34327" s="32"/>
      <c r="D34327"/>
      <c r="E34327" s="32"/>
      <c r="F34327"/>
      <c r="G34327"/>
      <c r="H34327"/>
      <c r="I34327"/>
    </row>
    <row r="34328" spans="1:9" x14ac:dyDescent="0.25">
      <c r="A34328"/>
      <c r="B34328"/>
      <c r="C34328" s="32"/>
      <c r="D34328"/>
      <c r="E34328" s="32"/>
      <c r="F34328"/>
      <c r="G34328"/>
      <c r="H34328"/>
      <c r="I34328"/>
    </row>
    <row r="34329" spans="1:9" x14ac:dyDescent="0.25">
      <c r="A34329"/>
      <c r="B34329"/>
      <c r="C34329" s="32"/>
      <c r="D34329"/>
      <c r="E34329" s="32"/>
      <c r="F34329"/>
      <c r="G34329"/>
      <c r="H34329"/>
      <c r="I34329"/>
    </row>
    <row r="34330" spans="1:9" x14ac:dyDescent="0.25">
      <c r="A34330"/>
      <c r="B34330"/>
      <c r="C34330" s="32"/>
      <c r="D34330"/>
      <c r="E34330" s="32"/>
      <c r="F34330"/>
      <c r="G34330"/>
      <c r="H34330"/>
      <c r="I34330"/>
    </row>
    <row r="34331" spans="1:9" x14ac:dyDescent="0.25">
      <c r="A34331"/>
      <c r="B34331"/>
      <c r="C34331" s="32"/>
      <c r="D34331"/>
      <c r="E34331" s="32"/>
      <c r="F34331"/>
      <c r="G34331"/>
      <c r="H34331"/>
      <c r="I34331"/>
    </row>
    <row r="34332" spans="1:9" x14ac:dyDescent="0.25">
      <c r="A34332"/>
      <c r="B34332"/>
      <c r="C34332" s="32"/>
      <c r="D34332"/>
      <c r="E34332" s="32"/>
      <c r="F34332"/>
      <c r="G34332"/>
      <c r="H34332"/>
      <c r="I34332"/>
    </row>
    <row r="34333" spans="1:9" x14ac:dyDescent="0.25">
      <c r="A34333"/>
      <c r="B34333"/>
      <c r="C34333" s="32"/>
      <c r="D34333"/>
      <c r="E34333" s="32"/>
      <c r="F34333"/>
      <c r="G34333"/>
      <c r="H34333"/>
      <c r="I34333"/>
    </row>
    <row r="34334" spans="1:9" x14ac:dyDescent="0.25">
      <c r="A34334"/>
      <c r="B34334"/>
      <c r="C34334" s="32"/>
      <c r="D34334"/>
      <c r="E34334" s="32"/>
      <c r="F34334"/>
      <c r="G34334"/>
      <c r="H34334"/>
      <c r="I34334"/>
    </row>
    <row r="34335" spans="1:9" x14ac:dyDescent="0.25">
      <c r="A34335"/>
      <c r="B34335"/>
      <c r="C34335" s="32"/>
      <c r="D34335"/>
      <c r="E34335" s="32"/>
      <c r="F34335"/>
      <c r="G34335"/>
      <c r="H34335"/>
      <c r="I34335"/>
    </row>
    <row r="34336" spans="1:9" x14ac:dyDescent="0.25">
      <c r="A34336"/>
      <c r="B34336"/>
      <c r="C34336" s="32"/>
      <c r="D34336"/>
      <c r="E34336" s="32"/>
      <c r="F34336"/>
      <c r="G34336"/>
      <c r="H34336"/>
      <c r="I34336"/>
    </row>
    <row r="34337" spans="1:9" x14ac:dyDescent="0.25">
      <c r="A34337"/>
      <c r="B34337"/>
      <c r="C34337" s="32"/>
      <c r="D34337"/>
      <c r="E34337" s="32"/>
      <c r="F34337"/>
      <c r="G34337"/>
      <c r="H34337"/>
      <c r="I34337"/>
    </row>
    <row r="34338" spans="1:9" x14ac:dyDescent="0.25">
      <c r="A34338"/>
      <c r="B34338"/>
      <c r="C34338" s="32"/>
      <c r="D34338"/>
      <c r="E34338" s="32"/>
      <c r="F34338"/>
      <c r="G34338"/>
      <c r="H34338"/>
      <c r="I34338"/>
    </row>
    <row r="34339" spans="1:9" x14ac:dyDescent="0.25">
      <c r="A34339"/>
      <c r="B34339"/>
      <c r="C34339" s="32"/>
      <c r="D34339"/>
      <c r="E34339" s="32"/>
      <c r="F34339"/>
      <c r="G34339"/>
      <c r="H34339"/>
      <c r="I34339"/>
    </row>
    <row r="34340" spans="1:9" x14ac:dyDescent="0.25">
      <c r="A34340"/>
      <c r="B34340"/>
      <c r="C34340" s="32"/>
      <c r="D34340"/>
      <c r="E34340" s="32"/>
      <c r="F34340"/>
      <c r="G34340"/>
      <c r="H34340"/>
      <c r="I34340"/>
    </row>
    <row r="34341" spans="1:9" x14ac:dyDescent="0.25">
      <c r="A34341"/>
      <c r="B34341"/>
      <c r="C34341" s="32"/>
      <c r="D34341"/>
      <c r="E34341" s="32"/>
      <c r="F34341"/>
      <c r="G34341"/>
      <c r="H34341"/>
      <c r="I34341"/>
    </row>
    <row r="34342" spans="1:9" x14ac:dyDescent="0.25">
      <c r="A34342"/>
      <c r="B34342"/>
      <c r="C34342" s="32"/>
      <c r="D34342"/>
      <c r="E34342" s="32"/>
      <c r="F34342"/>
      <c r="G34342"/>
      <c r="H34342"/>
      <c r="I34342"/>
    </row>
    <row r="34343" spans="1:9" x14ac:dyDescent="0.25">
      <c r="A34343"/>
      <c r="B34343"/>
      <c r="C34343" s="32"/>
      <c r="D34343"/>
      <c r="E34343" s="32"/>
      <c r="F34343"/>
      <c r="G34343"/>
      <c r="H34343"/>
      <c r="I34343"/>
    </row>
    <row r="34344" spans="1:9" x14ac:dyDescent="0.25">
      <c r="A34344"/>
      <c r="B34344"/>
      <c r="C34344" s="32"/>
      <c r="D34344"/>
      <c r="E34344" s="32"/>
      <c r="F34344"/>
      <c r="G34344"/>
      <c r="H34344"/>
      <c r="I34344"/>
    </row>
    <row r="34345" spans="1:9" x14ac:dyDescent="0.25">
      <c r="A34345"/>
      <c r="B34345"/>
      <c r="C34345" s="32"/>
      <c r="D34345"/>
      <c r="E34345" s="32"/>
      <c r="F34345"/>
      <c r="G34345"/>
      <c r="H34345"/>
      <c r="I34345"/>
    </row>
    <row r="34346" spans="1:9" x14ac:dyDescent="0.25">
      <c r="A34346"/>
      <c r="B34346"/>
      <c r="C34346" s="32"/>
      <c r="D34346"/>
      <c r="E34346" s="32"/>
      <c r="F34346"/>
      <c r="G34346"/>
      <c r="H34346"/>
      <c r="I34346"/>
    </row>
    <row r="34347" spans="1:9" x14ac:dyDescent="0.25">
      <c r="A34347"/>
      <c r="B34347"/>
      <c r="C34347" s="32"/>
      <c r="D34347"/>
      <c r="E34347" s="32"/>
      <c r="F34347"/>
      <c r="G34347"/>
      <c r="H34347"/>
      <c r="I34347"/>
    </row>
    <row r="34348" spans="1:9" x14ac:dyDescent="0.25">
      <c r="A34348"/>
      <c r="B34348"/>
      <c r="C34348" s="32"/>
      <c r="D34348"/>
      <c r="E34348" s="32"/>
      <c r="F34348"/>
      <c r="G34348"/>
      <c r="H34348"/>
      <c r="I34348"/>
    </row>
    <row r="34349" spans="1:9" x14ac:dyDescent="0.25">
      <c r="A34349"/>
      <c r="B34349"/>
      <c r="C34349" s="32"/>
      <c r="D34349"/>
      <c r="E34349" s="32"/>
      <c r="F34349"/>
      <c r="G34349"/>
      <c r="H34349"/>
      <c r="I34349"/>
    </row>
    <row r="34350" spans="1:9" x14ac:dyDescent="0.25">
      <c r="A34350"/>
      <c r="B34350"/>
      <c r="C34350" s="32"/>
      <c r="D34350"/>
      <c r="E34350" s="32"/>
      <c r="F34350"/>
      <c r="G34350"/>
      <c r="H34350"/>
      <c r="I34350"/>
    </row>
    <row r="34351" spans="1:9" x14ac:dyDescent="0.25">
      <c r="A34351"/>
      <c r="B34351"/>
      <c r="C34351" s="32"/>
      <c r="D34351"/>
      <c r="E34351" s="32"/>
      <c r="F34351"/>
      <c r="G34351"/>
      <c r="H34351"/>
      <c r="I34351"/>
    </row>
    <row r="34352" spans="1:9" x14ac:dyDescent="0.25">
      <c r="A34352"/>
      <c r="B34352"/>
      <c r="C34352" s="32"/>
      <c r="D34352"/>
      <c r="E34352" s="32"/>
      <c r="F34352"/>
      <c r="G34352"/>
      <c r="H34352"/>
      <c r="I34352"/>
    </row>
    <row r="34353" spans="1:9" x14ac:dyDescent="0.25">
      <c r="A34353"/>
      <c r="B34353"/>
      <c r="C34353" s="32"/>
      <c r="D34353"/>
      <c r="E34353" s="32"/>
      <c r="F34353"/>
      <c r="G34353"/>
      <c r="H34353"/>
      <c r="I34353"/>
    </row>
    <row r="34354" spans="1:9" x14ac:dyDescent="0.25">
      <c r="A34354"/>
      <c r="B34354"/>
      <c r="C34354" s="32"/>
      <c r="D34354"/>
      <c r="E34354" s="32"/>
      <c r="F34354"/>
      <c r="G34354"/>
      <c r="H34354"/>
      <c r="I34354"/>
    </row>
    <row r="34355" spans="1:9" x14ac:dyDescent="0.25">
      <c r="A34355"/>
      <c r="B34355"/>
      <c r="C34355" s="32"/>
      <c r="D34355"/>
      <c r="E34355" s="32"/>
      <c r="F34355"/>
      <c r="G34355"/>
      <c r="H34355"/>
      <c r="I34355"/>
    </row>
    <row r="34356" spans="1:9" x14ac:dyDescent="0.25">
      <c r="A34356"/>
      <c r="B34356"/>
      <c r="C34356" s="32"/>
      <c r="D34356"/>
      <c r="E34356" s="32"/>
      <c r="F34356"/>
      <c r="G34356"/>
      <c r="H34356"/>
      <c r="I34356"/>
    </row>
    <row r="34357" spans="1:9" x14ac:dyDescent="0.25">
      <c r="A34357"/>
      <c r="B34357"/>
      <c r="C34357" s="32"/>
      <c r="D34357"/>
      <c r="E34357" s="32"/>
      <c r="F34357"/>
      <c r="G34357"/>
      <c r="H34357"/>
      <c r="I34357"/>
    </row>
    <row r="34358" spans="1:9" x14ac:dyDescent="0.25">
      <c r="A34358"/>
      <c r="B34358"/>
      <c r="C34358" s="32"/>
      <c r="D34358"/>
      <c r="E34358" s="32"/>
      <c r="F34358"/>
      <c r="G34358"/>
      <c r="H34358"/>
      <c r="I34358"/>
    </row>
    <row r="34359" spans="1:9" x14ac:dyDescent="0.25">
      <c r="A34359"/>
      <c r="B34359"/>
      <c r="C34359" s="32"/>
      <c r="D34359"/>
      <c r="E34359" s="32"/>
      <c r="F34359"/>
      <c r="G34359"/>
      <c r="H34359"/>
      <c r="I34359"/>
    </row>
    <row r="34360" spans="1:9" x14ac:dyDescent="0.25">
      <c r="A34360"/>
      <c r="B34360"/>
      <c r="C34360" s="32"/>
      <c r="D34360"/>
      <c r="E34360" s="32"/>
      <c r="F34360"/>
      <c r="G34360"/>
      <c r="H34360"/>
      <c r="I34360"/>
    </row>
    <row r="34361" spans="1:9" x14ac:dyDescent="0.25">
      <c r="A34361"/>
      <c r="B34361"/>
      <c r="C34361" s="32"/>
      <c r="D34361"/>
      <c r="E34361" s="32"/>
      <c r="F34361"/>
      <c r="G34361"/>
      <c r="H34361"/>
      <c r="I34361"/>
    </row>
    <row r="34362" spans="1:9" x14ac:dyDescent="0.25">
      <c r="A34362"/>
      <c r="B34362"/>
      <c r="C34362" s="32"/>
      <c r="D34362"/>
      <c r="E34362" s="32"/>
      <c r="F34362"/>
      <c r="G34362"/>
      <c r="H34362"/>
      <c r="I34362"/>
    </row>
    <row r="34363" spans="1:9" x14ac:dyDescent="0.25">
      <c r="A34363"/>
      <c r="B34363"/>
      <c r="C34363" s="32"/>
      <c r="D34363"/>
      <c r="E34363" s="32"/>
      <c r="F34363"/>
      <c r="G34363"/>
      <c r="H34363"/>
      <c r="I34363"/>
    </row>
    <row r="34364" spans="1:9" x14ac:dyDescent="0.25">
      <c r="A34364"/>
      <c r="B34364"/>
      <c r="C34364" s="32"/>
      <c r="D34364"/>
      <c r="E34364" s="32"/>
      <c r="F34364"/>
      <c r="G34364"/>
      <c r="H34364"/>
      <c r="I34364"/>
    </row>
    <row r="34365" spans="1:9" x14ac:dyDescent="0.25">
      <c r="A34365"/>
      <c r="B34365"/>
      <c r="C34365" s="32"/>
      <c r="D34365"/>
      <c r="E34365" s="32"/>
      <c r="F34365"/>
      <c r="G34365"/>
      <c r="H34365"/>
      <c r="I34365"/>
    </row>
    <row r="34366" spans="1:9" x14ac:dyDescent="0.25">
      <c r="A34366"/>
      <c r="B34366"/>
      <c r="C34366" s="32"/>
      <c r="D34366"/>
      <c r="E34366" s="32"/>
      <c r="F34366"/>
      <c r="G34366"/>
      <c r="H34366"/>
      <c r="I34366"/>
    </row>
    <row r="34367" spans="1:9" x14ac:dyDescent="0.25">
      <c r="A34367"/>
      <c r="B34367"/>
      <c r="C34367" s="32"/>
      <c r="D34367"/>
      <c r="E34367" s="32"/>
      <c r="F34367"/>
      <c r="G34367"/>
      <c r="H34367"/>
      <c r="I34367"/>
    </row>
    <row r="34368" spans="1:9" x14ac:dyDescent="0.25">
      <c r="A34368"/>
      <c r="B34368"/>
      <c r="C34368" s="32"/>
      <c r="D34368"/>
      <c r="E34368" s="32"/>
      <c r="F34368"/>
      <c r="G34368"/>
      <c r="H34368"/>
      <c r="I34368"/>
    </row>
    <row r="34369" spans="1:9" x14ac:dyDescent="0.25">
      <c r="A34369"/>
      <c r="B34369"/>
      <c r="C34369" s="32"/>
      <c r="D34369"/>
      <c r="E34369" s="32"/>
      <c r="F34369"/>
      <c r="G34369"/>
      <c r="H34369"/>
      <c r="I34369"/>
    </row>
    <row r="34370" spans="1:9" x14ac:dyDescent="0.25">
      <c r="A34370"/>
      <c r="B34370"/>
      <c r="C34370" s="32"/>
      <c r="D34370"/>
      <c r="E34370" s="32"/>
      <c r="F34370"/>
      <c r="G34370"/>
      <c r="H34370"/>
      <c r="I34370"/>
    </row>
    <row r="34371" spans="1:9" x14ac:dyDescent="0.25">
      <c r="A34371"/>
      <c r="B34371"/>
      <c r="C34371" s="32"/>
      <c r="D34371"/>
      <c r="E34371" s="32"/>
      <c r="F34371"/>
      <c r="G34371"/>
      <c r="H34371"/>
      <c r="I34371"/>
    </row>
    <row r="34372" spans="1:9" x14ac:dyDescent="0.25">
      <c r="A34372"/>
      <c r="B34372"/>
      <c r="C34372" s="32"/>
      <c r="D34372"/>
      <c r="E34372" s="32"/>
      <c r="F34372"/>
      <c r="G34372"/>
      <c r="H34372"/>
      <c r="I34372"/>
    </row>
    <row r="34373" spans="1:9" x14ac:dyDescent="0.25">
      <c r="A34373"/>
      <c r="B34373"/>
      <c r="C34373" s="32"/>
      <c r="D34373"/>
      <c r="E34373" s="32"/>
      <c r="F34373"/>
      <c r="G34373"/>
      <c r="H34373"/>
      <c r="I34373"/>
    </row>
    <row r="34374" spans="1:9" x14ac:dyDescent="0.25">
      <c r="A34374"/>
      <c r="B34374"/>
      <c r="C34374" s="32"/>
      <c r="D34374"/>
      <c r="E34374" s="32"/>
      <c r="F34374"/>
      <c r="G34374"/>
      <c r="H34374"/>
      <c r="I34374"/>
    </row>
    <row r="34375" spans="1:9" x14ac:dyDescent="0.25">
      <c r="A34375"/>
      <c r="B34375"/>
      <c r="C34375" s="32"/>
      <c r="D34375"/>
      <c r="E34375" s="32"/>
      <c r="F34375"/>
      <c r="G34375"/>
      <c r="H34375"/>
      <c r="I34375"/>
    </row>
    <row r="34376" spans="1:9" x14ac:dyDescent="0.25">
      <c r="A34376"/>
      <c r="B34376"/>
      <c r="C34376" s="32"/>
      <c r="D34376"/>
      <c r="E34376" s="32"/>
      <c r="F34376"/>
      <c r="G34376"/>
      <c r="H34376"/>
      <c r="I34376"/>
    </row>
    <row r="34377" spans="1:9" x14ac:dyDescent="0.25">
      <c r="A34377"/>
      <c r="B34377"/>
      <c r="C34377" s="32"/>
      <c r="D34377"/>
      <c r="E34377" s="32"/>
      <c r="F34377"/>
      <c r="G34377"/>
      <c r="H34377"/>
      <c r="I34377"/>
    </row>
    <row r="34378" spans="1:9" x14ac:dyDescent="0.25">
      <c r="A34378"/>
      <c r="B34378"/>
      <c r="C34378" s="32"/>
      <c r="D34378"/>
      <c r="E34378" s="32"/>
      <c r="F34378"/>
      <c r="G34378"/>
      <c r="H34378"/>
      <c r="I34378"/>
    </row>
    <row r="34379" spans="1:9" x14ac:dyDescent="0.25">
      <c r="A34379"/>
      <c r="B34379"/>
      <c r="C34379" s="32"/>
      <c r="D34379"/>
      <c r="E34379" s="32"/>
      <c r="F34379"/>
      <c r="G34379"/>
      <c r="H34379"/>
      <c r="I34379"/>
    </row>
    <row r="34380" spans="1:9" x14ac:dyDescent="0.25">
      <c r="A34380"/>
      <c r="B34380"/>
      <c r="C34380" s="32"/>
      <c r="D34380"/>
      <c r="E34380" s="32"/>
      <c r="F34380"/>
      <c r="G34380"/>
      <c r="H34380"/>
      <c r="I34380"/>
    </row>
    <row r="34381" spans="1:9" x14ac:dyDescent="0.25">
      <c r="A34381"/>
      <c r="B34381"/>
      <c r="C34381" s="32"/>
      <c r="D34381"/>
      <c r="E34381" s="32"/>
      <c r="F34381"/>
      <c r="G34381"/>
      <c r="H34381"/>
      <c r="I34381"/>
    </row>
    <row r="34382" spans="1:9" x14ac:dyDescent="0.25">
      <c r="A34382"/>
      <c r="B34382"/>
      <c r="C34382" s="32"/>
      <c r="D34382"/>
      <c r="E34382" s="32"/>
      <c r="F34382"/>
      <c r="G34382"/>
      <c r="H34382"/>
      <c r="I34382"/>
    </row>
    <row r="34383" spans="1:9" x14ac:dyDescent="0.25">
      <c r="A34383"/>
      <c r="B34383"/>
      <c r="C34383" s="32"/>
      <c r="D34383"/>
      <c r="E34383" s="32"/>
      <c r="F34383"/>
      <c r="G34383"/>
      <c r="H34383"/>
      <c r="I34383"/>
    </row>
    <row r="34384" spans="1:9" x14ac:dyDescent="0.25">
      <c r="A34384"/>
      <c r="B34384"/>
      <c r="C34384" s="32"/>
      <c r="D34384"/>
      <c r="E34384" s="32"/>
      <c r="F34384"/>
      <c r="G34384"/>
      <c r="H34384"/>
      <c r="I34384"/>
    </row>
    <row r="34385" spans="1:9" x14ac:dyDescent="0.25">
      <c r="A34385"/>
      <c r="B34385"/>
      <c r="C34385" s="32"/>
      <c r="D34385"/>
      <c r="E34385" s="32"/>
      <c r="F34385"/>
      <c r="G34385"/>
      <c r="H34385"/>
      <c r="I34385"/>
    </row>
    <row r="34386" spans="1:9" x14ac:dyDescent="0.25">
      <c r="A34386"/>
      <c r="B34386"/>
      <c r="C34386" s="32"/>
      <c r="D34386"/>
      <c r="E34386" s="32"/>
      <c r="F34386"/>
      <c r="G34386"/>
      <c r="H34386"/>
      <c r="I34386"/>
    </row>
    <row r="34387" spans="1:9" x14ac:dyDescent="0.25">
      <c r="A34387"/>
      <c r="B34387"/>
      <c r="C34387" s="32"/>
      <c r="D34387"/>
      <c r="E34387" s="32"/>
      <c r="F34387"/>
      <c r="G34387"/>
      <c r="H34387"/>
      <c r="I34387"/>
    </row>
    <row r="34388" spans="1:9" x14ac:dyDescent="0.25">
      <c r="A34388"/>
      <c r="B34388"/>
      <c r="C34388" s="32"/>
      <c r="D34388"/>
      <c r="E34388" s="32"/>
      <c r="F34388"/>
      <c r="G34388"/>
      <c r="H34388"/>
      <c r="I34388"/>
    </row>
    <row r="34389" spans="1:9" x14ac:dyDescent="0.25">
      <c r="A34389"/>
      <c r="B34389"/>
      <c r="C34389" s="32"/>
      <c r="D34389"/>
      <c r="E34389" s="32"/>
      <c r="F34389"/>
      <c r="G34389"/>
      <c r="H34389"/>
      <c r="I34389"/>
    </row>
    <row r="34390" spans="1:9" x14ac:dyDescent="0.25">
      <c r="A34390"/>
      <c r="B34390"/>
      <c r="C34390" s="32"/>
      <c r="D34390"/>
      <c r="E34390" s="32"/>
      <c r="F34390"/>
      <c r="G34390"/>
      <c r="H34390"/>
      <c r="I34390"/>
    </row>
    <row r="34391" spans="1:9" x14ac:dyDescent="0.25">
      <c r="A34391"/>
      <c r="B34391"/>
      <c r="C34391" s="32"/>
      <c r="D34391"/>
      <c r="E34391" s="32"/>
      <c r="F34391"/>
      <c r="G34391"/>
      <c r="H34391"/>
      <c r="I34391"/>
    </row>
    <row r="34392" spans="1:9" x14ac:dyDescent="0.25">
      <c r="A34392"/>
      <c r="B34392"/>
      <c r="C34392" s="32"/>
      <c r="D34392"/>
      <c r="E34392" s="32"/>
      <c r="F34392"/>
      <c r="G34392"/>
      <c r="H34392"/>
      <c r="I34392"/>
    </row>
    <row r="34393" spans="1:9" x14ac:dyDescent="0.25">
      <c r="A34393"/>
      <c r="B34393"/>
      <c r="C34393" s="32"/>
      <c r="D34393"/>
      <c r="E34393" s="32"/>
      <c r="F34393"/>
      <c r="G34393"/>
      <c r="H34393"/>
      <c r="I34393"/>
    </row>
    <row r="34394" spans="1:9" x14ac:dyDescent="0.25">
      <c r="A34394"/>
      <c r="B34394"/>
      <c r="C34394" s="32"/>
      <c r="D34394"/>
      <c r="E34394" s="32"/>
      <c r="F34394"/>
      <c r="G34394"/>
      <c r="H34394"/>
      <c r="I34394"/>
    </row>
    <row r="34395" spans="1:9" x14ac:dyDescent="0.25">
      <c r="A34395"/>
      <c r="B34395"/>
      <c r="C34395" s="32"/>
      <c r="D34395"/>
      <c r="E34395" s="32"/>
      <c r="F34395"/>
      <c r="G34395"/>
      <c r="H34395"/>
      <c r="I34395"/>
    </row>
    <row r="34396" spans="1:9" x14ac:dyDescent="0.25">
      <c r="A34396"/>
      <c r="B34396"/>
      <c r="C34396" s="32"/>
      <c r="D34396"/>
      <c r="E34396" s="32"/>
      <c r="F34396"/>
      <c r="G34396"/>
      <c r="H34396"/>
      <c r="I34396"/>
    </row>
    <row r="34397" spans="1:9" x14ac:dyDescent="0.25">
      <c r="A34397"/>
      <c r="B34397"/>
      <c r="C34397" s="32"/>
      <c r="D34397"/>
      <c r="E34397" s="32"/>
      <c r="F34397"/>
      <c r="G34397"/>
      <c r="H34397"/>
      <c r="I34397"/>
    </row>
    <row r="34398" spans="1:9" x14ac:dyDescent="0.25">
      <c r="A34398"/>
      <c r="B34398"/>
      <c r="C34398" s="32"/>
      <c r="D34398"/>
      <c r="E34398" s="32"/>
      <c r="F34398"/>
      <c r="G34398"/>
      <c r="H34398"/>
      <c r="I34398"/>
    </row>
    <row r="34399" spans="1:9" x14ac:dyDescent="0.25">
      <c r="A34399"/>
      <c r="B34399"/>
      <c r="C34399" s="32"/>
      <c r="D34399"/>
      <c r="E34399" s="32"/>
      <c r="F34399"/>
      <c r="G34399"/>
      <c r="H34399"/>
      <c r="I34399"/>
    </row>
    <row r="34400" spans="1:9" x14ac:dyDescent="0.25">
      <c r="A34400"/>
      <c r="B34400"/>
      <c r="C34400" s="32"/>
      <c r="D34400"/>
      <c r="E34400" s="32"/>
      <c r="F34400"/>
      <c r="G34400"/>
      <c r="H34400"/>
      <c r="I34400"/>
    </row>
    <row r="34401" spans="1:9" x14ac:dyDescent="0.25">
      <c r="A34401"/>
      <c r="B34401"/>
      <c r="C34401" s="32"/>
      <c r="D34401"/>
      <c r="E34401" s="32"/>
      <c r="F34401"/>
      <c r="G34401"/>
      <c r="H34401"/>
      <c r="I34401"/>
    </row>
    <row r="34402" spans="1:9" x14ac:dyDescent="0.25">
      <c r="A34402"/>
      <c r="B34402"/>
      <c r="C34402" s="32"/>
      <c r="D34402"/>
      <c r="E34402" s="32"/>
      <c r="F34402"/>
      <c r="G34402"/>
      <c r="H34402"/>
      <c r="I34402"/>
    </row>
    <row r="34403" spans="1:9" x14ac:dyDescent="0.25">
      <c r="A34403"/>
      <c r="B34403"/>
      <c r="C34403" s="32"/>
      <c r="D34403"/>
      <c r="E34403" s="32"/>
      <c r="F34403"/>
      <c r="G34403"/>
      <c r="H34403"/>
      <c r="I34403"/>
    </row>
    <row r="34404" spans="1:9" x14ac:dyDescent="0.25">
      <c r="A34404"/>
      <c r="B34404"/>
      <c r="C34404" s="32"/>
      <c r="D34404"/>
      <c r="E34404" s="32"/>
      <c r="F34404"/>
      <c r="G34404"/>
      <c r="H34404"/>
      <c r="I34404"/>
    </row>
    <row r="34405" spans="1:9" x14ac:dyDescent="0.25">
      <c r="A34405"/>
      <c r="B34405"/>
      <c r="C34405" s="32"/>
      <c r="D34405"/>
      <c r="E34405" s="32"/>
      <c r="F34405"/>
      <c r="G34405"/>
      <c r="H34405"/>
      <c r="I34405"/>
    </row>
    <row r="34406" spans="1:9" x14ac:dyDescent="0.25">
      <c r="A34406"/>
      <c r="B34406"/>
      <c r="C34406" s="32"/>
      <c r="D34406"/>
      <c r="E34406" s="32"/>
      <c r="F34406"/>
      <c r="G34406"/>
      <c r="H34406"/>
      <c r="I34406"/>
    </row>
    <row r="34407" spans="1:9" x14ac:dyDescent="0.25">
      <c r="A34407"/>
      <c r="B34407"/>
      <c r="C34407" s="32"/>
      <c r="D34407"/>
      <c r="E34407" s="32"/>
      <c r="F34407"/>
      <c r="G34407"/>
      <c r="H34407"/>
      <c r="I34407"/>
    </row>
    <row r="34408" spans="1:9" x14ac:dyDescent="0.25">
      <c r="A34408"/>
      <c r="B34408"/>
      <c r="C34408" s="32"/>
      <c r="D34408"/>
      <c r="E34408" s="32"/>
      <c r="F34408"/>
      <c r="G34408"/>
      <c r="H34408"/>
      <c r="I34408"/>
    </row>
    <row r="34409" spans="1:9" x14ac:dyDescent="0.25">
      <c r="A34409"/>
      <c r="B34409"/>
      <c r="C34409" s="32"/>
      <c r="D34409"/>
      <c r="E34409" s="32"/>
      <c r="F34409"/>
      <c r="G34409"/>
      <c r="H34409"/>
      <c r="I34409"/>
    </row>
    <row r="34410" spans="1:9" x14ac:dyDescent="0.25">
      <c r="A34410"/>
      <c r="B34410"/>
      <c r="C34410" s="32"/>
      <c r="D34410"/>
      <c r="E34410" s="32"/>
      <c r="F34410"/>
      <c r="G34410"/>
      <c r="H34410"/>
      <c r="I34410"/>
    </row>
    <row r="34411" spans="1:9" x14ac:dyDescent="0.25">
      <c r="A34411"/>
      <c r="B34411"/>
      <c r="C34411" s="32"/>
      <c r="D34411"/>
      <c r="E34411" s="32"/>
      <c r="F34411"/>
      <c r="G34411"/>
      <c r="H34411"/>
      <c r="I34411"/>
    </row>
    <row r="34412" spans="1:9" x14ac:dyDescent="0.25">
      <c r="A34412"/>
      <c r="B34412"/>
      <c r="C34412" s="32"/>
      <c r="D34412"/>
      <c r="E34412" s="32"/>
      <c r="F34412"/>
      <c r="G34412"/>
      <c r="H34412"/>
      <c r="I34412"/>
    </row>
    <row r="34413" spans="1:9" x14ac:dyDescent="0.25">
      <c r="A34413"/>
      <c r="B34413"/>
      <c r="C34413" s="32"/>
      <c r="D34413"/>
      <c r="E34413" s="32"/>
      <c r="F34413"/>
      <c r="G34413"/>
      <c r="H34413"/>
      <c r="I34413"/>
    </row>
    <row r="34414" spans="1:9" x14ac:dyDescent="0.25">
      <c r="A34414"/>
      <c r="B34414"/>
      <c r="C34414" s="32"/>
      <c r="D34414"/>
      <c r="E34414" s="32"/>
      <c r="F34414"/>
      <c r="G34414"/>
      <c r="H34414"/>
      <c r="I34414"/>
    </row>
    <row r="34415" spans="1:9" x14ac:dyDescent="0.25">
      <c r="A34415"/>
      <c r="B34415"/>
      <c r="C34415" s="32"/>
      <c r="D34415"/>
      <c r="E34415" s="32"/>
      <c r="F34415"/>
      <c r="G34415"/>
      <c r="H34415"/>
      <c r="I34415"/>
    </row>
    <row r="34416" spans="1:9" x14ac:dyDescent="0.25">
      <c r="A34416"/>
      <c r="B34416"/>
      <c r="C34416" s="32"/>
      <c r="D34416"/>
      <c r="E34416" s="32"/>
      <c r="F34416"/>
      <c r="G34416"/>
      <c r="H34416"/>
      <c r="I34416"/>
    </row>
    <row r="34417" spans="1:9" x14ac:dyDescent="0.25">
      <c r="A34417"/>
      <c r="B34417"/>
      <c r="C34417" s="32"/>
      <c r="D34417"/>
      <c r="E34417" s="32"/>
      <c r="F34417"/>
      <c r="G34417"/>
      <c r="H34417"/>
      <c r="I34417"/>
    </row>
    <row r="34418" spans="1:9" x14ac:dyDescent="0.25">
      <c r="A34418"/>
      <c r="B34418"/>
      <c r="C34418" s="32"/>
      <c r="D34418"/>
      <c r="E34418" s="32"/>
      <c r="F34418"/>
      <c r="G34418"/>
      <c r="H34418"/>
      <c r="I34418"/>
    </row>
    <row r="34419" spans="1:9" x14ac:dyDescent="0.25">
      <c r="A34419"/>
      <c r="B34419"/>
      <c r="C34419" s="32"/>
      <c r="D34419"/>
      <c r="E34419" s="32"/>
      <c r="F34419"/>
      <c r="G34419"/>
      <c r="H34419"/>
      <c r="I34419"/>
    </row>
    <row r="34420" spans="1:9" x14ac:dyDescent="0.25">
      <c r="A34420"/>
      <c r="B34420"/>
      <c r="C34420" s="32"/>
      <c r="D34420"/>
      <c r="E34420" s="32"/>
      <c r="F34420"/>
      <c r="G34420"/>
      <c r="H34420"/>
      <c r="I34420"/>
    </row>
    <row r="34421" spans="1:9" x14ac:dyDescent="0.25">
      <c r="A34421"/>
      <c r="B34421"/>
      <c r="C34421" s="32"/>
      <c r="D34421"/>
      <c r="E34421" s="32"/>
      <c r="F34421"/>
      <c r="G34421"/>
      <c r="H34421"/>
      <c r="I34421"/>
    </row>
    <row r="34422" spans="1:9" x14ac:dyDescent="0.25">
      <c r="A34422"/>
      <c r="B34422"/>
      <c r="C34422" s="32"/>
      <c r="D34422"/>
      <c r="E34422" s="32"/>
      <c r="F34422"/>
      <c r="G34422"/>
      <c r="H34422"/>
      <c r="I34422"/>
    </row>
    <row r="34423" spans="1:9" x14ac:dyDescent="0.25">
      <c r="A34423"/>
      <c r="B34423"/>
      <c r="C34423" s="32"/>
      <c r="D34423"/>
      <c r="E34423" s="32"/>
      <c r="F34423"/>
      <c r="G34423"/>
      <c r="H34423"/>
      <c r="I34423"/>
    </row>
    <row r="34424" spans="1:9" x14ac:dyDescent="0.25">
      <c r="A34424"/>
      <c r="B34424"/>
      <c r="C34424" s="32"/>
      <c r="D34424"/>
      <c r="E34424" s="32"/>
      <c r="F34424"/>
      <c r="G34424"/>
      <c r="H34424"/>
      <c r="I34424"/>
    </row>
    <row r="34425" spans="1:9" x14ac:dyDescent="0.25">
      <c r="A34425"/>
      <c r="B34425"/>
      <c r="C34425" s="32"/>
      <c r="D34425"/>
      <c r="E34425" s="32"/>
      <c r="F34425"/>
      <c r="G34425"/>
      <c r="H34425"/>
      <c r="I34425"/>
    </row>
    <row r="34426" spans="1:9" x14ac:dyDescent="0.25">
      <c r="A34426"/>
      <c r="B34426"/>
      <c r="C34426" s="32"/>
      <c r="D34426"/>
      <c r="E34426" s="32"/>
      <c r="F34426"/>
      <c r="G34426"/>
      <c r="H34426"/>
      <c r="I34426"/>
    </row>
    <row r="34427" spans="1:9" x14ac:dyDescent="0.25">
      <c r="A34427"/>
      <c r="B34427"/>
      <c r="C34427" s="32"/>
      <c r="D34427"/>
      <c r="E34427" s="32"/>
      <c r="F34427"/>
      <c r="G34427"/>
      <c r="H34427"/>
      <c r="I34427"/>
    </row>
    <row r="34428" spans="1:9" x14ac:dyDescent="0.25">
      <c r="A34428"/>
      <c r="B34428"/>
      <c r="C34428" s="32"/>
      <c r="D34428"/>
      <c r="E34428" s="32"/>
      <c r="F34428"/>
      <c r="G34428"/>
      <c r="H34428"/>
      <c r="I34428"/>
    </row>
    <row r="34429" spans="1:9" x14ac:dyDescent="0.25">
      <c r="A34429"/>
      <c r="B34429"/>
      <c r="C34429" s="32"/>
      <c r="D34429"/>
      <c r="E34429" s="32"/>
      <c r="F34429"/>
      <c r="G34429"/>
      <c r="H34429"/>
      <c r="I34429"/>
    </row>
    <row r="34430" spans="1:9" x14ac:dyDescent="0.25">
      <c r="A34430"/>
      <c r="B34430"/>
      <c r="C34430" s="32"/>
      <c r="D34430"/>
      <c r="E34430" s="32"/>
      <c r="F34430"/>
      <c r="G34430"/>
      <c r="H34430"/>
      <c r="I34430"/>
    </row>
    <row r="34431" spans="1:9" x14ac:dyDescent="0.25">
      <c r="A34431"/>
      <c r="B34431"/>
      <c r="C34431" s="32"/>
      <c r="D34431"/>
      <c r="E34431" s="32"/>
      <c r="F34431"/>
      <c r="G34431"/>
      <c r="H34431"/>
      <c r="I34431"/>
    </row>
    <row r="34432" spans="1:9" x14ac:dyDescent="0.25">
      <c r="A34432"/>
      <c r="B34432"/>
      <c r="C34432" s="32"/>
      <c r="D34432"/>
      <c r="E34432" s="32"/>
      <c r="F34432"/>
      <c r="G34432"/>
      <c r="H34432"/>
      <c r="I34432"/>
    </row>
    <row r="34433" spans="1:9" x14ac:dyDescent="0.25">
      <c r="A34433"/>
      <c r="B34433"/>
      <c r="C34433" s="32"/>
      <c r="D34433"/>
      <c r="E34433" s="32"/>
      <c r="F34433"/>
      <c r="G34433"/>
      <c r="H34433"/>
      <c r="I34433"/>
    </row>
    <row r="34434" spans="1:9" x14ac:dyDescent="0.25">
      <c r="A34434"/>
      <c r="B34434"/>
      <c r="C34434" s="32"/>
      <c r="D34434"/>
      <c r="E34434" s="32"/>
      <c r="F34434"/>
      <c r="G34434"/>
      <c r="H34434"/>
      <c r="I34434"/>
    </row>
    <row r="34435" spans="1:9" x14ac:dyDescent="0.25">
      <c r="A34435"/>
      <c r="B34435"/>
      <c r="C34435" s="32"/>
      <c r="D34435"/>
      <c r="E34435" s="32"/>
      <c r="F34435"/>
      <c r="G34435"/>
      <c r="H34435"/>
      <c r="I34435"/>
    </row>
    <row r="34436" spans="1:9" x14ac:dyDescent="0.25">
      <c r="A34436"/>
      <c r="B34436"/>
      <c r="C34436" s="32"/>
      <c r="D34436"/>
      <c r="E34436" s="32"/>
      <c r="F34436"/>
      <c r="G34436"/>
      <c r="H34436"/>
      <c r="I34436"/>
    </row>
    <row r="34437" spans="1:9" x14ac:dyDescent="0.25">
      <c r="A34437"/>
      <c r="B34437"/>
      <c r="C34437" s="32"/>
      <c r="D34437"/>
      <c r="E34437" s="32"/>
      <c r="F34437"/>
      <c r="G34437"/>
      <c r="H34437"/>
      <c r="I34437"/>
    </row>
    <row r="34438" spans="1:9" x14ac:dyDescent="0.25">
      <c r="A34438"/>
      <c r="B34438"/>
      <c r="C34438" s="32"/>
      <c r="D34438"/>
      <c r="E34438" s="32"/>
      <c r="F34438"/>
      <c r="G34438"/>
      <c r="H34438"/>
      <c r="I34438"/>
    </row>
    <row r="34439" spans="1:9" x14ac:dyDescent="0.25">
      <c r="A34439"/>
      <c r="B34439"/>
      <c r="C34439" s="32"/>
      <c r="D34439"/>
      <c r="E34439" s="32"/>
      <c r="F34439"/>
      <c r="G34439"/>
      <c r="H34439"/>
      <c r="I34439"/>
    </row>
    <row r="34440" spans="1:9" x14ac:dyDescent="0.25">
      <c r="A34440"/>
      <c r="B34440"/>
      <c r="C34440" s="32"/>
      <c r="D34440"/>
      <c r="E34440" s="32"/>
      <c r="F34440"/>
      <c r="G34440"/>
      <c r="H34440"/>
      <c r="I34440"/>
    </row>
    <row r="34441" spans="1:9" x14ac:dyDescent="0.25">
      <c r="A34441"/>
      <c r="B34441"/>
      <c r="C34441" s="32"/>
      <c r="D34441"/>
      <c r="E34441" s="32"/>
      <c r="F34441"/>
      <c r="G34441"/>
      <c r="H34441"/>
      <c r="I34441"/>
    </row>
    <row r="34442" spans="1:9" x14ac:dyDescent="0.25">
      <c r="A34442"/>
      <c r="B34442"/>
      <c r="C34442" s="32"/>
      <c r="D34442"/>
      <c r="E34442" s="32"/>
      <c r="F34442"/>
      <c r="G34442"/>
      <c r="H34442"/>
      <c r="I34442"/>
    </row>
    <row r="34443" spans="1:9" x14ac:dyDescent="0.25">
      <c r="A34443"/>
      <c r="B34443"/>
      <c r="C34443" s="32"/>
      <c r="D34443"/>
      <c r="E34443" s="32"/>
      <c r="F34443"/>
      <c r="G34443"/>
      <c r="H34443"/>
      <c r="I34443"/>
    </row>
    <row r="34444" spans="1:9" x14ac:dyDescent="0.25">
      <c r="A34444"/>
      <c r="B34444"/>
      <c r="C34444" s="32"/>
      <c r="D34444"/>
      <c r="E34444" s="32"/>
      <c r="F34444"/>
      <c r="G34444"/>
      <c r="H34444"/>
      <c r="I34444"/>
    </row>
    <row r="34445" spans="1:9" x14ac:dyDescent="0.25">
      <c r="A34445"/>
      <c r="B34445"/>
      <c r="C34445" s="32"/>
      <c r="D34445"/>
      <c r="E34445" s="32"/>
      <c r="F34445"/>
      <c r="G34445"/>
      <c r="H34445"/>
      <c r="I34445"/>
    </row>
    <row r="34446" spans="1:9" x14ac:dyDescent="0.25">
      <c r="A34446"/>
      <c r="B34446"/>
      <c r="C34446" s="32"/>
      <c r="D34446"/>
      <c r="E34446" s="32"/>
      <c r="F34446"/>
      <c r="G34446"/>
      <c r="H34446"/>
      <c r="I34446"/>
    </row>
    <row r="34447" spans="1:9" x14ac:dyDescent="0.25">
      <c r="A34447"/>
      <c r="B34447"/>
      <c r="C34447" s="32"/>
      <c r="D34447"/>
      <c r="E34447" s="32"/>
      <c r="F34447"/>
      <c r="G34447"/>
      <c r="H34447"/>
      <c r="I34447"/>
    </row>
    <row r="34448" spans="1:9" x14ac:dyDescent="0.25">
      <c r="A34448"/>
      <c r="B34448"/>
      <c r="C34448" s="32"/>
      <c r="D34448"/>
      <c r="E34448" s="32"/>
      <c r="F34448"/>
      <c r="G34448"/>
      <c r="H34448"/>
      <c r="I34448"/>
    </row>
    <row r="34449" spans="1:9" x14ac:dyDescent="0.25">
      <c r="A34449"/>
      <c r="B34449"/>
      <c r="C34449" s="32"/>
      <c r="D34449"/>
      <c r="E34449" s="32"/>
      <c r="F34449"/>
      <c r="G34449"/>
      <c r="H34449"/>
      <c r="I34449"/>
    </row>
    <row r="34450" spans="1:9" x14ac:dyDescent="0.25">
      <c r="A34450"/>
      <c r="B34450"/>
      <c r="C34450" s="32"/>
      <c r="D34450"/>
      <c r="E34450" s="32"/>
      <c r="F34450"/>
      <c r="G34450"/>
      <c r="H34450"/>
      <c r="I34450"/>
    </row>
    <row r="34451" spans="1:9" x14ac:dyDescent="0.25">
      <c r="A34451"/>
      <c r="B34451"/>
      <c r="C34451" s="32"/>
      <c r="D34451"/>
      <c r="E34451" s="32"/>
      <c r="F34451"/>
      <c r="G34451"/>
      <c r="H34451"/>
      <c r="I34451"/>
    </row>
    <row r="34452" spans="1:9" x14ac:dyDescent="0.25">
      <c r="A34452"/>
      <c r="B34452"/>
      <c r="C34452" s="32"/>
      <c r="D34452"/>
      <c r="E34452" s="32"/>
      <c r="F34452"/>
      <c r="G34452"/>
      <c r="H34452"/>
      <c r="I34452"/>
    </row>
    <row r="34453" spans="1:9" x14ac:dyDescent="0.25">
      <c r="A34453"/>
      <c r="B34453"/>
      <c r="C34453" s="32"/>
      <c r="D34453"/>
      <c r="E34453" s="32"/>
      <c r="F34453"/>
      <c r="G34453"/>
      <c r="H34453"/>
      <c r="I34453"/>
    </row>
    <row r="34454" spans="1:9" x14ac:dyDescent="0.25">
      <c r="A34454"/>
      <c r="B34454"/>
      <c r="C34454" s="32"/>
      <c r="D34454"/>
      <c r="E34454" s="32"/>
      <c r="F34454"/>
      <c r="G34454"/>
      <c r="H34454"/>
      <c r="I34454"/>
    </row>
    <row r="34455" spans="1:9" x14ac:dyDescent="0.25">
      <c r="A34455"/>
      <c r="B34455"/>
      <c r="C34455" s="32"/>
      <c r="D34455"/>
      <c r="E34455" s="32"/>
      <c r="F34455"/>
      <c r="G34455"/>
      <c r="H34455"/>
      <c r="I34455"/>
    </row>
    <row r="34456" spans="1:9" x14ac:dyDescent="0.25">
      <c r="A34456"/>
      <c r="B34456"/>
      <c r="C34456" s="32"/>
      <c r="D34456"/>
      <c r="E34456" s="32"/>
      <c r="F34456"/>
      <c r="G34456"/>
      <c r="H34456"/>
      <c r="I34456"/>
    </row>
    <row r="34457" spans="1:9" x14ac:dyDescent="0.25">
      <c r="A34457"/>
      <c r="B34457"/>
      <c r="C34457" s="32"/>
      <c r="D34457"/>
      <c r="E34457" s="32"/>
      <c r="F34457"/>
      <c r="G34457"/>
      <c r="H34457"/>
      <c r="I34457"/>
    </row>
    <row r="34458" spans="1:9" x14ac:dyDescent="0.25">
      <c r="A34458"/>
      <c r="B34458"/>
      <c r="C34458" s="32"/>
      <c r="D34458"/>
      <c r="E34458" s="32"/>
      <c r="F34458"/>
      <c r="G34458"/>
      <c r="H34458"/>
      <c r="I34458"/>
    </row>
    <row r="34459" spans="1:9" x14ac:dyDescent="0.25">
      <c r="A34459"/>
      <c r="B34459"/>
      <c r="C34459" s="32"/>
      <c r="D34459"/>
      <c r="E34459" s="32"/>
      <c r="F34459"/>
      <c r="G34459"/>
      <c r="H34459"/>
      <c r="I34459"/>
    </row>
    <row r="34460" spans="1:9" x14ac:dyDescent="0.25">
      <c r="A34460"/>
      <c r="B34460"/>
      <c r="C34460" s="32"/>
      <c r="D34460"/>
      <c r="E34460" s="32"/>
      <c r="F34460"/>
      <c r="G34460"/>
      <c r="H34460"/>
      <c r="I34460"/>
    </row>
    <row r="34461" spans="1:9" x14ac:dyDescent="0.25">
      <c r="A34461"/>
      <c r="B34461"/>
      <c r="C34461" s="32"/>
      <c r="D34461"/>
      <c r="E34461" s="32"/>
      <c r="F34461"/>
      <c r="G34461"/>
      <c r="H34461"/>
      <c r="I34461"/>
    </row>
    <row r="34462" spans="1:9" x14ac:dyDescent="0.25">
      <c r="A34462"/>
      <c r="B34462"/>
      <c r="C34462" s="32"/>
      <c r="D34462"/>
      <c r="E34462" s="32"/>
      <c r="F34462"/>
      <c r="G34462"/>
      <c r="H34462"/>
      <c r="I34462"/>
    </row>
    <row r="34463" spans="1:9" x14ac:dyDescent="0.25">
      <c r="A34463"/>
      <c r="B34463"/>
      <c r="C34463" s="32"/>
      <c r="D34463"/>
      <c r="E34463" s="32"/>
      <c r="F34463"/>
      <c r="G34463"/>
      <c r="H34463"/>
      <c r="I34463"/>
    </row>
    <row r="34464" spans="1:9" x14ac:dyDescent="0.25">
      <c r="A34464"/>
      <c r="B34464"/>
      <c r="C34464" s="32"/>
      <c r="D34464"/>
      <c r="E34464" s="32"/>
      <c r="F34464"/>
      <c r="G34464"/>
      <c r="H34464"/>
      <c r="I34464"/>
    </row>
    <row r="34465" spans="1:9" x14ac:dyDescent="0.25">
      <c r="A34465"/>
      <c r="B34465"/>
      <c r="C34465" s="32"/>
      <c r="D34465"/>
      <c r="E34465" s="32"/>
      <c r="F34465"/>
      <c r="G34465"/>
      <c r="H34465"/>
      <c r="I34465"/>
    </row>
    <row r="34466" spans="1:9" x14ac:dyDescent="0.25">
      <c r="A34466"/>
      <c r="B34466"/>
      <c r="C34466" s="32"/>
      <c r="D34466"/>
      <c r="E34466" s="32"/>
      <c r="F34466"/>
      <c r="G34466"/>
      <c r="H34466"/>
      <c r="I34466"/>
    </row>
    <row r="34467" spans="1:9" x14ac:dyDescent="0.25">
      <c r="A34467"/>
      <c r="B34467"/>
      <c r="C34467" s="32"/>
      <c r="D34467"/>
      <c r="E34467" s="32"/>
      <c r="F34467"/>
      <c r="G34467"/>
      <c r="H34467"/>
      <c r="I34467"/>
    </row>
    <row r="34468" spans="1:9" x14ac:dyDescent="0.25">
      <c r="A34468"/>
      <c r="B34468"/>
      <c r="C34468" s="32"/>
      <c r="D34468"/>
      <c r="E34468" s="32"/>
      <c r="F34468"/>
      <c r="G34468"/>
      <c r="H34468"/>
      <c r="I34468"/>
    </row>
    <row r="34469" spans="1:9" x14ac:dyDescent="0.25">
      <c r="A34469"/>
      <c r="B34469"/>
      <c r="C34469" s="32"/>
      <c r="D34469"/>
      <c r="E34469" s="32"/>
      <c r="F34469"/>
      <c r="G34469"/>
      <c r="H34469"/>
      <c r="I34469"/>
    </row>
    <row r="34470" spans="1:9" x14ac:dyDescent="0.25">
      <c r="A34470"/>
      <c r="B34470"/>
      <c r="C34470" s="32"/>
      <c r="D34470"/>
      <c r="E34470" s="32"/>
      <c r="F34470"/>
      <c r="G34470"/>
      <c r="H34470"/>
      <c r="I34470"/>
    </row>
    <row r="34471" spans="1:9" x14ac:dyDescent="0.25">
      <c r="A34471"/>
      <c r="B34471"/>
      <c r="C34471" s="32"/>
      <c r="D34471"/>
      <c r="E34471" s="32"/>
      <c r="F34471"/>
      <c r="G34471"/>
      <c r="H34471"/>
      <c r="I34471"/>
    </row>
    <row r="34472" spans="1:9" x14ac:dyDescent="0.25">
      <c r="A34472"/>
      <c r="B34472"/>
      <c r="C34472" s="32"/>
      <c r="D34472"/>
      <c r="E34472" s="32"/>
      <c r="F34472"/>
      <c r="G34472"/>
      <c r="H34472"/>
      <c r="I34472"/>
    </row>
    <row r="34473" spans="1:9" x14ac:dyDescent="0.25">
      <c r="A34473"/>
      <c r="B34473"/>
      <c r="C34473" s="32"/>
      <c r="D34473"/>
      <c r="E34473" s="32"/>
      <c r="F34473"/>
      <c r="G34473"/>
      <c r="H34473"/>
      <c r="I34473"/>
    </row>
    <row r="34474" spans="1:9" x14ac:dyDescent="0.25">
      <c r="A34474"/>
      <c r="B34474"/>
      <c r="C34474" s="32"/>
      <c r="D34474"/>
      <c r="E34474" s="32"/>
      <c r="F34474"/>
      <c r="G34474"/>
      <c r="H34474"/>
      <c r="I34474"/>
    </row>
    <row r="34475" spans="1:9" x14ac:dyDescent="0.25">
      <c r="A34475"/>
      <c r="B34475"/>
      <c r="C34475" s="32"/>
      <c r="D34475"/>
      <c r="E34475" s="32"/>
      <c r="F34475"/>
      <c r="G34475"/>
      <c r="H34475"/>
      <c r="I34475"/>
    </row>
    <row r="34476" spans="1:9" x14ac:dyDescent="0.25">
      <c r="A34476"/>
      <c r="B34476"/>
      <c r="C34476" s="32"/>
      <c r="D34476"/>
      <c r="E34476" s="32"/>
      <c r="F34476"/>
      <c r="G34476"/>
      <c r="H34476"/>
      <c r="I34476"/>
    </row>
    <row r="34477" spans="1:9" x14ac:dyDescent="0.25">
      <c r="A34477"/>
      <c r="B34477"/>
      <c r="C34477" s="32"/>
      <c r="D34477"/>
      <c r="E34477" s="32"/>
      <c r="F34477"/>
      <c r="G34477"/>
      <c r="H34477"/>
      <c r="I34477"/>
    </row>
    <row r="34478" spans="1:9" x14ac:dyDescent="0.25">
      <c r="A34478"/>
      <c r="B34478"/>
      <c r="C34478" s="32"/>
      <c r="D34478"/>
      <c r="E34478" s="32"/>
      <c r="F34478"/>
      <c r="G34478"/>
      <c r="H34478"/>
      <c r="I34478"/>
    </row>
    <row r="34479" spans="1:9" x14ac:dyDescent="0.25">
      <c r="A34479"/>
      <c r="B34479"/>
      <c r="C34479" s="32"/>
      <c r="D34479"/>
      <c r="E34479" s="32"/>
      <c r="F34479"/>
      <c r="G34479"/>
      <c r="H34479"/>
      <c r="I34479"/>
    </row>
    <row r="34480" spans="1:9" x14ac:dyDescent="0.25">
      <c r="A34480"/>
      <c r="B34480"/>
      <c r="C34480" s="32"/>
      <c r="D34480"/>
      <c r="E34480" s="32"/>
      <c r="F34480"/>
      <c r="G34480"/>
      <c r="H34480"/>
      <c r="I34480"/>
    </row>
    <row r="34481" spans="1:9" x14ac:dyDescent="0.25">
      <c r="A34481"/>
      <c r="B34481"/>
      <c r="C34481" s="32"/>
      <c r="D34481"/>
      <c r="E34481" s="32"/>
      <c r="F34481"/>
      <c r="G34481"/>
      <c r="H34481"/>
      <c r="I34481"/>
    </row>
    <row r="34482" spans="1:9" x14ac:dyDescent="0.25">
      <c r="A34482"/>
      <c r="B34482"/>
      <c r="C34482" s="32"/>
      <c r="D34482"/>
      <c r="E34482" s="32"/>
      <c r="F34482"/>
      <c r="G34482"/>
      <c r="H34482"/>
      <c r="I34482"/>
    </row>
    <row r="34483" spans="1:9" x14ac:dyDescent="0.25">
      <c r="A34483"/>
      <c r="B34483"/>
      <c r="C34483" s="32"/>
      <c r="D34483"/>
      <c r="E34483" s="32"/>
      <c r="F34483"/>
      <c r="G34483"/>
      <c r="H34483"/>
      <c r="I34483"/>
    </row>
    <row r="34484" spans="1:9" x14ac:dyDescent="0.25">
      <c r="A34484"/>
      <c r="B34484"/>
      <c r="C34484" s="32"/>
      <c r="D34484"/>
      <c r="E34484" s="32"/>
      <c r="F34484"/>
      <c r="G34484"/>
      <c r="H34484"/>
      <c r="I34484"/>
    </row>
    <row r="34485" spans="1:9" x14ac:dyDescent="0.25">
      <c r="A34485"/>
      <c r="B34485"/>
      <c r="C34485" s="32"/>
      <c r="D34485"/>
      <c r="E34485" s="32"/>
      <c r="F34485"/>
      <c r="G34485"/>
      <c r="H34485"/>
      <c r="I34485"/>
    </row>
    <row r="34486" spans="1:9" x14ac:dyDescent="0.25">
      <c r="A34486"/>
      <c r="B34486"/>
      <c r="C34486" s="32"/>
      <c r="D34486"/>
      <c r="E34486" s="32"/>
      <c r="F34486"/>
      <c r="G34486"/>
      <c r="H34486"/>
      <c r="I34486"/>
    </row>
    <row r="34487" spans="1:9" x14ac:dyDescent="0.25">
      <c r="A34487"/>
      <c r="B34487"/>
      <c r="C34487" s="32"/>
      <c r="D34487"/>
      <c r="E34487" s="32"/>
      <c r="F34487"/>
      <c r="G34487"/>
      <c r="H34487"/>
      <c r="I34487"/>
    </row>
    <row r="34488" spans="1:9" x14ac:dyDescent="0.25">
      <c r="A34488"/>
      <c r="B34488"/>
      <c r="C34488" s="32"/>
      <c r="D34488"/>
      <c r="E34488" s="32"/>
      <c r="F34488"/>
      <c r="G34488"/>
      <c r="H34488"/>
      <c r="I34488"/>
    </row>
    <row r="34489" spans="1:9" x14ac:dyDescent="0.25">
      <c r="A34489"/>
      <c r="B34489"/>
      <c r="C34489" s="32"/>
      <c r="D34489"/>
      <c r="E34489" s="32"/>
      <c r="F34489"/>
      <c r="G34489"/>
      <c r="H34489"/>
      <c r="I34489"/>
    </row>
    <row r="34490" spans="1:9" x14ac:dyDescent="0.25">
      <c r="A34490"/>
      <c r="B34490"/>
      <c r="C34490" s="32"/>
      <c r="D34490"/>
      <c r="E34490" s="32"/>
      <c r="F34490"/>
      <c r="G34490"/>
      <c r="H34490"/>
      <c r="I34490"/>
    </row>
    <row r="34491" spans="1:9" x14ac:dyDescent="0.25">
      <c r="A34491"/>
      <c r="B34491"/>
      <c r="C34491" s="32"/>
      <c r="D34491"/>
      <c r="E34491" s="32"/>
      <c r="F34491"/>
      <c r="G34491"/>
      <c r="H34491"/>
      <c r="I34491"/>
    </row>
    <row r="34492" spans="1:9" x14ac:dyDescent="0.25">
      <c r="A34492"/>
      <c r="B34492"/>
      <c r="C34492" s="32"/>
      <c r="D34492"/>
      <c r="E34492" s="32"/>
      <c r="F34492"/>
      <c r="G34492"/>
      <c r="H34492"/>
      <c r="I34492"/>
    </row>
    <row r="34493" spans="1:9" x14ac:dyDescent="0.25">
      <c r="A34493"/>
      <c r="B34493"/>
      <c r="C34493" s="32"/>
      <c r="D34493"/>
      <c r="E34493" s="32"/>
      <c r="F34493"/>
      <c r="G34493"/>
      <c r="H34493"/>
      <c r="I34493"/>
    </row>
    <row r="34494" spans="1:9" x14ac:dyDescent="0.25">
      <c r="A34494"/>
      <c r="B34494"/>
      <c r="C34494" s="32"/>
      <c r="D34494"/>
      <c r="E34494" s="32"/>
      <c r="F34494"/>
      <c r="G34494"/>
      <c r="H34494"/>
      <c r="I34494"/>
    </row>
    <row r="34495" spans="1:9" x14ac:dyDescent="0.25">
      <c r="A34495"/>
      <c r="B34495"/>
      <c r="C34495" s="32"/>
      <c r="D34495"/>
      <c r="E34495" s="32"/>
      <c r="F34495"/>
      <c r="G34495"/>
      <c r="H34495"/>
      <c r="I34495"/>
    </row>
    <row r="34496" spans="1:9" x14ac:dyDescent="0.25">
      <c r="A34496"/>
      <c r="B34496"/>
      <c r="C34496" s="32"/>
      <c r="D34496"/>
      <c r="E34496" s="32"/>
      <c r="F34496"/>
      <c r="G34496"/>
      <c r="H34496"/>
      <c r="I34496"/>
    </row>
    <row r="34497" spans="1:9" x14ac:dyDescent="0.25">
      <c r="A34497"/>
      <c r="B34497"/>
      <c r="C34497" s="32"/>
      <c r="D34497"/>
      <c r="E34497" s="32"/>
      <c r="F34497"/>
      <c r="G34497"/>
      <c r="H34497"/>
      <c r="I34497"/>
    </row>
    <row r="34498" spans="1:9" x14ac:dyDescent="0.25">
      <c r="A34498"/>
      <c r="B34498"/>
      <c r="C34498" s="32"/>
      <c r="D34498"/>
      <c r="E34498" s="32"/>
      <c r="F34498"/>
      <c r="G34498"/>
      <c r="H34498"/>
      <c r="I34498"/>
    </row>
    <row r="34499" spans="1:9" x14ac:dyDescent="0.25">
      <c r="A34499"/>
      <c r="B34499"/>
      <c r="C34499" s="32"/>
      <c r="D34499"/>
      <c r="E34499" s="32"/>
      <c r="F34499"/>
      <c r="G34499"/>
      <c r="H34499"/>
      <c r="I34499"/>
    </row>
    <row r="34500" spans="1:9" x14ac:dyDescent="0.25">
      <c r="A34500"/>
      <c r="B34500"/>
      <c r="C34500" s="32"/>
      <c r="D34500"/>
      <c r="E34500" s="32"/>
      <c r="F34500"/>
      <c r="G34500"/>
      <c r="H34500"/>
      <c r="I34500"/>
    </row>
    <row r="34501" spans="1:9" x14ac:dyDescent="0.25">
      <c r="A34501"/>
      <c r="B34501"/>
      <c r="C34501" s="32"/>
      <c r="D34501"/>
      <c r="E34501" s="32"/>
      <c r="F34501"/>
      <c r="G34501"/>
      <c r="H34501"/>
      <c r="I34501"/>
    </row>
    <row r="34502" spans="1:9" x14ac:dyDescent="0.25">
      <c r="A34502"/>
      <c r="B34502"/>
      <c r="C34502" s="32"/>
      <c r="D34502"/>
      <c r="E34502" s="32"/>
      <c r="F34502"/>
      <c r="G34502"/>
      <c r="H34502"/>
      <c r="I34502"/>
    </row>
    <row r="34503" spans="1:9" x14ac:dyDescent="0.25">
      <c r="A34503"/>
      <c r="B34503"/>
      <c r="C34503" s="32"/>
      <c r="D34503"/>
      <c r="E34503" s="32"/>
      <c r="F34503"/>
      <c r="G34503"/>
      <c r="H34503"/>
      <c r="I34503"/>
    </row>
    <row r="34504" spans="1:9" x14ac:dyDescent="0.25">
      <c r="A34504"/>
      <c r="B34504"/>
      <c r="C34504" s="32"/>
      <c r="D34504"/>
      <c r="E34504" s="32"/>
      <c r="F34504"/>
      <c r="G34504"/>
      <c r="H34504"/>
      <c r="I34504"/>
    </row>
    <row r="34505" spans="1:9" x14ac:dyDescent="0.25">
      <c r="A34505"/>
      <c r="B34505"/>
      <c r="C34505" s="32"/>
      <c r="D34505"/>
      <c r="E34505" s="32"/>
      <c r="F34505"/>
      <c r="G34505"/>
      <c r="H34505"/>
      <c r="I34505"/>
    </row>
    <row r="34506" spans="1:9" x14ac:dyDescent="0.25">
      <c r="A34506"/>
      <c r="B34506"/>
      <c r="C34506" s="32"/>
      <c r="D34506"/>
      <c r="E34506" s="32"/>
      <c r="F34506"/>
      <c r="G34506"/>
      <c r="H34506"/>
      <c r="I34506"/>
    </row>
    <row r="34507" spans="1:9" x14ac:dyDescent="0.25">
      <c r="A34507"/>
      <c r="B34507"/>
      <c r="C34507" s="32"/>
      <c r="D34507"/>
      <c r="E34507" s="32"/>
      <c r="F34507"/>
      <c r="G34507"/>
      <c r="H34507"/>
      <c r="I34507"/>
    </row>
    <row r="34508" spans="1:9" x14ac:dyDescent="0.25">
      <c r="A34508"/>
      <c r="B34508"/>
      <c r="C34508" s="32"/>
      <c r="D34508"/>
      <c r="E34508" s="32"/>
      <c r="F34508"/>
      <c r="G34508"/>
      <c r="H34508"/>
      <c r="I34508"/>
    </row>
    <row r="34509" spans="1:9" x14ac:dyDescent="0.25">
      <c r="A34509"/>
      <c r="B34509"/>
      <c r="C34509" s="32"/>
      <c r="D34509"/>
      <c r="E34509" s="32"/>
      <c r="F34509"/>
      <c r="G34509"/>
      <c r="H34509"/>
      <c r="I34509"/>
    </row>
    <row r="34510" spans="1:9" x14ac:dyDescent="0.25">
      <c r="A34510"/>
      <c r="B34510"/>
      <c r="C34510" s="32"/>
      <c r="D34510"/>
      <c r="E34510" s="32"/>
      <c r="F34510"/>
      <c r="G34510"/>
      <c r="H34510"/>
      <c r="I34510"/>
    </row>
    <row r="34511" spans="1:9" x14ac:dyDescent="0.25">
      <c r="A34511"/>
      <c r="B34511"/>
      <c r="C34511" s="32"/>
      <c r="D34511"/>
      <c r="E34511" s="32"/>
      <c r="F34511"/>
      <c r="G34511"/>
      <c r="H34511"/>
      <c r="I34511"/>
    </row>
    <row r="34512" spans="1:9" x14ac:dyDescent="0.25">
      <c r="A34512"/>
      <c r="B34512"/>
      <c r="C34512" s="32"/>
      <c r="D34512"/>
      <c r="E34512" s="32"/>
      <c r="F34512"/>
      <c r="G34512"/>
      <c r="H34512"/>
      <c r="I34512"/>
    </row>
    <row r="34513" spans="1:9" x14ac:dyDescent="0.25">
      <c r="A34513"/>
      <c r="B34513"/>
      <c r="C34513" s="32"/>
      <c r="D34513"/>
      <c r="E34513" s="32"/>
      <c r="F34513"/>
      <c r="G34513"/>
      <c r="H34513"/>
      <c r="I34513"/>
    </row>
    <row r="34514" spans="1:9" x14ac:dyDescent="0.25">
      <c r="A34514"/>
      <c r="B34514"/>
      <c r="C34514" s="32"/>
      <c r="D34514"/>
      <c r="E34514" s="32"/>
      <c r="F34514"/>
      <c r="G34514"/>
      <c r="H34514"/>
      <c r="I34514"/>
    </row>
    <row r="34515" spans="1:9" x14ac:dyDescent="0.25">
      <c r="A34515"/>
      <c r="B34515"/>
      <c r="C34515" s="32"/>
      <c r="D34515"/>
      <c r="E34515" s="32"/>
      <c r="F34515"/>
      <c r="G34515"/>
      <c r="H34515"/>
      <c r="I34515"/>
    </row>
    <row r="34516" spans="1:9" x14ac:dyDescent="0.25">
      <c r="A34516"/>
      <c r="B34516"/>
      <c r="C34516" s="32"/>
      <c r="D34516"/>
      <c r="E34516" s="32"/>
      <c r="F34516"/>
      <c r="G34516"/>
      <c r="H34516"/>
      <c r="I34516"/>
    </row>
    <row r="34517" spans="1:9" x14ac:dyDescent="0.25">
      <c r="A34517"/>
      <c r="B34517"/>
      <c r="C34517" s="32"/>
      <c r="D34517"/>
      <c r="E34517" s="32"/>
      <c r="F34517"/>
      <c r="G34517"/>
      <c r="H34517"/>
      <c r="I34517"/>
    </row>
    <row r="34518" spans="1:9" x14ac:dyDescent="0.25">
      <c r="A34518"/>
      <c r="B34518"/>
      <c r="C34518" s="32"/>
      <c r="D34518"/>
      <c r="E34518" s="32"/>
      <c r="F34518"/>
      <c r="G34518"/>
      <c r="H34518"/>
      <c r="I34518"/>
    </row>
    <row r="34519" spans="1:9" x14ac:dyDescent="0.25">
      <c r="A34519"/>
      <c r="B34519"/>
      <c r="C34519" s="32"/>
      <c r="D34519"/>
      <c r="E34519" s="32"/>
      <c r="F34519"/>
      <c r="G34519"/>
      <c r="H34519"/>
      <c r="I34519"/>
    </row>
    <row r="34520" spans="1:9" x14ac:dyDescent="0.25">
      <c r="A34520"/>
      <c r="B34520"/>
      <c r="C34520" s="32"/>
      <c r="D34520"/>
      <c r="E34520" s="32"/>
      <c r="F34520"/>
      <c r="G34520"/>
      <c r="H34520"/>
      <c r="I34520"/>
    </row>
    <row r="34521" spans="1:9" x14ac:dyDescent="0.25">
      <c r="A34521"/>
      <c r="B34521"/>
      <c r="C34521" s="32"/>
      <c r="D34521"/>
      <c r="E34521" s="32"/>
      <c r="F34521"/>
      <c r="G34521"/>
      <c r="H34521"/>
      <c r="I34521"/>
    </row>
    <row r="34522" spans="1:9" x14ac:dyDescent="0.25">
      <c r="A34522"/>
      <c r="B34522"/>
      <c r="C34522" s="32"/>
      <c r="D34522"/>
      <c r="E34522" s="32"/>
      <c r="F34522"/>
      <c r="G34522"/>
      <c r="H34522"/>
      <c r="I34522"/>
    </row>
    <row r="34523" spans="1:9" x14ac:dyDescent="0.25">
      <c r="A34523"/>
      <c r="B34523"/>
      <c r="C34523" s="32"/>
      <c r="D34523"/>
      <c r="E34523" s="32"/>
      <c r="F34523"/>
      <c r="G34523"/>
      <c r="H34523"/>
      <c r="I34523"/>
    </row>
    <row r="34524" spans="1:9" x14ac:dyDescent="0.25">
      <c r="A34524"/>
      <c r="B34524"/>
      <c r="C34524" s="32"/>
      <c r="D34524"/>
      <c r="E34524" s="32"/>
      <c r="F34524"/>
      <c r="G34524"/>
      <c r="H34524"/>
      <c r="I34524"/>
    </row>
    <row r="34525" spans="1:9" x14ac:dyDescent="0.25">
      <c r="A34525"/>
      <c r="B34525"/>
      <c r="C34525" s="32"/>
      <c r="D34525"/>
      <c r="E34525" s="32"/>
      <c r="F34525"/>
      <c r="G34525"/>
      <c r="H34525"/>
      <c r="I34525"/>
    </row>
    <row r="34526" spans="1:9" x14ac:dyDescent="0.25">
      <c r="A34526"/>
      <c r="B34526"/>
      <c r="C34526" s="32"/>
      <c r="D34526"/>
      <c r="E34526" s="32"/>
      <c r="F34526"/>
      <c r="G34526"/>
      <c r="H34526"/>
      <c r="I34526"/>
    </row>
    <row r="34527" spans="1:9" x14ac:dyDescent="0.25">
      <c r="A34527"/>
      <c r="B34527"/>
      <c r="C34527" s="32"/>
      <c r="D34527"/>
      <c r="E34527" s="32"/>
      <c r="F34527"/>
      <c r="G34527"/>
      <c r="H34527"/>
      <c r="I34527"/>
    </row>
    <row r="34528" spans="1:9" x14ac:dyDescent="0.25">
      <c r="A34528"/>
      <c r="B34528"/>
      <c r="C34528" s="32"/>
      <c r="D34528"/>
      <c r="E34528" s="32"/>
      <c r="F34528"/>
      <c r="G34528"/>
      <c r="H34528"/>
      <c r="I34528"/>
    </row>
    <row r="34529" spans="1:9" x14ac:dyDescent="0.25">
      <c r="A34529"/>
      <c r="B34529"/>
      <c r="C34529" s="32"/>
      <c r="D34529"/>
      <c r="E34529" s="32"/>
      <c r="F34529"/>
      <c r="G34529"/>
      <c r="H34529"/>
      <c r="I34529"/>
    </row>
    <row r="34530" spans="1:9" x14ac:dyDescent="0.25">
      <c r="A34530"/>
      <c r="B34530"/>
      <c r="C34530" s="32"/>
      <c r="D34530"/>
      <c r="E34530" s="32"/>
      <c r="F34530"/>
      <c r="G34530"/>
      <c r="H34530"/>
      <c r="I34530"/>
    </row>
    <row r="34531" spans="1:9" x14ac:dyDescent="0.25">
      <c r="A34531"/>
      <c r="B34531"/>
      <c r="C34531" s="32"/>
      <c r="D34531"/>
      <c r="E34531" s="32"/>
      <c r="F34531"/>
      <c r="G34531"/>
      <c r="H34531"/>
      <c r="I34531"/>
    </row>
    <row r="34532" spans="1:9" x14ac:dyDescent="0.25">
      <c r="A34532"/>
      <c r="B34532"/>
      <c r="C34532" s="32"/>
      <c r="D34532"/>
      <c r="E34532" s="32"/>
      <c r="F34532"/>
      <c r="G34532"/>
      <c r="H34532"/>
      <c r="I34532"/>
    </row>
    <row r="34533" spans="1:9" x14ac:dyDescent="0.25">
      <c r="A34533"/>
      <c r="B34533"/>
      <c r="C34533" s="32"/>
      <c r="D34533"/>
      <c r="E34533" s="32"/>
      <c r="F34533"/>
      <c r="G34533"/>
      <c r="H34533"/>
      <c r="I34533"/>
    </row>
    <row r="34534" spans="1:9" x14ac:dyDescent="0.25">
      <c r="A34534"/>
      <c r="B34534"/>
      <c r="C34534" s="32"/>
      <c r="D34534"/>
      <c r="E34534" s="32"/>
      <c r="F34534"/>
      <c r="G34534"/>
      <c r="H34534"/>
      <c r="I34534"/>
    </row>
    <row r="34535" spans="1:9" x14ac:dyDescent="0.25">
      <c r="A34535"/>
      <c r="B34535"/>
      <c r="C34535" s="32"/>
      <c r="D34535"/>
      <c r="E34535" s="32"/>
      <c r="F34535"/>
      <c r="G34535"/>
      <c r="H34535"/>
      <c r="I34535"/>
    </row>
    <row r="34536" spans="1:9" x14ac:dyDescent="0.25">
      <c r="A34536"/>
      <c r="B34536"/>
      <c r="C34536" s="32"/>
      <c r="D34536"/>
      <c r="E34536" s="32"/>
      <c r="F34536"/>
      <c r="G34536"/>
      <c r="H34536"/>
      <c r="I34536"/>
    </row>
    <row r="34537" spans="1:9" x14ac:dyDescent="0.25">
      <c r="A34537"/>
      <c r="B34537"/>
      <c r="C34537" s="32"/>
      <c r="D34537"/>
      <c r="E34537" s="32"/>
      <c r="F34537"/>
      <c r="G34537"/>
      <c r="H34537"/>
      <c r="I34537"/>
    </row>
    <row r="34538" spans="1:9" x14ac:dyDescent="0.25">
      <c r="A34538"/>
      <c r="B34538"/>
      <c r="C34538" s="32"/>
      <c r="D34538"/>
      <c r="E34538" s="32"/>
      <c r="F34538"/>
      <c r="G34538"/>
      <c r="H34538"/>
      <c r="I34538"/>
    </row>
    <row r="34539" spans="1:9" x14ac:dyDescent="0.25">
      <c r="A34539"/>
      <c r="B34539"/>
      <c r="C34539" s="32"/>
      <c r="D34539"/>
      <c r="E34539" s="32"/>
      <c r="F34539"/>
      <c r="G34539"/>
      <c r="H34539"/>
      <c r="I34539"/>
    </row>
    <row r="34540" spans="1:9" x14ac:dyDescent="0.25">
      <c r="A34540"/>
      <c r="B34540"/>
      <c r="C34540" s="32"/>
      <c r="D34540"/>
      <c r="E34540" s="32"/>
      <c r="F34540"/>
      <c r="G34540"/>
      <c r="H34540"/>
      <c r="I34540"/>
    </row>
    <row r="34541" spans="1:9" x14ac:dyDescent="0.25">
      <c r="A34541"/>
      <c r="B34541"/>
      <c r="C34541" s="32"/>
      <c r="D34541"/>
      <c r="E34541" s="32"/>
      <c r="F34541"/>
      <c r="G34541"/>
      <c r="H34541"/>
      <c r="I34541"/>
    </row>
    <row r="34542" spans="1:9" x14ac:dyDescent="0.25">
      <c r="A34542"/>
      <c r="B34542"/>
      <c r="C34542" s="32"/>
      <c r="D34542"/>
      <c r="E34542" s="32"/>
      <c r="F34542"/>
      <c r="G34542"/>
      <c r="H34542"/>
      <c r="I34542"/>
    </row>
    <row r="34543" spans="1:9" x14ac:dyDescent="0.25">
      <c r="A34543"/>
      <c r="B34543"/>
      <c r="C34543" s="32"/>
      <c r="D34543"/>
      <c r="E34543" s="32"/>
      <c r="F34543"/>
      <c r="G34543"/>
      <c r="H34543"/>
      <c r="I34543"/>
    </row>
    <row r="34544" spans="1:9" x14ac:dyDescent="0.25">
      <c r="A34544"/>
      <c r="B34544"/>
      <c r="C34544" s="32"/>
      <c r="D34544"/>
      <c r="E34544" s="32"/>
      <c r="F34544"/>
      <c r="G34544"/>
      <c r="H34544"/>
      <c r="I34544"/>
    </row>
    <row r="34545" spans="1:9" x14ac:dyDescent="0.25">
      <c r="A34545"/>
      <c r="B34545"/>
      <c r="C34545" s="32"/>
      <c r="D34545"/>
      <c r="E34545" s="32"/>
      <c r="F34545"/>
      <c r="G34545"/>
      <c r="H34545"/>
      <c r="I34545"/>
    </row>
    <row r="34546" spans="1:9" x14ac:dyDescent="0.25">
      <c r="A34546"/>
      <c r="B34546"/>
      <c r="C34546" s="32"/>
      <c r="D34546"/>
      <c r="E34546" s="32"/>
      <c r="F34546"/>
      <c r="G34546"/>
      <c r="H34546"/>
      <c r="I34546"/>
    </row>
    <row r="34547" spans="1:9" x14ac:dyDescent="0.25">
      <c r="A34547"/>
      <c r="B34547"/>
      <c r="C34547" s="32"/>
      <c r="D34547"/>
      <c r="E34547" s="32"/>
      <c r="F34547"/>
      <c r="G34547"/>
      <c r="H34547"/>
      <c r="I34547"/>
    </row>
    <row r="34548" spans="1:9" x14ac:dyDescent="0.25">
      <c r="A34548"/>
      <c r="B34548"/>
      <c r="C34548" s="32"/>
      <c r="D34548"/>
      <c r="E34548" s="32"/>
      <c r="F34548"/>
      <c r="G34548"/>
      <c r="H34548"/>
      <c r="I34548"/>
    </row>
    <row r="34549" spans="1:9" x14ac:dyDescent="0.25">
      <c r="A34549"/>
      <c r="B34549"/>
      <c r="C34549" s="32"/>
      <c r="D34549"/>
      <c r="E34549" s="32"/>
      <c r="F34549"/>
      <c r="G34549"/>
      <c r="H34549"/>
      <c r="I34549"/>
    </row>
    <row r="34550" spans="1:9" x14ac:dyDescent="0.25">
      <c r="A34550"/>
      <c r="B34550"/>
      <c r="C34550" s="32"/>
      <c r="D34550"/>
      <c r="E34550" s="32"/>
      <c r="F34550"/>
      <c r="G34550"/>
      <c r="H34550"/>
      <c r="I34550"/>
    </row>
    <row r="34551" spans="1:9" x14ac:dyDescent="0.25">
      <c r="A34551"/>
      <c r="B34551"/>
      <c r="C34551" s="32"/>
      <c r="D34551"/>
      <c r="E34551" s="32"/>
      <c r="F34551"/>
      <c r="G34551"/>
      <c r="H34551"/>
      <c r="I34551"/>
    </row>
    <row r="34552" spans="1:9" x14ac:dyDescent="0.25">
      <c r="A34552"/>
      <c r="B34552"/>
      <c r="C34552" s="32"/>
      <c r="D34552"/>
      <c r="E34552" s="32"/>
      <c r="F34552"/>
      <c r="G34552"/>
      <c r="H34552"/>
      <c r="I34552"/>
    </row>
    <row r="34553" spans="1:9" x14ac:dyDescent="0.25">
      <c r="A34553"/>
      <c r="B34553"/>
      <c r="C34553" s="32"/>
      <c r="D34553"/>
      <c r="E34553" s="32"/>
      <c r="F34553"/>
      <c r="G34553"/>
      <c r="H34553"/>
      <c r="I34553"/>
    </row>
    <row r="34554" spans="1:9" x14ac:dyDescent="0.25">
      <c r="A34554"/>
      <c r="B34554"/>
      <c r="C34554" s="32"/>
      <c r="D34554"/>
      <c r="E34554" s="32"/>
      <c r="F34554"/>
      <c r="G34554"/>
      <c r="H34554"/>
      <c r="I34554"/>
    </row>
    <row r="34555" spans="1:9" x14ac:dyDescent="0.25">
      <c r="A34555"/>
      <c r="B34555"/>
      <c r="C34555" s="32"/>
      <c r="D34555"/>
      <c r="E34555" s="32"/>
      <c r="F34555"/>
      <c r="G34555"/>
      <c r="H34555"/>
      <c r="I34555"/>
    </row>
    <row r="34556" spans="1:9" x14ac:dyDescent="0.25">
      <c r="A34556"/>
      <c r="B34556"/>
      <c r="C34556" s="32"/>
      <c r="D34556"/>
      <c r="E34556" s="32"/>
      <c r="F34556"/>
      <c r="G34556"/>
      <c r="H34556"/>
      <c r="I34556"/>
    </row>
    <row r="34557" spans="1:9" x14ac:dyDescent="0.25">
      <c r="A34557"/>
      <c r="B34557"/>
      <c r="C34557" s="32"/>
      <c r="D34557"/>
      <c r="E34557" s="32"/>
      <c r="F34557"/>
      <c r="G34557"/>
      <c r="H34557"/>
      <c r="I34557"/>
    </row>
    <row r="34558" spans="1:9" x14ac:dyDescent="0.25">
      <c r="A34558"/>
      <c r="B34558"/>
      <c r="C34558" s="32"/>
      <c r="D34558"/>
      <c r="E34558" s="32"/>
      <c r="F34558"/>
      <c r="G34558"/>
      <c r="H34558"/>
      <c r="I34558"/>
    </row>
    <row r="34559" spans="1:9" x14ac:dyDescent="0.25">
      <c r="A34559"/>
      <c r="B34559"/>
      <c r="C34559" s="32"/>
      <c r="D34559"/>
      <c r="E34559" s="32"/>
      <c r="F34559"/>
      <c r="G34559"/>
      <c r="H34559"/>
      <c r="I34559"/>
    </row>
    <row r="34560" spans="1:9" x14ac:dyDescent="0.25">
      <c r="A34560"/>
      <c r="B34560"/>
      <c r="C34560" s="32"/>
      <c r="D34560"/>
      <c r="E34560" s="32"/>
      <c r="F34560"/>
      <c r="G34560"/>
      <c r="H34560"/>
      <c r="I34560"/>
    </row>
    <row r="34561" spans="1:9" x14ac:dyDescent="0.25">
      <c r="A34561"/>
      <c r="B34561"/>
      <c r="C34561" s="32"/>
      <c r="D34561"/>
      <c r="E34561" s="32"/>
      <c r="F34561"/>
      <c r="G34561"/>
      <c r="H34561"/>
      <c r="I34561"/>
    </row>
    <row r="34562" spans="1:9" x14ac:dyDescent="0.25">
      <c r="A34562"/>
      <c r="B34562"/>
      <c r="C34562" s="32"/>
      <c r="D34562"/>
      <c r="E34562" s="32"/>
      <c r="F34562"/>
      <c r="G34562"/>
      <c r="H34562"/>
      <c r="I34562"/>
    </row>
    <row r="34563" spans="1:9" x14ac:dyDescent="0.25">
      <c r="A34563"/>
      <c r="B34563"/>
      <c r="C34563" s="32"/>
      <c r="D34563"/>
      <c r="E34563" s="32"/>
      <c r="F34563"/>
      <c r="G34563"/>
      <c r="H34563"/>
      <c r="I34563"/>
    </row>
    <row r="34564" spans="1:9" x14ac:dyDescent="0.25">
      <c r="A34564"/>
      <c r="B34564"/>
      <c r="C34564" s="32"/>
      <c r="D34564"/>
      <c r="E34564" s="32"/>
      <c r="F34564"/>
      <c r="G34564"/>
      <c r="H34564"/>
      <c r="I34564"/>
    </row>
    <row r="34565" spans="1:9" x14ac:dyDescent="0.25">
      <c r="A34565"/>
      <c r="B34565"/>
      <c r="C34565" s="32"/>
      <c r="D34565"/>
      <c r="E34565" s="32"/>
      <c r="F34565"/>
      <c r="G34565"/>
      <c r="H34565"/>
      <c r="I34565"/>
    </row>
    <row r="34566" spans="1:9" x14ac:dyDescent="0.25">
      <c r="A34566"/>
      <c r="B34566"/>
      <c r="C34566" s="32"/>
      <c r="D34566"/>
      <c r="E34566" s="32"/>
      <c r="F34566"/>
      <c r="G34566"/>
      <c r="H34566"/>
      <c r="I34566"/>
    </row>
    <row r="34567" spans="1:9" x14ac:dyDescent="0.25">
      <c r="A34567"/>
      <c r="B34567"/>
      <c r="C34567" s="32"/>
      <c r="D34567"/>
      <c r="E34567" s="32"/>
      <c r="F34567"/>
      <c r="G34567"/>
      <c r="H34567"/>
      <c r="I34567"/>
    </row>
    <row r="34568" spans="1:9" x14ac:dyDescent="0.25">
      <c r="A34568"/>
      <c r="B34568"/>
      <c r="C34568" s="32"/>
      <c r="D34568"/>
      <c r="E34568" s="32"/>
      <c r="F34568"/>
      <c r="G34568"/>
      <c r="H34568"/>
      <c r="I34568"/>
    </row>
    <row r="34569" spans="1:9" x14ac:dyDescent="0.25">
      <c r="A34569"/>
      <c r="B34569"/>
      <c r="C34569" s="32"/>
      <c r="D34569"/>
      <c r="E34569" s="32"/>
      <c r="F34569"/>
      <c r="G34569"/>
      <c r="H34569"/>
      <c r="I34569"/>
    </row>
    <row r="34570" spans="1:9" x14ac:dyDescent="0.25">
      <c r="A34570"/>
      <c r="B34570"/>
      <c r="C34570" s="32"/>
      <c r="D34570"/>
      <c r="E34570" s="32"/>
      <c r="F34570"/>
      <c r="G34570"/>
      <c r="H34570"/>
      <c r="I34570"/>
    </row>
    <row r="34571" spans="1:9" x14ac:dyDescent="0.25">
      <c r="A34571"/>
      <c r="B34571"/>
      <c r="C34571" s="32"/>
      <c r="D34571"/>
      <c r="E34571" s="32"/>
      <c r="F34571"/>
      <c r="G34571"/>
      <c r="H34571"/>
      <c r="I34571"/>
    </row>
    <row r="34572" spans="1:9" x14ac:dyDescent="0.25">
      <c r="A34572"/>
      <c r="B34572"/>
      <c r="C34572" s="32"/>
      <c r="D34572"/>
      <c r="E34572" s="32"/>
      <c r="F34572"/>
      <c r="G34572"/>
      <c r="H34572"/>
      <c r="I34572"/>
    </row>
    <row r="34573" spans="1:9" x14ac:dyDescent="0.25">
      <c r="A34573"/>
      <c r="B34573"/>
      <c r="C34573" s="32"/>
      <c r="D34573"/>
      <c r="E34573" s="32"/>
      <c r="F34573"/>
      <c r="G34573"/>
      <c r="H34573"/>
      <c r="I34573"/>
    </row>
    <row r="34574" spans="1:9" x14ac:dyDescent="0.25">
      <c r="A34574"/>
      <c r="B34574"/>
      <c r="C34574" s="32"/>
      <c r="D34574"/>
      <c r="E34574" s="32"/>
      <c r="F34574"/>
      <c r="G34574"/>
      <c r="H34574"/>
      <c r="I34574"/>
    </row>
    <row r="34575" spans="1:9" x14ac:dyDescent="0.25">
      <c r="A34575"/>
      <c r="B34575"/>
      <c r="C34575" s="32"/>
      <c r="D34575"/>
      <c r="E34575" s="32"/>
      <c r="F34575"/>
      <c r="G34575"/>
      <c r="H34575"/>
      <c r="I34575"/>
    </row>
    <row r="34576" spans="1:9" x14ac:dyDescent="0.25">
      <c r="A34576"/>
      <c r="B34576"/>
      <c r="C34576" s="32"/>
      <c r="D34576"/>
      <c r="E34576" s="32"/>
      <c r="F34576"/>
      <c r="G34576"/>
      <c r="H34576"/>
      <c r="I34576"/>
    </row>
    <row r="34577" spans="1:9" x14ac:dyDescent="0.25">
      <c r="A34577"/>
      <c r="B34577"/>
      <c r="C34577" s="32"/>
      <c r="D34577"/>
      <c r="E34577" s="32"/>
      <c r="F34577"/>
      <c r="G34577"/>
      <c r="H34577"/>
      <c r="I34577"/>
    </row>
    <row r="34578" spans="1:9" x14ac:dyDescent="0.25">
      <c r="A34578"/>
      <c r="B34578"/>
      <c r="C34578" s="32"/>
      <c r="D34578"/>
      <c r="E34578" s="32"/>
      <c r="F34578"/>
      <c r="G34578"/>
      <c r="H34578"/>
      <c r="I34578"/>
    </row>
    <row r="34579" spans="1:9" x14ac:dyDescent="0.25">
      <c r="A34579"/>
      <c r="B34579"/>
      <c r="C34579" s="32"/>
      <c r="D34579"/>
      <c r="E34579" s="32"/>
      <c r="F34579"/>
      <c r="G34579"/>
      <c r="H34579"/>
      <c r="I34579"/>
    </row>
    <row r="34580" spans="1:9" x14ac:dyDescent="0.25">
      <c r="A34580"/>
      <c r="B34580"/>
      <c r="C34580" s="32"/>
      <c r="D34580"/>
      <c r="E34580" s="32"/>
      <c r="F34580"/>
      <c r="G34580"/>
      <c r="H34580"/>
      <c r="I34580"/>
    </row>
    <row r="34581" spans="1:9" x14ac:dyDescent="0.25">
      <c r="A34581"/>
      <c r="B34581"/>
      <c r="C34581" s="32"/>
      <c r="D34581"/>
      <c r="E34581" s="32"/>
      <c r="F34581"/>
      <c r="G34581"/>
      <c r="H34581"/>
      <c r="I34581"/>
    </row>
    <row r="34582" spans="1:9" x14ac:dyDescent="0.25">
      <c r="A34582"/>
      <c r="B34582"/>
      <c r="C34582" s="32"/>
      <c r="D34582"/>
      <c r="E34582" s="32"/>
      <c r="F34582"/>
      <c r="G34582"/>
      <c r="H34582"/>
      <c r="I34582"/>
    </row>
    <row r="34583" spans="1:9" x14ac:dyDescent="0.25">
      <c r="A34583"/>
      <c r="B34583"/>
      <c r="C34583" s="32"/>
      <c r="D34583"/>
      <c r="E34583" s="32"/>
      <c r="F34583"/>
      <c r="G34583"/>
      <c r="H34583"/>
      <c r="I34583"/>
    </row>
    <row r="34584" spans="1:9" x14ac:dyDescent="0.25">
      <c r="A34584"/>
      <c r="B34584"/>
      <c r="C34584" s="32"/>
      <c r="D34584"/>
      <c r="E34584" s="32"/>
      <c r="F34584"/>
      <c r="G34584"/>
      <c r="H34584"/>
      <c r="I34584"/>
    </row>
    <row r="34585" spans="1:9" x14ac:dyDescent="0.25">
      <c r="A34585"/>
      <c r="B34585"/>
      <c r="C34585" s="32"/>
      <c r="D34585"/>
      <c r="E34585" s="32"/>
      <c r="F34585"/>
      <c r="G34585"/>
      <c r="H34585"/>
      <c r="I34585"/>
    </row>
    <row r="34586" spans="1:9" x14ac:dyDescent="0.25">
      <c r="A34586"/>
      <c r="B34586"/>
      <c r="C34586" s="32"/>
      <c r="D34586"/>
      <c r="E34586" s="32"/>
      <c r="F34586"/>
      <c r="G34586"/>
      <c r="H34586"/>
      <c r="I34586"/>
    </row>
    <row r="34587" spans="1:9" x14ac:dyDescent="0.25">
      <c r="A34587"/>
      <c r="B34587"/>
      <c r="C34587" s="32"/>
      <c r="D34587"/>
      <c r="E34587" s="32"/>
      <c r="F34587"/>
      <c r="G34587"/>
      <c r="H34587"/>
      <c r="I34587"/>
    </row>
    <row r="34588" spans="1:9" x14ac:dyDescent="0.25">
      <c r="A34588"/>
      <c r="B34588"/>
      <c r="C34588" s="32"/>
      <c r="D34588"/>
      <c r="E34588" s="32"/>
      <c r="F34588"/>
      <c r="G34588"/>
      <c r="H34588"/>
      <c r="I34588"/>
    </row>
    <row r="34589" spans="1:9" x14ac:dyDescent="0.25">
      <c r="A34589"/>
      <c r="B34589"/>
      <c r="C34589" s="32"/>
      <c r="D34589"/>
      <c r="E34589" s="32"/>
      <c r="F34589"/>
      <c r="G34589"/>
      <c r="H34589"/>
      <c r="I34589"/>
    </row>
    <row r="34590" spans="1:9" x14ac:dyDescent="0.25">
      <c r="A34590"/>
      <c r="B34590"/>
      <c r="C34590" s="32"/>
      <c r="D34590"/>
      <c r="E34590" s="32"/>
      <c r="F34590"/>
      <c r="G34590"/>
      <c r="H34590"/>
      <c r="I34590"/>
    </row>
    <row r="34591" spans="1:9" x14ac:dyDescent="0.25">
      <c r="A34591"/>
      <c r="B34591"/>
      <c r="C34591" s="32"/>
      <c r="D34591"/>
      <c r="E34591" s="32"/>
      <c r="F34591"/>
      <c r="G34591"/>
      <c r="H34591"/>
      <c r="I34591"/>
    </row>
    <row r="34592" spans="1:9" x14ac:dyDescent="0.25">
      <c r="A34592"/>
      <c r="B34592"/>
      <c r="C34592" s="32"/>
      <c r="D34592"/>
      <c r="E34592" s="32"/>
      <c r="F34592"/>
      <c r="G34592"/>
      <c r="H34592"/>
      <c r="I34592"/>
    </row>
    <row r="34593" spans="1:9" x14ac:dyDescent="0.25">
      <c r="A34593"/>
      <c r="B34593"/>
      <c r="C34593" s="32"/>
      <c r="D34593"/>
      <c r="E34593" s="32"/>
      <c r="F34593"/>
      <c r="G34593"/>
      <c r="H34593"/>
      <c r="I34593"/>
    </row>
    <row r="34594" spans="1:9" x14ac:dyDescent="0.25">
      <c r="A34594"/>
      <c r="B34594"/>
      <c r="C34594" s="32"/>
      <c r="D34594"/>
      <c r="E34594" s="32"/>
      <c r="F34594"/>
      <c r="G34594"/>
      <c r="H34594"/>
      <c r="I34594"/>
    </row>
    <row r="34595" spans="1:9" x14ac:dyDescent="0.25">
      <c r="A34595"/>
      <c r="B34595"/>
      <c r="C34595" s="32"/>
      <c r="D34595"/>
      <c r="E34595" s="32"/>
      <c r="F34595"/>
      <c r="G34595"/>
      <c r="H34595"/>
      <c r="I34595"/>
    </row>
    <row r="34596" spans="1:9" x14ac:dyDescent="0.25">
      <c r="A34596"/>
      <c r="B34596"/>
      <c r="C34596" s="32"/>
      <c r="D34596"/>
      <c r="E34596" s="32"/>
      <c r="F34596"/>
      <c r="G34596"/>
      <c r="H34596"/>
      <c r="I34596"/>
    </row>
    <row r="34597" spans="1:9" x14ac:dyDescent="0.25">
      <c r="A34597"/>
      <c r="B34597"/>
      <c r="C34597" s="32"/>
      <c r="D34597"/>
      <c r="E34597" s="32"/>
      <c r="F34597"/>
      <c r="G34597"/>
      <c r="H34597"/>
      <c r="I34597"/>
    </row>
    <row r="34598" spans="1:9" x14ac:dyDescent="0.25">
      <c r="A34598"/>
      <c r="B34598"/>
      <c r="C34598" s="32"/>
      <c r="D34598"/>
      <c r="E34598" s="32"/>
      <c r="F34598"/>
      <c r="G34598"/>
      <c r="H34598"/>
      <c r="I34598"/>
    </row>
    <row r="34599" spans="1:9" x14ac:dyDescent="0.25">
      <c r="A34599"/>
      <c r="B34599"/>
      <c r="C34599" s="32"/>
      <c r="D34599"/>
      <c r="E34599" s="32"/>
      <c r="F34599"/>
      <c r="G34599"/>
      <c r="H34599"/>
      <c r="I34599"/>
    </row>
    <row r="34600" spans="1:9" x14ac:dyDescent="0.25">
      <c r="A34600"/>
      <c r="B34600"/>
      <c r="C34600" s="32"/>
      <c r="D34600"/>
      <c r="E34600" s="32"/>
      <c r="F34600"/>
      <c r="G34600"/>
      <c r="H34600"/>
      <c r="I34600"/>
    </row>
    <row r="34601" spans="1:9" x14ac:dyDescent="0.25">
      <c r="A34601"/>
      <c r="B34601"/>
      <c r="C34601" s="32"/>
      <c r="D34601"/>
      <c r="E34601" s="32"/>
      <c r="F34601"/>
      <c r="G34601"/>
      <c r="H34601"/>
      <c r="I34601"/>
    </row>
    <row r="34602" spans="1:9" x14ac:dyDescent="0.25">
      <c r="A34602"/>
      <c r="B34602"/>
      <c r="C34602" s="32"/>
      <c r="D34602"/>
      <c r="E34602" s="32"/>
      <c r="F34602"/>
      <c r="G34602"/>
      <c r="H34602"/>
      <c r="I34602"/>
    </row>
    <row r="34603" spans="1:9" x14ac:dyDescent="0.25">
      <c r="A34603"/>
      <c r="B34603"/>
      <c r="C34603" s="32"/>
      <c r="D34603"/>
      <c r="E34603" s="32"/>
      <c r="F34603"/>
      <c r="G34603"/>
      <c r="H34603"/>
      <c r="I34603"/>
    </row>
    <row r="34604" spans="1:9" x14ac:dyDescent="0.25">
      <c r="A34604"/>
      <c r="B34604"/>
      <c r="C34604" s="32"/>
      <c r="D34604"/>
      <c r="E34604" s="32"/>
      <c r="F34604"/>
      <c r="G34604"/>
      <c r="H34604"/>
      <c r="I34604"/>
    </row>
    <row r="34605" spans="1:9" x14ac:dyDescent="0.25">
      <c r="A34605"/>
      <c r="B34605"/>
      <c r="C34605" s="32"/>
      <c r="D34605"/>
      <c r="E34605" s="32"/>
      <c r="F34605"/>
      <c r="G34605"/>
      <c r="H34605"/>
      <c r="I34605"/>
    </row>
    <row r="34606" spans="1:9" x14ac:dyDescent="0.25">
      <c r="A34606"/>
      <c r="B34606"/>
      <c r="C34606" s="32"/>
      <c r="D34606"/>
      <c r="E34606" s="32"/>
      <c r="F34606"/>
      <c r="G34606"/>
      <c r="H34606"/>
      <c r="I34606"/>
    </row>
    <row r="34607" spans="1:9" x14ac:dyDescent="0.25">
      <c r="A34607"/>
      <c r="B34607"/>
      <c r="C34607" s="32"/>
      <c r="D34607"/>
      <c r="E34607" s="32"/>
      <c r="F34607"/>
      <c r="G34607"/>
      <c r="H34607"/>
      <c r="I34607"/>
    </row>
    <row r="34608" spans="1:9" x14ac:dyDescent="0.25">
      <c r="A34608"/>
      <c r="B34608"/>
      <c r="C34608" s="32"/>
      <c r="D34608"/>
      <c r="E34608" s="32"/>
      <c r="F34608"/>
      <c r="G34608"/>
      <c r="H34608"/>
      <c r="I34608"/>
    </row>
    <row r="34609" spans="1:9" x14ac:dyDescent="0.25">
      <c r="A34609"/>
      <c r="B34609"/>
      <c r="C34609" s="32"/>
      <c r="D34609"/>
      <c r="E34609" s="32"/>
      <c r="F34609"/>
      <c r="G34609"/>
      <c r="H34609"/>
      <c r="I34609"/>
    </row>
    <row r="34610" spans="1:9" x14ac:dyDescent="0.25">
      <c r="A34610"/>
      <c r="B34610"/>
      <c r="C34610" s="32"/>
      <c r="D34610"/>
      <c r="E34610" s="32"/>
      <c r="F34610"/>
      <c r="G34610"/>
      <c r="H34610"/>
      <c r="I34610"/>
    </row>
    <row r="34611" spans="1:9" x14ac:dyDescent="0.25">
      <c r="A34611"/>
      <c r="B34611"/>
      <c r="C34611" s="32"/>
      <c r="D34611"/>
      <c r="E34611" s="32"/>
      <c r="F34611"/>
      <c r="G34611"/>
      <c r="H34611"/>
      <c r="I34611"/>
    </row>
    <row r="34612" spans="1:9" x14ac:dyDescent="0.25">
      <c r="A34612"/>
      <c r="B34612"/>
      <c r="C34612" s="32"/>
      <c r="D34612"/>
      <c r="E34612" s="32"/>
      <c r="F34612"/>
      <c r="G34612"/>
      <c r="H34612"/>
      <c r="I34612"/>
    </row>
    <row r="34613" spans="1:9" x14ac:dyDescent="0.25">
      <c r="A34613"/>
      <c r="B34613"/>
      <c r="C34613" s="32"/>
      <c r="D34613"/>
      <c r="E34613" s="32"/>
      <c r="F34613"/>
      <c r="G34613"/>
      <c r="H34613"/>
      <c r="I34613"/>
    </row>
    <row r="34614" spans="1:9" x14ac:dyDescent="0.25">
      <c r="A34614"/>
      <c r="B34614"/>
      <c r="C34614" s="32"/>
      <c r="D34614"/>
      <c r="E34614" s="32"/>
      <c r="F34614"/>
      <c r="G34614"/>
      <c r="H34614"/>
      <c r="I34614"/>
    </row>
    <row r="34615" spans="1:9" x14ac:dyDescent="0.25">
      <c r="A34615"/>
      <c r="B34615"/>
      <c r="C34615" s="32"/>
      <c r="D34615"/>
      <c r="E34615" s="32"/>
      <c r="F34615"/>
      <c r="G34615"/>
      <c r="H34615"/>
      <c r="I34615"/>
    </row>
    <row r="34616" spans="1:9" x14ac:dyDescent="0.25">
      <c r="A34616"/>
      <c r="B34616"/>
      <c r="C34616" s="32"/>
      <c r="D34616"/>
      <c r="E34616" s="32"/>
      <c r="F34616"/>
      <c r="G34616"/>
      <c r="H34616"/>
      <c r="I34616"/>
    </row>
    <row r="34617" spans="1:9" x14ac:dyDescent="0.25">
      <c r="A34617"/>
      <c r="B34617"/>
      <c r="C34617" s="32"/>
      <c r="D34617"/>
      <c r="E34617" s="32"/>
      <c r="F34617"/>
      <c r="G34617"/>
      <c r="H34617"/>
      <c r="I34617"/>
    </row>
    <row r="34618" spans="1:9" x14ac:dyDescent="0.25">
      <c r="A34618"/>
      <c r="B34618"/>
      <c r="C34618" s="32"/>
      <c r="D34618"/>
      <c r="E34618" s="32"/>
      <c r="F34618"/>
      <c r="G34618"/>
      <c r="H34618"/>
      <c r="I34618"/>
    </row>
    <row r="34619" spans="1:9" x14ac:dyDescent="0.25">
      <c r="A34619"/>
      <c r="B34619"/>
      <c r="C34619" s="32"/>
      <c r="D34619"/>
      <c r="E34619" s="32"/>
      <c r="F34619"/>
      <c r="G34619"/>
      <c r="H34619"/>
      <c r="I34619"/>
    </row>
    <row r="34620" spans="1:9" x14ac:dyDescent="0.25">
      <c r="A34620"/>
      <c r="B34620"/>
      <c r="C34620" s="32"/>
      <c r="D34620"/>
      <c r="E34620" s="32"/>
      <c r="F34620"/>
      <c r="G34620"/>
      <c r="H34620"/>
      <c r="I34620"/>
    </row>
    <row r="34621" spans="1:9" x14ac:dyDescent="0.25">
      <c r="A34621"/>
      <c r="B34621"/>
      <c r="C34621" s="32"/>
      <c r="D34621"/>
      <c r="E34621" s="32"/>
      <c r="F34621"/>
      <c r="G34621"/>
      <c r="H34621"/>
      <c r="I34621"/>
    </row>
    <row r="34622" spans="1:9" x14ac:dyDescent="0.25">
      <c r="A34622"/>
      <c r="B34622"/>
      <c r="C34622" s="32"/>
      <c r="D34622"/>
      <c r="E34622" s="32"/>
      <c r="F34622"/>
      <c r="G34622"/>
      <c r="H34622"/>
      <c r="I34622"/>
    </row>
    <row r="34623" spans="1:9" x14ac:dyDescent="0.25">
      <c r="A34623"/>
      <c r="B34623"/>
      <c r="C34623" s="32"/>
      <c r="D34623"/>
      <c r="E34623" s="32"/>
      <c r="F34623"/>
      <c r="G34623"/>
      <c r="H34623"/>
      <c r="I34623"/>
    </row>
    <row r="34624" spans="1:9" x14ac:dyDescent="0.25">
      <c r="A34624"/>
      <c r="B34624"/>
      <c r="C34624" s="32"/>
      <c r="D34624"/>
      <c r="E34624" s="32"/>
      <c r="F34624"/>
      <c r="G34624"/>
      <c r="H34624"/>
      <c r="I34624"/>
    </row>
    <row r="34625" spans="1:9" x14ac:dyDescent="0.25">
      <c r="A34625"/>
      <c r="B34625"/>
      <c r="C34625" s="32"/>
      <c r="D34625"/>
      <c r="E34625" s="32"/>
      <c r="F34625"/>
      <c r="G34625"/>
      <c r="H34625"/>
      <c r="I34625"/>
    </row>
    <row r="34626" spans="1:9" x14ac:dyDescent="0.25">
      <c r="A34626"/>
      <c r="B34626"/>
      <c r="C34626" s="32"/>
      <c r="D34626"/>
      <c r="E34626" s="32"/>
      <c r="F34626"/>
      <c r="G34626"/>
      <c r="H34626"/>
      <c r="I34626"/>
    </row>
    <row r="34627" spans="1:9" x14ac:dyDescent="0.25">
      <c r="A34627"/>
      <c r="B34627"/>
      <c r="C34627" s="32"/>
      <c r="D34627"/>
      <c r="E34627" s="32"/>
      <c r="F34627"/>
      <c r="G34627"/>
      <c r="H34627"/>
      <c r="I34627"/>
    </row>
    <row r="34628" spans="1:9" x14ac:dyDescent="0.25">
      <c r="A34628"/>
      <c r="B34628"/>
      <c r="C34628" s="32"/>
      <c r="D34628"/>
      <c r="E34628" s="32"/>
      <c r="F34628"/>
      <c r="G34628"/>
      <c r="H34628"/>
      <c r="I34628"/>
    </row>
    <row r="34629" spans="1:9" x14ac:dyDescent="0.25">
      <c r="A34629"/>
      <c r="B34629"/>
      <c r="C34629" s="32"/>
      <c r="D34629"/>
      <c r="E34629" s="32"/>
      <c r="F34629"/>
      <c r="G34629"/>
      <c r="H34629"/>
      <c r="I34629"/>
    </row>
    <row r="34630" spans="1:9" x14ac:dyDescent="0.25">
      <c r="A34630"/>
      <c r="B34630"/>
      <c r="C34630" s="32"/>
      <c r="D34630"/>
      <c r="E34630" s="32"/>
      <c r="F34630"/>
      <c r="G34630"/>
      <c r="H34630"/>
      <c r="I34630"/>
    </row>
    <row r="34631" spans="1:9" x14ac:dyDescent="0.25">
      <c r="A34631"/>
      <c r="B34631"/>
      <c r="C34631" s="32"/>
      <c r="D34631"/>
      <c r="E34631" s="32"/>
      <c r="F34631"/>
      <c r="G34631"/>
      <c r="H34631"/>
      <c r="I34631"/>
    </row>
    <row r="34632" spans="1:9" x14ac:dyDescent="0.25">
      <c r="A34632"/>
      <c r="B34632"/>
      <c r="C34632" s="32"/>
      <c r="D34632"/>
      <c r="E34632" s="32"/>
      <c r="F34632"/>
      <c r="G34632"/>
      <c r="H34632"/>
      <c r="I34632"/>
    </row>
    <row r="34633" spans="1:9" x14ac:dyDescent="0.25">
      <c r="A34633"/>
      <c r="B34633"/>
      <c r="C34633" s="32"/>
      <c r="D34633"/>
      <c r="E34633" s="32"/>
      <c r="F34633"/>
      <c r="G34633"/>
      <c r="H34633"/>
      <c r="I34633"/>
    </row>
    <row r="34634" spans="1:9" x14ac:dyDescent="0.25">
      <c r="A34634"/>
      <c r="B34634"/>
      <c r="C34634" s="32"/>
      <c r="D34634"/>
      <c r="E34634" s="32"/>
      <c r="F34634"/>
      <c r="G34634"/>
      <c r="H34634"/>
      <c r="I34634"/>
    </row>
    <row r="34635" spans="1:9" x14ac:dyDescent="0.25">
      <c r="A34635"/>
      <c r="B34635"/>
      <c r="C34635" s="32"/>
      <c r="D34635"/>
      <c r="E34635" s="32"/>
      <c r="F34635"/>
      <c r="G34635"/>
      <c r="H34635"/>
      <c r="I34635"/>
    </row>
    <row r="34636" spans="1:9" x14ac:dyDescent="0.25">
      <c r="A34636"/>
      <c r="B34636"/>
      <c r="C34636" s="32"/>
      <c r="D34636"/>
      <c r="E34636" s="32"/>
      <c r="F34636"/>
      <c r="G34636"/>
      <c r="H34636"/>
      <c r="I34636"/>
    </row>
    <row r="34637" spans="1:9" x14ac:dyDescent="0.25">
      <c r="A34637"/>
      <c r="B34637"/>
      <c r="C34637" s="32"/>
      <c r="D34637"/>
      <c r="E34637" s="32"/>
      <c r="F34637"/>
      <c r="G34637"/>
      <c r="H34637"/>
      <c r="I34637"/>
    </row>
    <row r="34638" spans="1:9" x14ac:dyDescent="0.25">
      <c r="A34638"/>
      <c r="B34638"/>
      <c r="C34638" s="32"/>
      <c r="D34638"/>
      <c r="E34638" s="32"/>
      <c r="F34638"/>
      <c r="G34638"/>
      <c r="H34638"/>
      <c r="I34638"/>
    </row>
    <row r="34639" spans="1:9" x14ac:dyDescent="0.25">
      <c r="A34639"/>
      <c r="B34639"/>
      <c r="C34639" s="32"/>
      <c r="D34639"/>
      <c r="E34639" s="32"/>
      <c r="F34639"/>
      <c r="G34639"/>
      <c r="H34639"/>
      <c r="I34639"/>
    </row>
    <row r="34640" spans="1:9" x14ac:dyDescent="0.25">
      <c r="A34640"/>
      <c r="B34640"/>
      <c r="C34640" s="32"/>
      <c r="D34640"/>
      <c r="E34640" s="32"/>
      <c r="F34640"/>
      <c r="G34640"/>
      <c r="H34640"/>
      <c r="I34640"/>
    </row>
    <row r="34641" spans="1:9" x14ac:dyDescent="0.25">
      <c r="A34641"/>
      <c r="B34641"/>
      <c r="C34641" s="32"/>
      <c r="D34641"/>
      <c r="E34641" s="32"/>
      <c r="F34641"/>
      <c r="G34641"/>
      <c r="H34641"/>
      <c r="I34641"/>
    </row>
    <row r="34642" spans="1:9" x14ac:dyDescent="0.25">
      <c r="A34642"/>
      <c r="B34642"/>
      <c r="C34642" s="32"/>
      <c r="D34642"/>
      <c r="E34642" s="32"/>
      <c r="F34642"/>
      <c r="G34642"/>
      <c r="H34642"/>
      <c r="I34642"/>
    </row>
    <row r="34643" spans="1:9" x14ac:dyDescent="0.25">
      <c r="A34643"/>
      <c r="B34643"/>
      <c r="C34643" s="32"/>
      <c r="D34643"/>
      <c r="E34643" s="32"/>
      <c r="F34643"/>
      <c r="G34643"/>
      <c r="H34643"/>
      <c r="I34643"/>
    </row>
    <row r="34644" spans="1:9" x14ac:dyDescent="0.25">
      <c r="A34644"/>
      <c r="B34644"/>
      <c r="C34644" s="32"/>
      <c r="D34644"/>
      <c r="E34644" s="32"/>
      <c r="F34644"/>
      <c r="G34644"/>
      <c r="H34644"/>
      <c r="I34644"/>
    </row>
    <row r="34645" spans="1:9" x14ac:dyDescent="0.25">
      <c r="A34645"/>
      <c r="B34645"/>
      <c r="C34645" s="32"/>
      <c r="D34645"/>
      <c r="E34645" s="32"/>
      <c r="F34645"/>
      <c r="G34645"/>
      <c r="H34645"/>
      <c r="I34645"/>
    </row>
    <row r="34646" spans="1:9" x14ac:dyDescent="0.25">
      <c r="A34646"/>
      <c r="B34646"/>
      <c r="C34646" s="32"/>
      <c r="D34646"/>
      <c r="E34646" s="32"/>
      <c r="F34646"/>
      <c r="G34646"/>
      <c r="H34646"/>
      <c r="I34646"/>
    </row>
    <row r="34647" spans="1:9" x14ac:dyDescent="0.25">
      <c r="A34647"/>
      <c r="B34647"/>
      <c r="C34647" s="32"/>
      <c r="D34647"/>
      <c r="E34647" s="32"/>
      <c r="F34647"/>
      <c r="G34647"/>
      <c r="H34647"/>
      <c r="I34647"/>
    </row>
    <row r="34648" spans="1:9" x14ac:dyDescent="0.25">
      <c r="A34648"/>
      <c r="B34648"/>
      <c r="C34648" s="32"/>
      <c r="D34648"/>
      <c r="E34648" s="32"/>
      <c r="F34648"/>
      <c r="G34648"/>
      <c r="H34648"/>
      <c r="I34648"/>
    </row>
    <row r="34649" spans="1:9" x14ac:dyDescent="0.25">
      <c r="A34649"/>
      <c r="B34649"/>
      <c r="C34649" s="32"/>
      <c r="D34649"/>
      <c r="E34649" s="32"/>
      <c r="F34649"/>
      <c r="G34649"/>
      <c r="H34649"/>
      <c r="I34649"/>
    </row>
    <row r="34650" spans="1:9" x14ac:dyDescent="0.25">
      <c r="A34650"/>
      <c r="B34650"/>
      <c r="C34650" s="32"/>
      <c r="D34650"/>
      <c r="E34650" s="32"/>
      <c r="F34650"/>
      <c r="G34650"/>
      <c r="H34650"/>
      <c r="I34650"/>
    </row>
    <row r="34651" spans="1:9" x14ac:dyDescent="0.25">
      <c r="A34651"/>
      <c r="B34651"/>
      <c r="C34651" s="32"/>
      <c r="D34651"/>
      <c r="E34651" s="32"/>
      <c r="F34651"/>
      <c r="G34651"/>
      <c r="H34651"/>
      <c r="I34651"/>
    </row>
    <row r="34652" spans="1:9" x14ac:dyDescent="0.25">
      <c r="A34652"/>
      <c r="B34652"/>
      <c r="C34652" s="32"/>
      <c r="D34652"/>
      <c r="E34652" s="32"/>
      <c r="F34652"/>
      <c r="G34652"/>
      <c r="H34652"/>
      <c r="I34652"/>
    </row>
    <row r="34653" spans="1:9" x14ac:dyDescent="0.25">
      <c r="A34653"/>
      <c r="B34653"/>
      <c r="C34653" s="32"/>
      <c r="D34653"/>
      <c r="E34653" s="32"/>
      <c r="F34653"/>
      <c r="G34653"/>
      <c r="H34653"/>
      <c r="I34653"/>
    </row>
    <row r="34654" spans="1:9" x14ac:dyDescent="0.25">
      <c r="A34654"/>
      <c r="B34654"/>
      <c r="C34654" s="32"/>
      <c r="D34654"/>
      <c r="E34654" s="32"/>
      <c r="F34654"/>
      <c r="G34654"/>
      <c r="H34654"/>
      <c r="I34654"/>
    </row>
    <row r="34655" spans="1:9" x14ac:dyDescent="0.25">
      <c r="A34655"/>
      <c r="B34655"/>
      <c r="C34655" s="32"/>
      <c r="D34655"/>
      <c r="E34655" s="32"/>
      <c r="F34655"/>
      <c r="G34655"/>
      <c r="H34655"/>
      <c r="I34655"/>
    </row>
    <row r="34656" spans="1:9" x14ac:dyDescent="0.25">
      <c r="A34656"/>
      <c r="B34656"/>
      <c r="C34656" s="32"/>
      <c r="D34656"/>
      <c r="E34656" s="32"/>
      <c r="F34656"/>
      <c r="G34656"/>
      <c r="H34656"/>
      <c r="I34656"/>
    </row>
    <row r="34657" spans="1:9" x14ac:dyDescent="0.25">
      <c r="A34657"/>
      <c r="B34657"/>
      <c r="C34657" s="32"/>
      <c r="D34657"/>
      <c r="E34657" s="32"/>
      <c r="F34657"/>
      <c r="G34657"/>
      <c r="H34657"/>
      <c r="I34657"/>
    </row>
    <row r="34658" spans="1:9" x14ac:dyDescent="0.25">
      <c r="A34658"/>
      <c r="B34658"/>
      <c r="C34658" s="32"/>
      <c r="D34658"/>
      <c r="E34658" s="32"/>
      <c r="F34658"/>
      <c r="G34658"/>
      <c r="H34658"/>
      <c r="I34658"/>
    </row>
    <row r="34659" spans="1:9" x14ac:dyDescent="0.25">
      <c r="A34659"/>
      <c r="B34659"/>
      <c r="C34659" s="32"/>
      <c r="D34659"/>
      <c r="E34659" s="32"/>
      <c r="F34659"/>
      <c r="G34659"/>
      <c r="H34659"/>
      <c r="I34659"/>
    </row>
    <row r="34660" spans="1:9" x14ac:dyDescent="0.25">
      <c r="A34660"/>
      <c r="B34660"/>
      <c r="C34660" s="32"/>
      <c r="D34660"/>
      <c r="E34660" s="32"/>
      <c r="F34660"/>
      <c r="G34660"/>
      <c r="H34660"/>
      <c r="I34660"/>
    </row>
    <row r="34661" spans="1:9" x14ac:dyDescent="0.25">
      <c r="A34661"/>
      <c r="B34661"/>
      <c r="C34661" s="32"/>
      <c r="D34661"/>
      <c r="E34661" s="32"/>
      <c r="F34661"/>
      <c r="G34661"/>
      <c r="H34661"/>
      <c r="I34661"/>
    </row>
    <row r="34662" spans="1:9" x14ac:dyDescent="0.25">
      <c r="A34662"/>
      <c r="B34662"/>
      <c r="C34662" s="32"/>
      <c r="D34662"/>
      <c r="E34662" s="32"/>
      <c r="F34662"/>
      <c r="G34662"/>
      <c r="H34662"/>
      <c r="I34662"/>
    </row>
    <row r="34663" spans="1:9" x14ac:dyDescent="0.25">
      <c r="A34663"/>
      <c r="B34663"/>
      <c r="C34663" s="32"/>
      <c r="D34663"/>
      <c r="E34663" s="32"/>
      <c r="F34663"/>
      <c r="G34663"/>
      <c r="H34663"/>
      <c r="I34663"/>
    </row>
    <row r="34664" spans="1:9" x14ac:dyDescent="0.25">
      <c r="A34664"/>
      <c r="B34664"/>
      <c r="C34664" s="32"/>
      <c r="D34664"/>
      <c r="E34664" s="32"/>
      <c r="F34664"/>
      <c r="G34664"/>
      <c r="H34664"/>
      <c r="I34664"/>
    </row>
    <row r="34665" spans="1:9" x14ac:dyDescent="0.25">
      <c r="A34665"/>
      <c r="B34665"/>
      <c r="C34665" s="32"/>
      <c r="D34665"/>
      <c r="E34665" s="32"/>
      <c r="F34665"/>
      <c r="G34665"/>
      <c r="H34665"/>
      <c r="I34665"/>
    </row>
    <row r="34666" spans="1:9" x14ac:dyDescent="0.25">
      <c r="A34666"/>
      <c r="B34666"/>
      <c r="C34666" s="32"/>
      <c r="D34666"/>
      <c r="E34666" s="32"/>
      <c r="F34666"/>
      <c r="G34666"/>
      <c r="H34666"/>
      <c r="I34666"/>
    </row>
    <row r="34667" spans="1:9" x14ac:dyDescent="0.25">
      <c r="A34667"/>
      <c r="B34667"/>
      <c r="C34667" s="32"/>
      <c r="D34667"/>
      <c r="E34667" s="32"/>
      <c r="F34667"/>
      <c r="G34667"/>
      <c r="H34667"/>
      <c r="I34667"/>
    </row>
    <row r="34668" spans="1:9" x14ac:dyDescent="0.25">
      <c r="A34668"/>
      <c r="B34668"/>
      <c r="C34668" s="32"/>
      <c r="D34668"/>
      <c r="E34668" s="32"/>
      <c r="F34668"/>
      <c r="G34668"/>
      <c r="H34668"/>
      <c r="I34668"/>
    </row>
    <row r="34669" spans="1:9" x14ac:dyDescent="0.25">
      <c r="A34669"/>
      <c r="B34669"/>
      <c r="C34669" s="32"/>
      <c r="D34669"/>
      <c r="E34669" s="32"/>
      <c r="F34669"/>
      <c r="G34669"/>
      <c r="H34669"/>
      <c r="I34669"/>
    </row>
    <row r="34670" spans="1:9" x14ac:dyDescent="0.25">
      <c r="A34670"/>
      <c r="B34670"/>
      <c r="C34670" s="32"/>
      <c r="D34670"/>
      <c r="E34670" s="32"/>
      <c r="F34670"/>
      <c r="G34670"/>
      <c r="H34670"/>
      <c r="I34670"/>
    </row>
    <row r="34671" spans="1:9" x14ac:dyDescent="0.25">
      <c r="A34671"/>
      <c r="B34671"/>
      <c r="C34671" s="32"/>
      <c r="D34671"/>
      <c r="E34671" s="32"/>
      <c r="F34671"/>
      <c r="G34671"/>
      <c r="H34671"/>
      <c r="I34671"/>
    </row>
    <row r="34672" spans="1:9" x14ac:dyDescent="0.25">
      <c r="A34672"/>
      <c r="B34672"/>
      <c r="C34672" s="32"/>
      <c r="D34672"/>
      <c r="E34672" s="32"/>
      <c r="F34672"/>
      <c r="G34672"/>
      <c r="H34672"/>
      <c r="I34672"/>
    </row>
    <row r="34673" spans="1:9" x14ac:dyDescent="0.25">
      <c r="A34673"/>
      <c r="B34673"/>
      <c r="C34673" s="32"/>
      <c r="D34673"/>
      <c r="E34673" s="32"/>
      <c r="F34673"/>
      <c r="G34673"/>
      <c r="H34673"/>
      <c r="I34673"/>
    </row>
    <row r="34674" spans="1:9" x14ac:dyDescent="0.25">
      <c r="A34674"/>
      <c r="B34674"/>
      <c r="C34674" s="32"/>
      <c r="D34674"/>
      <c r="E34674" s="32"/>
      <c r="F34674"/>
      <c r="G34674"/>
      <c r="H34674"/>
      <c r="I34674"/>
    </row>
    <row r="34675" spans="1:9" x14ac:dyDescent="0.25">
      <c r="A34675"/>
      <c r="B34675"/>
      <c r="C34675" s="32"/>
      <c r="D34675"/>
      <c r="E34675" s="32"/>
      <c r="F34675"/>
      <c r="G34675"/>
      <c r="H34675"/>
      <c r="I34675"/>
    </row>
    <row r="34676" spans="1:9" x14ac:dyDescent="0.25">
      <c r="A34676"/>
      <c r="B34676"/>
      <c r="C34676" s="32"/>
      <c r="D34676"/>
      <c r="E34676" s="32"/>
      <c r="F34676"/>
      <c r="G34676"/>
      <c r="H34676"/>
      <c r="I34676"/>
    </row>
    <row r="34677" spans="1:9" x14ac:dyDescent="0.25">
      <c r="A34677"/>
      <c r="B34677"/>
      <c r="C34677" s="32"/>
      <c r="D34677"/>
      <c r="E34677" s="32"/>
      <c r="F34677"/>
      <c r="G34677"/>
      <c r="H34677"/>
      <c r="I34677"/>
    </row>
    <row r="34678" spans="1:9" x14ac:dyDescent="0.25">
      <c r="A34678"/>
      <c r="B34678"/>
      <c r="C34678" s="32"/>
      <c r="D34678"/>
      <c r="E34678" s="32"/>
      <c r="F34678"/>
      <c r="G34678"/>
      <c r="H34678"/>
      <c r="I34678"/>
    </row>
    <row r="34679" spans="1:9" x14ac:dyDescent="0.25">
      <c r="A34679"/>
      <c r="B34679"/>
      <c r="C34679" s="32"/>
      <c r="D34679"/>
      <c r="E34679" s="32"/>
      <c r="F34679"/>
      <c r="G34679"/>
      <c r="H34679"/>
      <c r="I34679"/>
    </row>
    <row r="34680" spans="1:9" x14ac:dyDescent="0.25">
      <c r="A34680"/>
      <c r="B34680"/>
      <c r="C34680" s="32"/>
      <c r="D34680"/>
      <c r="E34680" s="32"/>
      <c r="F34680"/>
      <c r="G34680"/>
      <c r="H34680"/>
      <c r="I34680"/>
    </row>
    <row r="34681" spans="1:9" x14ac:dyDescent="0.25">
      <c r="A34681"/>
      <c r="B34681"/>
      <c r="C34681" s="32"/>
      <c r="D34681"/>
      <c r="E34681" s="32"/>
      <c r="F34681"/>
      <c r="G34681"/>
      <c r="H34681"/>
      <c r="I34681"/>
    </row>
    <row r="34682" spans="1:9" x14ac:dyDescent="0.25">
      <c r="A34682"/>
      <c r="B34682"/>
      <c r="C34682" s="32"/>
      <c r="D34682"/>
      <c r="E34682" s="32"/>
      <c r="F34682"/>
      <c r="G34682"/>
      <c r="H34682"/>
      <c r="I34682"/>
    </row>
    <row r="34683" spans="1:9" x14ac:dyDescent="0.25">
      <c r="A34683"/>
      <c r="B34683"/>
      <c r="C34683" s="32"/>
      <c r="D34683"/>
      <c r="E34683" s="32"/>
      <c r="F34683"/>
      <c r="G34683"/>
      <c r="H34683"/>
      <c r="I34683"/>
    </row>
    <row r="34684" spans="1:9" x14ac:dyDescent="0.25">
      <c r="A34684"/>
      <c r="B34684"/>
      <c r="C34684" s="32"/>
      <c r="D34684"/>
      <c r="E34684" s="32"/>
      <c r="F34684"/>
      <c r="G34684"/>
      <c r="H34684"/>
      <c r="I34684"/>
    </row>
    <row r="34685" spans="1:9" x14ac:dyDescent="0.25">
      <c r="A34685"/>
      <c r="B34685"/>
      <c r="C34685" s="32"/>
      <c r="D34685"/>
      <c r="E34685" s="32"/>
      <c r="F34685"/>
      <c r="G34685"/>
      <c r="H34685"/>
      <c r="I34685"/>
    </row>
    <row r="34686" spans="1:9" x14ac:dyDescent="0.25">
      <c r="A34686"/>
      <c r="B34686"/>
      <c r="C34686" s="32"/>
      <c r="D34686"/>
      <c r="E34686" s="32"/>
      <c r="F34686"/>
      <c r="G34686"/>
      <c r="H34686"/>
      <c r="I34686"/>
    </row>
    <row r="34687" spans="1:9" x14ac:dyDescent="0.25">
      <c r="A34687"/>
      <c r="B34687"/>
      <c r="C34687" s="32"/>
      <c r="D34687"/>
      <c r="E34687" s="32"/>
      <c r="F34687"/>
      <c r="G34687"/>
      <c r="H34687"/>
      <c r="I34687"/>
    </row>
    <row r="34688" spans="1:9" x14ac:dyDescent="0.25">
      <c r="A34688"/>
      <c r="B34688"/>
      <c r="C34688" s="32"/>
      <c r="D34688"/>
      <c r="E34688" s="32"/>
      <c r="F34688"/>
      <c r="G34688"/>
      <c r="H34688"/>
      <c r="I34688"/>
    </row>
    <row r="34689" spans="1:9" x14ac:dyDescent="0.25">
      <c r="A34689"/>
      <c r="B34689"/>
      <c r="C34689" s="32"/>
      <c r="D34689"/>
      <c r="E34689" s="32"/>
      <c r="F34689"/>
      <c r="G34689"/>
      <c r="H34689"/>
      <c r="I34689"/>
    </row>
    <row r="34690" spans="1:9" x14ac:dyDescent="0.25">
      <c r="A34690"/>
      <c r="B34690"/>
      <c r="C34690" s="32"/>
      <c r="D34690"/>
      <c r="E34690" s="32"/>
      <c r="F34690"/>
      <c r="G34690"/>
      <c r="H34690"/>
      <c r="I34690"/>
    </row>
    <row r="34691" spans="1:9" x14ac:dyDescent="0.25">
      <c r="A34691"/>
      <c r="B34691"/>
      <c r="C34691" s="32"/>
      <c r="D34691"/>
      <c r="E34691" s="32"/>
      <c r="F34691"/>
      <c r="G34691"/>
      <c r="H34691"/>
      <c r="I34691"/>
    </row>
    <row r="34692" spans="1:9" x14ac:dyDescent="0.25">
      <c r="A34692"/>
      <c r="B34692"/>
      <c r="C34692" s="32"/>
      <c r="D34692"/>
      <c r="E34692" s="32"/>
      <c r="F34692"/>
      <c r="G34692"/>
      <c r="H34692"/>
      <c r="I34692"/>
    </row>
    <row r="34693" spans="1:9" x14ac:dyDescent="0.25">
      <c r="A34693"/>
      <c r="B34693"/>
      <c r="C34693" s="32"/>
      <c r="D34693"/>
      <c r="E34693" s="32"/>
      <c r="F34693"/>
      <c r="G34693"/>
      <c r="H34693"/>
      <c r="I34693"/>
    </row>
    <row r="34694" spans="1:9" x14ac:dyDescent="0.25">
      <c r="A34694"/>
      <c r="B34694"/>
      <c r="C34694" s="32"/>
      <c r="D34694"/>
      <c r="E34694" s="32"/>
      <c r="F34694"/>
      <c r="G34694"/>
      <c r="H34694"/>
      <c r="I34694"/>
    </row>
    <row r="34695" spans="1:9" x14ac:dyDescent="0.25">
      <c r="A34695"/>
      <c r="B34695"/>
      <c r="C34695" s="32"/>
      <c r="D34695"/>
      <c r="E34695" s="32"/>
      <c r="F34695"/>
      <c r="G34695"/>
      <c r="H34695"/>
      <c r="I34695"/>
    </row>
    <row r="34696" spans="1:9" x14ac:dyDescent="0.25">
      <c r="A34696"/>
      <c r="B34696"/>
      <c r="C34696" s="32"/>
      <c r="D34696"/>
      <c r="E34696" s="32"/>
      <c r="F34696"/>
      <c r="G34696"/>
      <c r="H34696"/>
      <c r="I34696"/>
    </row>
    <row r="34697" spans="1:9" x14ac:dyDescent="0.25">
      <c r="A34697"/>
      <c r="B34697"/>
      <c r="C34697" s="32"/>
      <c r="D34697"/>
      <c r="E34697" s="32"/>
      <c r="F34697"/>
      <c r="G34697"/>
      <c r="H34697"/>
      <c r="I34697"/>
    </row>
    <row r="34698" spans="1:9" x14ac:dyDescent="0.25">
      <c r="A34698"/>
      <c r="B34698"/>
      <c r="C34698" s="32"/>
      <c r="D34698"/>
      <c r="E34698" s="32"/>
      <c r="F34698"/>
      <c r="G34698"/>
      <c r="H34698"/>
      <c r="I34698"/>
    </row>
    <row r="34699" spans="1:9" x14ac:dyDescent="0.25">
      <c r="A34699"/>
      <c r="B34699"/>
      <c r="C34699" s="32"/>
      <c r="D34699"/>
      <c r="E34699" s="32"/>
      <c r="F34699"/>
      <c r="G34699"/>
      <c r="H34699"/>
      <c r="I34699"/>
    </row>
    <row r="34700" spans="1:9" x14ac:dyDescent="0.25">
      <c r="A34700"/>
      <c r="B34700"/>
      <c r="C34700" s="32"/>
      <c r="D34700"/>
      <c r="E34700" s="32"/>
      <c r="F34700"/>
      <c r="G34700"/>
      <c r="H34700"/>
      <c r="I34700"/>
    </row>
    <row r="34701" spans="1:9" x14ac:dyDescent="0.25">
      <c r="A34701"/>
      <c r="B34701"/>
      <c r="C34701" s="32"/>
      <c r="D34701"/>
      <c r="E34701" s="32"/>
      <c r="F34701"/>
      <c r="G34701"/>
      <c r="H34701"/>
      <c r="I34701"/>
    </row>
    <row r="34702" spans="1:9" x14ac:dyDescent="0.25">
      <c r="A34702"/>
      <c r="B34702"/>
      <c r="C34702" s="32"/>
      <c r="D34702"/>
      <c r="E34702" s="32"/>
      <c r="F34702"/>
      <c r="G34702"/>
      <c r="H34702"/>
      <c r="I34702"/>
    </row>
    <row r="34703" spans="1:9" x14ac:dyDescent="0.25">
      <c r="A34703"/>
      <c r="B34703"/>
      <c r="C34703" s="32"/>
      <c r="D34703"/>
      <c r="E34703" s="32"/>
      <c r="F34703"/>
      <c r="G34703"/>
      <c r="H34703"/>
      <c r="I34703"/>
    </row>
    <row r="34704" spans="1:9" x14ac:dyDescent="0.25">
      <c r="A34704"/>
      <c r="B34704"/>
      <c r="C34704" s="32"/>
      <c r="D34704"/>
      <c r="E34704" s="32"/>
      <c r="F34704"/>
      <c r="G34704"/>
      <c r="H34704"/>
      <c r="I34704"/>
    </row>
    <row r="34705" spans="1:9" x14ac:dyDescent="0.25">
      <c r="A34705"/>
      <c r="B34705"/>
      <c r="C34705" s="32"/>
      <c r="D34705"/>
      <c r="E34705" s="32"/>
      <c r="F34705"/>
      <c r="G34705"/>
      <c r="H34705"/>
      <c r="I34705"/>
    </row>
    <row r="34706" spans="1:9" x14ac:dyDescent="0.25">
      <c r="A34706"/>
      <c r="B34706"/>
      <c r="C34706" s="32"/>
      <c r="D34706"/>
      <c r="E34706" s="32"/>
      <c r="F34706"/>
      <c r="G34706"/>
      <c r="H34706"/>
      <c r="I34706"/>
    </row>
    <row r="34707" spans="1:9" x14ac:dyDescent="0.25">
      <c r="A34707"/>
      <c r="B34707"/>
      <c r="C34707" s="32"/>
      <c r="D34707"/>
      <c r="E34707" s="32"/>
      <c r="F34707"/>
      <c r="G34707"/>
      <c r="H34707"/>
      <c r="I34707"/>
    </row>
    <row r="34708" spans="1:9" x14ac:dyDescent="0.25">
      <c r="A34708"/>
      <c r="B34708"/>
      <c r="C34708" s="32"/>
      <c r="D34708"/>
      <c r="E34708" s="32"/>
      <c r="F34708"/>
      <c r="G34708"/>
      <c r="H34708"/>
      <c r="I34708"/>
    </row>
    <row r="34709" spans="1:9" x14ac:dyDescent="0.25">
      <c r="A34709"/>
      <c r="B34709"/>
      <c r="C34709" s="32"/>
      <c r="D34709"/>
      <c r="E34709" s="32"/>
      <c r="F34709"/>
      <c r="G34709"/>
      <c r="H34709"/>
      <c r="I34709"/>
    </row>
    <row r="34710" spans="1:9" x14ac:dyDescent="0.25">
      <c r="A34710"/>
      <c r="B34710"/>
      <c r="C34710" s="32"/>
      <c r="D34710"/>
      <c r="E34710" s="32"/>
      <c r="F34710"/>
      <c r="G34710"/>
      <c r="H34710"/>
      <c r="I34710"/>
    </row>
    <row r="34711" spans="1:9" x14ac:dyDescent="0.25">
      <c r="A34711"/>
      <c r="B34711"/>
      <c r="C34711" s="32"/>
      <c r="D34711"/>
      <c r="E34711" s="32"/>
      <c r="F34711"/>
      <c r="G34711"/>
      <c r="H34711"/>
      <c r="I34711"/>
    </row>
    <row r="34712" spans="1:9" x14ac:dyDescent="0.25">
      <c r="A34712"/>
      <c r="B34712"/>
      <c r="C34712" s="32"/>
      <c r="D34712"/>
      <c r="E34712" s="32"/>
      <c r="F34712"/>
      <c r="G34712"/>
      <c r="H34712"/>
      <c r="I34712"/>
    </row>
    <row r="34713" spans="1:9" x14ac:dyDescent="0.25">
      <c r="A34713"/>
      <c r="B34713"/>
      <c r="C34713" s="32"/>
      <c r="D34713"/>
      <c r="E34713" s="32"/>
      <c r="F34713"/>
      <c r="G34713"/>
      <c r="H34713"/>
      <c r="I34713"/>
    </row>
    <row r="34714" spans="1:9" x14ac:dyDescent="0.25">
      <c r="A34714"/>
      <c r="B34714"/>
      <c r="C34714" s="32"/>
      <c r="D34714"/>
      <c r="E34714" s="32"/>
      <c r="F34714"/>
      <c r="G34714"/>
      <c r="H34714"/>
      <c r="I34714"/>
    </row>
    <row r="34715" spans="1:9" x14ac:dyDescent="0.25">
      <c r="A34715"/>
      <c r="B34715"/>
      <c r="C34715" s="32"/>
      <c r="D34715"/>
      <c r="E34715" s="32"/>
      <c r="F34715"/>
      <c r="G34715"/>
      <c r="H34715"/>
      <c r="I34715"/>
    </row>
    <row r="34716" spans="1:9" x14ac:dyDescent="0.25">
      <c r="A34716"/>
      <c r="B34716"/>
      <c r="C34716" s="32"/>
      <c r="D34716"/>
      <c r="E34716" s="32"/>
      <c r="F34716"/>
      <c r="G34716"/>
      <c r="H34716"/>
      <c r="I34716"/>
    </row>
    <row r="34717" spans="1:9" x14ac:dyDescent="0.25">
      <c r="A34717"/>
      <c r="B34717"/>
      <c r="C34717" s="32"/>
      <c r="D34717"/>
      <c r="E34717" s="32"/>
      <c r="F34717"/>
      <c r="G34717"/>
      <c r="H34717"/>
      <c r="I34717"/>
    </row>
    <row r="34718" spans="1:9" x14ac:dyDescent="0.25">
      <c r="A34718"/>
      <c r="B34718"/>
      <c r="C34718" s="32"/>
      <c r="D34718"/>
      <c r="E34718" s="32"/>
      <c r="F34718"/>
      <c r="G34718"/>
      <c r="H34718"/>
      <c r="I34718"/>
    </row>
    <row r="34719" spans="1:9" x14ac:dyDescent="0.25">
      <c r="A34719"/>
      <c r="B34719"/>
      <c r="C34719" s="32"/>
      <c r="D34719"/>
      <c r="E34719" s="32"/>
      <c r="F34719"/>
      <c r="G34719"/>
      <c r="H34719"/>
      <c r="I34719"/>
    </row>
    <row r="34720" spans="1:9" x14ac:dyDescent="0.25">
      <c r="A34720"/>
      <c r="B34720"/>
      <c r="C34720" s="32"/>
      <c r="D34720"/>
      <c r="E34720" s="32"/>
      <c r="F34720"/>
      <c r="G34720"/>
      <c r="H34720"/>
      <c r="I34720"/>
    </row>
    <row r="34721" spans="1:9" x14ac:dyDescent="0.25">
      <c r="A34721"/>
      <c r="B34721"/>
      <c r="C34721" s="32"/>
      <c r="D34721"/>
      <c r="E34721" s="32"/>
      <c r="F34721"/>
      <c r="G34721"/>
      <c r="H34721"/>
      <c r="I34721"/>
    </row>
    <row r="34722" spans="1:9" x14ac:dyDescent="0.25">
      <c r="A34722"/>
      <c r="B34722"/>
      <c r="C34722" s="32"/>
      <c r="D34722"/>
      <c r="E34722" s="32"/>
      <c r="F34722"/>
      <c r="G34722"/>
      <c r="H34722"/>
      <c r="I34722"/>
    </row>
    <row r="34723" spans="1:9" x14ac:dyDescent="0.25">
      <c r="A34723"/>
      <c r="B34723"/>
      <c r="C34723" s="32"/>
      <c r="D34723"/>
      <c r="E34723" s="32"/>
      <c r="F34723"/>
      <c r="G34723"/>
      <c r="H34723"/>
      <c r="I34723"/>
    </row>
    <row r="34724" spans="1:9" x14ac:dyDescent="0.25">
      <c r="A34724"/>
      <c r="B34724"/>
      <c r="C34724" s="32"/>
      <c r="D34724"/>
      <c r="E34724" s="32"/>
      <c r="F34724"/>
      <c r="G34724"/>
      <c r="H34724"/>
      <c r="I34724"/>
    </row>
    <row r="34725" spans="1:9" x14ac:dyDescent="0.25">
      <c r="A34725"/>
      <c r="B34725"/>
      <c r="C34725" s="32"/>
      <c r="D34725"/>
      <c r="E34725" s="32"/>
      <c r="F34725"/>
      <c r="G34725"/>
      <c r="H34725"/>
      <c r="I34725"/>
    </row>
    <row r="34726" spans="1:9" x14ac:dyDescent="0.25">
      <c r="A34726"/>
      <c r="B34726"/>
      <c r="C34726" s="32"/>
      <c r="D34726"/>
      <c r="E34726" s="32"/>
      <c r="F34726"/>
      <c r="G34726"/>
      <c r="H34726"/>
      <c r="I34726"/>
    </row>
    <row r="34727" spans="1:9" x14ac:dyDescent="0.25">
      <c r="A34727"/>
      <c r="B34727"/>
      <c r="C34727" s="32"/>
      <c r="D34727"/>
      <c r="E34727" s="32"/>
      <c r="F34727"/>
      <c r="G34727"/>
      <c r="H34727"/>
      <c r="I34727"/>
    </row>
    <row r="34728" spans="1:9" x14ac:dyDescent="0.25">
      <c r="A34728"/>
      <c r="B34728"/>
      <c r="C34728" s="32"/>
      <c r="D34728"/>
      <c r="E34728" s="32"/>
      <c r="F34728"/>
      <c r="G34728"/>
      <c r="H34728"/>
      <c r="I34728"/>
    </row>
    <row r="34729" spans="1:9" x14ac:dyDescent="0.25">
      <c r="A34729"/>
      <c r="B34729"/>
      <c r="C34729" s="32"/>
      <c r="D34729"/>
      <c r="E34729" s="32"/>
      <c r="F34729"/>
      <c r="G34729"/>
      <c r="H34729"/>
      <c r="I34729"/>
    </row>
    <row r="34730" spans="1:9" x14ac:dyDescent="0.25">
      <c r="A34730"/>
      <c r="B34730"/>
      <c r="C34730" s="32"/>
      <c r="D34730"/>
      <c r="E34730" s="32"/>
      <c r="F34730"/>
      <c r="G34730"/>
      <c r="H34730"/>
      <c r="I34730"/>
    </row>
    <row r="34731" spans="1:9" x14ac:dyDescent="0.25">
      <c r="A34731"/>
      <c r="B34731"/>
      <c r="C34731" s="32"/>
      <c r="D34731"/>
      <c r="E34731" s="32"/>
      <c r="F34731"/>
      <c r="G34731"/>
      <c r="H34731"/>
      <c r="I34731"/>
    </row>
    <row r="34732" spans="1:9" x14ac:dyDescent="0.25">
      <c r="A34732"/>
      <c r="B34732"/>
      <c r="C34732" s="32"/>
      <c r="D34732"/>
      <c r="E34732" s="32"/>
      <c r="F34732"/>
      <c r="G34732"/>
      <c r="H34732"/>
      <c r="I34732"/>
    </row>
    <row r="34733" spans="1:9" x14ac:dyDescent="0.25">
      <c r="A34733"/>
      <c r="B34733"/>
      <c r="C34733" s="32"/>
      <c r="D34733"/>
      <c r="E34733" s="32"/>
      <c r="F34733"/>
      <c r="G34733"/>
      <c r="H34733"/>
      <c r="I34733"/>
    </row>
    <row r="34734" spans="1:9" x14ac:dyDescent="0.25">
      <c r="A34734"/>
      <c r="B34734"/>
      <c r="C34734" s="32"/>
      <c r="D34734"/>
      <c r="E34734" s="32"/>
      <c r="F34734"/>
      <c r="G34734"/>
      <c r="H34734"/>
      <c r="I34734"/>
    </row>
    <row r="34735" spans="1:9" x14ac:dyDescent="0.25">
      <c r="A34735"/>
      <c r="B34735"/>
      <c r="C34735" s="32"/>
      <c r="D34735"/>
      <c r="E34735" s="32"/>
      <c r="F34735"/>
      <c r="G34735"/>
      <c r="H34735"/>
      <c r="I34735"/>
    </row>
    <row r="34736" spans="1:9" x14ac:dyDescent="0.25">
      <c r="A34736"/>
      <c r="B34736"/>
      <c r="C34736" s="32"/>
      <c r="D34736"/>
      <c r="E34736" s="32"/>
      <c r="F34736"/>
      <c r="G34736"/>
      <c r="H34736"/>
      <c r="I34736"/>
    </row>
    <row r="34737" spans="1:9" x14ac:dyDescent="0.25">
      <c r="A34737"/>
      <c r="B34737"/>
      <c r="C34737" s="32"/>
      <c r="D34737"/>
      <c r="E34737" s="32"/>
      <c r="F34737"/>
      <c r="G34737"/>
      <c r="H34737"/>
      <c r="I34737"/>
    </row>
    <row r="34738" spans="1:9" x14ac:dyDescent="0.25">
      <c r="A34738"/>
      <c r="B34738"/>
      <c r="C34738" s="32"/>
      <c r="D34738"/>
      <c r="E34738" s="32"/>
      <c r="F34738"/>
      <c r="G34738"/>
      <c r="H34738"/>
      <c r="I34738"/>
    </row>
    <row r="34739" spans="1:9" x14ac:dyDescent="0.25">
      <c r="A34739"/>
      <c r="B34739"/>
      <c r="C34739" s="32"/>
      <c r="D34739"/>
      <c r="E34739" s="32"/>
      <c r="F34739"/>
      <c r="G34739"/>
      <c r="H34739"/>
      <c r="I34739"/>
    </row>
    <row r="34740" spans="1:9" x14ac:dyDescent="0.25">
      <c r="A34740"/>
      <c r="B34740"/>
      <c r="C34740" s="32"/>
      <c r="D34740"/>
      <c r="E34740" s="32"/>
      <c r="F34740"/>
      <c r="G34740"/>
      <c r="H34740"/>
      <c r="I34740"/>
    </row>
    <row r="34741" spans="1:9" x14ac:dyDescent="0.25">
      <c r="A34741"/>
      <c r="B34741"/>
      <c r="C34741" s="32"/>
      <c r="D34741"/>
      <c r="E34741" s="32"/>
      <c r="F34741"/>
      <c r="G34741"/>
      <c r="H34741"/>
      <c r="I34741"/>
    </row>
    <row r="34742" spans="1:9" x14ac:dyDescent="0.25">
      <c r="A34742"/>
      <c r="B34742"/>
      <c r="C34742" s="32"/>
      <c r="D34742"/>
      <c r="E34742" s="32"/>
      <c r="F34742"/>
      <c r="G34742"/>
      <c r="H34742"/>
      <c r="I34742"/>
    </row>
    <row r="34743" spans="1:9" x14ac:dyDescent="0.25">
      <c r="A34743"/>
      <c r="B34743"/>
      <c r="C34743" s="32"/>
      <c r="D34743"/>
      <c r="E34743" s="32"/>
      <c r="F34743"/>
      <c r="G34743"/>
      <c r="H34743"/>
      <c r="I34743"/>
    </row>
    <row r="34744" spans="1:9" x14ac:dyDescent="0.25">
      <c r="A34744"/>
      <c r="B34744"/>
      <c r="C34744" s="32"/>
      <c r="D34744"/>
      <c r="E34744" s="32"/>
      <c r="F34744"/>
      <c r="G34744"/>
      <c r="H34744"/>
      <c r="I34744"/>
    </row>
    <row r="34745" spans="1:9" x14ac:dyDescent="0.25">
      <c r="A34745"/>
      <c r="B34745"/>
      <c r="C34745" s="32"/>
      <c r="D34745"/>
      <c r="E34745" s="32"/>
      <c r="F34745"/>
      <c r="G34745"/>
      <c r="H34745"/>
      <c r="I34745"/>
    </row>
    <row r="34746" spans="1:9" x14ac:dyDescent="0.25">
      <c r="A34746"/>
      <c r="B34746"/>
      <c r="C34746" s="32"/>
      <c r="D34746"/>
      <c r="E34746" s="32"/>
      <c r="F34746"/>
      <c r="G34746"/>
      <c r="H34746"/>
      <c r="I34746"/>
    </row>
    <row r="34747" spans="1:9" x14ac:dyDescent="0.25">
      <c r="A34747"/>
      <c r="B34747"/>
      <c r="C34747" s="32"/>
      <c r="D34747"/>
      <c r="E34747" s="32"/>
      <c r="F34747"/>
      <c r="G34747"/>
      <c r="H34747"/>
      <c r="I34747"/>
    </row>
    <row r="34748" spans="1:9" x14ac:dyDescent="0.25">
      <c r="A34748"/>
      <c r="B34748"/>
      <c r="C34748" s="32"/>
      <c r="D34748"/>
      <c r="E34748" s="32"/>
      <c r="F34748"/>
      <c r="G34748"/>
      <c r="H34748"/>
      <c r="I34748"/>
    </row>
    <row r="34749" spans="1:9" x14ac:dyDescent="0.25">
      <c r="A34749"/>
      <c r="B34749"/>
      <c r="C34749" s="32"/>
      <c r="D34749"/>
      <c r="E34749" s="32"/>
      <c r="F34749"/>
      <c r="G34749"/>
      <c r="H34749"/>
      <c r="I34749"/>
    </row>
    <row r="34750" spans="1:9" x14ac:dyDescent="0.25">
      <c r="A34750"/>
      <c r="B34750"/>
      <c r="C34750" s="32"/>
      <c r="D34750"/>
      <c r="E34750" s="32"/>
      <c r="F34750"/>
      <c r="G34750"/>
      <c r="H34750"/>
      <c r="I34750"/>
    </row>
    <row r="34751" spans="1:9" x14ac:dyDescent="0.25">
      <c r="A34751"/>
      <c r="B34751"/>
      <c r="C34751" s="32"/>
      <c r="D34751"/>
      <c r="E34751" s="32"/>
      <c r="F34751"/>
      <c r="G34751"/>
      <c r="H34751"/>
      <c r="I34751"/>
    </row>
    <row r="34752" spans="1:9" x14ac:dyDescent="0.25">
      <c r="A34752"/>
      <c r="B34752"/>
      <c r="C34752" s="32"/>
      <c r="D34752"/>
      <c r="E34752" s="32"/>
      <c r="F34752"/>
      <c r="G34752"/>
      <c r="H34752"/>
      <c r="I34752"/>
    </row>
    <row r="34753" spans="1:9" x14ac:dyDescent="0.25">
      <c r="A34753"/>
      <c r="B34753"/>
      <c r="C34753" s="32"/>
      <c r="D34753"/>
      <c r="E34753" s="32"/>
      <c r="F34753"/>
      <c r="G34753"/>
      <c r="H34753"/>
      <c r="I34753"/>
    </row>
    <row r="34754" spans="1:9" x14ac:dyDescent="0.25">
      <c r="A34754"/>
      <c r="B34754"/>
      <c r="C34754" s="32"/>
      <c r="D34754"/>
      <c r="E34754" s="32"/>
      <c r="F34754"/>
      <c r="G34754"/>
      <c r="H34754"/>
      <c r="I34754"/>
    </row>
    <row r="34755" spans="1:9" x14ac:dyDescent="0.25">
      <c r="A34755"/>
      <c r="B34755"/>
      <c r="C34755" s="32"/>
      <c r="D34755"/>
      <c r="E34755" s="32"/>
      <c r="F34755"/>
      <c r="G34755"/>
      <c r="H34755"/>
      <c r="I34755"/>
    </row>
    <row r="34756" spans="1:9" x14ac:dyDescent="0.25">
      <c r="A34756"/>
      <c r="B34756"/>
      <c r="C34756" s="32"/>
      <c r="D34756"/>
      <c r="E34756" s="32"/>
      <c r="F34756"/>
      <c r="G34756"/>
      <c r="H34756"/>
      <c r="I34756"/>
    </row>
    <row r="34757" spans="1:9" x14ac:dyDescent="0.25">
      <c r="A34757"/>
      <c r="B34757"/>
      <c r="C34757" s="32"/>
      <c r="D34757"/>
      <c r="E34757" s="32"/>
      <c r="F34757"/>
      <c r="G34757"/>
      <c r="H34757"/>
      <c r="I34757"/>
    </row>
    <row r="34758" spans="1:9" x14ac:dyDescent="0.25">
      <c r="A34758"/>
      <c r="B34758"/>
      <c r="C34758" s="32"/>
      <c r="D34758"/>
      <c r="E34758" s="32"/>
      <c r="F34758"/>
      <c r="G34758"/>
      <c r="H34758"/>
      <c r="I34758"/>
    </row>
    <row r="34759" spans="1:9" x14ac:dyDescent="0.25">
      <c r="A34759"/>
      <c r="B34759"/>
      <c r="C34759" s="32"/>
      <c r="D34759"/>
      <c r="E34759" s="32"/>
      <c r="F34759"/>
      <c r="G34759"/>
      <c r="H34759"/>
      <c r="I34759"/>
    </row>
    <row r="34760" spans="1:9" x14ac:dyDescent="0.25">
      <c r="A34760"/>
      <c r="B34760"/>
      <c r="C34760" s="32"/>
      <c r="D34760"/>
      <c r="E34760" s="32"/>
      <c r="F34760"/>
      <c r="G34760"/>
      <c r="H34760"/>
      <c r="I34760"/>
    </row>
    <row r="34761" spans="1:9" x14ac:dyDescent="0.25">
      <c r="A34761"/>
      <c r="B34761"/>
      <c r="C34761" s="32"/>
      <c r="D34761"/>
      <c r="E34761" s="32"/>
      <c r="F34761"/>
      <c r="G34761"/>
      <c r="H34761"/>
      <c r="I34761"/>
    </row>
    <row r="34762" spans="1:9" x14ac:dyDescent="0.25">
      <c r="A34762"/>
      <c r="B34762"/>
      <c r="C34762" s="32"/>
      <c r="D34762"/>
      <c r="E34762" s="32"/>
      <c r="F34762"/>
      <c r="G34762"/>
      <c r="H34762"/>
      <c r="I34762"/>
    </row>
    <row r="34763" spans="1:9" x14ac:dyDescent="0.25">
      <c r="A34763"/>
      <c r="B34763"/>
      <c r="C34763" s="32"/>
      <c r="D34763"/>
      <c r="E34763" s="32"/>
      <c r="F34763"/>
      <c r="G34763"/>
      <c r="H34763"/>
      <c r="I34763"/>
    </row>
    <row r="34764" spans="1:9" x14ac:dyDescent="0.25">
      <c r="A34764"/>
      <c r="B34764"/>
      <c r="C34764" s="32"/>
      <c r="D34764"/>
      <c r="E34764" s="32"/>
      <c r="F34764"/>
      <c r="G34764"/>
      <c r="H34764"/>
      <c r="I34764"/>
    </row>
    <row r="34765" spans="1:9" x14ac:dyDescent="0.25">
      <c r="A34765"/>
      <c r="B34765"/>
      <c r="C34765" s="32"/>
      <c r="D34765"/>
      <c r="E34765" s="32"/>
      <c r="F34765"/>
      <c r="G34765"/>
      <c r="H34765"/>
      <c r="I34765"/>
    </row>
    <row r="34766" spans="1:9" x14ac:dyDescent="0.25">
      <c r="A34766"/>
      <c r="B34766"/>
      <c r="C34766" s="32"/>
      <c r="D34766"/>
      <c r="E34766" s="32"/>
      <c r="F34766"/>
      <c r="G34766"/>
      <c r="H34766"/>
      <c r="I34766"/>
    </row>
    <row r="34767" spans="1:9" x14ac:dyDescent="0.25">
      <c r="A34767"/>
      <c r="B34767"/>
      <c r="C34767" s="32"/>
      <c r="D34767"/>
      <c r="E34767" s="32"/>
      <c r="F34767"/>
      <c r="G34767"/>
      <c r="H34767"/>
      <c r="I34767"/>
    </row>
    <row r="34768" spans="1:9" x14ac:dyDescent="0.25">
      <c r="A34768"/>
      <c r="B34768"/>
      <c r="C34768" s="32"/>
      <c r="D34768"/>
      <c r="E34768" s="32"/>
      <c r="F34768"/>
      <c r="G34768"/>
      <c r="H34768"/>
      <c r="I34768"/>
    </row>
    <row r="34769" spans="1:9" x14ac:dyDescent="0.25">
      <c r="A34769"/>
      <c r="B34769"/>
      <c r="C34769" s="32"/>
      <c r="D34769"/>
      <c r="E34769" s="32"/>
      <c r="F34769"/>
      <c r="G34769"/>
      <c r="H34769"/>
      <c r="I34769"/>
    </row>
    <row r="34770" spans="1:9" x14ac:dyDescent="0.25">
      <c r="A34770"/>
      <c r="B34770"/>
      <c r="C34770" s="32"/>
      <c r="D34770"/>
      <c r="E34770" s="32"/>
      <c r="F34770"/>
      <c r="G34770"/>
      <c r="H34770"/>
      <c r="I34770"/>
    </row>
    <row r="34771" spans="1:9" x14ac:dyDescent="0.25">
      <c r="A34771"/>
      <c r="B34771"/>
      <c r="C34771" s="32"/>
      <c r="D34771"/>
      <c r="E34771" s="32"/>
      <c r="F34771"/>
      <c r="G34771"/>
      <c r="H34771"/>
      <c r="I34771"/>
    </row>
    <row r="34772" spans="1:9" x14ac:dyDescent="0.25">
      <c r="A34772"/>
      <c r="B34772"/>
      <c r="C34772" s="32"/>
      <c r="D34772"/>
      <c r="E34772" s="32"/>
      <c r="F34772"/>
      <c r="G34772"/>
      <c r="H34772"/>
      <c r="I34772"/>
    </row>
    <row r="34773" spans="1:9" x14ac:dyDescent="0.25">
      <c r="A34773"/>
      <c r="B34773"/>
      <c r="C34773" s="32"/>
      <c r="D34773"/>
      <c r="E34773" s="32"/>
      <c r="F34773"/>
      <c r="G34773"/>
      <c r="H34773"/>
      <c r="I34773"/>
    </row>
    <row r="34774" spans="1:9" x14ac:dyDescent="0.25">
      <c r="A34774"/>
      <c r="B34774"/>
      <c r="C34774" s="32"/>
      <c r="D34774"/>
      <c r="E34774" s="32"/>
      <c r="F34774"/>
      <c r="G34774"/>
      <c r="H34774"/>
      <c r="I34774"/>
    </row>
    <row r="34775" spans="1:9" x14ac:dyDescent="0.25">
      <c r="A34775"/>
      <c r="B34775"/>
      <c r="C34775" s="32"/>
      <c r="D34775"/>
      <c r="E34775" s="32"/>
      <c r="F34775"/>
      <c r="G34775"/>
      <c r="H34775"/>
      <c r="I34775"/>
    </row>
    <row r="34776" spans="1:9" x14ac:dyDescent="0.25">
      <c r="A34776"/>
      <c r="B34776"/>
      <c r="C34776" s="32"/>
      <c r="D34776"/>
      <c r="E34776" s="32"/>
      <c r="F34776"/>
      <c r="G34776"/>
      <c r="H34776"/>
      <c r="I34776"/>
    </row>
    <row r="34777" spans="1:9" x14ac:dyDescent="0.25">
      <c r="A34777"/>
      <c r="B34777"/>
      <c r="C34777" s="32"/>
      <c r="D34777"/>
      <c r="E34777" s="32"/>
      <c r="F34777"/>
      <c r="G34777"/>
      <c r="H34777"/>
      <c r="I34777"/>
    </row>
    <row r="34778" spans="1:9" x14ac:dyDescent="0.25">
      <c r="A34778"/>
      <c r="B34778"/>
      <c r="C34778" s="32"/>
      <c r="D34778"/>
      <c r="E34778" s="32"/>
      <c r="F34778"/>
      <c r="G34778"/>
      <c r="H34778"/>
      <c r="I34778"/>
    </row>
    <row r="34779" spans="1:9" x14ac:dyDescent="0.25">
      <c r="A34779"/>
      <c r="B34779"/>
      <c r="C34779" s="32"/>
      <c r="D34779"/>
      <c r="E34779" s="32"/>
      <c r="F34779"/>
      <c r="G34779"/>
      <c r="H34779"/>
      <c r="I34779"/>
    </row>
    <row r="34780" spans="1:9" x14ac:dyDescent="0.25">
      <c r="A34780"/>
      <c r="B34780"/>
      <c r="C34780" s="32"/>
      <c r="D34780"/>
      <c r="E34780" s="32"/>
      <c r="F34780"/>
      <c r="G34780"/>
      <c r="H34780"/>
      <c r="I34780"/>
    </row>
    <row r="34781" spans="1:9" x14ac:dyDescent="0.25">
      <c r="A34781"/>
      <c r="B34781"/>
      <c r="C34781" s="32"/>
      <c r="D34781"/>
      <c r="E34781" s="32"/>
      <c r="F34781"/>
      <c r="G34781"/>
      <c r="H34781"/>
      <c r="I34781"/>
    </row>
    <row r="34782" spans="1:9" x14ac:dyDescent="0.25">
      <c r="A34782"/>
      <c r="B34782"/>
      <c r="C34782" s="32"/>
      <c r="D34782"/>
      <c r="E34782" s="32"/>
      <c r="F34782"/>
      <c r="G34782"/>
      <c r="H34782"/>
      <c r="I34782"/>
    </row>
    <row r="34783" spans="1:9" x14ac:dyDescent="0.25">
      <c r="A34783"/>
      <c r="B34783"/>
      <c r="C34783" s="32"/>
      <c r="D34783"/>
      <c r="E34783" s="32"/>
      <c r="F34783"/>
      <c r="G34783"/>
      <c r="H34783"/>
      <c r="I34783"/>
    </row>
    <row r="34784" spans="1:9" x14ac:dyDescent="0.25">
      <c r="A34784"/>
      <c r="B34784"/>
      <c r="C34784" s="32"/>
      <c r="D34784"/>
      <c r="E34784" s="32"/>
      <c r="F34784"/>
      <c r="G34784"/>
      <c r="H34784"/>
      <c r="I34784"/>
    </row>
    <row r="34785" spans="1:9" x14ac:dyDescent="0.25">
      <c r="A34785"/>
      <c r="B34785"/>
      <c r="C34785" s="32"/>
      <c r="D34785"/>
      <c r="E34785" s="32"/>
      <c r="F34785"/>
      <c r="G34785"/>
      <c r="H34785"/>
      <c r="I34785"/>
    </row>
    <row r="34786" spans="1:9" x14ac:dyDescent="0.25">
      <c r="A34786"/>
      <c r="B34786"/>
      <c r="C34786" s="32"/>
      <c r="D34786"/>
      <c r="E34786" s="32"/>
      <c r="F34786"/>
      <c r="G34786"/>
      <c r="H34786"/>
      <c r="I34786"/>
    </row>
    <row r="34787" spans="1:9" x14ac:dyDescent="0.25">
      <c r="A34787"/>
      <c r="B34787"/>
      <c r="C34787" s="32"/>
      <c r="D34787"/>
      <c r="E34787" s="32"/>
      <c r="F34787"/>
      <c r="G34787"/>
      <c r="H34787"/>
      <c r="I34787"/>
    </row>
    <row r="34788" spans="1:9" x14ac:dyDescent="0.25">
      <c r="A34788"/>
      <c r="B34788"/>
      <c r="C34788" s="32"/>
      <c r="D34788"/>
      <c r="E34788" s="32"/>
      <c r="F34788"/>
      <c r="G34788"/>
      <c r="H34788"/>
      <c r="I34788"/>
    </row>
    <row r="34789" spans="1:9" x14ac:dyDescent="0.25">
      <c r="A34789"/>
      <c r="B34789"/>
      <c r="C34789" s="32"/>
      <c r="D34789"/>
      <c r="E34789" s="32"/>
      <c r="F34789"/>
      <c r="G34789"/>
      <c r="H34789"/>
      <c r="I34789"/>
    </row>
    <row r="34790" spans="1:9" x14ac:dyDescent="0.25">
      <c r="A34790"/>
      <c r="B34790"/>
      <c r="C34790" s="32"/>
      <c r="D34790"/>
      <c r="E34790" s="32"/>
      <c r="F34790"/>
      <c r="G34790"/>
      <c r="H34790"/>
      <c r="I34790"/>
    </row>
    <row r="34791" spans="1:9" x14ac:dyDescent="0.25">
      <c r="A34791"/>
      <c r="B34791"/>
      <c r="C34791" s="32"/>
      <c r="D34791"/>
      <c r="E34791" s="32"/>
      <c r="F34791"/>
      <c r="G34791"/>
      <c r="H34791"/>
      <c r="I34791"/>
    </row>
    <row r="34792" spans="1:9" x14ac:dyDescent="0.25">
      <c r="A34792"/>
      <c r="B34792"/>
      <c r="C34792" s="32"/>
      <c r="D34792"/>
      <c r="E34792" s="32"/>
      <c r="F34792"/>
      <c r="G34792"/>
      <c r="H34792"/>
      <c r="I34792"/>
    </row>
    <row r="34793" spans="1:9" x14ac:dyDescent="0.25">
      <c r="A34793"/>
      <c r="B34793"/>
      <c r="C34793" s="32"/>
      <c r="D34793"/>
      <c r="E34793" s="32"/>
      <c r="F34793"/>
      <c r="G34793"/>
      <c r="H34793"/>
      <c r="I34793"/>
    </row>
    <row r="34794" spans="1:9" x14ac:dyDescent="0.25">
      <c r="A34794"/>
      <c r="B34794"/>
      <c r="C34794" s="32"/>
      <c r="D34794"/>
      <c r="E34794" s="32"/>
      <c r="F34794"/>
      <c r="G34794"/>
      <c r="H34794"/>
      <c r="I34794"/>
    </row>
    <row r="34795" spans="1:9" x14ac:dyDescent="0.25">
      <c r="A34795"/>
      <c r="B34795"/>
      <c r="C34795" s="32"/>
      <c r="D34795"/>
      <c r="E34795" s="32"/>
      <c r="F34795"/>
      <c r="G34795"/>
      <c r="H34795"/>
      <c r="I34795"/>
    </row>
    <row r="34796" spans="1:9" x14ac:dyDescent="0.25">
      <c r="A34796"/>
      <c r="B34796"/>
      <c r="C34796" s="32"/>
      <c r="D34796"/>
      <c r="E34796" s="32"/>
      <c r="F34796"/>
      <c r="G34796"/>
      <c r="H34796"/>
      <c r="I34796"/>
    </row>
    <row r="34797" spans="1:9" x14ac:dyDescent="0.25">
      <c r="A34797"/>
      <c r="B34797"/>
      <c r="C34797" s="32"/>
      <c r="D34797"/>
      <c r="E34797" s="32"/>
      <c r="F34797"/>
      <c r="G34797"/>
      <c r="H34797"/>
      <c r="I34797"/>
    </row>
    <row r="34798" spans="1:9" x14ac:dyDescent="0.25">
      <c r="A34798"/>
      <c r="B34798"/>
      <c r="C34798" s="32"/>
      <c r="D34798"/>
      <c r="E34798" s="32"/>
      <c r="F34798"/>
      <c r="G34798"/>
      <c r="H34798"/>
      <c r="I34798"/>
    </row>
    <row r="34799" spans="1:9" x14ac:dyDescent="0.25">
      <c r="A34799"/>
      <c r="B34799"/>
      <c r="C34799" s="32"/>
      <c r="D34799"/>
      <c r="E34799" s="32"/>
      <c r="F34799"/>
      <c r="G34799"/>
      <c r="H34799"/>
      <c r="I34799"/>
    </row>
    <row r="34800" spans="1:9" x14ac:dyDescent="0.25">
      <c r="A34800"/>
      <c r="B34800"/>
      <c r="C34800" s="32"/>
      <c r="D34800"/>
      <c r="E34800" s="32"/>
      <c r="F34800"/>
      <c r="G34800"/>
      <c r="H34800"/>
      <c r="I34800"/>
    </row>
    <row r="34801" spans="1:9" x14ac:dyDescent="0.25">
      <c r="A34801"/>
      <c r="B34801"/>
      <c r="C34801" s="32"/>
      <c r="D34801"/>
      <c r="E34801" s="32"/>
      <c r="F34801"/>
      <c r="G34801"/>
      <c r="H34801"/>
      <c r="I34801"/>
    </row>
    <row r="34802" spans="1:9" x14ac:dyDescent="0.25">
      <c r="A34802"/>
      <c r="B34802"/>
      <c r="C34802" s="32"/>
      <c r="D34802"/>
      <c r="E34802" s="32"/>
      <c r="F34802"/>
      <c r="G34802"/>
      <c r="H34802"/>
      <c r="I34802"/>
    </row>
    <row r="34803" spans="1:9" x14ac:dyDescent="0.25">
      <c r="A34803"/>
      <c r="B34803"/>
      <c r="C34803" s="32"/>
      <c r="D34803"/>
      <c r="E34803" s="32"/>
      <c r="F34803"/>
      <c r="G34803"/>
      <c r="H34803"/>
      <c r="I34803"/>
    </row>
    <row r="34804" spans="1:9" x14ac:dyDescent="0.25">
      <c r="A34804"/>
      <c r="B34804"/>
      <c r="C34804" s="32"/>
      <c r="D34804"/>
      <c r="E34804" s="32"/>
      <c r="F34804"/>
      <c r="G34804"/>
      <c r="H34804"/>
      <c r="I34804"/>
    </row>
    <row r="34805" spans="1:9" x14ac:dyDescent="0.25">
      <c r="A34805"/>
      <c r="B34805"/>
      <c r="C34805" s="32"/>
      <c r="D34805"/>
      <c r="E34805" s="32"/>
      <c r="F34805"/>
      <c r="G34805"/>
      <c r="H34805"/>
      <c r="I34805"/>
    </row>
    <row r="34806" spans="1:9" x14ac:dyDescent="0.25">
      <c r="A34806"/>
      <c r="B34806"/>
      <c r="C34806" s="32"/>
      <c r="D34806"/>
      <c r="E34806" s="32"/>
      <c r="F34806"/>
      <c r="G34806"/>
      <c r="H34806"/>
      <c r="I34806"/>
    </row>
    <row r="34807" spans="1:9" x14ac:dyDescent="0.25">
      <c r="A34807"/>
      <c r="B34807"/>
      <c r="C34807" s="32"/>
      <c r="D34807"/>
      <c r="E34807" s="32"/>
      <c r="F34807"/>
      <c r="G34807"/>
      <c r="H34807"/>
      <c r="I34807"/>
    </row>
    <row r="34808" spans="1:9" x14ac:dyDescent="0.25">
      <c r="A34808"/>
      <c r="B34808"/>
      <c r="C34808" s="32"/>
      <c r="D34808"/>
      <c r="E34808" s="32"/>
      <c r="F34808"/>
      <c r="G34808"/>
      <c r="H34808"/>
      <c r="I34808"/>
    </row>
    <row r="34809" spans="1:9" x14ac:dyDescent="0.25">
      <c r="A34809"/>
      <c r="B34809"/>
      <c r="C34809" s="32"/>
      <c r="D34809"/>
      <c r="E34809" s="32"/>
      <c r="F34809"/>
      <c r="G34809"/>
      <c r="H34809"/>
      <c r="I34809"/>
    </row>
    <row r="34810" spans="1:9" x14ac:dyDescent="0.25">
      <c r="A34810"/>
      <c r="B34810"/>
      <c r="C34810" s="32"/>
      <c r="D34810"/>
      <c r="E34810" s="32"/>
      <c r="F34810"/>
      <c r="G34810"/>
      <c r="H34810"/>
      <c r="I34810"/>
    </row>
    <row r="34811" spans="1:9" x14ac:dyDescent="0.25">
      <c r="A34811"/>
      <c r="B34811"/>
      <c r="C34811" s="32"/>
      <c r="D34811"/>
      <c r="E34811" s="32"/>
      <c r="F34811"/>
      <c r="G34811"/>
      <c r="H34811"/>
      <c r="I34811"/>
    </row>
    <row r="34812" spans="1:9" x14ac:dyDescent="0.25">
      <c r="A34812"/>
      <c r="B34812"/>
      <c r="C34812" s="32"/>
      <c r="D34812"/>
      <c r="E34812" s="32"/>
      <c r="F34812"/>
      <c r="G34812"/>
      <c r="H34812"/>
      <c r="I34812"/>
    </row>
    <row r="34813" spans="1:9" x14ac:dyDescent="0.25">
      <c r="A34813"/>
      <c r="B34813"/>
      <c r="C34813" s="32"/>
      <c r="D34813"/>
      <c r="E34813" s="32"/>
      <c r="F34813"/>
      <c r="G34813"/>
      <c r="H34813"/>
      <c r="I34813"/>
    </row>
    <row r="34814" spans="1:9" x14ac:dyDescent="0.25">
      <c r="A34814"/>
      <c r="B34814"/>
      <c r="C34814" s="32"/>
      <c r="D34814"/>
      <c r="E34814" s="32"/>
      <c r="F34814"/>
      <c r="G34814"/>
      <c r="H34814"/>
      <c r="I34814"/>
    </row>
    <row r="34815" spans="1:9" x14ac:dyDescent="0.25">
      <c r="A34815"/>
      <c r="B34815"/>
      <c r="C34815" s="32"/>
      <c r="D34815"/>
      <c r="E34815" s="32"/>
      <c r="F34815"/>
      <c r="G34815"/>
      <c r="H34815"/>
      <c r="I34815"/>
    </row>
    <row r="34816" spans="1:9" x14ac:dyDescent="0.25">
      <c r="A34816"/>
      <c r="B34816"/>
      <c r="C34816" s="32"/>
      <c r="D34816"/>
      <c r="E34816" s="32"/>
      <c r="F34816"/>
      <c r="G34816"/>
      <c r="H34816"/>
      <c r="I34816"/>
    </row>
    <row r="34817" spans="1:9" x14ac:dyDescent="0.25">
      <c r="A34817"/>
      <c r="B34817"/>
      <c r="C34817" s="32"/>
      <c r="D34817"/>
      <c r="E34817" s="32"/>
      <c r="F34817"/>
      <c r="G34817"/>
      <c r="H34817"/>
      <c r="I34817"/>
    </row>
    <row r="34818" spans="1:9" x14ac:dyDescent="0.25">
      <c r="A34818"/>
      <c r="B34818"/>
      <c r="C34818" s="32"/>
      <c r="D34818"/>
      <c r="E34818" s="32"/>
      <c r="F34818"/>
      <c r="G34818"/>
      <c r="H34818"/>
      <c r="I34818"/>
    </row>
    <row r="34819" spans="1:9" x14ac:dyDescent="0.25">
      <c r="A34819"/>
      <c r="B34819"/>
      <c r="C34819" s="32"/>
      <c r="D34819"/>
      <c r="E34819" s="32"/>
      <c r="F34819"/>
      <c r="G34819"/>
      <c r="H34819"/>
      <c r="I34819"/>
    </row>
    <row r="34820" spans="1:9" x14ac:dyDescent="0.25">
      <c r="A34820"/>
      <c r="B34820"/>
      <c r="C34820" s="32"/>
      <c r="D34820"/>
      <c r="E34820" s="32"/>
      <c r="F34820"/>
      <c r="G34820"/>
      <c r="H34820"/>
      <c r="I34820"/>
    </row>
    <row r="34821" spans="1:9" x14ac:dyDescent="0.25">
      <c r="A34821"/>
      <c r="B34821"/>
      <c r="C34821" s="32"/>
      <c r="D34821"/>
      <c r="E34821" s="32"/>
      <c r="F34821"/>
      <c r="G34821"/>
      <c r="H34821"/>
      <c r="I34821"/>
    </row>
    <row r="34822" spans="1:9" x14ac:dyDescent="0.25">
      <c r="A34822"/>
      <c r="B34822"/>
      <c r="C34822" s="32"/>
      <c r="D34822"/>
      <c r="E34822" s="32"/>
      <c r="F34822"/>
      <c r="G34822"/>
      <c r="H34822"/>
      <c r="I34822"/>
    </row>
    <row r="34823" spans="1:9" x14ac:dyDescent="0.25">
      <c r="A34823"/>
      <c r="B34823"/>
      <c r="C34823" s="32"/>
      <c r="D34823"/>
      <c r="E34823" s="32"/>
      <c r="F34823"/>
      <c r="G34823"/>
      <c r="H34823"/>
      <c r="I34823"/>
    </row>
    <row r="34824" spans="1:9" x14ac:dyDescent="0.25">
      <c r="A34824"/>
      <c r="B34824"/>
      <c r="C34824" s="32"/>
      <c r="D34824"/>
      <c r="E34824" s="32"/>
      <c r="F34824"/>
      <c r="G34824"/>
      <c r="H34824"/>
      <c r="I34824"/>
    </row>
    <row r="34825" spans="1:9" x14ac:dyDescent="0.25">
      <c r="A34825"/>
      <c r="B34825"/>
      <c r="C34825" s="32"/>
      <c r="D34825"/>
      <c r="E34825" s="32"/>
      <c r="F34825"/>
      <c r="G34825"/>
      <c r="H34825"/>
      <c r="I34825"/>
    </row>
    <row r="34826" spans="1:9" x14ac:dyDescent="0.25">
      <c r="A34826"/>
      <c r="B34826"/>
      <c r="C34826" s="32"/>
      <c r="D34826"/>
      <c r="E34826" s="32"/>
      <c r="F34826"/>
      <c r="G34826"/>
      <c r="H34826"/>
      <c r="I34826"/>
    </row>
    <row r="34827" spans="1:9" x14ac:dyDescent="0.25">
      <c r="A34827"/>
      <c r="B34827"/>
      <c r="C34827" s="32"/>
      <c r="D34827"/>
      <c r="E34827" s="32"/>
      <c r="F34827"/>
      <c r="G34827"/>
      <c r="H34827"/>
      <c r="I34827"/>
    </row>
    <row r="34828" spans="1:9" x14ac:dyDescent="0.25">
      <c r="A34828"/>
      <c r="B34828"/>
      <c r="C34828" s="32"/>
      <c r="D34828"/>
      <c r="E34828" s="32"/>
      <c r="F34828"/>
      <c r="G34828"/>
      <c r="H34828"/>
      <c r="I34828"/>
    </row>
    <row r="34829" spans="1:9" x14ac:dyDescent="0.25">
      <c r="A34829"/>
      <c r="B34829"/>
      <c r="C34829" s="32"/>
      <c r="D34829"/>
      <c r="E34829" s="32"/>
      <c r="F34829"/>
      <c r="G34829"/>
      <c r="H34829"/>
      <c r="I34829"/>
    </row>
    <row r="34830" spans="1:9" x14ac:dyDescent="0.25">
      <c r="A34830"/>
      <c r="B34830"/>
      <c r="C34830" s="32"/>
      <c r="D34830"/>
      <c r="E34830" s="32"/>
      <c r="F34830"/>
      <c r="G34830"/>
      <c r="H34830"/>
      <c r="I34830"/>
    </row>
    <row r="34831" spans="1:9" x14ac:dyDescent="0.25">
      <c r="A34831"/>
      <c r="B34831"/>
      <c r="C34831" s="32"/>
      <c r="D34831"/>
      <c r="E34831" s="32"/>
      <c r="F34831"/>
      <c r="G34831"/>
      <c r="H34831"/>
      <c r="I34831"/>
    </row>
    <row r="34832" spans="1:9" x14ac:dyDescent="0.25">
      <c r="A34832"/>
      <c r="B34832"/>
      <c r="C34832" s="32"/>
      <c r="D34832"/>
      <c r="E34832" s="32"/>
      <c r="F34832"/>
      <c r="G34832"/>
      <c r="H34832"/>
      <c r="I34832"/>
    </row>
    <row r="34833" spans="1:9" x14ac:dyDescent="0.25">
      <c r="A34833"/>
      <c r="B34833"/>
      <c r="C34833" s="32"/>
      <c r="D34833"/>
      <c r="E34833" s="32"/>
      <c r="F34833"/>
      <c r="G34833"/>
      <c r="H34833"/>
      <c r="I34833"/>
    </row>
    <row r="34834" spans="1:9" x14ac:dyDescent="0.25">
      <c r="A34834"/>
      <c r="B34834"/>
      <c r="C34834" s="32"/>
      <c r="D34834"/>
      <c r="E34834" s="32"/>
      <c r="F34834"/>
      <c r="G34834"/>
      <c r="H34834"/>
      <c r="I34834"/>
    </row>
    <row r="34835" spans="1:9" x14ac:dyDescent="0.25">
      <c r="A34835"/>
      <c r="B34835"/>
      <c r="C34835" s="32"/>
      <c r="D34835"/>
      <c r="E34835" s="32"/>
      <c r="F34835"/>
      <c r="G34835"/>
      <c r="H34835"/>
      <c r="I34835"/>
    </row>
    <row r="34836" spans="1:9" x14ac:dyDescent="0.25">
      <c r="A34836"/>
      <c r="B34836"/>
      <c r="C34836" s="32"/>
      <c r="D34836"/>
      <c r="E34836" s="32"/>
      <c r="F34836"/>
      <c r="G34836"/>
      <c r="H34836"/>
      <c r="I34836"/>
    </row>
    <row r="34837" spans="1:9" x14ac:dyDescent="0.25">
      <c r="A34837"/>
      <c r="B34837"/>
      <c r="C34837" s="32"/>
      <c r="D34837"/>
      <c r="E34837" s="32"/>
      <c r="F34837"/>
      <c r="G34837"/>
      <c r="H34837"/>
      <c r="I34837"/>
    </row>
    <row r="34838" spans="1:9" x14ac:dyDescent="0.25">
      <c r="A34838"/>
      <c r="B34838"/>
      <c r="C34838" s="32"/>
      <c r="D34838"/>
      <c r="E34838" s="32"/>
      <c r="F34838"/>
      <c r="G34838"/>
      <c r="H34838"/>
      <c r="I34838"/>
    </row>
    <row r="34839" spans="1:9" x14ac:dyDescent="0.25">
      <c r="A34839"/>
      <c r="B34839"/>
      <c r="C34839" s="32"/>
      <c r="D34839"/>
      <c r="E34839" s="32"/>
      <c r="F34839"/>
      <c r="G34839"/>
      <c r="H34839"/>
      <c r="I34839"/>
    </row>
    <row r="34840" spans="1:9" x14ac:dyDescent="0.25">
      <c r="A34840"/>
      <c r="B34840"/>
      <c r="C34840" s="32"/>
      <c r="D34840"/>
      <c r="E34840" s="32"/>
      <c r="F34840"/>
      <c r="G34840"/>
      <c r="H34840"/>
      <c r="I34840"/>
    </row>
    <row r="34841" spans="1:9" x14ac:dyDescent="0.25">
      <c r="A34841"/>
      <c r="B34841"/>
      <c r="C34841" s="32"/>
      <c r="D34841"/>
      <c r="E34841" s="32"/>
      <c r="F34841"/>
      <c r="G34841"/>
      <c r="H34841"/>
      <c r="I34841"/>
    </row>
    <row r="34842" spans="1:9" x14ac:dyDescent="0.25">
      <c r="A34842"/>
      <c r="B34842"/>
      <c r="C34842" s="32"/>
      <c r="D34842"/>
      <c r="E34842" s="32"/>
      <c r="F34842"/>
      <c r="G34842"/>
      <c r="H34842"/>
      <c r="I34842"/>
    </row>
    <row r="34843" spans="1:9" x14ac:dyDescent="0.25">
      <c r="A34843"/>
      <c r="B34843"/>
      <c r="C34843" s="32"/>
      <c r="D34843"/>
      <c r="E34843" s="32"/>
      <c r="F34843"/>
      <c r="G34843"/>
      <c r="H34843"/>
      <c r="I34843"/>
    </row>
    <row r="34844" spans="1:9" x14ac:dyDescent="0.25">
      <c r="A34844"/>
      <c r="B34844"/>
      <c r="C34844" s="32"/>
      <c r="D34844"/>
      <c r="E34844" s="32"/>
      <c r="F34844"/>
      <c r="G34844"/>
      <c r="H34844"/>
      <c r="I34844"/>
    </row>
    <row r="34845" spans="1:9" x14ac:dyDescent="0.25">
      <c r="A34845"/>
      <c r="B34845"/>
      <c r="C34845" s="32"/>
      <c r="D34845"/>
      <c r="E34845" s="32"/>
      <c r="F34845"/>
      <c r="G34845"/>
      <c r="H34845"/>
      <c r="I34845"/>
    </row>
    <row r="34846" spans="1:9" x14ac:dyDescent="0.25">
      <c r="A34846"/>
      <c r="B34846"/>
      <c r="C34846" s="32"/>
      <c r="D34846"/>
      <c r="E34846" s="32"/>
      <c r="F34846"/>
      <c r="G34846"/>
      <c r="H34846"/>
      <c r="I34846"/>
    </row>
    <row r="34847" spans="1:9" x14ac:dyDescent="0.25">
      <c r="A34847"/>
      <c r="B34847"/>
      <c r="C34847" s="32"/>
      <c r="D34847"/>
      <c r="E34847" s="32"/>
      <c r="F34847"/>
      <c r="G34847"/>
      <c r="H34847"/>
      <c r="I34847"/>
    </row>
    <row r="34848" spans="1:9" x14ac:dyDescent="0.25">
      <c r="A34848"/>
      <c r="B34848"/>
      <c r="C34848" s="32"/>
      <c r="D34848"/>
      <c r="E34848" s="32"/>
      <c r="F34848"/>
      <c r="G34848"/>
      <c r="H34848"/>
      <c r="I34848"/>
    </row>
    <row r="34849" spans="1:9" x14ac:dyDescent="0.25">
      <c r="A34849"/>
      <c r="B34849"/>
      <c r="C34849" s="32"/>
      <c r="D34849"/>
      <c r="E34849" s="32"/>
      <c r="F34849"/>
      <c r="G34849"/>
      <c r="H34849"/>
      <c r="I34849"/>
    </row>
    <row r="34850" spans="1:9" x14ac:dyDescent="0.25">
      <c r="A34850"/>
      <c r="B34850"/>
      <c r="C34850" s="32"/>
      <c r="D34850"/>
      <c r="E34850" s="32"/>
      <c r="F34850"/>
      <c r="G34850"/>
      <c r="H34850"/>
      <c r="I34850"/>
    </row>
    <row r="34851" spans="1:9" x14ac:dyDescent="0.25">
      <c r="A34851"/>
      <c r="B34851"/>
      <c r="C34851" s="32"/>
      <c r="D34851"/>
      <c r="E34851" s="32"/>
      <c r="F34851"/>
      <c r="G34851"/>
      <c r="H34851"/>
      <c r="I34851"/>
    </row>
    <row r="34852" spans="1:9" x14ac:dyDescent="0.25">
      <c r="A34852"/>
      <c r="B34852"/>
      <c r="C34852" s="32"/>
      <c r="D34852"/>
      <c r="E34852" s="32"/>
      <c r="F34852"/>
      <c r="G34852"/>
      <c r="H34852"/>
      <c r="I34852"/>
    </row>
    <row r="34853" spans="1:9" x14ac:dyDescent="0.25">
      <c r="A34853"/>
      <c r="B34853"/>
      <c r="C34853" s="32"/>
      <c r="D34853"/>
      <c r="E34853" s="32"/>
      <c r="F34853"/>
      <c r="G34853"/>
      <c r="H34853"/>
      <c r="I34853"/>
    </row>
    <row r="34854" spans="1:9" x14ac:dyDescent="0.25">
      <c r="A34854"/>
      <c r="B34854"/>
      <c r="C34854" s="32"/>
      <c r="D34854"/>
      <c r="E34854" s="32"/>
      <c r="F34854"/>
      <c r="G34854"/>
      <c r="H34854"/>
      <c r="I34854"/>
    </row>
    <row r="34855" spans="1:9" x14ac:dyDescent="0.25">
      <c r="A34855"/>
      <c r="B34855"/>
      <c r="C34855" s="32"/>
      <c r="D34855"/>
      <c r="E34855" s="32"/>
      <c r="F34855"/>
      <c r="G34855"/>
      <c r="H34855"/>
      <c r="I34855"/>
    </row>
    <row r="34856" spans="1:9" x14ac:dyDescent="0.25">
      <c r="A34856"/>
      <c r="B34856"/>
      <c r="C34856" s="32"/>
      <c r="D34856"/>
      <c r="E34856" s="32"/>
      <c r="F34856"/>
      <c r="G34856"/>
      <c r="H34856"/>
      <c r="I34856"/>
    </row>
    <row r="34857" spans="1:9" x14ac:dyDescent="0.25">
      <c r="A34857"/>
      <c r="B34857"/>
      <c r="C34857" s="32"/>
      <c r="D34857"/>
      <c r="E34857" s="32"/>
      <c r="F34857"/>
      <c r="G34857"/>
      <c r="H34857"/>
      <c r="I34857"/>
    </row>
    <row r="34858" spans="1:9" x14ac:dyDescent="0.25">
      <c r="A34858"/>
      <c r="B34858"/>
      <c r="C34858" s="32"/>
      <c r="D34858"/>
      <c r="E34858" s="32"/>
      <c r="F34858"/>
      <c r="G34858"/>
      <c r="H34858"/>
      <c r="I34858"/>
    </row>
    <row r="34859" spans="1:9" x14ac:dyDescent="0.25">
      <c r="A34859"/>
      <c r="B34859"/>
      <c r="C34859" s="32"/>
      <c r="D34859"/>
      <c r="E34859" s="32"/>
      <c r="F34859"/>
      <c r="G34859"/>
      <c r="H34859"/>
      <c r="I34859"/>
    </row>
    <row r="34860" spans="1:9" x14ac:dyDescent="0.25">
      <c r="A34860"/>
      <c r="B34860"/>
      <c r="C34860" s="32"/>
      <c r="D34860"/>
      <c r="E34860" s="32"/>
      <c r="F34860"/>
      <c r="G34860"/>
      <c r="H34860"/>
      <c r="I34860"/>
    </row>
    <row r="34861" spans="1:9" x14ac:dyDescent="0.25">
      <c r="A34861"/>
      <c r="B34861"/>
      <c r="C34861" s="32"/>
      <c r="D34861"/>
      <c r="E34861" s="32"/>
      <c r="F34861"/>
      <c r="G34861"/>
      <c r="H34861"/>
      <c r="I34861"/>
    </row>
    <row r="34862" spans="1:9" x14ac:dyDescent="0.25">
      <c r="A34862"/>
      <c r="B34862"/>
      <c r="C34862" s="32"/>
      <c r="D34862"/>
      <c r="E34862" s="32"/>
      <c r="F34862"/>
      <c r="G34862"/>
      <c r="H34862"/>
      <c r="I34862"/>
    </row>
    <row r="34863" spans="1:9" x14ac:dyDescent="0.25">
      <c r="A34863"/>
      <c r="B34863"/>
      <c r="C34863" s="32"/>
      <c r="D34863"/>
      <c r="E34863" s="32"/>
      <c r="F34863"/>
      <c r="G34863"/>
      <c r="H34863"/>
      <c r="I34863"/>
    </row>
    <row r="34864" spans="1:9" x14ac:dyDescent="0.25">
      <c r="A34864"/>
      <c r="B34864"/>
      <c r="C34864" s="32"/>
      <c r="D34864"/>
      <c r="E34864" s="32"/>
      <c r="F34864"/>
      <c r="G34864"/>
      <c r="H34864"/>
      <c r="I34864"/>
    </row>
    <row r="34865" spans="1:9" x14ac:dyDescent="0.25">
      <c r="A34865"/>
      <c r="B34865"/>
      <c r="C34865" s="32"/>
      <c r="D34865"/>
      <c r="E34865" s="32"/>
      <c r="F34865"/>
      <c r="G34865"/>
      <c r="H34865"/>
      <c r="I34865"/>
    </row>
    <row r="34866" spans="1:9" x14ac:dyDescent="0.25">
      <c r="A34866"/>
      <c r="B34866"/>
      <c r="C34866" s="32"/>
      <c r="D34866"/>
      <c r="E34866" s="32"/>
      <c r="F34866"/>
      <c r="G34866"/>
      <c r="H34866"/>
      <c r="I34866"/>
    </row>
    <row r="34867" spans="1:9" x14ac:dyDescent="0.25">
      <c r="A34867"/>
      <c r="B34867"/>
      <c r="C34867" s="32"/>
      <c r="D34867"/>
      <c r="E34867" s="32"/>
      <c r="F34867"/>
      <c r="G34867"/>
      <c r="H34867"/>
      <c r="I34867"/>
    </row>
    <row r="34868" spans="1:9" x14ac:dyDescent="0.25">
      <c r="A34868"/>
      <c r="B34868"/>
      <c r="C34868" s="32"/>
      <c r="D34868"/>
      <c r="E34868" s="32"/>
      <c r="F34868"/>
      <c r="G34868"/>
      <c r="H34868"/>
      <c r="I34868"/>
    </row>
    <row r="34869" spans="1:9" x14ac:dyDescent="0.25">
      <c r="A34869"/>
      <c r="B34869"/>
      <c r="C34869" s="32"/>
      <c r="D34869"/>
      <c r="E34869" s="32"/>
      <c r="F34869"/>
      <c r="G34869"/>
      <c r="H34869"/>
      <c r="I34869"/>
    </row>
    <row r="34870" spans="1:9" x14ac:dyDescent="0.25">
      <c r="A34870"/>
      <c r="B34870"/>
      <c r="C34870" s="32"/>
      <c r="D34870"/>
      <c r="E34870" s="32"/>
      <c r="F34870"/>
      <c r="G34870"/>
      <c r="H34870"/>
      <c r="I34870"/>
    </row>
    <row r="34871" spans="1:9" x14ac:dyDescent="0.25">
      <c r="A34871"/>
      <c r="B34871"/>
      <c r="C34871" s="32"/>
      <c r="D34871"/>
      <c r="E34871" s="32"/>
      <c r="F34871"/>
      <c r="G34871"/>
      <c r="H34871"/>
      <c r="I34871"/>
    </row>
    <row r="34872" spans="1:9" x14ac:dyDescent="0.25">
      <c r="A34872"/>
      <c r="B34872"/>
      <c r="C34872" s="32"/>
      <c r="D34872"/>
      <c r="E34872" s="32"/>
      <c r="F34872"/>
      <c r="G34872"/>
      <c r="H34872"/>
      <c r="I34872"/>
    </row>
    <row r="34873" spans="1:9" x14ac:dyDescent="0.25">
      <c r="A34873"/>
      <c r="B34873"/>
      <c r="C34873" s="32"/>
      <c r="D34873"/>
      <c r="E34873" s="32"/>
      <c r="F34873"/>
      <c r="G34873"/>
      <c r="H34873"/>
      <c r="I34873"/>
    </row>
    <row r="34874" spans="1:9" x14ac:dyDescent="0.25">
      <c r="A34874"/>
      <c r="B34874"/>
      <c r="C34874" s="32"/>
      <c r="D34874"/>
      <c r="E34874" s="32"/>
      <c r="F34874"/>
      <c r="G34874"/>
      <c r="H34874"/>
      <c r="I34874"/>
    </row>
    <row r="34875" spans="1:9" x14ac:dyDescent="0.25">
      <c r="A34875"/>
      <c r="B34875"/>
      <c r="C34875" s="32"/>
      <c r="D34875"/>
      <c r="E34875" s="32"/>
      <c r="F34875"/>
      <c r="G34875"/>
      <c r="H34875"/>
      <c r="I34875"/>
    </row>
    <row r="34876" spans="1:9" x14ac:dyDescent="0.25">
      <c r="A34876"/>
      <c r="B34876"/>
      <c r="C34876" s="32"/>
      <c r="D34876"/>
      <c r="E34876" s="32"/>
      <c r="F34876"/>
      <c r="G34876"/>
      <c r="H34876"/>
      <c r="I34876"/>
    </row>
    <row r="34877" spans="1:9" x14ac:dyDescent="0.25">
      <c r="A34877"/>
      <c r="B34877"/>
      <c r="C34877" s="32"/>
      <c r="D34877"/>
      <c r="E34877" s="32"/>
      <c r="F34877"/>
      <c r="G34877"/>
      <c r="H34877"/>
      <c r="I34877"/>
    </row>
    <row r="34878" spans="1:9" x14ac:dyDescent="0.25">
      <c r="A34878"/>
      <c r="B34878"/>
      <c r="C34878" s="32"/>
      <c r="D34878"/>
      <c r="E34878" s="32"/>
      <c r="F34878"/>
      <c r="G34878"/>
      <c r="H34878"/>
      <c r="I34878"/>
    </row>
    <row r="34879" spans="1:9" x14ac:dyDescent="0.25">
      <c r="A34879"/>
      <c r="B34879"/>
      <c r="C34879" s="32"/>
      <c r="D34879"/>
      <c r="E34879" s="32"/>
      <c r="F34879"/>
      <c r="G34879"/>
      <c r="H34879"/>
      <c r="I34879"/>
    </row>
    <row r="34880" spans="1:9" x14ac:dyDescent="0.25">
      <c r="A34880"/>
      <c r="B34880"/>
      <c r="C34880" s="32"/>
      <c r="D34880"/>
      <c r="E34880" s="32"/>
      <c r="F34880"/>
      <c r="G34880"/>
      <c r="H34880"/>
      <c r="I34880"/>
    </row>
    <row r="34881" spans="1:9" x14ac:dyDescent="0.25">
      <c r="A34881"/>
      <c r="B34881"/>
      <c r="C34881" s="32"/>
      <c r="D34881"/>
      <c r="E34881" s="32"/>
      <c r="F34881"/>
      <c r="G34881"/>
      <c r="H34881"/>
      <c r="I34881"/>
    </row>
    <row r="34882" spans="1:9" x14ac:dyDescent="0.25">
      <c r="A34882"/>
      <c r="B34882"/>
      <c r="C34882" s="32"/>
      <c r="D34882"/>
      <c r="E34882" s="32"/>
      <c r="F34882"/>
      <c r="G34882"/>
      <c r="H34882"/>
      <c r="I34882"/>
    </row>
    <row r="34883" spans="1:9" x14ac:dyDescent="0.25">
      <c r="A34883"/>
      <c r="B34883"/>
      <c r="C34883" s="32"/>
      <c r="D34883"/>
      <c r="E34883" s="32"/>
      <c r="F34883"/>
      <c r="G34883"/>
      <c r="H34883"/>
      <c r="I34883"/>
    </row>
    <row r="34884" spans="1:9" x14ac:dyDescent="0.25">
      <c r="A34884"/>
      <c r="B34884"/>
      <c r="C34884" s="32"/>
      <c r="D34884"/>
      <c r="E34884" s="32"/>
      <c r="F34884"/>
      <c r="G34884"/>
      <c r="H34884"/>
      <c r="I34884"/>
    </row>
    <row r="34885" spans="1:9" x14ac:dyDescent="0.25">
      <c r="A34885"/>
      <c r="B34885"/>
      <c r="C34885" s="32"/>
      <c r="D34885"/>
      <c r="E34885" s="32"/>
      <c r="F34885"/>
      <c r="G34885"/>
      <c r="H34885"/>
      <c r="I34885"/>
    </row>
    <row r="34886" spans="1:9" x14ac:dyDescent="0.25">
      <c r="A34886"/>
      <c r="B34886"/>
      <c r="C34886" s="32"/>
      <c r="D34886"/>
      <c r="E34886" s="32"/>
      <c r="F34886"/>
      <c r="G34886"/>
      <c r="H34886"/>
      <c r="I34886"/>
    </row>
    <row r="34887" spans="1:9" x14ac:dyDescent="0.25">
      <c r="A34887"/>
      <c r="B34887"/>
      <c r="C34887" s="32"/>
      <c r="D34887"/>
      <c r="E34887" s="32"/>
      <c r="F34887"/>
      <c r="G34887"/>
      <c r="H34887"/>
      <c r="I34887"/>
    </row>
    <row r="34888" spans="1:9" x14ac:dyDescent="0.25">
      <c r="A34888"/>
      <c r="B34888"/>
      <c r="C34888" s="32"/>
      <c r="D34888"/>
      <c r="E34888" s="32"/>
      <c r="F34888"/>
      <c r="G34888"/>
      <c r="H34888"/>
      <c r="I34888"/>
    </row>
    <row r="34889" spans="1:9" x14ac:dyDescent="0.25">
      <c r="A34889"/>
      <c r="B34889"/>
      <c r="C34889" s="32"/>
      <c r="D34889"/>
      <c r="E34889" s="32"/>
      <c r="F34889"/>
      <c r="G34889"/>
      <c r="H34889"/>
      <c r="I34889"/>
    </row>
    <row r="34890" spans="1:9" x14ac:dyDescent="0.25">
      <c r="A34890"/>
      <c r="B34890"/>
      <c r="C34890" s="32"/>
      <c r="D34890"/>
      <c r="E34890" s="32"/>
      <c r="F34890"/>
      <c r="G34890"/>
      <c r="H34890"/>
      <c r="I34890"/>
    </row>
    <row r="34891" spans="1:9" x14ac:dyDescent="0.25">
      <c r="A34891"/>
      <c r="B34891"/>
      <c r="C34891" s="32"/>
      <c r="D34891"/>
      <c r="E34891" s="32"/>
      <c r="F34891"/>
      <c r="G34891"/>
      <c r="H34891"/>
      <c r="I34891"/>
    </row>
    <row r="34892" spans="1:9" x14ac:dyDescent="0.25">
      <c r="A34892"/>
      <c r="B34892"/>
      <c r="C34892" s="32"/>
      <c r="D34892"/>
      <c r="E34892" s="32"/>
      <c r="F34892"/>
      <c r="G34892"/>
      <c r="H34892"/>
      <c r="I34892"/>
    </row>
    <row r="34893" spans="1:9" x14ac:dyDescent="0.25">
      <c r="A34893"/>
      <c r="B34893"/>
      <c r="C34893" s="32"/>
      <c r="D34893"/>
      <c r="E34893" s="32"/>
      <c r="F34893"/>
      <c r="G34893"/>
      <c r="H34893"/>
      <c r="I34893"/>
    </row>
    <row r="34894" spans="1:9" x14ac:dyDescent="0.25">
      <c r="A34894"/>
      <c r="B34894"/>
      <c r="C34894" s="32"/>
      <c r="D34894"/>
      <c r="E34894" s="32"/>
      <c r="F34894"/>
      <c r="G34894"/>
      <c r="H34894"/>
      <c r="I34894"/>
    </row>
    <row r="34895" spans="1:9" x14ac:dyDescent="0.25">
      <c r="A34895"/>
      <c r="B34895"/>
      <c r="C34895" s="32"/>
      <c r="D34895"/>
      <c r="E34895" s="32"/>
      <c r="F34895"/>
      <c r="G34895"/>
      <c r="H34895"/>
      <c r="I34895"/>
    </row>
    <row r="34896" spans="1:9" x14ac:dyDescent="0.25">
      <c r="A34896"/>
      <c r="B34896"/>
      <c r="C34896" s="32"/>
      <c r="D34896"/>
      <c r="E34896" s="32"/>
      <c r="F34896"/>
      <c r="G34896"/>
      <c r="H34896"/>
      <c r="I34896"/>
    </row>
    <row r="34897" spans="1:9" x14ac:dyDescent="0.25">
      <c r="A34897"/>
      <c r="B34897"/>
      <c r="C34897" s="32"/>
      <c r="D34897"/>
      <c r="E34897" s="32"/>
      <c r="F34897"/>
      <c r="G34897"/>
      <c r="H34897"/>
      <c r="I34897"/>
    </row>
    <row r="34898" spans="1:9" x14ac:dyDescent="0.25">
      <c r="A34898"/>
      <c r="B34898"/>
      <c r="C34898" s="32"/>
      <c r="D34898"/>
      <c r="E34898" s="32"/>
      <c r="F34898"/>
      <c r="G34898"/>
      <c r="H34898"/>
      <c r="I34898"/>
    </row>
    <row r="34899" spans="1:9" x14ac:dyDescent="0.25">
      <c r="A34899"/>
      <c r="B34899"/>
      <c r="C34899" s="32"/>
      <c r="D34899"/>
      <c r="E34899" s="32"/>
      <c r="F34899"/>
      <c r="G34899"/>
      <c r="H34899"/>
      <c r="I34899"/>
    </row>
    <row r="34900" spans="1:9" x14ac:dyDescent="0.25">
      <c r="A34900"/>
      <c r="B34900"/>
      <c r="C34900" s="32"/>
      <c r="D34900"/>
      <c r="E34900" s="32"/>
      <c r="F34900"/>
      <c r="G34900"/>
      <c r="H34900"/>
      <c r="I34900"/>
    </row>
    <row r="34901" spans="1:9" x14ac:dyDescent="0.25">
      <c r="A34901"/>
      <c r="B34901"/>
      <c r="C34901" s="32"/>
      <c r="D34901"/>
      <c r="E34901" s="32"/>
      <c r="F34901"/>
      <c r="G34901"/>
      <c r="H34901"/>
      <c r="I34901"/>
    </row>
    <row r="34902" spans="1:9" x14ac:dyDescent="0.25">
      <c r="A34902"/>
      <c r="B34902"/>
      <c r="C34902" s="32"/>
      <c r="D34902"/>
      <c r="E34902" s="32"/>
      <c r="F34902"/>
      <c r="G34902"/>
      <c r="H34902"/>
      <c r="I34902"/>
    </row>
    <row r="34903" spans="1:9" x14ac:dyDescent="0.25">
      <c r="A34903"/>
      <c r="B34903"/>
      <c r="C34903" s="32"/>
      <c r="D34903"/>
      <c r="E34903" s="32"/>
      <c r="F34903"/>
      <c r="G34903"/>
      <c r="H34903"/>
      <c r="I34903"/>
    </row>
    <row r="34904" spans="1:9" x14ac:dyDescent="0.25">
      <c r="A34904"/>
      <c r="B34904"/>
      <c r="C34904" s="32"/>
      <c r="D34904"/>
      <c r="E34904" s="32"/>
      <c r="F34904"/>
      <c r="G34904"/>
      <c r="H34904"/>
      <c r="I34904"/>
    </row>
    <row r="34905" spans="1:9" x14ac:dyDescent="0.25">
      <c r="A34905"/>
      <c r="B34905"/>
      <c r="C34905" s="32"/>
      <c r="D34905"/>
      <c r="E34905" s="32"/>
      <c r="F34905"/>
      <c r="G34905"/>
      <c r="H34905"/>
      <c r="I34905"/>
    </row>
    <row r="34906" spans="1:9" x14ac:dyDescent="0.25">
      <c r="A34906"/>
      <c r="B34906"/>
      <c r="C34906" s="32"/>
      <c r="D34906"/>
      <c r="E34906" s="32"/>
      <c r="F34906"/>
      <c r="G34906"/>
      <c r="H34906"/>
      <c r="I34906"/>
    </row>
    <row r="34907" spans="1:9" x14ac:dyDescent="0.25">
      <c r="A34907"/>
      <c r="B34907"/>
      <c r="C34907" s="32"/>
      <c r="D34907"/>
      <c r="E34907" s="32"/>
      <c r="F34907"/>
      <c r="G34907"/>
      <c r="H34907"/>
      <c r="I34907"/>
    </row>
    <row r="34908" spans="1:9" x14ac:dyDescent="0.25">
      <c r="A34908"/>
      <c r="B34908"/>
      <c r="C34908" s="32"/>
      <c r="D34908"/>
      <c r="E34908" s="32"/>
      <c r="F34908"/>
      <c r="G34908"/>
      <c r="H34908"/>
      <c r="I34908"/>
    </row>
    <row r="34909" spans="1:9" x14ac:dyDescent="0.25">
      <c r="A34909"/>
      <c r="B34909"/>
      <c r="C34909" s="32"/>
      <c r="D34909"/>
      <c r="E34909" s="32"/>
      <c r="F34909"/>
      <c r="G34909"/>
      <c r="H34909"/>
      <c r="I34909"/>
    </row>
    <row r="34910" spans="1:9" x14ac:dyDescent="0.25">
      <c r="A34910"/>
      <c r="B34910"/>
      <c r="C34910" s="32"/>
      <c r="D34910"/>
      <c r="E34910" s="32"/>
      <c r="F34910"/>
      <c r="G34910"/>
      <c r="H34910"/>
      <c r="I34910"/>
    </row>
    <row r="34911" spans="1:9" x14ac:dyDescent="0.25">
      <c r="A34911"/>
      <c r="B34911"/>
      <c r="C34911" s="32"/>
      <c r="D34911"/>
      <c r="E34911" s="32"/>
      <c r="F34911"/>
      <c r="G34911"/>
      <c r="H34911"/>
      <c r="I34911"/>
    </row>
    <row r="34912" spans="1:9" x14ac:dyDescent="0.25">
      <c r="A34912"/>
      <c r="B34912"/>
      <c r="C34912" s="32"/>
      <c r="D34912"/>
      <c r="E34912" s="32"/>
      <c r="F34912"/>
      <c r="G34912"/>
      <c r="H34912"/>
      <c r="I34912"/>
    </row>
    <row r="34913" spans="1:9" x14ac:dyDescent="0.25">
      <c r="A34913"/>
      <c r="B34913"/>
      <c r="C34913" s="32"/>
      <c r="D34913"/>
      <c r="E34913" s="32"/>
      <c r="F34913"/>
      <c r="G34913"/>
      <c r="H34913"/>
      <c r="I34913"/>
    </row>
    <row r="34914" spans="1:9" x14ac:dyDescent="0.25">
      <c r="A34914"/>
      <c r="B34914"/>
      <c r="C34914" s="32"/>
      <c r="D34914"/>
      <c r="E34914" s="32"/>
      <c r="F34914"/>
      <c r="G34914"/>
      <c r="H34914"/>
      <c r="I34914"/>
    </row>
    <row r="34915" spans="1:9" x14ac:dyDescent="0.25">
      <c r="A34915"/>
      <c r="B34915"/>
      <c r="C34915" s="32"/>
      <c r="D34915"/>
      <c r="E34915" s="32"/>
      <c r="F34915"/>
      <c r="G34915"/>
      <c r="H34915"/>
      <c r="I34915"/>
    </row>
    <row r="34916" spans="1:9" x14ac:dyDescent="0.25">
      <c r="A34916"/>
      <c r="B34916"/>
      <c r="C34916" s="32"/>
      <c r="D34916"/>
      <c r="E34916" s="32"/>
      <c r="F34916"/>
      <c r="G34916"/>
      <c r="H34916"/>
      <c r="I34916"/>
    </row>
    <row r="34917" spans="1:9" x14ac:dyDescent="0.25">
      <c r="A34917"/>
      <c r="B34917"/>
      <c r="C34917" s="32"/>
      <c r="D34917"/>
      <c r="E34917" s="32"/>
      <c r="F34917"/>
      <c r="G34917"/>
      <c r="H34917"/>
      <c r="I34917"/>
    </row>
    <row r="34918" spans="1:9" x14ac:dyDescent="0.25">
      <c r="A34918"/>
      <c r="B34918"/>
      <c r="C34918" s="32"/>
      <c r="D34918"/>
      <c r="E34918" s="32"/>
      <c r="F34918"/>
      <c r="G34918"/>
      <c r="H34918"/>
      <c r="I34918"/>
    </row>
    <row r="34919" spans="1:9" x14ac:dyDescent="0.25">
      <c r="A34919"/>
      <c r="B34919"/>
      <c r="C34919" s="32"/>
      <c r="D34919"/>
      <c r="E34919" s="32"/>
      <c r="F34919"/>
      <c r="G34919"/>
      <c r="H34919"/>
      <c r="I34919"/>
    </row>
    <row r="34920" spans="1:9" x14ac:dyDescent="0.25">
      <c r="A34920"/>
      <c r="B34920"/>
      <c r="C34920" s="32"/>
      <c r="D34920"/>
      <c r="E34920" s="32"/>
      <c r="F34920"/>
      <c r="G34920"/>
      <c r="H34920"/>
      <c r="I34920"/>
    </row>
    <row r="34921" spans="1:9" x14ac:dyDescent="0.25">
      <c r="A34921"/>
      <c r="B34921"/>
      <c r="C34921" s="32"/>
      <c r="D34921"/>
      <c r="E34921" s="32"/>
      <c r="F34921"/>
      <c r="G34921"/>
      <c r="H34921"/>
      <c r="I34921"/>
    </row>
    <row r="34922" spans="1:9" x14ac:dyDescent="0.25">
      <c r="A34922"/>
      <c r="B34922"/>
      <c r="C34922" s="32"/>
      <c r="D34922"/>
      <c r="E34922" s="32"/>
      <c r="F34922"/>
      <c r="G34922"/>
      <c r="H34922"/>
      <c r="I34922"/>
    </row>
    <row r="34923" spans="1:9" x14ac:dyDescent="0.25">
      <c r="A34923"/>
      <c r="B34923"/>
      <c r="C34923" s="32"/>
      <c r="D34923"/>
      <c r="E34923" s="32"/>
      <c r="F34923"/>
      <c r="G34923"/>
      <c r="H34923"/>
      <c r="I34923"/>
    </row>
    <row r="34924" spans="1:9" x14ac:dyDescent="0.25">
      <c r="A34924"/>
      <c r="B34924"/>
      <c r="C34924" s="32"/>
      <c r="D34924"/>
      <c r="E34924" s="32"/>
      <c r="F34924"/>
      <c r="G34924"/>
      <c r="H34924"/>
      <c r="I34924"/>
    </row>
    <row r="34925" spans="1:9" x14ac:dyDescent="0.25">
      <c r="A34925"/>
      <c r="B34925"/>
      <c r="C34925" s="32"/>
      <c r="D34925"/>
      <c r="E34925" s="32"/>
      <c r="F34925"/>
      <c r="G34925"/>
      <c r="H34925"/>
      <c r="I34925"/>
    </row>
    <row r="34926" spans="1:9" x14ac:dyDescent="0.25">
      <c r="A34926"/>
      <c r="B34926"/>
      <c r="C34926" s="32"/>
      <c r="D34926"/>
      <c r="E34926" s="32"/>
      <c r="F34926"/>
      <c r="G34926"/>
      <c r="H34926"/>
      <c r="I34926"/>
    </row>
    <row r="34927" spans="1:9" x14ac:dyDescent="0.25">
      <c r="A34927"/>
      <c r="B34927"/>
      <c r="C34927" s="32"/>
      <c r="D34927"/>
      <c r="E34927" s="32"/>
      <c r="F34927"/>
      <c r="G34927"/>
      <c r="H34927"/>
      <c r="I34927"/>
    </row>
    <row r="34928" spans="1:9" x14ac:dyDescent="0.25">
      <c r="A34928"/>
      <c r="B34928"/>
      <c r="C34928" s="32"/>
      <c r="D34928"/>
      <c r="E34928" s="32"/>
      <c r="F34928"/>
      <c r="G34928"/>
      <c r="H34928"/>
      <c r="I34928"/>
    </row>
    <row r="34929" spans="1:9" x14ac:dyDescent="0.25">
      <c r="A34929"/>
      <c r="B34929"/>
      <c r="C34929" s="32"/>
      <c r="D34929"/>
      <c r="E34929" s="32"/>
      <c r="F34929"/>
      <c r="G34929"/>
      <c r="H34929"/>
      <c r="I34929"/>
    </row>
    <row r="34930" spans="1:9" x14ac:dyDescent="0.25">
      <c r="A34930"/>
      <c r="B34930"/>
      <c r="C34930" s="32"/>
      <c r="D34930"/>
      <c r="E34930" s="32"/>
      <c r="F34930"/>
      <c r="G34930"/>
      <c r="H34930"/>
      <c r="I34930"/>
    </row>
    <row r="34931" spans="1:9" x14ac:dyDescent="0.25">
      <c r="A34931"/>
      <c r="B34931"/>
      <c r="C34931" s="32"/>
      <c r="D34931"/>
      <c r="E34931" s="32"/>
      <c r="F34931"/>
      <c r="G34931"/>
      <c r="H34931"/>
      <c r="I34931"/>
    </row>
    <row r="34932" spans="1:9" x14ac:dyDescent="0.25">
      <c r="A34932"/>
      <c r="B34932"/>
      <c r="C34932" s="32"/>
      <c r="D34932"/>
      <c r="E34932" s="32"/>
      <c r="F34932"/>
      <c r="G34932"/>
      <c r="H34932"/>
      <c r="I34932"/>
    </row>
    <row r="34933" spans="1:9" x14ac:dyDescent="0.25">
      <c r="A34933"/>
      <c r="B34933"/>
      <c r="C34933" s="32"/>
      <c r="D34933"/>
      <c r="E34933" s="32"/>
      <c r="F34933"/>
      <c r="G34933"/>
      <c r="H34933"/>
      <c r="I34933"/>
    </row>
    <row r="34934" spans="1:9" x14ac:dyDescent="0.25">
      <c r="A34934"/>
      <c r="B34934"/>
      <c r="C34934" s="32"/>
      <c r="D34934"/>
      <c r="E34934" s="32"/>
      <c r="F34934"/>
      <c r="G34934"/>
      <c r="H34934"/>
      <c r="I34934"/>
    </row>
    <row r="34935" spans="1:9" x14ac:dyDescent="0.25">
      <c r="A34935"/>
      <c r="B34935"/>
      <c r="C34935" s="32"/>
      <c r="D34935"/>
      <c r="E34935" s="32"/>
      <c r="F34935"/>
      <c r="G34935"/>
      <c r="H34935"/>
      <c r="I34935"/>
    </row>
    <row r="34936" spans="1:9" x14ac:dyDescent="0.25">
      <c r="A34936"/>
      <c r="B34936"/>
      <c r="C34936" s="32"/>
      <c r="D34936"/>
      <c r="E34936" s="32"/>
      <c r="F34936"/>
      <c r="G34936"/>
      <c r="H34936"/>
      <c r="I34936"/>
    </row>
    <row r="34937" spans="1:9" x14ac:dyDescent="0.25">
      <c r="A34937"/>
      <c r="B34937"/>
      <c r="C34937" s="32"/>
      <c r="D34937"/>
      <c r="E34937" s="32"/>
      <c r="F34937"/>
      <c r="G34937"/>
      <c r="H34937"/>
      <c r="I34937"/>
    </row>
    <row r="34938" spans="1:9" x14ac:dyDescent="0.25">
      <c r="A34938"/>
      <c r="B34938"/>
      <c r="C34938" s="32"/>
      <c r="D34938"/>
      <c r="E34938" s="32"/>
      <c r="F34938"/>
      <c r="G34938"/>
      <c r="H34938"/>
      <c r="I34938"/>
    </row>
    <row r="34939" spans="1:9" x14ac:dyDescent="0.25">
      <c r="A34939"/>
      <c r="B34939"/>
      <c r="C34939" s="32"/>
      <c r="D34939"/>
      <c r="E34939" s="32"/>
      <c r="F34939"/>
      <c r="G34939"/>
      <c r="H34939"/>
      <c r="I34939"/>
    </row>
    <row r="34940" spans="1:9" x14ac:dyDescent="0.25">
      <c r="A34940"/>
      <c r="B34940"/>
      <c r="C34940" s="32"/>
      <c r="D34940"/>
      <c r="E34940" s="32"/>
      <c r="F34940"/>
      <c r="G34940"/>
      <c r="H34940"/>
      <c r="I34940"/>
    </row>
    <row r="34941" spans="1:9" x14ac:dyDescent="0.25">
      <c r="A34941"/>
      <c r="B34941"/>
      <c r="C34941" s="32"/>
      <c r="D34941"/>
      <c r="E34941" s="32"/>
      <c r="F34941"/>
      <c r="G34941"/>
      <c r="H34941"/>
      <c r="I34941"/>
    </row>
    <row r="34942" spans="1:9" x14ac:dyDescent="0.25">
      <c r="A34942"/>
      <c r="B34942"/>
      <c r="C34942" s="32"/>
      <c r="D34942"/>
      <c r="E34942" s="32"/>
      <c r="F34942"/>
      <c r="G34942"/>
      <c r="H34942"/>
      <c r="I34942"/>
    </row>
    <row r="34943" spans="1:9" x14ac:dyDescent="0.25">
      <c r="A34943"/>
      <c r="B34943"/>
      <c r="C34943" s="32"/>
      <c r="D34943"/>
      <c r="E34943" s="32"/>
      <c r="F34943"/>
      <c r="G34943"/>
      <c r="H34943"/>
      <c r="I34943"/>
    </row>
    <row r="34944" spans="1:9" x14ac:dyDescent="0.25">
      <c r="A34944"/>
      <c r="B34944"/>
      <c r="C34944" s="32"/>
      <c r="D34944"/>
      <c r="E34944" s="32"/>
      <c r="F34944"/>
      <c r="G34944"/>
      <c r="H34944"/>
      <c r="I34944"/>
    </row>
    <row r="34945" spans="1:9" x14ac:dyDescent="0.25">
      <c r="A34945"/>
      <c r="B34945"/>
      <c r="C34945" s="32"/>
      <c r="D34945"/>
      <c r="E34945" s="32"/>
      <c r="F34945"/>
      <c r="G34945"/>
      <c r="H34945"/>
      <c r="I34945"/>
    </row>
    <row r="34946" spans="1:9" x14ac:dyDescent="0.25">
      <c r="A34946"/>
      <c r="B34946"/>
      <c r="C34946" s="32"/>
      <c r="D34946"/>
      <c r="E34946" s="32"/>
      <c r="F34946"/>
      <c r="G34946"/>
      <c r="H34946"/>
      <c r="I34946"/>
    </row>
    <row r="34947" spans="1:9" x14ac:dyDescent="0.25">
      <c r="A34947"/>
      <c r="B34947"/>
      <c r="C34947" s="32"/>
      <c r="D34947"/>
      <c r="E34947" s="32"/>
      <c r="F34947"/>
      <c r="G34947"/>
      <c r="H34947"/>
      <c r="I34947"/>
    </row>
    <row r="34948" spans="1:9" x14ac:dyDescent="0.25">
      <c r="A34948"/>
      <c r="B34948"/>
      <c r="C34948" s="32"/>
      <c r="D34948"/>
      <c r="E34948" s="32"/>
      <c r="F34948"/>
      <c r="G34948"/>
      <c r="H34948"/>
      <c r="I34948"/>
    </row>
    <row r="34949" spans="1:9" x14ac:dyDescent="0.25">
      <c r="A34949"/>
      <c r="B34949"/>
      <c r="C34949" s="32"/>
      <c r="D34949"/>
      <c r="E34949" s="32"/>
      <c r="F34949"/>
      <c r="G34949"/>
      <c r="H34949"/>
      <c r="I34949"/>
    </row>
    <row r="34950" spans="1:9" x14ac:dyDescent="0.25">
      <c r="A34950"/>
      <c r="B34950"/>
      <c r="C34950" s="32"/>
      <c r="D34950"/>
      <c r="E34950" s="32"/>
      <c r="F34950"/>
      <c r="G34950"/>
      <c r="H34950"/>
      <c r="I34950"/>
    </row>
    <row r="34951" spans="1:9" x14ac:dyDescent="0.25">
      <c r="A34951"/>
      <c r="B34951"/>
      <c r="C34951" s="32"/>
      <c r="D34951"/>
      <c r="E34951" s="32"/>
      <c r="F34951"/>
      <c r="G34951"/>
      <c r="H34951"/>
      <c r="I34951"/>
    </row>
    <row r="34952" spans="1:9" x14ac:dyDescent="0.25">
      <c r="A34952"/>
      <c r="B34952"/>
      <c r="C34952" s="32"/>
      <c r="D34952"/>
      <c r="E34952" s="32"/>
      <c r="F34952"/>
      <c r="G34952"/>
      <c r="H34952"/>
      <c r="I34952"/>
    </row>
    <row r="34953" spans="1:9" x14ac:dyDescent="0.25">
      <c r="A34953"/>
      <c r="B34953"/>
      <c r="C34953" s="32"/>
      <c r="D34953"/>
      <c r="E34953" s="32"/>
      <c r="F34953"/>
      <c r="G34953"/>
      <c r="H34953"/>
      <c r="I34953"/>
    </row>
    <row r="34954" spans="1:9" x14ac:dyDescent="0.25">
      <c r="A34954"/>
      <c r="B34954"/>
      <c r="C34954" s="32"/>
      <c r="D34954"/>
      <c r="E34954" s="32"/>
      <c r="F34954"/>
      <c r="G34954"/>
      <c r="H34954"/>
      <c r="I34954"/>
    </row>
    <row r="34955" spans="1:9" x14ac:dyDescent="0.25">
      <c r="A34955"/>
      <c r="B34955"/>
      <c r="C34955" s="32"/>
      <c r="D34955"/>
      <c r="E34955" s="32"/>
      <c r="F34955"/>
      <c r="G34955"/>
      <c r="H34955"/>
      <c r="I34955"/>
    </row>
    <row r="34956" spans="1:9" x14ac:dyDescent="0.25">
      <c r="A34956"/>
      <c r="B34956"/>
      <c r="C34956" s="32"/>
      <c r="D34956"/>
      <c r="E34956" s="32"/>
      <c r="F34956"/>
      <c r="G34956"/>
      <c r="H34956"/>
      <c r="I34956"/>
    </row>
    <row r="34957" spans="1:9" x14ac:dyDescent="0.25">
      <c r="A34957"/>
      <c r="B34957"/>
      <c r="C34957" s="32"/>
      <c r="D34957"/>
      <c r="E34957" s="32"/>
      <c r="F34957"/>
      <c r="G34957"/>
      <c r="H34957"/>
      <c r="I34957"/>
    </row>
    <row r="34958" spans="1:9" x14ac:dyDescent="0.25">
      <c r="A34958"/>
      <c r="B34958"/>
      <c r="C34958" s="32"/>
      <c r="D34958"/>
      <c r="E34958" s="32"/>
      <c r="F34958"/>
      <c r="G34958"/>
      <c r="H34958"/>
      <c r="I34958"/>
    </row>
    <row r="34959" spans="1:9" x14ac:dyDescent="0.25">
      <c r="A34959"/>
      <c r="B34959"/>
      <c r="C34959" s="32"/>
      <c r="D34959"/>
      <c r="E34959" s="32"/>
      <c r="F34959"/>
      <c r="G34959"/>
      <c r="H34959"/>
      <c r="I34959"/>
    </row>
    <row r="34960" spans="1:9" x14ac:dyDescent="0.25">
      <c r="A34960"/>
      <c r="B34960"/>
      <c r="C34960" s="32"/>
      <c r="D34960"/>
      <c r="E34960" s="32"/>
      <c r="F34960"/>
      <c r="G34960"/>
      <c r="H34960"/>
      <c r="I34960"/>
    </row>
    <row r="34961" spans="1:9" x14ac:dyDescent="0.25">
      <c r="A34961"/>
      <c r="B34961"/>
      <c r="C34961" s="32"/>
      <c r="D34961"/>
      <c r="E34961" s="32"/>
      <c r="F34961"/>
      <c r="G34961"/>
      <c r="H34961"/>
      <c r="I34961"/>
    </row>
    <row r="34962" spans="1:9" x14ac:dyDescent="0.25">
      <c r="A34962"/>
      <c r="B34962"/>
      <c r="C34962" s="32"/>
      <c r="D34962"/>
      <c r="E34962" s="32"/>
      <c r="F34962"/>
      <c r="G34962"/>
      <c r="H34962"/>
      <c r="I34962"/>
    </row>
    <row r="34963" spans="1:9" x14ac:dyDescent="0.25">
      <c r="A34963"/>
      <c r="B34963"/>
      <c r="C34963" s="32"/>
      <c r="D34963"/>
      <c r="E34963" s="32"/>
      <c r="F34963"/>
      <c r="G34963"/>
      <c r="H34963"/>
      <c r="I34963"/>
    </row>
    <row r="34964" spans="1:9" x14ac:dyDescent="0.25">
      <c r="A34964"/>
      <c r="B34964"/>
      <c r="C34964" s="32"/>
      <c r="D34964"/>
      <c r="E34964" s="32"/>
      <c r="F34964"/>
      <c r="G34964"/>
      <c r="H34964"/>
      <c r="I34964"/>
    </row>
    <row r="34965" spans="1:9" x14ac:dyDescent="0.25">
      <c r="A34965"/>
      <c r="B34965"/>
      <c r="C34965" s="32"/>
      <c r="D34965"/>
      <c r="E34965" s="32"/>
      <c r="F34965"/>
      <c r="G34965"/>
      <c r="H34965"/>
      <c r="I34965"/>
    </row>
    <row r="34966" spans="1:9" x14ac:dyDescent="0.25">
      <c r="A34966"/>
      <c r="B34966"/>
      <c r="C34966" s="32"/>
      <c r="D34966"/>
      <c r="E34966" s="32"/>
      <c r="F34966"/>
      <c r="G34966"/>
      <c r="H34966"/>
      <c r="I34966"/>
    </row>
    <row r="34967" spans="1:9" x14ac:dyDescent="0.25">
      <c r="A34967"/>
      <c r="B34967"/>
      <c r="C34967" s="32"/>
      <c r="D34967"/>
      <c r="E34967" s="32"/>
      <c r="F34967"/>
      <c r="G34967"/>
      <c r="H34967"/>
      <c r="I34967"/>
    </row>
    <row r="34968" spans="1:9" x14ac:dyDescent="0.25">
      <c r="A34968"/>
      <c r="B34968"/>
      <c r="C34968" s="32"/>
      <c r="D34968"/>
      <c r="E34968" s="32"/>
      <c r="F34968"/>
      <c r="G34968"/>
      <c r="H34968"/>
      <c r="I34968"/>
    </row>
    <row r="34969" spans="1:9" x14ac:dyDescent="0.25">
      <c r="A34969"/>
      <c r="B34969"/>
      <c r="C34969" s="32"/>
      <c r="D34969"/>
      <c r="E34969" s="32"/>
      <c r="F34969"/>
      <c r="G34969"/>
      <c r="H34969"/>
      <c r="I34969"/>
    </row>
    <row r="34970" spans="1:9" x14ac:dyDescent="0.25">
      <c r="A34970"/>
      <c r="B34970"/>
      <c r="C34970" s="32"/>
      <c r="D34970"/>
      <c r="E34970" s="32"/>
      <c r="F34970"/>
      <c r="G34970"/>
      <c r="H34970"/>
      <c r="I34970"/>
    </row>
    <row r="34971" spans="1:9" x14ac:dyDescent="0.25">
      <c r="A34971"/>
      <c r="B34971"/>
      <c r="C34971" s="32"/>
      <c r="D34971"/>
      <c r="E34971" s="32"/>
      <c r="F34971"/>
      <c r="G34971"/>
      <c r="H34971"/>
      <c r="I34971"/>
    </row>
    <row r="34972" spans="1:9" x14ac:dyDescent="0.25">
      <c r="A34972"/>
      <c r="B34972"/>
      <c r="C34972" s="32"/>
      <c r="D34972"/>
      <c r="E34972" s="32"/>
      <c r="F34972"/>
      <c r="G34972"/>
      <c r="H34972"/>
      <c r="I34972"/>
    </row>
    <row r="34973" spans="1:9" x14ac:dyDescent="0.25">
      <c r="A34973"/>
      <c r="B34973"/>
      <c r="C34973" s="32"/>
      <c r="D34973"/>
      <c r="E34973" s="32"/>
      <c r="F34973"/>
      <c r="G34973"/>
      <c r="H34973"/>
      <c r="I34973"/>
    </row>
    <row r="34974" spans="1:9" x14ac:dyDescent="0.25">
      <c r="A34974"/>
      <c r="B34974"/>
      <c r="C34974" s="32"/>
      <c r="D34974"/>
      <c r="E34974" s="32"/>
      <c r="F34974"/>
      <c r="G34974"/>
      <c r="H34974"/>
      <c r="I34974"/>
    </row>
    <row r="34975" spans="1:9" x14ac:dyDescent="0.25">
      <c r="A34975"/>
      <c r="B34975"/>
      <c r="C34975" s="32"/>
      <c r="D34975"/>
      <c r="E34975" s="32"/>
      <c r="F34975"/>
      <c r="G34975"/>
      <c r="H34975"/>
      <c r="I34975"/>
    </row>
    <row r="34976" spans="1:9" x14ac:dyDescent="0.25">
      <c r="A34976"/>
      <c r="B34976"/>
      <c r="C34976" s="32"/>
      <c r="D34976"/>
      <c r="E34976" s="32"/>
      <c r="F34976"/>
      <c r="G34976"/>
      <c r="H34976"/>
      <c r="I34976"/>
    </row>
    <row r="34977" spans="1:9" x14ac:dyDescent="0.25">
      <c r="A34977"/>
      <c r="B34977"/>
      <c r="C34977" s="32"/>
      <c r="D34977"/>
      <c r="E34977" s="32"/>
      <c r="F34977"/>
      <c r="G34977"/>
      <c r="H34977"/>
      <c r="I34977"/>
    </row>
    <row r="34978" spans="1:9" x14ac:dyDescent="0.25">
      <c r="A34978"/>
      <c r="B34978"/>
      <c r="C34978" s="32"/>
      <c r="D34978"/>
      <c r="E34978" s="32"/>
      <c r="F34978"/>
      <c r="G34978"/>
      <c r="H34978"/>
      <c r="I34978"/>
    </row>
    <row r="34979" spans="1:9" x14ac:dyDescent="0.25">
      <c r="A34979"/>
      <c r="B34979"/>
      <c r="C34979" s="32"/>
      <c r="D34979"/>
      <c r="E34979" s="32"/>
      <c r="F34979"/>
      <c r="G34979"/>
      <c r="H34979"/>
      <c r="I34979"/>
    </row>
    <row r="34980" spans="1:9" x14ac:dyDescent="0.25">
      <c r="A34980"/>
      <c r="B34980"/>
      <c r="C34980" s="32"/>
      <c r="D34980"/>
      <c r="E34980" s="32"/>
      <c r="F34980"/>
      <c r="G34980"/>
      <c r="H34980"/>
      <c r="I34980"/>
    </row>
    <row r="34981" spans="1:9" x14ac:dyDescent="0.25">
      <c r="A34981"/>
      <c r="B34981"/>
      <c r="C34981" s="32"/>
      <c r="D34981"/>
      <c r="E34981" s="32"/>
      <c r="F34981"/>
      <c r="G34981"/>
      <c r="H34981"/>
      <c r="I34981"/>
    </row>
    <row r="34982" spans="1:9" x14ac:dyDescent="0.25">
      <c r="A34982"/>
      <c r="B34982"/>
      <c r="C34982" s="32"/>
      <c r="D34982"/>
      <c r="E34982" s="32"/>
      <c r="F34982"/>
      <c r="G34982"/>
      <c r="H34982"/>
      <c r="I34982"/>
    </row>
    <row r="34983" spans="1:9" x14ac:dyDescent="0.25">
      <c r="A34983"/>
      <c r="B34983"/>
      <c r="C34983" s="32"/>
      <c r="D34983"/>
      <c r="E34983" s="32"/>
      <c r="F34983"/>
      <c r="G34983"/>
      <c r="H34983"/>
      <c r="I34983"/>
    </row>
    <row r="34984" spans="1:9" x14ac:dyDescent="0.25">
      <c r="A34984"/>
      <c r="B34984"/>
      <c r="C34984" s="32"/>
      <c r="D34984"/>
      <c r="E34984" s="32"/>
      <c r="F34984"/>
      <c r="G34984"/>
      <c r="H34984"/>
      <c r="I34984"/>
    </row>
    <row r="34985" spans="1:9" x14ac:dyDescent="0.25">
      <c r="A34985"/>
      <c r="B34985"/>
      <c r="C34985" s="32"/>
      <c r="D34985"/>
      <c r="E34985" s="32"/>
      <c r="F34985"/>
      <c r="G34985"/>
      <c r="H34985"/>
      <c r="I34985"/>
    </row>
    <row r="34986" spans="1:9" x14ac:dyDescent="0.25">
      <c r="A34986"/>
      <c r="B34986"/>
      <c r="C34986" s="32"/>
      <c r="D34986"/>
      <c r="E34986" s="32"/>
      <c r="F34986"/>
      <c r="G34986"/>
      <c r="H34986"/>
      <c r="I34986"/>
    </row>
    <row r="34987" spans="1:9" x14ac:dyDescent="0.25">
      <c r="A34987"/>
      <c r="B34987"/>
      <c r="C34987" s="32"/>
      <c r="D34987"/>
      <c r="E34987" s="32"/>
      <c r="F34987"/>
      <c r="G34987"/>
      <c r="H34987"/>
      <c r="I34987"/>
    </row>
    <row r="34988" spans="1:9" x14ac:dyDescent="0.25">
      <c r="A34988"/>
      <c r="B34988"/>
      <c r="C34988" s="32"/>
      <c r="D34988"/>
      <c r="E34988" s="32"/>
      <c r="F34988"/>
      <c r="G34988"/>
      <c r="H34988"/>
      <c r="I34988"/>
    </row>
    <row r="34989" spans="1:9" x14ac:dyDescent="0.25">
      <c r="A34989"/>
      <c r="B34989"/>
      <c r="C34989" s="32"/>
      <c r="D34989"/>
      <c r="E34989" s="32"/>
      <c r="F34989"/>
      <c r="G34989"/>
      <c r="H34989"/>
      <c r="I34989"/>
    </row>
    <row r="34990" spans="1:9" x14ac:dyDescent="0.25">
      <c r="A34990"/>
      <c r="B34990"/>
      <c r="C34990" s="32"/>
      <c r="D34990"/>
      <c r="E34990" s="32"/>
      <c r="F34990"/>
      <c r="G34990"/>
      <c r="H34990"/>
      <c r="I34990"/>
    </row>
    <row r="34991" spans="1:9" x14ac:dyDescent="0.25">
      <c r="A34991"/>
      <c r="B34991"/>
      <c r="C34991" s="32"/>
      <c r="D34991"/>
      <c r="E34991" s="32"/>
      <c r="F34991"/>
      <c r="G34991"/>
      <c r="H34991"/>
      <c r="I34991"/>
    </row>
    <row r="34992" spans="1:9" x14ac:dyDescent="0.25">
      <c r="A34992"/>
      <c r="B34992"/>
      <c r="C34992" s="32"/>
      <c r="D34992"/>
      <c r="E34992" s="32"/>
      <c r="F34992"/>
      <c r="G34992"/>
      <c r="H34992"/>
      <c r="I34992"/>
    </row>
    <row r="34993" spans="1:9" x14ac:dyDescent="0.25">
      <c r="A34993"/>
      <c r="B34993"/>
      <c r="C34993" s="32"/>
      <c r="D34993"/>
      <c r="E34993" s="32"/>
      <c r="F34993"/>
      <c r="G34993"/>
      <c r="H34993"/>
      <c r="I34993"/>
    </row>
    <row r="34994" spans="1:9" x14ac:dyDescent="0.25">
      <c r="A34994"/>
      <c r="B34994"/>
      <c r="C34994" s="32"/>
      <c r="D34994"/>
      <c r="E34994" s="32"/>
      <c r="F34994"/>
      <c r="G34994"/>
      <c r="H34994"/>
      <c r="I34994"/>
    </row>
    <row r="34995" spans="1:9" x14ac:dyDescent="0.25">
      <c r="A34995"/>
      <c r="B34995"/>
      <c r="C34995" s="32"/>
      <c r="D34995"/>
      <c r="E34995" s="32"/>
      <c r="F34995"/>
      <c r="G34995"/>
      <c r="H34995"/>
      <c r="I34995"/>
    </row>
    <row r="34996" spans="1:9" x14ac:dyDescent="0.25">
      <c r="A34996"/>
      <c r="B34996"/>
      <c r="C34996" s="32"/>
      <c r="D34996"/>
      <c r="E34996" s="32"/>
      <c r="F34996"/>
      <c r="G34996"/>
      <c r="H34996"/>
      <c r="I34996"/>
    </row>
    <row r="34997" spans="1:9" x14ac:dyDescent="0.25">
      <c r="A34997"/>
      <c r="B34997"/>
      <c r="C34997" s="32"/>
      <c r="D34997"/>
      <c r="E34997" s="32"/>
      <c r="F34997"/>
      <c r="G34997"/>
      <c r="H34997"/>
      <c r="I34997"/>
    </row>
    <row r="34998" spans="1:9" x14ac:dyDescent="0.25">
      <c r="A34998"/>
      <c r="B34998"/>
      <c r="C34998" s="32"/>
      <c r="D34998"/>
      <c r="E34998" s="32"/>
      <c r="F34998"/>
      <c r="G34998"/>
      <c r="H34998"/>
      <c r="I34998"/>
    </row>
    <row r="34999" spans="1:9" x14ac:dyDescent="0.25">
      <c r="A34999"/>
      <c r="B34999"/>
      <c r="C34999" s="32"/>
      <c r="D34999"/>
      <c r="E34999" s="32"/>
      <c r="F34999"/>
      <c r="G34999"/>
      <c r="H34999"/>
      <c r="I34999"/>
    </row>
    <row r="35000" spans="1:9" x14ac:dyDescent="0.25">
      <c r="A35000"/>
      <c r="B35000"/>
      <c r="C35000" s="32"/>
      <c r="D35000"/>
      <c r="E35000" s="32"/>
      <c r="F35000"/>
      <c r="G35000"/>
      <c r="H35000"/>
      <c r="I35000"/>
    </row>
    <row r="35001" spans="1:9" x14ac:dyDescent="0.25">
      <c r="A35001"/>
      <c r="B35001"/>
      <c r="C35001" s="32"/>
      <c r="D35001"/>
      <c r="E35001" s="32"/>
      <c r="F35001"/>
      <c r="G35001"/>
      <c r="H35001"/>
      <c r="I35001"/>
    </row>
    <row r="35002" spans="1:9" x14ac:dyDescent="0.25">
      <c r="A35002"/>
      <c r="B35002"/>
      <c r="C35002" s="32"/>
      <c r="D35002"/>
      <c r="E35002" s="32"/>
      <c r="F35002"/>
      <c r="G35002"/>
      <c r="H35002"/>
      <c r="I35002"/>
    </row>
    <row r="35003" spans="1:9" x14ac:dyDescent="0.25">
      <c r="A35003"/>
      <c r="B35003"/>
      <c r="C35003" s="32"/>
      <c r="D35003"/>
      <c r="E35003" s="32"/>
      <c r="F35003"/>
      <c r="G35003"/>
      <c r="H35003"/>
      <c r="I35003"/>
    </row>
    <row r="35004" spans="1:9" x14ac:dyDescent="0.25">
      <c r="A35004"/>
      <c r="B35004"/>
      <c r="C35004" s="32"/>
      <c r="D35004"/>
      <c r="E35004" s="32"/>
      <c r="F35004"/>
      <c r="G35004"/>
      <c r="H35004"/>
      <c r="I35004"/>
    </row>
    <row r="35005" spans="1:9" x14ac:dyDescent="0.25">
      <c r="A35005"/>
      <c r="B35005"/>
      <c r="C35005" s="32"/>
      <c r="D35005"/>
      <c r="E35005" s="32"/>
      <c r="F35005"/>
      <c r="G35005"/>
      <c r="H35005"/>
      <c r="I35005"/>
    </row>
    <row r="35006" spans="1:9" x14ac:dyDescent="0.25">
      <c r="A35006"/>
      <c r="B35006"/>
      <c r="C35006" s="32"/>
      <c r="D35006"/>
      <c r="E35006" s="32"/>
      <c r="F35006"/>
      <c r="G35006"/>
      <c r="H35006"/>
      <c r="I35006"/>
    </row>
    <row r="35007" spans="1:9" x14ac:dyDescent="0.25">
      <c r="A35007"/>
      <c r="B35007"/>
      <c r="C35007" s="32"/>
      <c r="D35007"/>
      <c r="E35007" s="32"/>
      <c r="F35007"/>
      <c r="G35007"/>
      <c r="H35007"/>
      <c r="I35007"/>
    </row>
    <row r="35008" spans="1:9" x14ac:dyDescent="0.25">
      <c r="A35008"/>
      <c r="B35008"/>
      <c r="C35008" s="32"/>
      <c r="D35008"/>
      <c r="E35008" s="32"/>
      <c r="F35008"/>
      <c r="G35008"/>
      <c r="H35008"/>
      <c r="I35008"/>
    </row>
    <row r="35009" spans="1:9" x14ac:dyDescent="0.25">
      <c r="A35009"/>
      <c r="B35009"/>
      <c r="C35009" s="32"/>
      <c r="D35009"/>
      <c r="E35009" s="32"/>
      <c r="F35009"/>
      <c r="G35009"/>
      <c r="H35009"/>
      <c r="I35009"/>
    </row>
    <row r="35010" spans="1:9" x14ac:dyDescent="0.25">
      <c r="A35010"/>
      <c r="B35010"/>
      <c r="C35010" s="32"/>
      <c r="D35010"/>
      <c r="E35010" s="32"/>
      <c r="F35010"/>
      <c r="G35010"/>
      <c r="H35010"/>
      <c r="I35010"/>
    </row>
    <row r="35011" spans="1:9" x14ac:dyDescent="0.25">
      <c r="A35011"/>
      <c r="B35011"/>
      <c r="C35011" s="32"/>
      <c r="D35011"/>
      <c r="E35011" s="32"/>
      <c r="F35011"/>
      <c r="G35011"/>
      <c r="H35011"/>
      <c r="I35011"/>
    </row>
    <row r="35012" spans="1:9" x14ac:dyDescent="0.25">
      <c r="A35012"/>
      <c r="B35012"/>
      <c r="C35012" s="32"/>
      <c r="D35012"/>
      <c r="E35012" s="32"/>
      <c r="F35012"/>
      <c r="G35012"/>
      <c r="H35012"/>
      <c r="I35012"/>
    </row>
    <row r="35013" spans="1:9" x14ac:dyDescent="0.25">
      <c r="A35013"/>
      <c r="B35013"/>
      <c r="C35013" s="32"/>
      <c r="D35013"/>
      <c r="E35013" s="32"/>
      <c r="F35013"/>
      <c r="G35013"/>
      <c r="H35013"/>
      <c r="I35013"/>
    </row>
    <row r="35014" spans="1:9" x14ac:dyDescent="0.25">
      <c r="A35014"/>
      <c r="B35014"/>
      <c r="C35014" s="32"/>
      <c r="D35014"/>
      <c r="E35014" s="32"/>
      <c r="F35014"/>
      <c r="G35014"/>
      <c r="H35014"/>
      <c r="I35014"/>
    </row>
    <row r="35015" spans="1:9" x14ac:dyDescent="0.25">
      <c r="A35015"/>
      <c r="B35015"/>
      <c r="C35015" s="32"/>
      <c r="D35015"/>
      <c r="E35015" s="32"/>
      <c r="F35015"/>
      <c r="G35015"/>
      <c r="H35015"/>
      <c r="I35015"/>
    </row>
    <row r="35016" spans="1:9" x14ac:dyDescent="0.25">
      <c r="A35016"/>
      <c r="B35016"/>
      <c r="C35016" s="32"/>
      <c r="D35016"/>
      <c r="E35016" s="32"/>
      <c r="F35016"/>
      <c r="G35016"/>
      <c r="H35016"/>
      <c r="I35016"/>
    </row>
    <row r="35017" spans="1:9" x14ac:dyDescent="0.25">
      <c r="A35017"/>
      <c r="B35017"/>
      <c r="C35017" s="32"/>
      <c r="D35017"/>
      <c r="E35017" s="32"/>
      <c r="F35017"/>
      <c r="G35017"/>
      <c r="H35017"/>
      <c r="I35017"/>
    </row>
    <row r="35018" spans="1:9" x14ac:dyDescent="0.25">
      <c r="A35018"/>
      <c r="B35018"/>
      <c r="C35018" s="32"/>
      <c r="D35018"/>
      <c r="E35018" s="32"/>
      <c r="F35018"/>
      <c r="G35018"/>
      <c r="H35018"/>
      <c r="I35018"/>
    </row>
    <row r="35019" spans="1:9" x14ac:dyDescent="0.25">
      <c r="A35019"/>
      <c r="B35019"/>
      <c r="C35019" s="32"/>
      <c r="D35019"/>
      <c r="E35019" s="32"/>
      <c r="F35019"/>
      <c r="G35019"/>
      <c r="H35019"/>
      <c r="I35019"/>
    </row>
    <row r="35020" spans="1:9" x14ac:dyDescent="0.25">
      <c r="A35020"/>
      <c r="B35020"/>
      <c r="C35020" s="32"/>
      <c r="D35020"/>
      <c r="E35020" s="32"/>
      <c r="F35020"/>
      <c r="G35020"/>
      <c r="H35020"/>
      <c r="I35020"/>
    </row>
    <row r="35021" spans="1:9" x14ac:dyDescent="0.25">
      <c r="A35021"/>
      <c r="B35021"/>
      <c r="C35021" s="32"/>
      <c r="D35021"/>
      <c r="E35021" s="32"/>
      <c r="F35021"/>
      <c r="G35021"/>
      <c r="H35021"/>
      <c r="I35021"/>
    </row>
    <row r="35022" spans="1:9" x14ac:dyDescent="0.25">
      <c r="A35022"/>
      <c r="B35022"/>
      <c r="C35022" s="32"/>
      <c r="D35022"/>
      <c r="E35022" s="32"/>
      <c r="F35022"/>
      <c r="G35022"/>
      <c r="H35022"/>
      <c r="I35022"/>
    </row>
    <row r="35023" spans="1:9" x14ac:dyDescent="0.25">
      <c r="A35023"/>
      <c r="B35023"/>
      <c r="C35023" s="32"/>
      <c r="D35023"/>
      <c r="E35023" s="32"/>
      <c r="F35023"/>
      <c r="G35023"/>
      <c r="H35023"/>
      <c r="I35023"/>
    </row>
    <row r="35024" spans="1:9" x14ac:dyDescent="0.25">
      <c r="A35024"/>
      <c r="B35024"/>
      <c r="C35024" s="32"/>
      <c r="D35024"/>
      <c r="E35024" s="32"/>
      <c r="F35024"/>
      <c r="G35024"/>
      <c r="H35024"/>
      <c r="I35024"/>
    </row>
    <row r="35025" spans="1:9" x14ac:dyDescent="0.25">
      <c r="A35025"/>
      <c r="B35025"/>
      <c r="C35025" s="32"/>
      <c r="D35025"/>
      <c r="E35025" s="32"/>
      <c r="F35025"/>
      <c r="G35025"/>
      <c r="H35025"/>
      <c r="I35025"/>
    </row>
    <row r="35026" spans="1:9" x14ac:dyDescent="0.25">
      <c r="A35026"/>
      <c r="B35026"/>
      <c r="C35026" s="32"/>
      <c r="D35026"/>
      <c r="E35026" s="32"/>
      <c r="F35026"/>
      <c r="G35026"/>
      <c r="H35026"/>
      <c r="I35026"/>
    </row>
    <row r="35027" spans="1:9" x14ac:dyDescent="0.25">
      <c r="A35027"/>
      <c r="B35027"/>
      <c r="C35027" s="32"/>
      <c r="D35027"/>
      <c r="E35027" s="32"/>
      <c r="F35027"/>
      <c r="G35027"/>
      <c r="H35027"/>
      <c r="I35027"/>
    </row>
    <row r="35028" spans="1:9" x14ac:dyDescent="0.25">
      <c r="A35028"/>
      <c r="B35028"/>
      <c r="C35028" s="32"/>
      <c r="D35028"/>
      <c r="E35028" s="32"/>
      <c r="F35028"/>
      <c r="G35028"/>
      <c r="H35028"/>
      <c r="I35028"/>
    </row>
    <row r="35029" spans="1:9" x14ac:dyDescent="0.25">
      <c r="A35029"/>
      <c r="B35029"/>
      <c r="C35029" s="32"/>
      <c r="D35029"/>
      <c r="E35029" s="32"/>
      <c r="F35029"/>
      <c r="G35029"/>
      <c r="H35029"/>
      <c r="I35029"/>
    </row>
    <row r="35030" spans="1:9" x14ac:dyDescent="0.25">
      <c r="A35030"/>
      <c r="B35030"/>
      <c r="C35030" s="32"/>
      <c r="D35030"/>
      <c r="E35030" s="32"/>
      <c r="F35030"/>
      <c r="G35030"/>
      <c r="H35030"/>
      <c r="I35030"/>
    </row>
    <row r="35031" spans="1:9" x14ac:dyDescent="0.25">
      <c r="A35031"/>
      <c r="B35031"/>
      <c r="C35031" s="32"/>
      <c r="D35031"/>
      <c r="E35031" s="32"/>
      <c r="F35031"/>
      <c r="G35031"/>
      <c r="H35031"/>
      <c r="I35031"/>
    </row>
    <row r="35032" spans="1:9" x14ac:dyDescent="0.25">
      <c r="A35032"/>
      <c r="B35032"/>
      <c r="C35032" s="32"/>
      <c r="D35032"/>
      <c r="E35032" s="32"/>
      <c r="F35032"/>
      <c r="G35032"/>
      <c r="H35032"/>
      <c r="I35032"/>
    </row>
    <row r="35033" spans="1:9" x14ac:dyDescent="0.25">
      <c r="A35033"/>
      <c r="B35033"/>
      <c r="C35033" s="32"/>
      <c r="D35033"/>
      <c r="E35033" s="32"/>
      <c r="F35033"/>
      <c r="G35033"/>
      <c r="H35033"/>
      <c r="I35033"/>
    </row>
    <row r="35034" spans="1:9" x14ac:dyDescent="0.25">
      <c r="A35034"/>
      <c r="B35034"/>
      <c r="C35034" s="32"/>
      <c r="D35034"/>
      <c r="E35034" s="32"/>
      <c r="F35034"/>
      <c r="G35034"/>
      <c r="H35034"/>
      <c r="I35034"/>
    </row>
    <row r="35035" spans="1:9" x14ac:dyDescent="0.25">
      <c r="A35035"/>
      <c r="B35035"/>
      <c r="C35035" s="32"/>
      <c r="D35035"/>
      <c r="E35035" s="32"/>
      <c r="F35035"/>
      <c r="G35035"/>
      <c r="H35035"/>
      <c r="I35035"/>
    </row>
    <row r="35036" spans="1:9" x14ac:dyDescent="0.25">
      <c r="A35036"/>
      <c r="B35036"/>
      <c r="C35036" s="32"/>
      <c r="D35036"/>
      <c r="E35036" s="32"/>
      <c r="F35036"/>
      <c r="G35036"/>
      <c r="H35036"/>
      <c r="I35036"/>
    </row>
    <row r="35037" spans="1:9" x14ac:dyDescent="0.25">
      <c r="A35037"/>
      <c r="B35037"/>
      <c r="C35037" s="32"/>
      <c r="D35037"/>
      <c r="E35037" s="32"/>
      <c r="F35037"/>
      <c r="G35037"/>
      <c r="H35037"/>
      <c r="I35037"/>
    </row>
    <row r="35038" spans="1:9" x14ac:dyDescent="0.25">
      <c r="A35038"/>
      <c r="B35038"/>
      <c r="C35038" s="32"/>
      <c r="D35038"/>
      <c r="E35038" s="32"/>
      <c r="F35038"/>
      <c r="G35038"/>
      <c r="H35038"/>
      <c r="I35038"/>
    </row>
    <row r="35039" spans="1:9" x14ac:dyDescent="0.25">
      <c r="A35039"/>
      <c r="B35039"/>
      <c r="C35039" s="32"/>
      <c r="D35039"/>
      <c r="E35039" s="32"/>
      <c r="F35039"/>
      <c r="G35039"/>
      <c r="H35039"/>
      <c r="I35039"/>
    </row>
    <row r="35040" spans="1:9" x14ac:dyDescent="0.25">
      <c r="A35040"/>
      <c r="B35040"/>
      <c r="C35040" s="32"/>
      <c r="D35040"/>
      <c r="E35040" s="32"/>
      <c r="F35040"/>
      <c r="G35040"/>
      <c r="H35040"/>
      <c r="I35040"/>
    </row>
    <row r="35041" spans="1:9" x14ac:dyDescent="0.25">
      <c r="A35041"/>
      <c r="B35041"/>
      <c r="C35041" s="32"/>
      <c r="D35041"/>
      <c r="E35041" s="32"/>
      <c r="F35041"/>
      <c r="G35041"/>
      <c r="H35041"/>
      <c r="I35041"/>
    </row>
    <row r="35042" spans="1:9" x14ac:dyDescent="0.25">
      <c r="A35042"/>
      <c r="B35042"/>
      <c r="C35042" s="32"/>
      <c r="D35042"/>
      <c r="E35042" s="32"/>
      <c r="F35042"/>
      <c r="G35042"/>
      <c r="H35042"/>
      <c r="I35042"/>
    </row>
    <row r="35043" spans="1:9" x14ac:dyDescent="0.25">
      <c r="A35043"/>
      <c r="B35043"/>
      <c r="C35043" s="32"/>
      <c r="D35043"/>
      <c r="E35043" s="32"/>
      <c r="F35043"/>
      <c r="G35043"/>
      <c r="H35043"/>
      <c r="I35043"/>
    </row>
    <row r="35044" spans="1:9" x14ac:dyDescent="0.25">
      <c r="A35044"/>
      <c r="B35044"/>
      <c r="C35044" s="32"/>
      <c r="D35044"/>
      <c r="E35044" s="32"/>
      <c r="F35044"/>
      <c r="G35044"/>
      <c r="H35044"/>
      <c r="I35044"/>
    </row>
    <row r="35045" spans="1:9" x14ac:dyDescent="0.25">
      <c r="A35045"/>
      <c r="B35045"/>
      <c r="C35045" s="32"/>
      <c r="D35045"/>
      <c r="E35045" s="32"/>
      <c r="F35045"/>
      <c r="G35045"/>
      <c r="H35045"/>
      <c r="I35045"/>
    </row>
    <row r="35046" spans="1:9" x14ac:dyDescent="0.25">
      <c r="A35046"/>
      <c r="B35046"/>
      <c r="C35046" s="32"/>
      <c r="D35046"/>
      <c r="E35046" s="32"/>
      <c r="F35046"/>
      <c r="G35046"/>
      <c r="H35046"/>
      <c r="I35046"/>
    </row>
    <row r="35047" spans="1:9" x14ac:dyDescent="0.25">
      <c r="A35047"/>
      <c r="B35047"/>
      <c r="C35047" s="32"/>
      <c r="D35047"/>
      <c r="E35047" s="32"/>
      <c r="F35047"/>
      <c r="G35047"/>
      <c r="H35047"/>
      <c r="I35047"/>
    </row>
    <row r="35048" spans="1:9" x14ac:dyDescent="0.25">
      <c r="A35048"/>
      <c r="B35048"/>
      <c r="C35048" s="32"/>
      <c r="D35048"/>
      <c r="E35048" s="32"/>
      <c r="F35048"/>
      <c r="G35048"/>
      <c r="H35048"/>
      <c r="I35048"/>
    </row>
    <row r="35049" spans="1:9" x14ac:dyDescent="0.25">
      <c r="A35049"/>
      <c r="B35049"/>
      <c r="C35049" s="32"/>
      <c r="D35049"/>
      <c r="E35049" s="32"/>
      <c r="F35049"/>
      <c r="G35049"/>
      <c r="H35049"/>
      <c r="I35049"/>
    </row>
    <row r="35050" spans="1:9" x14ac:dyDescent="0.25">
      <c r="A35050"/>
      <c r="B35050"/>
      <c r="C35050" s="32"/>
      <c r="D35050"/>
      <c r="E35050" s="32"/>
      <c r="F35050"/>
      <c r="G35050"/>
      <c r="H35050"/>
      <c r="I35050"/>
    </row>
    <row r="35051" spans="1:9" x14ac:dyDescent="0.25">
      <c r="A35051"/>
      <c r="B35051"/>
      <c r="C35051" s="32"/>
      <c r="D35051"/>
      <c r="E35051" s="32"/>
      <c r="F35051"/>
      <c r="G35051"/>
      <c r="H35051"/>
      <c r="I35051"/>
    </row>
    <row r="35052" spans="1:9" x14ac:dyDescent="0.25">
      <c r="A35052"/>
      <c r="B35052"/>
      <c r="C35052" s="32"/>
      <c r="D35052"/>
      <c r="E35052" s="32"/>
      <c r="F35052"/>
      <c r="G35052"/>
      <c r="H35052"/>
      <c r="I35052"/>
    </row>
    <row r="35053" spans="1:9" x14ac:dyDescent="0.25">
      <c r="A35053"/>
      <c r="B35053"/>
      <c r="C35053" s="32"/>
      <c r="D35053"/>
      <c r="E35053" s="32"/>
      <c r="F35053"/>
      <c r="G35053"/>
      <c r="H35053"/>
      <c r="I35053"/>
    </row>
    <row r="35054" spans="1:9" x14ac:dyDescent="0.25">
      <c r="A35054"/>
      <c r="B35054"/>
      <c r="C35054" s="32"/>
      <c r="D35054"/>
      <c r="E35054" s="32"/>
      <c r="F35054"/>
      <c r="G35054"/>
      <c r="H35054"/>
      <c r="I35054"/>
    </row>
    <row r="35055" spans="1:9" x14ac:dyDescent="0.25">
      <c r="A35055"/>
      <c r="B35055"/>
      <c r="C35055" s="32"/>
      <c r="D35055"/>
      <c r="E35055" s="32"/>
      <c r="F35055"/>
      <c r="G35055"/>
      <c r="H35055"/>
      <c r="I35055"/>
    </row>
    <row r="35056" spans="1:9" x14ac:dyDescent="0.25">
      <c r="A35056"/>
      <c r="B35056"/>
      <c r="C35056" s="32"/>
      <c r="D35056"/>
      <c r="E35056" s="32"/>
      <c r="F35056"/>
      <c r="G35056"/>
      <c r="H35056"/>
      <c r="I35056"/>
    </row>
    <row r="35057" spans="1:9" x14ac:dyDescent="0.25">
      <c r="A35057"/>
      <c r="B35057"/>
      <c r="C35057" s="32"/>
      <c r="D35057"/>
      <c r="E35057" s="32"/>
      <c r="F35057"/>
      <c r="G35057"/>
      <c r="H35057"/>
      <c r="I35057"/>
    </row>
    <row r="35058" spans="1:9" x14ac:dyDescent="0.25">
      <c r="A35058"/>
      <c r="B35058"/>
      <c r="C35058" s="32"/>
      <c r="D35058"/>
      <c r="E35058" s="32"/>
      <c r="F35058"/>
      <c r="G35058"/>
      <c r="H35058"/>
      <c r="I35058"/>
    </row>
    <row r="35059" spans="1:9" x14ac:dyDescent="0.25">
      <c r="A35059"/>
      <c r="B35059"/>
      <c r="C35059" s="32"/>
      <c r="D35059"/>
      <c r="E35059" s="32"/>
      <c r="F35059"/>
      <c r="G35059"/>
      <c r="H35059"/>
      <c r="I35059"/>
    </row>
    <row r="35060" spans="1:9" x14ac:dyDescent="0.25">
      <c r="A35060"/>
      <c r="B35060"/>
      <c r="C35060" s="32"/>
      <c r="D35060"/>
      <c r="E35060" s="32"/>
      <c r="F35060"/>
      <c r="G35060"/>
      <c r="H35060"/>
      <c r="I35060"/>
    </row>
    <row r="35061" spans="1:9" x14ac:dyDescent="0.25">
      <c r="A35061"/>
      <c r="B35061"/>
      <c r="C35061" s="32"/>
      <c r="D35061"/>
      <c r="E35061" s="32"/>
      <c r="F35061"/>
      <c r="G35061"/>
      <c r="H35061"/>
      <c r="I35061"/>
    </row>
    <row r="35062" spans="1:9" x14ac:dyDescent="0.25">
      <c r="A35062"/>
      <c r="B35062"/>
      <c r="C35062" s="32"/>
      <c r="D35062"/>
      <c r="E35062" s="32"/>
      <c r="F35062"/>
      <c r="G35062"/>
      <c r="H35062"/>
      <c r="I35062"/>
    </row>
    <row r="35063" spans="1:9" x14ac:dyDescent="0.25">
      <c r="A35063"/>
      <c r="B35063"/>
      <c r="C35063" s="32"/>
      <c r="D35063"/>
      <c r="E35063" s="32"/>
      <c r="F35063"/>
      <c r="G35063"/>
      <c r="H35063"/>
      <c r="I35063"/>
    </row>
    <row r="35064" spans="1:9" x14ac:dyDescent="0.25">
      <c r="A35064"/>
      <c r="B35064"/>
      <c r="C35064" s="32"/>
      <c r="D35064"/>
      <c r="E35064" s="32"/>
      <c r="F35064"/>
      <c r="G35064"/>
      <c r="H35064"/>
      <c r="I35064"/>
    </row>
    <row r="35065" spans="1:9" x14ac:dyDescent="0.25">
      <c r="A35065"/>
      <c r="B35065"/>
      <c r="C35065" s="32"/>
      <c r="D35065"/>
      <c r="E35065" s="32"/>
      <c r="F35065"/>
      <c r="G35065"/>
      <c r="H35065"/>
      <c r="I35065"/>
    </row>
    <row r="35066" spans="1:9" x14ac:dyDescent="0.25">
      <c r="A35066"/>
      <c r="B35066"/>
      <c r="C35066" s="32"/>
      <c r="D35066"/>
      <c r="E35066" s="32"/>
      <c r="F35066"/>
      <c r="G35066"/>
      <c r="H35066"/>
      <c r="I35066"/>
    </row>
    <row r="35067" spans="1:9" x14ac:dyDescent="0.25">
      <c r="A35067"/>
      <c r="B35067"/>
      <c r="C35067" s="32"/>
      <c r="D35067"/>
      <c r="E35067" s="32"/>
      <c r="F35067"/>
      <c r="G35067"/>
      <c r="H35067"/>
      <c r="I35067"/>
    </row>
    <row r="35068" spans="1:9" x14ac:dyDescent="0.25">
      <c r="A35068"/>
      <c r="B35068"/>
      <c r="C35068" s="32"/>
      <c r="D35068"/>
      <c r="E35068" s="32"/>
      <c r="F35068"/>
      <c r="G35068"/>
      <c r="H35068"/>
      <c r="I35068"/>
    </row>
    <row r="35069" spans="1:9" x14ac:dyDescent="0.25">
      <c r="A35069"/>
      <c r="B35069"/>
      <c r="C35069" s="32"/>
      <c r="D35069"/>
      <c r="E35069" s="32"/>
      <c r="F35069"/>
      <c r="G35069"/>
      <c r="H35069"/>
      <c r="I35069"/>
    </row>
    <row r="35070" spans="1:9" x14ac:dyDescent="0.25">
      <c r="A35070"/>
      <c r="B35070"/>
      <c r="C35070" s="32"/>
      <c r="D35070"/>
      <c r="E35070" s="32"/>
      <c r="F35070"/>
      <c r="G35070"/>
      <c r="H35070"/>
      <c r="I35070"/>
    </row>
    <row r="35071" spans="1:9" x14ac:dyDescent="0.25">
      <c r="A35071"/>
      <c r="B35071"/>
      <c r="C35071" s="32"/>
      <c r="D35071"/>
      <c r="E35071" s="32"/>
      <c r="F35071"/>
      <c r="G35071"/>
      <c r="H35071"/>
      <c r="I35071"/>
    </row>
    <row r="35072" spans="1:9" x14ac:dyDescent="0.25">
      <c r="A35072"/>
      <c r="B35072"/>
      <c r="C35072" s="32"/>
      <c r="D35072"/>
      <c r="E35072" s="32"/>
      <c r="F35072"/>
      <c r="G35072"/>
      <c r="H35072"/>
      <c r="I35072"/>
    </row>
    <row r="35073" spans="1:9" x14ac:dyDescent="0.25">
      <c r="A35073"/>
      <c r="B35073"/>
      <c r="C35073" s="32"/>
      <c r="D35073"/>
      <c r="E35073" s="32"/>
      <c r="F35073"/>
      <c r="G35073"/>
      <c r="H35073"/>
      <c r="I35073"/>
    </row>
    <row r="35074" spans="1:9" x14ac:dyDescent="0.25">
      <c r="A35074"/>
      <c r="B35074"/>
      <c r="C35074" s="32"/>
      <c r="D35074"/>
      <c r="E35074" s="32"/>
      <c r="F35074"/>
      <c r="G35074"/>
      <c r="H35074"/>
      <c r="I35074"/>
    </row>
    <row r="35075" spans="1:9" x14ac:dyDescent="0.25">
      <c r="A35075"/>
      <c r="B35075"/>
      <c r="C35075" s="32"/>
      <c r="D35075"/>
      <c r="E35075" s="32"/>
      <c r="F35075"/>
      <c r="G35075"/>
      <c r="H35075"/>
      <c r="I35075"/>
    </row>
    <row r="35076" spans="1:9" x14ac:dyDescent="0.25">
      <c r="A35076"/>
      <c r="B35076"/>
      <c r="C35076" s="32"/>
      <c r="D35076"/>
      <c r="E35076" s="32"/>
      <c r="F35076"/>
      <c r="G35076"/>
      <c r="H35076"/>
      <c r="I35076"/>
    </row>
    <row r="35077" spans="1:9" x14ac:dyDescent="0.25">
      <c r="A35077"/>
      <c r="B35077"/>
      <c r="C35077" s="32"/>
      <c r="D35077"/>
      <c r="E35077" s="32"/>
      <c r="F35077"/>
      <c r="G35077"/>
      <c r="H35077"/>
      <c r="I35077"/>
    </row>
    <row r="35078" spans="1:9" x14ac:dyDescent="0.25">
      <c r="A35078"/>
      <c r="B35078"/>
      <c r="C35078" s="32"/>
      <c r="D35078"/>
      <c r="E35078" s="32"/>
      <c r="F35078"/>
      <c r="G35078"/>
      <c r="H35078"/>
      <c r="I35078"/>
    </row>
    <row r="35079" spans="1:9" x14ac:dyDescent="0.25">
      <c r="A35079"/>
      <c r="B35079"/>
      <c r="C35079" s="32"/>
      <c r="D35079"/>
      <c r="E35079" s="32"/>
      <c r="F35079"/>
      <c r="G35079"/>
      <c r="H35079"/>
      <c r="I35079"/>
    </row>
    <row r="35080" spans="1:9" x14ac:dyDescent="0.25">
      <c r="A35080"/>
      <c r="B35080"/>
      <c r="C35080" s="32"/>
      <c r="D35080"/>
      <c r="E35080" s="32"/>
      <c r="F35080"/>
      <c r="G35080"/>
      <c r="H35080"/>
      <c r="I35080"/>
    </row>
    <row r="35081" spans="1:9" x14ac:dyDescent="0.25">
      <c r="A35081"/>
      <c r="B35081"/>
      <c r="C35081" s="32"/>
      <c r="D35081"/>
      <c r="E35081" s="32"/>
      <c r="F35081"/>
      <c r="G35081"/>
      <c r="H35081"/>
      <c r="I35081"/>
    </row>
    <row r="35082" spans="1:9" x14ac:dyDescent="0.25">
      <c r="A35082"/>
      <c r="B35082"/>
      <c r="C35082" s="32"/>
      <c r="D35082"/>
      <c r="E35082" s="32"/>
      <c r="F35082"/>
      <c r="G35082"/>
      <c r="H35082"/>
      <c r="I35082"/>
    </row>
    <row r="35083" spans="1:9" x14ac:dyDescent="0.25">
      <c r="A35083"/>
      <c r="B35083"/>
      <c r="C35083" s="32"/>
      <c r="D35083"/>
      <c r="E35083" s="32"/>
      <c r="F35083"/>
      <c r="G35083"/>
      <c r="H35083"/>
      <c r="I35083"/>
    </row>
    <row r="35084" spans="1:9" x14ac:dyDescent="0.25">
      <c r="A35084"/>
      <c r="B35084"/>
      <c r="C35084" s="32"/>
      <c r="D35084"/>
      <c r="E35084" s="32"/>
      <c r="F35084"/>
      <c r="G35084"/>
      <c r="H35084"/>
      <c r="I35084"/>
    </row>
    <row r="35085" spans="1:9" x14ac:dyDescent="0.25">
      <c r="A35085"/>
      <c r="B35085"/>
      <c r="C35085" s="32"/>
      <c r="D35085"/>
      <c r="E35085" s="32"/>
      <c r="F35085"/>
      <c r="G35085"/>
      <c r="H35085"/>
      <c r="I35085"/>
    </row>
    <row r="35086" spans="1:9" x14ac:dyDescent="0.25">
      <c r="A35086"/>
      <c r="B35086"/>
      <c r="C35086" s="32"/>
      <c r="D35086"/>
      <c r="E35086" s="32"/>
      <c r="F35086"/>
      <c r="G35086"/>
      <c r="H35086"/>
      <c r="I35086"/>
    </row>
    <row r="35087" spans="1:9" x14ac:dyDescent="0.25">
      <c r="A35087"/>
      <c r="B35087"/>
      <c r="C35087" s="32"/>
      <c r="D35087"/>
      <c r="E35087" s="32"/>
      <c r="F35087"/>
      <c r="G35087"/>
      <c r="H35087"/>
      <c r="I35087"/>
    </row>
    <row r="35088" spans="1:9" x14ac:dyDescent="0.25">
      <c r="A35088"/>
      <c r="B35088"/>
      <c r="C35088" s="32"/>
      <c r="D35088"/>
      <c r="E35088" s="32"/>
      <c r="F35088"/>
      <c r="G35088"/>
      <c r="H35088"/>
      <c r="I35088"/>
    </row>
    <row r="35089" spans="1:9" x14ac:dyDescent="0.25">
      <c r="A35089"/>
      <c r="B35089"/>
      <c r="C35089" s="32"/>
      <c r="D35089"/>
      <c r="E35089" s="32"/>
      <c r="F35089"/>
      <c r="G35089"/>
      <c r="H35089"/>
      <c r="I35089"/>
    </row>
    <row r="35090" spans="1:9" x14ac:dyDescent="0.25">
      <c r="A35090"/>
      <c r="B35090"/>
      <c r="C35090" s="32"/>
      <c r="D35090"/>
      <c r="E35090" s="32"/>
      <c r="F35090"/>
      <c r="G35090"/>
      <c r="H35090"/>
      <c r="I35090"/>
    </row>
    <row r="35091" spans="1:9" x14ac:dyDescent="0.25">
      <c r="A35091"/>
      <c r="B35091"/>
      <c r="C35091" s="32"/>
      <c r="D35091"/>
      <c r="E35091" s="32"/>
      <c r="F35091"/>
      <c r="G35091"/>
      <c r="H35091"/>
      <c r="I35091"/>
    </row>
    <row r="35092" spans="1:9" x14ac:dyDescent="0.25">
      <c r="A35092"/>
      <c r="B35092"/>
      <c r="C35092" s="32"/>
      <c r="D35092"/>
      <c r="E35092" s="32"/>
      <c r="F35092"/>
      <c r="G35092"/>
      <c r="H35092"/>
      <c r="I35092"/>
    </row>
    <row r="35093" spans="1:9" x14ac:dyDescent="0.25">
      <c r="A35093"/>
      <c r="B35093"/>
      <c r="C35093" s="32"/>
      <c r="D35093"/>
      <c r="E35093" s="32"/>
      <c r="F35093"/>
      <c r="G35093"/>
      <c r="H35093"/>
      <c r="I35093"/>
    </row>
    <row r="35094" spans="1:9" x14ac:dyDescent="0.25">
      <c r="A35094"/>
      <c r="B35094"/>
      <c r="C35094" s="32"/>
      <c r="D35094"/>
      <c r="E35094" s="32"/>
      <c r="F35094"/>
      <c r="G35094"/>
      <c r="H35094"/>
      <c r="I35094"/>
    </row>
    <row r="35095" spans="1:9" x14ac:dyDescent="0.25">
      <c r="A35095"/>
      <c r="B35095"/>
      <c r="C35095" s="32"/>
      <c r="D35095"/>
      <c r="E35095" s="32"/>
      <c r="F35095"/>
      <c r="G35095"/>
      <c r="H35095"/>
      <c r="I35095"/>
    </row>
    <row r="35096" spans="1:9" x14ac:dyDescent="0.25">
      <c r="A35096"/>
      <c r="B35096"/>
      <c r="C35096" s="32"/>
      <c r="D35096"/>
      <c r="E35096" s="32"/>
      <c r="F35096"/>
      <c r="G35096"/>
      <c r="H35096"/>
      <c r="I35096"/>
    </row>
    <row r="35097" spans="1:9" x14ac:dyDescent="0.25">
      <c r="A35097"/>
      <c r="B35097"/>
      <c r="C35097" s="32"/>
      <c r="D35097"/>
      <c r="E35097" s="32"/>
      <c r="F35097"/>
      <c r="G35097"/>
      <c r="H35097"/>
      <c r="I35097"/>
    </row>
    <row r="35098" spans="1:9" x14ac:dyDescent="0.25">
      <c r="A35098"/>
      <c r="B35098"/>
      <c r="C35098" s="32"/>
      <c r="D35098"/>
      <c r="E35098" s="32"/>
      <c r="F35098"/>
      <c r="G35098"/>
      <c r="H35098"/>
      <c r="I35098"/>
    </row>
    <row r="35099" spans="1:9" x14ac:dyDescent="0.25">
      <c r="A35099"/>
      <c r="B35099"/>
      <c r="C35099" s="32"/>
      <c r="D35099"/>
      <c r="E35099" s="32"/>
      <c r="F35099"/>
      <c r="G35099"/>
      <c r="H35099"/>
      <c r="I35099"/>
    </row>
    <row r="35100" spans="1:9" x14ac:dyDescent="0.25">
      <c r="A35100"/>
      <c r="B35100"/>
      <c r="C35100" s="32"/>
      <c r="D35100"/>
      <c r="E35100" s="32"/>
      <c r="F35100"/>
      <c r="G35100"/>
      <c r="H35100"/>
      <c r="I35100"/>
    </row>
    <row r="35101" spans="1:9" x14ac:dyDescent="0.25">
      <c r="A35101"/>
      <c r="B35101"/>
      <c r="C35101" s="32"/>
      <c r="D35101"/>
      <c r="E35101" s="32"/>
      <c r="F35101"/>
      <c r="G35101"/>
      <c r="H35101"/>
      <c r="I35101"/>
    </row>
    <row r="35102" spans="1:9" x14ac:dyDescent="0.25">
      <c r="A35102"/>
      <c r="B35102"/>
      <c r="C35102" s="32"/>
      <c r="D35102"/>
      <c r="E35102" s="32"/>
      <c r="F35102"/>
      <c r="G35102"/>
      <c r="H35102"/>
      <c r="I35102"/>
    </row>
    <row r="35103" spans="1:9" x14ac:dyDescent="0.25">
      <c r="A35103"/>
      <c r="B35103"/>
      <c r="C35103" s="32"/>
      <c r="D35103"/>
      <c r="E35103" s="32"/>
      <c r="F35103"/>
      <c r="G35103"/>
      <c r="H35103"/>
      <c r="I35103"/>
    </row>
    <row r="35104" spans="1:9" x14ac:dyDescent="0.25">
      <c r="A35104"/>
      <c r="B35104"/>
      <c r="C35104" s="32"/>
      <c r="D35104"/>
      <c r="E35104" s="32"/>
      <c r="F35104"/>
      <c r="G35104"/>
      <c r="H35104"/>
      <c r="I35104"/>
    </row>
    <row r="35105" spans="1:9" x14ac:dyDescent="0.25">
      <c r="A35105"/>
      <c r="B35105"/>
      <c r="C35105" s="32"/>
      <c r="D35105"/>
      <c r="E35105" s="32"/>
      <c r="F35105"/>
      <c r="G35105"/>
      <c r="H35105"/>
      <c r="I35105"/>
    </row>
    <row r="35106" spans="1:9" x14ac:dyDescent="0.25">
      <c r="A35106"/>
      <c r="B35106"/>
      <c r="C35106" s="32"/>
      <c r="D35106"/>
      <c r="E35106" s="32"/>
      <c r="F35106"/>
      <c r="G35106"/>
      <c r="H35106"/>
      <c r="I35106"/>
    </row>
    <row r="35107" spans="1:9" x14ac:dyDescent="0.25">
      <c r="A35107"/>
      <c r="B35107"/>
      <c r="C35107" s="32"/>
      <c r="D35107"/>
      <c r="E35107" s="32"/>
      <c r="F35107"/>
      <c r="G35107"/>
      <c r="H35107"/>
      <c r="I35107"/>
    </row>
    <row r="35108" spans="1:9" x14ac:dyDescent="0.25">
      <c r="A35108"/>
      <c r="B35108"/>
      <c r="C35108" s="32"/>
      <c r="D35108"/>
      <c r="E35108" s="32"/>
      <c r="F35108"/>
      <c r="G35108"/>
      <c r="H35108"/>
      <c r="I35108"/>
    </row>
    <row r="35109" spans="1:9" x14ac:dyDescent="0.25">
      <c r="A35109"/>
      <c r="B35109"/>
      <c r="C35109" s="32"/>
      <c r="D35109"/>
      <c r="E35109" s="32"/>
      <c r="F35109"/>
      <c r="G35109"/>
      <c r="H35109"/>
      <c r="I35109"/>
    </row>
    <row r="35110" spans="1:9" x14ac:dyDescent="0.25">
      <c r="A35110"/>
      <c r="B35110"/>
      <c r="C35110" s="32"/>
      <c r="D35110"/>
      <c r="E35110" s="32"/>
      <c r="F35110"/>
      <c r="G35110"/>
      <c r="H35110"/>
      <c r="I35110"/>
    </row>
    <row r="35111" spans="1:9" x14ac:dyDescent="0.25">
      <c r="A35111"/>
      <c r="B35111"/>
      <c r="C35111" s="32"/>
      <c r="D35111"/>
      <c r="E35111" s="32"/>
      <c r="F35111"/>
      <c r="G35111"/>
      <c r="H35111"/>
      <c r="I35111"/>
    </row>
    <row r="35112" spans="1:9" x14ac:dyDescent="0.25">
      <c r="A35112"/>
      <c r="B35112"/>
      <c r="C35112" s="32"/>
      <c r="D35112"/>
      <c r="E35112" s="32"/>
      <c r="F35112"/>
      <c r="G35112"/>
      <c r="H35112"/>
      <c r="I35112"/>
    </row>
    <row r="35113" spans="1:9" x14ac:dyDescent="0.25">
      <c r="A35113"/>
      <c r="B35113"/>
      <c r="C35113" s="32"/>
      <c r="D35113"/>
      <c r="E35113" s="32"/>
      <c r="F35113"/>
      <c r="G35113"/>
      <c r="H35113"/>
      <c r="I35113"/>
    </row>
    <row r="35114" spans="1:9" x14ac:dyDescent="0.25">
      <c r="A35114"/>
      <c r="B35114"/>
      <c r="C35114" s="32"/>
      <c r="D35114"/>
      <c r="E35114" s="32"/>
      <c r="F35114"/>
      <c r="G35114"/>
      <c r="H35114"/>
      <c r="I35114"/>
    </row>
    <row r="35115" spans="1:9" x14ac:dyDescent="0.25">
      <c r="A35115"/>
      <c r="B35115"/>
      <c r="C35115" s="32"/>
      <c r="D35115"/>
      <c r="E35115" s="32"/>
      <c r="F35115"/>
      <c r="G35115"/>
      <c r="H35115"/>
      <c r="I35115"/>
    </row>
    <row r="35116" spans="1:9" x14ac:dyDescent="0.25">
      <c r="A35116"/>
      <c r="B35116"/>
      <c r="C35116" s="32"/>
      <c r="D35116"/>
      <c r="E35116" s="32"/>
      <c r="F35116"/>
      <c r="G35116"/>
      <c r="H35116"/>
      <c r="I35116"/>
    </row>
    <row r="35117" spans="1:9" x14ac:dyDescent="0.25">
      <c r="A35117"/>
      <c r="B35117"/>
      <c r="C35117" s="32"/>
      <c r="D35117"/>
      <c r="E35117" s="32"/>
      <c r="F35117"/>
      <c r="G35117"/>
      <c r="H35117"/>
      <c r="I35117"/>
    </row>
    <row r="35118" spans="1:9" x14ac:dyDescent="0.25">
      <c r="A35118"/>
      <c r="B35118"/>
      <c r="C35118" s="32"/>
      <c r="D35118"/>
      <c r="E35118" s="32"/>
      <c r="F35118"/>
      <c r="G35118"/>
      <c r="H35118"/>
      <c r="I35118"/>
    </row>
    <row r="35119" spans="1:9" x14ac:dyDescent="0.25">
      <c r="A35119"/>
      <c r="B35119"/>
      <c r="C35119" s="32"/>
      <c r="D35119"/>
      <c r="E35119" s="32"/>
      <c r="F35119"/>
      <c r="G35119"/>
      <c r="H35119"/>
      <c r="I35119"/>
    </row>
    <row r="35120" spans="1:9" x14ac:dyDescent="0.25">
      <c r="A35120"/>
      <c r="B35120"/>
      <c r="C35120" s="32"/>
      <c r="D35120"/>
      <c r="E35120" s="32"/>
      <c r="F35120"/>
      <c r="G35120"/>
      <c r="H35120"/>
      <c r="I35120"/>
    </row>
    <row r="35121" spans="1:9" x14ac:dyDescent="0.25">
      <c r="A35121"/>
      <c r="B35121"/>
      <c r="C35121" s="32"/>
      <c r="D35121"/>
      <c r="E35121" s="32"/>
      <c r="F35121"/>
      <c r="G35121"/>
      <c r="H35121"/>
      <c r="I35121"/>
    </row>
    <row r="35122" spans="1:9" x14ac:dyDescent="0.25">
      <c r="A35122"/>
      <c r="B35122"/>
      <c r="C35122" s="32"/>
      <c r="D35122"/>
      <c r="E35122" s="32"/>
      <c r="F35122"/>
      <c r="G35122"/>
      <c r="H35122"/>
      <c r="I35122"/>
    </row>
    <row r="35123" spans="1:9" x14ac:dyDescent="0.25">
      <c r="A35123"/>
      <c r="B35123"/>
      <c r="C35123" s="32"/>
      <c r="D35123"/>
      <c r="E35123" s="32"/>
      <c r="F35123"/>
      <c r="G35123"/>
      <c r="H35123"/>
      <c r="I35123"/>
    </row>
    <row r="35124" spans="1:9" x14ac:dyDescent="0.25">
      <c r="A35124"/>
      <c r="B35124"/>
      <c r="C35124" s="32"/>
      <c r="D35124"/>
      <c r="E35124" s="32"/>
      <c r="F35124"/>
      <c r="G35124"/>
      <c r="H35124"/>
      <c r="I35124"/>
    </row>
    <row r="35125" spans="1:9" x14ac:dyDescent="0.25">
      <c r="A35125"/>
      <c r="B35125"/>
      <c r="C35125" s="32"/>
      <c r="D35125"/>
      <c r="E35125" s="32"/>
      <c r="F35125"/>
      <c r="G35125"/>
      <c r="H35125"/>
      <c r="I35125"/>
    </row>
    <row r="35126" spans="1:9" x14ac:dyDescent="0.25">
      <c r="A35126"/>
      <c r="B35126"/>
      <c r="C35126" s="32"/>
      <c r="D35126"/>
      <c r="E35126" s="32"/>
      <c r="F35126"/>
      <c r="G35126"/>
      <c r="H35126"/>
      <c r="I35126"/>
    </row>
    <row r="35127" spans="1:9" x14ac:dyDescent="0.25">
      <c r="A35127"/>
      <c r="B35127"/>
      <c r="C35127" s="32"/>
      <c r="D35127"/>
      <c r="E35127" s="32"/>
      <c r="F35127"/>
      <c r="G35127"/>
      <c r="H35127"/>
      <c r="I35127"/>
    </row>
    <row r="35128" spans="1:9" x14ac:dyDescent="0.25">
      <c r="A35128"/>
      <c r="B35128"/>
      <c r="C35128" s="32"/>
      <c r="D35128"/>
      <c r="E35128" s="32"/>
      <c r="F35128"/>
      <c r="G35128"/>
      <c r="H35128"/>
      <c r="I35128"/>
    </row>
    <row r="35129" spans="1:9" x14ac:dyDescent="0.25">
      <c r="A35129"/>
      <c r="B35129"/>
      <c r="C35129" s="32"/>
      <c r="D35129"/>
      <c r="E35129" s="32"/>
      <c r="F35129"/>
      <c r="G35129"/>
      <c r="H35129"/>
      <c r="I35129"/>
    </row>
    <row r="35130" spans="1:9" x14ac:dyDescent="0.25">
      <c r="A35130"/>
      <c r="B35130"/>
      <c r="C35130" s="32"/>
      <c r="D35130"/>
      <c r="E35130" s="32"/>
      <c r="F35130"/>
      <c r="G35130"/>
      <c r="H35130"/>
      <c r="I35130"/>
    </row>
    <row r="35131" spans="1:9" x14ac:dyDescent="0.25">
      <c r="A35131"/>
      <c r="B35131"/>
      <c r="C35131" s="32"/>
      <c r="D35131"/>
      <c r="E35131" s="32"/>
      <c r="F35131"/>
      <c r="G35131"/>
      <c r="H35131"/>
      <c r="I35131"/>
    </row>
    <row r="35132" spans="1:9" x14ac:dyDescent="0.25">
      <c r="A35132"/>
      <c r="B35132"/>
      <c r="C35132" s="32"/>
      <c r="D35132"/>
      <c r="E35132" s="32"/>
      <c r="F35132"/>
      <c r="G35132"/>
      <c r="H35132"/>
      <c r="I35132"/>
    </row>
    <row r="35133" spans="1:9" x14ac:dyDescent="0.25">
      <c r="A35133"/>
      <c r="B35133"/>
      <c r="C35133" s="32"/>
      <c r="D35133"/>
      <c r="E35133" s="32"/>
      <c r="F35133"/>
      <c r="G35133"/>
      <c r="H35133"/>
      <c r="I35133"/>
    </row>
    <row r="35134" spans="1:9" x14ac:dyDescent="0.25">
      <c r="A35134"/>
      <c r="B35134"/>
      <c r="C35134" s="32"/>
      <c r="D35134"/>
      <c r="E35134" s="32"/>
      <c r="F35134"/>
      <c r="G35134"/>
      <c r="H35134"/>
      <c r="I35134"/>
    </row>
    <row r="35135" spans="1:9" x14ac:dyDescent="0.25">
      <c r="A35135"/>
      <c r="B35135"/>
      <c r="C35135" s="32"/>
      <c r="D35135"/>
      <c r="E35135" s="32"/>
      <c r="F35135"/>
      <c r="G35135"/>
      <c r="H35135"/>
      <c r="I35135"/>
    </row>
    <row r="35136" spans="1:9" x14ac:dyDescent="0.25">
      <c r="A35136"/>
      <c r="B35136"/>
      <c r="C35136" s="32"/>
      <c r="D35136"/>
      <c r="E35136" s="32"/>
      <c r="F35136"/>
      <c r="G35136"/>
      <c r="H35136"/>
      <c r="I35136"/>
    </row>
    <row r="35137" spans="1:9" x14ac:dyDescent="0.25">
      <c r="A35137"/>
      <c r="B35137"/>
      <c r="C35137" s="32"/>
      <c r="D35137"/>
      <c r="E35137" s="32"/>
      <c r="F35137"/>
      <c r="G35137"/>
      <c r="H35137"/>
      <c r="I35137"/>
    </row>
    <row r="35138" spans="1:9" x14ac:dyDescent="0.25">
      <c r="A35138"/>
      <c r="B35138"/>
      <c r="C35138" s="32"/>
      <c r="D35138"/>
      <c r="E35138" s="32"/>
      <c r="F35138"/>
      <c r="G35138"/>
      <c r="H35138"/>
      <c r="I35138"/>
    </row>
    <row r="35139" spans="1:9" x14ac:dyDescent="0.25">
      <c r="A35139"/>
      <c r="B35139"/>
      <c r="C35139" s="32"/>
      <c r="D35139"/>
      <c r="E35139" s="32"/>
      <c r="F35139"/>
      <c r="G35139"/>
      <c r="H35139"/>
      <c r="I35139"/>
    </row>
    <row r="35140" spans="1:9" x14ac:dyDescent="0.25">
      <c r="A35140"/>
      <c r="B35140"/>
      <c r="C35140" s="32"/>
      <c r="D35140"/>
      <c r="E35140" s="32"/>
      <c r="F35140"/>
      <c r="G35140"/>
      <c r="H35140"/>
      <c r="I35140"/>
    </row>
    <row r="35141" spans="1:9" x14ac:dyDescent="0.25">
      <c r="A35141"/>
      <c r="B35141"/>
      <c r="C35141" s="32"/>
      <c r="D35141"/>
      <c r="E35141" s="32"/>
      <c r="F35141"/>
      <c r="G35141"/>
      <c r="H35141"/>
      <c r="I35141"/>
    </row>
    <row r="35142" spans="1:9" x14ac:dyDescent="0.25">
      <c r="A35142"/>
      <c r="B35142"/>
      <c r="C35142" s="32"/>
      <c r="D35142"/>
      <c r="E35142" s="32"/>
      <c r="F35142"/>
      <c r="G35142"/>
      <c r="H35142"/>
      <c r="I35142"/>
    </row>
    <row r="35143" spans="1:9" x14ac:dyDescent="0.25">
      <c r="A35143"/>
      <c r="B35143"/>
      <c r="C35143" s="32"/>
      <c r="D35143"/>
      <c r="E35143" s="32"/>
      <c r="F35143"/>
      <c r="G35143"/>
      <c r="H35143"/>
      <c r="I35143"/>
    </row>
    <row r="35144" spans="1:9" x14ac:dyDescent="0.25">
      <c r="A35144"/>
      <c r="B35144"/>
      <c r="C35144" s="32"/>
      <c r="D35144"/>
      <c r="E35144" s="32"/>
      <c r="F35144"/>
      <c r="G35144"/>
      <c r="H35144"/>
      <c r="I35144"/>
    </row>
    <row r="35145" spans="1:9" x14ac:dyDescent="0.25">
      <c r="A35145"/>
      <c r="B35145"/>
      <c r="C35145" s="32"/>
      <c r="D35145"/>
      <c r="E35145" s="32"/>
      <c r="F35145"/>
      <c r="G35145"/>
      <c r="H35145"/>
      <c r="I35145"/>
    </row>
    <row r="35146" spans="1:9" x14ac:dyDescent="0.25">
      <c r="A35146"/>
      <c r="B35146"/>
      <c r="C35146" s="32"/>
      <c r="D35146"/>
      <c r="E35146" s="32"/>
      <c r="F35146"/>
      <c r="G35146"/>
      <c r="H35146"/>
      <c r="I35146"/>
    </row>
    <row r="35147" spans="1:9" x14ac:dyDescent="0.25">
      <c r="A35147"/>
      <c r="B35147"/>
      <c r="C35147" s="32"/>
      <c r="D35147"/>
      <c r="E35147" s="32"/>
      <c r="F35147"/>
      <c r="G35147"/>
      <c r="H35147"/>
      <c r="I35147"/>
    </row>
    <row r="35148" spans="1:9" x14ac:dyDescent="0.25">
      <c r="A35148"/>
      <c r="B35148"/>
      <c r="C35148" s="32"/>
      <c r="D35148"/>
      <c r="E35148" s="32"/>
      <c r="F35148"/>
      <c r="G35148"/>
      <c r="H35148"/>
      <c r="I35148"/>
    </row>
    <row r="35149" spans="1:9" x14ac:dyDescent="0.25">
      <c r="A35149"/>
      <c r="B35149"/>
      <c r="C35149" s="32"/>
      <c r="D35149"/>
      <c r="E35149" s="32"/>
      <c r="F35149"/>
      <c r="G35149"/>
      <c r="H35149"/>
      <c r="I35149"/>
    </row>
    <row r="35150" spans="1:9" x14ac:dyDescent="0.25">
      <c r="A35150"/>
      <c r="B35150"/>
      <c r="C35150" s="32"/>
      <c r="D35150"/>
      <c r="E35150" s="32"/>
      <c r="F35150"/>
      <c r="G35150"/>
      <c r="H35150"/>
      <c r="I35150"/>
    </row>
    <row r="35151" spans="1:9" x14ac:dyDescent="0.25">
      <c r="A35151"/>
      <c r="B35151"/>
      <c r="C35151" s="32"/>
      <c r="D35151"/>
      <c r="E35151" s="32"/>
      <c r="F35151"/>
      <c r="G35151"/>
      <c r="H35151"/>
      <c r="I35151"/>
    </row>
    <row r="35152" spans="1:9" x14ac:dyDescent="0.25">
      <c r="A35152"/>
      <c r="B35152"/>
      <c r="C35152" s="32"/>
      <c r="D35152"/>
      <c r="E35152" s="32"/>
      <c r="F35152"/>
      <c r="G35152"/>
      <c r="H35152"/>
      <c r="I35152"/>
    </row>
    <row r="35153" spans="1:9" x14ac:dyDescent="0.25">
      <c r="A35153"/>
      <c r="B35153"/>
      <c r="C35153" s="32"/>
      <c r="D35153"/>
      <c r="E35153" s="32"/>
      <c r="F35153"/>
      <c r="G35153"/>
      <c r="H35153"/>
      <c r="I35153"/>
    </row>
    <row r="35154" spans="1:9" x14ac:dyDescent="0.25">
      <c r="A35154"/>
      <c r="B35154"/>
      <c r="C35154" s="32"/>
      <c r="D35154"/>
      <c r="E35154" s="32"/>
      <c r="F35154"/>
      <c r="G35154"/>
      <c r="H35154"/>
      <c r="I35154"/>
    </row>
    <row r="35155" spans="1:9" x14ac:dyDescent="0.25">
      <c r="A35155"/>
      <c r="B35155"/>
      <c r="C35155" s="32"/>
      <c r="D35155"/>
      <c r="E35155" s="32"/>
      <c r="F35155"/>
      <c r="G35155"/>
      <c r="H35155"/>
      <c r="I35155"/>
    </row>
    <row r="35156" spans="1:9" x14ac:dyDescent="0.25">
      <c r="A35156"/>
      <c r="B35156"/>
      <c r="C35156" s="32"/>
      <c r="D35156"/>
      <c r="E35156" s="32"/>
      <c r="F35156"/>
      <c r="G35156"/>
      <c r="H35156"/>
      <c r="I35156"/>
    </row>
    <row r="35157" spans="1:9" x14ac:dyDescent="0.25">
      <c r="A35157"/>
      <c r="B35157"/>
      <c r="C35157" s="32"/>
      <c r="D35157"/>
      <c r="E35157" s="32"/>
      <c r="F35157"/>
      <c r="G35157"/>
      <c r="H35157"/>
      <c r="I35157"/>
    </row>
    <row r="35158" spans="1:9" x14ac:dyDescent="0.25">
      <c r="A35158"/>
      <c r="B35158"/>
      <c r="C35158" s="32"/>
      <c r="D35158"/>
      <c r="E35158" s="32"/>
      <c r="F35158"/>
      <c r="G35158"/>
      <c r="H35158"/>
      <c r="I35158"/>
    </row>
    <row r="35159" spans="1:9" x14ac:dyDescent="0.25">
      <c r="A35159"/>
      <c r="B35159"/>
      <c r="C35159" s="32"/>
      <c r="D35159"/>
      <c r="E35159" s="32"/>
      <c r="F35159"/>
      <c r="G35159"/>
      <c r="H35159"/>
      <c r="I35159"/>
    </row>
    <row r="35160" spans="1:9" x14ac:dyDescent="0.25">
      <c r="A35160"/>
      <c r="B35160"/>
      <c r="C35160" s="32"/>
      <c r="D35160"/>
      <c r="E35160" s="32"/>
      <c r="F35160"/>
      <c r="G35160"/>
      <c r="H35160"/>
      <c r="I35160"/>
    </row>
    <row r="35161" spans="1:9" x14ac:dyDescent="0.25">
      <c r="A35161"/>
      <c r="B35161"/>
      <c r="C35161" s="32"/>
      <c r="D35161"/>
      <c r="E35161" s="32"/>
      <c r="F35161"/>
      <c r="G35161"/>
      <c r="H35161"/>
      <c r="I35161"/>
    </row>
    <row r="35162" spans="1:9" x14ac:dyDescent="0.25">
      <c r="A35162"/>
      <c r="B35162"/>
      <c r="C35162" s="32"/>
      <c r="D35162"/>
      <c r="E35162" s="32"/>
      <c r="F35162"/>
      <c r="G35162"/>
      <c r="H35162"/>
      <c r="I35162"/>
    </row>
    <row r="35163" spans="1:9" x14ac:dyDescent="0.25">
      <c r="A35163"/>
      <c r="B35163"/>
      <c r="C35163" s="32"/>
      <c r="D35163"/>
      <c r="E35163" s="32"/>
      <c r="F35163"/>
      <c r="G35163"/>
      <c r="H35163"/>
      <c r="I35163"/>
    </row>
    <row r="35164" spans="1:9" x14ac:dyDescent="0.25">
      <c r="A35164"/>
      <c r="B35164"/>
      <c r="C35164" s="32"/>
      <c r="D35164"/>
      <c r="E35164" s="32"/>
      <c r="F35164"/>
      <c r="G35164"/>
      <c r="H35164"/>
      <c r="I35164"/>
    </row>
    <row r="35165" spans="1:9" x14ac:dyDescent="0.25">
      <c r="A35165"/>
      <c r="B35165"/>
      <c r="C35165" s="32"/>
      <c r="D35165"/>
      <c r="E35165" s="32"/>
      <c r="F35165"/>
      <c r="G35165"/>
      <c r="H35165"/>
      <c r="I35165"/>
    </row>
    <row r="35166" spans="1:9" x14ac:dyDescent="0.25">
      <c r="A35166"/>
      <c r="B35166"/>
      <c r="C35166" s="32"/>
      <c r="D35166"/>
      <c r="E35166" s="32"/>
      <c r="F35166"/>
      <c r="G35166"/>
      <c r="H35166"/>
      <c r="I35166"/>
    </row>
    <row r="35167" spans="1:9" x14ac:dyDescent="0.25">
      <c r="A35167"/>
      <c r="B35167"/>
      <c r="C35167" s="32"/>
      <c r="D35167"/>
      <c r="E35167" s="32"/>
      <c r="F35167"/>
      <c r="G35167"/>
      <c r="H35167"/>
      <c r="I35167"/>
    </row>
    <row r="35168" spans="1:9" x14ac:dyDescent="0.25">
      <c r="A35168"/>
      <c r="B35168"/>
      <c r="C35168" s="32"/>
      <c r="D35168"/>
      <c r="E35168" s="32"/>
      <c r="F35168"/>
      <c r="G35168"/>
      <c r="H35168"/>
      <c r="I35168"/>
    </row>
    <row r="35169" spans="1:9" x14ac:dyDescent="0.25">
      <c r="A35169"/>
      <c r="B35169"/>
      <c r="C35169" s="32"/>
      <c r="D35169"/>
      <c r="E35169" s="32"/>
      <c r="F35169"/>
      <c r="G35169"/>
      <c r="H35169"/>
      <c r="I35169"/>
    </row>
    <row r="35170" spans="1:9" x14ac:dyDescent="0.25">
      <c r="A35170"/>
      <c r="B35170"/>
      <c r="C35170" s="32"/>
      <c r="D35170"/>
      <c r="E35170" s="32"/>
      <c r="F35170"/>
      <c r="G35170"/>
      <c r="H35170"/>
      <c r="I35170"/>
    </row>
    <row r="35171" spans="1:9" x14ac:dyDescent="0.25">
      <c r="A35171"/>
      <c r="B35171"/>
      <c r="C35171" s="32"/>
      <c r="D35171"/>
      <c r="E35171" s="32"/>
      <c r="F35171"/>
      <c r="G35171"/>
      <c r="H35171"/>
      <c r="I35171"/>
    </row>
    <row r="35172" spans="1:9" x14ac:dyDescent="0.25">
      <c r="A35172"/>
      <c r="B35172"/>
      <c r="C35172" s="32"/>
      <c r="D35172"/>
      <c r="E35172" s="32"/>
      <c r="F35172"/>
      <c r="G35172"/>
      <c r="H35172"/>
      <c r="I35172"/>
    </row>
    <row r="35173" spans="1:9" x14ac:dyDescent="0.25">
      <c r="A35173"/>
      <c r="B35173"/>
      <c r="C35173" s="32"/>
      <c r="D35173"/>
      <c r="E35173" s="32"/>
      <c r="F35173"/>
      <c r="G35173"/>
      <c r="H35173"/>
      <c r="I35173"/>
    </row>
    <row r="35174" spans="1:9" x14ac:dyDescent="0.25">
      <c r="A35174"/>
      <c r="B35174"/>
      <c r="C35174" s="32"/>
      <c r="D35174"/>
      <c r="E35174" s="32"/>
      <c r="F35174"/>
      <c r="G35174"/>
      <c r="H35174"/>
      <c r="I35174"/>
    </row>
    <row r="35175" spans="1:9" x14ac:dyDescent="0.25">
      <c r="A35175"/>
      <c r="B35175"/>
      <c r="C35175" s="32"/>
      <c r="D35175"/>
      <c r="E35175" s="32"/>
      <c r="F35175"/>
      <c r="G35175"/>
      <c r="H35175"/>
      <c r="I35175"/>
    </row>
    <row r="35176" spans="1:9" x14ac:dyDescent="0.25">
      <c r="A35176"/>
      <c r="B35176"/>
      <c r="C35176" s="32"/>
      <c r="D35176"/>
      <c r="E35176" s="32"/>
      <c r="F35176"/>
      <c r="G35176"/>
      <c r="H35176"/>
      <c r="I35176"/>
    </row>
    <row r="35177" spans="1:9" x14ac:dyDescent="0.25">
      <c r="A35177"/>
      <c r="B35177"/>
      <c r="C35177" s="32"/>
      <c r="D35177"/>
      <c r="E35177" s="32"/>
      <c r="F35177"/>
      <c r="G35177"/>
      <c r="H35177"/>
      <c r="I35177"/>
    </row>
    <row r="35178" spans="1:9" x14ac:dyDescent="0.25">
      <c r="A35178"/>
      <c r="B35178"/>
      <c r="C35178" s="32"/>
      <c r="D35178"/>
      <c r="E35178" s="32"/>
      <c r="F35178"/>
      <c r="G35178"/>
      <c r="H35178"/>
      <c r="I35178"/>
    </row>
    <row r="35179" spans="1:9" x14ac:dyDescent="0.25">
      <c r="A35179"/>
      <c r="B35179"/>
      <c r="C35179" s="32"/>
      <c r="D35179"/>
      <c r="E35179" s="32"/>
      <c r="F35179"/>
      <c r="G35179"/>
      <c r="H35179"/>
      <c r="I35179"/>
    </row>
    <row r="35180" spans="1:9" x14ac:dyDescent="0.25">
      <c r="A35180"/>
      <c r="B35180"/>
      <c r="C35180" s="32"/>
      <c r="D35180"/>
      <c r="E35180" s="32"/>
      <c r="F35180"/>
      <c r="G35180"/>
      <c r="H35180"/>
      <c r="I35180"/>
    </row>
    <row r="35181" spans="1:9" x14ac:dyDescent="0.25">
      <c r="A35181"/>
      <c r="B35181"/>
      <c r="C35181" s="32"/>
      <c r="D35181"/>
      <c r="E35181" s="32"/>
      <c r="F35181"/>
      <c r="G35181"/>
      <c r="H35181"/>
      <c r="I35181"/>
    </row>
    <row r="35182" spans="1:9" x14ac:dyDescent="0.25">
      <c r="A35182"/>
      <c r="B35182"/>
      <c r="C35182" s="32"/>
      <c r="D35182"/>
      <c r="E35182" s="32"/>
      <c r="F35182"/>
      <c r="G35182"/>
      <c r="H35182"/>
      <c r="I35182"/>
    </row>
    <row r="35183" spans="1:9" x14ac:dyDescent="0.25">
      <c r="A35183"/>
      <c r="B35183"/>
      <c r="C35183" s="32"/>
      <c r="D35183"/>
      <c r="E35183" s="32"/>
      <c r="F35183"/>
      <c r="G35183"/>
      <c r="H35183"/>
      <c r="I35183"/>
    </row>
    <row r="35184" spans="1:9" x14ac:dyDescent="0.25">
      <c r="A35184"/>
      <c r="B35184"/>
      <c r="C35184" s="32"/>
      <c r="D35184"/>
      <c r="E35184" s="32"/>
      <c r="F35184"/>
      <c r="G35184"/>
      <c r="H35184"/>
      <c r="I35184"/>
    </row>
    <row r="35185" spans="1:9" x14ac:dyDescent="0.25">
      <c r="A35185"/>
      <c r="B35185"/>
      <c r="C35185" s="32"/>
      <c r="D35185"/>
      <c r="E35185" s="32"/>
      <c r="F35185"/>
      <c r="G35185"/>
      <c r="H35185"/>
      <c r="I35185"/>
    </row>
    <row r="35186" spans="1:9" x14ac:dyDescent="0.25">
      <c r="A35186"/>
      <c r="B35186"/>
      <c r="C35186" s="32"/>
      <c r="D35186"/>
      <c r="E35186" s="32"/>
      <c r="F35186"/>
      <c r="G35186"/>
      <c r="H35186"/>
      <c r="I35186"/>
    </row>
    <row r="35187" spans="1:9" x14ac:dyDescent="0.25">
      <c r="A35187"/>
      <c r="B35187"/>
      <c r="C35187" s="32"/>
      <c r="D35187"/>
      <c r="E35187" s="32"/>
      <c r="F35187"/>
      <c r="G35187"/>
      <c r="H35187"/>
      <c r="I35187"/>
    </row>
    <row r="35188" spans="1:9" x14ac:dyDescent="0.25">
      <c r="A35188"/>
      <c r="B35188"/>
      <c r="C35188" s="32"/>
      <c r="D35188"/>
      <c r="E35188" s="32"/>
      <c r="F35188"/>
      <c r="G35188"/>
      <c r="H35188"/>
      <c r="I35188"/>
    </row>
    <row r="35189" spans="1:9" x14ac:dyDescent="0.25">
      <c r="A35189"/>
      <c r="B35189"/>
      <c r="C35189" s="32"/>
      <c r="D35189"/>
      <c r="E35189" s="32"/>
      <c r="F35189"/>
      <c r="G35189"/>
      <c r="H35189"/>
      <c r="I35189"/>
    </row>
    <row r="35190" spans="1:9" x14ac:dyDescent="0.25">
      <c r="A35190"/>
      <c r="B35190"/>
      <c r="C35190" s="32"/>
      <c r="D35190"/>
      <c r="E35190" s="32"/>
      <c r="F35190"/>
      <c r="G35190"/>
      <c r="H35190"/>
      <c r="I35190"/>
    </row>
    <row r="35191" spans="1:9" x14ac:dyDescent="0.25">
      <c r="A35191"/>
      <c r="B35191"/>
      <c r="C35191" s="32"/>
      <c r="D35191"/>
      <c r="E35191" s="32"/>
      <c r="F35191"/>
      <c r="G35191"/>
      <c r="H35191"/>
      <c r="I35191"/>
    </row>
    <row r="35192" spans="1:9" x14ac:dyDescent="0.25">
      <c r="A35192"/>
      <c r="B35192"/>
      <c r="C35192" s="32"/>
      <c r="D35192"/>
      <c r="E35192" s="32"/>
      <c r="F35192"/>
      <c r="G35192"/>
      <c r="H35192"/>
      <c r="I35192"/>
    </row>
    <row r="35193" spans="1:9" x14ac:dyDescent="0.25">
      <c r="A35193"/>
      <c r="B35193"/>
      <c r="C35193" s="32"/>
      <c r="D35193"/>
      <c r="E35193" s="32"/>
      <c r="F35193"/>
      <c r="G35193"/>
      <c r="H35193"/>
      <c r="I35193"/>
    </row>
    <row r="35194" spans="1:9" x14ac:dyDescent="0.25">
      <c r="A35194"/>
      <c r="B35194"/>
      <c r="C35194" s="32"/>
      <c r="D35194"/>
      <c r="E35194" s="32"/>
      <c r="F35194"/>
      <c r="G35194"/>
      <c r="H35194"/>
      <c r="I35194"/>
    </row>
    <row r="35195" spans="1:9" x14ac:dyDescent="0.25">
      <c r="A35195"/>
      <c r="B35195"/>
      <c r="C35195" s="32"/>
      <c r="D35195"/>
      <c r="E35195" s="32"/>
      <c r="F35195"/>
      <c r="G35195"/>
      <c r="H35195"/>
      <c r="I35195"/>
    </row>
    <row r="35196" spans="1:9" x14ac:dyDescent="0.25">
      <c r="A35196"/>
      <c r="B35196"/>
      <c r="C35196" s="32"/>
      <c r="D35196"/>
      <c r="E35196" s="32"/>
      <c r="F35196"/>
      <c r="G35196"/>
      <c r="H35196"/>
      <c r="I35196"/>
    </row>
    <row r="35197" spans="1:9" x14ac:dyDescent="0.25">
      <c r="A35197"/>
      <c r="B35197"/>
      <c r="C35197" s="32"/>
      <c r="D35197"/>
      <c r="E35197" s="32"/>
      <c r="F35197"/>
      <c r="G35197"/>
      <c r="H35197"/>
      <c r="I35197"/>
    </row>
    <row r="35198" spans="1:9" x14ac:dyDescent="0.25">
      <c r="A35198"/>
      <c r="B35198"/>
      <c r="C35198" s="32"/>
      <c r="D35198"/>
      <c r="E35198" s="32"/>
      <c r="F35198"/>
      <c r="G35198"/>
      <c r="H35198"/>
      <c r="I35198"/>
    </row>
    <row r="35199" spans="1:9" x14ac:dyDescent="0.25">
      <c r="A35199"/>
      <c r="B35199"/>
      <c r="C35199" s="32"/>
      <c r="D35199"/>
      <c r="E35199" s="32"/>
      <c r="F35199"/>
      <c r="G35199"/>
      <c r="H35199"/>
      <c r="I35199"/>
    </row>
    <row r="35200" spans="1:9" x14ac:dyDescent="0.25">
      <c r="A35200"/>
      <c r="B35200"/>
      <c r="C35200" s="32"/>
      <c r="D35200"/>
      <c r="E35200" s="32"/>
      <c r="F35200"/>
      <c r="G35200"/>
      <c r="H35200"/>
      <c r="I35200"/>
    </row>
    <row r="35201" spans="1:9" x14ac:dyDescent="0.25">
      <c r="A35201"/>
      <c r="B35201"/>
      <c r="C35201" s="32"/>
      <c r="D35201"/>
      <c r="E35201" s="32"/>
      <c r="F35201"/>
      <c r="G35201"/>
      <c r="H35201"/>
      <c r="I35201"/>
    </row>
    <row r="35202" spans="1:9" x14ac:dyDescent="0.25">
      <c r="A35202"/>
      <c r="B35202"/>
      <c r="C35202" s="32"/>
      <c r="D35202"/>
      <c r="E35202" s="32"/>
      <c r="F35202"/>
      <c r="G35202"/>
      <c r="H35202"/>
      <c r="I35202"/>
    </row>
    <row r="35203" spans="1:9" x14ac:dyDescent="0.25">
      <c r="A35203"/>
      <c r="B35203"/>
      <c r="C35203" s="32"/>
      <c r="D35203"/>
      <c r="E35203" s="32"/>
      <c r="F35203"/>
      <c r="G35203"/>
      <c r="H35203"/>
      <c r="I35203"/>
    </row>
    <row r="35204" spans="1:9" x14ac:dyDescent="0.25">
      <c r="A35204"/>
      <c r="B35204"/>
      <c r="C35204" s="32"/>
      <c r="D35204"/>
      <c r="E35204" s="32"/>
      <c r="F35204"/>
      <c r="G35204"/>
      <c r="H35204"/>
      <c r="I35204"/>
    </row>
    <row r="35205" spans="1:9" x14ac:dyDescent="0.25">
      <c r="A35205"/>
      <c r="B35205"/>
      <c r="C35205" s="32"/>
      <c r="D35205"/>
      <c r="E35205" s="32"/>
      <c r="F35205"/>
      <c r="G35205"/>
      <c r="H35205"/>
      <c r="I35205"/>
    </row>
    <row r="35206" spans="1:9" x14ac:dyDescent="0.25">
      <c r="A35206"/>
      <c r="B35206"/>
      <c r="C35206" s="32"/>
      <c r="D35206"/>
      <c r="E35206" s="32"/>
      <c r="F35206"/>
      <c r="G35206"/>
      <c r="H35206"/>
      <c r="I35206"/>
    </row>
    <row r="35207" spans="1:9" x14ac:dyDescent="0.25">
      <c r="A35207"/>
      <c r="B35207"/>
      <c r="C35207" s="32"/>
      <c r="D35207"/>
      <c r="E35207" s="32"/>
      <c r="F35207"/>
      <c r="G35207"/>
      <c r="H35207"/>
      <c r="I35207"/>
    </row>
    <row r="35208" spans="1:9" x14ac:dyDescent="0.25">
      <c r="A35208"/>
      <c r="B35208"/>
      <c r="C35208" s="32"/>
      <c r="D35208"/>
      <c r="E35208" s="32"/>
      <c r="F35208"/>
      <c r="G35208"/>
      <c r="H35208"/>
      <c r="I35208"/>
    </row>
    <row r="35209" spans="1:9" x14ac:dyDescent="0.25">
      <c r="A35209"/>
      <c r="B35209"/>
      <c r="C35209" s="32"/>
      <c r="D35209"/>
      <c r="E35209" s="32"/>
      <c r="F35209"/>
      <c r="G35209"/>
      <c r="H35209"/>
      <c r="I35209"/>
    </row>
    <row r="35210" spans="1:9" x14ac:dyDescent="0.25">
      <c r="A35210"/>
      <c r="B35210"/>
      <c r="C35210" s="32"/>
      <c r="D35210"/>
      <c r="E35210" s="32"/>
      <c r="F35210"/>
      <c r="G35210"/>
      <c r="H35210"/>
      <c r="I35210"/>
    </row>
    <row r="35211" spans="1:9" x14ac:dyDescent="0.25">
      <c r="A35211"/>
      <c r="B35211"/>
      <c r="C35211" s="32"/>
      <c r="D35211"/>
      <c r="E35211" s="32"/>
      <c r="F35211"/>
      <c r="G35211"/>
      <c r="H35211"/>
      <c r="I35211"/>
    </row>
    <row r="35212" spans="1:9" x14ac:dyDescent="0.25">
      <c r="A35212"/>
      <c r="B35212"/>
      <c r="C35212" s="32"/>
      <c r="D35212"/>
      <c r="E35212" s="32"/>
      <c r="F35212"/>
      <c r="G35212"/>
      <c r="H35212"/>
      <c r="I35212"/>
    </row>
    <row r="35213" spans="1:9" x14ac:dyDescent="0.25">
      <c r="A35213"/>
      <c r="B35213"/>
      <c r="C35213" s="32"/>
      <c r="D35213"/>
      <c r="E35213" s="32"/>
      <c r="F35213"/>
      <c r="G35213"/>
      <c r="H35213"/>
      <c r="I35213"/>
    </row>
    <row r="35214" spans="1:9" x14ac:dyDescent="0.25">
      <c r="A35214"/>
      <c r="B35214"/>
      <c r="C35214" s="32"/>
      <c r="D35214"/>
      <c r="E35214" s="32"/>
      <c r="F35214"/>
      <c r="G35214"/>
      <c r="H35214"/>
      <c r="I35214"/>
    </row>
    <row r="35215" spans="1:9" x14ac:dyDescent="0.25">
      <c r="A35215"/>
      <c r="B35215"/>
      <c r="C35215" s="32"/>
      <c r="D35215"/>
      <c r="E35215" s="32"/>
      <c r="F35215"/>
      <c r="G35215"/>
      <c r="H35215"/>
      <c r="I35215"/>
    </row>
    <row r="35216" spans="1:9" x14ac:dyDescent="0.25">
      <c r="A35216"/>
      <c r="B35216"/>
      <c r="C35216" s="32"/>
      <c r="D35216"/>
      <c r="E35216" s="32"/>
      <c r="F35216"/>
      <c r="G35216"/>
      <c r="H35216"/>
      <c r="I35216"/>
    </row>
    <row r="35217" spans="1:9" x14ac:dyDescent="0.25">
      <c r="A35217"/>
      <c r="B35217"/>
      <c r="C35217" s="32"/>
      <c r="D35217"/>
      <c r="E35217" s="32"/>
      <c r="F35217"/>
      <c r="G35217"/>
      <c r="H35217"/>
      <c r="I35217"/>
    </row>
    <row r="35218" spans="1:9" x14ac:dyDescent="0.25">
      <c r="A35218"/>
      <c r="B35218"/>
      <c r="C35218" s="32"/>
      <c r="D35218"/>
      <c r="E35218" s="32"/>
      <c r="F35218"/>
      <c r="G35218"/>
      <c r="H35218"/>
      <c r="I35218"/>
    </row>
    <row r="35219" spans="1:9" x14ac:dyDescent="0.25">
      <c r="A35219"/>
      <c r="B35219"/>
      <c r="C35219" s="32"/>
      <c r="D35219"/>
      <c r="E35219" s="32"/>
      <c r="F35219"/>
      <c r="G35219"/>
      <c r="H35219"/>
      <c r="I35219"/>
    </row>
    <row r="35220" spans="1:9" x14ac:dyDescent="0.25">
      <c r="A35220"/>
      <c r="B35220"/>
      <c r="C35220" s="32"/>
      <c r="D35220"/>
      <c r="E35220" s="32"/>
      <c r="F35220"/>
      <c r="G35220"/>
      <c r="H35220"/>
      <c r="I35220"/>
    </row>
    <row r="35221" spans="1:9" x14ac:dyDescent="0.25">
      <c r="A35221"/>
      <c r="B35221"/>
      <c r="C35221" s="32"/>
      <c r="D35221"/>
      <c r="E35221" s="32"/>
      <c r="F35221"/>
      <c r="G35221"/>
      <c r="H35221"/>
      <c r="I35221"/>
    </row>
    <row r="35222" spans="1:9" x14ac:dyDescent="0.25">
      <c r="A35222"/>
      <c r="B35222"/>
      <c r="C35222" s="32"/>
      <c r="D35222"/>
      <c r="E35222" s="32"/>
      <c r="F35222"/>
      <c r="G35222"/>
      <c r="H35222"/>
      <c r="I35222"/>
    </row>
    <row r="35223" spans="1:9" x14ac:dyDescent="0.25">
      <c r="A35223"/>
      <c r="B35223"/>
      <c r="C35223" s="32"/>
      <c r="D35223"/>
      <c r="E35223" s="32"/>
      <c r="F35223"/>
      <c r="G35223"/>
      <c r="H35223"/>
      <c r="I35223"/>
    </row>
    <row r="35224" spans="1:9" x14ac:dyDescent="0.25">
      <c r="A35224"/>
      <c r="B35224"/>
      <c r="C35224" s="32"/>
      <c r="D35224"/>
      <c r="E35224" s="32"/>
      <c r="F35224"/>
      <c r="G35224"/>
      <c r="H35224"/>
      <c r="I35224"/>
    </row>
    <row r="35225" spans="1:9" x14ac:dyDescent="0.25">
      <c r="A35225"/>
      <c r="B35225"/>
      <c r="C35225" s="32"/>
      <c r="D35225"/>
      <c r="E35225" s="32"/>
      <c r="F35225"/>
      <c r="G35225"/>
      <c r="H35225"/>
      <c r="I35225"/>
    </row>
    <row r="35226" spans="1:9" x14ac:dyDescent="0.25">
      <c r="A35226"/>
      <c r="B35226"/>
      <c r="C35226" s="32"/>
      <c r="D35226"/>
      <c r="E35226" s="32"/>
      <c r="F35226"/>
      <c r="G35226"/>
      <c r="H35226"/>
      <c r="I35226"/>
    </row>
    <row r="35227" spans="1:9" x14ac:dyDescent="0.25">
      <c r="A35227"/>
      <c r="B35227"/>
      <c r="C35227" s="32"/>
      <c r="D35227"/>
      <c r="E35227" s="32"/>
      <c r="F35227"/>
      <c r="G35227"/>
      <c r="H35227"/>
      <c r="I35227"/>
    </row>
    <row r="35228" spans="1:9" x14ac:dyDescent="0.25">
      <c r="A35228"/>
      <c r="B35228"/>
      <c r="C35228" s="32"/>
      <c r="D35228"/>
      <c r="E35228" s="32"/>
      <c r="F35228"/>
      <c r="G35228"/>
      <c r="H35228"/>
      <c r="I35228"/>
    </row>
    <row r="35229" spans="1:9" x14ac:dyDescent="0.25">
      <c r="A35229"/>
      <c r="B35229"/>
      <c r="C35229" s="32"/>
      <c r="D35229"/>
      <c r="E35229" s="32"/>
      <c r="F35229"/>
      <c r="G35229"/>
      <c r="H35229"/>
      <c r="I35229"/>
    </row>
    <row r="35230" spans="1:9" x14ac:dyDescent="0.25">
      <c r="A35230"/>
      <c r="B35230"/>
      <c r="C35230" s="32"/>
      <c r="D35230"/>
      <c r="E35230" s="32"/>
      <c r="F35230"/>
      <c r="G35230"/>
      <c r="H35230"/>
      <c r="I35230"/>
    </row>
    <row r="35231" spans="1:9" x14ac:dyDescent="0.25">
      <c r="A35231"/>
      <c r="B35231"/>
      <c r="C35231" s="32"/>
      <c r="D35231"/>
      <c r="E35231" s="32"/>
      <c r="F35231"/>
      <c r="G35231"/>
      <c r="H35231"/>
      <c r="I35231"/>
    </row>
    <row r="35232" spans="1:9" x14ac:dyDescent="0.25">
      <c r="A35232"/>
      <c r="B35232"/>
      <c r="C35232" s="32"/>
      <c r="D35232"/>
      <c r="E35232" s="32"/>
      <c r="F35232"/>
      <c r="G35232"/>
      <c r="H35232"/>
      <c r="I35232"/>
    </row>
    <row r="35233" spans="1:9" x14ac:dyDescent="0.25">
      <c r="A35233"/>
      <c r="B35233"/>
      <c r="C35233" s="32"/>
      <c r="D35233"/>
      <c r="E35233" s="32"/>
      <c r="F35233"/>
      <c r="G35233"/>
      <c r="H35233"/>
      <c r="I35233"/>
    </row>
    <row r="35234" spans="1:9" x14ac:dyDescent="0.25">
      <c r="A35234"/>
      <c r="B35234"/>
      <c r="C35234" s="32"/>
      <c r="D35234"/>
      <c r="E35234" s="32"/>
      <c r="F35234"/>
      <c r="G35234"/>
      <c r="H35234"/>
      <c r="I35234"/>
    </row>
    <row r="35235" spans="1:9" x14ac:dyDescent="0.25">
      <c r="A35235"/>
      <c r="B35235"/>
      <c r="C35235" s="32"/>
      <c r="D35235"/>
      <c r="E35235" s="32"/>
      <c r="F35235"/>
      <c r="G35235"/>
      <c r="H35235"/>
      <c r="I35235"/>
    </row>
    <row r="35236" spans="1:9" x14ac:dyDescent="0.25">
      <c r="A35236"/>
      <c r="B35236"/>
      <c r="C35236" s="32"/>
      <c r="D35236"/>
      <c r="E35236" s="32"/>
      <c r="F35236"/>
      <c r="G35236"/>
      <c r="H35236"/>
      <c r="I35236"/>
    </row>
    <row r="35237" spans="1:9" x14ac:dyDescent="0.25">
      <c r="A35237"/>
      <c r="B35237"/>
      <c r="C35237" s="32"/>
      <c r="D35237"/>
      <c r="E35237" s="32"/>
      <c r="F35237"/>
      <c r="G35237"/>
      <c r="H35237"/>
      <c r="I35237"/>
    </row>
    <row r="35238" spans="1:9" x14ac:dyDescent="0.25">
      <c r="A35238"/>
      <c r="B35238"/>
      <c r="C35238" s="32"/>
      <c r="D35238"/>
      <c r="E35238" s="32"/>
      <c r="F35238"/>
      <c r="G35238"/>
      <c r="H35238"/>
      <c r="I35238"/>
    </row>
    <row r="35239" spans="1:9" x14ac:dyDescent="0.25">
      <c r="A35239"/>
      <c r="B35239"/>
      <c r="C35239" s="32"/>
      <c r="D35239"/>
      <c r="E35239" s="32"/>
      <c r="F35239"/>
      <c r="G35239"/>
      <c r="H35239"/>
      <c r="I35239"/>
    </row>
    <row r="35240" spans="1:9" x14ac:dyDescent="0.25">
      <c r="A35240"/>
      <c r="B35240"/>
      <c r="C35240" s="32"/>
      <c r="D35240"/>
      <c r="E35240" s="32"/>
      <c r="F35240"/>
      <c r="G35240"/>
      <c r="H35240"/>
      <c r="I35240"/>
    </row>
    <row r="35241" spans="1:9" x14ac:dyDescent="0.25">
      <c r="A35241"/>
      <c r="B35241"/>
      <c r="C35241" s="32"/>
      <c r="D35241"/>
      <c r="E35241" s="32"/>
      <c r="F35241"/>
      <c r="G35241"/>
      <c r="H35241"/>
      <c r="I35241"/>
    </row>
    <row r="35242" spans="1:9" x14ac:dyDescent="0.25">
      <c r="A35242"/>
      <c r="B35242"/>
      <c r="C35242" s="32"/>
      <c r="D35242"/>
      <c r="E35242" s="32"/>
      <c r="F35242"/>
      <c r="G35242"/>
      <c r="H35242"/>
      <c r="I35242"/>
    </row>
    <row r="35243" spans="1:9" x14ac:dyDescent="0.25">
      <c r="A35243"/>
      <c r="B35243"/>
      <c r="C35243" s="32"/>
      <c r="D35243"/>
      <c r="E35243" s="32"/>
      <c r="F35243"/>
      <c r="G35243"/>
      <c r="H35243"/>
      <c r="I35243"/>
    </row>
    <row r="35244" spans="1:9" x14ac:dyDescent="0.25">
      <c r="A35244"/>
      <c r="B35244"/>
      <c r="C35244" s="32"/>
      <c r="D35244"/>
      <c r="E35244" s="32"/>
      <c r="F35244"/>
      <c r="G35244"/>
      <c r="H35244"/>
      <c r="I35244"/>
    </row>
    <row r="35245" spans="1:9" x14ac:dyDescent="0.25">
      <c r="A35245"/>
      <c r="B35245"/>
      <c r="C35245" s="32"/>
      <c r="D35245"/>
      <c r="E35245" s="32"/>
      <c r="F35245"/>
      <c r="G35245"/>
      <c r="H35245"/>
      <c r="I35245"/>
    </row>
    <row r="35246" spans="1:9" x14ac:dyDescent="0.25">
      <c r="A35246"/>
      <c r="B35246"/>
      <c r="C35246" s="32"/>
      <c r="D35246"/>
      <c r="E35246" s="32"/>
      <c r="F35246"/>
      <c r="G35246"/>
      <c r="H35246"/>
      <c r="I35246"/>
    </row>
    <row r="35247" spans="1:9" x14ac:dyDescent="0.25">
      <c r="A35247"/>
      <c r="B35247"/>
      <c r="C35247" s="32"/>
      <c r="D35247"/>
      <c r="E35247" s="32"/>
      <c r="F35247"/>
      <c r="G35247"/>
      <c r="H35247"/>
      <c r="I35247"/>
    </row>
    <row r="35248" spans="1:9" x14ac:dyDescent="0.25">
      <c r="A35248"/>
      <c r="B35248"/>
      <c r="C35248" s="32"/>
      <c r="D35248"/>
      <c r="E35248" s="32"/>
      <c r="F35248"/>
      <c r="G35248"/>
      <c r="H35248"/>
      <c r="I35248"/>
    </row>
    <row r="35249" spans="1:9" x14ac:dyDescent="0.25">
      <c r="A35249"/>
      <c r="B35249"/>
      <c r="C35249" s="32"/>
      <c r="D35249"/>
      <c r="E35249" s="32"/>
      <c r="F35249"/>
      <c r="G35249"/>
      <c r="H35249"/>
      <c r="I35249"/>
    </row>
    <row r="35250" spans="1:9" x14ac:dyDescent="0.25">
      <c r="A35250"/>
      <c r="B35250"/>
      <c r="C35250" s="32"/>
      <c r="D35250"/>
      <c r="E35250" s="32"/>
      <c r="F35250"/>
      <c r="G35250"/>
      <c r="H35250"/>
      <c r="I35250"/>
    </row>
    <row r="35251" spans="1:9" x14ac:dyDescent="0.25">
      <c r="A35251"/>
      <c r="B35251"/>
      <c r="C35251" s="32"/>
      <c r="D35251"/>
      <c r="E35251" s="32"/>
      <c r="F35251"/>
      <c r="G35251"/>
      <c r="H35251"/>
      <c r="I35251"/>
    </row>
    <row r="35252" spans="1:9" x14ac:dyDescent="0.25">
      <c r="A35252"/>
      <c r="B35252"/>
      <c r="C35252" s="32"/>
      <c r="D35252"/>
      <c r="E35252" s="32"/>
      <c r="F35252"/>
      <c r="G35252"/>
      <c r="H35252"/>
      <c r="I35252"/>
    </row>
    <row r="35253" spans="1:9" x14ac:dyDescent="0.25">
      <c r="A35253"/>
      <c r="B35253"/>
      <c r="C35253" s="32"/>
      <c r="D35253"/>
      <c r="E35253" s="32"/>
      <c r="F35253"/>
      <c r="G35253"/>
      <c r="H35253"/>
      <c r="I35253"/>
    </row>
    <row r="35254" spans="1:9" x14ac:dyDescent="0.25">
      <c r="A35254"/>
      <c r="B35254"/>
      <c r="C35254" s="32"/>
      <c r="D35254"/>
      <c r="E35254" s="32"/>
      <c r="F35254"/>
      <c r="G35254"/>
      <c r="H35254"/>
      <c r="I35254"/>
    </row>
    <row r="35255" spans="1:9" x14ac:dyDescent="0.25">
      <c r="A35255"/>
      <c r="B35255"/>
      <c r="C35255" s="32"/>
      <c r="D35255"/>
      <c r="E35255" s="32"/>
      <c r="F35255"/>
      <c r="G35255"/>
      <c r="H35255"/>
      <c r="I35255"/>
    </row>
    <row r="35256" spans="1:9" x14ac:dyDescent="0.25">
      <c r="A35256"/>
      <c r="B35256"/>
      <c r="C35256" s="32"/>
      <c r="D35256"/>
      <c r="E35256" s="32"/>
      <c r="F35256"/>
      <c r="G35256"/>
      <c r="H35256"/>
      <c r="I35256"/>
    </row>
    <row r="35257" spans="1:9" x14ac:dyDescent="0.25">
      <c r="A35257"/>
      <c r="B35257"/>
      <c r="C35257" s="32"/>
      <c r="D35257"/>
      <c r="E35257" s="32"/>
      <c r="F35257"/>
      <c r="G35257"/>
      <c r="H35257"/>
      <c r="I35257"/>
    </row>
    <row r="35258" spans="1:9" x14ac:dyDescent="0.25">
      <c r="A35258"/>
      <c r="B35258"/>
      <c r="C35258" s="32"/>
      <c r="D35258"/>
      <c r="E35258" s="32"/>
      <c r="F35258"/>
      <c r="G35258"/>
      <c r="H35258"/>
      <c r="I35258"/>
    </row>
    <row r="35259" spans="1:9" x14ac:dyDescent="0.25">
      <c r="A35259"/>
      <c r="B35259"/>
      <c r="C35259" s="32"/>
      <c r="D35259"/>
      <c r="E35259" s="32"/>
      <c r="F35259"/>
      <c r="G35259"/>
      <c r="H35259"/>
      <c r="I35259"/>
    </row>
    <row r="35260" spans="1:9" x14ac:dyDescent="0.25">
      <c r="A35260"/>
      <c r="B35260"/>
      <c r="C35260" s="32"/>
      <c r="D35260"/>
      <c r="E35260" s="32"/>
      <c r="F35260"/>
      <c r="G35260"/>
      <c r="H35260"/>
      <c r="I35260"/>
    </row>
    <row r="35261" spans="1:9" x14ac:dyDescent="0.25">
      <c r="A35261"/>
      <c r="B35261"/>
      <c r="C35261" s="32"/>
      <c r="D35261"/>
      <c r="E35261" s="32"/>
      <c r="F35261"/>
      <c r="G35261"/>
      <c r="H35261"/>
      <c r="I35261"/>
    </row>
    <row r="35262" spans="1:9" x14ac:dyDescent="0.25">
      <c r="A35262"/>
      <c r="B35262"/>
      <c r="C35262" s="32"/>
      <c r="D35262"/>
      <c r="E35262" s="32"/>
      <c r="F35262"/>
      <c r="G35262"/>
      <c r="H35262"/>
      <c r="I35262"/>
    </row>
    <row r="35263" spans="1:9" x14ac:dyDescent="0.25">
      <c r="A35263"/>
      <c r="B35263"/>
      <c r="C35263" s="32"/>
      <c r="D35263"/>
      <c r="E35263" s="32"/>
      <c r="F35263"/>
      <c r="G35263"/>
      <c r="H35263"/>
      <c r="I35263"/>
    </row>
    <row r="35264" spans="1:9" x14ac:dyDescent="0.25">
      <c r="A35264"/>
      <c r="B35264"/>
      <c r="C35264" s="32"/>
      <c r="D35264"/>
      <c r="E35264" s="32"/>
      <c r="F35264"/>
      <c r="G35264"/>
      <c r="H35264"/>
      <c r="I35264"/>
    </row>
    <row r="35265" spans="1:9" x14ac:dyDescent="0.25">
      <c r="A35265"/>
      <c r="B35265"/>
      <c r="C35265" s="32"/>
      <c r="D35265"/>
      <c r="E35265" s="32"/>
      <c r="F35265"/>
      <c r="G35265"/>
      <c r="H35265"/>
      <c r="I35265"/>
    </row>
    <row r="35266" spans="1:9" x14ac:dyDescent="0.25">
      <c r="A35266"/>
      <c r="B35266"/>
      <c r="C35266" s="32"/>
      <c r="D35266"/>
      <c r="E35266" s="32"/>
      <c r="F35266"/>
      <c r="G35266"/>
      <c r="H35266"/>
      <c r="I35266"/>
    </row>
    <row r="35267" spans="1:9" x14ac:dyDescent="0.25">
      <c r="A35267"/>
      <c r="B35267"/>
      <c r="C35267" s="32"/>
      <c r="D35267"/>
      <c r="E35267" s="32"/>
      <c r="F35267"/>
      <c r="G35267"/>
      <c r="H35267"/>
      <c r="I35267"/>
    </row>
    <row r="35268" spans="1:9" x14ac:dyDescent="0.25">
      <c r="A35268"/>
      <c r="B35268"/>
      <c r="C35268" s="32"/>
      <c r="D35268"/>
      <c r="E35268" s="32"/>
      <c r="F35268"/>
      <c r="G35268"/>
      <c r="H35268"/>
      <c r="I35268"/>
    </row>
    <row r="35269" spans="1:9" x14ac:dyDescent="0.25">
      <c r="A35269"/>
      <c r="B35269"/>
      <c r="C35269" s="32"/>
      <c r="D35269"/>
      <c r="E35269" s="32"/>
      <c r="F35269"/>
      <c r="G35269"/>
      <c r="H35269"/>
      <c r="I35269"/>
    </row>
    <row r="35270" spans="1:9" x14ac:dyDescent="0.25">
      <c r="A35270"/>
      <c r="B35270"/>
      <c r="C35270" s="32"/>
      <c r="D35270"/>
      <c r="E35270" s="32"/>
      <c r="F35270"/>
      <c r="G35270"/>
      <c r="H35270"/>
      <c r="I35270"/>
    </row>
    <row r="35271" spans="1:9" x14ac:dyDescent="0.25">
      <c r="A35271"/>
      <c r="B35271"/>
      <c r="C35271" s="32"/>
      <c r="D35271"/>
      <c r="E35271" s="32"/>
      <c r="F35271"/>
      <c r="G35271"/>
      <c r="H35271"/>
      <c r="I35271"/>
    </row>
    <row r="35272" spans="1:9" x14ac:dyDescent="0.25">
      <c r="A35272"/>
      <c r="B35272"/>
      <c r="C35272" s="32"/>
      <c r="D35272"/>
      <c r="E35272" s="32"/>
      <c r="F35272"/>
      <c r="G35272"/>
      <c r="H35272"/>
      <c r="I35272"/>
    </row>
    <row r="35273" spans="1:9" x14ac:dyDescent="0.25">
      <c r="A35273"/>
      <c r="B35273"/>
      <c r="C35273" s="32"/>
      <c r="D35273"/>
      <c r="E35273" s="32"/>
      <c r="F35273"/>
      <c r="G35273"/>
      <c r="H35273"/>
      <c r="I35273"/>
    </row>
    <row r="35274" spans="1:9" x14ac:dyDescent="0.25">
      <c r="A35274"/>
      <c r="B35274"/>
      <c r="C35274" s="32"/>
      <c r="D35274"/>
      <c r="E35274" s="32"/>
      <c r="F35274"/>
      <c r="G35274"/>
      <c r="H35274"/>
      <c r="I35274"/>
    </row>
    <row r="35275" spans="1:9" x14ac:dyDescent="0.25">
      <c r="A35275"/>
      <c r="B35275"/>
      <c r="C35275" s="32"/>
      <c r="D35275"/>
      <c r="E35275" s="32"/>
      <c r="F35275"/>
      <c r="G35275"/>
      <c r="H35275"/>
      <c r="I35275"/>
    </row>
    <row r="35276" spans="1:9" x14ac:dyDescent="0.25">
      <c r="A35276"/>
      <c r="B35276"/>
      <c r="C35276" s="32"/>
      <c r="D35276"/>
      <c r="E35276" s="32"/>
      <c r="F35276"/>
      <c r="G35276"/>
      <c r="H35276"/>
      <c r="I35276"/>
    </row>
    <row r="35277" spans="1:9" x14ac:dyDescent="0.25">
      <c r="A35277"/>
      <c r="B35277"/>
      <c r="C35277" s="32"/>
      <c r="D35277"/>
      <c r="E35277" s="32"/>
      <c r="F35277"/>
      <c r="G35277"/>
      <c r="H35277"/>
      <c r="I35277"/>
    </row>
    <row r="35278" spans="1:9" x14ac:dyDescent="0.25">
      <c r="A35278"/>
      <c r="B35278"/>
      <c r="C35278" s="32"/>
      <c r="D35278"/>
      <c r="E35278" s="32"/>
      <c r="F35278"/>
      <c r="G35278"/>
      <c r="H35278"/>
      <c r="I35278"/>
    </row>
    <row r="35279" spans="1:9" x14ac:dyDescent="0.25">
      <c r="A35279"/>
      <c r="B35279"/>
      <c r="C35279" s="32"/>
      <c r="D35279"/>
      <c r="E35279" s="32"/>
      <c r="F35279"/>
      <c r="G35279"/>
      <c r="H35279"/>
      <c r="I35279"/>
    </row>
    <row r="35280" spans="1:9" x14ac:dyDescent="0.25">
      <c r="A35280"/>
      <c r="B35280"/>
      <c r="C35280" s="32"/>
      <c r="D35280"/>
      <c r="E35280" s="32"/>
      <c r="F35280"/>
      <c r="G35280"/>
      <c r="H35280"/>
      <c r="I35280"/>
    </row>
    <row r="35281" spans="1:9" x14ac:dyDescent="0.25">
      <c r="A35281"/>
      <c r="B35281"/>
      <c r="C35281" s="32"/>
      <c r="D35281"/>
      <c r="E35281" s="32"/>
      <c r="F35281"/>
      <c r="G35281"/>
      <c r="H35281"/>
      <c r="I35281"/>
    </row>
    <row r="35282" spans="1:9" x14ac:dyDescent="0.25">
      <c r="A35282"/>
      <c r="B35282"/>
      <c r="C35282" s="32"/>
      <c r="D35282"/>
      <c r="E35282" s="32"/>
      <c r="F35282"/>
      <c r="G35282"/>
      <c r="H35282"/>
      <c r="I35282"/>
    </row>
    <row r="35283" spans="1:9" x14ac:dyDescent="0.25">
      <c r="A35283"/>
      <c r="B35283"/>
      <c r="C35283" s="32"/>
      <c r="D35283"/>
      <c r="E35283" s="32"/>
      <c r="F35283"/>
      <c r="G35283"/>
      <c r="H35283"/>
      <c r="I35283"/>
    </row>
    <row r="35284" spans="1:9" x14ac:dyDescent="0.25">
      <c r="A35284"/>
      <c r="B35284"/>
      <c r="C35284" s="32"/>
      <c r="D35284"/>
      <c r="E35284" s="32"/>
      <c r="F35284"/>
      <c r="G35284"/>
      <c r="H35284"/>
      <c r="I35284"/>
    </row>
    <row r="35285" spans="1:9" x14ac:dyDescent="0.25">
      <c r="A35285"/>
      <c r="B35285"/>
      <c r="C35285" s="32"/>
      <c r="D35285"/>
      <c r="E35285" s="32"/>
      <c r="F35285"/>
      <c r="G35285"/>
      <c r="H35285"/>
      <c r="I35285"/>
    </row>
    <row r="35286" spans="1:9" x14ac:dyDescent="0.25">
      <c r="A35286"/>
      <c r="B35286"/>
      <c r="C35286" s="32"/>
      <c r="D35286"/>
      <c r="E35286" s="32"/>
      <c r="F35286"/>
      <c r="G35286"/>
      <c r="H35286"/>
      <c r="I35286"/>
    </row>
    <row r="35287" spans="1:9" x14ac:dyDescent="0.25">
      <c r="A35287"/>
      <c r="B35287"/>
      <c r="C35287" s="32"/>
      <c r="D35287"/>
      <c r="E35287" s="32"/>
      <c r="F35287"/>
      <c r="G35287"/>
      <c r="H35287"/>
      <c r="I35287"/>
    </row>
    <row r="35288" spans="1:9" x14ac:dyDescent="0.25">
      <c r="A35288"/>
      <c r="B35288"/>
      <c r="C35288" s="32"/>
      <c r="D35288"/>
      <c r="E35288" s="32"/>
      <c r="F35288"/>
      <c r="G35288"/>
      <c r="H35288"/>
      <c r="I35288"/>
    </row>
    <row r="35289" spans="1:9" x14ac:dyDescent="0.25">
      <c r="A35289"/>
      <c r="B35289"/>
      <c r="C35289" s="32"/>
      <c r="D35289"/>
      <c r="E35289" s="32"/>
      <c r="F35289"/>
      <c r="G35289"/>
      <c r="H35289"/>
      <c r="I35289"/>
    </row>
    <row r="35290" spans="1:9" x14ac:dyDescent="0.25">
      <c r="A35290"/>
      <c r="B35290"/>
      <c r="C35290" s="32"/>
      <c r="D35290"/>
      <c r="E35290" s="32"/>
      <c r="F35290"/>
      <c r="G35290"/>
      <c r="H35290"/>
      <c r="I35290"/>
    </row>
    <row r="35291" spans="1:9" x14ac:dyDescent="0.25">
      <c r="A35291"/>
      <c r="B35291"/>
      <c r="C35291" s="32"/>
      <c r="D35291"/>
      <c r="E35291" s="32"/>
      <c r="F35291"/>
      <c r="G35291"/>
      <c r="H35291"/>
      <c r="I35291"/>
    </row>
    <row r="35292" spans="1:9" x14ac:dyDescent="0.25">
      <c r="A35292"/>
      <c r="B35292"/>
      <c r="C35292" s="32"/>
      <c r="D35292"/>
      <c r="E35292" s="32"/>
      <c r="F35292"/>
      <c r="G35292"/>
      <c r="H35292"/>
      <c r="I35292"/>
    </row>
    <row r="35293" spans="1:9" x14ac:dyDescent="0.25">
      <c r="A35293"/>
      <c r="B35293"/>
      <c r="C35293" s="32"/>
      <c r="D35293"/>
      <c r="E35293" s="32"/>
      <c r="F35293"/>
      <c r="G35293"/>
      <c r="H35293"/>
      <c r="I35293"/>
    </row>
    <row r="35294" spans="1:9" x14ac:dyDescent="0.25">
      <c r="A35294"/>
      <c r="B35294"/>
      <c r="C35294" s="32"/>
      <c r="D35294"/>
      <c r="E35294" s="32"/>
      <c r="F35294"/>
      <c r="G35294"/>
      <c r="H35294"/>
      <c r="I35294"/>
    </row>
    <row r="35295" spans="1:9" x14ac:dyDescent="0.25">
      <c r="A35295"/>
      <c r="B35295"/>
      <c r="C35295" s="32"/>
      <c r="D35295"/>
      <c r="E35295" s="32"/>
      <c r="F35295"/>
      <c r="G35295"/>
      <c r="H35295"/>
      <c r="I35295"/>
    </row>
    <row r="35296" spans="1:9" x14ac:dyDescent="0.25">
      <c r="A35296"/>
      <c r="B35296"/>
      <c r="C35296" s="32"/>
      <c r="D35296"/>
      <c r="E35296" s="32"/>
      <c r="F35296"/>
      <c r="G35296"/>
      <c r="H35296"/>
      <c r="I35296"/>
    </row>
    <row r="35297" spans="1:9" x14ac:dyDescent="0.25">
      <c r="A35297"/>
      <c r="B35297"/>
      <c r="C35297" s="32"/>
      <c r="D35297"/>
      <c r="E35297" s="32"/>
      <c r="F35297"/>
      <c r="G35297"/>
      <c r="H35297"/>
      <c r="I35297"/>
    </row>
    <row r="35298" spans="1:9" x14ac:dyDescent="0.25">
      <c r="A35298"/>
      <c r="B35298"/>
      <c r="C35298" s="32"/>
      <c r="D35298"/>
      <c r="E35298" s="32"/>
      <c r="F35298"/>
      <c r="G35298"/>
      <c r="H35298"/>
      <c r="I35298"/>
    </row>
    <row r="35299" spans="1:9" x14ac:dyDescent="0.25">
      <c r="A35299"/>
      <c r="B35299"/>
      <c r="C35299" s="32"/>
      <c r="D35299"/>
      <c r="E35299" s="32"/>
      <c r="F35299"/>
      <c r="G35299"/>
      <c r="H35299"/>
      <c r="I35299"/>
    </row>
    <row r="35300" spans="1:9" x14ac:dyDescent="0.25">
      <c r="A35300"/>
      <c r="B35300"/>
      <c r="C35300" s="32"/>
      <c r="D35300"/>
      <c r="E35300" s="32"/>
      <c r="F35300"/>
      <c r="G35300"/>
      <c r="H35300"/>
      <c r="I35300"/>
    </row>
    <row r="35301" spans="1:9" x14ac:dyDescent="0.25">
      <c r="A35301"/>
      <c r="B35301"/>
      <c r="C35301" s="32"/>
      <c r="D35301"/>
      <c r="E35301" s="32"/>
      <c r="F35301"/>
      <c r="G35301"/>
      <c r="H35301"/>
      <c r="I35301"/>
    </row>
    <row r="35302" spans="1:9" x14ac:dyDescent="0.25">
      <c r="A35302"/>
      <c r="B35302"/>
      <c r="C35302" s="32"/>
      <c r="D35302"/>
      <c r="E35302" s="32"/>
      <c r="F35302"/>
      <c r="G35302"/>
      <c r="H35302"/>
      <c r="I35302"/>
    </row>
    <row r="35303" spans="1:9" x14ac:dyDescent="0.25">
      <c r="A35303"/>
      <c r="B35303"/>
      <c r="C35303" s="32"/>
      <c r="D35303"/>
      <c r="E35303" s="32"/>
      <c r="F35303"/>
      <c r="G35303"/>
      <c r="H35303"/>
      <c r="I35303"/>
    </row>
    <row r="35304" spans="1:9" x14ac:dyDescent="0.25">
      <c r="A35304"/>
      <c r="B35304"/>
      <c r="C35304" s="32"/>
      <c r="D35304"/>
      <c r="E35304" s="32"/>
      <c r="F35304"/>
      <c r="G35304"/>
      <c r="H35304"/>
      <c r="I35304"/>
    </row>
    <row r="35305" spans="1:9" x14ac:dyDescent="0.25">
      <c r="A35305"/>
      <c r="B35305"/>
      <c r="C35305" s="32"/>
      <c r="D35305"/>
      <c r="E35305" s="32"/>
      <c r="F35305"/>
      <c r="G35305"/>
      <c r="H35305"/>
      <c r="I35305"/>
    </row>
    <row r="35306" spans="1:9" x14ac:dyDescent="0.25">
      <c r="A35306"/>
      <c r="B35306"/>
      <c r="C35306" s="32"/>
      <c r="D35306"/>
      <c r="E35306" s="32"/>
      <c r="F35306"/>
      <c r="G35306"/>
      <c r="H35306"/>
      <c r="I35306"/>
    </row>
    <row r="35307" spans="1:9" x14ac:dyDescent="0.25">
      <c r="A35307"/>
      <c r="B35307"/>
      <c r="C35307" s="32"/>
      <c r="D35307"/>
      <c r="E35307" s="32"/>
      <c r="F35307"/>
      <c r="G35307"/>
      <c r="H35307"/>
      <c r="I35307"/>
    </row>
    <row r="35308" spans="1:9" x14ac:dyDescent="0.25">
      <c r="A35308"/>
      <c r="B35308"/>
      <c r="C35308" s="32"/>
      <c r="D35308"/>
      <c r="E35308" s="32"/>
      <c r="F35308"/>
      <c r="G35308"/>
      <c r="H35308"/>
      <c r="I35308"/>
    </row>
    <row r="35309" spans="1:9" x14ac:dyDescent="0.25">
      <c r="A35309"/>
      <c r="B35309"/>
      <c r="C35309" s="32"/>
      <c r="D35309"/>
      <c r="E35309" s="32"/>
      <c r="F35309"/>
      <c r="G35309"/>
      <c r="H35309"/>
      <c r="I35309"/>
    </row>
    <row r="35310" spans="1:9" x14ac:dyDescent="0.25">
      <c r="A35310"/>
      <c r="B35310"/>
      <c r="C35310" s="32"/>
      <c r="D35310"/>
      <c r="E35310" s="32"/>
      <c r="F35310"/>
      <c r="G35310"/>
      <c r="H35310"/>
      <c r="I35310"/>
    </row>
    <row r="35311" spans="1:9" x14ac:dyDescent="0.25">
      <c r="A35311"/>
      <c r="B35311"/>
      <c r="C35311" s="32"/>
      <c r="D35311"/>
      <c r="E35311" s="32"/>
      <c r="F35311"/>
      <c r="G35311"/>
      <c r="H35311"/>
      <c r="I35311"/>
    </row>
    <row r="35312" spans="1:9" x14ac:dyDescent="0.25">
      <c r="A35312"/>
      <c r="B35312"/>
      <c r="C35312" s="32"/>
      <c r="D35312"/>
      <c r="E35312" s="32"/>
      <c r="F35312"/>
      <c r="G35312"/>
      <c r="H35312"/>
      <c r="I35312"/>
    </row>
    <row r="35313" spans="1:9" x14ac:dyDescent="0.25">
      <c r="A35313"/>
      <c r="B35313"/>
      <c r="C35313" s="32"/>
      <c r="D35313"/>
      <c r="E35313" s="32"/>
      <c r="F35313"/>
      <c r="G35313"/>
      <c r="H35313"/>
      <c r="I35313"/>
    </row>
    <row r="35314" spans="1:9" x14ac:dyDescent="0.25">
      <c r="A35314"/>
      <c r="B35314"/>
      <c r="C35314" s="32"/>
      <c r="D35314"/>
      <c r="E35314" s="32"/>
      <c r="F35314"/>
      <c r="G35314"/>
      <c r="H35314"/>
      <c r="I35314"/>
    </row>
    <row r="35315" spans="1:9" x14ac:dyDescent="0.25">
      <c r="A35315"/>
      <c r="B35315"/>
      <c r="C35315" s="32"/>
      <c r="D35315"/>
      <c r="E35315" s="32"/>
      <c r="F35315"/>
      <c r="G35315"/>
      <c r="H35315"/>
      <c r="I35315"/>
    </row>
    <row r="35316" spans="1:9" x14ac:dyDescent="0.25">
      <c r="A35316"/>
      <c r="B35316"/>
      <c r="C35316" s="32"/>
      <c r="D35316"/>
      <c r="E35316" s="32"/>
      <c r="F35316"/>
      <c r="G35316"/>
      <c r="H35316"/>
      <c r="I35316"/>
    </row>
    <row r="35317" spans="1:9" x14ac:dyDescent="0.25">
      <c r="A35317"/>
      <c r="B35317"/>
      <c r="C35317" s="32"/>
      <c r="D35317"/>
      <c r="E35317" s="32"/>
      <c r="F35317"/>
      <c r="G35317"/>
      <c r="H35317"/>
      <c r="I35317"/>
    </row>
    <row r="35318" spans="1:9" x14ac:dyDescent="0.25">
      <c r="A35318"/>
      <c r="B35318"/>
      <c r="C35318" s="32"/>
      <c r="D35318"/>
      <c r="E35318" s="32"/>
      <c r="F35318"/>
      <c r="G35318"/>
      <c r="H35318"/>
      <c r="I35318"/>
    </row>
    <row r="35319" spans="1:9" x14ac:dyDescent="0.25">
      <c r="A35319"/>
      <c r="B35319"/>
      <c r="C35319" s="32"/>
      <c r="D35319"/>
      <c r="E35319" s="32"/>
      <c r="F35319"/>
      <c r="G35319"/>
      <c r="H35319"/>
      <c r="I35319"/>
    </row>
    <row r="35320" spans="1:9" x14ac:dyDescent="0.25">
      <c r="A35320"/>
      <c r="B35320"/>
      <c r="C35320" s="32"/>
      <c r="D35320"/>
      <c r="E35320" s="32"/>
      <c r="F35320"/>
      <c r="G35320"/>
      <c r="H35320"/>
      <c r="I35320"/>
    </row>
    <row r="35321" spans="1:9" x14ac:dyDescent="0.25">
      <c r="A35321"/>
      <c r="B35321"/>
      <c r="C35321" s="32"/>
      <c r="D35321"/>
      <c r="E35321" s="32"/>
      <c r="F35321"/>
      <c r="G35321"/>
      <c r="H35321"/>
      <c r="I35321"/>
    </row>
    <row r="35322" spans="1:9" x14ac:dyDescent="0.25">
      <c r="A35322"/>
      <c r="B35322"/>
      <c r="C35322" s="32"/>
      <c r="D35322"/>
      <c r="E35322" s="32"/>
      <c r="F35322"/>
      <c r="G35322"/>
      <c r="H35322"/>
      <c r="I35322"/>
    </row>
    <row r="35323" spans="1:9" x14ac:dyDescent="0.25">
      <c r="A35323"/>
      <c r="B35323"/>
      <c r="C35323" s="32"/>
      <c r="D35323"/>
      <c r="E35323" s="32"/>
      <c r="F35323"/>
      <c r="G35323"/>
      <c r="H35323"/>
      <c r="I35323"/>
    </row>
    <row r="35324" spans="1:9" x14ac:dyDescent="0.25">
      <c r="A35324"/>
      <c r="B35324"/>
      <c r="C35324" s="32"/>
      <c r="D35324"/>
      <c r="E35324" s="32"/>
      <c r="F35324"/>
      <c r="G35324"/>
      <c r="H35324"/>
      <c r="I35324"/>
    </row>
    <row r="35325" spans="1:9" x14ac:dyDescent="0.25">
      <c r="A35325"/>
      <c r="B35325"/>
      <c r="C35325" s="32"/>
      <c r="D35325"/>
      <c r="E35325" s="32"/>
      <c r="F35325"/>
      <c r="G35325"/>
      <c r="H35325"/>
      <c r="I35325"/>
    </row>
    <row r="35326" spans="1:9" x14ac:dyDescent="0.25">
      <c r="A35326"/>
      <c r="B35326"/>
      <c r="C35326" s="32"/>
      <c r="D35326"/>
      <c r="E35326" s="32"/>
      <c r="F35326"/>
      <c r="G35326"/>
      <c r="H35326"/>
      <c r="I35326"/>
    </row>
    <row r="35327" spans="1:9" x14ac:dyDescent="0.25">
      <c r="A35327"/>
      <c r="B35327"/>
      <c r="C35327" s="32"/>
      <c r="D35327"/>
      <c r="E35327" s="32"/>
      <c r="F35327"/>
      <c r="G35327"/>
      <c r="H35327"/>
      <c r="I35327"/>
    </row>
    <row r="35328" spans="1:9" x14ac:dyDescent="0.25">
      <c r="A35328"/>
      <c r="B35328"/>
      <c r="C35328" s="32"/>
      <c r="D35328"/>
      <c r="E35328" s="32"/>
      <c r="F35328"/>
      <c r="G35328"/>
      <c r="H35328"/>
      <c r="I35328"/>
    </row>
    <row r="35329" spans="1:9" x14ac:dyDescent="0.25">
      <c r="A35329"/>
      <c r="B35329"/>
      <c r="C35329" s="32"/>
      <c r="D35329"/>
      <c r="E35329" s="32"/>
      <c r="F35329"/>
      <c r="G35329"/>
      <c r="H35329"/>
      <c r="I35329"/>
    </row>
    <row r="35330" spans="1:9" x14ac:dyDescent="0.25">
      <c r="A35330"/>
      <c r="B35330"/>
      <c r="C35330" s="32"/>
      <c r="D35330"/>
      <c r="E35330" s="32"/>
      <c r="F35330"/>
      <c r="G35330"/>
      <c r="H35330"/>
      <c r="I35330"/>
    </row>
    <row r="35331" spans="1:9" x14ac:dyDescent="0.25">
      <c r="A35331"/>
      <c r="B35331"/>
      <c r="C35331" s="32"/>
      <c r="D35331"/>
      <c r="E35331" s="32"/>
      <c r="F35331"/>
      <c r="G35331"/>
      <c r="H35331"/>
      <c r="I35331"/>
    </row>
    <row r="35332" spans="1:9" x14ac:dyDescent="0.25">
      <c r="A35332"/>
      <c r="B35332"/>
      <c r="C35332" s="32"/>
      <c r="D35332"/>
      <c r="E35332" s="32"/>
      <c r="F35332"/>
      <c r="G35332"/>
      <c r="H35332"/>
      <c r="I35332"/>
    </row>
    <row r="35333" spans="1:9" x14ac:dyDescent="0.25">
      <c r="A35333"/>
      <c r="B35333"/>
      <c r="C35333" s="32"/>
      <c r="D35333"/>
      <c r="E35333" s="32"/>
      <c r="F35333"/>
      <c r="G35333"/>
      <c r="H35333"/>
      <c r="I35333"/>
    </row>
    <row r="35334" spans="1:9" x14ac:dyDescent="0.25">
      <c r="A35334"/>
      <c r="B35334"/>
      <c r="C35334" s="32"/>
      <c r="D35334"/>
      <c r="E35334" s="32"/>
      <c r="F35334"/>
      <c r="G35334"/>
      <c r="H35334"/>
      <c r="I35334"/>
    </row>
    <row r="35335" spans="1:9" x14ac:dyDescent="0.25">
      <c r="A35335"/>
      <c r="B35335"/>
      <c r="C35335" s="32"/>
      <c r="D35335"/>
      <c r="E35335" s="32"/>
      <c r="F35335"/>
      <c r="G35335"/>
      <c r="H35335"/>
      <c r="I35335"/>
    </row>
    <row r="35336" spans="1:9" x14ac:dyDescent="0.25">
      <c r="A35336"/>
      <c r="B35336"/>
      <c r="C35336" s="32"/>
      <c r="D35336"/>
      <c r="E35336" s="32"/>
      <c r="F35336"/>
      <c r="G35336"/>
      <c r="H35336"/>
      <c r="I35336"/>
    </row>
    <row r="35337" spans="1:9" x14ac:dyDescent="0.25">
      <c r="A35337"/>
      <c r="B35337"/>
      <c r="C35337" s="32"/>
      <c r="D35337"/>
      <c r="E35337" s="32"/>
      <c r="F35337"/>
      <c r="G35337"/>
      <c r="H35337"/>
      <c r="I35337"/>
    </row>
    <row r="35338" spans="1:9" x14ac:dyDescent="0.25">
      <c r="A35338"/>
      <c r="B35338"/>
      <c r="C35338" s="32"/>
      <c r="D35338"/>
      <c r="E35338" s="32"/>
      <c r="F35338"/>
      <c r="G35338"/>
      <c r="H35338"/>
      <c r="I35338"/>
    </row>
    <row r="35339" spans="1:9" x14ac:dyDescent="0.25">
      <c r="A35339"/>
      <c r="B35339"/>
      <c r="C35339" s="32"/>
      <c r="D35339"/>
      <c r="E35339" s="32"/>
      <c r="F35339"/>
      <c r="G35339"/>
      <c r="H35339"/>
      <c r="I35339"/>
    </row>
    <row r="35340" spans="1:9" x14ac:dyDescent="0.25">
      <c r="A35340"/>
      <c r="B35340"/>
      <c r="C35340" s="32"/>
      <c r="D35340"/>
      <c r="E35340" s="32"/>
      <c r="F35340"/>
      <c r="G35340"/>
      <c r="H35340"/>
      <c r="I35340"/>
    </row>
    <row r="35341" spans="1:9" x14ac:dyDescent="0.25">
      <c r="A35341"/>
      <c r="B35341"/>
      <c r="C35341" s="32"/>
      <c r="D35341"/>
      <c r="E35341" s="32"/>
      <c r="F35341"/>
      <c r="G35341"/>
      <c r="H35341"/>
      <c r="I35341"/>
    </row>
    <row r="35342" spans="1:9" x14ac:dyDescent="0.25">
      <c r="A35342"/>
      <c r="B35342"/>
      <c r="C35342" s="32"/>
      <c r="D35342"/>
      <c r="E35342" s="32"/>
      <c r="F35342"/>
      <c r="G35342"/>
      <c r="H35342"/>
      <c r="I35342"/>
    </row>
    <row r="35343" spans="1:9" x14ac:dyDescent="0.25">
      <c r="A35343"/>
      <c r="B35343"/>
      <c r="C35343" s="32"/>
      <c r="D35343"/>
      <c r="E35343" s="32"/>
      <c r="F35343"/>
      <c r="G35343"/>
      <c r="H35343"/>
      <c r="I35343"/>
    </row>
    <row r="35344" spans="1:9" x14ac:dyDescent="0.25">
      <c r="A35344"/>
      <c r="B35344"/>
      <c r="C35344" s="32"/>
      <c r="D35344"/>
      <c r="E35344" s="32"/>
      <c r="F35344"/>
      <c r="G35344"/>
      <c r="H35344"/>
      <c r="I35344"/>
    </row>
    <row r="35345" spans="1:9" x14ac:dyDescent="0.25">
      <c r="A35345"/>
      <c r="B35345"/>
      <c r="C35345" s="32"/>
      <c r="D35345"/>
      <c r="E35345" s="32"/>
      <c r="F35345"/>
      <c r="G35345"/>
      <c r="H35345"/>
      <c r="I35345"/>
    </row>
    <row r="35346" spans="1:9" x14ac:dyDescent="0.25">
      <c r="A35346"/>
      <c r="B35346"/>
      <c r="C35346" s="32"/>
      <c r="D35346"/>
      <c r="E35346" s="32"/>
      <c r="F35346"/>
      <c r="G35346"/>
      <c r="H35346"/>
      <c r="I35346"/>
    </row>
    <row r="35347" spans="1:9" x14ac:dyDescent="0.25">
      <c r="A35347"/>
      <c r="B35347"/>
      <c r="C35347" s="32"/>
      <c r="D35347"/>
      <c r="E35347" s="32"/>
      <c r="F35347"/>
      <c r="G35347"/>
      <c r="H35347"/>
      <c r="I35347"/>
    </row>
    <row r="35348" spans="1:9" x14ac:dyDescent="0.25">
      <c r="A35348"/>
      <c r="B35348"/>
      <c r="C35348" s="32"/>
      <c r="D35348"/>
      <c r="E35348" s="32"/>
      <c r="F35348"/>
      <c r="G35348"/>
      <c r="H35348"/>
      <c r="I35348"/>
    </row>
    <row r="35349" spans="1:9" x14ac:dyDescent="0.25">
      <c r="A35349"/>
      <c r="B35349"/>
      <c r="C35349" s="32"/>
      <c r="D35349"/>
      <c r="E35349" s="32"/>
      <c r="F35349"/>
      <c r="G35349"/>
      <c r="H35349"/>
      <c r="I35349"/>
    </row>
    <row r="35350" spans="1:9" x14ac:dyDescent="0.25">
      <c r="A35350"/>
      <c r="B35350"/>
      <c r="C35350" s="32"/>
      <c r="D35350"/>
      <c r="E35350" s="32"/>
      <c r="F35350"/>
      <c r="G35350"/>
      <c r="H35350"/>
      <c r="I35350"/>
    </row>
    <row r="35351" spans="1:9" x14ac:dyDescent="0.25">
      <c r="A35351"/>
      <c r="B35351"/>
      <c r="C35351" s="32"/>
      <c r="D35351"/>
      <c r="E35351" s="32"/>
      <c r="F35351"/>
      <c r="G35351"/>
      <c r="H35351"/>
      <c r="I35351"/>
    </row>
    <row r="35352" spans="1:9" x14ac:dyDescent="0.25">
      <c r="A35352"/>
      <c r="B35352"/>
      <c r="C35352" s="32"/>
      <c r="D35352"/>
      <c r="E35352" s="32"/>
      <c r="F35352"/>
      <c r="G35352"/>
      <c r="H35352"/>
      <c r="I35352"/>
    </row>
    <row r="35353" spans="1:9" x14ac:dyDescent="0.25">
      <c r="A35353"/>
      <c r="B35353"/>
      <c r="C35353" s="32"/>
      <c r="D35353"/>
      <c r="E35353" s="32"/>
      <c r="F35353"/>
      <c r="G35353"/>
      <c r="H35353"/>
      <c r="I35353"/>
    </row>
    <row r="35354" spans="1:9" x14ac:dyDescent="0.25">
      <c r="A35354"/>
      <c r="B35354"/>
      <c r="C35354" s="32"/>
      <c r="D35354"/>
      <c r="E35354" s="32"/>
      <c r="F35354"/>
      <c r="G35354"/>
      <c r="H35354"/>
      <c r="I35354"/>
    </row>
    <row r="35355" spans="1:9" x14ac:dyDescent="0.25">
      <c r="A35355"/>
      <c r="B35355"/>
      <c r="C35355" s="32"/>
      <c r="D35355"/>
      <c r="E35355" s="32"/>
      <c r="F35355"/>
      <c r="G35355"/>
      <c r="H35355"/>
      <c r="I35355"/>
    </row>
    <row r="35356" spans="1:9" x14ac:dyDescent="0.25">
      <c r="A35356"/>
      <c r="B35356"/>
      <c r="C35356" s="32"/>
      <c r="D35356"/>
      <c r="E35356" s="32"/>
      <c r="F35356"/>
      <c r="G35356"/>
      <c r="H35356"/>
      <c r="I35356"/>
    </row>
    <row r="35357" spans="1:9" x14ac:dyDescent="0.25">
      <c r="A35357"/>
      <c r="B35357"/>
      <c r="C35357" s="32"/>
      <c r="D35357"/>
      <c r="E35357" s="32"/>
      <c r="F35357"/>
      <c r="G35357"/>
      <c r="H35357"/>
      <c r="I35357"/>
    </row>
    <row r="35358" spans="1:9" x14ac:dyDescent="0.25">
      <c r="A35358"/>
      <c r="B35358"/>
      <c r="C35358" s="32"/>
      <c r="D35358"/>
      <c r="E35358" s="32"/>
      <c r="F35358"/>
      <c r="G35358"/>
      <c r="H35358"/>
      <c r="I35358"/>
    </row>
    <row r="35359" spans="1:9" x14ac:dyDescent="0.25">
      <c r="A35359"/>
      <c r="B35359"/>
      <c r="C35359" s="32"/>
      <c r="D35359"/>
      <c r="E35359" s="32"/>
      <c r="F35359"/>
      <c r="G35359"/>
      <c r="H35359"/>
      <c r="I35359"/>
    </row>
    <row r="35360" spans="1:9" x14ac:dyDescent="0.25">
      <c r="A35360"/>
      <c r="B35360"/>
      <c r="C35360" s="32"/>
      <c r="D35360"/>
      <c r="E35360" s="32"/>
      <c r="F35360"/>
      <c r="G35360"/>
      <c r="H35360"/>
      <c r="I35360"/>
    </row>
    <row r="35361" spans="1:9" x14ac:dyDescent="0.25">
      <c r="A35361"/>
      <c r="B35361"/>
      <c r="C35361" s="32"/>
      <c r="D35361"/>
      <c r="E35361" s="32"/>
      <c r="F35361"/>
      <c r="G35361"/>
      <c r="H35361"/>
      <c r="I35361"/>
    </row>
    <row r="35362" spans="1:9" x14ac:dyDescent="0.25">
      <c r="A35362"/>
      <c r="B35362"/>
      <c r="C35362" s="32"/>
      <c r="D35362"/>
      <c r="E35362" s="32"/>
      <c r="F35362"/>
      <c r="G35362"/>
      <c r="H35362"/>
      <c r="I35362"/>
    </row>
    <row r="35363" spans="1:9" x14ac:dyDescent="0.25">
      <c r="A35363"/>
      <c r="B35363"/>
      <c r="C35363" s="32"/>
      <c r="D35363"/>
      <c r="E35363" s="32"/>
      <c r="F35363"/>
      <c r="G35363"/>
      <c r="H35363"/>
      <c r="I35363"/>
    </row>
    <row r="35364" spans="1:9" x14ac:dyDescent="0.25">
      <c r="A35364"/>
      <c r="B35364"/>
      <c r="C35364" s="32"/>
      <c r="D35364"/>
      <c r="E35364" s="32"/>
      <c r="F35364"/>
      <c r="G35364"/>
      <c r="H35364"/>
      <c r="I35364"/>
    </row>
    <row r="35365" spans="1:9" x14ac:dyDescent="0.25">
      <c r="A35365"/>
      <c r="B35365"/>
      <c r="C35365" s="32"/>
      <c r="D35365"/>
      <c r="E35365" s="32"/>
      <c r="F35365"/>
      <c r="G35365"/>
      <c r="H35365"/>
      <c r="I35365"/>
    </row>
    <row r="35366" spans="1:9" x14ac:dyDescent="0.25">
      <c r="A35366"/>
      <c r="B35366"/>
      <c r="C35366" s="32"/>
      <c r="D35366"/>
      <c r="E35366" s="32"/>
      <c r="F35366"/>
      <c r="G35366"/>
      <c r="H35366"/>
      <c r="I35366"/>
    </row>
    <row r="35367" spans="1:9" x14ac:dyDescent="0.25">
      <c r="A35367"/>
      <c r="B35367"/>
      <c r="C35367" s="32"/>
      <c r="D35367"/>
      <c r="E35367" s="32"/>
      <c r="F35367"/>
      <c r="G35367"/>
      <c r="H35367"/>
      <c r="I35367"/>
    </row>
    <row r="35368" spans="1:9" x14ac:dyDescent="0.25">
      <c r="A35368"/>
      <c r="B35368"/>
      <c r="C35368" s="32"/>
      <c r="D35368"/>
      <c r="E35368" s="32"/>
      <c r="F35368"/>
      <c r="G35368"/>
      <c r="H35368"/>
      <c r="I35368"/>
    </row>
    <row r="35369" spans="1:9" x14ac:dyDescent="0.25">
      <c r="A35369"/>
      <c r="B35369"/>
      <c r="C35369" s="32"/>
      <c r="D35369"/>
      <c r="E35369" s="32"/>
      <c r="F35369"/>
      <c r="G35369"/>
      <c r="H35369"/>
      <c r="I35369"/>
    </row>
    <row r="35370" spans="1:9" x14ac:dyDescent="0.25">
      <c r="A35370"/>
      <c r="B35370"/>
      <c r="C35370" s="32"/>
      <c r="D35370"/>
      <c r="E35370" s="32"/>
      <c r="F35370"/>
      <c r="G35370"/>
      <c r="H35370"/>
      <c r="I35370"/>
    </row>
    <row r="35371" spans="1:9" x14ac:dyDescent="0.25">
      <c r="A35371"/>
      <c r="B35371"/>
      <c r="C35371" s="32"/>
      <c r="D35371"/>
      <c r="E35371" s="32"/>
      <c r="F35371"/>
      <c r="G35371"/>
      <c r="H35371"/>
      <c r="I35371"/>
    </row>
    <row r="35372" spans="1:9" x14ac:dyDescent="0.25">
      <c r="A35372"/>
      <c r="B35372"/>
      <c r="C35372" s="32"/>
      <c r="D35372"/>
      <c r="E35372" s="32"/>
      <c r="F35372"/>
      <c r="G35372"/>
      <c r="H35372"/>
      <c r="I35372"/>
    </row>
    <row r="35373" spans="1:9" x14ac:dyDescent="0.25">
      <c r="A35373"/>
      <c r="B35373"/>
      <c r="C35373" s="32"/>
      <c r="D35373"/>
      <c r="E35373" s="32"/>
      <c r="F35373"/>
      <c r="G35373"/>
      <c r="H35373"/>
      <c r="I35373"/>
    </row>
    <row r="35374" spans="1:9" x14ac:dyDescent="0.25">
      <c r="A35374"/>
      <c r="B35374"/>
      <c r="C35374" s="32"/>
      <c r="D35374"/>
      <c r="E35374" s="32"/>
      <c r="F35374"/>
      <c r="G35374"/>
      <c r="H35374"/>
      <c r="I35374"/>
    </row>
    <row r="35375" spans="1:9" x14ac:dyDescent="0.25">
      <c r="A35375"/>
      <c r="B35375"/>
      <c r="C35375" s="32"/>
      <c r="D35375"/>
      <c r="E35375" s="32"/>
      <c r="F35375"/>
      <c r="G35375"/>
      <c r="H35375"/>
      <c r="I35375"/>
    </row>
    <row r="35376" spans="1:9" x14ac:dyDescent="0.25">
      <c r="A35376"/>
      <c r="B35376"/>
      <c r="C35376" s="32"/>
      <c r="D35376"/>
      <c r="E35376" s="32"/>
      <c r="F35376"/>
      <c r="G35376"/>
      <c r="H35376"/>
      <c r="I35376"/>
    </row>
    <row r="35377" spans="1:9" x14ac:dyDescent="0.25">
      <c r="A35377"/>
      <c r="B35377"/>
      <c r="C35377" s="32"/>
      <c r="D35377"/>
      <c r="E35377" s="32"/>
      <c r="F35377"/>
      <c r="G35377"/>
      <c r="H35377"/>
      <c r="I35377"/>
    </row>
    <row r="35378" spans="1:9" x14ac:dyDescent="0.25">
      <c r="A35378"/>
      <c r="B35378"/>
      <c r="C35378" s="32"/>
      <c r="D35378"/>
      <c r="E35378" s="32"/>
      <c r="F35378"/>
      <c r="G35378"/>
      <c r="H35378"/>
      <c r="I35378"/>
    </row>
    <row r="35379" spans="1:9" x14ac:dyDescent="0.25">
      <c r="A35379"/>
      <c r="B35379"/>
      <c r="C35379" s="32"/>
      <c r="D35379"/>
      <c r="E35379" s="32"/>
      <c r="F35379"/>
      <c r="G35379"/>
      <c r="H35379"/>
      <c r="I35379"/>
    </row>
    <row r="35380" spans="1:9" x14ac:dyDescent="0.25">
      <c r="A35380"/>
      <c r="B35380"/>
      <c r="C35380" s="32"/>
      <c r="D35380"/>
      <c r="E35380" s="32"/>
      <c r="F35380"/>
      <c r="G35380"/>
      <c r="H35380"/>
      <c r="I35380"/>
    </row>
    <row r="35381" spans="1:9" x14ac:dyDescent="0.25">
      <c r="A35381"/>
      <c r="B35381"/>
      <c r="C35381" s="32"/>
      <c r="D35381"/>
      <c r="E35381" s="32"/>
      <c r="F35381"/>
      <c r="G35381"/>
      <c r="H35381"/>
      <c r="I35381"/>
    </row>
    <row r="35382" spans="1:9" x14ac:dyDescent="0.25">
      <c r="A35382"/>
      <c r="B35382"/>
      <c r="C35382" s="32"/>
      <c r="D35382"/>
      <c r="E35382" s="32"/>
      <c r="F35382"/>
      <c r="G35382"/>
      <c r="H35382"/>
      <c r="I35382"/>
    </row>
    <row r="35383" spans="1:9" x14ac:dyDescent="0.25">
      <c r="A35383"/>
      <c r="B35383"/>
      <c r="C35383" s="32"/>
      <c r="D35383"/>
      <c r="E35383" s="32"/>
      <c r="F35383"/>
      <c r="G35383"/>
      <c r="H35383"/>
      <c r="I35383"/>
    </row>
    <row r="35384" spans="1:9" x14ac:dyDescent="0.25">
      <c r="A35384"/>
      <c r="B35384"/>
      <c r="C35384" s="32"/>
      <c r="D35384"/>
      <c r="E35384" s="32"/>
      <c r="F35384"/>
      <c r="G35384"/>
      <c r="H35384"/>
      <c r="I35384"/>
    </row>
    <row r="35385" spans="1:9" x14ac:dyDescent="0.25">
      <c r="A35385"/>
      <c r="B35385"/>
      <c r="C35385" s="32"/>
      <c r="D35385"/>
      <c r="E35385" s="32"/>
      <c r="F35385"/>
      <c r="G35385"/>
      <c r="H35385"/>
      <c r="I35385"/>
    </row>
    <row r="35386" spans="1:9" x14ac:dyDescent="0.25">
      <c r="A35386"/>
      <c r="B35386"/>
      <c r="C35386" s="32"/>
      <c r="D35386"/>
      <c r="E35386" s="32"/>
      <c r="F35386"/>
      <c r="G35386"/>
      <c r="H35386"/>
      <c r="I35386"/>
    </row>
    <row r="35387" spans="1:9" x14ac:dyDescent="0.25">
      <c r="A35387"/>
      <c r="B35387"/>
      <c r="C35387" s="32"/>
      <c r="D35387"/>
      <c r="E35387" s="32"/>
      <c r="F35387"/>
      <c r="G35387"/>
      <c r="H35387"/>
      <c r="I35387"/>
    </row>
    <row r="35388" spans="1:9" x14ac:dyDescent="0.25">
      <c r="A35388"/>
      <c r="B35388"/>
      <c r="C35388" s="32"/>
      <c r="D35388"/>
      <c r="E35388" s="32"/>
      <c r="F35388"/>
      <c r="G35388"/>
      <c r="H35388"/>
      <c r="I35388"/>
    </row>
    <row r="35389" spans="1:9" x14ac:dyDescent="0.25">
      <c r="A35389"/>
      <c r="B35389"/>
      <c r="C35389" s="32"/>
      <c r="D35389"/>
      <c r="E35389" s="32"/>
      <c r="F35389"/>
      <c r="G35389"/>
      <c r="H35389"/>
      <c r="I35389"/>
    </row>
    <row r="35390" spans="1:9" x14ac:dyDescent="0.25">
      <c r="A35390"/>
      <c r="B35390"/>
      <c r="C35390" s="32"/>
      <c r="D35390"/>
      <c r="E35390" s="32"/>
      <c r="F35390"/>
      <c r="G35390"/>
      <c r="H35390"/>
      <c r="I35390"/>
    </row>
    <row r="35391" spans="1:9" x14ac:dyDescent="0.25">
      <c r="A35391"/>
      <c r="B35391"/>
      <c r="C35391" s="32"/>
      <c r="D35391"/>
      <c r="E35391" s="32"/>
      <c r="F35391"/>
      <c r="G35391"/>
      <c r="H35391"/>
      <c r="I35391"/>
    </row>
    <row r="35392" spans="1:9" x14ac:dyDescent="0.25">
      <c r="A35392"/>
      <c r="B35392"/>
      <c r="C35392" s="32"/>
      <c r="D35392"/>
      <c r="E35392" s="32"/>
      <c r="F35392"/>
      <c r="G35392"/>
      <c r="H35392"/>
      <c r="I35392"/>
    </row>
    <row r="35393" spans="1:9" x14ac:dyDescent="0.25">
      <c r="A35393"/>
      <c r="B35393"/>
      <c r="C35393" s="32"/>
      <c r="D35393"/>
      <c r="E35393" s="32"/>
      <c r="F35393"/>
      <c r="G35393"/>
      <c r="H35393"/>
      <c r="I35393"/>
    </row>
    <row r="35394" spans="1:9" x14ac:dyDescent="0.25">
      <c r="A35394"/>
      <c r="B35394"/>
      <c r="C35394" s="32"/>
      <c r="D35394"/>
      <c r="E35394" s="32"/>
      <c r="F35394"/>
      <c r="G35394"/>
      <c r="H35394"/>
      <c r="I35394"/>
    </row>
    <row r="35395" spans="1:9" x14ac:dyDescent="0.25">
      <c r="A35395"/>
      <c r="B35395"/>
      <c r="C35395" s="32"/>
      <c r="D35395"/>
      <c r="E35395" s="32"/>
      <c r="F35395"/>
      <c r="G35395"/>
      <c r="H35395"/>
      <c r="I35395"/>
    </row>
    <row r="35396" spans="1:9" x14ac:dyDescent="0.25">
      <c r="A35396"/>
      <c r="B35396"/>
      <c r="C35396" s="32"/>
      <c r="D35396"/>
      <c r="E35396" s="32"/>
      <c r="F35396"/>
      <c r="G35396"/>
      <c r="H35396"/>
      <c r="I35396"/>
    </row>
    <row r="35397" spans="1:9" x14ac:dyDescent="0.25">
      <c r="A35397"/>
      <c r="B35397"/>
      <c r="C35397" s="32"/>
      <c r="D35397"/>
      <c r="E35397" s="32"/>
      <c r="F35397"/>
      <c r="G35397"/>
      <c r="H35397"/>
      <c r="I35397"/>
    </row>
    <row r="35398" spans="1:9" x14ac:dyDescent="0.25">
      <c r="A35398"/>
      <c r="B35398"/>
      <c r="C35398" s="32"/>
      <c r="D35398"/>
      <c r="E35398" s="32"/>
      <c r="F35398"/>
      <c r="G35398"/>
      <c r="H35398"/>
      <c r="I35398"/>
    </row>
    <row r="35399" spans="1:9" x14ac:dyDescent="0.25">
      <c r="A35399"/>
      <c r="B35399"/>
      <c r="C35399" s="32"/>
      <c r="D35399"/>
      <c r="E35399" s="32"/>
      <c r="F35399"/>
      <c r="G35399"/>
      <c r="H35399"/>
      <c r="I35399"/>
    </row>
    <row r="35400" spans="1:9" x14ac:dyDescent="0.25">
      <c r="A35400"/>
      <c r="B35400"/>
      <c r="C35400" s="32"/>
      <c r="D35400"/>
      <c r="E35400" s="32"/>
      <c r="F35400"/>
      <c r="G35400"/>
      <c r="H35400"/>
      <c r="I35400"/>
    </row>
    <row r="35401" spans="1:9" x14ac:dyDescent="0.25">
      <c r="A35401"/>
      <c r="B35401"/>
      <c r="C35401" s="32"/>
      <c r="D35401"/>
      <c r="E35401" s="32"/>
      <c r="F35401"/>
      <c r="G35401"/>
      <c r="H35401"/>
      <c r="I35401"/>
    </row>
    <row r="35402" spans="1:9" x14ac:dyDescent="0.25">
      <c r="A35402"/>
      <c r="B35402"/>
      <c r="C35402" s="32"/>
      <c r="D35402"/>
      <c r="E35402" s="32"/>
      <c r="F35402"/>
      <c r="G35402"/>
      <c r="H35402"/>
      <c r="I35402"/>
    </row>
    <row r="35403" spans="1:9" x14ac:dyDescent="0.25">
      <c r="A35403"/>
      <c r="B35403"/>
      <c r="C35403" s="32"/>
      <c r="D35403"/>
      <c r="E35403" s="32"/>
      <c r="F35403"/>
      <c r="G35403"/>
      <c r="H35403"/>
      <c r="I35403"/>
    </row>
    <row r="35404" spans="1:9" x14ac:dyDescent="0.25">
      <c r="A35404"/>
      <c r="B35404"/>
      <c r="C35404" s="32"/>
      <c r="D35404"/>
      <c r="E35404" s="32"/>
      <c r="F35404"/>
      <c r="G35404"/>
      <c r="H35404"/>
      <c r="I35404"/>
    </row>
    <row r="35405" spans="1:9" x14ac:dyDescent="0.25">
      <c r="A35405"/>
      <c r="B35405"/>
      <c r="C35405" s="32"/>
      <c r="D35405"/>
      <c r="E35405" s="32"/>
      <c r="F35405"/>
      <c r="G35405"/>
      <c r="H35405"/>
      <c r="I35405"/>
    </row>
    <row r="35406" spans="1:9" x14ac:dyDescent="0.25">
      <c r="A35406"/>
      <c r="B35406"/>
      <c r="C35406" s="32"/>
      <c r="D35406"/>
      <c r="E35406" s="32"/>
      <c r="F35406"/>
      <c r="G35406"/>
      <c r="H35406"/>
      <c r="I35406"/>
    </row>
    <row r="35407" spans="1:9" x14ac:dyDescent="0.25">
      <c r="A35407"/>
      <c r="B35407"/>
      <c r="C35407" s="32"/>
      <c r="D35407"/>
      <c r="E35407" s="32"/>
      <c r="F35407"/>
      <c r="G35407"/>
      <c r="H35407"/>
      <c r="I35407"/>
    </row>
    <row r="35408" spans="1:9" x14ac:dyDescent="0.25">
      <c r="A35408"/>
      <c r="B35408"/>
      <c r="C35408" s="32"/>
      <c r="D35408"/>
      <c r="E35408" s="32"/>
      <c r="F35408"/>
      <c r="G35408"/>
      <c r="H35408"/>
      <c r="I35408"/>
    </row>
    <row r="35409" spans="1:9" x14ac:dyDescent="0.25">
      <c r="A35409"/>
      <c r="B35409"/>
      <c r="C35409" s="32"/>
      <c r="D35409"/>
      <c r="E35409" s="32"/>
      <c r="F35409"/>
      <c r="G35409"/>
      <c r="H35409"/>
      <c r="I35409"/>
    </row>
    <row r="35410" spans="1:9" x14ac:dyDescent="0.25">
      <c r="A35410"/>
      <c r="B35410"/>
      <c r="C35410" s="32"/>
      <c r="D35410"/>
      <c r="E35410" s="32"/>
      <c r="F35410"/>
      <c r="G35410"/>
      <c r="H35410"/>
      <c r="I35410"/>
    </row>
    <row r="35411" spans="1:9" x14ac:dyDescent="0.25">
      <c r="A35411"/>
      <c r="B35411"/>
      <c r="C35411" s="32"/>
      <c r="D35411"/>
      <c r="E35411" s="32"/>
      <c r="F35411"/>
      <c r="G35411"/>
      <c r="H35411"/>
      <c r="I35411"/>
    </row>
    <row r="35412" spans="1:9" x14ac:dyDescent="0.25">
      <c r="A35412"/>
      <c r="B35412"/>
      <c r="C35412" s="32"/>
      <c r="D35412"/>
      <c r="E35412" s="32"/>
      <c r="F35412"/>
      <c r="G35412"/>
      <c r="H35412"/>
      <c r="I35412"/>
    </row>
    <row r="35413" spans="1:9" x14ac:dyDescent="0.25">
      <c r="A35413"/>
      <c r="B35413"/>
      <c r="C35413" s="32"/>
      <c r="D35413"/>
      <c r="E35413" s="32"/>
      <c r="F35413"/>
      <c r="G35413"/>
      <c r="H35413"/>
      <c r="I35413"/>
    </row>
    <row r="35414" spans="1:9" x14ac:dyDescent="0.25">
      <c r="A35414"/>
      <c r="B35414"/>
      <c r="C35414" s="32"/>
      <c r="D35414"/>
      <c r="E35414" s="32"/>
      <c r="F35414"/>
      <c r="G35414"/>
      <c r="H35414"/>
      <c r="I35414"/>
    </row>
    <row r="35415" spans="1:9" x14ac:dyDescent="0.25">
      <c r="A35415"/>
      <c r="B35415"/>
      <c r="C35415" s="32"/>
      <c r="D35415"/>
      <c r="E35415" s="32"/>
      <c r="F35415"/>
      <c r="G35415"/>
      <c r="H35415"/>
      <c r="I35415"/>
    </row>
    <row r="35416" spans="1:9" x14ac:dyDescent="0.25">
      <c r="A35416"/>
      <c r="B35416"/>
      <c r="C35416" s="32"/>
      <c r="D35416"/>
      <c r="E35416" s="32"/>
      <c r="F35416"/>
      <c r="G35416"/>
      <c r="H35416"/>
      <c r="I35416"/>
    </row>
    <row r="35417" spans="1:9" x14ac:dyDescent="0.25">
      <c r="A35417"/>
      <c r="B35417"/>
      <c r="C35417" s="32"/>
      <c r="D35417"/>
      <c r="E35417" s="32"/>
      <c r="F35417"/>
      <c r="G35417"/>
      <c r="H35417"/>
      <c r="I35417"/>
    </row>
    <row r="35418" spans="1:9" x14ac:dyDescent="0.25">
      <c r="A35418"/>
      <c r="B35418"/>
      <c r="C35418" s="32"/>
      <c r="D35418"/>
      <c r="E35418" s="32"/>
      <c r="F35418"/>
      <c r="G35418"/>
      <c r="H35418"/>
      <c r="I35418"/>
    </row>
    <row r="35419" spans="1:9" x14ac:dyDescent="0.25">
      <c r="A35419"/>
      <c r="B35419"/>
      <c r="C35419" s="32"/>
      <c r="D35419"/>
      <c r="E35419" s="32"/>
      <c r="F35419"/>
      <c r="G35419"/>
      <c r="H35419"/>
      <c r="I35419"/>
    </row>
    <row r="35420" spans="1:9" x14ac:dyDescent="0.25">
      <c r="A35420"/>
      <c r="B35420"/>
      <c r="C35420" s="32"/>
      <c r="D35420"/>
      <c r="E35420" s="32"/>
      <c r="F35420"/>
      <c r="G35420"/>
      <c r="H35420"/>
      <c r="I35420"/>
    </row>
    <row r="35421" spans="1:9" x14ac:dyDescent="0.25">
      <c r="A35421"/>
      <c r="B35421"/>
      <c r="C35421" s="32"/>
      <c r="D35421"/>
      <c r="E35421" s="32"/>
      <c r="F35421"/>
      <c r="G35421"/>
      <c r="H35421"/>
      <c r="I35421"/>
    </row>
    <row r="35422" spans="1:9" x14ac:dyDescent="0.25">
      <c r="A35422"/>
      <c r="B35422"/>
      <c r="C35422" s="32"/>
      <c r="D35422"/>
      <c r="E35422" s="32"/>
      <c r="F35422"/>
      <c r="G35422"/>
      <c r="H35422"/>
      <c r="I35422"/>
    </row>
    <row r="35423" spans="1:9" x14ac:dyDescent="0.25">
      <c r="A35423"/>
      <c r="B35423"/>
      <c r="C35423" s="32"/>
      <c r="D35423"/>
      <c r="E35423" s="32"/>
      <c r="F35423"/>
      <c r="G35423"/>
      <c r="H35423"/>
      <c r="I35423"/>
    </row>
    <row r="35424" spans="1:9" x14ac:dyDescent="0.25">
      <c r="A35424"/>
      <c r="B35424"/>
      <c r="C35424" s="32"/>
      <c r="D35424"/>
      <c r="E35424" s="32"/>
      <c r="F35424"/>
      <c r="G35424"/>
      <c r="H35424"/>
      <c r="I35424"/>
    </row>
    <row r="35425" spans="1:9" x14ac:dyDescent="0.25">
      <c r="A35425"/>
      <c r="B35425"/>
      <c r="C35425" s="32"/>
      <c r="D35425"/>
      <c r="E35425" s="32"/>
      <c r="F35425"/>
      <c r="G35425"/>
      <c r="H35425"/>
      <c r="I35425"/>
    </row>
    <row r="35426" spans="1:9" x14ac:dyDescent="0.25">
      <c r="A35426"/>
      <c r="B35426"/>
      <c r="C35426" s="32"/>
      <c r="D35426"/>
      <c r="E35426" s="32"/>
      <c r="F35426"/>
      <c r="G35426"/>
      <c r="H35426"/>
      <c r="I35426"/>
    </row>
    <row r="35427" spans="1:9" x14ac:dyDescent="0.25">
      <c r="A35427"/>
      <c r="B35427"/>
      <c r="C35427" s="32"/>
      <c r="D35427"/>
      <c r="E35427" s="32"/>
      <c r="F35427"/>
      <c r="G35427"/>
      <c r="H35427"/>
      <c r="I35427"/>
    </row>
    <row r="35428" spans="1:9" x14ac:dyDescent="0.25">
      <c r="A35428"/>
      <c r="B35428"/>
      <c r="C35428" s="32"/>
      <c r="D35428"/>
      <c r="E35428" s="32"/>
      <c r="F35428"/>
      <c r="G35428"/>
      <c r="H35428"/>
      <c r="I35428"/>
    </row>
    <row r="35429" spans="1:9" x14ac:dyDescent="0.25">
      <c r="A35429"/>
      <c r="B35429"/>
      <c r="C35429" s="32"/>
      <c r="D35429"/>
      <c r="E35429" s="32"/>
      <c r="F35429"/>
      <c r="G35429"/>
      <c r="H35429"/>
      <c r="I35429"/>
    </row>
    <row r="35430" spans="1:9" x14ac:dyDescent="0.25">
      <c r="A35430"/>
      <c r="B35430"/>
      <c r="C35430" s="32"/>
      <c r="D35430"/>
      <c r="E35430" s="32"/>
      <c r="F35430"/>
      <c r="G35430"/>
      <c r="H35430"/>
      <c r="I35430"/>
    </row>
    <row r="35431" spans="1:9" x14ac:dyDescent="0.25">
      <c r="A35431"/>
      <c r="B35431"/>
      <c r="C35431" s="32"/>
      <c r="D35431"/>
      <c r="E35431" s="32"/>
      <c r="F35431"/>
      <c r="G35431"/>
      <c r="H35431"/>
      <c r="I35431"/>
    </row>
    <row r="35432" spans="1:9" x14ac:dyDescent="0.25">
      <c r="A35432"/>
      <c r="B35432"/>
      <c r="C35432" s="32"/>
      <c r="D35432"/>
      <c r="E35432" s="32"/>
      <c r="F35432"/>
      <c r="G35432"/>
      <c r="H35432"/>
      <c r="I35432"/>
    </row>
    <row r="35433" spans="1:9" x14ac:dyDescent="0.25">
      <c r="A35433"/>
      <c r="B35433"/>
      <c r="C35433" s="32"/>
      <c r="D35433"/>
      <c r="E35433" s="32"/>
      <c r="F35433"/>
      <c r="G35433"/>
      <c r="H35433"/>
      <c r="I35433"/>
    </row>
    <row r="35434" spans="1:9" x14ac:dyDescent="0.25">
      <c r="A35434"/>
      <c r="B35434"/>
      <c r="C35434" s="32"/>
      <c r="D35434"/>
      <c r="E35434" s="32"/>
      <c r="F35434"/>
      <c r="G35434"/>
      <c r="H35434"/>
      <c r="I35434"/>
    </row>
    <row r="35435" spans="1:9" x14ac:dyDescent="0.25">
      <c r="A35435"/>
      <c r="B35435"/>
      <c r="C35435" s="32"/>
      <c r="D35435"/>
      <c r="E35435" s="32"/>
      <c r="F35435"/>
      <c r="G35435"/>
      <c r="H35435"/>
      <c r="I35435"/>
    </row>
    <row r="35436" spans="1:9" x14ac:dyDescent="0.25">
      <c r="A35436"/>
      <c r="B35436"/>
      <c r="C35436" s="32"/>
      <c r="D35436"/>
      <c r="E35436" s="32"/>
      <c r="F35436"/>
      <c r="G35436"/>
      <c r="H35436"/>
      <c r="I35436"/>
    </row>
    <row r="35437" spans="1:9" x14ac:dyDescent="0.25">
      <c r="A35437"/>
      <c r="B35437"/>
      <c r="C35437" s="32"/>
      <c r="D35437"/>
      <c r="E35437" s="32"/>
      <c r="F35437"/>
      <c r="G35437"/>
      <c r="H35437"/>
      <c r="I35437"/>
    </row>
    <row r="35438" spans="1:9" x14ac:dyDescent="0.25">
      <c r="A35438"/>
      <c r="B35438"/>
      <c r="C35438" s="32"/>
      <c r="D35438"/>
      <c r="E35438" s="32"/>
      <c r="F35438"/>
      <c r="G35438"/>
      <c r="H35438"/>
      <c r="I35438"/>
    </row>
    <row r="35439" spans="1:9" x14ac:dyDescent="0.25">
      <c r="A35439"/>
      <c r="B35439"/>
      <c r="C35439" s="32"/>
      <c r="D35439"/>
      <c r="E35439" s="32"/>
      <c r="F35439"/>
      <c r="G35439"/>
      <c r="H35439"/>
      <c r="I35439"/>
    </row>
    <row r="35440" spans="1:9" x14ac:dyDescent="0.25">
      <c r="A35440"/>
      <c r="B35440"/>
      <c r="C35440" s="32"/>
      <c r="D35440"/>
      <c r="E35440" s="32"/>
      <c r="F35440"/>
      <c r="G35440"/>
      <c r="H35440"/>
      <c r="I35440"/>
    </row>
    <row r="35441" spans="1:9" x14ac:dyDescent="0.25">
      <c r="A35441"/>
      <c r="B35441"/>
      <c r="C35441" s="32"/>
      <c r="D35441"/>
      <c r="E35441" s="32"/>
      <c r="F35441"/>
      <c r="G35441"/>
      <c r="H35441"/>
      <c r="I35441"/>
    </row>
    <row r="35442" spans="1:9" x14ac:dyDescent="0.25">
      <c r="A35442"/>
      <c r="B35442"/>
      <c r="C35442" s="32"/>
      <c r="D35442"/>
      <c r="E35442" s="32"/>
      <c r="F35442"/>
      <c r="G35442"/>
      <c r="H35442"/>
      <c r="I35442"/>
    </row>
    <row r="35443" spans="1:9" x14ac:dyDescent="0.25">
      <c r="A35443"/>
      <c r="B35443"/>
      <c r="C35443" s="32"/>
      <c r="D35443"/>
      <c r="E35443" s="32"/>
      <c r="F35443"/>
      <c r="G35443"/>
      <c r="H35443"/>
      <c r="I35443"/>
    </row>
    <row r="35444" spans="1:9" x14ac:dyDescent="0.25">
      <c r="A35444"/>
      <c r="B35444"/>
      <c r="C35444" s="32"/>
      <c r="D35444"/>
      <c r="E35444" s="32"/>
      <c r="F35444"/>
      <c r="G35444"/>
      <c r="H35444"/>
      <c r="I35444"/>
    </row>
    <row r="35445" spans="1:9" x14ac:dyDescent="0.25">
      <c r="A35445"/>
      <c r="B35445"/>
      <c r="C35445" s="32"/>
      <c r="D35445"/>
      <c r="E35445" s="32"/>
      <c r="F35445"/>
      <c r="G35445"/>
      <c r="H35445"/>
      <c r="I35445"/>
    </row>
    <row r="35446" spans="1:9" x14ac:dyDescent="0.25">
      <c r="A35446"/>
      <c r="B35446"/>
      <c r="C35446" s="32"/>
      <c r="D35446"/>
      <c r="E35446" s="32"/>
      <c r="F35446"/>
      <c r="G35446"/>
      <c r="H35446"/>
      <c r="I35446"/>
    </row>
    <row r="35447" spans="1:9" x14ac:dyDescent="0.25">
      <c r="A35447"/>
      <c r="B35447"/>
      <c r="C35447" s="32"/>
      <c r="D35447"/>
      <c r="E35447" s="32"/>
      <c r="F35447"/>
      <c r="G35447"/>
      <c r="H35447"/>
      <c r="I35447"/>
    </row>
    <row r="35448" spans="1:9" x14ac:dyDescent="0.25">
      <c r="A35448"/>
      <c r="B35448"/>
      <c r="C35448" s="32"/>
      <c r="D35448"/>
      <c r="E35448" s="32"/>
      <c r="F35448"/>
      <c r="G35448"/>
      <c r="H35448"/>
      <c r="I35448"/>
    </row>
    <row r="35449" spans="1:9" x14ac:dyDescent="0.25">
      <c r="A35449"/>
      <c r="B35449"/>
      <c r="C35449" s="32"/>
      <c r="D35449"/>
      <c r="E35449" s="32"/>
      <c r="F35449"/>
      <c r="G35449"/>
      <c r="H35449"/>
      <c r="I35449"/>
    </row>
    <row r="35450" spans="1:9" x14ac:dyDescent="0.25">
      <c r="A35450"/>
      <c r="B35450"/>
      <c r="C35450" s="32"/>
      <c r="D35450"/>
      <c r="E35450" s="32"/>
      <c r="F35450"/>
      <c r="G35450"/>
      <c r="H35450"/>
      <c r="I35450"/>
    </row>
    <row r="35451" spans="1:9" x14ac:dyDescent="0.25">
      <c r="A35451"/>
      <c r="B35451"/>
      <c r="C35451" s="32"/>
      <c r="D35451"/>
      <c r="E35451" s="32"/>
      <c r="F35451"/>
      <c r="G35451"/>
      <c r="H35451"/>
      <c r="I35451"/>
    </row>
    <row r="35452" spans="1:9" x14ac:dyDescent="0.25">
      <c r="A35452"/>
      <c r="B35452"/>
      <c r="C35452" s="32"/>
      <c r="D35452"/>
      <c r="E35452" s="32"/>
      <c r="F35452"/>
      <c r="G35452"/>
      <c r="H35452"/>
      <c r="I35452"/>
    </row>
    <row r="35453" spans="1:9" x14ac:dyDescent="0.25">
      <c r="A35453"/>
      <c r="B35453"/>
      <c r="C35453" s="32"/>
      <c r="D35453"/>
      <c r="E35453" s="32"/>
      <c r="F35453"/>
      <c r="G35453"/>
      <c r="H35453"/>
      <c r="I35453"/>
    </row>
    <row r="35454" spans="1:9" x14ac:dyDescent="0.25">
      <c r="A35454"/>
      <c r="B35454"/>
      <c r="C35454" s="32"/>
      <c r="D35454"/>
      <c r="E35454" s="32"/>
      <c r="F35454"/>
      <c r="G35454"/>
      <c r="H35454"/>
      <c r="I35454"/>
    </row>
    <row r="35455" spans="1:9" x14ac:dyDescent="0.25">
      <c r="A35455"/>
      <c r="B35455"/>
      <c r="C35455" s="32"/>
      <c r="D35455"/>
      <c r="E35455" s="32"/>
      <c r="F35455"/>
      <c r="G35455"/>
      <c r="H35455"/>
      <c r="I35455"/>
    </row>
    <row r="35456" spans="1:9" x14ac:dyDescent="0.25">
      <c r="A35456"/>
      <c r="B35456"/>
      <c r="C35456" s="32"/>
      <c r="D35456"/>
      <c r="E35456" s="32"/>
      <c r="F35456"/>
      <c r="G35456"/>
      <c r="H35456"/>
      <c r="I35456"/>
    </row>
    <row r="35457" spans="1:9" x14ac:dyDescent="0.25">
      <c r="A35457"/>
      <c r="B35457"/>
      <c r="C35457" s="32"/>
      <c r="D35457"/>
      <c r="E35457" s="32"/>
      <c r="F35457"/>
      <c r="G35457"/>
      <c r="H35457"/>
      <c r="I35457"/>
    </row>
    <row r="35458" spans="1:9" x14ac:dyDescent="0.25">
      <c r="A35458"/>
      <c r="B35458"/>
      <c r="C35458" s="32"/>
      <c r="D35458"/>
      <c r="E35458" s="32"/>
      <c r="F35458"/>
      <c r="G35458"/>
      <c r="H35458"/>
      <c r="I35458"/>
    </row>
    <row r="35459" spans="1:9" x14ac:dyDescent="0.25">
      <c r="A35459"/>
      <c r="B35459"/>
      <c r="C35459" s="32"/>
      <c r="D35459"/>
      <c r="E35459" s="32"/>
      <c r="F35459"/>
      <c r="G35459"/>
      <c r="H35459"/>
      <c r="I35459"/>
    </row>
    <row r="35460" spans="1:9" x14ac:dyDescent="0.25">
      <c r="A35460"/>
      <c r="B35460"/>
      <c r="C35460" s="32"/>
      <c r="D35460"/>
      <c r="E35460" s="32"/>
      <c r="F35460"/>
      <c r="G35460"/>
      <c r="H35460"/>
      <c r="I35460"/>
    </row>
    <row r="35461" spans="1:9" x14ac:dyDescent="0.25">
      <c r="A35461"/>
      <c r="B35461"/>
      <c r="C35461" s="32"/>
      <c r="D35461"/>
      <c r="E35461" s="32"/>
      <c r="F35461"/>
      <c r="G35461"/>
      <c r="H35461"/>
      <c r="I35461"/>
    </row>
    <row r="35462" spans="1:9" x14ac:dyDescent="0.25">
      <c r="A35462"/>
      <c r="B35462"/>
      <c r="C35462" s="32"/>
      <c r="D35462"/>
      <c r="E35462" s="32"/>
      <c r="F35462"/>
      <c r="G35462"/>
      <c r="H35462"/>
      <c r="I35462"/>
    </row>
    <row r="35463" spans="1:9" x14ac:dyDescent="0.25">
      <c r="A35463"/>
      <c r="B35463"/>
      <c r="C35463" s="32"/>
      <c r="D35463"/>
      <c r="E35463" s="32"/>
      <c r="F35463"/>
      <c r="G35463"/>
      <c r="H35463"/>
      <c r="I35463"/>
    </row>
    <row r="35464" spans="1:9" x14ac:dyDescent="0.25">
      <c r="A35464"/>
      <c r="B35464"/>
      <c r="C35464" s="32"/>
      <c r="D35464"/>
      <c r="E35464" s="32"/>
      <c r="F35464"/>
      <c r="G35464"/>
      <c r="H35464"/>
      <c r="I35464"/>
    </row>
    <row r="35465" spans="1:9" x14ac:dyDescent="0.25">
      <c r="A35465"/>
      <c r="B35465"/>
      <c r="C35465" s="32"/>
      <c r="D35465"/>
      <c r="E35465" s="32"/>
      <c r="F35465"/>
      <c r="G35465"/>
      <c r="H35465"/>
      <c r="I35465"/>
    </row>
    <row r="35466" spans="1:9" x14ac:dyDescent="0.25">
      <c r="A35466"/>
      <c r="B35466"/>
      <c r="C35466" s="32"/>
      <c r="D35466"/>
      <c r="E35466" s="32"/>
      <c r="F35466"/>
      <c r="G35466"/>
      <c r="H35466"/>
      <c r="I35466"/>
    </row>
    <row r="35467" spans="1:9" x14ac:dyDescent="0.25">
      <c r="A35467"/>
      <c r="B35467"/>
      <c r="C35467" s="32"/>
      <c r="D35467"/>
      <c r="E35467" s="32"/>
      <c r="F35467"/>
      <c r="G35467"/>
      <c r="H35467"/>
      <c r="I35467"/>
    </row>
    <row r="35468" spans="1:9" x14ac:dyDescent="0.25">
      <c r="A35468"/>
      <c r="B35468"/>
      <c r="C35468" s="32"/>
      <c r="D35468"/>
      <c r="E35468" s="32"/>
      <c r="F35468"/>
      <c r="G35468"/>
      <c r="H35468"/>
      <c r="I35468"/>
    </row>
    <row r="35469" spans="1:9" x14ac:dyDescent="0.25">
      <c r="A35469"/>
      <c r="B35469"/>
      <c r="C35469" s="32"/>
      <c r="D35469"/>
      <c r="E35469" s="32"/>
      <c r="F35469"/>
      <c r="G35469"/>
      <c r="H35469"/>
      <c r="I35469"/>
    </row>
    <row r="35470" spans="1:9" x14ac:dyDescent="0.25">
      <c r="A35470"/>
      <c r="B35470"/>
      <c r="C35470" s="32"/>
      <c r="D35470"/>
      <c r="E35470" s="32"/>
      <c r="F35470"/>
      <c r="G35470"/>
      <c r="H35470"/>
      <c r="I35470"/>
    </row>
    <row r="35471" spans="1:9" x14ac:dyDescent="0.25">
      <c r="A35471"/>
      <c r="B35471"/>
      <c r="C35471" s="32"/>
      <c r="D35471"/>
      <c r="E35471" s="32"/>
      <c r="F35471"/>
      <c r="G35471"/>
      <c r="H35471"/>
      <c r="I35471"/>
    </row>
    <row r="35472" spans="1:9" x14ac:dyDescent="0.25">
      <c r="A35472"/>
      <c r="B35472"/>
      <c r="C35472" s="32"/>
      <c r="D35472"/>
      <c r="E35472" s="32"/>
      <c r="F35472"/>
      <c r="G35472"/>
      <c r="H35472"/>
      <c r="I35472"/>
    </row>
    <row r="35473" spans="1:9" x14ac:dyDescent="0.25">
      <c r="A35473"/>
      <c r="B35473"/>
      <c r="C35473" s="32"/>
      <c r="D35473"/>
      <c r="E35473" s="32"/>
      <c r="F35473"/>
      <c r="G35473"/>
      <c r="H35473"/>
      <c r="I35473"/>
    </row>
    <row r="35474" spans="1:9" x14ac:dyDescent="0.25">
      <c r="A35474"/>
      <c r="B35474"/>
      <c r="C35474" s="32"/>
      <c r="D35474"/>
      <c r="E35474" s="32"/>
      <c r="F35474"/>
      <c r="G35474"/>
      <c r="H35474"/>
      <c r="I35474"/>
    </row>
    <row r="35475" spans="1:9" x14ac:dyDescent="0.25">
      <c r="A35475"/>
      <c r="B35475"/>
      <c r="C35475" s="32"/>
      <c r="D35475"/>
      <c r="E35475" s="32"/>
      <c r="F35475"/>
      <c r="G35475"/>
      <c r="H35475"/>
      <c r="I35475"/>
    </row>
    <row r="35476" spans="1:9" x14ac:dyDescent="0.25">
      <c r="A35476"/>
      <c r="B35476"/>
      <c r="C35476" s="32"/>
      <c r="D35476"/>
      <c r="E35476" s="32"/>
      <c r="F35476"/>
      <c r="G35476"/>
      <c r="H35476"/>
      <c r="I35476"/>
    </row>
    <row r="35477" spans="1:9" x14ac:dyDescent="0.25">
      <c r="A35477"/>
      <c r="B35477"/>
      <c r="C35477" s="32"/>
      <c r="D35477"/>
      <c r="E35477" s="32"/>
      <c r="F35477"/>
      <c r="G35477"/>
      <c r="H35477"/>
      <c r="I35477"/>
    </row>
    <row r="35478" spans="1:9" x14ac:dyDescent="0.25">
      <c r="A35478"/>
      <c r="B35478"/>
      <c r="C35478" s="32"/>
      <c r="D35478"/>
      <c r="E35478" s="32"/>
      <c r="F35478"/>
      <c r="G35478"/>
      <c r="H35478"/>
      <c r="I35478"/>
    </row>
    <row r="35479" spans="1:9" x14ac:dyDescent="0.25">
      <c r="A35479"/>
      <c r="B35479"/>
      <c r="C35479" s="32"/>
      <c r="D35479"/>
      <c r="E35479" s="32"/>
      <c r="F35479"/>
      <c r="G35479"/>
      <c r="H35479"/>
      <c r="I35479"/>
    </row>
    <row r="35480" spans="1:9" x14ac:dyDescent="0.25">
      <c r="A35480"/>
      <c r="B35480"/>
      <c r="C35480" s="32"/>
      <c r="D35480"/>
      <c r="E35480" s="32"/>
      <c r="F35480"/>
      <c r="G35480"/>
      <c r="H35480"/>
      <c r="I35480"/>
    </row>
    <row r="35481" spans="1:9" x14ac:dyDescent="0.25">
      <c r="A35481"/>
      <c r="B35481"/>
      <c r="C35481" s="32"/>
      <c r="D35481"/>
      <c r="E35481" s="32"/>
      <c r="F35481"/>
      <c r="G35481"/>
      <c r="H35481"/>
      <c r="I35481"/>
    </row>
    <row r="35482" spans="1:9" x14ac:dyDescent="0.25">
      <c r="A35482"/>
      <c r="B35482"/>
      <c r="C35482" s="32"/>
      <c r="D35482"/>
      <c r="E35482" s="32"/>
      <c r="F35482"/>
      <c r="G35482"/>
      <c r="H35482"/>
      <c r="I35482"/>
    </row>
    <row r="35483" spans="1:9" x14ac:dyDescent="0.25">
      <c r="A35483"/>
      <c r="B35483"/>
      <c r="C35483" s="32"/>
      <c r="D35483"/>
      <c r="E35483" s="32"/>
      <c r="F35483"/>
      <c r="G35483"/>
      <c r="H35483"/>
      <c r="I35483"/>
    </row>
    <row r="35484" spans="1:9" x14ac:dyDescent="0.25">
      <c r="A35484"/>
      <c r="B35484"/>
      <c r="C35484" s="32"/>
      <c r="D35484"/>
      <c r="E35484" s="32"/>
      <c r="F35484"/>
      <c r="G35484"/>
      <c r="H35484"/>
      <c r="I35484"/>
    </row>
    <row r="35485" spans="1:9" x14ac:dyDescent="0.25">
      <c r="A35485"/>
      <c r="B35485"/>
      <c r="C35485" s="32"/>
      <c r="D35485"/>
      <c r="E35485" s="32"/>
      <c r="F35485"/>
      <c r="G35485"/>
      <c r="H35485"/>
      <c r="I35485"/>
    </row>
    <row r="35486" spans="1:9" x14ac:dyDescent="0.25">
      <c r="A35486"/>
      <c r="B35486"/>
      <c r="C35486" s="32"/>
      <c r="D35486"/>
      <c r="E35486" s="32"/>
      <c r="F35486"/>
      <c r="G35486"/>
      <c r="H35486"/>
      <c r="I35486"/>
    </row>
    <row r="35487" spans="1:9" x14ac:dyDescent="0.25">
      <c r="A35487"/>
      <c r="B35487"/>
      <c r="C35487" s="32"/>
      <c r="D35487"/>
      <c r="E35487" s="32"/>
      <c r="F35487"/>
      <c r="G35487"/>
      <c r="H35487"/>
      <c r="I35487"/>
    </row>
    <row r="35488" spans="1:9" x14ac:dyDescent="0.25">
      <c r="A35488"/>
      <c r="B35488"/>
      <c r="C35488" s="32"/>
      <c r="D35488"/>
      <c r="E35488" s="32"/>
      <c r="F35488"/>
      <c r="G35488"/>
      <c r="H35488"/>
      <c r="I35488"/>
    </row>
    <row r="35489" spans="1:9" x14ac:dyDescent="0.25">
      <c r="A35489"/>
      <c r="B35489"/>
      <c r="C35489" s="32"/>
      <c r="D35489"/>
      <c r="E35489" s="32"/>
      <c r="F35489"/>
      <c r="G35489"/>
      <c r="H35489"/>
      <c r="I35489"/>
    </row>
    <row r="35490" spans="1:9" x14ac:dyDescent="0.25">
      <c r="A35490"/>
      <c r="B35490"/>
      <c r="C35490" s="32"/>
      <c r="D35490"/>
      <c r="E35490" s="32"/>
      <c r="F35490"/>
      <c r="G35490"/>
      <c r="H35490"/>
      <c r="I35490"/>
    </row>
    <row r="35491" spans="1:9" x14ac:dyDescent="0.25">
      <c r="A35491"/>
      <c r="B35491"/>
      <c r="C35491" s="32"/>
      <c r="D35491"/>
      <c r="E35491" s="32"/>
      <c r="F35491"/>
      <c r="G35491"/>
      <c r="H35491"/>
      <c r="I35491"/>
    </row>
    <row r="35492" spans="1:9" x14ac:dyDescent="0.25">
      <c r="A35492"/>
      <c r="B35492"/>
      <c r="C35492" s="32"/>
      <c r="D35492"/>
      <c r="E35492" s="32"/>
      <c r="F35492"/>
      <c r="G35492"/>
      <c r="H35492"/>
      <c r="I35492"/>
    </row>
    <row r="35493" spans="1:9" x14ac:dyDescent="0.25">
      <c r="A35493"/>
      <c r="B35493"/>
      <c r="C35493" s="32"/>
      <c r="D35493"/>
      <c r="E35493" s="32"/>
      <c r="F35493"/>
      <c r="G35493"/>
      <c r="H35493"/>
      <c r="I35493"/>
    </row>
    <row r="35494" spans="1:9" x14ac:dyDescent="0.25">
      <c r="A35494"/>
      <c r="B35494"/>
      <c r="C35494" s="32"/>
      <c r="D35494"/>
      <c r="E35494" s="32"/>
      <c r="F35494"/>
      <c r="G35494"/>
      <c r="H35494"/>
      <c r="I35494"/>
    </row>
    <row r="35495" spans="1:9" x14ac:dyDescent="0.25">
      <c r="A35495"/>
      <c r="B35495"/>
      <c r="C35495" s="32"/>
      <c r="D35495"/>
      <c r="E35495" s="32"/>
      <c r="F35495"/>
      <c r="G35495"/>
      <c r="H35495"/>
      <c r="I35495"/>
    </row>
    <row r="35496" spans="1:9" x14ac:dyDescent="0.25">
      <c r="A35496"/>
      <c r="B35496"/>
      <c r="C35496" s="32"/>
      <c r="D35496"/>
      <c r="E35496" s="32"/>
      <c r="F35496"/>
      <c r="G35496"/>
      <c r="H35496"/>
      <c r="I35496"/>
    </row>
    <row r="35497" spans="1:9" x14ac:dyDescent="0.25">
      <c r="A35497"/>
      <c r="B35497"/>
      <c r="C35497" s="32"/>
      <c r="D35497"/>
      <c r="E35497" s="32"/>
      <c r="F35497"/>
      <c r="G35497"/>
      <c r="H35497"/>
      <c r="I35497"/>
    </row>
    <row r="35498" spans="1:9" x14ac:dyDescent="0.25">
      <c r="A35498"/>
      <c r="B35498"/>
      <c r="C35498" s="32"/>
      <c r="D35498"/>
      <c r="E35498" s="32"/>
      <c r="F35498"/>
      <c r="G35498"/>
      <c r="H35498"/>
      <c r="I35498"/>
    </row>
    <row r="35499" spans="1:9" x14ac:dyDescent="0.25">
      <c r="A35499"/>
      <c r="B35499"/>
      <c r="C35499" s="32"/>
      <c r="D35499"/>
      <c r="E35499" s="32"/>
      <c r="F35499"/>
      <c r="G35499"/>
      <c r="H35499"/>
      <c r="I35499"/>
    </row>
    <row r="35500" spans="1:9" x14ac:dyDescent="0.25">
      <c r="A35500"/>
      <c r="B35500"/>
      <c r="C35500" s="32"/>
      <c r="D35500"/>
      <c r="E35500" s="32"/>
      <c r="F35500"/>
      <c r="G35500"/>
      <c r="H35500"/>
      <c r="I35500"/>
    </row>
    <row r="35501" spans="1:9" x14ac:dyDescent="0.25">
      <c r="A35501"/>
      <c r="B35501"/>
      <c r="C35501" s="32"/>
      <c r="D35501"/>
      <c r="E35501" s="32"/>
      <c r="F35501"/>
      <c r="G35501"/>
      <c r="H35501"/>
      <c r="I35501"/>
    </row>
    <row r="35502" spans="1:9" x14ac:dyDescent="0.25">
      <c r="A35502"/>
      <c r="B35502"/>
      <c r="C35502" s="32"/>
      <c r="D35502"/>
      <c r="E35502" s="32"/>
      <c r="F35502"/>
      <c r="G35502"/>
      <c r="H35502"/>
      <c r="I35502"/>
    </row>
    <row r="35503" spans="1:9" x14ac:dyDescent="0.25">
      <c r="A35503"/>
      <c r="B35503"/>
      <c r="C35503" s="32"/>
      <c r="D35503"/>
      <c r="E35503" s="32"/>
      <c r="F35503"/>
      <c r="G35503"/>
      <c r="H35503"/>
      <c r="I35503"/>
    </row>
    <row r="35504" spans="1:9" x14ac:dyDescent="0.25">
      <c r="A35504"/>
      <c r="B35504"/>
      <c r="C35504" s="32"/>
      <c r="D35504"/>
      <c r="E35504" s="32"/>
      <c r="F35504"/>
      <c r="G35504"/>
      <c r="H35504"/>
      <c r="I35504"/>
    </row>
    <row r="35505" spans="1:9" x14ac:dyDescent="0.25">
      <c r="A35505"/>
      <c r="B35505"/>
      <c r="C35505" s="32"/>
      <c r="D35505"/>
      <c r="E35505" s="32"/>
      <c r="F35505"/>
      <c r="G35505"/>
      <c r="H35505"/>
      <c r="I35505"/>
    </row>
    <row r="35506" spans="1:9" x14ac:dyDescent="0.25">
      <c r="A35506"/>
      <c r="B35506"/>
      <c r="C35506" s="32"/>
      <c r="D35506"/>
      <c r="E35506" s="32"/>
      <c r="F35506"/>
      <c r="G35506"/>
      <c r="H35506"/>
      <c r="I35506"/>
    </row>
    <row r="35507" spans="1:9" x14ac:dyDescent="0.25">
      <c r="A35507"/>
      <c r="B35507"/>
      <c r="C35507" s="32"/>
      <c r="D35507"/>
      <c r="E35507" s="32"/>
      <c r="F35507"/>
      <c r="G35507"/>
      <c r="H35507"/>
      <c r="I35507"/>
    </row>
    <row r="35508" spans="1:9" x14ac:dyDescent="0.25">
      <c r="A35508"/>
      <c r="B35508"/>
      <c r="C35508" s="32"/>
      <c r="D35508"/>
      <c r="E35508" s="32"/>
      <c r="F35508"/>
      <c r="G35508"/>
      <c r="H35508"/>
      <c r="I35508"/>
    </row>
    <row r="35509" spans="1:9" x14ac:dyDescent="0.25">
      <c r="A35509"/>
      <c r="B35509"/>
      <c r="C35509" s="32"/>
      <c r="D35509"/>
      <c r="E35509" s="32"/>
      <c r="F35509"/>
      <c r="G35509"/>
      <c r="H35509"/>
      <c r="I35509"/>
    </row>
    <row r="35510" spans="1:9" x14ac:dyDescent="0.25">
      <c r="A35510"/>
      <c r="B35510"/>
      <c r="C35510" s="32"/>
      <c r="D35510"/>
      <c r="E35510" s="32"/>
      <c r="F35510"/>
      <c r="G35510"/>
      <c r="H35510"/>
      <c r="I35510"/>
    </row>
    <row r="35511" spans="1:9" x14ac:dyDescent="0.25">
      <c r="A35511"/>
      <c r="B35511"/>
      <c r="C35511" s="32"/>
      <c r="D35511"/>
      <c r="E35511" s="32"/>
      <c r="F35511"/>
      <c r="G35511"/>
      <c r="H35511"/>
      <c r="I35511"/>
    </row>
    <row r="35512" spans="1:9" x14ac:dyDescent="0.25">
      <c r="A35512"/>
      <c r="B35512"/>
      <c r="C35512" s="32"/>
      <c r="D35512"/>
      <c r="E35512" s="32"/>
      <c r="F35512"/>
      <c r="G35512"/>
      <c r="H35512"/>
      <c r="I35512"/>
    </row>
    <row r="35513" spans="1:9" x14ac:dyDescent="0.25">
      <c r="A35513"/>
      <c r="B35513"/>
      <c r="C35513" s="32"/>
      <c r="D35513"/>
      <c r="E35513" s="32"/>
      <c r="F35513"/>
      <c r="G35513"/>
      <c r="H35513"/>
      <c r="I35513"/>
    </row>
    <row r="35514" spans="1:9" x14ac:dyDescent="0.25">
      <c r="A35514"/>
      <c r="B35514"/>
      <c r="C35514" s="32"/>
      <c r="D35514"/>
      <c r="E35514" s="32"/>
      <c r="F35514"/>
      <c r="G35514"/>
      <c r="H35514"/>
      <c r="I35514"/>
    </row>
    <row r="35515" spans="1:9" x14ac:dyDescent="0.25">
      <c r="A35515"/>
      <c r="B35515"/>
      <c r="C35515" s="32"/>
      <c r="D35515"/>
      <c r="E35515" s="32"/>
      <c r="F35515"/>
      <c r="G35515"/>
      <c r="H35515"/>
      <c r="I35515"/>
    </row>
    <row r="35516" spans="1:9" x14ac:dyDescent="0.25">
      <c r="A35516"/>
      <c r="B35516"/>
      <c r="C35516" s="32"/>
      <c r="D35516"/>
      <c r="E35516" s="32"/>
      <c r="F35516"/>
      <c r="G35516"/>
      <c r="H35516"/>
      <c r="I35516"/>
    </row>
    <row r="35517" spans="1:9" x14ac:dyDescent="0.25">
      <c r="A35517"/>
      <c r="B35517"/>
      <c r="C35517" s="32"/>
      <c r="D35517"/>
      <c r="E35517" s="32"/>
      <c r="F35517"/>
      <c r="G35517"/>
      <c r="H35517"/>
      <c r="I35517"/>
    </row>
    <row r="35518" spans="1:9" x14ac:dyDescent="0.25">
      <c r="A35518"/>
      <c r="B35518"/>
      <c r="C35518" s="32"/>
      <c r="D35518"/>
      <c r="E35518" s="32"/>
      <c r="F35518"/>
      <c r="G35518"/>
      <c r="H35518"/>
      <c r="I35518"/>
    </row>
    <row r="35519" spans="1:9" x14ac:dyDescent="0.25">
      <c r="A35519"/>
      <c r="B35519"/>
      <c r="C35519" s="32"/>
      <c r="D35519"/>
      <c r="E35519" s="32"/>
      <c r="F35519"/>
      <c r="G35519"/>
      <c r="H35519"/>
      <c r="I35519"/>
    </row>
    <row r="35520" spans="1:9" x14ac:dyDescent="0.25">
      <c r="A35520"/>
      <c r="B35520"/>
      <c r="C35520" s="32"/>
      <c r="D35520"/>
      <c r="E35520" s="32"/>
      <c r="F35520"/>
      <c r="G35520"/>
      <c r="H35520"/>
      <c r="I35520"/>
    </row>
    <row r="35521" spans="1:9" x14ac:dyDescent="0.25">
      <c r="A35521"/>
      <c r="B35521"/>
      <c r="C35521" s="32"/>
      <c r="D35521"/>
      <c r="E35521" s="32"/>
      <c r="F35521"/>
      <c r="G35521"/>
      <c r="H35521"/>
      <c r="I35521"/>
    </row>
    <row r="35522" spans="1:9" x14ac:dyDescent="0.25">
      <c r="A35522"/>
      <c r="B35522"/>
      <c r="C35522" s="32"/>
      <c r="D35522"/>
      <c r="E35522" s="32"/>
      <c r="F35522"/>
      <c r="G35522"/>
      <c r="H35522"/>
      <c r="I35522"/>
    </row>
    <row r="35523" spans="1:9" x14ac:dyDescent="0.25">
      <c r="A35523"/>
      <c r="B35523"/>
      <c r="C35523" s="32"/>
      <c r="D35523"/>
      <c r="E35523" s="32"/>
      <c r="F35523"/>
      <c r="G35523"/>
      <c r="H35523"/>
      <c r="I35523"/>
    </row>
    <row r="35524" spans="1:9" x14ac:dyDescent="0.25">
      <c r="A35524"/>
      <c r="B35524"/>
      <c r="C35524" s="32"/>
      <c r="D35524"/>
      <c r="E35524" s="32"/>
      <c r="F35524"/>
      <c r="G35524"/>
      <c r="H35524"/>
      <c r="I35524"/>
    </row>
    <row r="35525" spans="1:9" x14ac:dyDescent="0.25">
      <c r="A35525"/>
      <c r="B35525"/>
      <c r="C35525" s="32"/>
      <c r="D35525"/>
      <c r="E35525" s="32"/>
      <c r="F35525"/>
      <c r="G35525"/>
      <c r="H35525"/>
      <c r="I35525"/>
    </row>
    <row r="35526" spans="1:9" x14ac:dyDescent="0.25">
      <c r="A35526"/>
      <c r="B35526"/>
      <c r="C35526" s="32"/>
      <c r="D35526"/>
      <c r="E35526" s="32"/>
      <c r="F35526"/>
      <c r="G35526"/>
      <c r="H35526"/>
      <c r="I35526"/>
    </row>
    <row r="35527" spans="1:9" x14ac:dyDescent="0.25">
      <c r="A35527"/>
      <c r="B35527"/>
      <c r="C35527" s="32"/>
      <c r="D35527"/>
      <c r="E35527" s="32"/>
      <c r="F35527"/>
      <c r="G35527"/>
      <c r="H35527"/>
      <c r="I35527"/>
    </row>
    <row r="35528" spans="1:9" x14ac:dyDescent="0.25">
      <c r="A35528"/>
      <c r="B35528"/>
      <c r="C35528" s="32"/>
      <c r="D35528"/>
      <c r="E35528" s="32"/>
      <c r="F35528"/>
      <c r="G35528"/>
      <c r="H35528"/>
      <c r="I35528"/>
    </row>
    <row r="35529" spans="1:9" x14ac:dyDescent="0.25">
      <c r="A35529"/>
      <c r="B35529"/>
      <c r="C35529" s="32"/>
      <c r="D35529"/>
      <c r="E35529" s="32"/>
      <c r="F35529"/>
      <c r="G35529"/>
      <c r="H35529"/>
      <c r="I35529"/>
    </row>
    <row r="35530" spans="1:9" x14ac:dyDescent="0.25">
      <c r="A35530"/>
      <c r="B35530"/>
      <c r="C35530" s="32"/>
      <c r="D35530"/>
      <c r="E35530" s="32"/>
      <c r="F35530"/>
      <c r="G35530"/>
      <c r="H35530"/>
      <c r="I35530"/>
    </row>
    <row r="35531" spans="1:9" x14ac:dyDescent="0.25">
      <c r="A35531"/>
      <c r="B35531"/>
      <c r="C35531" s="32"/>
      <c r="D35531"/>
      <c r="E35531" s="32"/>
      <c r="F35531"/>
      <c r="G35531"/>
      <c r="H35531"/>
      <c r="I35531"/>
    </row>
    <row r="35532" spans="1:9" x14ac:dyDescent="0.25">
      <c r="A35532"/>
      <c r="B35532"/>
      <c r="C35532" s="32"/>
      <c r="D35532"/>
      <c r="E35532" s="32"/>
      <c r="F35532"/>
      <c r="G35532"/>
      <c r="H35532"/>
      <c r="I35532"/>
    </row>
    <row r="35533" spans="1:9" x14ac:dyDescent="0.25">
      <c r="A35533"/>
      <c r="B35533"/>
      <c r="C35533" s="32"/>
      <c r="D35533"/>
      <c r="E35533" s="32"/>
      <c r="F35533"/>
      <c r="G35533"/>
      <c r="H35533"/>
      <c r="I35533"/>
    </row>
    <row r="35534" spans="1:9" x14ac:dyDescent="0.25">
      <c r="A35534"/>
      <c r="B35534"/>
      <c r="C35534" s="32"/>
      <c r="D35534"/>
      <c r="E35534" s="32"/>
      <c r="F35534"/>
      <c r="G35534"/>
      <c r="H35534"/>
      <c r="I35534"/>
    </row>
    <row r="35535" spans="1:9" x14ac:dyDescent="0.25">
      <c r="A35535"/>
      <c r="B35535"/>
      <c r="C35535" s="32"/>
      <c r="D35535"/>
      <c r="E35535" s="32"/>
      <c r="F35535"/>
      <c r="G35535"/>
      <c r="H35535"/>
      <c r="I35535"/>
    </row>
    <row r="35536" spans="1:9" x14ac:dyDescent="0.25">
      <c r="A35536"/>
      <c r="B35536"/>
      <c r="C35536" s="32"/>
      <c r="D35536"/>
      <c r="E35536" s="32"/>
      <c r="F35536"/>
      <c r="G35536"/>
      <c r="H35536"/>
      <c r="I35536"/>
    </row>
    <row r="35537" spans="1:9" x14ac:dyDescent="0.25">
      <c r="A35537"/>
      <c r="B35537"/>
      <c r="C35537" s="32"/>
      <c r="D35537"/>
      <c r="E35537" s="32"/>
      <c r="F35537"/>
      <c r="G35537"/>
      <c r="H35537"/>
      <c r="I35537"/>
    </row>
    <row r="35538" spans="1:9" x14ac:dyDescent="0.25">
      <c r="A35538"/>
      <c r="B35538"/>
      <c r="C35538" s="32"/>
      <c r="D35538"/>
      <c r="E35538" s="32"/>
      <c r="F35538"/>
      <c r="G35538"/>
      <c r="H35538"/>
      <c r="I35538"/>
    </row>
    <row r="35539" spans="1:9" x14ac:dyDescent="0.25">
      <c r="A35539"/>
      <c r="B35539"/>
      <c r="C35539" s="32"/>
      <c r="D35539"/>
      <c r="E35539" s="32"/>
      <c r="F35539"/>
      <c r="G35539"/>
      <c r="H35539"/>
      <c r="I35539"/>
    </row>
    <row r="35540" spans="1:9" x14ac:dyDescent="0.25">
      <c r="A35540"/>
      <c r="B35540"/>
      <c r="C35540" s="32"/>
      <c r="D35540"/>
      <c r="E35540" s="32"/>
      <c r="F35540"/>
      <c r="G35540"/>
      <c r="H35540"/>
      <c r="I35540"/>
    </row>
    <row r="35541" spans="1:9" x14ac:dyDescent="0.25">
      <c r="A35541"/>
      <c r="B35541"/>
      <c r="C35541" s="32"/>
      <c r="D35541"/>
      <c r="E35541" s="32"/>
      <c r="F35541"/>
      <c r="G35541"/>
      <c r="H35541"/>
      <c r="I35541"/>
    </row>
    <row r="35542" spans="1:9" x14ac:dyDescent="0.25">
      <c r="A35542"/>
      <c r="B35542"/>
      <c r="C35542" s="32"/>
      <c r="D35542"/>
      <c r="E35542" s="32"/>
      <c r="F35542"/>
      <c r="G35542"/>
      <c r="H35542"/>
      <c r="I35542"/>
    </row>
    <row r="35543" spans="1:9" x14ac:dyDescent="0.25">
      <c r="A35543"/>
      <c r="B35543"/>
      <c r="C35543" s="32"/>
      <c r="D35543"/>
      <c r="E35543" s="32"/>
      <c r="F35543"/>
      <c r="G35543"/>
      <c r="H35543"/>
      <c r="I35543"/>
    </row>
    <row r="35544" spans="1:9" x14ac:dyDescent="0.25">
      <c r="A35544"/>
      <c r="B35544"/>
      <c r="C35544" s="32"/>
      <c r="D35544"/>
      <c r="E35544" s="32"/>
      <c r="F35544"/>
      <c r="G35544"/>
      <c r="H35544"/>
      <c r="I35544"/>
    </row>
    <row r="35545" spans="1:9" x14ac:dyDescent="0.25">
      <c r="A35545"/>
      <c r="B35545"/>
      <c r="C35545" s="32"/>
      <c r="D35545"/>
      <c r="E35545" s="32"/>
      <c r="F35545"/>
      <c r="G35545"/>
      <c r="H35545"/>
      <c r="I35545"/>
    </row>
    <row r="35546" spans="1:9" x14ac:dyDescent="0.25">
      <c r="A35546"/>
      <c r="B35546"/>
      <c r="C35546" s="32"/>
      <c r="D35546"/>
      <c r="E35546" s="32"/>
      <c r="F35546"/>
      <c r="G35546"/>
      <c r="H35546"/>
      <c r="I35546"/>
    </row>
    <row r="35547" spans="1:9" x14ac:dyDescent="0.25">
      <c r="A35547"/>
      <c r="B35547"/>
      <c r="C35547" s="32"/>
      <c r="D35547"/>
      <c r="E35547" s="32"/>
      <c r="F35547"/>
      <c r="G35547"/>
      <c r="H35547"/>
      <c r="I35547"/>
    </row>
    <row r="35548" spans="1:9" x14ac:dyDescent="0.25">
      <c r="A35548"/>
      <c r="B35548"/>
      <c r="C35548" s="32"/>
      <c r="D35548"/>
      <c r="E35548" s="32"/>
      <c r="F35548"/>
      <c r="G35548"/>
      <c r="H35548"/>
      <c r="I35548"/>
    </row>
    <row r="35549" spans="1:9" x14ac:dyDescent="0.25">
      <c r="A35549"/>
      <c r="B35549"/>
      <c r="C35549" s="32"/>
      <c r="D35549"/>
      <c r="E35549" s="32"/>
      <c r="F35549"/>
      <c r="G35549"/>
      <c r="H35549"/>
      <c r="I35549"/>
    </row>
    <row r="35550" spans="1:9" x14ac:dyDescent="0.25">
      <c r="A35550"/>
      <c r="B35550"/>
      <c r="C35550" s="32"/>
      <c r="D35550"/>
      <c r="E35550" s="32"/>
      <c r="F35550"/>
      <c r="G35550"/>
      <c r="H35550"/>
      <c r="I35550"/>
    </row>
    <row r="35551" spans="1:9" x14ac:dyDescent="0.25">
      <c r="A35551"/>
      <c r="B35551"/>
      <c r="C35551" s="32"/>
      <c r="D35551"/>
      <c r="E35551" s="32"/>
      <c r="F35551"/>
      <c r="G35551"/>
      <c r="H35551"/>
      <c r="I35551"/>
    </row>
    <row r="35552" spans="1:9" x14ac:dyDescent="0.25">
      <c r="A35552"/>
      <c r="B35552"/>
      <c r="C35552" s="32"/>
      <c r="D35552"/>
      <c r="E35552" s="32"/>
      <c r="F35552"/>
      <c r="G35552"/>
      <c r="H35552"/>
      <c r="I35552"/>
    </row>
    <row r="35553" spans="1:9" x14ac:dyDescent="0.25">
      <c r="A35553"/>
      <c r="B35553"/>
      <c r="C35553" s="32"/>
      <c r="D35553"/>
      <c r="E35553" s="32"/>
      <c r="F35553"/>
      <c r="G35553"/>
      <c r="H35553"/>
      <c r="I35553"/>
    </row>
    <row r="35554" spans="1:9" x14ac:dyDescent="0.25">
      <c r="A35554"/>
      <c r="B35554"/>
      <c r="C35554" s="32"/>
      <c r="D35554"/>
      <c r="E35554" s="32"/>
      <c r="F35554"/>
      <c r="G35554"/>
      <c r="H35554"/>
      <c r="I35554"/>
    </row>
    <row r="35555" spans="1:9" x14ac:dyDescent="0.25">
      <c r="A35555"/>
      <c r="B35555"/>
      <c r="C35555" s="32"/>
      <c r="D35555"/>
      <c r="E35555" s="32"/>
      <c r="F35555"/>
      <c r="G35555"/>
      <c r="H35555"/>
      <c r="I35555"/>
    </row>
    <row r="35556" spans="1:9" x14ac:dyDescent="0.25">
      <c r="A35556"/>
      <c r="B35556"/>
      <c r="C35556" s="32"/>
      <c r="D35556"/>
      <c r="E35556" s="32"/>
      <c r="F35556"/>
      <c r="G35556"/>
      <c r="H35556"/>
      <c r="I35556"/>
    </row>
    <row r="35557" spans="1:9" x14ac:dyDescent="0.25">
      <c r="A35557"/>
      <c r="B35557"/>
      <c r="C35557" s="32"/>
      <c r="D35557"/>
      <c r="E35557" s="32"/>
      <c r="F35557"/>
      <c r="G35557"/>
      <c r="H35557"/>
      <c r="I35557"/>
    </row>
    <row r="35558" spans="1:9" x14ac:dyDescent="0.25">
      <c r="A35558"/>
      <c r="B35558"/>
      <c r="C35558" s="32"/>
      <c r="D35558"/>
      <c r="E35558" s="32"/>
      <c r="F35558"/>
      <c r="G35558"/>
      <c r="H35558"/>
      <c r="I35558"/>
    </row>
    <row r="35559" spans="1:9" x14ac:dyDescent="0.25">
      <c r="A35559"/>
      <c r="B35559"/>
      <c r="C35559" s="32"/>
      <c r="D35559"/>
      <c r="E35559" s="32"/>
      <c r="F35559"/>
      <c r="G35559"/>
      <c r="H35559"/>
      <c r="I35559"/>
    </row>
    <row r="35560" spans="1:9" x14ac:dyDescent="0.25">
      <c r="A35560"/>
      <c r="B35560"/>
      <c r="C35560" s="32"/>
      <c r="D35560"/>
      <c r="E35560" s="32"/>
      <c r="F35560"/>
      <c r="G35560"/>
      <c r="H35560"/>
      <c r="I35560"/>
    </row>
    <row r="35561" spans="1:9" x14ac:dyDescent="0.25">
      <c r="A35561"/>
      <c r="B35561"/>
      <c r="C35561" s="32"/>
      <c r="D35561"/>
      <c r="E35561" s="32"/>
      <c r="F35561"/>
      <c r="G35561"/>
      <c r="H35561"/>
      <c r="I35561"/>
    </row>
    <row r="35562" spans="1:9" x14ac:dyDescent="0.25">
      <c r="A35562"/>
      <c r="B35562"/>
      <c r="C35562" s="32"/>
      <c r="D35562"/>
      <c r="E35562" s="32"/>
      <c r="F35562"/>
      <c r="G35562"/>
      <c r="H35562"/>
      <c r="I35562"/>
    </row>
    <row r="35563" spans="1:9" x14ac:dyDescent="0.25">
      <c r="A35563"/>
      <c r="B35563"/>
      <c r="C35563" s="32"/>
      <c r="D35563"/>
      <c r="E35563" s="32"/>
      <c r="F35563"/>
      <c r="G35563"/>
      <c r="H35563"/>
      <c r="I35563"/>
    </row>
    <row r="35564" spans="1:9" x14ac:dyDescent="0.25">
      <c r="A35564"/>
      <c r="B35564"/>
      <c r="C35564" s="32"/>
      <c r="D35564"/>
      <c r="E35564" s="32"/>
      <c r="F35564"/>
      <c r="G35564"/>
      <c r="H35564"/>
      <c r="I35564"/>
    </row>
    <row r="35565" spans="1:9" x14ac:dyDescent="0.25">
      <c r="A35565"/>
      <c r="B35565"/>
      <c r="C35565" s="32"/>
      <c r="D35565"/>
      <c r="E35565" s="32"/>
      <c r="F35565"/>
      <c r="G35565"/>
      <c r="H35565"/>
      <c r="I35565"/>
    </row>
    <row r="35566" spans="1:9" x14ac:dyDescent="0.25">
      <c r="A35566"/>
      <c r="B35566"/>
      <c r="C35566" s="32"/>
      <c r="D35566"/>
      <c r="E35566" s="32"/>
      <c r="F35566"/>
      <c r="G35566"/>
      <c r="H35566"/>
      <c r="I35566"/>
    </row>
    <row r="35567" spans="1:9" x14ac:dyDescent="0.25">
      <c r="A35567"/>
      <c r="B35567"/>
      <c r="C35567" s="32"/>
      <c r="D35567"/>
      <c r="E35567" s="32"/>
      <c r="F35567"/>
      <c r="G35567"/>
      <c r="H35567"/>
      <c r="I35567"/>
    </row>
    <row r="35568" spans="1:9" x14ac:dyDescent="0.25">
      <c r="A35568"/>
      <c r="B35568"/>
      <c r="C35568" s="32"/>
      <c r="D35568"/>
      <c r="E35568" s="32"/>
      <c r="F35568"/>
      <c r="G35568"/>
      <c r="H35568"/>
      <c r="I35568"/>
    </row>
    <row r="35569" spans="1:9" x14ac:dyDescent="0.25">
      <c r="A35569"/>
      <c r="B35569"/>
      <c r="C35569" s="32"/>
      <c r="D35569"/>
      <c r="E35569" s="32"/>
      <c r="F35569"/>
      <c r="G35569"/>
      <c r="H35569"/>
      <c r="I35569"/>
    </row>
    <row r="35570" spans="1:9" x14ac:dyDescent="0.25">
      <c r="A35570"/>
      <c r="B35570"/>
      <c r="C35570" s="32"/>
      <c r="D35570"/>
      <c r="E35570" s="32"/>
      <c r="F35570"/>
      <c r="G35570"/>
      <c r="H35570"/>
      <c r="I35570"/>
    </row>
    <row r="35571" spans="1:9" x14ac:dyDescent="0.25">
      <c r="A35571"/>
      <c r="B35571"/>
      <c r="C35571" s="32"/>
      <c r="D35571"/>
      <c r="E35571" s="32"/>
      <c r="F35571"/>
      <c r="G35571"/>
      <c r="H35571"/>
      <c r="I35571"/>
    </row>
    <row r="35572" spans="1:9" x14ac:dyDescent="0.25">
      <c r="A35572"/>
      <c r="B35572"/>
      <c r="C35572" s="32"/>
      <c r="D35572"/>
      <c r="E35572" s="32"/>
      <c r="F35572"/>
      <c r="G35572"/>
      <c r="H35572"/>
      <c r="I35572"/>
    </row>
    <row r="35573" spans="1:9" x14ac:dyDescent="0.25">
      <c r="A35573"/>
      <c r="B35573"/>
      <c r="C35573" s="32"/>
      <c r="D35573"/>
      <c r="E35573" s="32"/>
      <c r="F35573"/>
      <c r="G35573"/>
      <c r="H35573"/>
      <c r="I35573"/>
    </row>
    <row r="35574" spans="1:9" x14ac:dyDescent="0.25">
      <c r="A35574"/>
      <c r="B35574"/>
      <c r="C35574" s="32"/>
      <c r="D35574"/>
      <c r="E35574" s="32"/>
      <c r="F35574"/>
      <c r="G35574"/>
      <c r="H35574"/>
      <c r="I35574"/>
    </row>
    <row r="35575" spans="1:9" x14ac:dyDescent="0.25">
      <c r="A35575"/>
      <c r="B35575"/>
      <c r="C35575" s="32"/>
      <c r="D35575"/>
      <c r="E35575" s="32"/>
      <c r="F35575"/>
      <c r="G35575"/>
      <c r="H35575"/>
      <c r="I35575"/>
    </row>
    <row r="35576" spans="1:9" x14ac:dyDescent="0.25">
      <c r="A35576"/>
      <c r="B35576"/>
      <c r="C35576" s="32"/>
      <c r="D35576"/>
      <c r="E35576" s="32"/>
      <c r="F35576"/>
      <c r="G35576"/>
      <c r="H35576"/>
      <c r="I35576"/>
    </row>
    <row r="35577" spans="1:9" x14ac:dyDescent="0.25">
      <c r="A35577"/>
      <c r="B35577"/>
      <c r="C35577" s="32"/>
      <c r="D35577"/>
      <c r="E35577" s="32"/>
      <c r="F35577"/>
      <c r="G35577"/>
      <c r="H35577"/>
      <c r="I35577"/>
    </row>
    <row r="35578" spans="1:9" x14ac:dyDescent="0.25">
      <c r="A35578"/>
      <c r="B35578"/>
      <c r="C35578" s="32"/>
      <c r="D35578"/>
      <c r="E35578" s="32"/>
      <c r="F35578"/>
      <c r="G35578"/>
      <c r="H35578"/>
      <c r="I35578"/>
    </row>
    <row r="35579" spans="1:9" x14ac:dyDescent="0.25">
      <c r="A35579"/>
      <c r="B35579"/>
      <c r="C35579" s="32"/>
      <c r="D35579"/>
      <c r="E35579" s="32"/>
      <c r="F35579"/>
      <c r="G35579"/>
      <c r="H35579"/>
      <c r="I35579"/>
    </row>
    <row r="35580" spans="1:9" x14ac:dyDescent="0.25">
      <c r="A35580"/>
      <c r="B35580"/>
      <c r="C35580" s="32"/>
      <c r="D35580"/>
      <c r="E35580" s="32"/>
      <c r="F35580"/>
      <c r="G35580"/>
      <c r="H35580"/>
      <c r="I35580"/>
    </row>
    <row r="35581" spans="1:9" x14ac:dyDescent="0.25">
      <c r="A35581"/>
      <c r="B35581"/>
      <c r="C35581" s="32"/>
      <c r="D35581"/>
      <c r="E35581" s="32"/>
      <c r="F35581"/>
      <c r="G35581"/>
      <c r="H35581"/>
      <c r="I35581"/>
    </row>
    <row r="35582" spans="1:9" x14ac:dyDescent="0.25">
      <c r="A35582"/>
      <c r="B35582"/>
      <c r="C35582" s="32"/>
      <c r="D35582"/>
      <c r="E35582" s="32"/>
      <c r="F35582"/>
      <c r="G35582"/>
      <c r="H35582"/>
      <c r="I35582"/>
    </row>
    <row r="35583" spans="1:9" x14ac:dyDescent="0.25">
      <c r="A35583"/>
      <c r="B35583"/>
      <c r="C35583" s="32"/>
      <c r="D35583"/>
      <c r="E35583" s="32"/>
      <c r="F35583"/>
      <c r="G35583"/>
      <c r="H35583"/>
      <c r="I35583"/>
    </row>
    <row r="35584" spans="1:9" x14ac:dyDescent="0.25">
      <c r="A35584"/>
      <c r="B35584"/>
      <c r="C35584" s="32"/>
      <c r="D35584"/>
      <c r="E35584" s="32"/>
      <c r="F35584"/>
      <c r="G35584"/>
      <c r="H35584"/>
      <c r="I35584"/>
    </row>
    <row r="35585" spans="1:9" x14ac:dyDescent="0.25">
      <c r="A35585"/>
      <c r="B35585"/>
      <c r="C35585" s="32"/>
      <c r="D35585"/>
      <c r="E35585" s="32"/>
      <c r="F35585"/>
      <c r="G35585"/>
      <c r="H35585"/>
      <c r="I35585"/>
    </row>
    <row r="35586" spans="1:9" x14ac:dyDescent="0.25">
      <c r="A35586"/>
      <c r="B35586"/>
      <c r="C35586" s="32"/>
      <c r="D35586"/>
      <c r="E35586" s="32"/>
      <c r="F35586"/>
      <c r="G35586"/>
      <c r="H35586"/>
      <c r="I35586"/>
    </row>
    <row r="35587" spans="1:9" x14ac:dyDescent="0.25">
      <c r="A35587"/>
      <c r="B35587"/>
      <c r="C35587" s="32"/>
      <c r="D35587"/>
      <c r="E35587" s="32"/>
      <c r="F35587"/>
      <c r="G35587"/>
      <c r="H35587"/>
      <c r="I35587"/>
    </row>
    <row r="35588" spans="1:9" x14ac:dyDescent="0.25">
      <c r="A35588"/>
      <c r="B35588"/>
      <c r="C35588" s="32"/>
      <c r="D35588"/>
      <c r="E35588" s="32"/>
      <c r="F35588"/>
      <c r="G35588"/>
      <c r="H35588"/>
      <c r="I35588"/>
    </row>
    <row r="35589" spans="1:9" x14ac:dyDescent="0.25">
      <c r="A35589"/>
      <c r="B35589"/>
      <c r="C35589" s="32"/>
      <c r="D35589"/>
      <c r="E35589" s="32"/>
      <c r="F35589"/>
      <c r="G35589"/>
      <c r="H35589"/>
      <c r="I35589"/>
    </row>
    <row r="35590" spans="1:9" x14ac:dyDescent="0.25">
      <c r="A35590"/>
      <c r="B35590"/>
      <c r="C35590" s="32"/>
      <c r="D35590"/>
      <c r="E35590" s="32"/>
      <c r="F35590"/>
      <c r="G35590"/>
      <c r="H35590"/>
      <c r="I35590"/>
    </row>
    <row r="35591" spans="1:9" x14ac:dyDescent="0.25">
      <c r="A35591"/>
      <c r="B35591"/>
      <c r="C35591" s="32"/>
      <c r="D35591"/>
      <c r="E35591" s="32"/>
      <c r="F35591"/>
      <c r="G35591"/>
      <c r="H35591"/>
      <c r="I35591"/>
    </row>
    <row r="35592" spans="1:9" x14ac:dyDescent="0.25">
      <c r="A35592"/>
      <c r="B35592"/>
      <c r="C35592" s="32"/>
      <c r="D35592"/>
      <c r="E35592" s="32"/>
      <c r="F35592"/>
      <c r="G35592"/>
      <c r="H35592"/>
      <c r="I35592"/>
    </row>
    <row r="35593" spans="1:9" x14ac:dyDescent="0.25">
      <c r="A35593"/>
      <c r="B35593"/>
      <c r="C35593" s="32"/>
      <c r="D35593"/>
      <c r="E35593" s="32"/>
      <c r="F35593"/>
      <c r="G35593"/>
      <c r="H35593"/>
      <c r="I35593"/>
    </row>
    <row r="35594" spans="1:9" x14ac:dyDescent="0.25">
      <c r="A35594"/>
      <c r="B35594"/>
      <c r="C35594" s="32"/>
      <c r="D35594"/>
      <c r="E35594" s="32"/>
      <c r="F35594"/>
      <c r="G35594"/>
      <c r="H35594"/>
      <c r="I35594"/>
    </row>
    <row r="35595" spans="1:9" x14ac:dyDescent="0.25">
      <c r="A35595"/>
      <c r="B35595"/>
      <c r="C35595" s="32"/>
      <c r="D35595"/>
      <c r="E35595" s="32"/>
      <c r="F35595"/>
      <c r="G35595"/>
      <c r="H35595"/>
      <c r="I35595"/>
    </row>
    <row r="35596" spans="1:9" x14ac:dyDescent="0.25">
      <c r="A35596"/>
      <c r="B35596"/>
      <c r="C35596" s="32"/>
      <c r="D35596"/>
      <c r="E35596" s="32"/>
      <c r="F35596"/>
      <c r="G35596"/>
      <c r="H35596"/>
      <c r="I35596"/>
    </row>
    <row r="35597" spans="1:9" x14ac:dyDescent="0.25">
      <c r="A35597"/>
      <c r="B35597"/>
      <c r="C35597" s="32"/>
      <c r="D35597"/>
      <c r="E35597" s="32"/>
      <c r="F35597"/>
      <c r="G35597"/>
      <c r="H35597"/>
      <c r="I35597"/>
    </row>
    <row r="35598" spans="1:9" x14ac:dyDescent="0.25">
      <c r="A35598"/>
      <c r="B35598"/>
      <c r="C35598" s="32"/>
      <c r="D35598"/>
      <c r="E35598" s="32"/>
      <c r="F35598"/>
      <c r="G35598"/>
      <c r="H35598"/>
      <c r="I35598"/>
    </row>
    <row r="35599" spans="1:9" x14ac:dyDescent="0.25">
      <c r="A35599"/>
      <c r="B35599"/>
      <c r="C35599" s="32"/>
      <c r="D35599"/>
      <c r="E35599" s="32"/>
      <c r="F35599"/>
      <c r="G35599"/>
      <c r="H35599"/>
      <c r="I35599"/>
    </row>
    <row r="35600" spans="1:9" x14ac:dyDescent="0.25">
      <c r="A35600"/>
      <c r="B35600"/>
      <c r="C35600" s="32"/>
      <c r="D35600"/>
      <c r="E35600" s="32"/>
      <c r="F35600"/>
      <c r="G35600"/>
      <c r="H35600"/>
      <c r="I35600"/>
    </row>
    <row r="35601" spans="1:9" x14ac:dyDescent="0.25">
      <c r="A35601"/>
      <c r="B35601"/>
      <c r="C35601" s="32"/>
      <c r="D35601"/>
      <c r="E35601" s="32"/>
      <c r="F35601"/>
      <c r="G35601"/>
      <c r="H35601"/>
      <c r="I35601"/>
    </row>
    <row r="35602" spans="1:9" x14ac:dyDescent="0.25">
      <c r="A35602"/>
      <c r="B35602"/>
      <c r="C35602" s="32"/>
      <c r="D35602"/>
      <c r="E35602" s="32"/>
      <c r="F35602"/>
      <c r="G35602"/>
      <c r="H35602"/>
      <c r="I35602"/>
    </row>
    <row r="35603" spans="1:9" x14ac:dyDescent="0.25">
      <c r="A35603"/>
      <c r="B35603"/>
      <c r="C35603" s="32"/>
      <c r="D35603"/>
      <c r="E35603" s="32"/>
      <c r="F35603"/>
      <c r="G35603"/>
      <c r="H35603"/>
      <c r="I35603"/>
    </row>
    <row r="35604" spans="1:9" x14ac:dyDescent="0.25">
      <c r="A35604"/>
      <c r="B35604"/>
      <c r="C35604" s="32"/>
      <c r="D35604"/>
      <c r="E35604" s="32"/>
      <c r="F35604"/>
      <c r="G35604"/>
      <c r="H35604"/>
      <c r="I35604"/>
    </row>
    <row r="35605" spans="1:9" x14ac:dyDescent="0.25">
      <c r="A35605"/>
      <c r="B35605"/>
      <c r="C35605" s="32"/>
      <c r="D35605"/>
      <c r="E35605" s="32"/>
      <c r="F35605"/>
      <c r="G35605"/>
      <c r="H35605"/>
      <c r="I35605"/>
    </row>
    <row r="35606" spans="1:9" x14ac:dyDescent="0.25">
      <c r="A35606"/>
      <c r="B35606"/>
      <c r="C35606" s="32"/>
      <c r="D35606"/>
      <c r="E35606" s="32"/>
      <c r="F35606"/>
      <c r="G35606"/>
      <c r="H35606"/>
      <c r="I35606"/>
    </row>
    <row r="35607" spans="1:9" x14ac:dyDescent="0.25">
      <c r="A35607"/>
      <c r="B35607"/>
      <c r="C35607" s="32"/>
      <c r="D35607"/>
      <c r="E35607" s="32"/>
      <c r="F35607"/>
      <c r="G35607"/>
      <c r="H35607"/>
      <c r="I35607"/>
    </row>
    <row r="35608" spans="1:9" x14ac:dyDescent="0.25">
      <c r="A35608"/>
      <c r="B35608"/>
      <c r="C35608" s="32"/>
      <c r="D35608"/>
      <c r="E35608" s="32"/>
      <c r="F35608"/>
      <c r="G35608"/>
      <c r="H35608"/>
      <c r="I35608"/>
    </row>
    <row r="35609" spans="1:9" x14ac:dyDescent="0.25">
      <c r="A35609"/>
      <c r="B35609"/>
      <c r="C35609" s="32"/>
      <c r="D35609"/>
      <c r="E35609" s="32"/>
      <c r="F35609"/>
      <c r="G35609"/>
      <c r="H35609"/>
      <c r="I35609"/>
    </row>
    <row r="35610" spans="1:9" x14ac:dyDescent="0.25">
      <c r="A35610"/>
      <c r="B35610"/>
      <c r="C35610" s="32"/>
      <c r="D35610"/>
      <c r="E35610" s="32"/>
      <c r="F35610"/>
      <c r="G35610"/>
      <c r="H35610"/>
      <c r="I35610"/>
    </row>
    <row r="35611" spans="1:9" x14ac:dyDescent="0.25">
      <c r="A35611"/>
      <c r="B35611"/>
      <c r="C35611" s="32"/>
      <c r="D35611"/>
      <c r="E35611" s="32"/>
      <c r="F35611"/>
      <c r="G35611"/>
      <c r="H35611"/>
      <c r="I35611"/>
    </row>
    <row r="35612" spans="1:9" x14ac:dyDescent="0.25">
      <c r="A35612"/>
      <c r="B35612"/>
      <c r="C35612" s="32"/>
      <c r="D35612"/>
      <c r="E35612" s="32"/>
      <c r="F35612"/>
      <c r="G35612"/>
      <c r="H35612"/>
      <c r="I35612"/>
    </row>
    <row r="35613" spans="1:9" x14ac:dyDescent="0.25">
      <c r="A35613"/>
      <c r="B35613"/>
      <c r="C35613" s="32"/>
      <c r="D35613"/>
      <c r="E35613" s="32"/>
      <c r="F35613"/>
      <c r="G35613"/>
      <c r="H35613"/>
      <c r="I35613"/>
    </row>
    <row r="35614" spans="1:9" x14ac:dyDescent="0.25">
      <c r="A35614"/>
      <c r="B35614"/>
      <c r="C35614" s="32"/>
      <c r="D35614"/>
      <c r="E35614" s="32"/>
      <c r="F35614"/>
      <c r="G35614"/>
      <c r="H35614"/>
      <c r="I35614"/>
    </row>
    <row r="35615" spans="1:9" x14ac:dyDescent="0.25">
      <c r="A35615"/>
      <c r="B35615"/>
      <c r="C35615" s="32"/>
      <c r="D35615"/>
      <c r="E35615" s="32"/>
      <c r="F35615"/>
      <c r="G35615"/>
      <c r="H35615"/>
      <c r="I35615"/>
    </row>
    <row r="35616" spans="1:9" x14ac:dyDescent="0.25">
      <c r="A35616"/>
      <c r="B35616"/>
      <c r="C35616" s="32"/>
      <c r="D35616"/>
      <c r="E35616" s="32"/>
      <c r="F35616"/>
      <c r="G35616"/>
      <c r="H35616"/>
      <c r="I35616"/>
    </row>
    <row r="35617" spans="1:9" x14ac:dyDescent="0.25">
      <c r="A35617"/>
      <c r="B35617"/>
      <c r="C35617" s="32"/>
      <c r="D35617"/>
      <c r="E35617" s="32"/>
      <c r="F35617"/>
      <c r="G35617"/>
      <c r="H35617"/>
      <c r="I35617"/>
    </row>
    <row r="35618" spans="1:9" x14ac:dyDescent="0.25">
      <c r="A35618"/>
      <c r="B35618"/>
      <c r="C35618" s="32"/>
      <c r="D35618"/>
      <c r="E35618" s="32"/>
      <c r="F35618"/>
      <c r="G35618"/>
      <c r="H35618"/>
      <c r="I35618"/>
    </row>
    <row r="35619" spans="1:9" x14ac:dyDescent="0.25">
      <c r="A35619"/>
      <c r="B35619"/>
      <c r="C35619" s="32"/>
      <c r="D35619"/>
      <c r="E35619" s="32"/>
      <c r="F35619"/>
      <c r="G35619"/>
      <c r="H35619"/>
      <c r="I35619"/>
    </row>
    <row r="35620" spans="1:9" x14ac:dyDescent="0.25">
      <c r="A35620"/>
      <c r="B35620"/>
      <c r="C35620" s="32"/>
      <c r="D35620"/>
      <c r="E35620" s="32"/>
      <c r="F35620"/>
      <c r="G35620"/>
      <c r="H35620"/>
      <c r="I35620"/>
    </row>
    <row r="35621" spans="1:9" x14ac:dyDescent="0.25">
      <c r="A35621"/>
      <c r="B35621"/>
      <c r="C35621" s="32"/>
      <c r="D35621"/>
      <c r="E35621" s="32"/>
      <c r="F35621"/>
      <c r="G35621"/>
      <c r="H35621"/>
      <c r="I35621"/>
    </row>
    <row r="35622" spans="1:9" x14ac:dyDescent="0.25">
      <c r="A35622"/>
      <c r="B35622"/>
      <c r="C35622" s="32"/>
      <c r="D35622"/>
      <c r="E35622" s="32"/>
      <c r="F35622"/>
      <c r="G35622"/>
      <c r="H35622"/>
      <c r="I35622"/>
    </row>
    <row r="35623" spans="1:9" x14ac:dyDescent="0.25">
      <c r="A35623"/>
      <c r="B35623"/>
      <c r="C35623" s="32"/>
      <c r="D35623"/>
      <c r="E35623" s="32"/>
      <c r="F35623"/>
      <c r="G35623"/>
      <c r="H35623"/>
      <c r="I35623"/>
    </row>
    <row r="35624" spans="1:9" x14ac:dyDescent="0.25">
      <c r="A35624"/>
      <c r="B35624"/>
      <c r="C35624" s="32"/>
      <c r="D35624"/>
      <c r="E35624" s="32"/>
      <c r="F35624"/>
      <c r="G35624"/>
      <c r="H35624"/>
      <c r="I35624"/>
    </row>
    <row r="35625" spans="1:9" x14ac:dyDescent="0.25">
      <c r="A35625"/>
      <c r="B35625"/>
      <c r="C35625" s="32"/>
      <c r="D35625"/>
      <c r="E35625" s="32"/>
      <c r="F35625"/>
      <c r="G35625"/>
      <c r="H35625"/>
      <c r="I35625"/>
    </row>
    <row r="35626" spans="1:9" x14ac:dyDescent="0.25">
      <c r="A35626"/>
      <c r="B35626"/>
      <c r="C35626" s="32"/>
      <c r="D35626"/>
      <c r="E35626" s="32"/>
      <c r="F35626"/>
      <c r="G35626"/>
      <c r="H35626"/>
      <c r="I35626"/>
    </row>
    <row r="35627" spans="1:9" x14ac:dyDescent="0.25">
      <c r="A35627"/>
      <c r="B35627"/>
      <c r="C35627" s="32"/>
      <c r="D35627"/>
      <c r="E35627" s="32"/>
      <c r="F35627"/>
      <c r="G35627"/>
      <c r="H35627"/>
      <c r="I35627"/>
    </row>
    <row r="35628" spans="1:9" x14ac:dyDescent="0.25">
      <c r="A35628"/>
      <c r="B35628"/>
      <c r="C35628" s="32"/>
      <c r="D35628"/>
      <c r="E35628" s="32"/>
      <c r="F35628"/>
      <c r="G35628"/>
      <c r="H35628"/>
      <c r="I35628"/>
    </row>
    <row r="35629" spans="1:9" x14ac:dyDescent="0.25">
      <c r="A35629"/>
      <c r="B35629"/>
      <c r="C35629" s="32"/>
      <c r="D35629"/>
      <c r="E35629" s="32"/>
      <c r="F35629"/>
      <c r="G35629"/>
      <c r="H35629"/>
      <c r="I35629"/>
    </row>
    <row r="35630" spans="1:9" x14ac:dyDescent="0.25">
      <c r="A35630"/>
      <c r="B35630"/>
      <c r="C35630" s="32"/>
      <c r="D35630"/>
      <c r="E35630" s="32"/>
      <c r="F35630"/>
      <c r="G35630"/>
      <c r="H35630"/>
      <c r="I35630"/>
    </row>
    <row r="35631" spans="1:9" x14ac:dyDescent="0.25">
      <c r="A35631"/>
      <c r="B35631"/>
      <c r="C35631" s="32"/>
      <c r="D35631"/>
      <c r="E35631" s="32"/>
      <c r="F35631"/>
      <c r="G35631"/>
      <c r="H35631"/>
      <c r="I35631"/>
    </row>
    <row r="35632" spans="1:9" x14ac:dyDescent="0.25">
      <c r="A35632"/>
      <c r="B35632"/>
      <c r="C35632" s="32"/>
      <c r="D35632"/>
      <c r="E35632" s="32"/>
      <c r="F35632"/>
      <c r="G35632"/>
      <c r="H35632"/>
      <c r="I35632"/>
    </row>
    <row r="35633" spans="1:9" x14ac:dyDescent="0.25">
      <c r="A35633"/>
      <c r="B35633"/>
      <c r="C35633" s="32"/>
      <c r="D35633"/>
      <c r="E35633" s="32"/>
      <c r="F35633"/>
      <c r="G35633"/>
      <c r="H35633"/>
      <c r="I35633"/>
    </row>
    <row r="35634" spans="1:9" x14ac:dyDescent="0.25">
      <c r="A35634"/>
      <c r="B35634"/>
      <c r="C35634" s="32"/>
      <c r="D35634"/>
      <c r="E35634" s="32"/>
      <c r="F35634"/>
      <c r="G35634"/>
      <c r="H35634"/>
      <c r="I35634"/>
    </row>
    <row r="35635" spans="1:9" x14ac:dyDescent="0.25">
      <c r="A35635"/>
      <c r="B35635"/>
      <c r="C35635" s="32"/>
      <c r="D35635"/>
      <c r="E35635" s="32"/>
      <c r="F35635"/>
      <c r="G35635"/>
      <c r="H35635"/>
      <c r="I35635"/>
    </row>
    <row r="35636" spans="1:9" x14ac:dyDescent="0.25">
      <c r="A35636"/>
      <c r="B35636"/>
      <c r="C35636" s="32"/>
      <c r="D35636"/>
      <c r="E35636" s="32"/>
      <c r="F35636"/>
      <c r="G35636"/>
      <c r="H35636"/>
      <c r="I35636"/>
    </row>
    <row r="35637" spans="1:9" x14ac:dyDescent="0.25">
      <c r="A35637"/>
      <c r="B35637"/>
      <c r="C35637" s="32"/>
      <c r="D35637"/>
      <c r="E35637" s="32"/>
      <c r="F35637"/>
      <c r="G35637"/>
      <c r="H35637"/>
      <c r="I35637"/>
    </row>
    <row r="35638" spans="1:9" x14ac:dyDescent="0.25">
      <c r="A35638"/>
      <c r="B35638"/>
      <c r="C35638" s="32"/>
      <c r="D35638"/>
      <c r="E35638" s="32"/>
      <c r="F35638"/>
      <c r="G35638"/>
      <c r="H35638"/>
      <c r="I35638"/>
    </row>
    <row r="35639" spans="1:9" x14ac:dyDescent="0.25">
      <c r="A35639"/>
      <c r="B35639"/>
      <c r="C35639" s="32"/>
      <c r="D35639"/>
      <c r="E35639" s="32"/>
      <c r="F35639"/>
      <c r="G35639"/>
      <c r="H35639"/>
      <c r="I35639"/>
    </row>
    <row r="35640" spans="1:9" x14ac:dyDescent="0.25">
      <c r="A35640"/>
      <c r="B35640"/>
      <c r="C35640" s="32"/>
      <c r="D35640"/>
      <c r="E35640" s="32"/>
      <c r="F35640"/>
      <c r="G35640"/>
      <c r="H35640"/>
      <c r="I35640"/>
    </row>
    <row r="35641" spans="1:9" x14ac:dyDescent="0.25">
      <c r="A35641"/>
      <c r="B35641"/>
      <c r="C35641" s="32"/>
      <c r="D35641"/>
      <c r="E35641" s="32"/>
      <c r="F35641"/>
      <c r="G35641"/>
      <c r="H35641"/>
      <c r="I35641"/>
    </row>
    <row r="35642" spans="1:9" x14ac:dyDescent="0.25">
      <c r="A35642"/>
      <c r="B35642"/>
      <c r="C35642" s="32"/>
      <c r="D35642"/>
      <c r="E35642" s="32"/>
      <c r="F35642"/>
      <c r="G35642"/>
      <c r="H35642"/>
      <c r="I35642"/>
    </row>
    <row r="35643" spans="1:9" x14ac:dyDescent="0.25">
      <c r="A35643"/>
      <c r="B35643"/>
      <c r="C35643" s="32"/>
      <c r="D35643"/>
      <c r="E35643" s="32"/>
      <c r="F35643"/>
      <c r="G35643"/>
      <c r="H35643"/>
      <c r="I35643"/>
    </row>
    <row r="35644" spans="1:9" x14ac:dyDescent="0.25">
      <c r="A35644"/>
      <c r="B35644"/>
      <c r="C35644" s="32"/>
      <c r="D35644"/>
      <c r="E35644" s="32"/>
      <c r="F35644"/>
      <c r="G35644"/>
      <c r="H35644"/>
      <c r="I35644"/>
    </row>
    <row r="35645" spans="1:9" x14ac:dyDescent="0.25">
      <c r="A35645"/>
      <c r="B35645"/>
      <c r="C35645" s="32"/>
      <c r="D35645"/>
      <c r="E35645" s="32"/>
      <c r="F35645"/>
      <c r="G35645"/>
      <c r="H35645"/>
      <c r="I35645"/>
    </row>
    <row r="35646" spans="1:9" x14ac:dyDescent="0.25">
      <c r="A35646"/>
      <c r="B35646"/>
      <c r="C35646" s="32"/>
      <c r="D35646"/>
      <c r="E35646" s="32"/>
      <c r="F35646"/>
      <c r="G35646"/>
      <c r="H35646"/>
      <c r="I35646"/>
    </row>
    <row r="35647" spans="1:9" x14ac:dyDescent="0.25">
      <c r="A35647"/>
      <c r="B35647"/>
      <c r="C35647" s="32"/>
      <c r="D35647"/>
      <c r="E35647" s="32"/>
      <c r="F35647"/>
      <c r="G35647"/>
      <c r="H35647"/>
      <c r="I35647"/>
    </row>
    <row r="35648" spans="1:9" x14ac:dyDescent="0.25">
      <c r="A35648"/>
      <c r="B35648"/>
      <c r="C35648" s="32"/>
      <c r="D35648"/>
      <c r="E35648" s="32"/>
      <c r="F35648"/>
      <c r="G35648"/>
      <c r="H35648"/>
      <c r="I35648"/>
    </row>
    <row r="35649" spans="1:9" x14ac:dyDescent="0.25">
      <c r="A35649"/>
      <c r="B35649"/>
      <c r="C35649" s="32"/>
      <c r="D35649"/>
      <c r="E35649" s="32"/>
      <c r="F35649"/>
      <c r="G35649"/>
      <c r="H35649"/>
      <c r="I35649"/>
    </row>
    <row r="35650" spans="1:9" x14ac:dyDescent="0.25">
      <c r="A35650"/>
      <c r="B35650"/>
      <c r="C35650" s="32"/>
      <c r="D35650"/>
      <c r="E35650" s="32"/>
      <c r="F35650"/>
      <c r="G35650"/>
      <c r="H35650"/>
      <c r="I35650"/>
    </row>
    <row r="35651" spans="1:9" x14ac:dyDescent="0.25">
      <c r="A35651"/>
      <c r="B35651"/>
      <c r="C35651" s="32"/>
      <c r="D35651"/>
      <c r="E35651" s="32"/>
      <c r="F35651"/>
      <c r="G35651"/>
      <c r="H35651"/>
      <c r="I35651"/>
    </row>
    <row r="35652" spans="1:9" x14ac:dyDescent="0.25">
      <c r="A35652"/>
      <c r="B35652"/>
      <c r="C35652" s="32"/>
      <c r="D35652"/>
      <c r="E35652" s="32"/>
      <c r="F35652"/>
      <c r="G35652"/>
      <c r="H35652"/>
      <c r="I35652"/>
    </row>
    <row r="35653" spans="1:9" x14ac:dyDescent="0.25">
      <c r="A35653"/>
      <c r="B35653"/>
      <c r="C35653" s="32"/>
      <c r="D35653"/>
      <c r="E35653" s="32"/>
      <c r="F35653"/>
      <c r="G35653"/>
      <c r="H35653"/>
      <c r="I35653"/>
    </row>
    <row r="35654" spans="1:9" x14ac:dyDescent="0.25">
      <c r="A35654"/>
      <c r="B35654"/>
      <c r="C35654" s="32"/>
      <c r="D35654"/>
      <c r="E35654" s="32"/>
      <c r="F35654"/>
      <c r="G35654"/>
      <c r="H35654"/>
      <c r="I35654"/>
    </row>
    <row r="35655" spans="1:9" x14ac:dyDescent="0.25">
      <c r="A35655"/>
      <c r="B35655"/>
      <c r="C35655" s="32"/>
      <c r="D35655"/>
      <c r="E35655" s="32"/>
      <c r="F35655"/>
      <c r="G35655"/>
      <c r="H35655"/>
      <c r="I35655"/>
    </row>
    <row r="35656" spans="1:9" x14ac:dyDescent="0.25">
      <c r="A35656"/>
      <c r="B35656"/>
      <c r="C35656" s="32"/>
      <c r="D35656"/>
      <c r="E35656" s="32"/>
      <c r="F35656"/>
      <c r="G35656"/>
      <c r="H35656"/>
      <c r="I35656"/>
    </row>
    <row r="35657" spans="1:9" x14ac:dyDescent="0.25">
      <c r="A35657"/>
      <c r="B35657"/>
      <c r="C35657" s="32"/>
      <c r="D35657"/>
      <c r="E35657" s="32"/>
      <c r="F35657"/>
      <c r="G35657"/>
      <c r="H35657"/>
      <c r="I35657"/>
    </row>
    <row r="35658" spans="1:9" x14ac:dyDescent="0.25">
      <c r="A35658"/>
      <c r="B35658"/>
      <c r="C35658" s="32"/>
      <c r="D35658"/>
      <c r="E35658" s="32"/>
      <c r="F35658"/>
      <c r="G35658"/>
      <c r="H35658"/>
      <c r="I35658"/>
    </row>
    <row r="35659" spans="1:9" x14ac:dyDescent="0.25">
      <c r="A35659"/>
      <c r="B35659"/>
      <c r="C35659" s="32"/>
      <c r="D35659"/>
      <c r="E35659" s="32"/>
      <c r="F35659"/>
      <c r="G35659"/>
      <c r="H35659"/>
      <c r="I35659"/>
    </row>
    <row r="35660" spans="1:9" x14ac:dyDescent="0.25">
      <c r="A35660"/>
      <c r="B35660"/>
      <c r="C35660" s="32"/>
      <c r="D35660"/>
      <c r="E35660" s="32"/>
      <c r="F35660"/>
      <c r="G35660"/>
      <c r="H35660"/>
      <c r="I35660"/>
    </row>
    <row r="35661" spans="1:9" x14ac:dyDescent="0.25">
      <c r="A35661"/>
      <c r="B35661"/>
      <c r="C35661" s="32"/>
      <c r="D35661"/>
      <c r="E35661" s="32"/>
      <c r="F35661"/>
      <c r="G35661"/>
      <c r="H35661"/>
      <c r="I35661"/>
    </row>
    <row r="35662" spans="1:9" x14ac:dyDescent="0.25">
      <c r="A35662"/>
      <c r="B35662"/>
      <c r="C35662" s="32"/>
      <c r="D35662"/>
      <c r="E35662" s="32"/>
      <c r="F35662"/>
      <c r="G35662"/>
      <c r="H35662"/>
      <c r="I35662"/>
    </row>
    <row r="35663" spans="1:9" x14ac:dyDescent="0.25">
      <c r="A35663"/>
      <c r="B35663"/>
      <c r="C35663" s="32"/>
      <c r="D35663"/>
      <c r="E35663" s="32"/>
      <c r="F35663"/>
      <c r="G35663"/>
      <c r="H35663"/>
      <c r="I35663"/>
    </row>
    <row r="35664" spans="1:9" x14ac:dyDescent="0.25">
      <c r="A35664"/>
      <c r="B35664"/>
      <c r="C35664" s="32"/>
      <c r="D35664"/>
      <c r="E35664" s="32"/>
      <c r="F35664"/>
      <c r="G35664"/>
      <c r="H35664"/>
      <c r="I35664"/>
    </row>
    <row r="35665" spans="1:9" x14ac:dyDescent="0.25">
      <c r="A35665"/>
      <c r="B35665"/>
      <c r="C35665" s="32"/>
      <c r="D35665"/>
      <c r="E35665" s="32"/>
      <c r="F35665"/>
      <c r="G35665"/>
      <c r="H35665"/>
      <c r="I35665"/>
    </row>
    <row r="35666" spans="1:9" x14ac:dyDescent="0.25">
      <c r="A35666"/>
      <c r="B35666"/>
      <c r="C35666" s="32"/>
      <c r="D35666"/>
      <c r="E35666" s="32"/>
      <c r="F35666"/>
      <c r="G35666"/>
      <c r="H35666"/>
      <c r="I35666"/>
    </row>
    <row r="35667" spans="1:9" x14ac:dyDescent="0.25">
      <c r="A35667"/>
      <c r="B35667"/>
      <c r="C35667" s="32"/>
      <c r="D35667"/>
      <c r="E35667" s="32"/>
      <c r="F35667"/>
      <c r="G35667"/>
      <c r="H35667"/>
      <c r="I35667"/>
    </row>
    <row r="35668" spans="1:9" x14ac:dyDescent="0.25">
      <c r="A35668"/>
      <c r="B35668"/>
      <c r="C35668" s="32"/>
      <c r="D35668"/>
      <c r="E35668" s="32"/>
      <c r="F35668"/>
      <c r="G35668"/>
      <c r="H35668"/>
      <c r="I35668"/>
    </row>
    <row r="35669" spans="1:9" x14ac:dyDescent="0.25">
      <c r="A35669"/>
      <c r="B35669"/>
      <c r="C35669" s="32"/>
      <c r="D35669"/>
      <c r="E35669" s="32"/>
      <c r="F35669"/>
      <c r="G35669"/>
      <c r="H35669"/>
      <c r="I35669"/>
    </row>
    <row r="35670" spans="1:9" x14ac:dyDescent="0.25">
      <c r="A35670"/>
      <c r="B35670"/>
      <c r="C35670" s="32"/>
      <c r="D35670"/>
      <c r="E35670" s="32"/>
      <c r="F35670"/>
      <c r="G35670"/>
      <c r="H35670"/>
      <c r="I35670"/>
    </row>
    <row r="35671" spans="1:9" x14ac:dyDescent="0.25">
      <c r="A35671"/>
      <c r="B35671"/>
      <c r="C35671" s="32"/>
      <c r="D35671"/>
      <c r="E35671" s="32"/>
      <c r="F35671"/>
      <c r="G35671"/>
      <c r="H35671"/>
      <c r="I35671"/>
    </row>
    <row r="35672" spans="1:9" x14ac:dyDescent="0.25">
      <c r="A35672"/>
      <c r="B35672"/>
      <c r="C35672" s="32"/>
      <c r="D35672"/>
      <c r="E35672" s="32"/>
      <c r="F35672"/>
      <c r="G35672"/>
      <c r="H35672"/>
      <c r="I35672"/>
    </row>
    <row r="35673" spans="1:9" x14ac:dyDescent="0.25">
      <c r="A35673"/>
      <c r="B35673"/>
      <c r="C35673" s="32"/>
      <c r="D35673"/>
      <c r="E35673" s="32"/>
      <c r="F35673"/>
      <c r="G35673"/>
      <c r="H35673"/>
      <c r="I35673"/>
    </row>
    <row r="35674" spans="1:9" x14ac:dyDescent="0.25">
      <c r="A35674"/>
      <c r="B35674"/>
      <c r="C35674" s="32"/>
      <c r="D35674"/>
      <c r="E35674" s="32"/>
      <c r="F35674"/>
      <c r="G35674"/>
      <c r="H35674"/>
      <c r="I35674"/>
    </row>
    <row r="35675" spans="1:9" x14ac:dyDescent="0.25">
      <c r="A35675"/>
      <c r="B35675"/>
      <c r="C35675" s="32"/>
      <c r="D35675"/>
      <c r="E35675" s="32"/>
      <c r="F35675"/>
      <c r="G35675"/>
      <c r="H35675"/>
      <c r="I35675"/>
    </row>
    <row r="35676" spans="1:9" x14ac:dyDescent="0.25">
      <c r="A35676"/>
      <c r="B35676"/>
      <c r="C35676" s="32"/>
      <c r="D35676"/>
      <c r="E35676" s="32"/>
      <c r="F35676"/>
      <c r="G35676"/>
      <c r="H35676"/>
      <c r="I35676"/>
    </row>
    <row r="35677" spans="1:9" x14ac:dyDescent="0.25">
      <c r="A35677"/>
      <c r="B35677"/>
      <c r="C35677" s="32"/>
      <c r="D35677"/>
      <c r="E35677" s="32"/>
      <c r="F35677"/>
      <c r="G35677"/>
      <c r="H35677"/>
      <c r="I35677"/>
    </row>
    <row r="35678" spans="1:9" x14ac:dyDescent="0.25">
      <c r="A35678"/>
      <c r="B35678"/>
      <c r="C35678" s="32"/>
      <c r="D35678"/>
      <c r="E35678" s="32"/>
      <c r="F35678"/>
      <c r="G35678"/>
      <c r="H35678"/>
      <c r="I35678"/>
    </row>
    <row r="35679" spans="1:9" x14ac:dyDescent="0.25">
      <c r="A35679"/>
      <c r="B35679"/>
      <c r="C35679" s="32"/>
      <c r="D35679"/>
      <c r="E35679" s="32"/>
      <c r="F35679"/>
      <c r="G35679"/>
      <c r="H35679"/>
      <c r="I35679"/>
    </row>
    <row r="35680" spans="1:9" x14ac:dyDescent="0.25">
      <c r="A35680"/>
      <c r="B35680"/>
      <c r="C35680" s="32"/>
      <c r="D35680"/>
      <c r="E35680" s="32"/>
      <c r="F35680"/>
      <c r="G35680"/>
      <c r="H35680"/>
      <c r="I35680"/>
    </row>
    <row r="35681" spans="1:9" x14ac:dyDescent="0.25">
      <c r="A35681"/>
      <c r="B35681"/>
      <c r="C35681" s="32"/>
      <c r="D35681"/>
      <c r="E35681" s="32"/>
      <c r="F35681"/>
      <c r="G35681"/>
      <c r="H35681"/>
      <c r="I35681"/>
    </row>
    <row r="35682" spans="1:9" x14ac:dyDescent="0.25">
      <c r="A35682"/>
      <c r="B35682"/>
      <c r="C35682" s="32"/>
      <c r="D35682"/>
      <c r="E35682" s="32"/>
      <c r="F35682"/>
      <c r="G35682"/>
      <c r="H35682"/>
      <c r="I35682"/>
    </row>
    <row r="35683" spans="1:9" x14ac:dyDescent="0.25">
      <c r="A35683"/>
      <c r="B35683"/>
      <c r="C35683" s="32"/>
      <c r="D35683"/>
      <c r="E35683" s="32"/>
      <c r="F35683"/>
      <c r="G35683"/>
      <c r="H35683"/>
      <c r="I35683"/>
    </row>
    <row r="35684" spans="1:9" x14ac:dyDescent="0.25">
      <c r="A35684"/>
      <c r="B35684"/>
      <c r="C35684" s="32"/>
      <c r="D35684"/>
      <c r="E35684" s="32"/>
      <c r="F35684"/>
      <c r="G35684"/>
      <c r="H35684"/>
      <c r="I35684"/>
    </row>
    <row r="35685" spans="1:9" x14ac:dyDescent="0.25">
      <c r="A35685"/>
      <c r="B35685"/>
      <c r="C35685" s="32"/>
      <c r="D35685"/>
      <c r="E35685" s="32"/>
      <c r="F35685"/>
      <c r="G35685"/>
      <c r="H35685"/>
      <c r="I35685"/>
    </row>
    <row r="35686" spans="1:9" x14ac:dyDescent="0.25">
      <c r="A35686"/>
      <c r="B35686"/>
      <c r="C35686" s="32"/>
      <c r="D35686"/>
      <c r="E35686" s="32"/>
      <c r="F35686"/>
      <c r="G35686"/>
      <c r="H35686"/>
      <c r="I35686"/>
    </row>
    <row r="35687" spans="1:9" x14ac:dyDescent="0.25">
      <c r="A35687"/>
      <c r="B35687"/>
      <c r="C35687" s="32"/>
      <c r="D35687"/>
      <c r="E35687" s="32"/>
      <c r="F35687"/>
      <c r="G35687"/>
      <c r="H35687"/>
      <c r="I35687"/>
    </row>
    <row r="35688" spans="1:9" x14ac:dyDescent="0.25">
      <c r="A35688"/>
      <c r="B35688"/>
      <c r="C35688" s="32"/>
      <c r="D35688"/>
      <c r="E35688" s="32"/>
      <c r="F35688"/>
      <c r="G35688"/>
      <c r="H35688"/>
      <c r="I35688"/>
    </row>
    <row r="35689" spans="1:9" x14ac:dyDescent="0.25">
      <c r="A35689"/>
      <c r="B35689"/>
      <c r="C35689" s="32"/>
      <c r="D35689"/>
      <c r="E35689" s="32"/>
      <c r="F35689"/>
      <c r="G35689"/>
      <c r="H35689"/>
      <c r="I35689"/>
    </row>
    <row r="35690" spans="1:9" x14ac:dyDescent="0.25">
      <c r="A35690"/>
      <c r="B35690"/>
      <c r="C35690" s="32"/>
      <c r="D35690"/>
      <c r="E35690" s="32"/>
      <c r="F35690"/>
      <c r="G35690"/>
      <c r="H35690"/>
      <c r="I35690"/>
    </row>
    <row r="35691" spans="1:9" x14ac:dyDescent="0.25">
      <c r="A35691"/>
      <c r="B35691"/>
      <c r="C35691" s="32"/>
      <c r="D35691"/>
      <c r="E35691" s="32"/>
      <c r="F35691"/>
      <c r="G35691"/>
      <c r="H35691"/>
      <c r="I35691"/>
    </row>
    <row r="35692" spans="1:9" x14ac:dyDescent="0.25">
      <c r="A35692"/>
      <c r="B35692"/>
      <c r="C35692" s="32"/>
      <c r="D35692"/>
      <c r="E35692" s="32"/>
      <c r="F35692"/>
      <c r="G35692"/>
      <c r="H35692"/>
      <c r="I35692"/>
    </row>
    <row r="35693" spans="1:9" x14ac:dyDescent="0.25">
      <c r="A35693"/>
      <c r="B35693"/>
      <c r="C35693" s="32"/>
      <c r="D35693"/>
      <c r="E35693" s="32"/>
      <c r="F35693"/>
      <c r="G35693"/>
      <c r="H35693"/>
      <c r="I35693"/>
    </row>
    <row r="35694" spans="1:9" x14ac:dyDescent="0.25">
      <c r="A35694"/>
      <c r="B35694"/>
      <c r="C35694" s="32"/>
      <c r="D35694"/>
      <c r="E35694" s="32"/>
      <c r="F35694"/>
      <c r="G35694"/>
      <c r="H35694"/>
      <c r="I35694"/>
    </row>
    <row r="35695" spans="1:9" x14ac:dyDescent="0.25">
      <c r="A35695"/>
      <c r="B35695"/>
      <c r="C35695" s="32"/>
      <c r="D35695"/>
      <c r="E35695" s="32"/>
      <c r="F35695"/>
      <c r="G35695"/>
      <c r="H35695"/>
      <c r="I35695"/>
    </row>
    <row r="35696" spans="1:9" x14ac:dyDescent="0.25">
      <c r="A35696"/>
      <c r="B35696"/>
      <c r="C35696" s="32"/>
      <c r="D35696"/>
      <c r="E35696" s="32"/>
      <c r="F35696"/>
      <c r="G35696"/>
      <c r="H35696"/>
      <c r="I35696"/>
    </row>
    <row r="35697" spans="1:9" x14ac:dyDescent="0.25">
      <c r="A35697"/>
      <c r="B35697"/>
      <c r="C35697" s="32"/>
      <c r="D35697"/>
      <c r="E35697" s="32"/>
      <c r="F35697"/>
      <c r="G35697"/>
      <c r="H35697"/>
      <c r="I35697"/>
    </row>
    <row r="35698" spans="1:9" x14ac:dyDescent="0.25">
      <c r="A35698"/>
      <c r="B35698"/>
      <c r="C35698" s="32"/>
      <c r="D35698"/>
      <c r="E35698" s="32"/>
      <c r="F35698"/>
      <c r="G35698"/>
      <c r="H35698"/>
      <c r="I35698"/>
    </row>
    <row r="35699" spans="1:9" x14ac:dyDescent="0.25">
      <c r="A35699"/>
      <c r="B35699"/>
      <c r="C35699" s="32"/>
      <c r="D35699"/>
      <c r="E35699" s="32"/>
      <c r="F35699"/>
      <c r="G35699"/>
      <c r="H35699"/>
      <c r="I35699"/>
    </row>
    <row r="35700" spans="1:9" x14ac:dyDescent="0.25">
      <c r="A35700"/>
      <c r="B35700"/>
      <c r="C35700" s="32"/>
      <c r="D35700"/>
      <c r="E35700" s="32"/>
      <c r="F35700"/>
      <c r="G35700"/>
      <c r="H35700"/>
      <c r="I35700"/>
    </row>
    <row r="35701" spans="1:9" x14ac:dyDescent="0.25">
      <c r="A35701"/>
      <c r="B35701"/>
      <c r="C35701" s="32"/>
      <c r="D35701"/>
      <c r="E35701" s="32"/>
      <c r="F35701"/>
      <c r="G35701"/>
      <c r="H35701"/>
      <c r="I35701"/>
    </row>
    <row r="35702" spans="1:9" x14ac:dyDescent="0.25">
      <c r="A35702"/>
      <c r="B35702"/>
      <c r="C35702" s="32"/>
      <c r="D35702"/>
      <c r="E35702" s="32"/>
      <c r="F35702"/>
      <c r="G35702"/>
      <c r="H35702"/>
      <c r="I35702"/>
    </row>
    <row r="35703" spans="1:9" x14ac:dyDescent="0.25">
      <c r="A35703"/>
      <c r="B35703"/>
      <c r="C35703" s="32"/>
      <c r="D35703"/>
      <c r="E35703" s="32"/>
      <c r="F35703"/>
      <c r="G35703"/>
      <c r="H35703"/>
      <c r="I35703"/>
    </row>
    <row r="35704" spans="1:9" x14ac:dyDescent="0.25">
      <c r="A35704"/>
      <c r="B35704"/>
      <c r="C35704" s="32"/>
      <c r="D35704"/>
      <c r="E35704" s="32"/>
      <c r="F35704"/>
      <c r="G35704"/>
      <c r="H35704"/>
      <c r="I35704"/>
    </row>
    <row r="35705" spans="1:9" x14ac:dyDescent="0.25">
      <c r="A35705"/>
      <c r="B35705"/>
      <c r="C35705" s="32"/>
      <c r="D35705"/>
      <c r="E35705" s="32"/>
      <c r="F35705"/>
      <c r="G35705"/>
      <c r="H35705"/>
      <c r="I35705"/>
    </row>
    <row r="35706" spans="1:9" x14ac:dyDescent="0.25">
      <c r="A35706"/>
      <c r="B35706"/>
      <c r="C35706" s="32"/>
      <c r="D35706"/>
      <c r="E35706" s="32"/>
      <c r="F35706"/>
      <c r="G35706"/>
      <c r="H35706"/>
      <c r="I35706"/>
    </row>
    <row r="35707" spans="1:9" x14ac:dyDescent="0.25">
      <c r="A35707"/>
      <c r="B35707"/>
      <c r="C35707" s="32"/>
      <c r="D35707"/>
      <c r="E35707" s="32"/>
      <c r="F35707"/>
      <c r="G35707"/>
      <c r="H35707"/>
      <c r="I35707"/>
    </row>
    <row r="35708" spans="1:9" x14ac:dyDescent="0.25">
      <c r="A35708"/>
      <c r="B35708"/>
      <c r="C35708" s="32"/>
      <c r="D35708"/>
      <c r="E35708" s="32"/>
      <c r="F35708"/>
      <c r="G35708"/>
      <c r="H35708"/>
      <c r="I35708"/>
    </row>
    <row r="35709" spans="1:9" x14ac:dyDescent="0.25">
      <c r="A35709"/>
      <c r="B35709"/>
      <c r="C35709" s="32"/>
      <c r="D35709"/>
      <c r="E35709" s="32"/>
      <c r="F35709"/>
      <c r="G35709"/>
      <c r="H35709"/>
      <c r="I35709"/>
    </row>
    <row r="35710" spans="1:9" x14ac:dyDescent="0.25">
      <c r="A35710"/>
      <c r="B35710"/>
      <c r="C35710" s="32"/>
      <c r="D35710"/>
      <c r="E35710" s="32"/>
      <c r="F35710"/>
      <c r="G35710"/>
      <c r="H35710"/>
      <c r="I35710"/>
    </row>
    <row r="35711" spans="1:9" x14ac:dyDescent="0.25">
      <c r="A35711"/>
      <c r="B35711"/>
      <c r="C35711" s="32"/>
      <c r="D35711"/>
      <c r="E35711" s="32"/>
      <c r="F35711"/>
      <c r="G35711"/>
      <c r="H35711"/>
      <c r="I35711"/>
    </row>
    <row r="35712" spans="1:9" x14ac:dyDescent="0.25">
      <c r="A35712"/>
      <c r="B35712"/>
      <c r="C35712" s="32"/>
      <c r="D35712"/>
      <c r="E35712" s="32"/>
      <c r="F35712"/>
      <c r="G35712"/>
      <c r="H35712"/>
      <c r="I35712"/>
    </row>
    <row r="35713" spans="1:9" x14ac:dyDescent="0.25">
      <c r="A35713"/>
      <c r="B35713"/>
      <c r="C35713" s="32"/>
      <c r="D35713"/>
      <c r="E35713" s="32"/>
      <c r="F35713"/>
      <c r="G35713"/>
      <c r="H35713"/>
      <c r="I35713"/>
    </row>
    <row r="35714" spans="1:9" x14ac:dyDescent="0.25">
      <c r="A35714"/>
      <c r="B35714"/>
      <c r="C35714" s="32"/>
      <c r="D35714"/>
      <c r="E35714" s="32"/>
      <c r="F35714"/>
      <c r="G35714"/>
      <c r="H35714"/>
      <c r="I35714"/>
    </row>
    <row r="35715" spans="1:9" x14ac:dyDescent="0.25">
      <c r="A35715"/>
      <c r="B35715"/>
      <c r="C35715" s="32"/>
      <c r="D35715"/>
      <c r="E35715" s="32"/>
      <c r="F35715"/>
      <c r="G35715"/>
      <c r="H35715"/>
      <c r="I35715"/>
    </row>
    <row r="35716" spans="1:9" x14ac:dyDescent="0.25">
      <c r="A35716"/>
      <c r="B35716"/>
      <c r="C35716" s="32"/>
      <c r="D35716"/>
      <c r="E35716" s="32"/>
      <c r="F35716"/>
      <c r="G35716"/>
      <c r="H35716"/>
      <c r="I35716"/>
    </row>
    <row r="35717" spans="1:9" x14ac:dyDescent="0.25">
      <c r="A35717"/>
      <c r="B35717"/>
      <c r="C35717" s="32"/>
      <c r="D35717"/>
      <c r="E35717" s="32"/>
      <c r="F35717"/>
      <c r="G35717"/>
      <c r="H35717"/>
      <c r="I35717"/>
    </row>
    <row r="35718" spans="1:9" x14ac:dyDescent="0.25">
      <c r="A35718"/>
      <c r="B35718"/>
      <c r="C35718" s="32"/>
      <c r="D35718"/>
      <c r="E35718" s="32"/>
      <c r="F35718"/>
      <c r="G35718"/>
      <c r="H35718"/>
      <c r="I35718"/>
    </row>
    <row r="35719" spans="1:9" x14ac:dyDescent="0.25">
      <c r="A35719"/>
      <c r="B35719"/>
      <c r="C35719" s="32"/>
      <c r="D35719"/>
      <c r="E35719" s="32"/>
      <c r="F35719"/>
      <c r="G35719"/>
      <c r="H35719"/>
      <c r="I35719"/>
    </row>
    <row r="35720" spans="1:9" x14ac:dyDescent="0.25">
      <c r="A35720"/>
      <c r="B35720"/>
      <c r="C35720" s="32"/>
      <c r="D35720"/>
      <c r="E35720" s="32"/>
      <c r="F35720"/>
      <c r="G35720"/>
      <c r="H35720"/>
      <c r="I35720"/>
    </row>
    <row r="35721" spans="1:9" x14ac:dyDescent="0.25">
      <c r="A35721"/>
      <c r="B35721"/>
      <c r="C35721" s="32"/>
      <c r="D35721"/>
      <c r="E35721" s="32"/>
      <c r="F35721"/>
      <c r="G35721"/>
      <c r="H35721"/>
      <c r="I35721"/>
    </row>
    <row r="35722" spans="1:9" x14ac:dyDescent="0.25">
      <c r="A35722"/>
      <c r="B35722"/>
      <c r="C35722" s="32"/>
      <c r="D35722"/>
      <c r="E35722" s="32"/>
      <c r="F35722"/>
      <c r="G35722"/>
      <c r="H35722"/>
      <c r="I35722"/>
    </row>
    <row r="35723" spans="1:9" x14ac:dyDescent="0.25">
      <c r="A35723"/>
      <c r="B35723"/>
      <c r="C35723" s="32"/>
      <c r="D35723"/>
      <c r="E35723" s="32"/>
      <c r="F35723"/>
      <c r="G35723"/>
      <c r="H35723"/>
      <c r="I35723"/>
    </row>
    <row r="35724" spans="1:9" x14ac:dyDescent="0.25">
      <c r="A35724"/>
      <c r="B35724"/>
      <c r="C35724" s="32"/>
      <c r="D35724"/>
      <c r="E35724" s="32"/>
      <c r="F35724"/>
      <c r="G35724"/>
      <c r="H35724"/>
      <c r="I35724"/>
    </row>
    <row r="35725" spans="1:9" x14ac:dyDescent="0.25">
      <c r="A35725"/>
      <c r="B35725"/>
      <c r="C35725" s="32"/>
      <c r="D35725"/>
      <c r="E35725" s="32"/>
      <c r="F35725"/>
      <c r="G35725"/>
      <c r="H35725"/>
      <c r="I35725"/>
    </row>
    <row r="35726" spans="1:9" x14ac:dyDescent="0.25">
      <c r="A35726"/>
      <c r="B35726"/>
      <c r="C35726" s="32"/>
      <c r="D35726"/>
      <c r="E35726" s="32"/>
      <c r="F35726"/>
      <c r="G35726"/>
      <c r="H35726"/>
      <c r="I35726"/>
    </row>
    <row r="35727" spans="1:9" x14ac:dyDescent="0.25">
      <c r="A35727"/>
      <c r="B35727"/>
      <c r="C35727" s="32"/>
      <c r="D35727"/>
      <c r="E35727" s="32"/>
      <c r="F35727"/>
      <c r="G35727"/>
      <c r="H35727"/>
      <c r="I35727"/>
    </row>
    <row r="35728" spans="1:9" x14ac:dyDescent="0.25">
      <c r="A35728"/>
      <c r="B35728"/>
      <c r="C35728" s="32"/>
      <c r="D35728"/>
      <c r="E35728" s="32"/>
      <c r="F35728"/>
      <c r="G35728"/>
      <c r="H35728"/>
      <c r="I35728"/>
    </row>
    <row r="35729" spans="1:9" x14ac:dyDescent="0.25">
      <c r="A35729"/>
      <c r="B35729"/>
      <c r="C35729" s="32"/>
      <c r="D35729"/>
      <c r="E35729" s="32"/>
      <c r="F35729"/>
      <c r="G35729"/>
      <c r="H35729"/>
      <c r="I35729"/>
    </row>
    <row r="35730" spans="1:9" x14ac:dyDescent="0.25">
      <c r="A35730"/>
      <c r="B35730"/>
      <c r="C35730" s="32"/>
      <c r="D35730"/>
      <c r="E35730" s="32"/>
      <c r="F35730"/>
      <c r="G35730"/>
      <c r="H35730"/>
      <c r="I35730"/>
    </row>
    <row r="35731" spans="1:9" x14ac:dyDescent="0.25">
      <c r="A35731"/>
      <c r="B35731"/>
      <c r="C35731" s="32"/>
      <c r="D35731"/>
      <c r="E35731" s="32"/>
      <c r="F35731"/>
      <c r="G35731"/>
      <c r="H35731"/>
      <c r="I35731"/>
    </row>
    <row r="35732" spans="1:9" x14ac:dyDescent="0.25">
      <c r="A35732"/>
      <c r="B35732"/>
      <c r="C35732" s="32"/>
      <c r="D35732"/>
      <c r="E35732" s="32"/>
      <c r="F35732"/>
      <c r="G35732"/>
      <c r="H35732"/>
      <c r="I35732"/>
    </row>
    <row r="35733" spans="1:9" x14ac:dyDescent="0.25">
      <c r="A35733"/>
      <c r="B35733"/>
      <c r="C35733" s="32"/>
      <c r="D35733"/>
      <c r="E35733" s="32"/>
      <c r="F35733"/>
      <c r="G35733"/>
      <c r="H35733"/>
      <c r="I35733"/>
    </row>
    <row r="35734" spans="1:9" x14ac:dyDescent="0.25">
      <c r="A35734"/>
      <c r="B35734"/>
      <c r="C35734" s="32"/>
      <c r="D35734"/>
      <c r="E35734" s="32"/>
      <c r="F35734"/>
      <c r="G35734"/>
      <c r="H35734"/>
      <c r="I35734"/>
    </row>
    <row r="35735" spans="1:9" x14ac:dyDescent="0.25">
      <c r="A35735"/>
      <c r="B35735"/>
      <c r="C35735" s="32"/>
      <c r="D35735"/>
      <c r="E35735" s="32"/>
      <c r="F35735"/>
      <c r="G35735"/>
      <c r="H35735"/>
      <c r="I35735"/>
    </row>
    <row r="35736" spans="1:9" x14ac:dyDescent="0.25">
      <c r="A35736"/>
      <c r="B35736"/>
      <c r="C35736" s="32"/>
      <c r="D35736"/>
      <c r="E35736" s="32"/>
      <c r="F35736"/>
      <c r="G35736"/>
      <c r="H35736"/>
      <c r="I35736"/>
    </row>
    <row r="35737" spans="1:9" x14ac:dyDescent="0.25">
      <c r="A35737"/>
      <c r="B35737"/>
      <c r="C35737" s="32"/>
      <c r="D35737"/>
      <c r="E35737" s="32"/>
      <c r="F35737"/>
      <c r="G35737"/>
      <c r="H35737"/>
      <c r="I35737"/>
    </row>
    <row r="35738" spans="1:9" x14ac:dyDescent="0.25">
      <c r="A35738"/>
      <c r="B35738"/>
      <c r="C35738" s="32"/>
      <c r="D35738"/>
      <c r="E35738" s="32"/>
      <c r="F35738"/>
      <c r="G35738"/>
      <c r="H35738"/>
      <c r="I35738"/>
    </row>
    <row r="35739" spans="1:9" x14ac:dyDescent="0.25">
      <c r="A35739"/>
      <c r="B35739"/>
      <c r="C35739" s="32"/>
      <c r="D35739"/>
      <c r="E35739" s="32"/>
      <c r="F35739"/>
      <c r="G35739"/>
      <c r="H35739"/>
      <c r="I35739"/>
    </row>
    <row r="35740" spans="1:9" x14ac:dyDescent="0.25">
      <c r="A35740"/>
      <c r="B35740"/>
      <c r="C35740" s="32"/>
      <c r="D35740"/>
      <c r="E35740" s="32"/>
      <c r="F35740"/>
      <c r="G35740"/>
      <c r="H35740"/>
      <c r="I35740"/>
    </row>
    <row r="35741" spans="1:9" x14ac:dyDescent="0.25">
      <c r="A35741"/>
      <c r="B35741"/>
      <c r="C35741" s="32"/>
      <c r="D35741"/>
      <c r="E35741" s="32"/>
      <c r="F35741"/>
      <c r="G35741"/>
      <c r="H35741"/>
      <c r="I35741"/>
    </row>
    <row r="35742" spans="1:9" x14ac:dyDescent="0.25">
      <c r="A35742"/>
      <c r="B35742"/>
      <c r="C35742" s="32"/>
      <c r="D35742"/>
      <c r="E35742" s="32"/>
      <c r="F35742"/>
      <c r="G35742"/>
      <c r="H35742"/>
      <c r="I35742"/>
    </row>
    <row r="35743" spans="1:9" x14ac:dyDescent="0.25">
      <c r="A35743"/>
      <c r="B35743"/>
      <c r="C35743" s="32"/>
      <c r="D35743"/>
      <c r="E35743" s="32"/>
      <c r="F35743"/>
      <c r="G35743"/>
      <c r="H35743"/>
      <c r="I35743"/>
    </row>
    <row r="35744" spans="1:9" x14ac:dyDescent="0.25">
      <c r="A35744"/>
      <c r="B35744"/>
      <c r="C35744" s="32"/>
      <c r="D35744"/>
      <c r="E35744" s="32"/>
      <c r="F35744"/>
      <c r="G35744"/>
      <c r="H35744"/>
      <c r="I35744"/>
    </row>
    <row r="35745" spans="1:9" x14ac:dyDescent="0.25">
      <c r="A35745"/>
      <c r="B35745"/>
      <c r="C35745" s="32"/>
      <c r="D35745"/>
      <c r="E35745" s="32"/>
      <c r="F35745"/>
      <c r="G35745"/>
      <c r="H35745"/>
      <c r="I35745"/>
    </row>
    <row r="35746" spans="1:9" x14ac:dyDescent="0.25">
      <c r="A35746"/>
      <c r="B35746"/>
      <c r="C35746" s="32"/>
      <c r="D35746"/>
      <c r="E35746" s="32"/>
      <c r="F35746"/>
      <c r="G35746"/>
      <c r="H35746"/>
      <c r="I35746"/>
    </row>
    <row r="35747" spans="1:9" x14ac:dyDescent="0.25">
      <c r="A35747"/>
      <c r="B35747"/>
      <c r="C35747" s="32"/>
      <c r="D35747"/>
      <c r="E35747" s="32"/>
      <c r="F35747"/>
      <c r="G35747"/>
      <c r="H35747"/>
      <c r="I35747"/>
    </row>
    <row r="35748" spans="1:9" x14ac:dyDescent="0.25">
      <c r="A35748"/>
      <c r="B35748"/>
      <c r="C35748" s="32"/>
      <c r="D35748"/>
      <c r="E35748" s="32"/>
      <c r="F35748"/>
      <c r="G35748"/>
      <c r="H35748"/>
      <c r="I35748"/>
    </row>
    <row r="35749" spans="1:9" x14ac:dyDescent="0.25">
      <c r="A35749"/>
      <c r="B35749"/>
      <c r="C35749" s="32"/>
      <c r="D35749"/>
      <c r="E35749" s="32"/>
      <c r="F35749"/>
      <c r="G35749"/>
      <c r="H35749"/>
      <c r="I35749"/>
    </row>
    <row r="35750" spans="1:9" x14ac:dyDescent="0.25">
      <c r="A35750"/>
      <c r="B35750"/>
      <c r="C35750" s="32"/>
      <c r="D35750"/>
      <c r="E35750" s="32"/>
      <c r="F35750"/>
      <c r="G35750"/>
      <c r="H35750"/>
      <c r="I35750"/>
    </row>
    <row r="35751" spans="1:9" x14ac:dyDescent="0.25">
      <c r="A35751"/>
      <c r="B35751"/>
      <c r="C35751" s="32"/>
      <c r="D35751"/>
      <c r="E35751" s="32"/>
      <c r="F35751"/>
      <c r="G35751"/>
      <c r="H35751"/>
      <c r="I35751"/>
    </row>
    <row r="35752" spans="1:9" x14ac:dyDescent="0.25">
      <c r="A35752"/>
      <c r="B35752"/>
      <c r="C35752" s="32"/>
      <c r="D35752"/>
      <c r="E35752" s="32"/>
      <c r="F35752"/>
      <c r="G35752"/>
      <c r="H35752"/>
      <c r="I35752"/>
    </row>
    <row r="35753" spans="1:9" x14ac:dyDescent="0.25">
      <c r="A35753"/>
      <c r="B35753"/>
      <c r="C35753" s="32"/>
      <c r="D35753"/>
      <c r="E35753" s="32"/>
      <c r="F35753"/>
      <c r="G35753"/>
      <c r="H35753"/>
      <c r="I35753"/>
    </row>
    <row r="35754" spans="1:9" x14ac:dyDescent="0.25">
      <c r="A35754"/>
      <c r="B35754"/>
      <c r="C35754" s="32"/>
      <c r="D35754"/>
      <c r="E35754" s="32"/>
      <c r="F35754"/>
      <c r="G35754"/>
      <c r="H35754"/>
      <c r="I35754"/>
    </row>
    <row r="35755" spans="1:9" x14ac:dyDescent="0.25">
      <c r="A35755"/>
      <c r="B35755"/>
      <c r="C35755" s="32"/>
      <c r="D35755"/>
      <c r="E35755" s="32"/>
      <c r="F35755"/>
      <c r="G35755"/>
      <c r="H35755"/>
      <c r="I35755"/>
    </row>
    <row r="35756" spans="1:9" x14ac:dyDescent="0.25">
      <c r="A35756"/>
      <c r="B35756"/>
      <c r="C35756" s="32"/>
      <c r="D35756"/>
      <c r="E35756" s="32"/>
      <c r="F35756"/>
      <c r="G35756"/>
      <c r="H35756"/>
      <c r="I35756"/>
    </row>
    <row r="35757" spans="1:9" x14ac:dyDescent="0.25">
      <c r="A35757"/>
      <c r="B35757"/>
      <c r="C35757" s="32"/>
      <c r="D35757"/>
      <c r="E35757" s="32"/>
      <c r="F35757"/>
      <c r="G35757"/>
      <c r="H35757"/>
      <c r="I35757"/>
    </row>
    <row r="35758" spans="1:9" x14ac:dyDescent="0.25">
      <c r="A35758"/>
      <c r="B35758"/>
      <c r="C35758" s="32"/>
      <c r="D35758"/>
      <c r="E35758" s="32"/>
      <c r="F35758"/>
      <c r="G35758"/>
      <c r="H35758"/>
      <c r="I35758"/>
    </row>
    <row r="35759" spans="1:9" x14ac:dyDescent="0.25">
      <c r="A35759"/>
      <c r="B35759"/>
      <c r="C35759" s="32"/>
      <c r="D35759"/>
      <c r="E35759" s="32"/>
      <c r="F35759"/>
      <c r="G35759"/>
      <c r="H35759"/>
      <c r="I35759"/>
    </row>
    <row r="35760" spans="1:9" x14ac:dyDescent="0.25">
      <c r="A35760"/>
      <c r="B35760"/>
      <c r="C35760" s="32"/>
      <c r="D35760"/>
      <c r="E35760" s="32"/>
      <c r="F35760"/>
      <c r="G35760"/>
      <c r="H35760"/>
      <c r="I35760"/>
    </row>
    <row r="35761" spans="1:9" x14ac:dyDescent="0.25">
      <c r="A35761"/>
      <c r="B35761"/>
      <c r="C35761" s="32"/>
      <c r="D35761"/>
      <c r="E35761" s="32"/>
      <c r="F35761"/>
      <c r="G35761"/>
      <c r="H35761"/>
      <c r="I35761"/>
    </row>
    <row r="35762" spans="1:9" x14ac:dyDescent="0.25">
      <c r="A35762"/>
      <c r="B35762"/>
      <c r="C35762" s="32"/>
      <c r="D35762"/>
      <c r="E35762" s="32"/>
      <c r="F35762"/>
      <c r="G35762"/>
      <c r="H35762"/>
      <c r="I35762"/>
    </row>
    <row r="35763" spans="1:9" x14ac:dyDescent="0.25">
      <c r="A35763"/>
      <c r="B35763"/>
      <c r="C35763" s="32"/>
      <c r="D35763"/>
      <c r="E35763" s="32"/>
      <c r="F35763"/>
      <c r="G35763"/>
      <c r="H35763"/>
      <c r="I35763"/>
    </row>
    <row r="35764" spans="1:9" x14ac:dyDescent="0.25">
      <c r="A35764"/>
      <c r="B35764"/>
      <c r="C35764" s="32"/>
      <c r="D35764"/>
      <c r="E35764" s="32"/>
      <c r="F35764"/>
      <c r="G35764"/>
      <c r="H35764"/>
      <c r="I35764"/>
    </row>
    <row r="35765" spans="1:9" x14ac:dyDescent="0.25">
      <c r="A35765"/>
      <c r="B35765"/>
      <c r="C35765" s="32"/>
      <c r="D35765"/>
      <c r="E35765" s="32"/>
      <c r="F35765"/>
      <c r="G35765"/>
      <c r="H35765"/>
      <c r="I35765"/>
    </row>
    <row r="35766" spans="1:9" x14ac:dyDescent="0.25">
      <c r="A35766"/>
      <c r="B35766"/>
      <c r="C35766" s="32"/>
      <c r="D35766"/>
      <c r="E35766" s="32"/>
      <c r="F35766"/>
      <c r="G35766"/>
      <c r="H35766"/>
      <c r="I35766"/>
    </row>
    <row r="35767" spans="1:9" x14ac:dyDescent="0.25">
      <c r="A35767"/>
      <c r="B35767"/>
      <c r="C35767" s="32"/>
      <c r="D35767"/>
      <c r="E35767" s="32"/>
      <c r="F35767"/>
      <c r="G35767"/>
      <c r="H35767"/>
      <c r="I35767"/>
    </row>
    <row r="35768" spans="1:9" x14ac:dyDescent="0.25">
      <c r="A35768"/>
      <c r="B35768"/>
      <c r="C35768" s="32"/>
      <c r="D35768"/>
      <c r="E35768" s="32"/>
      <c r="F35768"/>
      <c r="G35768"/>
      <c r="H35768"/>
      <c r="I35768"/>
    </row>
    <row r="35769" spans="1:9" x14ac:dyDescent="0.25">
      <c r="A35769"/>
      <c r="B35769"/>
      <c r="C35769" s="32"/>
      <c r="D35769"/>
      <c r="E35769" s="32"/>
      <c r="F35769"/>
      <c r="G35769"/>
      <c r="H35769"/>
      <c r="I35769"/>
    </row>
    <row r="35770" spans="1:9" x14ac:dyDescent="0.25">
      <c r="A35770"/>
      <c r="B35770"/>
      <c r="C35770" s="32"/>
      <c r="D35770"/>
      <c r="E35770" s="32"/>
      <c r="F35770"/>
      <c r="G35770"/>
      <c r="H35770"/>
      <c r="I35770"/>
    </row>
    <row r="35771" spans="1:9" x14ac:dyDescent="0.25">
      <c r="A35771"/>
      <c r="B35771"/>
      <c r="C35771" s="32"/>
      <c r="D35771"/>
      <c r="E35771" s="32"/>
      <c r="F35771"/>
      <c r="G35771"/>
      <c r="H35771"/>
      <c r="I35771"/>
    </row>
    <row r="35772" spans="1:9" x14ac:dyDescent="0.25">
      <c r="A35772"/>
      <c r="B35772"/>
      <c r="C35772" s="32"/>
      <c r="D35772"/>
      <c r="E35772" s="32"/>
      <c r="F35772"/>
      <c r="G35772"/>
      <c r="H35772"/>
      <c r="I35772"/>
    </row>
    <row r="35773" spans="1:9" x14ac:dyDescent="0.25">
      <c r="A35773"/>
      <c r="B35773"/>
      <c r="C35773" s="32"/>
      <c r="D35773"/>
      <c r="E35773" s="32"/>
      <c r="F35773"/>
      <c r="G35773"/>
      <c r="H35773"/>
      <c r="I35773"/>
    </row>
    <row r="35774" spans="1:9" x14ac:dyDescent="0.25">
      <c r="A35774"/>
      <c r="B35774"/>
      <c r="C35774" s="32"/>
      <c r="D35774"/>
      <c r="E35774" s="32"/>
      <c r="F35774"/>
      <c r="G35774"/>
      <c r="H35774"/>
      <c r="I35774"/>
    </row>
    <row r="35775" spans="1:9" x14ac:dyDescent="0.25">
      <c r="A35775"/>
      <c r="B35775"/>
      <c r="C35775" s="32"/>
      <c r="D35775"/>
      <c r="E35775" s="32"/>
      <c r="F35775"/>
      <c r="G35775"/>
      <c r="H35775"/>
      <c r="I35775"/>
    </row>
    <row r="35776" spans="1:9" x14ac:dyDescent="0.25">
      <c r="A35776"/>
      <c r="B35776"/>
      <c r="C35776" s="32"/>
      <c r="D35776"/>
      <c r="E35776" s="32"/>
      <c r="F35776"/>
      <c r="G35776"/>
      <c r="H35776"/>
      <c r="I35776"/>
    </row>
    <row r="35777" spans="1:9" x14ac:dyDescent="0.25">
      <c r="A35777"/>
      <c r="B35777"/>
      <c r="C35777" s="32"/>
      <c r="D35777"/>
      <c r="E35777" s="32"/>
      <c r="F35777"/>
      <c r="G35777"/>
      <c r="H35777"/>
      <c r="I35777"/>
    </row>
    <row r="35778" spans="1:9" x14ac:dyDescent="0.25">
      <c r="A35778"/>
      <c r="B35778"/>
      <c r="C35778" s="32"/>
      <c r="D35778"/>
      <c r="E35778" s="32"/>
      <c r="F35778"/>
      <c r="G35778"/>
      <c r="H35778"/>
      <c r="I35778"/>
    </row>
    <row r="35779" spans="1:9" x14ac:dyDescent="0.25">
      <c r="A35779"/>
      <c r="B35779"/>
      <c r="C35779" s="32"/>
      <c r="D35779"/>
      <c r="E35779" s="32"/>
      <c r="F35779"/>
      <c r="G35779"/>
      <c r="H35779"/>
      <c r="I35779"/>
    </row>
    <row r="35780" spans="1:9" x14ac:dyDescent="0.25">
      <c r="A35780"/>
      <c r="B35780"/>
      <c r="C35780" s="32"/>
      <c r="D35780"/>
      <c r="E35780" s="32"/>
      <c r="F35780"/>
      <c r="G35780"/>
      <c r="H35780"/>
      <c r="I35780"/>
    </row>
    <row r="35781" spans="1:9" x14ac:dyDescent="0.25">
      <c r="A35781"/>
      <c r="B35781"/>
      <c r="C35781" s="32"/>
      <c r="D35781"/>
      <c r="E35781" s="32"/>
      <c r="F35781"/>
      <c r="G35781"/>
      <c r="H35781"/>
      <c r="I35781"/>
    </row>
    <row r="35782" spans="1:9" x14ac:dyDescent="0.25">
      <c r="A35782"/>
      <c r="B35782"/>
      <c r="C35782" s="32"/>
      <c r="D35782"/>
      <c r="E35782" s="32"/>
      <c r="F35782"/>
      <c r="G35782"/>
      <c r="H35782"/>
      <c r="I35782"/>
    </row>
    <row r="35783" spans="1:9" x14ac:dyDescent="0.25">
      <c r="A35783"/>
      <c r="B35783"/>
      <c r="C35783" s="32"/>
      <c r="D35783"/>
      <c r="E35783" s="32"/>
      <c r="F35783"/>
      <c r="G35783"/>
      <c r="H35783"/>
      <c r="I35783"/>
    </row>
    <row r="35784" spans="1:9" x14ac:dyDescent="0.25">
      <c r="A35784"/>
      <c r="B35784"/>
      <c r="C35784" s="32"/>
      <c r="D35784"/>
      <c r="E35784" s="32"/>
      <c r="F35784"/>
      <c r="G35784"/>
      <c r="H35784"/>
      <c r="I35784"/>
    </row>
    <row r="35785" spans="1:9" x14ac:dyDescent="0.25">
      <c r="A35785"/>
      <c r="B35785"/>
      <c r="C35785" s="32"/>
      <c r="D35785"/>
      <c r="E35785" s="32"/>
      <c r="F35785"/>
      <c r="G35785"/>
      <c r="H35785"/>
      <c r="I35785"/>
    </row>
    <row r="35786" spans="1:9" x14ac:dyDescent="0.25">
      <c r="A35786"/>
      <c r="B35786"/>
      <c r="C35786" s="32"/>
      <c r="D35786"/>
      <c r="E35786" s="32"/>
      <c r="F35786"/>
      <c r="G35786"/>
      <c r="H35786"/>
      <c r="I35786"/>
    </row>
    <row r="35787" spans="1:9" x14ac:dyDescent="0.25">
      <c r="A35787"/>
      <c r="B35787"/>
      <c r="C35787" s="32"/>
      <c r="D35787"/>
      <c r="E35787" s="32"/>
      <c r="F35787"/>
      <c r="G35787"/>
      <c r="H35787"/>
      <c r="I35787"/>
    </row>
    <row r="35788" spans="1:9" x14ac:dyDescent="0.25">
      <c r="A35788"/>
      <c r="B35788"/>
      <c r="C35788" s="32"/>
      <c r="D35788"/>
      <c r="E35788" s="32"/>
      <c r="F35788"/>
      <c r="G35788"/>
      <c r="H35788"/>
      <c r="I35788"/>
    </row>
    <row r="35789" spans="1:9" x14ac:dyDescent="0.25">
      <c r="A35789"/>
      <c r="B35789"/>
      <c r="C35789" s="32"/>
      <c r="D35789"/>
      <c r="E35789" s="32"/>
      <c r="F35789"/>
      <c r="G35789"/>
      <c r="H35789"/>
      <c r="I35789"/>
    </row>
    <row r="35790" spans="1:9" x14ac:dyDescent="0.25">
      <c r="A35790"/>
      <c r="B35790"/>
      <c r="C35790" s="32"/>
      <c r="D35790"/>
      <c r="E35790" s="32"/>
      <c r="F35790"/>
      <c r="G35790"/>
      <c r="H35790"/>
      <c r="I35790"/>
    </row>
    <row r="35791" spans="1:9" x14ac:dyDescent="0.25">
      <c r="A35791"/>
      <c r="B35791"/>
      <c r="C35791" s="32"/>
      <c r="D35791"/>
      <c r="E35791" s="32"/>
      <c r="F35791"/>
      <c r="G35791"/>
      <c r="H35791"/>
      <c r="I35791"/>
    </row>
    <row r="35792" spans="1:9" x14ac:dyDescent="0.25">
      <c r="A35792"/>
      <c r="B35792"/>
      <c r="C35792" s="32"/>
      <c r="D35792"/>
      <c r="E35792" s="32"/>
      <c r="F35792"/>
      <c r="G35792"/>
      <c r="H35792"/>
      <c r="I35792"/>
    </row>
    <row r="35793" spans="1:9" x14ac:dyDescent="0.25">
      <c r="A35793"/>
      <c r="B35793"/>
      <c r="C35793" s="32"/>
      <c r="D35793"/>
      <c r="E35793" s="32"/>
      <c r="F35793"/>
      <c r="G35793"/>
      <c r="H35793"/>
      <c r="I35793"/>
    </row>
    <row r="35794" spans="1:9" x14ac:dyDescent="0.25">
      <c r="A35794"/>
      <c r="B35794"/>
      <c r="C35794" s="32"/>
      <c r="D35794"/>
      <c r="E35794" s="32"/>
      <c r="F35794"/>
      <c r="G35794"/>
      <c r="H35794"/>
      <c r="I35794"/>
    </row>
    <row r="35795" spans="1:9" x14ac:dyDescent="0.25">
      <c r="A35795"/>
      <c r="B35795"/>
      <c r="C35795" s="32"/>
      <c r="D35795"/>
      <c r="E35795" s="32"/>
      <c r="F35795"/>
      <c r="G35795"/>
      <c r="H35795"/>
      <c r="I35795"/>
    </row>
    <row r="35796" spans="1:9" x14ac:dyDescent="0.25">
      <c r="A35796"/>
      <c r="B35796"/>
      <c r="C35796" s="32"/>
      <c r="D35796"/>
      <c r="E35796" s="32"/>
      <c r="F35796"/>
      <c r="G35796"/>
      <c r="H35796"/>
      <c r="I35796"/>
    </row>
    <row r="35797" spans="1:9" x14ac:dyDescent="0.25">
      <c r="A35797"/>
      <c r="B35797"/>
      <c r="C35797" s="32"/>
      <c r="D35797"/>
      <c r="E35797" s="32"/>
      <c r="F35797"/>
      <c r="G35797"/>
      <c r="H35797"/>
      <c r="I35797"/>
    </row>
    <row r="35798" spans="1:9" x14ac:dyDescent="0.25">
      <c r="A35798"/>
      <c r="B35798"/>
      <c r="C35798" s="32"/>
      <c r="D35798"/>
      <c r="E35798" s="32"/>
      <c r="F35798"/>
      <c r="G35798"/>
      <c r="H35798"/>
      <c r="I35798"/>
    </row>
    <row r="35799" spans="1:9" x14ac:dyDescent="0.25">
      <c r="A35799"/>
      <c r="B35799"/>
      <c r="C35799" s="32"/>
      <c r="D35799"/>
      <c r="E35799" s="32"/>
      <c r="F35799"/>
      <c r="G35799"/>
      <c r="H35799"/>
      <c r="I35799"/>
    </row>
    <row r="35800" spans="1:9" x14ac:dyDescent="0.25">
      <c r="A35800"/>
      <c r="B35800"/>
      <c r="C35800" s="32"/>
      <c r="D35800"/>
      <c r="E35800" s="32"/>
      <c r="F35800"/>
      <c r="G35800"/>
      <c r="H35800"/>
      <c r="I35800"/>
    </row>
    <row r="35801" spans="1:9" x14ac:dyDescent="0.25">
      <c r="A35801"/>
      <c r="B35801"/>
      <c r="C35801" s="32"/>
      <c r="D35801"/>
      <c r="E35801" s="32"/>
      <c r="F35801"/>
      <c r="G35801"/>
      <c r="H35801"/>
      <c r="I35801"/>
    </row>
    <row r="35802" spans="1:9" x14ac:dyDescent="0.25">
      <c r="A35802"/>
      <c r="B35802"/>
      <c r="C35802" s="32"/>
      <c r="D35802"/>
      <c r="E35802" s="32"/>
      <c r="F35802"/>
      <c r="G35802"/>
      <c r="H35802"/>
      <c r="I35802"/>
    </row>
    <row r="35803" spans="1:9" x14ac:dyDescent="0.25">
      <c r="A35803"/>
      <c r="B35803"/>
      <c r="C35803" s="32"/>
      <c r="D35803"/>
      <c r="E35803" s="32"/>
      <c r="F35803"/>
      <c r="G35803"/>
      <c r="H35803"/>
      <c r="I35803"/>
    </row>
    <row r="35804" spans="1:9" x14ac:dyDescent="0.25">
      <c r="A35804"/>
      <c r="B35804"/>
      <c r="C35804" s="32"/>
      <c r="D35804"/>
      <c r="E35804" s="32"/>
      <c r="F35804"/>
      <c r="G35804"/>
      <c r="H35804"/>
      <c r="I35804"/>
    </row>
    <row r="35805" spans="1:9" x14ac:dyDescent="0.25">
      <c r="A35805"/>
      <c r="B35805"/>
      <c r="C35805" s="32"/>
      <c r="D35805"/>
      <c r="E35805" s="32"/>
      <c r="F35805"/>
      <c r="G35805"/>
      <c r="H35805"/>
      <c r="I35805"/>
    </row>
    <row r="35806" spans="1:9" x14ac:dyDescent="0.25">
      <c r="A35806"/>
      <c r="B35806"/>
      <c r="C35806" s="32"/>
      <c r="D35806"/>
      <c r="E35806" s="32"/>
      <c r="F35806"/>
      <c r="G35806"/>
      <c r="H35806"/>
      <c r="I35806"/>
    </row>
    <row r="35807" spans="1:9" x14ac:dyDescent="0.25">
      <c r="A35807"/>
      <c r="B35807"/>
      <c r="C35807" s="32"/>
      <c r="D35807"/>
      <c r="E35807" s="32"/>
      <c r="F35807"/>
      <c r="G35807"/>
      <c r="H35807"/>
      <c r="I35807"/>
    </row>
    <row r="35808" spans="1:9" x14ac:dyDescent="0.25">
      <c r="A35808"/>
      <c r="B35808"/>
      <c r="C35808" s="32"/>
      <c r="D35808"/>
      <c r="E35808" s="32"/>
      <c r="F35808"/>
      <c r="G35808"/>
      <c r="H35808"/>
      <c r="I35808"/>
    </row>
    <row r="35809" spans="1:9" x14ac:dyDescent="0.25">
      <c r="A35809"/>
      <c r="B35809"/>
      <c r="C35809" s="32"/>
      <c r="D35809"/>
      <c r="E35809" s="32"/>
      <c r="F35809"/>
      <c r="G35809"/>
      <c r="H35809"/>
      <c r="I35809"/>
    </row>
    <row r="35810" spans="1:9" x14ac:dyDescent="0.25">
      <c r="A35810"/>
      <c r="B35810"/>
      <c r="C35810" s="32"/>
      <c r="D35810"/>
      <c r="E35810" s="32"/>
      <c r="F35810"/>
      <c r="G35810"/>
      <c r="H35810"/>
      <c r="I35810"/>
    </row>
    <row r="35811" spans="1:9" x14ac:dyDescent="0.25">
      <c r="A35811"/>
      <c r="B35811"/>
      <c r="C35811" s="32"/>
      <c r="D35811"/>
      <c r="E35811" s="32"/>
      <c r="F35811"/>
      <c r="G35811"/>
      <c r="H35811"/>
      <c r="I35811"/>
    </row>
    <row r="35812" spans="1:9" x14ac:dyDescent="0.25">
      <c r="A35812"/>
      <c r="B35812"/>
      <c r="C35812" s="32"/>
      <c r="D35812"/>
      <c r="E35812" s="32"/>
      <c r="F35812"/>
      <c r="G35812"/>
      <c r="H35812"/>
      <c r="I35812"/>
    </row>
    <row r="35813" spans="1:9" x14ac:dyDescent="0.25">
      <c r="A35813"/>
      <c r="B35813"/>
      <c r="C35813" s="32"/>
      <c r="D35813"/>
      <c r="E35813" s="32"/>
      <c r="F35813"/>
      <c r="G35813"/>
      <c r="H35813"/>
      <c r="I35813"/>
    </row>
    <row r="35814" spans="1:9" x14ac:dyDescent="0.25">
      <c r="A35814"/>
      <c r="B35814"/>
      <c r="C35814" s="32"/>
      <c r="D35814"/>
      <c r="E35814" s="32"/>
      <c r="F35814"/>
      <c r="G35814"/>
      <c r="H35814"/>
      <c r="I35814"/>
    </row>
    <row r="35815" spans="1:9" x14ac:dyDescent="0.25">
      <c r="A35815"/>
      <c r="B35815"/>
      <c r="C35815" s="32"/>
      <c r="D35815"/>
      <c r="E35815" s="32"/>
      <c r="F35815"/>
      <c r="G35815"/>
      <c r="H35815"/>
      <c r="I35815"/>
    </row>
    <row r="35816" spans="1:9" x14ac:dyDescent="0.25">
      <c r="A35816"/>
      <c r="B35816"/>
      <c r="C35816" s="32"/>
      <c r="D35816"/>
      <c r="E35816" s="32"/>
      <c r="F35816"/>
      <c r="G35816"/>
      <c r="H35816"/>
      <c r="I35816"/>
    </row>
    <row r="35817" spans="1:9" x14ac:dyDescent="0.25">
      <c r="A35817"/>
      <c r="B35817"/>
      <c r="C35817" s="32"/>
      <c r="D35817"/>
      <c r="E35817" s="32"/>
      <c r="F35817"/>
      <c r="G35817"/>
      <c r="H35817"/>
      <c r="I35817"/>
    </row>
    <row r="35818" spans="1:9" x14ac:dyDescent="0.25">
      <c r="A35818"/>
      <c r="B35818"/>
      <c r="C35818" s="32"/>
      <c r="D35818"/>
      <c r="E35818" s="32"/>
      <c r="F35818"/>
      <c r="G35818"/>
      <c r="H35818"/>
      <c r="I35818"/>
    </row>
    <row r="35819" spans="1:9" x14ac:dyDescent="0.25">
      <c r="A35819"/>
      <c r="B35819"/>
      <c r="C35819" s="32"/>
      <c r="D35819"/>
      <c r="E35819" s="32"/>
      <c r="F35819"/>
      <c r="G35819"/>
      <c r="H35819"/>
      <c r="I35819"/>
    </row>
    <row r="35820" spans="1:9" x14ac:dyDescent="0.25">
      <c r="A35820"/>
      <c r="B35820"/>
      <c r="C35820" s="32"/>
      <c r="D35820"/>
      <c r="E35820" s="32"/>
      <c r="F35820"/>
      <c r="G35820"/>
      <c r="H35820"/>
      <c r="I35820"/>
    </row>
    <row r="35821" spans="1:9" x14ac:dyDescent="0.25">
      <c r="A35821"/>
      <c r="B35821"/>
      <c r="C35821" s="32"/>
      <c r="D35821"/>
      <c r="E35821" s="32"/>
      <c r="F35821"/>
      <c r="G35821"/>
      <c r="H35821"/>
      <c r="I35821"/>
    </row>
    <row r="35822" spans="1:9" x14ac:dyDescent="0.25">
      <c r="A35822"/>
      <c r="B35822"/>
      <c r="C35822" s="32"/>
      <c r="D35822"/>
      <c r="E35822" s="32"/>
      <c r="F35822"/>
      <c r="G35822"/>
      <c r="H35822"/>
      <c r="I35822"/>
    </row>
    <row r="35823" spans="1:9" x14ac:dyDescent="0.25">
      <c r="A35823"/>
      <c r="B35823"/>
      <c r="C35823" s="32"/>
      <c r="D35823"/>
      <c r="E35823" s="32"/>
      <c r="F35823"/>
      <c r="G35823"/>
      <c r="H35823"/>
      <c r="I35823"/>
    </row>
    <row r="35824" spans="1:9" x14ac:dyDescent="0.25">
      <c r="A35824"/>
      <c r="B35824"/>
      <c r="C35824" s="32"/>
      <c r="D35824"/>
      <c r="E35824" s="32"/>
      <c r="F35824"/>
      <c r="G35824"/>
      <c r="H35824"/>
      <c r="I35824"/>
    </row>
    <row r="35825" spans="1:9" x14ac:dyDescent="0.25">
      <c r="A35825"/>
      <c r="B35825"/>
      <c r="C35825" s="32"/>
      <c r="D35825"/>
      <c r="E35825" s="32"/>
      <c r="F35825"/>
      <c r="G35825"/>
      <c r="H35825"/>
      <c r="I35825"/>
    </row>
    <row r="35826" spans="1:9" x14ac:dyDescent="0.25">
      <c r="A35826"/>
      <c r="B35826"/>
      <c r="C35826" s="32"/>
      <c r="D35826"/>
      <c r="E35826" s="32"/>
      <c r="F35826"/>
      <c r="G35826"/>
      <c r="H35826"/>
      <c r="I35826"/>
    </row>
    <row r="35827" spans="1:9" x14ac:dyDescent="0.25">
      <c r="A35827"/>
      <c r="B35827"/>
      <c r="C35827" s="32"/>
      <c r="D35827"/>
      <c r="E35827" s="32"/>
      <c r="F35827"/>
      <c r="G35827"/>
      <c r="H35827"/>
      <c r="I35827"/>
    </row>
    <row r="35828" spans="1:9" x14ac:dyDescent="0.25">
      <c r="A35828"/>
      <c r="B35828"/>
      <c r="C35828" s="32"/>
      <c r="D35828"/>
      <c r="E35828" s="32"/>
      <c r="F35828"/>
      <c r="G35828"/>
      <c r="H35828"/>
      <c r="I35828"/>
    </row>
    <row r="35829" spans="1:9" x14ac:dyDescent="0.25">
      <c r="A35829"/>
      <c r="B35829"/>
      <c r="C35829" s="32"/>
      <c r="D35829"/>
      <c r="E35829" s="32"/>
      <c r="F35829"/>
      <c r="G35829"/>
      <c r="H35829"/>
      <c r="I35829"/>
    </row>
    <row r="35830" spans="1:9" x14ac:dyDescent="0.25">
      <c r="A35830"/>
      <c r="B35830"/>
      <c r="C35830" s="32"/>
      <c r="D35830"/>
      <c r="E35830" s="32"/>
      <c r="F35830"/>
      <c r="G35830"/>
      <c r="H35830"/>
      <c r="I35830"/>
    </row>
    <row r="35831" spans="1:9" x14ac:dyDescent="0.25">
      <c r="A35831"/>
      <c r="B35831"/>
      <c r="C35831" s="32"/>
      <c r="D35831"/>
      <c r="E35831" s="32"/>
      <c r="F35831"/>
      <c r="G35831"/>
      <c r="H35831"/>
      <c r="I35831"/>
    </row>
    <row r="35832" spans="1:9" x14ac:dyDescent="0.25">
      <c r="A35832"/>
      <c r="B35832"/>
      <c r="C35832" s="32"/>
      <c r="D35832"/>
      <c r="E35832" s="32"/>
      <c r="F35832"/>
      <c r="G35832"/>
      <c r="H35832"/>
      <c r="I35832"/>
    </row>
    <row r="35833" spans="1:9" x14ac:dyDescent="0.25">
      <c r="A35833"/>
      <c r="B35833"/>
      <c r="C35833" s="32"/>
      <c r="D35833"/>
      <c r="E35833" s="32"/>
      <c r="F35833"/>
      <c r="G35833"/>
      <c r="H35833"/>
      <c r="I35833"/>
    </row>
    <row r="35834" spans="1:9" x14ac:dyDescent="0.25">
      <c r="A35834"/>
      <c r="B35834"/>
      <c r="C35834" s="32"/>
      <c r="D35834"/>
      <c r="E35834" s="32"/>
      <c r="F35834"/>
      <c r="G35834"/>
      <c r="H35834"/>
      <c r="I35834"/>
    </row>
    <row r="35835" spans="1:9" x14ac:dyDescent="0.25">
      <c r="A35835"/>
      <c r="B35835"/>
      <c r="C35835" s="32"/>
      <c r="D35835"/>
      <c r="E35835" s="32"/>
      <c r="F35835"/>
      <c r="G35835"/>
      <c r="H35835"/>
      <c r="I35835"/>
    </row>
    <row r="35836" spans="1:9" x14ac:dyDescent="0.25">
      <c r="A35836"/>
      <c r="B35836"/>
      <c r="C35836" s="32"/>
      <c r="D35836"/>
      <c r="E35836" s="32"/>
      <c r="F35836"/>
      <c r="G35836"/>
      <c r="H35836"/>
      <c r="I35836"/>
    </row>
    <row r="35837" spans="1:9" x14ac:dyDescent="0.25">
      <c r="A35837"/>
      <c r="B35837"/>
      <c r="C35837" s="32"/>
      <c r="D35837"/>
      <c r="E35837" s="32"/>
      <c r="F35837"/>
      <c r="G35837"/>
      <c r="H35837"/>
      <c r="I35837"/>
    </row>
    <row r="35838" spans="1:9" x14ac:dyDescent="0.25">
      <c r="A35838"/>
      <c r="B35838"/>
      <c r="C35838" s="32"/>
      <c r="D35838"/>
      <c r="E35838" s="32"/>
      <c r="F35838"/>
      <c r="G35838"/>
      <c r="H35838"/>
      <c r="I35838"/>
    </row>
    <row r="35839" spans="1:9" x14ac:dyDescent="0.25">
      <c r="A35839"/>
      <c r="B35839"/>
      <c r="C35839" s="32"/>
      <c r="D35839"/>
      <c r="E35839" s="32"/>
      <c r="F35839"/>
      <c r="G35839"/>
      <c r="H35839"/>
      <c r="I35839"/>
    </row>
    <row r="35840" spans="1:9" x14ac:dyDescent="0.25">
      <c r="A35840"/>
      <c r="B35840"/>
      <c r="C35840" s="32"/>
      <c r="D35840"/>
      <c r="E35840" s="32"/>
      <c r="F35840"/>
      <c r="G35840"/>
      <c r="H35840"/>
      <c r="I35840"/>
    </row>
    <row r="35841" spans="1:9" x14ac:dyDescent="0.25">
      <c r="A35841"/>
      <c r="B35841"/>
      <c r="C35841" s="32"/>
      <c r="D35841"/>
      <c r="E35841" s="32"/>
      <c r="F35841"/>
      <c r="G35841"/>
      <c r="H35841"/>
      <c r="I35841"/>
    </row>
    <row r="35842" spans="1:9" x14ac:dyDescent="0.25">
      <c r="A35842"/>
      <c r="B35842"/>
      <c r="C35842" s="32"/>
      <c r="D35842"/>
      <c r="E35842" s="32"/>
      <c r="F35842"/>
      <c r="G35842"/>
      <c r="H35842"/>
      <c r="I35842"/>
    </row>
    <row r="35843" spans="1:9" x14ac:dyDescent="0.25">
      <c r="A35843"/>
      <c r="B35843"/>
      <c r="C35843" s="32"/>
      <c r="D35843"/>
      <c r="E35843" s="32"/>
      <c r="F35843"/>
      <c r="G35843"/>
      <c r="H35843"/>
      <c r="I35843"/>
    </row>
    <row r="35844" spans="1:9" x14ac:dyDescent="0.25">
      <c r="A35844"/>
      <c r="B35844"/>
      <c r="C35844" s="32"/>
      <c r="D35844"/>
      <c r="E35844" s="32"/>
      <c r="F35844"/>
      <c r="G35844"/>
      <c r="H35844"/>
      <c r="I35844"/>
    </row>
    <row r="35845" spans="1:9" x14ac:dyDescent="0.25">
      <c r="A35845"/>
      <c r="B35845"/>
      <c r="C35845" s="32"/>
      <c r="D35845"/>
      <c r="E35845" s="32"/>
      <c r="F35845"/>
      <c r="G35845"/>
      <c r="H35845"/>
      <c r="I35845"/>
    </row>
    <row r="35846" spans="1:9" x14ac:dyDescent="0.25">
      <c r="A35846"/>
      <c r="B35846"/>
      <c r="C35846" s="32"/>
      <c r="D35846"/>
      <c r="E35846" s="32"/>
      <c r="F35846"/>
      <c r="G35846"/>
      <c r="H35846"/>
      <c r="I35846"/>
    </row>
    <row r="35847" spans="1:9" x14ac:dyDescent="0.25">
      <c r="A35847"/>
      <c r="B35847"/>
      <c r="C35847" s="32"/>
      <c r="D35847"/>
      <c r="E35847" s="32"/>
      <c r="F35847"/>
      <c r="G35847"/>
      <c r="H35847"/>
      <c r="I35847"/>
    </row>
    <row r="35848" spans="1:9" x14ac:dyDescent="0.25">
      <c r="A35848"/>
      <c r="B35848"/>
      <c r="C35848" s="32"/>
      <c r="D35848"/>
      <c r="E35848" s="32"/>
      <c r="F35848"/>
      <c r="G35848"/>
      <c r="H35848"/>
      <c r="I35848"/>
    </row>
    <row r="35849" spans="1:9" x14ac:dyDescent="0.25">
      <c r="A35849"/>
      <c r="B35849"/>
      <c r="C35849" s="32"/>
      <c r="D35849"/>
      <c r="E35849" s="32"/>
      <c r="F35849"/>
      <c r="G35849"/>
      <c r="H35849"/>
      <c r="I35849"/>
    </row>
    <row r="35850" spans="1:9" x14ac:dyDescent="0.25">
      <c r="A35850"/>
      <c r="B35850"/>
      <c r="C35850" s="32"/>
      <c r="D35850"/>
      <c r="E35850" s="32"/>
      <c r="F35850"/>
      <c r="G35850"/>
      <c r="H35850"/>
      <c r="I35850"/>
    </row>
    <row r="35851" spans="1:9" x14ac:dyDescent="0.25">
      <c r="A35851"/>
      <c r="B35851"/>
      <c r="C35851" s="32"/>
      <c r="D35851"/>
      <c r="E35851" s="32"/>
      <c r="F35851"/>
      <c r="G35851"/>
      <c r="H35851"/>
      <c r="I35851"/>
    </row>
    <row r="35852" spans="1:9" x14ac:dyDescent="0.25">
      <c r="A35852"/>
      <c r="B35852"/>
      <c r="C35852" s="32"/>
      <c r="D35852"/>
      <c r="E35852" s="32"/>
      <c r="F35852"/>
      <c r="G35852"/>
      <c r="H35852"/>
      <c r="I35852"/>
    </row>
    <row r="35853" spans="1:9" x14ac:dyDescent="0.25">
      <c r="A35853"/>
      <c r="B35853"/>
      <c r="C35853" s="32"/>
      <c r="D35853"/>
      <c r="E35853" s="32"/>
      <c r="F35853"/>
      <c r="G35853"/>
      <c r="H35853"/>
      <c r="I35853"/>
    </row>
    <row r="35854" spans="1:9" x14ac:dyDescent="0.25">
      <c r="A35854"/>
      <c r="B35854"/>
      <c r="C35854" s="32"/>
      <c r="D35854"/>
      <c r="E35854" s="32"/>
      <c r="F35854"/>
      <c r="G35854"/>
      <c r="H35854"/>
      <c r="I35854"/>
    </row>
    <row r="35855" spans="1:9" x14ac:dyDescent="0.25">
      <c r="A35855"/>
      <c r="B35855"/>
      <c r="C35855" s="32"/>
      <c r="D35855"/>
      <c r="E35855" s="32"/>
      <c r="F35855"/>
      <c r="G35855"/>
      <c r="H35855"/>
      <c r="I35855"/>
    </row>
    <row r="35856" spans="1:9" x14ac:dyDescent="0.25">
      <c r="A35856"/>
      <c r="B35856"/>
      <c r="C35856" s="32"/>
      <c r="D35856"/>
      <c r="E35856" s="32"/>
      <c r="F35856"/>
      <c r="G35856"/>
      <c r="H35856"/>
      <c r="I35856"/>
    </row>
    <row r="35857" spans="1:9" x14ac:dyDescent="0.25">
      <c r="A35857"/>
      <c r="B35857"/>
      <c r="C35857" s="32"/>
      <c r="D35857"/>
      <c r="E35857" s="32"/>
      <c r="F35857"/>
      <c r="G35857"/>
      <c r="H35857"/>
      <c r="I35857"/>
    </row>
    <row r="35858" spans="1:9" x14ac:dyDescent="0.25">
      <c r="A35858"/>
      <c r="B35858"/>
      <c r="C35858" s="32"/>
      <c r="D35858"/>
      <c r="E35858" s="32"/>
      <c r="F35858"/>
      <c r="G35858"/>
      <c r="H35858"/>
      <c r="I35858"/>
    </row>
    <row r="35859" spans="1:9" x14ac:dyDescent="0.25">
      <c r="A35859"/>
      <c r="B35859"/>
      <c r="C35859" s="32"/>
      <c r="D35859"/>
      <c r="E35859" s="32"/>
      <c r="F35859"/>
      <c r="G35859"/>
      <c r="H35859"/>
      <c r="I35859"/>
    </row>
    <row r="35860" spans="1:9" x14ac:dyDescent="0.25">
      <c r="A35860"/>
      <c r="B35860"/>
      <c r="C35860" s="32"/>
      <c r="D35860"/>
      <c r="E35860" s="32"/>
      <c r="F35860"/>
      <c r="G35860"/>
      <c r="H35860"/>
      <c r="I35860"/>
    </row>
    <row r="35861" spans="1:9" x14ac:dyDescent="0.25">
      <c r="A35861"/>
      <c r="B35861"/>
      <c r="C35861" s="32"/>
      <c r="D35861"/>
      <c r="E35861" s="32"/>
      <c r="F35861"/>
      <c r="G35861"/>
      <c r="H35861"/>
      <c r="I35861"/>
    </row>
    <row r="35862" spans="1:9" x14ac:dyDescent="0.25">
      <c r="A35862"/>
      <c r="B35862"/>
      <c r="C35862" s="32"/>
      <c r="D35862"/>
      <c r="E35862" s="32"/>
      <c r="F35862"/>
      <c r="G35862"/>
      <c r="H35862"/>
      <c r="I35862"/>
    </row>
    <row r="35863" spans="1:9" x14ac:dyDescent="0.25">
      <c r="A35863"/>
      <c r="B35863"/>
      <c r="C35863" s="32"/>
      <c r="D35863"/>
      <c r="E35863" s="32"/>
      <c r="F35863"/>
      <c r="G35863"/>
      <c r="H35863"/>
      <c r="I35863"/>
    </row>
    <row r="35864" spans="1:9" x14ac:dyDescent="0.25">
      <c r="A35864"/>
      <c r="B35864"/>
      <c r="C35864" s="32"/>
      <c r="D35864"/>
      <c r="E35864" s="32"/>
      <c r="F35864"/>
      <c r="G35864"/>
      <c r="H35864"/>
      <c r="I35864"/>
    </row>
    <row r="35865" spans="1:9" x14ac:dyDescent="0.25">
      <c r="A35865"/>
      <c r="B35865"/>
      <c r="C35865" s="32"/>
      <c r="D35865"/>
      <c r="E35865" s="32"/>
      <c r="F35865"/>
      <c r="G35865"/>
      <c r="H35865"/>
      <c r="I35865"/>
    </row>
    <row r="35866" spans="1:9" x14ac:dyDescent="0.25">
      <c r="A35866"/>
      <c r="B35866"/>
      <c r="C35866" s="32"/>
      <c r="D35866"/>
      <c r="E35866" s="32"/>
      <c r="F35866"/>
      <c r="G35866"/>
      <c r="H35866"/>
      <c r="I35866"/>
    </row>
    <row r="35867" spans="1:9" x14ac:dyDescent="0.25">
      <c r="A35867"/>
      <c r="B35867"/>
      <c r="C35867" s="32"/>
      <c r="D35867"/>
      <c r="E35867" s="32"/>
      <c r="F35867"/>
      <c r="G35867"/>
      <c r="H35867"/>
      <c r="I35867"/>
    </row>
    <row r="35868" spans="1:9" x14ac:dyDescent="0.25">
      <c r="A35868"/>
      <c r="B35868"/>
      <c r="C35868" s="32"/>
      <c r="D35868"/>
      <c r="E35868" s="32"/>
      <c r="F35868"/>
      <c r="G35868"/>
      <c r="H35868"/>
      <c r="I35868"/>
    </row>
    <row r="35869" spans="1:9" x14ac:dyDescent="0.25">
      <c r="A35869"/>
      <c r="B35869"/>
      <c r="C35869" s="32"/>
      <c r="D35869"/>
      <c r="E35869" s="32"/>
      <c r="F35869"/>
      <c r="G35869"/>
      <c r="H35869"/>
      <c r="I35869"/>
    </row>
    <row r="35870" spans="1:9" x14ac:dyDescent="0.25">
      <c r="A35870"/>
      <c r="B35870"/>
      <c r="C35870" s="32"/>
      <c r="D35870"/>
      <c r="E35870" s="32"/>
      <c r="F35870"/>
      <c r="G35870"/>
      <c r="H35870"/>
      <c r="I35870"/>
    </row>
    <row r="35871" spans="1:9" x14ac:dyDescent="0.25">
      <c r="A35871"/>
      <c r="B35871"/>
      <c r="C35871" s="32"/>
      <c r="D35871"/>
      <c r="E35871" s="32"/>
      <c r="F35871"/>
      <c r="G35871"/>
      <c r="H35871"/>
      <c r="I35871"/>
    </row>
    <row r="35872" spans="1:9" x14ac:dyDescent="0.25">
      <c r="A35872"/>
      <c r="B35872"/>
      <c r="C35872" s="32"/>
      <c r="D35872"/>
      <c r="E35872" s="32"/>
      <c r="F35872"/>
      <c r="G35872"/>
      <c r="H35872"/>
      <c r="I35872"/>
    </row>
    <row r="35873" spans="1:9" x14ac:dyDescent="0.25">
      <c r="A35873"/>
      <c r="B35873"/>
      <c r="C35873" s="32"/>
      <c r="D35873"/>
      <c r="E35873" s="32"/>
      <c r="F35873"/>
      <c r="G35873"/>
      <c r="H35873"/>
      <c r="I35873"/>
    </row>
    <row r="35874" spans="1:9" x14ac:dyDescent="0.25">
      <c r="A35874"/>
      <c r="B35874"/>
      <c r="C35874" s="32"/>
      <c r="D35874"/>
      <c r="E35874" s="32"/>
      <c r="F35874"/>
      <c r="G35874"/>
      <c r="H35874"/>
      <c r="I35874"/>
    </row>
    <row r="35875" spans="1:9" x14ac:dyDescent="0.25">
      <c r="A35875"/>
      <c r="B35875"/>
      <c r="C35875" s="32"/>
      <c r="D35875"/>
      <c r="E35875" s="32"/>
      <c r="F35875"/>
      <c r="G35875"/>
      <c r="H35875"/>
      <c r="I35875"/>
    </row>
    <row r="35876" spans="1:9" x14ac:dyDescent="0.25">
      <c r="A35876"/>
      <c r="B35876"/>
      <c r="C35876" s="32"/>
      <c r="D35876"/>
      <c r="E35876" s="32"/>
      <c r="F35876"/>
      <c r="G35876"/>
      <c r="H35876"/>
      <c r="I35876"/>
    </row>
    <row r="35877" spans="1:9" x14ac:dyDescent="0.25">
      <c r="A35877"/>
      <c r="B35877"/>
      <c r="C35877" s="32"/>
      <c r="D35877"/>
      <c r="E35877" s="32"/>
      <c r="F35877"/>
      <c r="G35877"/>
      <c r="H35877"/>
      <c r="I35877"/>
    </row>
    <row r="35878" spans="1:9" x14ac:dyDescent="0.25">
      <c r="A35878"/>
      <c r="B35878"/>
      <c r="C35878" s="32"/>
      <c r="D35878"/>
      <c r="E35878" s="32"/>
      <c r="F35878"/>
      <c r="G35878"/>
      <c r="H35878"/>
      <c r="I35878"/>
    </row>
    <row r="35879" spans="1:9" x14ac:dyDescent="0.25">
      <c r="A35879"/>
      <c r="B35879"/>
      <c r="C35879" s="32"/>
      <c r="D35879"/>
      <c r="E35879" s="32"/>
      <c r="F35879"/>
      <c r="G35879"/>
      <c r="H35879"/>
      <c r="I35879"/>
    </row>
    <row r="35880" spans="1:9" x14ac:dyDescent="0.25">
      <c r="A35880"/>
      <c r="B35880"/>
      <c r="C35880" s="32"/>
      <c r="D35880"/>
      <c r="E35880" s="32"/>
      <c r="F35880"/>
      <c r="G35880"/>
      <c r="H35880"/>
      <c r="I35880"/>
    </row>
    <row r="35881" spans="1:9" x14ac:dyDescent="0.25">
      <c r="A35881"/>
      <c r="B35881"/>
      <c r="C35881" s="32"/>
      <c r="D35881"/>
      <c r="E35881" s="32"/>
      <c r="F35881"/>
      <c r="G35881"/>
      <c r="H35881"/>
      <c r="I35881"/>
    </row>
    <row r="35882" spans="1:9" x14ac:dyDescent="0.25">
      <c r="A35882"/>
      <c r="B35882"/>
      <c r="C35882" s="32"/>
      <c r="D35882"/>
      <c r="E35882" s="32"/>
      <c r="F35882"/>
      <c r="G35882"/>
      <c r="H35882"/>
      <c r="I35882"/>
    </row>
    <row r="35883" spans="1:9" x14ac:dyDescent="0.25">
      <c r="A35883"/>
      <c r="B35883"/>
      <c r="C35883" s="32"/>
      <c r="D35883"/>
      <c r="E35883" s="32"/>
      <c r="F35883"/>
      <c r="G35883"/>
      <c r="H35883"/>
      <c r="I35883"/>
    </row>
    <row r="35884" spans="1:9" x14ac:dyDescent="0.25">
      <c r="A35884"/>
      <c r="B35884"/>
      <c r="C35884" s="32"/>
      <c r="D35884"/>
      <c r="E35884" s="32"/>
      <c r="F35884"/>
      <c r="G35884"/>
      <c r="H35884"/>
      <c r="I35884"/>
    </row>
    <row r="35885" spans="1:9" x14ac:dyDescent="0.25">
      <c r="A35885"/>
      <c r="B35885"/>
      <c r="C35885" s="32"/>
      <c r="D35885"/>
      <c r="E35885" s="32"/>
      <c r="F35885"/>
      <c r="G35885"/>
      <c r="H35885"/>
      <c r="I35885"/>
    </row>
    <row r="35886" spans="1:9" x14ac:dyDescent="0.25">
      <c r="A35886"/>
      <c r="B35886"/>
      <c r="C35886" s="32"/>
      <c r="D35886"/>
      <c r="E35886" s="32"/>
      <c r="F35886"/>
      <c r="G35886"/>
      <c r="H35886"/>
      <c r="I35886"/>
    </row>
    <row r="35887" spans="1:9" x14ac:dyDescent="0.25">
      <c r="A35887"/>
      <c r="B35887"/>
      <c r="C35887" s="32"/>
      <c r="D35887"/>
      <c r="E35887" s="32"/>
      <c r="F35887"/>
      <c r="G35887"/>
      <c r="H35887"/>
      <c r="I35887"/>
    </row>
    <row r="35888" spans="1:9" x14ac:dyDescent="0.25">
      <c r="A35888"/>
      <c r="B35888"/>
      <c r="C35888" s="32"/>
      <c r="D35888"/>
      <c r="E35888" s="32"/>
      <c r="F35888"/>
      <c r="G35888"/>
      <c r="H35888"/>
      <c r="I35888"/>
    </row>
    <row r="35889" spans="1:9" x14ac:dyDescent="0.25">
      <c r="A35889"/>
      <c r="B35889"/>
      <c r="C35889" s="32"/>
      <c r="D35889"/>
      <c r="E35889" s="32"/>
      <c r="F35889"/>
      <c r="G35889"/>
      <c r="H35889"/>
      <c r="I35889"/>
    </row>
    <row r="35890" spans="1:9" x14ac:dyDescent="0.25">
      <c r="A35890"/>
      <c r="B35890"/>
      <c r="C35890" s="32"/>
      <c r="D35890"/>
      <c r="E35890" s="32"/>
      <c r="F35890"/>
      <c r="G35890"/>
      <c r="H35890"/>
      <c r="I35890"/>
    </row>
    <row r="35891" spans="1:9" x14ac:dyDescent="0.25">
      <c r="A35891"/>
      <c r="B35891"/>
      <c r="C35891" s="32"/>
      <c r="D35891"/>
      <c r="E35891" s="32"/>
      <c r="F35891"/>
      <c r="G35891"/>
      <c r="H35891"/>
      <c r="I35891"/>
    </row>
    <row r="35892" spans="1:9" x14ac:dyDescent="0.25">
      <c r="A35892"/>
      <c r="B35892"/>
      <c r="C35892" s="32"/>
      <c r="D35892"/>
      <c r="E35892" s="32"/>
      <c r="F35892"/>
      <c r="G35892"/>
      <c r="H35892"/>
      <c r="I35892"/>
    </row>
    <row r="35893" spans="1:9" x14ac:dyDescent="0.25">
      <c r="A35893"/>
      <c r="B35893"/>
      <c r="C35893" s="32"/>
      <c r="D35893"/>
      <c r="E35893" s="32"/>
      <c r="F35893"/>
      <c r="G35893"/>
      <c r="H35893"/>
      <c r="I35893"/>
    </row>
    <row r="35894" spans="1:9" x14ac:dyDescent="0.25">
      <c r="A35894"/>
      <c r="B35894"/>
      <c r="C35894" s="32"/>
      <c r="D35894"/>
      <c r="E35894" s="32"/>
      <c r="F35894"/>
      <c r="G35894"/>
      <c r="H35894"/>
      <c r="I35894"/>
    </row>
    <row r="35895" spans="1:9" x14ac:dyDescent="0.25">
      <c r="A35895"/>
      <c r="B35895"/>
      <c r="C35895" s="32"/>
      <c r="D35895"/>
      <c r="E35895" s="32"/>
      <c r="F35895"/>
      <c r="G35895"/>
      <c r="H35895"/>
      <c r="I35895"/>
    </row>
    <row r="35896" spans="1:9" x14ac:dyDescent="0.25">
      <c r="A35896"/>
      <c r="B35896"/>
      <c r="C35896" s="32"/>
      <c r="D35896"/>
      <c r="E35896" s="32"/>
      <c r="F35896"/>
      <c r="G35896"/>
      <c r="H35896"/>
      <c r="I35896"/>
    </row>
    <row r="35897" spans="1:9" x14ac:dyDescent="0.25">
      <c r="A35897"/>
      <c r="B35897"/>
      <c r="C35897" s="32"/>
      <c r="D35897"/>
      <c r="E35897" s="32"/>
      <c r="F35897"/>
      <c r="G35897"/>
      <c r="H35897"/>
      <c r="I35897"/>
    </row>
    <row r="35898" spans="1:9" x14ac:dyDescent="0.25">
      <c r="A35898"/>
      <c r="B35898"/>
      <c r="C35898" s="32"/>
      <c r="D35898"/>
      <c r="E35898" s="32"/>
      <c r="F35898"/>
      <c r="G35898"/>
      <c r="H35898"/>
      <c r="I35898"/>
    </row>
    <row r="35899" spans="1:9" x14ac:dyDescent="0.25">
      <c r="A35899"/>
      <c r="B35899"/>
      <c r="C35899" s="32"/>
      <c r="D35899"/>
      <c r="E35899" s="32"/>
      <c r="F35899"/>
      <c r="G35899"/>
      <c r="H35899"/>
      <c r="I35899"/>
    </row>
    <row r="35900" spans="1:9" x14ac:dyDescent="0.25">
      <c r="A35900"/>
      <c r="B35900"/>
      <c r="C35900" s="32"/>
      <c r="D35900"/>
      <c r="E35900" s="32"/>
      <c r="F35900"/>
      <c r="G35900"/>
      <c r="H35900"/>
      <c r="I35900"/>
    </row>
    <row r="35901" spans="1:9" x14ac:dyDescent="0.25">
      <c r="A35901"/>
      <c r="B35901"/>
      <c r="C35901" s="32"/>
      <c r="D35901"/>
      <c r="E35901" s="32"/>
      <c r="F35901"/>
      <c r="G35901"/>
      <c r="H35901"/>
      <c r="I35901"/>
    </row>
    <row r="35902" spans="1:9" x14ac:dyDescent="0.25">
      <c r="A35902"/>
      <c r="B35902"/>
      <c r="C35902" s="32"/>
      <c r="D35902"/>
      <c r="E35902" s="32"/>
      <c r="F35902"/>
      <c r="G35902"/>
      <c r="H35902"/>
      <c r="I35902"/>
    </row>
    <row r="35903" spans="1:9" x14ac:dyDescent="0.25">
      <c r="A35903"/>
      <c r="B35903"/>
      <c r="C35903" s="32"/>
      <c r="D35903"/>
      <c r="E35903" s="32"/>
      <c r="F35903"/>
      <c r="G35903"/>
      <c r="H35903"/>
      <c r="I35903"/>
    </row>
    <row r="35904" spans="1:9" x14ac:dyDescent="0.25">
      <c r="A35904"/>
      <c r="B35904"/>
      <c r="C35904" s="32"/>
      <c r="D35904"/>
      <c r="E35904" s="32"/>
      <c r="F35904"/>
      <c r="G35904"/>
      <c r="H35904"/>
      <c r="I35904"/>
    </row>
    <row r="35905" spans="1:9" x14ac:dyDescent="0.25">
      <c r="A35905"/>
      <c r="B35905"/>
      <c r="C35905" s="32"/>
      <c r="D35905"/>
      <c r="E35905" s="32"/>
      <c r="F35905"/>
      <c r="G35905"/>
      <c r="H35905"/>
      <c r="I35905"/>
    </row>
    <row r="35906" spans="1:9" x14ac:dyDescent="0.25">
      <c r="A35906"/>
      <c r="B35906"/>
      <c r="C35906" s="32"/>
      <c r="D35906"/>
      <c r="E35906" s="32"/>
      <c r="F35906"/>
      <c r="G35906"/>
      <c r="H35906"/>
      <c r="I35906"/>
    </row>
    <row r="35907" spans="1:9" x14ac:dyDescent="0.25">
      <c r="A35907"/>
      <c r="B35907"/>
      <c r="C35907" s="32"/>
      <c r="D35907"/>
      <c r="E35907" s="32"/>
      <c r="F35907"/>
      <c r="G35907"/>
      <c r="H35907"/>
      <c r="I35907"/>
    </row>
    <row r="35908" spans="1:9" x14ac:dyDescent="0.25">
      <c r="A35908"/>
      <c r="B35908"/>
      <c r="C35908" s="32"/>
      <c r="D35908"/>
      <c r="E35908" s="32"/>
      <c r="F35908"/>
      <c r="G35908"/>
      <c r="H35908"/>
      <c r="I35908"/>
    </row>
    <row r="35909" spans="1:9" x14ac:dyDescent="0.25">
      <c r="A35909"/>
      <c r="B35909"/>
      <c r="C35909" s="32"/>
      <c r="D35909"/>
      <c r="E35909" s="32"/>
      <c r="F35909"/>
      <c r="G35909"/>
      <c r="H35909"/>
      <c r="I35909"/>
    </row>
    <row r="35910" spans="1:9" x14ac:dyDescent="0.25">
      <c r="A35910"/>
      <c r="B35910"/>
      <c r="C35910" s="32"/>
      <c r="D35910"/>
      <c r="E35910" s="32"/>
      <c r="F35910"/>
      <c r="G35910"/>
      <c r="H35910"/>
      <c r="I35910"/>
    </row>
    <row r="35911" spans="1:9" x14ac:dyDescent="0.25">
      <c r="A35911"/>
      <c r="B35911"/>
      <c r="C35911" s="32"/>
      <c r="D35911"/>
      <c r="E35911" s="32"/>
      <c r="F35911"/>
      <c r="G35911"/>
      <c r="H35911"/>
      <c r="I35911"/>
    </row>
    <row r="35912" spans="1:9" x14ac:dyDescent="0.25">
      <c r="A35912"/>
      <c r="B35912"/>
      <c r="C35912" s="32"/>
      <c r="D35912"/>
      <c r="E35912" s="32"/>
      <c r="F35912"/>
      <c r="G35912"/>
      <c r="H35912"/>
      <c r="I35912"/>
    </row>
    <row r="35913" spans="1:9" x14ac:dyDescent="0.25">
      <c r="A35913"/>
      <c r="B35913"/>
      <c r="C35913" s="32"/>
      <c r="D35913"/>
      <c r="E35913" s="32"/>
      <c r="F35913"/>
      <c r="G35913"/>
      <c r="H35913"/>
      <c r="I35913"/>
    </row>
    <row r="35914" spans="1:9" x14ac:dyDescent="0.25">
      <c r="A35914"/>
      <c r="B35914"/>
      <c r="C35914" s="32"/>
      <c r="D35914"/>
      <c r="E35914" s="32"/>
      <c r="F35914"/>
      <c r="G35914"/>
      <c r="H35914"/>
      <c r="I35914"/>
    </row>
    <row r="35915" spans="1:9" x14ac:dyDescent="0.25">
      <c r="A35915"/>
      <c r="B35915"/>
      <c r="C35915" s="32"/>
      <c r="D35915"/>
      <c r="E35915" s="32"/>
      <c r="F35915"/>
      <c r="G35915"/>
      <c r="H35915"/>
      <c r="I35915"/>
    </row>
    <row r="35916" spans="1:9" x14ac:dyDescent="0.25">
      <c r="A35916"/>
      <c r="B35916"/>
      <c r="C35916" s="32"/>
      <c r="D35916"/>
      <c r="E35916" s="32"/>
      <c r="F35916"/>
      <c r="G35916"/>
      <c r="H35916"/>
      <c r="I35916"/>
    </row>
    <row r="35917" spans="1:9" x14ac:dyDescent="0.25">
      <c r="A35917"/>
      <c r="B35917"/>
      <c r="C35917" s="32"/>
      <c r="D35917"/>
      <c r="E35917" s="32"/>
      <c r="F35917"/>
      <c r="G35917"/>
      <c r="H35917"/>
      <c r="I35917"/>
    </row>
    <row r="35918" spans="1:9" x14ac:dyDescent="0.25">
      <c r="A35918"/>
      <c r="B35918"/>
      <c r="C35918" s="32"/>
      <c r="D35918"/>
      <c r="E35918" s="32"/>
      <c r="F35918"/>
      <c r="G35918"/>
      <c r="H35918"/>
      <c r="I35918"/>
    </row>
    <row r="35919" spans="1:9" x14ac:dyDescent="0.25">
      <c r="A35919"/>
      <c r="B35919"/>
      <c r="C35919" s="32"/>
      <c r="D35919"/>
      <c r="E35919" s="32"/>
      <c r="F35919"/>
      <c r="G35919"/>
      <c r="H35919"/>
      <c r="I35919"/>
    </row>
    <row r="35920" spans="1:9" x14ac:dyDescent="0.25">
      <c r="A35920"/>
      <c r="B35920"/>
      <c r="C35920" s="32"/>
      <c r="D35920"/>
      <c r="E35920" s="32"/>
      <c r="F35920"/>
      <c r="G35920"/>
      <c r="H35920"/>
      <c r="I35920"/>
    </row>
    <row r="35921" spans="1:9" x14ac:dyDescent="0.25">
      <c r="A35921"/>
      <c r="B35921"/>
      <c r="C35921" s="32"/>
      <c r="D35921"/>
      <c r="E35921" s="32"/>
      <c r="F35921"/>
      <c r="G35921"/>
      <c r="H35921"/>
      <c r="I35921"/>
    </row>
    <row r="35922" spans="1:9" x14ac:dyDescent="0.25">
      <c r="A35922"/>
      <c r="B35922"/>
      <c r="C35922" s="32"/>
      <c r="D35922"/>
      <c r="E35922" s="32"/>
      <c r="F35922"/>
      <c r="G35922"/>
      <c r="H35922"/>
      <c r="I35922"/>
    </row>
    <row r="35923" spans="1:9" x14ac:dyDescent="0.25">
      <c r="A35923"/>
      <c r="B35923"/>
      <c r="C35923" s="32"/>
      <c r="D35923"/>
      <c r="E35923" s="32"/>
      <c r="F35923"/>
      <c r="G35923"/>
      <c r="H35923"/>
      <c r="I35923"/>
    </row>
    <row r="35924" spans="1:9" x14ac:dyDescent="0.25">
      <c r="A35924"/>
      <c r="B35924"/>
      <c r="C35924" s="32"/>
      <c r="D35924"/>
      <c r="E35924" s="32"/>
      <c r="F35924"/>
      <c r="G35924"/>
      <c r="H35924"/>
      <c r="I35924"/>
    </row>
    <row r="35925" spans="1:9" x14ac:dyDescent="0.25">
      <c r="A35925"/>
      <c r="B35925"/>
      <c r="C35925" s="32"/>
      <c r="D35925"/>
      <c r="E35925" s="32"/>
      <c r="F35925"/>
      <c r="G35925"/>
      <c r="H35925"/>
      <c r="I35925"/>
    </row>
    <row r="35926" spans="1:9" x14ac:dyDescent="0.25">
      <c r="A35926"/>
      <c r="B35926"/>
      <c r="C35926" s="32"/>
      <c r="D35926"/>
      <c r="E35926" s="32"/>
      <c r="F35926"/>
      <c r="G35926"/>
      <c r="H35926"/>
      <c r="I35926"/>
    </row>
    <row r="35927" spans="1:9" x14ac:dyDescent="0.25">
      <c r="A35927"/>
      <c r="B35927"/>
      <c r="C35927" s="32"/>
      <c r="D35927"/>
      <c r="E35927" s="32"/>
      <c r="F35927"/>
      <c r="G35927"/>
      <c r="H35927"/>
      <c r="I35927"/>
    </row>
    <row r="35928" spans="1:9" x14ac:dyDescent="0.25">
      <c r="A35928"/>
      <c r="B35928"/>
      <c r="C35928" s="32"/>
      <c r="D35928"/>
      <c r="E35928" s="32"/>
      <c r="F35928"/>
      <c r="G35928"/>
      <c r="H35928"/>
      <c r="I35928"/>
    </row>
    <row r="35929" spans="1:9" x14ac:dyDescent="0.25">
      <c r="A35929"/>
      <c r="B35929"/>
      <c r="C35929" s="32"/>
      <c r="D35929"/>
      <c r="E35929" s="32"/>
      <c r="F35929"/>
      <c r="G35929"/>
      <c r="H35929"/>
      <c r="I35929"/>
    </row>
    <row r="35930" spans="1:9" x14ac:dyDescent="0.25">
      <c r="A35930"/>
      <c r="B35930"/>
      <c r="C35930" s="32"/>
      <c r="D35930"/>
      <c r="E35930" s="32"/>
      <c r="F35930"/>
      <c r="G35930"/>
      <c r="H35930"/>
      <c r="I35930"/>
    </row>
    <row r="35931" spans="1:9" x14ac:dyDescent="0.25">
      <c r="A35931"/>
      <c r="B35931"/>
      <c r="C35931" s="32"/>
      <c r="D35931"/>
      <c r="E35931" s="32"/>
      <c r="F35931"/>
      <c r="G35931"/>
      <c r="H35931"/>
      <c r="I35931"/>
    </row>
    <row r="35932" spans="1:9" x14ac:dyDescent="0.25">
      <c r="A35932"/>
      <c r="B35932"/>
      <c r="C35932" s="32"/>
      <c r="D35932"/>
      <c r="E35932" s="32"/>
      <c r="F35932"/>
      <c r="G35932"/>
      <c r="H35932"/>
      <c r="I35932"/>
    </row>
    <row r="35933" spans="1:9" x14ac:dyDescent="0.25">
      <c r="A35933"/>
      <c r="B35933"/>
      <c r="C35933" s="32"/>
      <c r="D35933"/>
      <c r="E35933" s="32"/>
      <c r="F35933"/>
      <c r="G35933"/>
      <c r="H35933"/>
      <c r="I35933"/>
    </row>
    <row r="35934" spans="1:9" x14ac:dyDescent="0.25">
      <c r="A35934"/>
      <c r="B35934"/>
      <c r="C35934" s="32"/>
      <c r="D35934"/>
      <c r="E35934" s="32"/>
      <c r="F35934"/>
      <c r="G35934"/>
      <c r="H35934"/>
      <c r="I35934"/>
    </row>
    <row r="35935" spans="1:9" x14ac:dyDescent="0.25">
      <c r="A35935"/>
      <c r="B35935"/>
      <c r="C35935" s="32"/>
      <c r="D35935"/>
      <c r="E35935" s="32"/>
      <c r="F35935"/>
      <c r="G35935"/>
      <c r="H35935"/>
      <c r="I35935"/>
    </row>
    <row r="35936" spans="1:9" x14ac:dyDescent="0.25">
      <c r="A35936"/>
      <c r="B35936"/>
      <c r="C35936" s="32"/>
      <c r="D35936"/>
      <c r="E35936" s="32"/>
      <c r="F35936"/>
      <c r="G35936"/>
      <c r="H35936"/>
      <c r="I35936"/>
    </row>
    <row r="35937" spans="1:9" x14ac:dyDescent="0.25">
      <c r="A35937"/>
      <c r="B35937"/>
      <c r="C35937" s="32"/>
      <c r="D35937"/>
      <c r="E35937" s="32"/>
      <c r="F35937"/>
      <c r="G35937"/>
      <c r="H35937"/>
      <c r="I35937"/>
    </row>
    <row r="35938" spans="1:9" x14ac:dyDescent="0.25">
      <c r="A35938"/>
      <c r="B35938"/>
      <c r="C35938" s="32"/>
      <c r="D35938"/>
      <c r="E35938" s="32"/>
      <c r="F35938"/>
      <c r="G35938"/>
      <c r="H35938"/>
      <c r="I35938"/>
    </row>
    <row r="35939" spans="1:9" x14ac:dyDescent="0.25">
      <c r="A35939"/>
      <c r="B35939"/>
      <c r="C35939" s="32"/>
      <c r="D35939"/>
      <c r="E35939" s="32"/>
      <c r="F35939"/>
      <c r="G35939"/>
      <c r="H35939"/>
      <c r="I35939"/>
    </row>
    <row r="35940" spans="1:9" x14ac:dyDescent="0.25">
      <c r="A35940"/>
      <c r="B35940"/>
      <c r="C35940" s="32"/>
      <c r="D35940"/>
      <c r="E35940" s="32"/>
      <c r="F35940"/>
      <c r="G35940"/>
      <c r="H35940"/>
      <c r="I35940"/>
    </row>
    <row r="35941" spans="1:9" x14ac:dyDescent="0.25">
      <c r="A35941"/>
      <c r="B35941"/>
      <c r="C35941" s="32"/>
      <c r="D35941"/>
      <c r="E35941" s="32"/>
      <c r="F35941"/>
      <c r="G35941"/>
      <c r="H35941"/>
      <c r="I35941"/>
    </row>
    <row r="35942" spans="1:9" x14ac:dyDescent="0.25">
      <c r="A35942"/>
      <c r="B35942"/>
      <c r="C35942" s="32"/>
      <c r="D35942"/>
      <c r="E35942" s="32"/>
      <c r="F35942"/>
      <c r="G35942"/>
      <c r="H35942"/>
      <c r="I35942"/>
    </row>
    <row r="35943" spans="1:9" x14ac:dyDescent="0.25">
      <c r="A35943"/>
      <c r="B35943"/>
      <c r="C35943" s="32"/>
      <c r="D35943"/>
      <c r="E35943" s="32"/>
      <c r="F35943"/>
      <c r="G35943"/>
      <c r="H35943"/>
      <c r="I35943"/>
    </row>
    <row r="35944" spans="1:9" x14ac:dyDescent="0.25">
      <c r="A35944"/>
      <c r="B35944"/>
      <c r="C35944" s="32"/>
      <c r="D35944"/>
      <c r="E35944" s="32"/>
      <c r="F35944"/>
      <c r="G35944"/>
      <c r="H35944"/>
      <c r="I35944"/>
    </row>
    <row r="35945" spans="1:9" x14ac:dyDescent="0.25">
      <c r="A35945"/>
      <c r="B35945"/>
      <c r="C35945" s="32"/>
      <c r="D35945"/>
      <c r="E35945" s="32"/>
      <c r="F35945"/>
      <c r="G35945"/>
      <c r="H35945"/>
      <c r="I35945"/>
    </row>
    <row r="35946" spans="1:9" x14ac:dyDescent="0.25">
      <c r="A35946"/>
      <c r="B35946"/>
      <c r="C35946" s="32"/>
      <c r="D35946"/>
      <c r="E35946" s="32"/>
      <c r="F35946"/>
      <c r="G35946"/>
      <c r="H35946"/>
      <c r="I35946"/>
    </row>
    <row r="35947" spans="1:9" x14ac:dyDescent="0.25">
      <c r="A35947"/>
      <c r="B35947"/>
      <c r="C35947" s="32"/>
      <c r="D35947"/>
      <c r="E35947" s="32"/>
      <c r="F35947"/>
      <c r="G35947"/>
      <c r="H35947"/>
      <c r="I35947"/>
    </row>
    <row r="35948" spans="1:9" x14ac:dyDescent="0.25">
      <c r="A35948"/>
      <c r="B35948"/>
      <c r="C35948" s="32"/>
      <c r="D35948"/>
      <c r="E35948" s="32"/>
      <c r="F35948"/>
      <c r="G35948"/>
      <c r="H35948"/>
      <c r="I35948"/>
    </row>
    <row r="35949" spans="1:9" x14ac:dyDescent="0.25">
      <c r="A35949"/>
      <c r="B35949"/>
      <c r="C35949" s="32"/>
      <c r="D35949"/>
      <c r="E35949" s="32"/>
      <c r="F35949"/>
      <c r="G35949"/>
      <c r="H35949"/>
      <c r="I35949"/>
    </row>
    <row r="35950" spans="1:9" x14ac:dyDescent="0.25">
      <c r="A35950"/>
      <c r="B35950"/>
      <c r="C35950" s="32"/>
      <c r="D35950"/>
      <c r="E35950" s="32"/>
      <c r="F35950"/>
      <c r="G35950"/>
      <c r="H35950"/>
      <c r="I35950"/>
    </row>
    <row r="35951" spans="1:9" x14ac:dyDescent="0.25">
      <c r="A35951"/>
      <c r="B35951"/>
      <c r="C35951" s="32"/>
      <c r="D35951"/>
      <c r="E35951" s="32"/>
      <c r="F35951"/>
      <c r="G35951"/>
      <c r="H35951"/>
      <c r="I35951"/>
    </row>
    <row r="35952" spans="1:9" x14ac:dyDescent="0.25">
      <c r="A35952"/>
      <c r="B35952"/>
      <c r="C35952" s="32"/>
      <c r="D35952"/>
      <c r="E35952" s="32"/>
      <c r="F35952"/>
      <c r="G35952"/>
      <c r="H35952"/>
      <c r="I35952"/>
    </row>
    <row r="35953" spans="1:9" x14ac:dyDescent="0.25">
      <c r="A35953"/>
      <c r="B35953"/>
      <c r="C35953" s="32"/>
      <c r="D35953"/>
      <c r="E35953" s="32"/>
      <c r="F35953"/>
      <c r="G35953"/>
      <c r="H35953"/>
      <c r="I35953"/>
    </row>
    <row r="35954" spans="1:9" x14ac:dyDescent="0.25">
      <c r="A35954"/>
      <c r="B35954"/>
      <c r="C35954" s="32"/>
      <c r="D35954"/>
      <c r="E35954" s="32"/>
      <c r="F35954"/>
      <c r="G35954"/>
      <c r="H35954"/>
      <c r="I35954"/>
    </row>
    <row r="35955" spans="1:9" x14ac:dyDescent="0.25">
      <c r="A35955"/>
      <c r="B35955"/>
      <c r="C35955" s="32"/>
      <c r="D35955"/>
      <c r="E35955" s="32"/>
      <c r="F35955"/>
      <c r="G35955"/>
      <c r="H35955"/>
      <c r="I35955"/>
    </row>
    <row r="35956" spans="1:9" x14ac:dyDescent="0.25">
      <c r="A35956"/>
      <c r="B35956"/>
      <c r="C35956" s="32"/>
      <c r="D35956"/>
      <c r="E35956" s="32"/>
      <c r="F35956"/>
      <c r="G35956"/>
      <c r="H35956"/>
      <c r="I35956"/>
    </row>
    <row r="35957" spans="1:9" x14ac:dyDescent="0.25">
      <c r="A35957"/>
      <c r="B35957"/>
      <c r="C35957" s="32"/>
      <c r="D35957"/>
      <c r="E35957" s="32"/>
      <c r="F35957"/>
      <c r="G35957"/>
      <c r="H35957"/>
      <c r="I35957"/>
    </row>
    <row r="35958" spans="1:9" x14ac:dyDescent="0.25">
      <c r="A35958"/>
      <c r="B35958"/>
      <c r="C35958" s="32"/>
      <c r="D35958"/>
      <c r="E35958" s="32"/>
      <c r="F35958"/>
      <c r="G35958"/>
      <c r="H35958"/>
      <c r="I35958"/>
    </row>
    <row r="35959" spans="1:9" x14ac:dyDescent="0.25">
      <c r="A35959"/>
      <c r="B35959"/>
      <c r="C35959" s="32"/>
      <c r="D35959"/>
      <c r="E35959" s="32"/>
      <c r="F35959"/>
      <c r="G35959"/>
      <c r="H35959"/>
      <c r="I35959"/>
    </row>
    <row r="35960" spans="1:9" x14ac:dyDescent="0.25">
      <c r="A35960"/>
      <c r="B35960"/>
      <c r="C35960" s="32"/>
      <c r="D35960"/>
      <c r="E35960" s="32"/>
      <c r="F35960"/>
      <c r="G35960"/>
      <c r="H35960"/>
      <c r="I35960"/>
    </row>
    <row r="35961" spans="1:9" x14ac:dyDescent="0.25">
      <c r="A35961"/>
      <c r="B35961"/>
      <c r="C35961" s="32"/>
      <c r="D35961"/>
      <c r="E35961" s="32"/>
      <c r="F35961"/>
      <c r="G35961"/>
      <c r="H35961"/>
      <c r="I35961"/>
    </row>
    <row r="35962" spans="1:9" x14ac:dyDescent="0.25">
      <c r="A35962"/>
      <c r="B35962"/>
      <c r="C35962" s="32"/>
      <c r="D35962"/>
      <c r="E35962" s="32"/>
      <c r="F35962"/>
      <c r="G35962"/>
      <c r="H35962"/>
      <c r="I35962"/>
    </row>
    <row r="35963" spans="1:9" x14ac:dyDescent="0.25">
      <c r="A35963"/>
      <c r="B35963"/>
      <c r="C35963" s="32"/>
      <c r="D35963"/>
      <c r="E35963" s="32"/>
      <c r="F35963"/>
      <c r="G35963"/>
      <c r="H35963"/>
      <c r="I35963"/>
    </row>
    <row r="35964" spans="1:9" x14ac:dyDescent="0.25">
      <c r="A35964"/>
      <c r="B35964"/>
      <c r="C35964" s="32"/>
      <c r="D35964"/>
      <c r="E35964" s="32"/>
      <c r="F35964"/>
      <c r="G35964"/>
      <c r="H35964"/>
      <c r="I35964"/>
    </row>
    <row r="35965" spans="1:9" x14ac:dyDescent="0.25">
      <c r="A35965"/>
      <c r="B35965"/>
      <c r="C35965" s="32"/>
      <c r="D35965"/>
      <c r="E35965" s="32"/>
      <c r="F35965"/>
      <c r="G35965"/>
      <c r="H35965"/>
      <c r="I35965"/>
    </row>
    <row r="35966" spans="1:9" x14ac:dyDescent="0.25">
      <c r="A35966"/>
      <c r="B35966"/>
      <c r="C35966" s="32"/>
      <c r="D35966"/>
      <c r="E35966" s="32"/>
      <c r="F35966"/>
      <c r="G35966"/>
      <c r="H35966"/>
      <c r="I35966"/>
    </row>
    <row r="35967" spans="1:9" x14ac:dyDescent="0.25">
      <c r="A35967"/>
      <c r="B35967"/>
      <c r="C35967" s="32"/>
      <c r="D35967"/>
      <c r="E35967" s="32"/>
      <c r="F35967"/>
      <c r="G35967"/>
      <c r="H35967"/>
      <c r="I35967"/>
    </row>
    <row r="35968" spans="1:9" x14ac:dyDescent="0.25">
      <c r="A35968"/>
      <c r="B35968"/>
      <c r="C35968" s="32"/>
      <c r="D35968"/>
      <c r="E35968" s="32"/>
      <c r="F35968"/>
      <c r="G35968"/>
      <c r="H35968"/>
      <c r="I35968"/>
    </row>
    <row r="35969" spans="1:9" x14ac:dyDescent="0.25">
      <c r="A35969"/>
      <c r="B35969"/>
      <c r="C35969" s="32"/>
      <c r="D35969"/>
      <c r="E35969" s="32"/>
      <c r="F35969"/>
      <c r="G35969"/>
      <c r="H35969"/>
      <c r="I35969"/>
    </row>
    <row r="35970" spans="1:9" x14ac:dyDescent="0.25">
      <c r="A35970"/>
      <c r="B35970"/>
      <c r="C35970" s="32"/>
      <c r="D35970"/>
      <c r="E35970" s="32"/>
      <c r="F35970"/>
      <c r="G35970"/>
      <c r="H35970"/>
      <c r="I35970"/>
    </row>
    <row r="35971" spans="1:9" x14ac:dyDescent="0.25">
      <c r="A35971"/>
      <c r="B35971"/>
      <c r="C35971" s="32"/>
      <c r="D35971"/>
      <c r="E35971" s="32"/>
      <c r="F35971"/>
      <c r="G35971"/>
      <c r="H35971"/>
      <c r="I35971"/>
    </row>
    <row r="35972" spans="1:9" x14ac:dyDescent="0.25">
      <c r="A35972"/>
      <c r="B35972"/>
      <c r="C35972" s="32"/>
      <c r="D35972"/>
      <c r="E35972" s="32"/>
      <c r="F35972"/>
      <c r="G35972"/>
      <c r="H35972"/>
      <c r="I35972"/>
    </row>
    <row r="35973" spans="1:9" x14ac:dyDescent="0.25">
      <c r="A35973"/>
      <c r="B35973"/>
      <c r="C35973" s="32"/>
      <c r="D35973"/>
      <c r="E35973" s="32"/>
      <c r="F35973"/>
      <c r="G35973"/>
      <c r="H35973"/>
      <c r="I35973"/>
    </row>
    <row r="35974" spans="1:9" x14ac:dyDescent="0.25">
      <c r="A35974"/>
      <c r="B35974"/>
      <c r="C35974" s="32"/>
      <c r="D35974"/>
      <c r="E35974" s="32"/>
      <c r="F35974"/>
      <c r="G35974"/>
      <c r="H35974"/>
      <c r="I35974"/>
    </row>
    <row r="35975" spans="1:9" x14ac:dyDescent="0.25">
      <c r="A35975"/>
      <c r="B35975"/>
      <c r="C35975" s="32"/>
      <c r="D35975"/>
      <c r="E35975" s="32"/>
      <c r="F35975"/>
      <c r="G35975"/>
      <c r="H35975"/>
      <c r="I35975"/>
    </row>
    <row r="35976" spans="1:9" x14ac:dyDescent="0.25">
      <c r="A35976"/>
      <c r="B35976"/>
      <c r="C35976" s="32"/>
      <c r="D35976"/>
      <c r="E35976" s="32"/>
      <c r="F35976"/>
      <c r="G35976"/>
      <c r="H35976"/>
      <c r="I35976"/>
    </row>
    <row r="35977" spans="1:9" x14ac:dyDescent="0.25">
      <c r="A35977"/>
      <c r="B35977"/>
      <c r="C35977" s="32"/>
      <c r="D35977"/>
      <c r="E35977" s="32"/>
      <c r="F35977"/>
      <c r="G35977"/>
      <c r="H35977"/>
      <c r="I35977"/>
    </row>
    <row r="35978" spans="1:9" x14ac:dyDescent="0.25">
      <c r="A35978"/>
      <c r="B35978"/>
      <c r="C35978" s="32"/>
      <c r="D35978"/>
      <c r="E35978" s="32"/>
      <c r="F35978"/>
      <c r="G35978"/>
      <c r="H35978"/>
      <c r="I35978"/>
    </row>
    <row r="35979" spans="1:9" x14ac:dyDescent="0.25">
      <c r="A35979"/>
      <c r="B35979"/>
      <c r="C35979" s="32"/>
      <c r="D35979"/>
      <c r="E35979" s="32"/>
      <c r="F35979"/>
      <c r="G35979"/>
      <c r="H35979"/>
      <c r="I35979"/>
    </row>
    <row r="35980" spans="1:9" x14ac:dyDescent="0.25">
      <c r="A35980"/>
      <c r="B35980"/>
      <c r="C35980" s="32"/>
      <c r="D35980"/>
      <c r="E35980" s="32"/>
      <c r="F35980"/>
      <c r="G35980"/>
      <c r="H35980"/>
      <c r="I35980"/>
    </row>
    <row r="35981" spans="1:9" x14ac:dyDescent="0.25">
      <c r="A35981"/>
      <c r="B35981"/>
      <c r="C35981" s="32"/>
      <c r="D35981"/>
      <c r="E35981" s="32"/>
      <c r="F35981"/>
      <c r="G35981"/>
      <c r="H35981"/>
      <c r="I35981"/>
    </row>
    <row r="35982" spans="1:9" x14ac:dyDescent="0.25">
      <c r="A35982"/>
      <c r="B35982"/>
      <c r="C35982" s="32"/>
      <c r="D35982"/>
      <c r="E35982" s="32"/>
      <c r="F35982"/>
      <c r="G35982"/>
      <c r="H35982"/>
      <c r="I35982"/>
    </row>
    <row r="35983" spans="1:9" x14ac:dyDescent="0.25">
      <c r="A35983"/>
      <c r="B35983"/>
      <c r="C35983" s="32"/>
      <c r="D35983"/>
      <c r="E35983" s="32"/>
      <c r="F35983"/>
      <c r="G35983"/>
      <c r="H35983"/>
      <c r="I35983"/>
    </row>
    <row r="35984" spans="1:9" x14ac:dyDescent="0.25">
      <c r="A35984"/>
      <c r="B35984"/>
      <c r="C35984" s="32"/>
      <c r="D35984"/>
      <c r="E35984" s="32"/>
      <c r="F35984"/>
      <c r="G35984"/>
      <c r="H35984"/>
      <c r="I35984"/>
    </row>
    <row r="35985" spans="1:9" x14ac:dyDescent="0.25">
      <c r="A35985"/>
      <c r="B35985"/>
      <c r="C35985" s="32"/>
      <c r="D35985"/>
      <c r="E35985" s="32"/>
      <c r="F35985"/>
      <c r="G35985"/>
      <c r="H35985"/>
      <c r="I35985"/>
    </row>
    <row r="35986" spans="1:9" x14ac:dyDescent="0.25">
      <c r="A35986"/>
      <c r="B35986"/>
      <c r="C35986" s="32"/>
      <c r="D35986"/>
      <c r="E35986" s="32"/>
      <c r="F35986"/>
      <c r="G35986"/>
      <c r="H35986"/>
      <c r="I35986"/>
    </row>
    <row r="35987" spans="1:9" x14ac:dyDescent="0.25">
      <c r="A35987"/>
      <c r="B35987"/>
      <c r="C35987" s="32"/>
      <c r="D35987"/>
      <c r="E35987" s="32"/>
      <c r="F35987"/>
      <c r="G35987"/>
      <c r="H35987"/>
      <c r="I35987"/>
    </row>
    <row r="35988" spans="1:9" x14ac:dyDescent="0.25">
      <c r="A35988"/>
      <c r="B35988"/>
      <c r="C35988" s="32"/>
      <c r="D35988"/>
      <c r="E35988" s="32"/>
      <c r="F35988"/>
      <c r="G35988"/>
      <c r="H35988"/>
      <c r="I35988"/>
    </row>
    <row r="35989" spans="1:9" x14ac:dyDescent="0.25">
      <c r="A35989"/>
      <c r="B35989"/>
      <c r="C35989" s="32"/>
      <c r="D35989"/>
      <c r="E35989" s="32"/>
      <c r="F35989"/>
      <c r="G35989"/>
      <c r="H35989"/>
      <c r="I35989"/>
    </row>
    <row r="35990" spans="1:9" x14ac:dyDescent="0.25">
      <c r="A35990"/>
      <c r="B35990"/>
      <c r="C35990" s="32"/>
      <c r="D35990"/>
      <c r="E35990" s="32"/>
      <c r="F35990"/>
      <c r="G35990"/>
      <c r="H35990"/>
      <c r="I35990"/>
    </row>
    <row r="35991" spans="1:9" x14ac:dyDescent="0.25">
      <c r="A35991"/>
      <c r="B35991"/>
      <c r="C35991" s="32"/>
      <c r="D35991"/>
      <c r="E35991" s="32"/>
      <c r="F35991"/>
      <c r="G35991"/>
      <c r="H35991"/>
      <c r="I35991"/>
    </row>
    <row r="35992" spans="1:9" x14ac:dyDescent="0.25">
      <c r="A35992"/>
      <c r="B35992"/>
      <c r="C35992" s="32"/>
      <c r="D35992"/>
      <c r="E35992" s="32"/>
      <c r="F35992"/>
      <c r="G35992"/>
      <c r="H35992"/>
      <c r="I35992"/>
    </row>
    <row r="35993" spans="1:9" x14ac:dyDescent="0.25">
      <c r="A35993"/>
      <c r="B35993"/>
      <c r="C35993" s="32"/>
      <c r="D35993"/>
      <c r="E35993" s="32"/>
      <c r="F35993"/>
      <c r="G35993"/>
      <c r="H35993"/>
      <c r="I35993"/>
    </row>
    <row r="35994" spans="1:9" x14ac:dyDescent="0.25">
      <c r="A35994"/>
      <c r="B35994"/>
      <c r="C35994" s="32"/>
      <c r="D35994"/>
      <c r="E35994" s="32"/>
      <c r="F35994"/>
      <c r="G35994"/>
      <c r="H35994"/>
      <c r="I35994"/>
    </row>
    <row r="35995" spans="1:9" x14ac:dyDescent="0.25">
      <c r="A35995"/>
      <c r="B35995"/>
      <c r="C35995" s="32"/>
      <c r="D35995"/>
      <c r="E35995" s="32"/>
      <c r="F35995"/>
      <c r="G35995"/>
      <c r="H35995"/>
      <c r="I35995"/>
    </row>
    <row r="35996" spans="1:9" x14ac:dyDescent="0.25">
      <c r="A35996"/>
      <c r="B35996"/>
      <c r="C35996" s="32"/>
      <c r="D35996"/>
      <c r="E35996" s="32"/>
      <c r="F35996"/>
      <c r="G35996"/>
      <c r="H35996"/>
      <c r="I35996"/>
    </row>
    <row r="35997" spans="1:9" x14ac:dyDescent="0.25">
      <c r="A35997"/>
      <c r="B35997"/>
      <c r="C35997" s="32"/>
      <c r="D35997"/>
      <c r="E35997" s="32"/>
      <c r="F35997"/>
      <c r="G35997"/>
      <c r="H35997"/>
      <c r="I35997"/>
    </row>
    <row r="35998" spans="1:9" x14ac:dyDescent="0.25">
      <c r="A35998"/>
      <c r="B35998"/>
      <c r="C35998" s="32"/>
      <c r="D35998"/>
      <c r="E35998" s="32"/>
      <c r="F35998"/>
      <c r="G35998"/>
      <c r="H35998"/>
      <c r="I35998"/>
    </row>
    <row r="35999" spans="1:9" x14ac:dyDescent="0.25">
      <c r="A35999"/>
      <c r="B35999"/>
      <c r="C35999" s="32"/>
      <c r="D35999"/>
      <c r="E35999" s="32"/>
      <c r="F35999"/>
      <c r="G35999"/>
      <c r="H35999"/>
      <c r="I35999"/>
    </row>
    <row r="36000" spans="1:9" x14ac:dyDescent="0.25">
      <c r="A36000"/>
      <c r="B36000"/>
      <c r="C36000" s="32"/>
      <c r="D36000"/>
      <c r="E36000" s="32"/>
      <c r="F36000"/>
      <c r="G36000"/>
      <c r="H36000"/>
      <c r="I36000"/>
    </row>
    <row r="36001" spans="1:9" x14ac:dyDescent="0.25">
      <c r="A36001"/>
      <c r="B36001"/>
      <c r="C36001" s="32"/>
      <c r="D36001"/>
      <c r="E36001" s="32"/>
      <c r="F36001"/>
      <c r="G36001"/>
      <c r="H36001"/>
      <c r="I36001"/>
    </row>
    <row r="36002" spans="1:9" x14ac:dyDescent="0.25">
      <c r="A36002"/>
      <c r="B36002"/>
      <c r="C36002" s="32"/>
      <c r="D36002"/>
      <c r="E36002" s="32"/>
      <c r="F36002"/>
      <c r="G36002"/>
      <c r="H36002"/>
      <c r="I36002"/>
    </row>
    <row r="36003" spans="1:9" x14ac:dyDescent="0.25">
      <c r="A36003"/>
      <c r="B36003"/>
      <c r="C36003" s="32"/>
      <c r="D36003"/>
      <c r="E36003" s="32"/>
      <c r="F36003"/>
      <c r="G36003"/>
      <c r="H36003"/>
      <c r="I36003"/>
    </row>
    <row r="36004" spans="1:9" x14ac:dyDescent="0.25">
      <c r="A36004"/>
      <c r="B36004"/>
      <c r="C36004" s="32"/>
      <c r="D36004"/>
      <c r="E36004" s="32"/>
      <c r="F36004"/>
      <c r="G36004"/>
      <c r="H36004"/>
      <c r="I36004"/>
    </row>
    <row r="36005" spans="1:9" x14ac:dyDescent="0.25">
      <c r="A36005"/>
      <c r="B36005"/>
      <c r="C36005" s="32"/>
      <c r="D36005"/>
      <c r="E36005" s="32"/>
      <c r="F36005"/>
      <c r="G36005"/>
      <c r="H36005"/>
      <c r="I36005"/>
    </row>
    <row r="36006" spans="1:9" x14ac:dyDescent="0.25">
      <c r="A36006"/>
      <c r="B36006"/>
      <c r="C36006" s="32"/>
      <c r="D36006"/>
      <c r="E36006" s="32"/>
      <c r="F36006"/>
      <c r="G36006"/>
      <c r="H36006"/>
      <c r="I36006"/>
    </row>
    <row r="36007" spans="1:9" x14ac:dyDescent="0.25">
      <c r="A36007"/>
      <c r="B36007"/>
      <c r="C36007" s="32"/>
      <c r="D36007"/>
      <c r="E36007" s="32"/>
      <c r="F36007"/>
      <c r="G36007"/>
      <c r="H36007"/>
      <c r="I36007"/>
    </row>
    <row r="36008" spans="1:9" x14ac:dyDescent="0.25">
      <c r="A36008"/>
      <c r="B36008"/>
      <c r="C36008" s="32"/>
      <c r="D36008"/>
      <c r="E36008" s="32"/>
      <c r="F36008"/>
      <c r="G36008"/>
      <c r="H36008"/>
      <c r="I36008"/>
    </row>
    <row r="36009" spans="1:9" x14ac:dyDescent="0.25">
      <c r="A36009"/>
      <c r="B36009"/>
      <c r="C36009" s="32"/>
      <c r="D36009"/>
      <c r="E36009" s="32"/>
      <c r="F36009"/>
      <c r="G36009"/>
      <c r="H36009"/>
      <c r="I36009"/>
    </row>
    <row r="36010" spans="1:9" x14ac:dyDescent="0.25">
      <c r="A36010"/>
      <c r="B36010"/>
      <c r="C36010" s="32"/>
      <c r="D36010"/>
      <c r="E36010" s="32"/>
      <c r="F36010"/>
      <c r="G36010"/>
      <c r="H36010"/>
      <c r="I36010"/>
    </row>
    <row r="36011" spans="1:9" x14ac:dyDescent="0.25">
      <c r="A36011"/>
      <c r="B36011"/>
      <c r="C36011" s="32"/>
      <c r="D36011"/>
      <c r="E36011" s="32"/>
      <c r="F36011"/>
      <c r="G36011"/>
      <c r="H36011"/>
      <c r="I36011"/>
    </row>
    <row r="36012" spans="1:9" x14ac:dyDescent="0.25">
      <c r="A36012"/>
      <c r="B36012"/>
      <c r="C36012" s="32"/>
      <c r="D36012"/>
      <c r="E36012" s="32"/>
      <c r="F36012"/>
      <c r="G36012"/>
      <c r="H36012"/>
      <c r="I36012"/>
    </row>
    <row r="36013" spans="1:9" x14ac:dyDescent="0.25">
      <c r="A36013"/>
      <c r="B36013"/>
      <c r="C36013" s="32"/>
      <c r="D36013"/>
      <c r="E36013" s="32"/>
      <c r="F36013"/>
      <c r="G36013"/>
      <c r="H36013"/>
      <c r="I36013"/>
    </row>
    <row r="36014" spans="1:9" x14ac:dyDescent="0.25">
      <c r="A36014"/>
      <c r="B36014"/>
      <c r="C36014" s="32"/>
      <c r="D36014"/>
      <c r="E36014" s="32"/>
      <c r="F36014"/>
      <c r="G36014"/>
      <c r="H36014"/>
      <c r="I36014"/>
    </row>
    <row r="36015" spans="1:9" x14ac:dyDescent="0.25">
      <c r="A36015"/>
      <c r="B36015"/>
      <c r="C36015" s="32"/>
      <c r="D36015"/>
      <c r="E36015" s="32"/>
      <c r="F36015"/>
      <c r="G36015"/>
      <c r="H36015"/>
      <c r="I36015"/>
    </row>
    <row r="36016" spans="1:9" x14ac:dyDescent="0.25">
      <c r="A36016"/>
      <c r="B36016"/>
      <c r="C36016" s="32"/>
      <c r="D36016"/>
      <c r="E36016" s="32"/>
      <c r="F36016"/>
      <c r="G36016"/>
      <c r="H36016"/>
      <c r="I36016"/>
    </row>
    <row r="36017" spans="1:9" x14ac:dyDescent="0.25">
      <c r="A36017"/>
      <c r="B36017"/>
      <c r="C36017" s="32"/>
      <c r="D36017"/>
      <c r="E36017" s="32"/>
      <c r="F36017"/>
      <c r="G36017"/>
      <c r="H36017"/>
      <c r="I36017"/>
    </row>
    <row r="36018" spans="1:9" x14ac:dyDescent="0.25">
      <c r="A36018"/>
      <c r="B36018"/>
      <c r="C36018" s="32"/>
      <c r="D36018"/>
      <c r="E36018" s="32"/>
      <c r="F36018"/>
      <c r="G36018"/>
      <c r="H36018"/>
      <c r="I36018"/>
    </row>
    <row r="36019" spans="1:9" x14ac:dyDescent="0.25">
      <c r="A36019"/>
      <c r="B36019"/>
      <c r="C36019" s="32"/>
      <c r="D36019"/>
      <c r="E36019" s="32"/>
      <c r="F36019"/>
      <c r="G36019"/>
      <c r="H36019"/>
      <c r="I36019"/>
    </row>
    <row r="36020" spans="1:9" x14ac:dyDescent="0.25">
      <c r="A36020"/>
      <c r="B36020"/>
      <c r="C36020" s="32"/>
      <c r="D36020"/>
      <c r="E36020" s="32"/>
      <c r="F36020"/>
      <c r="G36020"/>
      <c r="H36020"/>
      <c r="I36020"/>
    </row>
    <row r="36021" spans="1:9" x14ac:dyDescent="0.25">
      <c r="A36021"/>
      <c r="B36021"/>
      <c r="C36021" s="32"/>
      <c r="D36021"/>
      <c r="E36021" s="32"/>
      <c r="F36021"/>
      <c r="G36021"/>
      <c r="H36021"/>
      <c r="I36021"/>
    </row>
    <row r="36022" spans="1:9" x14ac:dyDescent="0.25">
      <c r="A36022"/>
      <c r="B36022"/>
      <c r="C36022" s="32"/>
      <c r="D36022"/>
      <c r="E36022" s="32"/>
      <c r="F36022"/>
      <c r="G36022"/>
      <c r="H36022"/>
      <c r="I36022"/>
    </row>
    <row r="36023" spans="1:9" x14ac:dyDescent="0.25">
      <c r="A36023"/>
      <c r="B36023"/>
      <c r="C36023" s="32"/>
      <c r="D36023"/>
      <c r="E36023" s="32"/>
      <c r="F36023"/>
      <c r="G36023"/>
      <c r="H36023"/>
      <c r="I36023"/>
    </row>
    <row r="36024" spans="1:9" x14ac:dyDescent="0.25">
      <c r="A36024"/>
      <c r="B36024"/>
      <c r="C36024" s="32"/>
      <c r="D36024"/>
      <c r="E36024" s="32"/>
      <c r="F36024"/>
      <c r="G36024"/>
      <c r="H36024"/>
      <c r="I36024"/>
    </row>
    <row r="36025" spans="1:9" x14ac:dyDescent="0.25">
      <c r="A36025"/>
      <c r="B36025"/>
      <c r="C36025" s="32"/>
      <c r="D36025"/>
      <c r="E36025" s="32"/>
      <c r="F36025"/>
      <c r="G36025"/>
      <c r="H36025"/>
      <c r="I36025"/>
    </row>
    <row r="36026" spans="1:9" x14ac:dyDescent="0.25">
      <c r="A36026"/>
      <c r="B36026"/>
      <c r="C36026" s="32"/>
      <c r="D36026"/>
      <c r="E36026" s="32"/>
      <c r="F36026"/>
      <c r="G36026"/>
      <c r="H36026"/>
      <c r="I36026"/>
    </row>
    <row r="36027" spans="1:9" x14ac:dyDescent="0.25">
      <c r="A36027"/>
      <c r="B36027"/>
      <c r="C36027" s="32"/>
      <c r="D36027"/>
      <c r="E36027" s="32"/>
      <c r="F36027"/>
      <c r="G36027"/>
      <c r="H36027"/>
      <c r="I36027"/>
    </row>
    <row r="36028" spans="1:9" x14ac:dyDescent="0.25">
      <c r="A36028"/>
      <c r="B36028"/>
      <c r="C36028" s="32"/>
      <c r="D36028"/>
      <c r="E36028" s="32"/>
      <c r="F36028"/>
      <c r="G36028"/>
      <c r="H36028"/>
      <c r="I36028"/>
    </row>
    <row r="36029" spans="1:9" x14ac:dyDescent="0.25">
      <c r="A36029"/>
      <c r="B36029"/>
      <c r="C36029" s="32"/>
      <c r="D36029"/>
      <c r="E36029" s="32"/>
      <c r="F36029"/>
      <c r="G36029"/>
      <c r="H36029"/>
      <c r="I36029"/>
    </row>
    <row r="36030" spans="1:9" x14ac:dyDescent="0.25">
      <c r="A36030"/>
      <c r="B36030"/>
      <c r="C36030" s="32"/>
      <c r="D36030"/>
      <c r="E36030" s="32"/>
      <c r="F36030"/>
      <c r="G36030"/>
      <c r="H36030"/>
      <c r="I36030"/>
    </row>
    <row r="36031" spans="1:9" x14ac:dyDescent="0.25">
      <c r="A36031"/>
      <c r="B36031"/>
      <c r="C36031" s="32"/>
      <c r="D36031"/>
      <c r="E36031" s="32"/>
      <c r="F36031"/>
      <c r="G36031"/>
      <c r="H36031"/>
      <c r="I36031"/>
    </row>
    <row r="36032" spans="1:9" x14ac:dyDescent="0.25">
      <c r="A36032"/>
      <c r="B36032"/>
      <c r="C36032" s="32"/>
      <c r="D36032"/>
      <c r="E36032" s="32"/>
      <c r="F36032"/>
      <c r="G36032"/>
      <c r="H36032"/>
      <c r="I36032"/>
    </row>
    <row r="36033" spans="1:9" x14ac:dyDescent="0.25">
      <c r="A36033"/>
      <c r="B36033"/>
      <c r="C36033" s="32"/>
      <c r="D36033"/>
      <c r="E36033" s="32"/>
      <c r="F36033"/>
      <c r="G36033"/>
      <c r="H36033"/>
      <c r="I36033"/>
    </row>
    <row r="36034" spans="1:9" x14ac:dyDescent="0.25">
      <c r="A36034"/>
      <c r="B36034"/>
      <c r="C36034" s="32"/>
      <c r="D36034"/>
      <c r="E36034" s="32"/>
      <c r="F36034"/>
      <c r="G36034"/>
      <c r="H36034"/>
      <c r="I36034"/>
    </row>
    <row r="36035" spans="1:9" x14ac:dyDescent="0.25">
      <c r="A36035"/>
      <c r="B36035"/>
      <c r="C36035" s="32"/>
      <c r="D36035"/>
      <c r="E36035" s="32"/>
      <c r="F36035"/>
      <c r="G36035"/>
      <c r="H36035"/>
      <c r="I36035"/>
    </row>
    <row r="36036" spans="1:9" x14ac:dyDescent="0.25">
      <c r="A36036"/>
      <c r="B36036"/>
      <c r="C36036" s="32"/>
      <c r="D36036"/>
      <c r="E36036" s="32"/>
      <c r="F36036"/>
      <c r="G36036"/>
      <c r="H36036"/>
      <c r="I36036"/>
    </row>
    <row r="36037" spans="1:9" x14ac:dyDescent="0.25">
      <c r="A36037"/>
      <c r="B36037"/>
      <c r="C36037" s="32"/>
      <c r="D36037"/>
      <c r="E36037" s="32"/>
      <c r="F36037"/>
      <c r="G36037"/>
      <c r="H36037"/>
      <c r="I36037"/>
    </row>
    <row r="36038" spans="1:9" x14ac:dyDescent="0.25">
      <c r="A36038"/>
      <c r="B36038"/>
      <c r="C36038" s="32"/>
      <c r="D36038"/>
      <c r="E36038" s="32"/>
      <c r="F36038"/>
      <c r="G36038"/>
      <c r="H36038"/>
      <c r="I36038"/>
    </row>
    <row r="36039" spans="1:9" x14ac:dyDescent="0.25">
      <c r="A36039"/>
      <c r="B36039"/>
      <c r="C36039" s="32"/>
      <c r="D36039"/>
      <c r="E36039" s="32"/>
      <c r="F36039"/>
      <c r="G36039"/>
      <c r="H36039"/>
      <c r="I36039"/>
    </row>
    <row r="36040" spans="1:9" x14ac:dyDescent="0.25">
      <c r="A36040"/>
      <c r="B36040"/>
      <c r="C36040" s="32"/>
      <c r="D36040"/>
      <c r="E36040" s="32"/>
      <c r="F36040"/>
      <c r="G36040"/>
      <c r="H36040"/>
      <c r="I36040"/>
    </row>
    <row r="36041" spans="1:9" x14ac:dyDescent="0.25">
      <c r="A36041"/>
      <c r="B36041"/>
      <c r="C36041" s="32"/>
      <c r="D36041"/>
      <c r="E36041" s="32"/>
      <c r="F36041"/>
      <c r="G36041"/>
      <c r="H36041"/>
      <c r="I36041"/>
    </row>
    <row r="36042" spans="1:9" x14ac:dyDescent="0.25">
      <c r="A36042"/>
      <c r="B36042"/>
      <c r="C36042" s="32"/>
      <c r="D36042"/>
      <c r="E36042" s="32"/>
      <c r="F36042"/>
      <c r="G36042"/>
      <c r="H36042"/>
      <c r="I36042"/>
    </row>
    <row r="36043" spans="1:9" x14ac:dyDescent="0.25">
      <c r="A36043"/>
      <c r="B36043"/>
      <c r="C36043" s="32"/>
      <c r="D36043"/>
      <c r="E36043" s="32"/>
      <c r="F36043"/>
      <c r="G36043"/>
      <c r="H36043"/>
      <c r="I36043"/>
    </row>
    <row r="36044" spans="1:9" x14ac:dyDescent="0.25">
      <c r="A36044"/>
      <c r="B36044"/>
      <c r="C36044" s="32"/>
      <c r="D36044"/>
      <c r="E36044" s="32"/>
      <c r="F36044"/>
      <c r="G36044"/>
      <c r="H36044"/>
      <c r="I36044"/>
    </row>
    <row r="36045" spans="1:9" x14ac:dyDescent="0.25">
      <c r="A36045"/>
      <c r="B36045"/>
      <c r="C36045" s="32"/>
      <c r="D36045"/>
      <c r="E36045" s="32"/>
      <c r="F36045"/>
      <c r="G36045"/>
      <c r="H36045"/>
      <c r="I36045"/>
    </row>
    <row r="36046" spans="1:9" x14ac:dyDescent="0.25">
      <c r="A36046"/>
      <c r="B36046"/>
      <c r="C36046" s="32"/>
      <c r="D36046"/>
      <c r="E36046" s="32"/>
      <c r="F36046"/>
      <c r="G36046"/>
      <c r="H36046"/>
      <c r="I36046"/>
    </row>
    <row r="36047" spans="1:9" x14ac:dyDescent="0.25">
      <c r="A36047"/>
      <c r="B36047"/>
      <c r="C36047" s="32"/>
      <c r="D36047"/>
      <c r="E36047" s="32"/>
      <c r="F36047"/>
      <c r="G36047"/>
      <c r="H36047"/>
      <c r="I36047"/>
    </row>
    <row r="36048" spans="1:9" x14ac:dyDescent="0.25">
      <c r="A36048"/>
      <c r="B36048"/>
      <c r="C36048" s="32"/>
      <c r="D36048"/>
      <c r="E36048" s="32"/>
      <c r="F36048"/>
      <c r="G36048"/>
      <c r="H36048"/>
      <c r="I36048"/>
    </row>
    <row r="36049" spans="1:9" x14ac:dyDescent="0.25">
      <c r="A36049"/>
      <c r="B36049"/>
      <c r="C36049" s="32"/>
      <c r="D36049"/>
      <c r="E36049" s="32"/>
      <c r="F36049"/>
      <c r="G36049"/>
      <c r="H36049"/>
      <c r="I36049"/>
    </row>
    <row r="36050" spans="1:9" x14ac:dyDescent="0.25">
      <c r="A36050"/>
      <c r="B36050"/>
      <c r="C36050" s="32"/>
      <c r="D36050"/>
      <c r="E36050" s="32"/>
      <c r="F36050"/>
      <c r="G36050"/>
      <c r="H36050"/>
      <c r="I36050"/>
    </row>
    <row r="36051" spans="1:9" x14ac:dyDescent="0.25">
      <c r="A36051"/>
      <c r="B36051"/>
      <c r="C36051" s="32"/>
      <c r="D36051"/>
      <c r="E36051" s="32"/>
      <c r="F36051"/>
      <c r="G36051"/>
      <c r="H36051"/>
      <c r="I36051"/>
    </row>
    <row r="36052" spans="1:9" x14ac:dyDescent="0.25">
      <c r="A36052"/>
      <c r="B36052"/>
      <c r="C36052" s="32"/>
      <c r="D36052"/>
      <c r="E36052" s="32"/>
      <c r="F36052"/>
      <c r="G36052"/>
      <c r="H36052"/>
      <c r="I36052"/>
    </row>
    <row r="36053" spans="1:9" x14ac:dyDescent="0.25">
      <c r="A36053"/>
      <c r="B36053"/>
      <c r="C36053" s="32"/>
      <c r="D36053"/>
      <c r="E36053" s="32"/>
      <c r="F36053"/>
      <c r="G36053"/>
      <c r="H36053"/>
      <c r="I36053"/>
    </row>
    <row r="36054" spans="1:9" x14ac:dyDescent="0.25">
      <c r="A36054"/>
      <c r="B36054"/>
      <c r="C36054" s="32"/>
      <c r="D36054"/>
      <c r="E36054" s="32"/>
      <c r="F36054"/>
      <c r="G36054"/>
      <c r="H36054"/>
      <c r="I36054"/>
    </row>
    <row r="36055" spans="1:9" x14ac:dyDescent="0.25">
      <c r="A36055"/>
      <c r="B36055"/>
      <c r="C36055" s="32"/>
      <c r="D36055"/>
      <c r="E36055" s="32"/>
      <c r="F36055"/>
      <c r="G36055"/>
      <c r="H36055"/>
      <c r="I36055"/>
    </row>
    <row r="36056" spans="1:9" x14ac:dyDescent="0.25">
      <c r="A36056"/>
      <c r="B36056"/>
      <c r="C36056" s="32"/>
      <c r="D36056"/>
      <c r="E36056" s="32"/>
      <c r="F36056"/>
      <c r="G36056"/>
      <c r="H36056"/>
      <c r="I36056"/>
    </row>
    <row r="36057" spans="1:9" x14ac:dyDescent="0.25">
      <c r="A36057"/>
      <c r="B36057"/>
      <c r="C36057" s="32"/>
      <c r="D36057"/>
      <c r="E36057" s="32"/>
      <c r="F36057"/>
      <c r="G36057"/>
      <c r="H36057"/>
      <c r="I36057"/>
    </row>
    <row r="36058" spans="1:9" x14ac:dyDescent="0.25">
      <c r="A36058"/>
      <c r="B36058"/>
      <c r="C36058" s="32"/>
      <c r="D36058"/>
      <c r="E36058" s="32"/>
      <c r="F36058"/>
      <c r="G36058"/>
      <c r="H36058"/>
      <c r="I36058"/>
    </row>
    <row r="36059" spans="1:9" x14ac:dyDescent="0.25">
      <c r="A36059"/>
      <c r="B36059"/>
      <c r="C36059" s="32"/>
      <c r="D36059"/>
      <c r="E36059" s="32"/>
      <c r="F36059"/>
      <c r="G36059"/>
      <c r="H36059"/>
      <c r="I36059"/>
    </row>
    <row r="36060" spans="1:9" x14ac:dyDescent="0.25">
      <c r="A36060"/>
      <c r="B36060"/>
      <c r="C36060" s="32"/>
      <c r="D36060"/>
      <c r="E36060" s="32"/>
      <c r="F36060"/>
      <c r="G36060"/>
      <c r="H36060"/>
      <c r="I36060"/>
    </row>
    <row r="36061" spans="1:9" x14ac:dyDescent="0.25">
      <c r="A36061"/>
      <c r="B36061"/>
      <c r="C36061" s="32"/>
      <c r="D36061"/>
      <c r="E36061" s="32"/>
      <c r="F36061"/>
      <c r="G36061"/>
      <c r="H36061"/>
      <c r="I36061"/>
    </row>
    <row r="36062" spans="1:9" x14ac:dyDescent="0.25">
      <c r="A36062"/>
      <c r="B36062"/>
      <c r="C36062" s="32"/>
      <c r="D36062"/>
      <c r="E36062" s="32"/>
      <c r="F36062"/>
      <c r="G36062"/>
      <c r="H36062"/>
      <c r="I36062"/>
    </row>
    <row r="36063" spans="1:9" x14ac:dyDescent="0.25">
      <c r="A36063"/>
      <c r="B36063"/>
      <c r="C36063" s="32"/>
      <c r="D36063"/>
      <c r="E36063" s="32"/>
      <c r="F36063"/>
      <c r="G36063"/>
      <c r="H36063"/>
      <c r="I36063"/>
    </row>
    <row r="36064" spans="1:9" x14ac:dyDescent="0.25">
      <c r="A36064"/>
      <c r="B36064"/>
      <c r="C36064" s="32"/>
      <c r="D36064"/>
      <c r="E36064" s="32"/>
      <c r="F36064"/>
      <c r="G36064"/>
      <c r="H36064"/>
      <c r="I36064"/>
    </row>
    <row r="36065" spans="1:9" x14ac:dyDescent="0.25">
      <c r="A36065"/>
      <c r="B36065"/>
      <c r="C36065" s="32"/>
      <c r="D36065"/>
      <c r="E36065" s="32"/>
      <c r="F36065"/>
      <c r="G36065"/>
      <c r="H36065"/>
      <c r="I36065"/>
    </row>
    <row r="36066" spans="1:9" x14ac:dyDescent="0.25">
      <c r="A36066"/>
      <c r="B36066"/>
      <c r="C36066" s="32"/>
      <c r="D36066"/>
      <c r="E36066" s="32"/>
      <c r="F36066"/>
      <c r="G36066"/>
      <c r="H36066"/>
      <c r="I36066"/>
    </row>
    <row r="36067" spans="1:9" x14ac:dyDescent="0.25">
      <c r="A36067"/>
      <c r="B36067"/>
      <c r="C36067" s="32"/>
      <c r="D36067"/>
      <c r="E36067" s="32"/>
      <c r="F36067"/>
      <c r="G36067"/>
      <c r="H36067"/>
      <c r="I36067"/>
    </row>
    <row r="36068" spans="1:9" x14ac:dyDescent="0.25">
      <c r="A36068"/>
      <c r="B36068"/>
      <c r="C36068" s="32"/>
      <c r="D36068"/>
      <c r="E36068" s="32"/>
      <c r="F36068"/>
      <c r="G36068"/>
      <c r="H36068"/>
      <c r="I36068"/>
    </row>
    <row r="36069" spans="1:9" x14ac:dyDescent="0.25">
      <c r="A36069"/>
      <c r="B36069"/>
      <c r="C36069" s="32"/>
      <c r="D36069"/>
      <c r="E36069" s="32"/>
      <c r="F36069"/>
      <c r="G36069"/>
      <c r="H36069"/>
      <c r="I36069"/>
    </row>
    <row r="36070" spans="1:9" x14ac:dyDescent="0.25">
      <c r="A36070"/>
      <c r="B36070"/>
      <c r="C36070" s="32"/>
      <c r="D36070"/>
      <c r="E36070" s="32"/>
      <c r="F36070"/>
      <c r="G36070"/>
      <c r="H36070"/>
      <c r="I36070"/>
    </row>
    <row r="36071" spans="1:9" x14ac:dyDescent="0.25">
      <c r="A36071"/>
      <c r="B36071"/>
      <c r="C36071" s="32"/>
      <c r="D36071"/>
      <c r="E36071" s="32"/>
      <c r="F36071"/>
      <c r="G36071"/>
      <c r="H36071"/>
      <c r="I36071"/>
    </row>
    <row r="36072" spans="1:9" x14ac:dyDescent="0.25">
      <c r="A36072"/>
      <c r="B36072"/>
      <c r="C36072" s="32"/>
      <c r="D36072"/>
      <c r="E36072" s="32"/>
      <c r="F36072"/>
      <c r="G36072"/>
      <c r="H36072"/>
      <c r="I36072"/>
    </row>
    <row r="36073" spans="1:9" x14ac:dyDescent="0.25">
      <c r="A36073"/>
      <c r="B36073"/>
      <c r="C36073" s="32"/>
      <c r="D36073"/>
      <c r="E36073" s="32"/>
      <c r="F36073"/>
      <c r="G36073"/>
      <c r="H36073"/>
      <c r="I36073"/>
    </row>
    <row r="36074" spans="1:9" x14ac:dyDescent="0.25">
      <c r="A36074"/>
      <c r="B36074"/>
      <c r="C36074" s="32"/>
      <c r="D36074"/>
      <c r="E36074" s="32"/>
      <c r="F36074"/>
      <c r="G36074"/>
      <c r="H36074"/>
      <c r="I36074"/>
    </row>
    <row r="36075" spans="1:9" x14ac:dyDescent="0.25">
      <c r="A36075"/>
      <c r="B36075"/>
      <c r="C36075" s="32"/>
      <c r="D36075"/>
      <c r="E36075" s="32"/>
      <c r="F36075"/>
      <c r="G36075"/>
      <c r="H36075"/>
      <c r="I36075"/>
    </row>
    <row r="36076" spans="1:9" x14ac:dyDescent="0.25">
      <c r="A36076"/>
      <c r="B36076"/>
      <c r="C36076" s="32"/>
      <c r="D36076"/>
      <c r="E36076" s="32"/>
      <c r="F36076"/>
      <c r="G36076"/>
      <c r="H36076"/>
      <c r="I36076"/>
    </row>
    <row r="36077" spans="1:9" x14ac:dyDescent="0.25">
      <c r="A36077"/>
      <c r="B36077"/>
      <c r="C36077" s="32"/>
      <c r="D36077"/>
      <c r="E36077" s="32"/>
      <c r="F36077"/>
      <c r="G36077"/>
      <c r="H36077"/>
      <c r="I36077"/>
    </row>
    <row r="36078" spans="1:9" x14ac:dyDescent="0.25">
      <c r="A36078"/>
      <c r="B36078"/>
      <c r="C36078" s="32"/>
      <c r="D36078"/>
      <c r="E36078" s="32"/>
      <c r="F36078"/>
      <c r="G36078"/>
      <c r="H36078"/>
      <c r="I36078"/>
    </row>
    <row r="36079" spans="1:9" x14ac:dyDescent="0.25">
      <c r="A36079"/>
      <c r="B36079"/>
      <c r="C36079" s="32"/>
      <c r="D36079"/>
      <c r="E36079" s="32"/>
      <c r="F36079"/>
      <c r="G36079"/>
      <c r="H36079"/>
      <c r="I36079"/>
    </row>
    <row r="36080" spans="1:9" x14ac:dyDescent="0.25">
      <c r="A36080"/>
      <c r="B36080"/>
      <c r="C36080" s="32"/>
      <c r="D36080"/>
      <c r="E36080" s="32"/>
      <c r="F36080"/>
      <c r="G36080"/>
      <c r="H36080"/>
      <c r="I36080"/>
    </row>
    <row r="36081" spans="1:9" x14ac:dyDescent="0.25">
      <c r="A36081"/>
      <c r="B36081"/>
      <c r="C36081" s="32"/>
      <c r="D36081"/>
      <c r="E36081" s="32"/>
      <c r="F36081"/>
      <c r="G36081"/>
      <c r="H36081"/>
      <c r="I36081"/>
    </row>
    <row r="36082" spans="1:9" x14ac:dyDescent="0.25">
      <c r="A36082"/>
      <c r="B36082"/>
      <c r="C36082" s="32"/>
      <c r="D36082"/>
      <c r="E36082" s="32"/>
      <c r="F36082"/>
      <c r="G36082"/>
      <c r="H36082"/>
      <c r="I36082"/>
    </row>
    <row r="36083" spans="1:9" x14ac:dyDescent="0.25">
      <c r="A36083"/>
      <c r="B36083"/>
      <c r="C36083" s="32"/>
      <c r="D36083"/>
      <c r="E36083" s="32"/>
      <c r="F36083"/>
      <c r="G36083"/>
      <c r="H36083"/>
      <c r="I36083"/>
    </row>
    <row r="36084" spans="1:9" x14ac:dyDescent="0.25">
      <c r="A36084"/>
      <c r="B36084"/>
      <c r="C36084" s="32"/>
      <c r="D36084"/>
      <c r="E36084" s="32"/>
      <c r="F36084"/>
      <c r="G36084"/>
      <c r="H36084"/>
      <c r="I36084"/>
    </row>
    <row r="36085" spans="1:9" x14ac:dyDescent="0.25">
      <c r="A36085"/>
      <c r="B36085"/>
      <c r="C36085" s="32"/>
      <c r="D36085"/>
      <c r="E36085" s="32"/>
      <c r="F36085"/>
      <c r="G36085"/>
      <c r="H36085"/>
      <c r="I36085"/>
    </row>
    <row r="36086" spans="1:9" x14ac:dyDescent="0.25">
      <c r="A36086"/>
      <c r="B36086"/>
      <c r="C36086" s="32"/>
      <c r="D36086"/>
      <c r="E36086" s="32"/>
      <c r="F36086"/>
      <c r="G36086"/>
      <c r="H36086"/>
      <c r="I36086"/>
    </row>
    <row r="36087" spans="1:9" x14ac:dyDescent="0.25">
      <c r="A36087"/>
      <c r="B36087"/>
      <c r="C36087" s="32"/>
      <c r="D36087"/>
      <c r="E36087" s="32"/>
      <c r="F36087"/>
      <c r="G36087"/>
      <c r="H36087"/>
      <c r="I36087"/>
    </row>
    <row r="36088" spans="1:9" x14ac:dyDescent="0.25">
      <c r="A36088"/>
      <c r="B36088"/>
      <c r="C36088" s="32"/>
      <c r="D36088"/>
      <c r="E36088" s="32"/>
      <c r="F36088"/>
      <c r="G36088"/>
      <c r="H36088"/>
      <c r="I36088"/>
    </row>
    <row r="36089" spans="1:9" x14ac:dyDescent="0.25">
      <c r="A36089"/>
      <c r="B36089"/>
      <c r="C36089" s="32"/>
      <c r="D36089"/>
      <c r="E36089" s="32"/>
      <c r="F36089"/>
      <c r="G36089"/>
      <c r="H36089"/>
      <c r="I36089"/>
    </row>
    <row r="36090" spans="1:9" x14ac:dyDescent="0.25">
      <c r="A36090"/>
      <c r="B36090"/>
      <c r="C36090" s="32"/>
      <c r="D36090"/>
      <c r="E36090" s="32"/>
      <c r="F36090"/>
      <c r="G36090"/>
      <c r="H36090"/>
      <c r="I36090"/>
    </row>
    <row r="36091" spans="1:9" x14ac:dyDescent="0.25">
      <c r="A36091"/>
      <c r="B36091"/>
      <c r="C36091" s="32"/>
      <c r="D36091"/>
      <c r="E36091" s="32"/>
      <c r="F36091"/>
      <c r="G36091"/>
      <c r="H36091"/>
      <c r="I36091"/>
    </row>
    <row r="36092" spans="1:9" x14ac:dyDescent="0.25">
      <c r="A36092"/>
      <c r="B36092"/>
      <c r="C36092" s="32"/>
      <c r="D36092"/>
      <c r="E36092" s="32"/>
      <c r="F36092"/>
      <c r="G36092"/>
      <c r="H36092"/>
      <c r="I36092"/>
    </row>
    <row r="36093" spans="1:9" x14ac:dyDescent="0.25">
      <c r="A36093"/>
      <c r="B36093"/>
      <c r="C36093" s="32"/>
      <c r="D36093"/>
      <c r="E36093" s="32"/>
      <c r="F36093"/>
      <c r="G36093"/>
      <c r="H36093"/>
      <c r="I36093"/>
    </row>
    <row r="36094" spans="1:9" x14ac:dyDescent="0.25">
      <c r="A36094"/>
      <c r="B36094"/>
      <c r="C36094" s="32"/>
      <c r="D36094"/>
      <c r="E36094" s="32"/>
      <c r="F36094"/>
      <c r="G36094"/>
      <c r="H36094"/>
      <c r="I36094"/>
    </row>
    <row r="36095" spans="1:9" x14ac:dyDescent="0.25">
      <c r="A36095"/>
      <c r="B36095"/>
      <c r="C36095" s="32"/>
      <c r="D36095"/>
      <c r="E36095" s="32"/>
      <c r="F36095"/>
      <c r="G36095"/>
      <c r="H36095"/>
      <c r="I36095"/>
    </row>
    <row r="36096" spans="1:9" x14ac:dyDescent="0.25">
      <c r="A36096"/>
      <c r="B36096"/>
      <c r="C36096" s="32"/>
      <c r="D36096"/>
      <c r="E36096" s="32"/>
      <c r="F36096"/>
      <c r="G36096"/>
      <c r="H36096"/>
      <c r="I36096"/>
    </row>
    <row r="36097" spans="1:9" x14ac:dyDescent="0.25">
      <c r="A36097"/>
      <c r="B36097"/>
      <c r="C36097" s="32"/>
      <c r="D36097"/>
      <c r="E36097" s="32"/>
      <c r="F36097"/>
      <c r="G36097"/>
      <c r="H36097"/>
      <c r="I36097"/>
    </row>
    <row r="36098" spans="1:9" x14ac:dyDescent="0.25">
      <c r="A36098"/>
      <c r="B36098"/>
      <c r="C36098" s="32"/>
      <c r="D36098"/>
      <c r="E36098" s="32"/>
      <c r="F36098"/>
      <c r="G36098"/>
      <c r="H36098"/>
      <c r="I36098"/>
    </row>
    <row r="36099" spans="1:9" x14ac:dyDescent="0.25">
      <c r="A36099"/>
      <c r="B36099"/>
      <c r="C36099" s="32"/>
      <c r="D36099"/>
      <c r="E36099" s="32"/>
      <c r="F36099"/>
      <c r="G36099"/>
      <c r="H36099"/>
      <c r="I36099"/>
    </row>
    <row r="36100" spans="1:9" x14ac:dyDescent="0.25">
      <c r="A36100"/>
      <c r="B36100"/>
      <c r="C36100" s="32"/>
      <c r="D36100"/>
      <c r="E36100" s="32"/>
      <c r="F36100"/>
      <c r="G36100"/>
      <c r="H36100"/>
      <c r="I36100"/>
    </row>
    <row r="36101" spans="1:9" x14ac:dyDescent="0.25">
      <c r="A36101"/>
      <c r="B36101"/>
      <c r="C36101" s="32"/>
      <c r="D36101"/>
      <c r="E36101" s="32"/>
      <c r="F36101"/>
      <c r="G36101"/>
      <c r="H36101"/>
      <c r="I36101"/>
    </row>
    <row r="36102" spans="1:9" x14ac:dyDescent="0.25">
      <c r="A36102"/>
      <c r="B36102"/>
      <c r="C36102" s="32"/>
      <c r="D36102"/>
      <c r="E36102" s="32"/>
      <c r="F36102"/>
      <c r="G36102"/>
      <c r="H36102"/>
      <c r="I36102"/>
    </row>
    <row r="36103" spans="1:9" x14ac:dyDescent="0.25">
      <c r="A36103"/>
      <c r="B36103"/>
      <c r="C36103" s="32"/>
      <c r="D36103"/>
      <c r="E36103" s="32"/>
      <c r="F36103"/>
      <c r="G36103"/>
      <c r="H36103"/>
      <c r="I36103"/>
    </row>
    <row r="36104" spans="1:9" x14ac:dyDescent="0.25">
      <c r="A36104"/>
      <c r="B36104"/>
      <c r="C36104" s="32"/>
      <c r="D36104"/>
      <c r="E36104" s="32"/>
      <c r="F36104"/>
      <c r="G36104"/>
      <c r="H36104"/>
      <c r="I36104"/>
    </row>
    <row r="36105" spans="1:9" x14ac:dyDescent="0.25">
      <c r="A36105"/>
      <c r="B36105"/>
      <c r="C36105" s="32"/>
      <c r="D36105"/>
      <c r="E36105" s="32"/>
      <c r="F36105"/>
      <c r="G36105"/>
      <c r="H36105"/>
      <c r="I36105"/>
    </row>
    <row r="36106" spans="1:9" x14ac:dyDescent="0.25">
      <c r="A36106"/>
      <c r="B36106"/>
      <c r="C36106" s="32"/>
      <c r="D36106"/>
      <c r="E36106" s="32"/>
      <c r="F36106"/>
      <c r="G36106"/>
      <c r="H36106"/>
      <c r="I36106"/>
    </row>
    <row r="36107" spans="1:9" x14ac:dyDescent="0.25">
      <c r="A36107"/>
      <c r="B36107"/>
      <c r="C36107" s="32"/>
      <c r="D36107"/>
      <c r="E36107" s="32"/>
      <c r="F36107"/>
      <c r="G36107"/>
      <c r="H36107"/>
      <c r="I36107"/>
    </row>
    <row r="36108" spans="1:9" x14ac:dyDescent="0.25">
      <c r="A36108"/>
      <c r="B36108"/>
      <c r="C36108" s="32"/>
      <c r="D36108"/>
      <c r="E36108" s="32"/>
      <c r="F36108"/>
      <c r="G36108"/>
      <c r="H36108"/>
      <c r="I36108"/>
    </row>
    <row r="36109" spans="1:9" x14ac:dyDescent="0.25">
      <c r="A36109"/>
      <c r="B36109"/>
      <c r="C36109" s="32"/>
      <c r="D36109"/>
      <c r="E36109" s="32"/>
      <c r="F36109"/>
      <c r="G36109"/>
      <c r="H36109"/>
      <c r="I36109"/>
    </row>
    <row r="36110" spans="1:9" x14ac:dyDescent="0.25">
      <c r="A36110"/>
      <c r="B36110"/>
      <c r="C36110" s="32"/>
      <c r="D36110"/>
      <c r="E36110" s="32"/>
      <c r="F36110"/>
      <c r="G36110"/>
      <c r="H36110"/>
      <c r="I36110"/>
    </row>
    <row r="36111" spans="1:9" x14ac:dyDescent="0.25">
      <c r="A36111"/>
      <c r="B36111"/>
      <c r="C36111" s="32"/>
      <c r="D36111"/>
      <c r="E36111" s="32"/>
      <c r="F36111"/>
      <c r="G36111"/>
      <c r="H36111"/>
      <c r="I36111"/>
    </row>
    <row r="36112" spans="1:9" x14ac:dyDescent="0.25">
      <c r="A36112"/>
      <c r="B36112"/>
      <c r="C36112" s="32"/>
      <c r="D36112"/>
      <c r="E36112" s="32"/>
      <c r="F36112"/>
      <c r="G36112"/>
      <c r="H36112"/>
      <c r="I36112"/>
    </row>
    <row r="36113" spans="1:9" x14ac:dyDescent="0.25">
      <c r="A36113"/>
      <c r="B36113"/>
      <c r="C36113" s="32"/>
      <c r="D36113"/>
      <c r="E36113" s="32"/>
      <c r="F36113"/>
      <c r="G36113"/>
      <c r="H36113"/>
      <c r="I36113"/>
    </row>
    <row r="36114" spans="1:9" x14ac:dyDescent="0.25">
      <c r="A36114"/>
      <c r="B36114"/>
      <c r="C36114" s="32"/>
      <c r="D36114"/>
      <c r="E36114" s="32"/>
      <c r="F36114"/>
      <c r="G36114"/>
      <c r="H36114"/>
      <c r="I36114"/>
    </row>
    <row r="36115" spans="1:9" x14ac:dyDescent="0.25">
      <c r="A36115"/>
      <c r="B36115"/>
      <c r="C36115" s="32"/>
      <c r="D36115"/>
      <c r="E36115" s="32"/>
      <c r="F36115"/>
      <c r="G36115"/>
      <c r="H36115"/>
      <c r="I36115"/>
    </row>
    <row r="36116" spans="1:9" x14ac:dyDescent="0.25">
      <c r="A36116"/>
      <c r="B36116"/>
      <c r="C36116" s="32"/>
      <c r="D36116"/>
      <c r="E36116" s="32"/>
      <c r="F36116"/>
      <c r="G36116"/>
      <c r="H36116"/>
      <c r="I36116"/>
    </row>
    <row r="36117" spans="1:9" x14ac:dyDescent="0.25">
      <c r="A36117"/>
      <c r="B36117"/>
      <c r="C36117" s="32"/>
      <c r="D36117"/>
      <c r="E36117" s="32"/>
      <c r="F36117"/>
      <c r="G36117"/>
      <c r="H36117"/>
      <c r="I36117"/>
    </row>
    <row r="36118" spans="1:9" x14ac:dyDescent="0.25">
      <c r="A36118"/>
      <c r="B36118"/>
      <c r="C36118" s="32"/>
      <c r="D36118"/>
      <c r="E36118" s="32"/>
      <c r="F36118"/>
      <c r="G36118"/>
      <c r="H36118"/>
      <c r="I36118"/>
    </row>
    <row r="36119" spans="1:9" x14ac:dyDescent="0.25">
      <c r="A36119"/>
      <c r="B36119"/>
      <c r="C36119" s="32"/>
      <c r="D36119"/>
      <c r="E36119" s="32"/>
      <c r="F36119"/>
      <c r="G36119"/>
      <c r="H36119"/>
      <c r="I36119"/>
    </row>
    <row r="36120" spans="1:9" x14ac:dyDescent="0.25">
      <c r="A36120"/>
      <c r="B36120"/>
      <c r="C36120" s="32"/>
      <c r="D36120"/>
      <c r="E36120" s="32"/>
      <c r="F36120"/>
      <c r="G36120"/>
      <c r="H36120"/>
      <c r="I36120"/>
    </row>
    <row r="36121" spans="1:9" x14ac:dyDescent="0.25">
      <c r="A36121"/>
      <c r="B36121"/>
      <c r="C36121" s="32"/>
      <c r="D36121"/>
      <c r="E36121" s="32"/>
      <c r="F36121"/>
      <c r="G36121"/>
      <c r="H36121"/>
      <c r="I36121"/>
    </row>
    <row r="36122" spans="1:9" x14ac:dyDescent="0.25">
      <c r="A36122"/>
      <c r="B36122"/>
      <c r="C36122" s="32"/>
      <c r="D36122"/>
      <c r="E36122" s="32"/>
      <c r="F36122"/>
      <c r="G36122"/>
      <c r="H36122"/>
      <c r="I36122"/>
    </row>
    <row r="36123" spans="1:9" x14ac:dyDescent="0.25">
      <c r="A36123"/>
      <c r="B36123"/>
      <c r="C36123" s="32"/>
      <c r="D36123"/>
      <c r="E36123" s="32"/>
      <c r="F36123"/>
      <c r="G36123"/>
      <c r="H36123"/>
      <c r="I36123"/>
    </row>
    <row r="36124" spans="1:9" x14ac:dyDescent="0.25">
      <c r="A36124"/>
      <c r="B36124"/>
      <c r="C36124" s="32"/>
      <c r="D36124"/>
      <c r="E36124" s="32"/>
      <c r="F36124"/>
      <c r="G36124"/>
      <c r="H36124"/>
      <c r="I36124"/>
    </row>
    <row r="36125" spans="1:9" x14ac:dyDescent="0.25">
      <c r="A36125"/>
      <c r="B36125"/>
      <c r="C36125" s="32"/>
      <c r="D36125"/>
      <c r="E36125" s="32"/>
      <c r="F36125"/>
      <c r="G36125"/>
      <c r="H36125"/>
      <c r="I36125"/>
    </row>
    <row r="36126" spans="1:9" x14ac:dyDescent="0.25">
      <c r="A36126"/>
      <c r="B36126"/>
      <c r="C36126" s="32"/>
      <c r="D36126"/>
      <c r="E36126" s="32"/>
      <c r="F36126"/>
      <c r="G36126"/>
      <c r="H36126"/>
      <c r="I36126"/>
    </row>
    <row r="36127" spans="1:9" x14ac:dyDescent="0.25">
      <c r="A36127"/>
      <c r="B36127"/>
      <c r="C36127" s="32"/>
      <c r="D36127"/>
      <c r="E36127" s="32"/>
      <c r="F36127"/>
      <c r="G36127"/>
      <c r="H36127"/>
      <c r="I36127"/>
    </row>
    <row r="36128" spans="1:9" x14ac:dyDescent="0.25">
      <c r="A36128"/>
      <c r="B36128"/>
      <c r="C36128" s="32"/>
      <c r="D36128"/>
      <c r="E36128" s="32"/>
      <c r="F36128"/>
      <c r="G36128"/>
      <c r="H36128"/>
      <c r="I36128"/>
    </row>
    <row r="36129" spans="1:9" x14ac:dyDescent="0.25">
      <c r="A36129"/>
      <c r="B36129"/>
      <c r="C36129" s="32"/>
      <c r="D36129"/>
      <c r="E36129" s="32"/>
      <c r="F36129"/>
      <c r="G36129"/>
      <c r="H36129"/>
      <c r="I36129"/>
    </row>
    <row r="36130" spans="1:9" x14ac:dyDescent="0.25">
      <c r="A36130"/>
      <c r="B36130"/>
      <c r="C36130" s="32"/>
      <c r="D36130"/>
      <c r="E36130" s="32"/>
      <c r="F36130"/>
      <c r="G36130"/>
      <c r="H36130"/>
      <c r="I36130"/>
    </row>
    <row r="36131" spans="1:9" x14ac:dyDescent="0.25">
      <c r="A36131"/>
      <c r="B36131"/>
      <c r="C36131" s="32"/>
      <c r="D36131"/>
      <c r="E36131" s="32"/>
      <c r="F36131"/>
      <c r="G36131"/>
      <c r="H36131"/>
      <c r="I36131"/>
    </row>
    <row r="36132" spans="1:9" x14ac:dyDescent="0.25">
      <c r="A36132"/>
      <c r="B36132"/>
      <c r="C36132" s="32"/>
      <c r="D36132"/>
      <c r="E36132" s="32"/>
      <c r="F36132"/>
      <c r="G36132"/>
      <c r="H36132"/>
      <c r="I36132"/>
    </row>
    <row r="36133" spans="1:9" x14ac:dyDescent="0.25">
      <c r="A36133"/>
      <c r="B36133"/>
      <c r="C36133" s="32"/>
      <c r="D36133"/>
      <c r="E36133" s="32"/>
      <c r="F36133"/>
      <c r="G36133"/>
      <c r="H36133"/>
      <c r="I36133"/>
    </row>
    <row r="36134" spans="1:9" x14ac:dyDescent="0.25">
      <c r="A36134"/>
      <c r="B36134"/>
      <c r="C36134" s="32"/>
      <c r="D36134"/>
      <c r="E36134" s="32"/>
      <c r="F36134"/>
      <c r="G36134"/>
      <c r="H36134"/>
      <c r="I36134"/>
    </row>
    <row r="36135" spans="1:9" x14ac:dyDescent="0.25">
      <c r="A36135"/>
      <c r="B36135"/>
      <c r="C36135" s="32"/>
      <c r="D36135"/>
      <c r="E36135" s="32"/>
      <c r="F36135"/>
      <c r="G36135"/>
      <c r="H36135"/>
      <c r="I36135"/>
    </row>
    <row r="36136" spans="1:9" x14ac:dyDescent="0.25">
      <c r="A36136"/>
      <c r="B36136"/>
      <c r="C36136" s="32"/>
      <c r="D36136"/>
      <c r="E36136" s="32"/>
      <c r="F36136"/>
      <c r="G36136"/>
      <c r="H36136"/>
      <c r="I36136"/>
    </row>
    <row r="36137" spans="1:9" x14ac:dyDescent="0.25">
      <c r="A36137"/>
      <c r="B36137"/>
      <c r="C36137" s="32"/>
      <c r="D36137"/>
      <c r="E36137" s="32"/>
      <c r="F36137"/>
      <c r="G36137"/>
      <c r="H36137"/>
      <c r="I36137"/>
    </row>
    <row r="36138" spans="1:9" x14ac:dyDescent="0.25">
      <c r="A36138"/>
      <c r="B36138"/>
      <c r="C36138" s="32"/>
      <c r="D36138"/>
      <c r="E36138" s="32"/>
      <c r="F36138"/>
      <c r="G36138"/>
      <c r="H36138"/>
      <c r="I36138"/>
    </row>
    <row r="36139" spans="1:9" x14ac:dyDescent="0.25">
      <c r="A36139"/>
      <c r="B36139"/>
      <c r="C36139" s="32"/>
      <c r="D36139"/>
      <c r="E36139" s="32"/>
      <c r="F36139"/>
      <c r="G36139"/>
      <c r="H36139"/>
      <c r="I36139"/>
    </row>
    <row r="36140" spans="1:9" x14ac:dyDescent="0.25">
      <c r="A36140"/>
      <c r="B36140"/>
      <c r="C36140" s="32"/>
      <c r="D36140"/>
      <c r="E36140" s="32"/>
      <c r="F36140"/>
      <c r="G36140"/>
      <c r="H36140"/>
      <c r="I36140"/>
    </row>
    <row r="36141" spans="1:9" x14ac:dyDescent="0.25">
      <c r="A36141"/>
      <c r="B36141"/>
      <c r="C36141" s="32"/>
      <c r="D36141"/>
      <c r="E36141" s="32"/>
      <c r="F36141"/>
      <c r="G36141"/>
      <c r="H36141"/>
      <c r="I36141"/>
    </row>
    <row r="36142" spans="1:9" x14ac:dyDescent="0.25">
      <c r="A36142"/>
      <c r="B36142"/>
      <c r="C36142" s="32"/>
      <c r="D36142"/>
      <c r="E36142" s="32"/>
      <c r="F36142"/>
      <c r="G36142"/>
      <c r="H36142"/>
      <c r="I36142"/>
    </row>
    <row r="36143" spans="1:9" x14ac:dyDescent="0.25">
      <c r="A36143"/>
      <c r="B36143"/>
      <c r="C36143" s="32"/>
      <c r="D36143"/>
      <c r="E36143" s="32"/>
      <c r="F36143"/>
      <c r="G36143"/>
      <c r="H36143"/>
      <c r="I36143"/>
    </row>
    <row r="36144" spans="1:9" x14ac:dyDescent="0.25">
      <c r="A36144"/>
      <c r="B36144"/>
      <c r="C36144" s="32"/>
      <c r="D36144"/>
      <c r="E36144" s="32"/>
      <c r="F36144"/>
      <c r="G36144"/>
      <c r="H36144"/>
      <c r="I36144"/>
    </row>
    <row r="36145" spans="1:9" x14ac:dyDescent="0.25">
      <c r="A36145"/>
      <c r="B36145"/>
      <c r="C36145" s="32"/>
      <c r="D36145"/>
      <c r="E36145" s="32"/>
      <c r="F36145"/>
      <c r="G36145"/>
      <c r="H36145"/>
      <c r="I36145"/>
    </row>
    <row r="36146" spans="1:9" x14ac:dyDescent="0.25">
      <c r="A36146"/>
      <c r="B36146"/>
      <c r="C36146" s="32"/>
      <c r="D36146"/>
      <c r="E36146" s="32"/>
      <c r="F36146"/>
      <c r="G36146"/>
      <c r="H36146"/>
      <c r="I36146"/>
    </row>
    <row r="36147" spans="1:9" x14ac:dyDescent="0.25">
      <c r="A36147"/>
      <c r="B36147"/>
      <c r="C36147" s="32"/>
      <c r="D36147"/>
      <c r="E36147" s="32"/>
      <c r="F36147"/>
      <c r="G36147"/>
      <c r="H36147"/>
      <c r="I36147"/>
    </row>
    <row r="36148" spans="1:9" x14ac:dyDescent="0.25">
      <c r="A36148"/>
      <c r="B36148"/>
      <c r="C36148" s="32"/>
      <c r="D36148"/>
      <c r="E36148" s="32"/>
      <c r="F36148"/>
      <c r="G36148"/>
      <c r="H36148"/>
      <c r="I36148"/>
    </row>
    <row r="36149" spans="1:9" x14ac:dyDescent="0.25">
      <c r="A36149"/>
      <c r="B36149"/>
      <c r="C36149" s="32"/>
      <c r="D36149"/>
      <c r="E36149" s="32"/>
      <c r="F36149"/>
      <c r="G36149"/>
      <c r="H36149"/>
      <c r="I36149"/>
    </row>
    <row r="36150" spans="1:9" x14ac:dyDescent="0.25">
      <c r="A36150"/>
      <c r="B36150"/>
      <c r="C36150" s="32"/>
      <c r="D36150"/>
      <c r="E36150" s="32"/>
      <c r="F36150"/>
      <c r="G36150"/>
      <c r="H36150"/>
      <c r="I36150"/>
    </row>
    <row r="36151" spans="1:9" x14ac:dyDescent="0.25">
      <c r="A36151"/>
      <c r="B36151"/>
      <c r="C36151" s="32"/>
      <c r="D36151"/>
      <c r="E36151" s="32"/>
      <c r="F36151"/>
      <c r="G36151"/>
      <c r="H36151"/>
      <c r="I36151"/>
    </row>
    <row r="36152" spans="1:9" x14ac:dyDescent="0.25">
      <c r="A36152"/>
      <c r="B36152"/>
      <c r="C36152" s="32"/>
      <c r="D36152"/>
      <c r="E36152" s="32"/>
      <c r="F36152"/>
      <c r="G36152"/>
      <c r="H36152"/>
      <c r="I36152"/>
    </row>
    <row r="36153" spans="1:9" x14ac:dyDescent="0.25">
      <c r="A36153"/>
      <c r="B36153"/>
      <c r="C36153" s="32"/>
      <c r="D36153"/>
      <c r="E36153" s="32"/>
      <c r="F36153"/>
      <c r="G36153"/>
      <c r="H36153"/>
      <c r="I36153"/>
    </row>
    <row r="36154" spans="1:9" x14ac:dyDescent="0.25">
      <c r="A36154"/>
      <c r="B36154"/>
      <c r="C36154" s="32"/>
      <c r="D36154"/>
      <c r="E36154" s="32"/>
      <c r="F36154"/>
      <c r="G36154"/>
      <c r="H36154"/>
      <c r="I36154"/>
    </row>
    <row r="36155" spans="1:9" x14ac:dyDescent="0.25">
      <c r="A36155"/>
      <c r="B36155"/>
      <c r="C36155" s="32"/>
      <c r="D36155"/>
      <c r="E36155" s="32"/>
      <c r="F36155"/>
      <c r="G36155"/>
      <c r="H36155"/>
      <c r="I36155"/>
    </row>
    <row r="36156" spans="1:9" x14ac:dyDescent="0.25">
      <c r="A36156"/>
      <c r="B36156"/>
      <c r="C36156" s="32"/>
      <c r="D36156"/>
      <c r="E36156" s="32"/>
      <c r="F36156"/>
      <c r="G36156"/>
      <c r="H36156"/>
      <c r="I36156"/>
    </row>
    <row r="36157" spans="1:9" x14ac:dyDescent="0.25">
      <c r="A36157"/>
      <c r="B36157"/>
      <c r="C36157" s="32"/>
      <c r="D36157"/>
      <c r="E36157" s="32"/>
      <c r="F36157"/>
      <c r="G36157"/>
      <c r="H36157"/>
      <c r="I36157"/>
    </row>
    <row r="36158" spans="1:9" x14ac:dyDescent="0.25">
      <c r="A36158"/>
      <c r="B36158"/>
      <c r="C36158" s="32"/>
      <c r="D36158"/>
      <c r="E36158" s="32"/>
      <c r="F36158"/>
      <c r="G36158"/>
      <c r="H36158"/>
      <c r="I36158"/>
    </row>
    <row r="36159" spans="1:9" x14ac:dyDescent="0.25">
      <c r="A36159"/>
      <c r="B36159"/>
      <c r="C36159" s="32"/>
      <c r="D36159"/>
      <c r="E36159" s="32"/>
      <c r="F36159"/>
      <c r="G36159"/>
      <c r="H36159"/>
      <c r="I36159"/>
    </row>
    <row r="36160" spans="1:9" x14ac:dyDescent="0.25">
      <c r="A36160"/>
      <c r="B36160"/>
      <c r="C36160" s="32"/>
      <c r="D36160"/>
      <c r="E36160" s="32"/>
      <c r="F36160"/>
      <c r="G36160"/>
      <c r="H36160"/>
      <c r="I36160"/>
    </row>
    <row r="36161" spans="1:9" x14ac:dyDescent="0.25">
      <c r="A36161"/>
      <c r="B36161"/>
      <c r="C36161" s="32"/>
      <c r="D36161"/>
      <c r="E36161" s="32"/>
      <c r="F36161"/>
      <c r="G36161"/>
      <c r="H36161"/>
      <c r="I36161"/>
    </row>
    <row r="36162" spans="1:9" x14ac:dyDescent="0.25">
      <c r="A36162"/>
      <c r="B36162"/>
      <c r="C36162" s="32"/>
      <c r="D36162"/>
      <c r="E36162" s="32"/>
      <c r="F36162"/>
      <c r="G36162"/>
      <c r="H36162"/>
      <c r="I36162"/>
    </row>
    <row r="36163" spans="1:9" x14ac:dyDescent="0.25">
      <c r="A36163"/>
      <c r="B36163"/>
      <c r="C36163" s="32"/>
      <c r="D36163"/>
      <c r="E36163" s="32"/>
      <c r="F36163"/>
      <c r="G36163"/>
      <c r="H36163"/>
      <c r="I36163"/>
    </row>
    <row r="36164" spans="1:9" x14ac:dyDescent="0.25">
      <c r="A36164"/>
      <c r="B36164"/>
      <c r="C36164" s="32"/>
      <c r="D36164"/>
      <c r="E36164" s="32"/>
      <c r="F36164"/>
      <c r="G36164"/>
      <c r="H36164"/>
      <c r="I36164"/>
    </row>
    <row r="36165" spans="1:9" x14ac:dyDescent="0.25">
      <c r="A36165"/>
      <c r="B36165"/>
      <c r="C36165" s="32"/>
      <c r="D36165"/>
      <c r="E36165" s="32"/>
      <c r="F36165"/>
      <c r="G36165"/>
      <c r="H36165"/>
      <c r="I36165"/>
    </row>
    <row r="36166" spans="1:9" x14ac:dyDescent="0.25">
      <c r="A36166"/>
      <c r="B36166"/>
      <c r="C36166" s="32"/>
      <c r="D36166"/>
      <c r="E36166" s="32"/>
      <c r="F36166"/>
      <c r="G36166"/>
      <c r="H36166"/>
      <c r="I36166"/>
    </row>
    <row r="36167" spans="1:9" x14ac:dyDescent="0.25">
      <c r="A36167"/>
      <c r="B36167"/>
      <c r="C36167" s="32"/>
      <c r="D36167"/>
      <c r="E36167" s="32"/>
      <c r="F36167"/>
      <c r="G36167"/>
      <c r="H36167"/>
      <c r="I36167"/>
    </row>
    <row r="36168" spans="1:9" x14ac:dyDescent="0.25">
      <c r="A36168"/>
      <c r="B36168"/>
      <c r="C36168" s="32"/>
      <c r="D36168"/>
      <c r="E36168" s="32"/>
      <c r="F36168"/>
      <c r="G36168"/>
      <c r="H36168"/>
      <c r="I36168"/>
    </row>
    <row r="36169" spans="1:9" x14ac:dyDescent="0.25">
      <c r="A36169"/>
      <c r="B36169"/>
      <c r="C36169" s="32"/>
      <c r="D36169"/>
      <c r="E36169" s="32"/>
      <c r="F36169"/>
      <c r="G36169"/>
      <c r="H36169"/>
      <c r="I36169"/>
    </row>
    <row r="36170" spans="1:9" x14ac:dyDescent="0.25">
      <c r="A36170"/>
      <c r="B36170"/>
      <c r="C36170" s="32"/>
      <c r="D36170"/>
      <c r="E36170" s="32"/>
      <c r="F36170"/>
      <c r="G36170"/>
      <c r="H36170"/>
      <c r="I36170"/>
    </row>
    <row r="36171" spans="1:9" x14ac:dyDescent="0.25">
      <c r="A36171"/>
      <c r="B36171"/>
      <c r="C36171" s="32"/>
      <c r="D36171"/>
      <c r="E36171" s="32"/>
      <c r="F36171"/>
      <c r="G36171"/>
      <c r="H36171"/>
      <c r="I36171"/>
    </row>
    <row r="36172" spans="1:9" x14ac:dyDescent="0.25">
      <c r="A36172"/>
      <c r="B36172"/>
      <c r="C36172" s="32"/>
      <c r="D36172"/>
      <c r="E36172" s="32"/>
      <c r="F36172"/>
      <c r="G36172"/>
      <c r="H36172"/>
      <c r="I36172"/>
    </row>
    <row r="36173" spans="1:9" x14ac:dyDescent="0.25">
      <c r="A36173"/>
      <c r="B36173"/>
      <c r="C36173" s="32"/>
      <c r="D36173"/>
      <c r="E36173" s="32"/>
      <c r="F36173"/>
      <c r="G36173"/>
      <c r="H36173"/>
      <c r="I36173"/>
    </row>
    <row r="36174" spans="1:9" x14ac:dyDescent="0.25">
      <c r="A36174"/>
      <c r="B36174"/>
      <c r="C36174" s="32"/>
      <c r="D36174"/>
      <c r="E36174" s="32"/>
      <c r="F36174"/>
      <c r="G36174"/>
      <c r="H36174"/>
      <c r="I36174"/>
    </row>
    <row r="36175" spans="1:9" x14ac:dyDescent="0.25">
      <c r="A36175"/>
      <c r="B36175"/>
      <c r="C36175" s="32"/>
      <c r="D36175"/>
      <c r="E36175" s="32"/>
      <c r="F36175"/>
      <c r="G36175"/>
      <c r="H36175"/>
      <c r="I36175"/>
    </row>
    <row r="36176" spans="1:9" x14ac:dyDescent="0.25">
      <c r="A36176"/>
      <c r="B36176"/>
      <c r="C36176" s="32"/>
      <c r="D36176"/>
      <c r="E36176" s="32"/>
      <c r="F36176"/>
      <c r="G36176"/>
      <c r="H36176"/>
      <c r="I36176"/>
    </row>
    <row r="36177" spans="1:9" x14ac:dyDescent="0.25">
      <c r="A36177"/>
      <c r="B36177"/>
      <c r="C36177" s="32"/>
      <c r="D36177"/>
      <c r="E36177" s="32"/>
      <c r="F36177"/>
      <c r="G36177"/>
      <c r="H36177"/>
      <c r="I36177"/>
    </row>
    <row r="36178" spans="1:9" x14ac:dyDescent="0.25">
      <c r="A36178"/>
      <c r="B36178"/>
      <c r="C36178" s="32"/>
      <c r="D36178"/>
      <c r="E36178" s="32"/>
      <c r="F36178"/>
      <c r="G36178"/>
      <c r="H36178"/>
      <c r="I36178"/>
    </row>
    <row r="36179" spans="1:9" x14ac:dyDescent="0.25">
      <c r="A36179"/>
      <c r="B36179"/>
      <c r="C36179" s="32"/>
      <c r="D36179"/>
      <c r="E36179" s="32"/>
      <c r="F36179"/>
      <c r="G36179"/>
      <c r="H36179"/>
      <c r="I36179"/>
    </row>
    <row r="36180" spans="1:9" x14ac:dyDescent="0.25">
      <c r="A36180"/>
      <c r="B36180"/>
      <c r="C36180" s="32"/>
      <c r="D36180"/>
      <c r="E36180" s="32"/>
      <c r="F36180"/>
      <c r="G36180"/>
      <c r="H36180"/>
      <c r="I36180"/>
    </row>
    <row r="36181" spans="1:9" x14ac:dyDescent="0.25">
      <c r="A36181"/>
      <c r="B36181"/>
      <c r="C36181" s="32"/>
      <c r="D36181"/>
      <c r="E36181" s="32"/>
      <c r="F36181"/>
      <c r="G36181"/>
      <c r="H36181"/>
      <c r="I36181"/>
    </row>
    <row r="36182" spans="1:9" x14ac:dyDescent="0.25">
      <c r="A36182"/>
      <c r="B36182"/>
      <c r="C36182" s="32"/>
      <c r="D36182"/>
      <c r="E36182" s="32"/>
      <c r="F36182"/>
      <c r="G36182"/>
      <c r="H36182"/>
      <c r="I36182"/>
    </row>
    <row r="36183" spans="1:9" x14ac:dyDescent="0.25">
      <c r="A36183"/>
      <c r="B36183"/>
      <c r="C36183" s="32"/>
      <c r="D36183"/>
      <c r="E36183" s="32"/>
      <c r="F36183"/>
      <c r="G36183"/>
      <c r="H36183"/>
      <c r="I36183"/>
    </row>
    <row r="36184" spans="1:9" x14ac:dyDescent="0.25">
      <c r="A36184"/>
      <c r="B36184"/>
      <c r="C36184" s="32"/>
      <c r="D36184"/>
      <c r="E36184" s="32"/>
      <c r="F36184"/>
      <c r="G36184"/>
      <c r="H36184"/>
      <c r="I36184"/>
    </row>
    <row r="36185" spans="1:9" x14ac:dyDescent="0.25">
      <c r="A36185"/>
      <c r="B36185"/>
      <c r="C36185" s="32"/>
      <c r="D36185"/>
      <c r="E36185" s="32"/>
      <c r="F36185"/>
      <c r="G36185"/>
      <c r="H36185"/>
      <c r="I36185"/>
    </row>
    <row r="36186" spans="1:9" x14ac:dyDescent="0.25">
      <c r="A36186"/>
      <c r="B36186"/>
      <c r="C36186" s="32"/>
      <c r="D36186"/>
      <c r="E36186" s="32"/>
      <c r="F36186"/>
      <c r="G36186"/>
      <c r="H36186"/>
      <c r="I36186"/>
    </row>
    <row r="36187" spans="1:9" x14ac:dyDescent="0.25">
      <c r="A36187"/>
      <c r="B36187"/>
      <c r="C36187" s="32"/>
      <c r="D36187"/>
      <c r="E36187" s="32"/>
      <c r="F36187"/>
      <c r="G36187"/>
      <c r="H36187"/>
      <c r="I36187"/>
    </row>
    <row r="36188" spans="1:9" x14ac:dyDescent="0.25">
      <c r="A36188"/>
      <c r="B36188"/>
      <c r="C36188" s="32"/>
      <c r="D36188"/>
      <c r="E36188" s="32"/>
      <c r="F36188"/>
      <c r="G36188"/>
      <c r="H36188"/>
      <c r="I36188"/>
    </row>
    <row r="36189" spans="1:9" x14ac:dyDescent="0.25">
      <c r="A36189"/>
      <c r="B36189"/>
      <c r="C36189" s="32"/>
      <c r="D36189"/>
      <c r="E36189" s="32"/>
      <c r="F36189"/>
      <c r="G36189"/>
      <c r="H36189"/>
      <c r="I36189"/>
    </row>
    <row r="36190" spans="1:9" x14ac:dyDescent="0.25">
      <c r="A36190"/>
      <c r="B36190"/>
      <c r="C36190" s="32"/>
      <c r="D36190"/>
      <c r="E36190" s="32"/>
      <c r="F36190"/>
      <c r="G36190"/>
      <c r="H36190"/>
      <c r="I36190"/>
    </row>
    <row r="36191" spans="1:9" x14ac:dyDescent="0.25">
      <c r="A36191"/>
      <c r="B36191"/>
      <c r="C36191" s="32"/>
      <c r="D36191"/>
      <c r="E36191" s="32"/>
      <c r="F36191"/>
      <c r="G36191"/>
      <c r="H36191"/>
      <c r="I36191"/>
    </row>
    <row r="36192" spans="1:9" x14ac:dyDescent="0.25">
      <c r="A36192"/>
      <c r="B36192"/>
      <c r="C36192" s="32"/>
      <c r="D36192"/>
      <c r="E36192" s="32"/>
      <c r="F36192"/>
      <c r="G36192"/>
      <c r="H36192"/>
      <c r="I36192"/>
    </row>
    <row r="36193" spans="1:9" x14ac:dyDescent="0.25">
      <c r="A36193"/>
      <c r="B36193"/>
      <c r="C36193" s="32"/>
      <c r="D36193"/>
      <c r="E36193" s="32"/>
      <c r="F36193"/>
      <c r="G36193"/>
      <c r="H36193"/>
      <c r="I36193"/>
    </row>
    <row r="36194" spans="1:9" x14ac:dyDescent="0.25">
      <c r="A36194"/>
      <c r="B36194"/>
      <c r="C36194" s="32"/>
      <c r="D36194"/>
      <c r="E36194" s="32"/>
      <c r="F36194"/>
      <c r="G36194"/>
      <c r="H36194"/>
      <c r="I36194"/>
    </row>
    <row r="36195" spans="1:9" x14ac:dyDescent="0.25">
      <c r="A36195"/>
      <c r="B36195"/>
      <c r="C36195" s="32"/>
      <c r="D36195"/>
      <c r="E36195" s="32"/>
      <c r="F36195"/>
      <c r="G36195"/>
      <c r="H36195"/>
      <c r="I36195"/>
    </row>
    <row r="36196" spans="1:9" x14ac:dyDescent="0.25">
      <c r="A36196"/>
      <c r="B36196"/>
      <c r="C36196" s="32"/>
      <c r="D36196"/>
      <c r="E36196" s="32"/>
      <c r="F36196"/>
      <c r="G36196"/>
      <c r="H36196"/>
      <c r="I36196"/>
    </row>
    <row r="36197" spans="1:9" x14ac:dyDescent="0.25">
      <c r="A36197"/>
      <c r="B36197"/>
      <c r="C36197" s="32"/>
      <c r="D36197"/>
      <c r="E36197" s="32"/>
      <c r="F36197"/>
      <c r="G36197"/>
      <c r="H36197"/>
      <c r="I36197"/>
    </row>
    <row r="36198" spans="1:9" x14ac:dyDescent="0.25">
      <c r="A36198"/>
      <c r="B36198"/>
      <c r="C36198" s="32"/>
      <c r="D36198"/>
      <c r="E36198" s="32"/>
      <c r="F36198"/>
      <c r="G36198"/>
      <c r="H36198"/>
      <c r="I36198"/>
    </row>
    <row r="36199" spans="1:9" x14ac:dyDescent="0.25">
      <c r="A36199"/>
      <c r="B36199"/>
      <c r="C36199" s="32"/>
      <c r="D36199"/>
      <c r="E36199" s="32"/>
      <c r="F36199"/>
      <c r="G36199"/>
      <c r="H36199"/>
      <c r="I36199"/>
    </row>
    <row r="36200" spans="1:9" x14ac:dyDescent="0.25">
      <c r="A36200"/>
      <c r="B36200"/>
      <c r="C36200" s="32"/>
      <c r="D36200"/>
      <c r="E36200" s="32"/>
      <c r="F36200"/>
      <c r="G36200"/>
      <c r="H36200"/>
      <c r="I36200"/>
    </row>
    <row r="36201" spans="1:9" x14ac:dyDescent="0.25">
      <c r="A36201"/>
      <c r="B36201"/>
      <c r="C36201" s="32"/>
      <c r="D36201"/>
      <c r="E36201" s="32"/>
      <c r="F36201"/>
      <c r="G36201"/>
      <c r="H36201"/>
      <c r="I36201"/>
    </row>
    <row r="36202" spans="1:9" x14ac:dyDescent="0.25">
      <c r="A36202"/>
      <c r="B36202"/>
      <c r="C36202" s="32"/>
      <c r="D36202"/>
      <c r="E36202" s="32"/>
      <c r="F36202"/>
      <c r="G36202"/>
      <c r="H36202"/>
      <c r="I36202"/>
    </row>
    <row r="36203" spans="1:9" x14ac:dyDescent="0.25">
      <c r="A36203"/>
      <c r="B36203"/>
      <c r="C36203" s="32"/>
      <c r="D36203"/>
      <c r="E36203" s="32"/>
      <c r="F36203"/>
      <c r="G36203"/>
      <c r="H36203"/>
      <c r="I36203"/>
    </row>
    <row r="36204" spans="1:9" x14ac:dyDescent="0.25">
      <c r="A36204"/>
      <c r="B36204"/>
      <c r="C36204" s="32"/>
      <c r="D36204"/>
      <c r="E36204" s="32"/>
      <c r="F36204"/>
      <c r="G36204"/>
      <c r="H36204"/>
      <c r="I36204"/>
    </row>
    <row r="36205" spans="1:9" x14ac:dyDescent="0.25">
      <c r="A36205"/>
      <c r="B36205"/>
      <c r="C36205" s="32"/>
      <c r="D36205"/>
      <c r="E36205" s="32"/>
      <c r="F36205"/>
      <c r="G36205"/>
      <c r="H36205"/>
      <c r="I36205"/>
    </row>
    <row r="36206" spans="1:9" x14ac:dyDescent="0.25">
      <c r="A36206"/>
      <c r="B36206"/>
      <c r="C36206" s="32"/>
      <c r="D36206"/>
      <c r="E36206" s="32"/>
      <c r="F36206"/>
      <c r="G36206"/>
      <c r="H36206"/>
      <c r="I36206"/>
    </row>
    <row r="36207" spans="1:9" x14ac:dyDescent="0.25">
      <c r="A36207"/>
      <c r="B36207"/>
      <c r="C36207" s="32"/>
      <c r="D36207"/>
      <c r="E36207" s="32"/>
      <c r="F36207"/>
      <c r="G36207"/>
      <c r="H36207"/>
      <c r="I36207"/>
    </row>
    <row r="36208" spans="1:9" x14ac:dyDescent="0.25">
      <c r="A36208"/>
      <c r="B36208"/>
      <c r="C36208" s="32"/>
      <c r="D36208"/>
      <c r="E36208" s="32"/>
      <c r="F36208"/>
      <c r="G36208"/>
      <c r="H36208"/>
      <c r="I36208"/>
    </row>
    <row r="36209" spans="1:9" x14ac:dyDescent="0.25">
      <c r="A36209"/>
      <c r="B36209"/>
      <c r="C36209" s="32"/>
      <c r="D36209"/>
      <c r="E36209" s="32"/>
      <c r="F36209"/>
      <c r="G36209"/>
      <c r="H36209"/>
      <c r="I36209"/>
    </row>
    <row r="36210" spans="1:9" x14ac:dyDescent="0.25">
      <c r="A36210"/>
      <c r="B36210"/>
      <c r="C36210" s="32"/>
      <c r="D36210"/>
      <c r="E36210" s="32"/>
      <c r="F36210"/>
      <c r="G36210"/>
      <c r="H36210"/>
      <c r="I36210"/>
    </row>
    <row r="36211" spans="1:9" x14ac:dyDescent="0.25">
      <c r="A36211"/>
      <c r="B36211"/>
      <c r="C36211" s="32"/>
      <c r="D36211"/>
      <c r="E36211" s="32"/>
      <c r="F36211"/>
      <c r="G36211"/>
      <c r="H36211"/>
      <c r="I36211"/>
    </row>
    <row r="36212" spans="1:9" x14ac:dyDescent="0.25">
      <c r="A36212"/>
      <c r="B36212"/>
      <c r="C36212" s="32"/>
      <c r="D36212"/>
      <c r="E36212" s="32"/>
      <c r="F36212"/>
      <c r="G36212"/>
      <c r="H36212"/>
      <c r="I36212"/>
    </row>
    <row r="36213" spans="1:9" x14ac:dyDescent="0.25">
      <c r="A36213"/>
      <c r="B36213"/>
      <c r="C36213" s="32"/>
      <c r="D36213"/>
      <c r="E36213" s="32"/>
      <c r="F36213"/>
      <c r="G36213"/>
      <c r="H36213"/>
      <c r="I36213"/>
    </row>
    <row r="36214" spans="1:9" x14ac:dyDescent="0.25">
      <c r="A36214"/>
      <c r="B36214"/>
      <c r="C36214" s="32"/>
      <c r="D36214"/>
      <c r="E36214" s="32"/>
      <c r="F36214"/>
      <c r="G36214"/>
      <c r="H36214"/>
      <c r="I36214"/>
    </row>
    <row r="36215" spans="1:9" x14ac:dyDescent="0.25">
      <c r="A36215"/>
      <c r="B36215"/>
      <c r="C36215" s="32"/>
      <c r="D36215"/>
      <c r="E36215" s="32"/>
      <c r="F36215"/>
      <c r="G36215"/>
      <c r="H36215"/>
      <c r="I36215"/>
    </row>
    <row r="36216" spans="1:9" x14ac:dyDescent="0.25">
      <c r="A36216"/>
      <c r="B36216"/>
      <c r="C36216" s="32"/>
      <c r="D36216"/>
      <c r="E36216" s="32"/>
      <c r="F36216"/>
      <c r="G36216"/>
      <c r="H36216"/>
      <c r="I36216"/>
    </row>
    <row r="36217" spans="1:9" x14ac:dyDescent="0.25">
      <c r="A36217"/>
      <c r="B36217"/>
      <c r="C36217" s="32"/>
      <c r="D36217"/>
      <c r="E36217" s="32"/>
      <c r="F36217"/>
      <c r="G36217"/>
      <c r="H36217"/>
      <c r="I36217"/>
    </row>
    <row r="36218" spans="1:9" x14ac:dyDescent="0.25">
      <c r="A36218"/>
      <c r="B36218"/>
      <c r="C36218" s="32"/>
      <c r="D36218"/>
      <c r="E36218" s="32"/>
      <c r="F36218"/>
      <c r="G36218"/>
      <c r="H36218"/>
      <c r="I36218"/>
    </row>
    <row r="36219" spans="1:9" x14ac:dyDescent="0.25">
      <c r="A36219"/>
      <c r="B36219"/>
      <c r="C36219" s="32"/>
      <c r="D36219"/>
      <c r="E36219" s="32"/>
      <c r="F36219"/>
      <c r="G36219"/>
      <c r="H36219"/>
      <c r="I36219"/>
    </row>
    <row r="36220" spans="1:9" x14ac:dyDescent="0.25">
      <c r="A36220"/>
      <c r="B36220"/>
      <c r="C36220" s="32"/>
      <c r="D36220"/>
      <c r="E36220" s="32"/>
      <c r="F36220"/>
      <c r="G36220"/>
      <c r="H36220"/>
      <c r="I36220"/>
    </row>
    <row r="36221" spans="1:9" x14ac:dyDescent="0.25">
      <c r="A36221"/>
      <c r="B36221"/>
      <c r="C36221" s="32"/>
      <c r="D36221"/>
      <c r="E36221" s="32"/>
      <c r="F36221"/>
      <c r="G36221"/>
      <c r="H36221"/>
      <c r="I36221"/>
    </row>
    <row r="36222" spans="1:9" x14ac:dyDescent="0.25">
      <c r="A36222"/>
      <c r="B36222"/>
      <c r="C36222" s="32"/>
      <c r="D36222"/>
      <c r="E36222" s="32"/>
      <c r="F36222"/>
      <c r="G36222"/>
      <c r="H36222"/>
      <c r="I36222"/>
    </row>
    <row r="36223" spans="1:9" x14ac:dyDescent="0.25">
      <c r="A36223"/>
      <c r="B36223"/>
      <c r="C36223" s="32"/>
      <c r="D36223"/>
      <c r="E36223" s="32"/>
      <c r="F36223"/>
      <c r="G36223"/>
      <c r="H36223"/>
      <c r="I36223"/>
    </row>
    <row r="36224" spans="1:9" x14ac:dyDescent="0.25">
      <c r="A36224"/>
      <c r="B36224"/>
      <c r="C36224" s="32"/>
      <c r="D36224"/>
      <c r="E36224" s="32"/>
      <c r="F36224"/>
      <c r="G36224"/>
      <c r="H36224"/>
      <c r="I36224"/>
    </row>
    <row r="36225" spans="1:9" x14ac:dyDescent="0.25">
      <c r="A36225"/>
      <c r="B36225"/>
      <c r="C36225" s="32"/>
      <c r="D36225"/>
      <c r="E36225" s="32"/>
      <c r="F36225"/>
      <c r="G36225"/>
      <c r="H36225"/>
      <c r="I36225"/>
    </row>
    <row r="36226" spans="1:9" x14ac:dyDescent="0.25">
      <c r="A36226"/>
      <c r="B36226"/>
      <c r="C36226" s="32"/>
      <c r="D36226"/>
      <c r="E36226" s="32"/>
      <c r="F36226"/>
      <c r="G36226"/>
      <c r="H36226"/>
      <c r="I36226"/>
    </row>
    <row r="36227" spans="1:9" x14ac:dyDescent="0.25">
      <c r="A36227"/>
      <c r="B36227"/>
      <c r="C36227" s="32"/>
      <c r="D36227"/>
      <c r="E36227" s="32"/>
      <c r="F36227"/>
      <c r="G36227"/>
      <c r="H36227"/>
      <c r="I36227"/>
    </row>
    <row r="36228" spans="1:9" x14ac:dyDescent="0.25">
      <c r="A36228"/>
      <c r="B36228"/>
      <c r="C36228" s="32"/>
      <c r="D36228"/>
      <c r="E36228" s="32"/>
      <c r="F36228"/>
      <c r="G36228"/>
      <c r="H36228"/>
      <c r="I36228"/>
    </row>
    <row r="36229" spans="1:9" x14ac:dyDescent="0.25">
      <c r="A36229"/>
      <c r="B36229"/>
      <c r="C36229" s="32"/>
      <c r="D36229"/>
      <c r="E36229" s="32"/>
      <c r="F36229"/>
      <c r="G36229"/>
      <c r="H36229"/>
      <c r="I36229"/>
    </row>
    <row r="36230" spans="1:9" x14ac:dyDescent="0.25">
      <c r="A36230"/>
      <c r="B36230"/>
      <c r="C36230" s="32"/>
      <c r="D36230"/>
      <c r="E36230" s="32"/>
      <c r="F36230"/>
      <c r="G36230"/>
      <c r="H36230"/>
      <c r="I36230"/>
    </row>
    <row r="36231" spans="1:9" x14ac:dyDescent="0.25">
      <c r="A36231"/>
      <c r="B36231"/>
      <c r="C36231" s="32"/>
      <c r="D36231"/>
      <c r="E36231" s="32"/>
      <c r="F36231"/>
      <c r="G36231"/>
      <c r="H36231"/>
      <c r="I36231"/>
    </row>
    <row r="36232" spans="1:9" x14ac:dyDescent="0.25">
      <c r="A36232"/>
      <c r="B36232"/>
      <c r="C36232" s="32"/>
      <c r="D36232"/>
      <c r="E36232" s="32"/>
      <c r="F36232"/>
      <c r="G36232"/>
      <c r="H36232"/>
      <c r="I36232"/>
    </row>
    <row r="36233" spans="1:9" x14ac:dyDescent="0.25">
      <c r="A36233"/>
      <c r="B36233"/>
      <c r="C36233" s="32"/>
      <c r="D36233"/>
      <c r="E36233" s="32"/>
      <c r="F36233"/>
      <c r="G36233"/>
      <c r="H36233"/>
      <c r="I36233"/>
    </row>
    <row r="36234" spans="1:9" x14ac:dyDescent="0.25">
      <c r="A36234"/>
      <c r="B36234"/>
      <c r="C36234" s="32"/>
      <c r="D36234"/>
      <c r="E36234" s="32"/>
      <c r="F36234"/>
      <c r="G36234"/>
      <c r="H36234"/>
      <c r="I36234"/>
    </row>
    <row r="36235" spans="1:9" x14ac:dyDescent="0.25">
      <c r="A36235"/>
      <c r="B36235"/>
      <c r="C36235" s="32"/>
      <c r="D36235"/>
      <c r="E36235" s="32"/>
      <c r="F36235"/>
      <c r="G36235"/>
      <c r="H36235"/>
      <c r="I36235"/>
    </row>
    <row r="36236" spans="1:9" x14ac:dyDescent="0.25">
      <c r="A36236"/>
      <c r="B36236"/>
      <c r="C36236" s="32"/>
      <c r="D36236"/>
      <c r="E36236" s="32"/>
      <c r="F36236"/>
      <c r="G36236"/>
      <c r="H36236"/>
      <c r="I36236"/>
    </row>
    <row r="36237" spans="1:9" x14ac:dyDescent="0.25">
      <c r="A36237"/>
      <c r="B36237"/>
      <c r="C36237" s="32"/>
      <c r="D36237"/>
      <c r="E36237" s="32"/>
      <c r="F36237"/>
      <c r="G36237"/>
      <c r="H36237"/>
      <c r="I36237"/>
    </row>
    <row r="36238" spans="1:9" x14ac:dyDescent="0.25">
      <c r="A36238"/>
      <c r="B36238"/>
      <c r="C36238" s="32"/>
      <c r="D36238"/>
      <c r="E36238" s="32"/>
      <c r="F36238"/>
      <c r="G36238"/>
      <c r="H36238"/>
      <c r="I36238"/>
    </row>
    <row r="36239" spans="1:9" x14ac:dyDescent="0.25">
      <c r="A36239"/>
      <c r="B36239"/>
      <c r="C36239" s="32"/>
      <c r="D36239"/>
      <c r="E36239" s="32"/>
      <c r="F36239"/>
      <c r="G36239"/>
      <c r="H36239"/>
      <c r="I36239"/>
    </row>
    <row r="36240" spans="1:9" x14ac:dyDescent="0.25">
      <c r="A36240"/>
      <c r="B36240"/>
      <c r="C36240" s="32"/>
      <c r="D36240"/>
      <c r="E36240" s="32"/>
      <c r="F36240"/>
      <c r="G36240"/>
      <c r="H36240"/>
      <c r="I36240"/>
    </row>
    <row r="36241" spans="1:9" x14ac:dyDescent="0.25">
      <c r="A36241"/>
      <c r="B36241"/>
      <c r="C36241" s="32"/>
      <c r="D36241"/>
      <c r="E36241" s="32"/>
      <c r="F36241"/>
      <c r="G36241"/>
      <c r="H36241"/>
      <c r="I36241"/>
    </row>
    <row r="36242" spans="1:9" x14ac:dyDescent="0.25">
      <c r="A36242"/>
      <c r="B36242"/>
      <c r="C36242" s="32"/>
      <c r="D36242"/>
      <c r="E36242" s="32"/>
      <c r="F36242"/>
      <c r="G36242"/>
      <c r="H36242"/>
      <c r="I36242"/>
    </row>
    <row r="36243" spans="1:9" x14ac:dyDescent="0.25">
      <c r="A36243"/>
      <c r="B36243"/>
      <c r="C36243" s="32"/>
      <c r="D36243"/>
      <c r="E36243" s="32"/>
      <c r="F36243"/>
      <c r="G36243"/>
      <c r="H36243"/>
      <c r="I36243"/>
    </row>
    <row r="36244" spans="1:9" x14ac:dyDescent="0.25">
      <c r="A36244"/>
      <c r="B36244"/>
      <c r="C36244" s="32"/>
      <c r="D36244"/>
      <c r="E36244" s="32"/>
      <c r="F36244"/>
      <c r="G36244"/>
      <c r="H36244"/>
      <c r="I36244"/>
    </row>
    <row r="36245" spans="1:9" x14ac:dyDescent="0.25">
      <c r="A36245"/>
      <c r="B36245"/>
      <c r="C36245" s="32"/>
      <c r="D36245"/>
      <c r="E36245" s="32"/>
      <c r="F36245"/>
      <c r="G36245"/>
      <c r="H36245"/>
      <c r="I36245"/>
    </row>
    <row r="36246" spans="1:9" x14ac:dyDescent="0.25">
      <c r="A36246"/>
      <c r="B36246"/>
      <c r="C36246" s="32"/>
      <c r="D36246"/>
      <c r="E36246" s="32"/>
      <c r="F36246"/>
      <c r="G36246"/>
      <c r="H36246"/>
      <c r="I36246"/>
    </row>
    <row r="36247" spans="1:9" x14ac:dyDescent="0.25">
      <c r="A36247"/>
      <c r="B36247"/>
      <c r="C36247" s="32"/>
      <c r="D36247"/>
      <c r="E36247" s="32"/>
      <c r="F36247"/>
      <c r="G36247"/>
      <c r="H36247"/>
      <c r="I36247"/>
    </row>
    <row r="36248" spans="1:9" x14ac:dyDescent="0.25">
      <c r="A36248"/>
      <c r="B36248"/>
      <c r="C36248" s="32"/>
      <c r="D36248"/>
      <c r="E36248" s="32"/>
      <c r="F36248"/>
      <c r="G36248"/>
      <c r="H36248"/>
      <c r="I36248"/>
    </row>
    <row r="36249" spans="1:9" x14ac:dyDescent="0.25">
      <c r="A36249"/>
      <c r="B36249"/>
      <c r="C36249" s="32"/>
      <c r="D36249"/>
      <c r="E36249" s="32"/>
      <c r="F36249"/>
      <c r="G36249"/>
      <c r="H36249"/>
      <c r="I36249"/>
    </row>
    <row r="36250" spans="1:9" x14ac:dyDescent="0.25">
      <c r="A36250"/>
      <c r="B36250"/>
      <c r="C36250" s="32"/>
      <c r="D36250"/>
      <c r="E36250" s="32"/>
      <c r="F36250"/>
      <c r="G36250"/>
      <c r="H36250"/>
      <c r="I36250"/>
    </row>
    <row r="36251" spans="1:9" x14ac:dyDescent="0.25">
      <c r="A36251"/>
      <c r="B36251"/>
      <c r="C36251" s="32"/>
      <c r="D36251"/>
      <c r="E36251" s="32"/>
      <c r="F36251"/>
      <c r="G36251"/>
      <c r="H36251"/>
      <c r="I36251"/>
    </row>
    <row r="36252" spans="1:9" x14ac:dyDescent="0.25">
      <c r="A36252"/>
      <c r="B36252"/>
      <c r="C36252" s="32"/>
      <c r="D36252"/>
      <c r="E36252" s="32"/>
      <c r="F36252"/>
      <c r="G36252"/>
      <c r="H36252"/>
      <c r="I36252"/>
    </row>
    <row r="36253" spans="1:9" x14ac:dyDescent="0.25">
      <c r="A36253"/>
      <c r="B36253"/>
      <c r="C36253" s="32"/>
      <c r="D36253"/>
      <c r="E36253" s="32"/>
      <c r="F36253"/>
      <c r="G36253"/>
      <c r="H36253"/>
      <c r="I36253"/>
    </row>
    <row r="36254" spans="1:9" x14ac:dyDescent="0.25">
      <c r="A36254"/>
      <c r="B36254"/>
      <c r="C36254" s="32"/>
      <c r="D36254"/>
      <c r="E36254" s="32"/>
      <c r="F36254"/>
      <c r="G36254"/>
      <c r="H36254"/>
      <c r="I36254"/>
    </row>
    <row r="36255" spans="1:9" x14ac:dyDescent="0.25">
      <c r="A36255"/>
      <c r="B36255"/>
      <c r="C36255" s="32"/>
      <c r="D36255"/>
      <c r="E36255" s="32"/>
      <c r="F36255"/>
      <c r="G36255"/>
      <c r="H36255"/>
      <c r="I36255"/>
    </row>
    <row r="36256" spans="1:9" x14ac:dyDescent="0.25">
      <c r="A36256"/>
      <c r="B36256"/>
      <c r="C36256" s="32"/>
      <c r="D36256"/>
      <c r="E36256" s="32"/>
      <c r="F36256"/>
      <c r="G36256"/>
      <c r="H36256"/>
      <c r="I36256"/>
    </row>
    <row r="36257" spans="1:9" x14ac:dyDescent="0.25">
      <c r="A36257"/>
      <c r="B36257"/>
      <c r="C36257" s="32"/>
      <c r="D36257"/>
      <c r="E36257" s="32"/>
      <c r="F36257"/>
      <c r="G36257"/>
      <c r="H36257"/>
      <c r="I36257"/>
    </row>
    <row r="36258" spans="1:9" x14ac:dyDescent="0.25">
      <c r="A36258"/>
      <c r="B36258"/>
      <c r="C36258" s="32"/>
      <c r="D36258"/>
      <c r="E36258" s="32"/>
      <c r="F36258"/>
      <c r="G36258"/>
      <c r="H36258"/>
      <c r="I36258"/>
    </row>
    <row r="36259" spans="1:9" x14ac:dyDescent="0.25">
      <c r="A36259"/>
      <c r="B36259"/>
      <c r="C36259" s="32"/>
      <c r="D36259"/>
      <c r="E36259" s="32"/>
      <c r="F36259"/>
      <c r="G36259"/>
      <c r="H36259"/>
      <c r="I36259"/>
    </row>
    <row r="36260" spans="1:9" x14ac:dyDescent="0.25">
      <c r="A36260"/>
      <c r="B36260"/>
      <c r="C36260" s="32"/>
      <c r="D36260"/>
      <c r="E36260" s="32"/>
      <c r="F36260"/>
      <c r="G36260"/>
      <c r="H36260"/>
      <c r="I36260"/>
    </row>
    <row r="36261" spans="1:9" x14ac:dyDescent="0.25">
      <c r="A36261"/>
      <c r="B36261"/>
      <c r="C36261" s="32"/>
      <c r="D36261"/>
      <c r="E36261" s="32"/>
      <c r="F36261"/>
      <c r="G36261"/>
      <c r="H36261"/>
      <c r="I36261"/>
    </row>
    <row r="36262" spans="1:9" x14ac:dyDescent="0.25">
      <c r="A36262"/>
      <c r="B36262"/>
      <c r="C36262" s="32"/>
      <c r="D36262"/>
      <c r="E36262" s="32"/>
      <c r="F36262"/>
      <c r="G36262"/>
      <c r="H36262"/>
      <c r="I36262"/>
    </row>
    <row r="36263" spans="1:9" x14ac:dyDescent="0.25">
      <c r="A36263"/>
      <c r="B36263"/>
      <c r="C36263" s="32"/>
      <c r="D36263"/>
      <c r="E36263" s="32"/>
      <c r="F36263"/>
      <c r="G36263"/>
      <c r="H36263"/>
      <c r="I36263"/>
    </row>
    <row r="36264" spans="1:9" x14ac:dyDescent="0.25">
      <c r="A36264"/>
      <c r="B36264"/>
      <c r="C36264" s="32"/>
      <c r="D36264"/>
      <c r="E36264" s="32"/>
      <c r="F36264"/>
      <c r="G36264"/>
      <c r="H36264"/>
      <c r="I36264"/>
    </row>
    <row r="36265" spans="1:9" x14ac:dyDescent="0.25">
      <c r="A36265"/>
      <c r="B36265"/>
      <c r="C36265" s="32"/>
      <c r="D36265"/>
      <c r="E36265" s="32"/>
      <c r="F36265"/>
      <c r="G36265"/>
      <c r="H36265"/>
      <c r="I36265"/>
    </row>
    <row r="36266" spans="1:9" x14ac:dyDescent="0.25">
      <c r="A36266"/>
      <c r="B36266"/>
      <c r="C36266" s="32"/>
      <c r="D36266"/>
      <c r="E36266" s="32"/>
      <c r="F36266"/>
      <c r="G36266"/>
      <c r="H36266"/>
      <c r="I36266"/>
    </row>
    <row r="36267" spans="1:9" x14ac:dyDescent="0.25">
      <c r="A36267"/>
      <c r="B36267"/>
      <c r="C36267" s="32"/>
      <c r="D36267"/>
      <c r="E36267" s="32"/>
      <c r="F36267"/>
      <c r="G36267"/>
      <c r="H36267"/>
      <c r="I36267"/>
    </row>
    <row r="36268" spans="1:9" x14ac:dyDescent="0.25">
      <c r="A36268"/>
      <c r="B36268"/>
      <c r="C36268" s="32"/>
      <c r="D36268"/>
      <c r="E36268" s="32"/>
      <c r="F36268"/>
      <c r="G36268"/>
      <c r="H36268"/>
      <c r="I36268"/>
    </row>
    <row r="36269" spans="1:9" x14ac:dyDescent="0.25">
      <c r="A36269"/>
      <c r="B36269"/>
      <c r="C36269" s="32"/>
      <c r="D36269"/>
      <c r="E36269" s="32"/>
      <c r="F36269"/>
      <c r="G36269"/>
      <c r="H36269"/>
      <c r="I36269"/>
    </row>
    <row r="36270" spans="1:9" x14ac:dyDescent="0.25">
      <c r="A36270"/>
      <c r="B36270"/>
      <c r="C36270" s="32"/>
      <c r="D36270"/>
      <c r="E36270" s="32"/>
      <c r="F36270"/>
      <c r="G36270"/>
      <c r="H36270"/>
      <c r="I36270"/>
    </row>
    <row r="36271" spans="1:9" x14ac:dyDescent="0.25">
      <c r="A36271"/>
      <c r="B36271"/>
      <c r="C36271" s="32"/>
      <c r="D36271"/>
      <c r="E36271" s="32"/>
      <c r="F36271"/>
      <c r="G36271"/>
      <c r="H36271"/>
      <c r="I36271"/>
    </row>
    <row r="36272" spans="1:9" x14ac:dyDescent="0.25">
      <c r="A36272"/>
      <c r="B36272"/>
      <c r="C36272" s="32"/>
      <c r="D36272"/>
      <c r="E36272" s="32"/>
      <c r="F36272"/>
      <c r="G36272"/>
      <c r="H36272"/>
      <c r="I36272"/>
    </row>
    <row r="36273" spans="1:9" x14ac:dyDescent="0.25">
      <c r="A36273"/>
      <c r="B36273"/>
      <c r="C36273" s="32"/>
      <c r="D36273"/>
      <c r="E36273" s="32"/>
      <c r="F36273"/>
      <c r="G36273"/>
      <c r="H36273"/>
      <c r="I36273"/>
    </row>
    <row r="36274" spans="1:9" x14ac:dyDescent="0.25">
      <c r="A36274"/>
      <c r="B36274"/>
      <c r="C36274" s="32"/>
      <c r="D36274"/>
      <c r="E36274" s="32"/>
      <c r="F36274"/>
      <c r="G36274"/>
      <c r="H36274"/>
      <c r="I36274"/>
    </row>
    <row r="36275" spans="1:9" x14ac:dyDescent="0.25">
      <c r="A36275"/>
      <c r="B36275"/>
      <c r="C36275" s="32"/>
      <c r="D36275"/>
      <c r="E36275" s="32"/>
      <c r="F36275"/>
      <c r="G36275"/>
      <c r="H36275"/>
      <c r="I36275"/>
    </row>
    <row r="36276" spans="1:9" x14ac:dyDescent="0.25">
      <c r="A36276"/>
      <c r="B36276"/>
      <c r="C36276" s="32"/>
      <c r="D36276"/>
      <c r="E36276" s="32"/>
      <c r="F36276"/>
      <c r="G36276"/>
      <c r="H36276"/>
      <c r="I36276"/>
    </row>
    <row r="36277" spans="1:9" x14ac:dyDescent="0.25">
      <c r="A36277"/>
      <c r="B36277"/>
      <c r="C36277" s="32"/>
      <c r="D36277"/>
      <c r="E36277" s="32"/>
      <c r="F36277"/>
      <c r="G36277"/>
      <c r="H36277"/>
      <c r="I36277"/>
    </row>
    <row r="36278" spans="1:9" x14ac:dyDescent="0.25">
      <c r="A36278"/>
      <c r="B36278"/>
      <c r="C36278" s="32"/>
      <c r="D36278"/>
      <c r="E36278" s="32"/>
      <c r="F36278"/>
      <c r="G36278"/>
      <c r="H36278"/>
      <c r="I36278"/>
    </row>
    <row r="36279" spans="1:9" x14ac:dyDescent="0.25">
      <c r="A36279"/>
      <c r="B36279"/>
      <c r="C36279" s="32"/>
      <c r="D36279"/>
      <c r="E36279" s="32"/>
      <c r="F36279"/>
      <c r="G36279"/>
      <c r="H36279"/>
      <c r="I36279"/>
    </row>
    <row r="36280" spans="1:9" x14ac:dyDescent="0.25">
      <c r="A36280"/>
      <c r="B36280"/>
      <c r="C36280" s="32"/>
      <c r="D36280"/>
      <c r="E36280" s="32"/>
      <c r="F36280"/>
      <c r="G36280"/>
      <c r="H36280"/>
      <c r="I36280"/>
    </row>
    <row r="36281" spans="1:9" x14ac:dyDescent="0.25">
      <c r="A36281"/>
      <c r="B36281"/>
      <c r="C36281" s="32"/>
      <c r="D36281"/>
      <c r="E36281" s="32"/>
      <c r="F36281"/>
      <c r="G36281"/>
      <c r="H36281"/>
      <c r="I36281"/>
    </row>
    <row r="36282" spans="1:9" x14ac:dyDescent="0.25">
      <c r="A36282"/>
      <c r="B36282"/>
      <c r="C36282" s="32"/>
      <c r="D36282"/>
      <c r="E36282" s="32"/>
      <c r="F36282"/>
      <c r="G36282"/>
      <c r="H36282"/>
      <c r="I36282"/>
    </row>
    <row r="36283" spans="1:9" x14ac:dyDescent="0.25">
      <c r="A36283"/>
      <c r="B36283"/>
      <c r="C36283" s="32"/>
      <c r="D36283"/>
      <c r="E36283" s="32"/>
      <c r="F36283"/>
      <c r="G36283"/>
      <c r="H36283"/>
      <c r="I36283"/>
    </row>
    <row r="36284" spans="1:9" x14ac:dyDescent="0.25">
      <c r="A36284"/>
      <c r="B36284"/>
      <c r="C36284" s="32"/>
      <c r="D36284"/>
      <c r="E36284" s="32"/>
      <c r="F36284"/>
      <c r="G36284"/>
      <c r="H36284"/>
      <c r="I36284"/>
    </row>
    <row r="36285" spans="1:9" x14ac:dyDescent="0.25">
      <c r="A36285"/>
      <c r="B36285"/>
      <c r="C36285" s="32"/>
      <c r="D36285"/>
      <c r="E36285" s="32"/>
      <c r="F36285"/>
      <c r="G36285"/>
      <c r="H36285"/>
      <c r="I36285"/>
    </row>
    <row r="36286" spans="1:9" x14ac:dyDescent="0.25">
      <c r="A36286"/>
      <c r="B36286"/>
      <c r="C36286" s="32"/>
      <c r="D36286"/>
      <c r="E36286" s="32"/>
      <c r="F36286"/>
      <c r="G36286"/>
      <c r="H36286"/>
      <c r="I36286"/>
    </row>
    <row r="36287" spans="1:9" x14ac:dyDescent="0.25">
      <c r="A36287"/>
      <c r="B36287"/>
      <c r="C36287" s="32"/>
      <c r="D36287"/>
      <c r="E36287" s="32"/>
      <c r="F36287"/>
      <c r="G36287"/>
      <c r="H36287"/>
      <c r="I36287"/>
    </row>
    <row r="36288" spans="1:9" x14ac:dyDescent="0.25">
      <c r="A36288"/>
      <c r="B36288"/>
      <c r="C36288" s="32"/>
      <c r="D36288"/>
      <c r="E36288" s="32"/>
      <c r="F36288"/>
      <c r="G36288"/>
      <c r="H36288"/>
      <c r="I36288"/>
    </row>
    <row r="36289" spans="1:9" x14ac:dyDescent="0.25">
      <c r="A36289"/>
      <c r="B36289"/>
      <c r="C36289" s="32"/>
      <c r="D36289"/>
      <c r="E36289" s="32"/>
      <c r="F36289"/>
      <c r="G36289"/>
      <c r="H36289"/>
      <c r="I36289"/>
    </row>
    <row r="36290" spans="1:9" x14ac:dyDescent="0.25">
      <c r="A36290"/>
      <c r="B36290"/>
      <c r="C36290" s="32"/>
      <c r="D36290"/>
      <c r="E36290" s="32"/>
      <c r="F36290"/>
      <c r="G36290"/>
      <c r="H36290"/>
      <c r="I36290"/>
    </row>
    <row r="36291" spans="1:9" x14ac:dyDescent="0.25">
      <c r="A36291"/>
      <c r="B36291"/>
      <c r="C36291" s="32"/>
      <c r="D36291"/>
      <c r="E36291" s="32"/>
      <c r="F36291"/>
      <c r="G36291"/>
      <c r="H36291"/>
      <c r="I36291"/>
    </row>
    <row r="36292" spans="1:9" x14ac:dyDescent="0.25">
      <c r="A36292"/>
      <c r="B36292"/>
      <c r="C36292" s="32"/>
      <c r="D36292"/>
      <c r="E36292" s="32"/>
      <c r="F36292"/>
      <c r="G36292"/>
      <c r="H36292"/>
      <c r="I36292"/>
    </row>
    <row r="36293" spans="1:9" x14ac:dyDescent="0.25">
      <c r="A36293"/>
      <c r="B36293"/>
      <c r="C36293" s="32"/>
      <c r="D36293"/>
      <c r="E36293" s="32"/>
      <c r="F36293"/>
      <c r="G36293"/>
      <c r="H36293"/>
      <c r="I36293"/>
    </row>
    <row r="36294" spans="1:9" x14ac:dyDescent="0.25">
      <c r="A36294"/>
      <c r="B36294"/>
      <c r="C36294" s="32"/>
      <c r="D36294"/>
      <c r="E36294" s="32"/>
      <c r="F36294"/>
      <c r="G36294"/>
      <c r="H36294"/>
      <c r="I36294"/>
    </row>
    <row r="36295" spans="1:9" x14ac:dyDescent="0.25">
      <c r="A36295"/>
      <c r="B36295"/>
      <c r="C36295" s="32"/>
      <c r="D36295"/>
      <c r="E36295" s="32"/>
      <c r="F36295"/>
      <c r="G36295"/>
      <c r="H36295"/>
      <c r="I36295"/>
    </row>
    <row r="36296" spans="1:9" x14ac:dyDescent="0.25">
      <c r="A36296"/>
      <c r="B36296"/>
      <c r="C36296" s="32"/>
      <c r="D36296"/>
      <c r="E36296" s="32"/>
      <c r="F36296"/>
      <c r="G36296"/>
      <c r="H36296"/>
      <c r="I36296"/>
    </row>
    <row r="36297" spans="1:9" x14ac:dyDescent="0.25">
      <c r="A36297"/>
      <c r="B36297"/>
      <c r="C36297" s="32"/>
      <c r="D36297"/>
      <c r="E36297" s="32"/>
      <c r="F36297"/>
      <c r="G36297"/>
      <c r="H36297"/>
      <c r="I36297"/>
    </row>
    <row r="36298" spans="1:9" x14ac:dyDescent="0.25">
      <c r="A36298"/>
      <c r="B36298"/>
      <c r="C36298" s="32"/>
      <c r="D36298"/>
      <c r="E36298" s="32"/>
      <c r="F36298"/>
      <c r="G36298"/>
      <c r="H36298"/>
      <c r="I36298"/>
    </row>
    <row r="36299" spans="1:9" x14ac:dyDescent="0.25">
      <c r="A36299"/>
      <c r="B36299"/>
      <c r="C36299" s="32"/>
      <c r="D36299"/>
      <c r="E36299" s="32"/>
      <c r="F36299"/>
      <c r="G36299"/>
      <c r="H36299"/>
      <c r="I36299"/>
    </row>
    <row r="36300" spans="1:9" x14ac:dyDescent="0.25">
      <c r="A36300"/>
      <c r="B36300"/>
      <c r="C36300" s="32"/>
      <c r="D36300"/>
      <c r="E36300" s="32"/>
      <c r="F36300"/>
      <c r="G36300"/>
      <c r="H36300"/>
      <c r="I36300"/>
    </row>
    <row r="36301" spans="1:9" x14ac:dyDescent="0.25">
      <c r="A36301"/>
      <c r="B36301"/>
      <c r="C36301" s="32"/>
      <c r="D36301"/>
      <c r="E36301" s="32"/>
      <c r="F36301"/>
      <c r="G36301"/>
      <c r="H36301"/>
      <c r="I36301"/>
    </row>
    <row r="36302" spans="1:9" x14ac:dyDescent="0.25">
      <c r="A36302"/>
      <c r="B36302"/>
      <c r="C36302" s="32"/>
      <c r="D36302"/>
      <c r="E36302" s="32"/>
      <c r="F36302"/>
      <c r="G36302"/>
      <c r="H36302"/>
      <c r="I36302"/>
    </row>
    <row r="36303" spans="1:9" x14ac:dyDescent="0.25">
      <c r="A36303"/>
      <c r="B36303"/>
      <c r="C36303" s="32"/>
      <c r="D36303"/>
      <c r="E36303" s="32"/>
      <c r="F36303"/>
      <c r="G36303"/>
      <c r="H36303"/>
      <c r="I36303"/>
    </row>
    <row r="36304" spans="1:9" x14ac:dyDescent="0.25">
      <c r="A36304"/>
      <c r="B36304"/>
      <c r="C36304" s="32"/>
      <c r="D36304"/>
      <c r="E36304" s="32"/>
      <c r="F36304"/>
      <c r="G36304"/>
      <c r="H36304"/>
      <c r="I36304"/>
    </row>
    <row r="36305" spans="1:9" x14ac:dyDescent="0.25">
      <c r="A36305"/>
      <c r="B36305"/>
      <c r="C36305" s="32"/>
      <c r="D36305"/>
      <c r="E36305" s="32"/>
      <c r="F36305"/>
      <c r="G36305"/>
      <c r="H36305"/>
      <c r="I36305"/>
    </row>
    <row r="36306" spans="1:9" x14ac:dyDescent="0.25">
      <c r="A36306"/>
      <c r="B36306"/>
      <c r="C36306" s="32"/>
      <c r="D36306"/>
      <c r="E36306" s="32"/>
      <c r="F36306"/>
      <c r="G36306"/>
      <c r="H36306"/>
      <c r="I36306"/>
    </row>
    <row r="36307" spans="1:9" x14ac:dyDescent="0.25">
      <c r="A36307"/>
      <c r="B36307"/>
      <c r="C36307" s="32"/>
      <c r="D36307"/>
      <c r="E36307" s="32"/>
      <c r="F36307"/>
      <c r="G36307"/>
      <c r="H36307"/>
      <c r="I36307"/>
    </row>
    <row r="36308" spans="1:9" x14ac:dyDescent="0.25">
      <c r="A36308"/>
      <c r="B36308"/>
      <c r="C36308" s="32"/>
      <c r="D36308"/>
      <c r="E36308" s="32"/>
      <c r="F36308"/>
      <c r="G36308"/>
      <c r="H36308"/>
      <c r="I36308"/>
    </row>
    <row r="36309" spans="1:9" x14ac:dyDescent="0.25">
      <c r="A36309"/>
      <c r="B36309"/>
      <c r="C36309" s="32"/>
      <c r="D36309"/>
      <c r="E36309" s="32"/>
      <c r="F36309"/>
      <c r="G36309"/>
      <c r="H36309"/>
      <c r="I36309"/>
    </row>
    <row r="36310" spans="1:9" x14ac:dyDescent="0.25">
      <c r="A36310"/>
      <c r="B36310"/>
      <c r="C36310" s="32"/>
      <c r="D36310"/>
      <c r="E36310" s="32"/>
      <c r="F36310"/>
      <c r="G36310"/>
      <c r="H36310"/>
      <c r="I36310"/>
    </row>
    <row r="36311" spans="1:9" x14ac:dyDescent="0.25">
      <c r="A36311"/>
      <c r="B36311"/>
      <c r="C36311" s="32"/>
      <c r="D36311"/>
      <c r="E36311" s="32"/>
      <c r="F36311"/>
      <c r="G36311"/>
      <c r="H36311"/>
      <c r="I36311"/>
    </row>
    <row r="36312" spans="1:9" x14ac:dyDescent="0.25">
      <c r="A36312"/>
      <c r="B36312"/>
      <c r="C36312" s="32"/>
      <c r="D36312"/>
      <c r="E36312" s="32"/>
      <c r="F36312"/>
      <c r="G36312"/>
      <c r="H36312"/>
      <c r="I36312"/>
    </row>
    <row r="36313" spans="1:9" x14ac:dyDescent="0.25">
      <c r="A36313"/>
      <c r="B36313"/>
      <c r="C36313" s="32"/>
      <c r="D36313"/>
      <c r="E36313" s="32"/>
      <c r="F36313"/>
      <c r="G36313"/>
      <c r="H36313"/>
      <c r="I36313"/>
    </row>
    <row r="36314" spans="1:9" x14ac:dyDescent="0.25">
      <c r="A36314"/>
      <c r="B36314"/>
      <c r="C36314" s="32"/>
      <c r="D36314"/>
      <c r="E36314" s="32"/>
      <c r="F36314"/>
      <c r="G36314"/>
      <c r="H36314"/>
      <c r="I36314"/>
    </row>
    <row r="36315" spans="1:9" x14ac:dyDescent="0.25">
      <c r="A36315"/>
      <c r="B36315"/>
      <c r="C36315" s="32"/>
      <c r="D36315"/>
      <c r="E36315" s="32"/>
      <c r="F36315"/>
      <c r="G36315"/>
      <c r="H36315"/>
      <c r="I36315"/>
    </row>
    <row r="36316" spans="1:9" x14ac:dyDescent="0.25">
      <c r="A36316"/>
      <c r="B36316"/>
      <c r="C36316" s="32"/>
      <c r="D36316"/>
      <c r="E36316" s="32"/>
      <c r="F36316"/>
      <c r="G36316"/>
      <c r="H36316"/>
      <c r="I36316"/>
    </row>
    <row r="36317" spans="1:9" x14ac:dyDescent="0.25">
      <c r="A36317"/>
      <c r="B36317"/>
      <c r="C36317" s="32"/>
      <c r="D36317"/>
      <c r="E36317" s="32"/>
      <c r="F36317"/>
      <c r="G36317"/>
      <c r="H36317"/>
      <c r="I36317"/>
    </row>
    <row r="36318" spans="1:9" x14ac:dyDescent="0.25">
      <c r="A36318"/>
      <c r="B36318"/>
      <c r="C36318" s="32"/>
      <c r="D36318"/>
      <c r="E36318" s="32"/>
      <c r="F36318"/>
      <c r="G36318"/>
      <c r="H36318"/>
      <c r="I36318"/>
    </row>
    <row r="36319" spans="1:9" x14ac:dyDescent="0.25">
      <c r="A36319"/>
      <c r="B36319"/>
      <c r="C36319" s="32"/>
      <c r="D36319"/>
      <c r="E36319" s="32"/>
      <c r="F36319"/>
      <c r="G36319"/>
      <c r="H36319"/>
      <c r="I36319"/>
    </row>
    <row r="36320" spans="1:9" x14ac:dyDescent="0.25">
      <c r="A36320"/>
      <c r="B36320"/>
      <c r="C36320" s="32"/>
      <c r="D36320"/>
      <c r="E36320" s="32"/>
      <c r="F36320"/>
      <c r="G36320"/>
      <c r="H36320"/>
      <c r="I36320"/>
    </row>
    <row r="36321" spans="1:9" x14ac:dyDescent="0.25">
      <c r="A36321"/>
      <c r="B36321"/>
      <c r="C36321" s="32"/>
      <c r="D36321"/>
      <c r="E36321" s="32"/>
      <c r="F36321"/>
      <c r="G36321"/>
      <c r="H36321"/>
      <c r="I36321"/>
    </row>
    <row r="36322" spans="1:9" x14ac:dyDescent="0.25">
      <c r="A36322"/>
      <c r="B36322"/>
      <c r="C36322" s="32"/>
      <c r="D36322"/>
      <c r="E36322" s="32"/>
      <c r="F36322"/>
      <c r="G36322"/>
      <c r="H36322"/>
      <c r="I36322"/>
    </row>
    <row r="36323" spans="1:9" x14ac:dyDescent="0.25">
      <c r="A36323"/>
      <c r="B36323"/>
      <c r="C36323" s="32"/>
      <c r="D36323"/>
      <c r="E36323" s="32"/>
      <c r="F36323"/>
      <c r="G36323"/>
      <c r="H36323"/>
      <c r="I36323"/>
    </row>
    <row r="36324" spans="1:9" x14ac:dyDescent="0.25">
      <c r="A36324"/>
      <c r="B36324"/>
      <c r="C36324" s="32"/>
      <c r="D36324"/>
      <c r="E36324" s="32"/>
      <c r="F36324"/>
      <c r="G36324"/>
      <c r="H36324"/>
      <c r="I36324"/>
    </row>
    <row r="36325" spans="1:9" x14ac:dyDescent="0.25">
      <c r="A36325"/>
      <c r="B36325"/>
      <c r="C36325" s="32"/>
      <c r="D36325"/>
      <c r="E36325" s="32"/>
      <c r="F36325"/>
      <c r="G36325"/>
      <c r="H36325"/>
      <c r="I36325"/>
    </row>
    <row r="36326" spans="1:9" x14ac:dyDescent="0.25">
      <c r="A36326"/>
      <c r="B36326"/>
      <c r="C36326" s="32"/>
      <c r="D36326"/>
      <c r="E36326" s="32"/>
      <c r="F36326"/>
      <c r="G36326"/>
      <c r="H36326"/>
      <c r="I36326"/>
    </row>
    <row r="36327" spans="1:9" x14ac:dyDescent="0.25">
      <c r="A36327"/>
      <c r="B36327"/>
      <c r="C36327" s="32"/>
      <c r="D36327"/>
      <c r="E36327" s="32"/>
      <c r="F36327"/>
      <c r="G36327"/>
      <c r="H36327"/>
      <c r="I36327"/>
    </row>
    <row r="36328" spans="1:9" x14ac:dyDescent="0.25">
      <c r="A36328"/>
      <c r="B36328"/>
      <c r="C36328" s="32"/>
      <c r="D36328"/>
      <c r="E36328" s="32"/>
      <c r="F36328"/>
      <c r="G36328"/>
      <c r="H36328"/>
      <c r="I36328"/>
    </row>
    <row r="36329" spans="1:9" x14ac:dyDescent="0.25">
      <c r="A36329"/>
      <c r="B36329"/>
      <c r="C36329" s="32"/>
      <c r="D36329"/>
      <c r="E36329" s="32"/>
      <c r="F36329"/>
      <c r="G36329"/>
      <c r="H36329"/>
      <c r="I36329"/>
    </row>
    <row r="36330" spans="1:9" x14ac:dyDescent="0.25">
      <c r="A36330"/>
      <c r="B36330"/>
      <c r="C36330" s="32"/>
      <c r="D36330"/>
      <c r="E36330" s="32"/>
      <c r="F36330"/>
      <c r="G36330"/>
      <c r="H36330"/>
      <c r="I36330"/>
    </row>
    <row r="36331" spans="1:9" x14ac:dyDescent="0.25">
      <c r="A36331"/>
      <c r="B36331"/>
      <c r="C36331" s="32"/>
      <c r="D36331"/>
      <c r="E36331" s="32"/>
      <c r="F36331"/>
      <c r="G36331"/>
      <c r="H36331"/>
      <c r="I36331"/>
    </row>
    <row r="36332" spans="1:9" x14ac:dyDescent="0.25">
      <c r="A36332"/>
      <c r="B36332"/>
      <c r="C36332" s="32"/>
      <c r="D36332"/>
      <c r="E36332" s="32"/>
      <c r="F36332"/>
      <c r="G36332"/>
      <c r="H36332"/>
      <c r="I36332"/>
    </row>
    <row r="36333" spans="1:9" x14ac:dyDescent="0.25">
      <c r="A36333"/>
      <c r="B36333"/>
      <c r="C36333" s="32"/>
      <c r="D36333"/>
      <c r="E36333" s="32"/>
      <c r="F36333"/>
      <c r="G36333"/>
      <c r="H36333"/>
      <c r="I36333"/>
    </row>
    <row r="36334" spans="1:9" x14ac:dyDescent="0.25">
      <c r="A36334"/>
      <c r="B36334"/>
      <c r="C36334" s="32"/>
      <c r="D36334"/>
      <c r="E36334" s="32"/>
      <c r="F36334"/>
      <c r="G36334"/>
      <c r="H36334"/>
      <c r="I36334"/>
    </row>
    <row r="36335" spans="1:9" x14ac:dyDescent="0.25">
      <c r="A36335"/>
      <c r="B36335"/>
      <c r="C36335" s="32"/>
      <c r="D36335"/>
      <c r="E36335" s="32"/>
      <c r="F36335"/>
      <c r="G36335"/>
      <c r="H36335"/>
      <c r="I36335"/>
    </row>
    <row r="36336" spans="1:9" x14ac:dyDescent="0.25">
      <c r="A36336"/>
      <c r="B36336"/>
      <c r="C36336" s="32"/>
      <c r="D36336"/>
      <c r="E36336" s="32"/>
      <c r="F36336"/>
      <c r="G36336"/>
      <c r="H36336"/>
      <c r="I36336"/>
    </row>
    <row r="36337" spans="1:9" x14ac:dyDescent="0.25">
      <c r="A36337"/>
      <c r="B36337"/>
      <c r="C36337" s="32"/>
      <c r="D36337"/>
      <c r="E36337" s="32"/>
      <c r="F36337"/>
      <c r="G36337"/>
      <c r="H36337"/>
      <c r="I36337"/>
    </row>
    <row r="36338" spans="1:9" x14ac:dyDescent="0.25">
      <c r="A36338"/>
      <c r="B36338"/>
      <c r="C36338" s="32"/>
      <c r="D36338"/>
      <c r="E36338" s="32"/>
      <c r="F36338"/>
      <c r="G36338"/>
      <c r="H36338"/>
      <c r="I36338"/>
    </row>
    <row r="36339" spans="1:9" x14ac:dyDescent="0.25">
      <c r="A36339"/>
      <c r="B36339"/>
      <c r="C36339" s="32"/>
      <c r="D36339"/>
      <c r="E36339" s="32"/>
      <c r="F36339"/>
      <c r="G36339"/>
      <c r="H36339"/>
      <c r="I36339"/>
    </row>
    <row r="36340" spans="1:9" x14ac:dyDescent="0.25">
      <c r="A36340"/>
      <c r="B36340"/>
      <c r="C36340" s="32"/>
      <c r="D36340"/>
      <c r="E36340" s="32"/>
      <c r="F36340"/>
      <c r="G36340"/>
      <c r="H36340"/>
      <c r="I36340"/>
    </row>
    <row r="36341" spans="1:9" x14ac:dyDescent="0.25">
      <c r="A36341"/>
      <c r="B36341"/>
      <c r="C36341" s="32"/>
      <c r="D36341"/>
      <c r="E36341" s="32"/>
      <c r="F36341"/>
      <c r="G36341"/>
      <c r="H36341"/>
      <c r="I36341"/>
    </row>
    <row r="36342" spans="1:9" x14ac:dyDescent="0.25">
      <c r="A36342"/>
      <c r="B36342"/>
      <c r="C36342" s="32"/>
      <c r="D36342"/>
      <c r="E36342" s="32"/>
      <c r="F36342"/>
      <c r="G36342"/>
      <c r="H36342"/>
      <c r="I36342"/>
    </row>
    <row r="36343" spans="1:9" x14ac:dyDescent="0.25">
      <c r="A36343"/>
      <c r="B36343"/>
      <c r="C36343" s="32"/>
      <c r="D36343"/>
      <c r="E36343" s="32"/>
      <c r="F36343"/>
      <c r="G36343"/>
      <c r="H36343"/>
      <c r="I36343"/>
    </row>
    <row r="36344" spans="1:9" x14ac:dyDescent="0.25">
      <c r="A36344"/>
      <c r="B36344"/>
      <c r="C36344" s="32"/>
      <c r="D36344"/>
      <c r="E36344" s="32"/>
      <c r="F36344"/>
      <c r="G36344"/>
      <c r="H36344"/>
      <c r="I36344"/>
    </row>
    <row r="36345" spans="1:9" x14ac:dyDescent="0.25">
      <c r="A36345"/>
      <c r="B36345"/>
      <c r="C36345" s="32"/>
      <c r="D36345"/>
      <c r="E36345" s="32"/>
      <c r="F36345"/>
      <c r="G36345"/>
      <c r="H36345"/>
      <c r="I36345"/>
    </row>
    <row r="36346" spans="1:9" x14ac:dyDescent="0.25">
      <c r="A36346"/>
      <c r="B36346"/>
      <c r="C36346" s="32"/>
      <c r="D36346"/>
      <c r="E36346" s="32"/>
      <c r="F36346"/>
      <c r="G36346"/>
      <c r="H36346"/>
      <c r="I36346"/>
    </row>
    <row r="36347" spans="1:9" x14ac:dyDescent="0.25">
      <c r="A36347"/>
      <c r="B36347"/>
      <c r="C36347" s="32"/>
      <c r="D36347"/>
      <c r="E36347" s="32"/>
      <c r="F36347"/>
      <c r="G36347"/>
      <c r="H36347"/>
      <c r="I36347"/>
    </row>
    <row r="36348" spans="1:9" x14ac:dyDescent="0.25">
      <c r="A36348"/>
      <c r="B36348"/>
      <c r="C36348" s="32"/>
      <c r="D36348"/>
      <c r="E36348" s="32"/>
      <c r="F36348"/>
      <c r="G36348"/>
      <c r="H36348"/>
      <c r="I36348"/>
    </row>
    <row r="36349" spans="1:9" x14ac:dyDescent="0.25">
      <c r="A36349"/>
      <c r="B36349"/>
      <c r="C36349" s="32"/>
      <c r="D36349"/>
      <c r="E36349" s="32"/>
      <c r="F36349"/>
      <c r="G36349"/>
      <c r="H36349"/>
      <c r="I36349"/>
    </row>
    <row r="36350" spans="1:9" x14ac:dyDescent="0.25">
      <c r="A36350"/>
      <c r="B36350"/>
      <c r="C36350" s="32"/>
      <c r="D36350"/>
      <c r="E36350" s="32"/>
      <c r="F36350"/>
      <c r="G36350"/>
      <c r="H36350"/>
      <c r="I36350"/>
    </row>
    <row r="36351" spans="1:9" x14ac:dyDescent="0.25">
      <c r="A36351"/>
      <c r="B36351"/>
      <c r="C36351" s="32"/>
      <c r="D36351"/>
      <c r="E36351" s="32"/>
      <c r="F36351"/>
      <c r="G36351"/>
      <c r="H36351"/>
      <c r="I36351"/>
    </row>
    <row r="36352" spans="1:9" x14ac:dyDescent="0.25">
      <c r="A36352"/>
      <c r="B36352"/>
      <c r="C36352" s="32"/>
      <c r="D36352"/>
      <c r="E36352" s="32"/>
      <c r="F36352"/>
      <c r="G36352"/>
      <c r="H36352"/>
      <c r="I36352"/>
    </row>
    <row r="36353" spans="1:9" x14ac:dyDescent="0.25">
      <c r="A36353"/>
      <c r="B36353"/>
      <c r="C36353" s="32"/>
      <c r="D36353"/>
      <c r="E36353" s="32"/>
      <c r="F36353"/>
      <c r="G36353"/>
      <c r="H36353"/>
      <c r="I36353"/>
    </row>
    <row r="36354" spans="1:9" x14ac:dyDescent="0.25">
      <c r="A36354"/>
      <c r="B36354"/>
      <c r="C36354" s="32"/>
      <c r="D36354"/>
      <c r="E36354" s="32"/>
      <c r="F36354"/>
      <c r="G36354"/>
      <c r="H36354"/>
      <c r="I36354"/>
    </row>
    <row r="36355" spans="1:9" x14ac:dyDescent="0.25">
      <c r="A36355"/>
      <c r="B36355"/>
      <c r="C36355" s="32"/>
      <c r="D36355"/>
      <c r="E36355" s="32"/>
      <c r="F36355"/>
      <c r="G36355"/>
      <c r="H36355"/>
      <c r="I36355"/>
    </row>
    <row r="36356" spans="1:9" x14ac:dyDescent="0.25">
      <c r="A36356"/>
      <c r="B36356"/>
      <c r="C36356" s="32"/>
      <c r="D36356"/>
      <c r="E36356" s="32"/>
      <c r="F36356"/>
      <c r="G36356"/>
      <c r="H36356"/>
      <c r="I36356"/>
    </row>
    <row r="36357" spans="1:9" x14ac:dyDescent="0.25">
      <c r="A36357"/>
      <c r="B36357"/>
      <c r="C36357" s="32"/>
      <c r="D36357"/>
      <c r="E36357" s="32"/>
      <c r="F36357"/>
      <c r="G36357"/>
      <c r="H36357"/>
      <c r="I36357"/>
    </row>
    <row r="36358" spans="1:9" x14ac:dyDescent="0.25">
      <c r="A36358"/>
      <c r="B36358"/>
      <c r="C36358" s="32"/>
      <c r="D36358"/>
      <c r="E36358" s="32"/>
      <c r="F36358"/>
      <c r="G36358"/>
      <c r="H36358"/>
      <c r="I36358"/>
    </row>
    <row r="36359" spans="1:9" x14ac:dyDescent="0.25">
      <c r="A36359"/>
      <c r="B36359"/>
      <c r="C36359" s="32"/>
      <c r="D36359"/>
      <c r="E36359" s="32"/>
      <c r="F36359"/>
      <c r="G36359"/>
      <c r="H36359"/>
      <c r="I36359"/>
    </row>
    <row r="36360" spans="1:9" x14ac:dyDescent="0.25">
      <c r="A36360"/>
      <c r="B36360"/>
      <c r="C36360" s="32"/>
      <c r="D36360"/>
      <c r="E36360" s="32"/>
      <c r="F36360"/>
      <c r="G36360"/>
      <c r="H36360"/>
      <c r="I36360"/>
    </row>
    <row r="36361" spans="1:9" x14ac:dyDescent="0.25">
      <c r="A36361"/>
      <c r="B36361"/>
      <c r="C36361" s="32"/>
      <c r="D36361"/>
      <c r="E36361" s="32"/>
      <c r="F36361"/>
      <c r="G36361"/>
      <c r="H36361"/>
      <c r="I36361"/>
    </row>
    <row r="36362" spans="1:9" x14ac:dyDescent="0.25">
      <c r="A36362"/>
      <c r="B36362"/>
      <c r="C36362" s="32"/>
      <c r="D36362"/>
      <c r="E36362" s="32"/>
      <c r="F36362"/>
      <c r="G36362"/>
      <c r="H36362"/>
      <c r="I36362"/>
    </row>
    <row r="36363" spans="1:9" x14ac:dyDescent="0.25">
      <c r="A36363"/>
      <c r="B36363"/>
      <c r="C36363" s="32"/>
      <c r="D36363"/>
      <c r="E36363" s="32"/>
      <c r="F36363"/>
      <c r="G36363"/>
      <c r="H36363"/>
      <c r="I36363"/>
    </row>
    <row r="36364" spans="1:9" x14ac:dyDescent="0.25">
      <c r="A36364"/>
      <c r="B36364"/>
      <c r="C36364" s="32"/>
      <c r="D36364"/>
      <c r="E36364" s="32"/>
      <c r="F36364"/>
      <c r="G36364"/>
      <c r="H36364"/>
      <c r="I36364"/>
    </row>
    <row r="36365" spans="1:9" x14ac:dyDescent="0.25">
      <c r="A36365"/>
      <c r="B36365"/>
      <c r="C36365" s="32"/>
      <c r="D36365"/>
      <c r="E36365" s="32"/>
      <c r="F36365"/>
      <c r="G36365"/>
      <c r="H36365"/>
      <c r="I36365"/>
    </row>
    <row r="36366" spans="1:9" x14ac:dyDescent="0.25">
      <c r="A36366"/>
      <c r="B36366"/>
      <c r="C36366" s="32"/>
      <c r="D36366"/>
      <c r="E36366" s="32"/>
      <c r="F36366"/>
      <c r="G36366"/>
      <c r="H36366"/>
      <c r="I36366"/>
    </row>
    <row r="36367" spans="1:9" x14ac:dyDescent="0.25">
      <c r="A36367"/>
      <c r="B36367"/>
      <c r="C36367" s="32"/>
      <c r="D36367"/>
      <c r="E36367" s="32"/>
      <c r="F36367"/>
      <c r="G36367"/>
      <c r="H36367"/>
      <c r="I36367"/>
    </row>
    <row r="36368" spans="1:9" x14ac:dyDescent="0.25">
      <c r="A36368"/>
      <c r="B36368"/>
      <c r="C36368" s="32"/>
      <c r="D36368"/>
      <c r="E36368" s="32"/>
      <c r="F36368"/>
      <c r="G36368"/>
      <c r="H36368"/>
      <c r="I36368"/>
    </row>
    <row r="36369" spans="1:9" x14ac:dyDescent="0.25">
      <c r="A36369"/>
      <c r="B36369"/>
      <c r="C36369" s="32"/>
      <c r="D36369"/>
      <c r="E36369" s="32"/>
      <c r="F36369"/>
      <c r="G36369"/>
      <c r="H36369"/>
      <c r="I36369"/>
    </row>
    <row r="36370" spans="1:9" x14ac:dyDescent="0.25">
      <c r="A36370"/>
      <c r="B36370"/>
      <c r="C36370" s="32"/>
      <c r="D36370"/>
      <c r="E36370" s="32"/>
      <c r="F36370"/>
      <c r="G36370"/>
      <c r="H36370"/>
      <c r="I36370"/>
    </row>
    <row r="36371" spans="1:9" x14ac:dyDescent="0.25">
      <c r="A36371"/>
      <c r="B36371"/>
      <c r="C36371" s="32"/>
      <c r="D36371"/>
      <c r="E36371" s="32"/>
      <c r="F36371"/>
      <c r="G36371"/>
      <c r="H36371"/>
      <c r="I36371"/>
    </row>
    <row r="36372" spans="1:9" x14ac:dyDescent="0.25">
      <c r="A36372"/>
      <c r="B36372"/>
      <c r="C36372" s="32"/>
      <c r="D36372"/>
      <c r="E36372" s="32"/>
      <c r="F36372"/>
      <c r="G36372"/>
      <c r="H36372"/>
      <c r="I36372"/>
    </row>
    <row r="36373" spans="1:9" x14ac:dyDescent="0.25">
      <c r="A36373"/>
      <c r="B36373"/>
      <c r="C36373" s="32"/>
      <c r="D36373"/>
      <c r="E36373" s="32"/>
      <c r="F36373"/>
      <c r="G36373"/>
      <c r="H36373"/>
      <c r="I36373"/>
    </row>
    <row r="36374" spans="1:9" x14ac:dyDescent="0.25">
      <c r="A36374"/>
      <c r="B36374"/>
      <c r="C36374" s="32"/>
      <c r="D36374"/>
      <c r="E36374" s="32"/>
      <c r="F36374"/>
      <c r="G36374"/>
      <c r="H36374"/>
      <c r="I36374"/>
    </row>
    <row r="36375" spans="1:9" x14ac:dyDescent="0.25">
      <c r="A36375"/>
      <c r="B36375"/>
      <c r="C36375" s="32"/>
      <c r="D36375"/>
      <c r="E36375" s="32"/>
      <c r="F36375"/>
      <c r="G36375"/>
      <c r="H36375"/>
      <c r="I36375"/>
    </row>
    <row r="36376" spans="1:9" x14ac:dyDescent="0.25">
      <c r="A36376"/>
      <c r="B36376"/>
      <c r="C36376" s="32"/>
      <c r="D36376"/>
      <c r="E36376" s="32"/>
      <c r="F36376"/>
      <c r="G36376"/>
      <c r="H36376"/>
      <c r="I36376"/>
    </row>
    <row r="36377" spans="1:9" x14ac:dyDescent="0.25">
      <c r="A36377"/>
      <c r="B36377"/>
      <c r="C36377" s="32"/>
      <c r="D36377"/>
      <c r="E36377" s="32"/>
      <c r="F36377"/>
      <c r="G36377"/>
      <c r="H36377"/>
      <c r="I36377"/>
    </row>
    <row r="36378" spans="1:9" x14ac:dyDescent="0.25">
      <c r="A36378"/>
      <c r="B36378"/>
      <c r="C36378" s="32"/>
      <c r="D36378"/>
      <c r="E36378" s="32"/>
      <c r="F36378"/>
      <c r="G36378"/>
      <c r="H36378"/>
      <c r="I36378"/>
    </row>
    <row r="36379" spans="1:9" x14ac:dyDescent="0.25">
      <c r="A36379"/>
      <c r="B36379"/>
      <c r="C36379" s="32"/>
      <c r="D36379"/>
      <c r="E36379" s="32"/>
      <c r="F36379"/>
      <c r="G36379"/>
      <c r="H36379"/>
      <c r="I36379"/>
    </row>
    <row r="36380" spans="1:9" x14ac:dyDescent="0.25">
      <c r="A36380"/>
      <c r="B36380"/>
      <c r="C36380" s="32"/>
      <c r="D36380"/>
      <c r="E36380" s="32"/>
      <c r="F36380"/>
      <c r="G36380"/>
      <c r="H36380"/>
      <c r="I36380"/>
    </row>
    <row r="36381" spans="1:9" x14ac:dyDescent="0.25">
      <c r="A36381"/>
      <c r="B36381"/>
      <c r="C36381" s="32"/>
      <c r="D36381"/>
      <c r="E36381" s="32"/>
      <c r="F36381"/>
      <c r="G36381"/>
      <c r="H36381"/>
      <c r="I36381"/>
    </row>
    <row r="36382" spans="1:9" x14ac:dyDescent="0.25">
      <c r="A36382"/>
      <c r="B36382"/>
      <c r="C36382" s="32"/>
      <c r="D36382"/>
      <c r="E36382" s="32"/>
      <c r="F36382"/>
      <c r="G36382"/>
      <c r="H36382"/>
      <c r="I36382"/>
    </row>
    <row r="36383" spans="1:9" x14ac:dyDescent="0.25">
      <c r="A36383"/>
      <c r="B36383"/>
      <c r="C36383" s="32"/>
      <c r="D36383"/>
      <c r="E36383" s="32"/>
      <c r="F36383"/>
      <c r="G36383"/>
      <c r="H36383"/>
      <c r="I36383"/>
    </row>
    <row r="36384" spans="1:9" x14ac:dyDescent="0.25">
      <c r="A36384"/>
      <c r="B36384"/>
      <c r="C36384" s="32"/>
      <c r="D36384"/>
      <c r="E36384" s="32"/>
      <c r="F36384"/>
      <c r="G36384"/>
      <c r="H36384"/>
      <c r="I36384"/>
    </row>
    <row r="36385" spans="1:9" x14ac:dyDescent="0.25">
      <c r="A36385"/>
      <c r="B36385"/>
      <c r="C36385" s="32"/>
      <c r="D36385"/>
      <c r="E36385" s="32"/>
      <c r="F36385"/>
      <c r="G36385"/>
      <c r="H36385"/>
      <c r="I36385"/>
    </row>
    <row r="36386" spans="1:9" x14ac:dyDescent="0.25">
      <c r="A36386"/>
      <c r="B36386"/>
      <c r="C36386" s="32"/>
      <c r="D36386"/>
      <c r="E36386" s="32"/>
      <c r="F36386"/>
      <c r="G36386"/>
      <c r="H36386"/>
      <c r="I36386"/>
    </row>
    <row r="36387" spans="1:9" x14ac:dyDescent="0.25">
      <c r="A36387"/>
      <c r="B36387"/>
      <c r="C36387" s="32"/>
      <c r="D36387"/>
      <c r="E36387" s="32"/>
      <c r="F36387"/>
      <c r="G36387"/>
      <c r="H36387"/>
      <c r="I36387"/>
    </row>
    <row r="36388" spans="1:9" x14ac:dyDescent="0.25">
      <c r="A36388"/>
      <c r="B36388"/>
      <c r="C36388" s="32"/>
      <c r="D36388"/>
      <c r="E36388" s="32"/>
      <c r="F36388"/>
      <c r="G36388"/>
      <c r="H36388"/>
      <c r="I36388"/>
    </row>
    <row r="36389" spans="1:9" x14ac:dyDescent="0.25">
      <c r="A36389"/>
      <c r="B36389"/>
      <c r="C36389" s="32"/>
      <c r="D36389"/>
      <c r="E36389" s="32"/>
      <c r="F36389"/>
      <c r="G36389"/>
      <c r="H36389"/>
      <c r="I36389"/>
    </row>
    <row r="36390" spans="1:9" x14ac:dyDescent="0.25">
      <c r="A36390"/>
      <c r="B36390"/>
      <c r="C36390" s="32"/>
      <c r="D36390"/>
      <c r="E36390" s="32"/>
      <c r="F36390"/>
      <c r="G36390"/>
      <c r="H36390"/>
      <c r="I36390"/>
    </row>
    <row r="36391" spans="1:9" x14ac:dyDescent="0.25">
      <c r="A36391"/>
      <c r="B36391"/>
      <c r="C36391" s="32"/>
      <c r="D36391"/>
      <c r="E36391" s="32"/>
      <c r="F36391"/>
      <c r="G36391"/>
      <c r="H36391"/>
      <c r="I36391"/>
    </row>
    <row r="36392" spans="1:9" x14ac:dyDescent="0.25">
      <c r="A36392"/>
      <c r="B36392"/>
      <c r="C36392" s="32"/>
      <c r="D36392"/>
      <c r="E36392" s="32"/>
      <c r="F36392"/>
      <c r="G36392"/>
      <c r="H36392"/>
      <c r="I36392"/>
    </row>
    <row r="36393" spans="1:9" x14ac:dyDescent="0.25">
      <c r="A36393"/>
      <c r="B36393"/>
      <c r="C36393" s="32"/>
      <c r="D36393"/>
      <c r="E36393" s="32"/>
      <c r="F36393"/>
      <c r="G36393"/>
      <c r="H36393"/>
      <c r="I36393"/>
    </row>
    <row r="36394" spans="1:9" x14ac:dyDescent="0.25">
      <c r="A36394"/>
      <c r="B36394"/>
      <c r="C36394" s="32"/>
      <c r="D36394"/>
      <c r="E36394" s="32"/>
      <c r="F36394"/>
      <c r="G36394"/>
      <c r="H36394"/>
      <c r="I36394"/>
    </row>
    <row r="36395" spans="1:9" x14ac:dyDescent="0.25">
      <c r="A36395"/>
      <c r="B36395"/>
      <c r="C36395" s="32"/>
      <c r="D36395"/>
      <c r="E36395" s="32"/>
      <c r="F36395"/>
      <c r="G36395"/>
      <c r="H36395"/>
      <c r="I36395"/>
    </row>
    <row r="36396" spans="1:9" x14ac:dyDescent="0.25">
      <c r="A36396"/>
      <c r="B36396"/>
      <c r="C36396" s="32"/>
      <c r="D36396"/>
      <c r="E36396" s="32"/>
      <c r="F36396"/>
      <c r="G36396"/>
      <c r="H36396"/>
      <c r="I36396"/>
    </row>
    <row r="36397" spans="1:9" x14ac:dyDescent="0.25">
      <c r="A36397"/>
      <c r="B36397"/>
      <c r="C36397" s="32"/>
      <c r="D36397"/>
      <c r="E36397" s="32"/>
      <c r="F36397"/>
      <c r="G36397"/>
      <c r="H36397"/>
      <c r="I36397"/>
    </row>
    <row r="36398" spans="1:9" x14ac:dyDescent="0.25">
      <c r="A36398"/>
      <c r="B36398"/>
      <c r="C36398" s="32"/>
      <c r="D36398"/>
      <c r="E36398" s="32"/>
      <c r="F36398"/>
      <c r="G36398"/>
      <c r="H36398"/>
      <c r="I36398"/>
    </row>
    <row r="36399" spans="1:9" x14ac:dyDescent="0.25">
      <c r="A36399"/>
      <c r="B36399"/>
      <c r="C36399" s="32"/>
      <c r="D36399"/>
      <c r="E36399" s="32"/>
      <c r="F36399"/>
      <c r="G36399"/>
      <c r="H36399"/>
      <c r="I36399"/>
    </row>
    <row r="36400" spans="1:9" x14ac:dyDescent="0.25">
      <c r="A36400"/>
      <c r="B36400"/>
      <c r="C36400" s="32"/>
      <c r="D36400"/>
      <c r="E36400" s="32"/>
      <c r="F36400"/>
      <c r="G36400"/>
      <c r="H36400"/>
      <c r="I36400"/>
    </row>
    <row r="36401" spans="1:9" x14ac:dyDescent="0.25">
      <c r="A36401"/>
      <c r="B36401"/>
      <c r="C36401" s="32"/>
      <c r="D36401"/>
      <c r="E36401" s="32"/>
      <c r="F36401"/>
      <c r="G36401"/>
      <c r="H36401"/>
      <c r="I36401"/>
    </row>
    <row r="36402" spans="1:9" x14ac:dyDescent="0.25">
      <c r="A36402"/>
      <c r="B36402"/>
      <c r="C36402" s="32"/>
      <c r="D36402"/>
      <c r="E36402" s="32"/>
      <c r="F36402"/>
      <c r="G36402"/>
      <c r="H36402"/>
      <c r="I36402"/>
    </row>
    <row r="36403" spans="1:9" x14ac:dyDescent="0.25">
      <c r="A36403"/>
      <c r="B36403"/>
      <c r="C36403" s="32"/>
      <c r="D36403"/>
      <c r="E36403" s="32"/>
      <c r="F36403"/>
      <c r="G36403"/>
      <c r="H36403"/>
      <c r="I36403"/>
    </row>
    <row r="36404" spans="1:9" x14ac:dyDescent="0.25">
      <c r="A36404"/>
      <c r="B36404"/>
      <c r="C36404" s="32"/>
      <c r="D36404"/>
      <c r="E36404" s="32"/>
      <c r="F36404"/>
      <c r="G36404"/>
      <c r="H36404"/>
      <c r="I36404"/>
    </row>
    <row r="36405" spans="1:9" x14ac:dyDescent="0.25">
      <c r="A36405"/>
      <c r="B36405"/>
      <c r="C36405" s="32"/>
      <c r="D36405"/>
      <c r="E36405" s="32"/>
      <c r="F36405"/>
      <c r="G36405"/>
      <c r="H36405"/>
      <c r="I36405"/>
    </row>
    <row r="36406" spans="1:9" x14ac:dyDescent="0.25">
      <c r="A36406"/>
      <c r="B36406"/>
      <c r="C36406" s="32"/>
      <c r="D36406"/>
      <c r="E36406" s="32"/>
      <c r="F36406"/>
      <c r="G36406"/>
      <c r="H36406"/>
      <c r="I36406"/>
    </row>
    <row r="36407" spans="1:9" x14ac:dyDescent="0.25">
      <c r="A36407"/>
      <c r="B36407"/>
      <c r="C36407" s="32"/>
      <c r="D36407"/>
      <c r="E36407" s="32"/>
      <c r="F36407"/>
      <c r="G36407"/>
      <c r="H36407"/>
      <c r="I36407"/>
    </row>
    <row r="36408" spans="1:9" x14ac:dyDescent="0.25">
      <c r="A36408"/>
      <c r="B36408"/>
      <c r="C36408" s="32"/>
      <c r="D36408"/>
      <c r="E36408" s="32"/>
      <c r="F36408"/>
      <c r="G36408"/>
      <c r="H36408"/>
      <c r="I36408"/>
    </row>
    <row r="36409" spans="1:9" x14ac:dyDescent="0.25">
      <c r="A36409"/>
      <c r="B36409"/>
      <c r="C36409" s="32"/>
      <c r="D36409"/>
      <c r="E36409" s="32"/>
      <c r="F36409"/>
      <c r="G36409"/>
      <c r="H36409"/>
      <c r="I36409"/>
    </row>
    <row r="36410" spans="1:9" x14ac:dyDescent="0.25">
      <c r="A36410"/>
      <c r="B36410"/>
      <c r="C36410" s="32"/>
      <c r="D36410"/>
      <c r="E36410" s="32"/>
      <c r="F36410"/>
      <c r="G36410"/>
      <c r="H36410"/>
      <c r="I36410"/>
    </row>
    <row r="36411" spans="1:9" x14ac:dyDescent="0.25">
      <c r="A36411"/>
      <c r="B36411"/>
      <c r="C36411" s="32"/>
      <c r="D36411"/>
      <c r="E36411" s="32"/>
      <c r="F36411"/>
      <c r="G36411"/>
      <c r="H36411"/>
      <c r="I36411"/>
    </row>
    <row r="36412" spans="1:9" x14ac:dyDescent="0.25">
      <c r="A36412"/>
      <c r="B36412"/>
      <c r="C36412" s="32"/>
      <c r="D36412"/>
      <c r="E36412" s="32"/>
      <c r="F36412"/>
      <c r="G36412"/>
      <c r="H36412"/>
      <c r="I36412"/>
    </row>
    <row r="36413" spans="1:9" x14ac:dyDescent="0.25">
      <c r="A36413"/>
      <c r="B36413"/>
      <c r="C36413" s="32"/>
      <c r="D36413"/>
      <c r="E36413" s="32"/>
      <c r="F36413"/>
      <c r="G36413"/>
      <c r="H36413"/>
      <c r="I36413"/>
    </row>
    <row r="36414" spans="1:9" x14ac:dyDescent="0.25">
      <c r="A36414"/>
      <c r="B36414"/>
      <c r="C36414" s="32"/>
      <c r="D36414"/>
      <c r="E36414" s="32"/>
      <c r="F36414"/>
      <c r="G36414"/>
      <c r="H36414"/>
      <c r="I36414"/>
    </row>
    <row r="36415" spans="1:9" x14ac:dyDescent="0.25">
      <c r="A36415"/>
      <c r="B36415"/>
      <c r="C36415" s="32"/>
      <c r="D36415"/>
      <c r="E36415" s="32"/>
      <c r="F36415"/>
      <c r="G36415"/>
      <c r="H36415"/>
      <c r="I36415"/>
    </row>
    <row r="36416" spans="1:9" x14ac:dyDescent="0.25">
      <c r="A36416"/>
      <c r="B36416"/>
      <c r="C36416" s="32"/>
      <c r="D36416"/>
      <c r="E36416" s="32"/>
      <c r="F36416"/>
      <c r="G36416"/>
      <c r="H36416"/>
      <c r="I36416"/>
    </row>
    <row r="36417" spans="1:9" x14ac:dyDescent="0.25">
      <c r="A36417"/>
      <c r="B36417"/>
      <c r="C36417" s="32"/>
      <c r="D36417"/>
      <c r="E36417" s="32"/>
      <c r="F36417"/>
      <c r="G36417"/>
      <c r="H36417"/>
      <c r="I36417"/>
    </row>
    <row r="36418" spans="1:9" x14ac:dyDescent="0.25">
      <c r="A36418"/>
      <c r="B36418"/>
      <c r="C36418" s="32"/>
      <c r="D36418"/>
      <c r="E36418" s="32"/>
      <c r="F36418"/>
      <c r="G36418"/>
      <c r="H36418"/>
      <c r="I36418"/>
    </row>
    <row r="36419" spans="1:9" x14ac:dyDescent="0.25">
      <c r="A36419"/>
      <c r="B36419"/>
      <c r="C36419" s="32"/>
      <c r="D36419"/>
      <c r="E36419" s="32"/>
      <c r="F36419"/>
      <c r="G36419"/>
      <c r="H36419"/>
      <c r="I36419"/>
    </row>
    <row r="36420" spans="1:9" x14ac:dyDescent="0.25">
      <c r="A36420"/>
      <c r="B36420"/>
      <c r="C36420" s="32"/>
      <c r="D36420"/>
      <c r="E36420" s="32"/>
      <c r="F36420"/>
      <c r="G36420"/>
      <c r="H36420"/>
      <c r="I36420"/>
    </row>
    <row r="36421" spans="1:9" x14ac:dyDescent="0.25">
      <c r="A36421"/>
      <c r="B36421"/>
      <c r="C36421" s="32"/>
      <c r="D36421"/>
      <c r="E36421" s="32"/>
      <c r="F36421"/>
      <c r="G36421"/>
      <c r="H36421"/>
      <c r="I36421"/>
    </row>
    <row r="36422" spans="1:9" x14ac:dyDescent="0.25">
      <c r="A36422"/>
      <c r="B36422"/>
      <c r="C36422" s="32"/>
      <c r="D36422"/>
      <c r="E36422" s="32"/>
      <c r="F36422"/>
      <c r="G36422"/>
      <c r="H36422"/>
      <c r="I36422"/>
    </row>
    <row r="36423" spans="1:9" x14ac:dyDescent="0.25">
      <c r="A36423"/>
      <c r="B36423"/>
      <c r="C36423" s="32"/>
      <c r="D36423"/>
      <c r="E36423" s="32"/>
      <c r="F36423"/>
      <c r="G36423"/>
      <c r="H36423"/>
      <c r="I36423"/>
    </row>
    <row r="36424" spans="1:9" x14ac:dyDescent="0.25">
      <c r="A36424"/>
      <c r="B36424"/>
      <c r="C36424" s="32"/>
      <c r="D36424"/>
      <c r="E36424" s="32"/>
      <c r="F36424"/>
      <c r="G36424"/>
      <c r="H36424"/>
      <c r="I36424"/>
    </row>
    <row r="36425" spans="1:9" x14ac:dyDescent="0.25">
      <c r="A36425"/>
      <c r="B36425"/>
      <c r="C36425" s="32"/>
      <c r="D36425"/>
      <c r="E36425" s="32"/>
      <c r="F36425"/>
      <c r="G36425"/>
      <c r="H36425"/>
      <c r="I36425"/>
    </row>
    <row r="36426" spans="1:9" x14ac:dyDescent="0.25">
      <c r="A36426"/>
      <c r="B36426"/>
      <c r="C36426" s="32"/>
      <c r="D36426"/>
      <c r="E36426" s="32"/>
      <c r="F36426"/>
      <c r="G36426"/>
      <c r="H36426"/>
      <c r="I36426"/>
    </row>
    <row r="36427" spans="1:9" x14ac:dyDescent="0.25">
      <c r="A36427"/>
      <c r="B36427"/>
      <c r="C36427" s="32"/>
      <c r="D36427"/>
      <c r="E36427" s="32"/>
      <c r="F36427"/>
      <c r="G36427"/>
      <c r="H36427"/>
      <c r="I36427"/>
    </row>
    <row r="36428" spans="1:9" x14ac:dyDescent="0.25">
      <c r="A36428"/>
      <c r="B36428"/>
      <c r="C36428" s="32"/>
      <c r="D36428"/>
      <c r="E36428" s="32"/>
      <c r="F36428"/>
      <c r="G36428"/>
      <c r="H36428"/>
      <c r="I36428"/>
    </row>
    <row r="36429" spans="1:9" x14ac:dyDescent="0.25">
      <c r="A36429"/>
      <c r="B36429"/>
      <c r="C36429" s="32"/>
      <c r="D36429"/>
      <c r="E36429" s="32"/>
      <c r="F36429"/>
      <c r="G36429"/>
      <c r="H36429"/>
      <c r="I36429"/>
    </row>
    <row r="36430" spans="1:9" x14ac:dyDescent="0.25">
      <c r="A36430"/>
      <c r="B36430"/>
      <c r="C36430" s="32"/>
      <c r="D36430"/>
      <c r="E36430" s="32"/>
      <c r="F36430"/>
      <c r="G36430"/>
      <c r="H36430"/>
      <c r="I36430"/>
    </row>
    <row r="36431" spans="1:9" x14ac:dyDescent="0.25">
      <c r="A36431"/>
      <c r="B36431"/>
      <c r="C36431" s="32"/>
      <c r="D36431"/>
      <c r="E36431" s="32"/>
      <c r="F36431"/>
      <c r="G36431"/>
      <c r="H36431"/>
      <c r="I36431"/>
    </row>
    <row r="36432" spans="1:9" x14ac:dyDescent="0.25">
      <c r="A36432"/>
      <c r="B36432"/>
      <c r="C36432" s="32"/>
      <c r="D36432"/>
      <c r="E36432" s="32"/>
      <c r="F36432"/>
      <c r="G36432"/>
      <c r="H36432"/>
      <c r="I36432"/>
    </row>
    <row r="36433" spans="1:9" x14ac:dyDescent="0.25">
      <c r="A36433"/>
      <c r="B36433"/>
      <c r="C36433" s="32"/>
      <c r="D36433"/>
      <c r="E36433" s="32"/>
      <c r="F36433"/>
      <c r="G36433"/>
      <c r="H36433"/>
      <c r="I36433"/>
    </row>
    <row r="36434" spans="1:9" x14ac:dyDescent="0.25">
      <c r="A36434"/>
      <c r="B36434"/>
      <c r="C36434" s="32"/>
      <c r="D36434"/>
      <c r="E36434" s="32"/>
      <c r="F36434"/>
      <c r="G36434"/>
      <c r="H36434"/>
      <c r="I36434"/>
    </row>
    <row r="36435" spans="1:9" x14ac:dyDescent="0.25">
      <c r="A36435"/>
      <c r="B36435"/>
      <c r="C36435" s="32"/>
      <c r="D36435"/>
      <c r="E36435" s="32"/>
      <c r="F36435"/>
      <c r="G36435"/>
      <c r="H36435"/>
      <c r="I36435"/>
    </row>
    <row r="36436" spans="1:9" x14ac:dyDescent="0.25">
      <c r="A36436"/>
      <c r="B36436"/>
      <c r="C36436" s="32"/>
      <c r="D36436"/>
      <c r="E36436" s="32"/>
      <c r="F36436"/>
      <c r="G36436"/>
      <c r="H36436"/>
      <c r="I36436"/>
    </row>
    <row r="36437" spans="1:9" x14ac:dyDescent="0.25">
      <c r="A36437"/>
      <c r="B36437"/>
      <c r="C36437" s="32"/>
      <c r="D36437"/>
      <c r="E36437" s="32"/>
      <c r="F36437"/>
      <c r="G36437"/>
      <c r="H36437"/>
      <c r="I36437"/>
    </row>
    <row r="36438" spans="1:9" x14ac:dyDescent="0.25">
      <c r="A36438"/>
      <c r="B36438"/>
      <c r="C36438" s="32"/>
      <c r="D36438"/>
      <c r="E36438" s="32"/>
      <c r="F36438"/>
      <c r="G36438"/>
      <c r="H36438"/>
      <c r="I36438"/>
    </row>
    <row r="36439" spans="1:9" x14ac:dyDescent="0.25">
      <c r="A36439"/>
      <c r="B36439"/>
      <c r="C36439" s="32"/>
      <c r="D36439"/>
      <c r="E36439" s="32"/>
      <c r="F36439"/>
      <c r="G36439"/>
      <c r="H36439"/>
      <c r="I36439"/>
    </row>
    <row r="36440" spans="1:9" x14ac:dyDescent="0.25">
      <c r="A36440"/>
      <c r="B36440"/>
      <c r="C36440" s="32"/>
      <c r="D36440"/>
      <c r="E36440" s="32"/>
      <c r="F36440"/>
      <c r="G36440"/>
      <c r="H36440"/>
      <c r="I36440"/>
    </row>
    <row r="36441" spans="1:9" x14ac:dyDescent="0.25">
      <c r="A36441"/>
      <c r="B36441"/>
      <c r="C36441" s="32"/>
      <c r="D36441"/>
      <c r="E36441" s="32"/>
      <c r="F36441"/>
      <c r="G36441"/>
      <c r="H36441"/>
      <c r="I36441"/>
    </row>
    <row r="36442" spans="1:9" x14ac:dyDescent="0.25">
      <c r="A36442"/>
      <c r="B36442"/>
      <c r="C36442" s="32"/>
      <c r="D36442"/>
      <c r="E36442" s="32"/>
      <c r="F36442"/>
      <c r="G36442"/>
      <c r="H36442"/>
      <c r="I36442"/>
    </row>
    <row r="36443" spans="1:9" x14ac:dyDescent="0.25">
      <c r="A36443"/>
      <c r="B36443"/>
      <c r="C36443" s="32"/>
      <c r="D36443"/>
      <c r="E36443" s="32"/>
      <c r="F36443"/>
      <c r="G36443"/>
      <c r="H36443"/>
      <c r="I36443"/>
    </row>
    <row r="36444" spans="1:9" x14ac:dyDescent="0.25">
      <c r="A36444"/>
      <c r="B36444"/>
      <c r="C36444" s="32"/>
      <c r="D36444"/>
      <c r="E36444" s="32"/>
      <c r="F36444"/>
      <c r="G36444"/>
      <c r="H36444"/>
      <c r="I36444"/>
    </row>
    <row r="36445" spans="1:9" x14ac:dyDescent="0.25">
      <c r="A36445"/>
      <c r="B36445"/>
      <c r="C36445" s="32"/>
      <c r="D36445"/>
      <c r="E36445" s="32"/>
      <c r="F36445"/>
      <c r="G36445"/>
      <c r="H36445"/>
      <c r="I36445"/>
    </row>
    <row r="36446" spans="1:9" x14ac:dyDescent="0.25">
      <c r="A36446"/>
      <c r="B36446"/>
      <c r="C36446" s="32"/>
      <c r="D36446"/>
      <c r="E36446" s="32"/>
      <c r="F36446"/>
      <c r="G36446"/>
      <c r="H36446"/>
      <c r="I36446"/>
    </row>
    <row r="36447" spans="1:9" x14ac:dyDescent="0.25">
      <c r="A36447"/>
      <c r="B36447"/>
      <c r="C36447" s="32"/>
      <c r="D36447"/>
      <c r="E36447" s="32"/>
      <c r="F36447"/>
      <c r="G36447"/>
      <c r="H36447"/>
      <c r="I36447"/>
    </row>
    <row r="36448" spans="1:9" x14ac:dyDescent="0.25">
      <c r="A36448"/>
      <c r="B36448"/>
      <c r="C36448" s="32"/>
      <c r="D36448"/>
      <c r="E36448" s="32"/>
      <c r="F36448"/>
      <c r="G36448"/>
      <c r="H36448"/>
      <c r="I36448"/>
    </row>
    <row r="36449" spans="1:9" x14ac:dyDescent="0.25">
      <c r="A36449"/>
      <c r="B36449"/>
      <c r="C36449" s="32"/>
      <c r="D36449"/>
      <c r="E36449" s="32"/>
      <c r="F36449"/>
      <c r="G36449"/>
      <c r="H36449"/>
      <c r="I36449"/>
    </row>
    <row r="36450" spans="1:9" x14ac:dyDescent="0.25">
      <c r="A36450"/>
      <c r="B36450"/>
      <c r="C36450" s="32"/>
      <c r="D36450"/>
      <c r="E36450" s="32"/>
      <c r="F36450"/>
      <c r="G36450"/>
      <c r="H36450"/>
      <c r="I36450"/>
    </row>
    <row r="36451" spans="1:9" x14ac:dyDescent="0.25">
      <c r="A36451"/>
      <c r="B36451"/>
      <c r="C36451" s="32"/>
      <c r="D36451"/>
      <c r="E36451" s="32"/>
      <c r="F36451"/>
      <c r="G36451"/>
      <c r="H36451"/>
      <c r="I36451"/>
    </row>
    <row r="36452" spans="1:9" x14ac:dyDescent="0.25">
      <c r="A36452"/>
      <c r="B36452"/>
      <c r="C36452" s="32"/>
      <c r="D36452"/>
      <c r="E36452" s="32"/>
      <c r="F36452"/>
      <c r="G36452"/>
      <c r="H36452"/>
      <c r="I36452"/>
    </row>
    <row r="36453" spans="1:9" x14ac:dyDescent="0.25">
      <c r="A36453"/>
      <c r="B36453"/>
      <c r="C36453" s="32"/>
      <c r="D36453"/>
      <c r="E36453" s="32"/>
      <c r="F36453"/>
      <c r="G36453"/>
      <c r="H36453"/>
      <c r="I36453"/>
    </row>
    <row r="36454" spans="1:9" x14ac:dyDescent="0.25">
      <c r="A36454"/>
      <c r="B36454"/>
      <c r="C36454" s="32"/>
      <c r="D36454"/>
      <c r="E36454" s="32"/>
      <c r="F36454"/>
      <c r="G36454"/>
      <c r="H36454"/>
      <c r="I36454"/>
    </row>
    <row r="36455" spans="1:9" x14ac:dyDescent="0.25">
      <c r="A36455"/>
      <c r="B36455"/>
      <c r="C36455" s="32"/>
      <c r="D36455"/>
      <c r="E36455" s="32"/>
      <c r="F36455"/>
      <c r="G36455"/>
      <c r="H36455"/>
      <c r="I36455"/>
    </row>
    <row r="36456" spans="1:9" x14ac:dyDescent="0.25">
      <c r="A36456"/>
      <c r="B36456"/>
      <c r="C36456" s="32"/>
      <c r="D36456"/>
      <c r="E36456" s="32"/>
      <c r="F36456"/>
      <c r="G36456"/>
      <c r="H36456"/>
      <c r="I36456"/>
    </row>
    <row r="36457" spans="1:9" x14ac:dyDescent="0.25">
      <c r="A36457"/>
      <c r="B36457"/>
      <c r="C36457" s="32"/>
      <c r="D36457"/>
      <c r="E36457" s="32"/>
      <c r="F36457"/>
      <c r="G36457"/>
      <c r="H36457"/>
      <c r="I36457"/>
    </row>
    <row r="36458" spans="1:9" x14ac:dyDescent="0.25">
      <c r="A36458"/>
      <c r="B36458"/>
      <c r="C36458" s="32"/>
      <c r="D36458"/>
      <c r="E36458" s="32"/>
      <c r="F36458"/>
      <c r="G36458"/>
      <c r="H36458"/>
      <c r="I36458"/>
    </row>
    <row r="36459" spans="1:9" x14ac:dyDescent="0.25">
      <c r="A36459"/>
      <c r="B36459"/>
      <c r="C36459" s="32"/>
      <c r="D36459"/>
      <c r="E36459" s="32"/>
      <c r="F36459"/>
      <c r="G36459"/>
      <c r="H36459"/>
      <c r="I36459"/>
    </row>
    <row r="36460" spans="1:9" x14ac:dyDescent="0.25">
      <c r="A36460"/>
      <c r="B36460"/>
      <c r="C36460" s="32"/>
      <c r="D36460"/>
      <c r="E36460" s="32"/>
      <c r="F36460"/>
      <c r="G36460"/>
      <c r="H36460"/>
      <c r="I36460"/>
    </row>
    <row r="36461" spans="1:9" x14ac:dyDescent="0.25">
      <c r="A36461"/>
      <c r="B36461"/>
      <c r="C36461" s="32"/>
      <c r="D36461"/>
      <c r="E36461" s="32"/>
      <c r="F36461"/>
      <c r="G36461"/>
      <c r="H36461"/>
      <c r="I36461"/>
    </row>
    <row r="36462" spans="1:9" x14ac:dyDescent="0.25">
      <c r="A36462"/>
      <c r="B36462"/>
      <c r="C36462" s="32"/>
      <c r="D36462"/>
      <c r="E36462" s="32"/>
      <c r="F36462"/>
      <c r="G36462"/>
      <c r="H36462"/>
      <c r="I36462"/>
    </row>
    <row r="36463" spans="1:9" x14ac:dyDescent="0.25">
      <c r="A36463"/>
      <c r="B36463"/>
      <c r="C36463" s="32"/>
      <c r="D36463"/>
      <c r="E36463" s="32"/>
      <c r="F36463"/>
      <c r="G36463"/>
      <c r="H36463"/>
      <c r="I36463"/>
    </row>
    <row r="36464" spans="1:9" x14ac:dyDescent="0.25">
      <c r="A36464"/>
      <c r="B36464"/>
      <c r="C36464" s="32"/>
      <c r="D36464"/>
      <c r="E36464" s="32"/>
      <c r="F36464"/>
      <c r="G36464"/>
      <c r="H36464"/>
      <c r="I36464"/>
    </row>
    <row r="36465" spans="1:9" x14ac:dyDescent="0.25">
      <c r="A36465"/>
      <c r="B36465"/>
      <c r="C36465" s="32"/>
      <c r="D36465"/>
      <c r="E36465" s="32"/>
      <c r="F36465"/>
      <c r="G36465"/>
      <c r="H36465"/>
      <c r="I36465"/>
    </row>
    <row r="36466" spans="1:9" x14ac:dyDescent="0.25">
      <c r="A36466"/>
      <c r="B36466"/>
      <c r="C36466" s="32"/>
      <c r="D36466"/>
      <c r="E36466" s="32"/>
      <c r="F36466"/>
      <c r="G36466"/>
      <c r="H36466"/>
      <c r="I36466"/>
    </row>
    <row r="36467" spans="1:9" x14ac:dyDescent="0.25">
      <c r="A36467"/>
      <c r="B36467"/>
      <c r="C36467" s="32"/>
      <c r="D36467"/>
      <c r="E36467" s="32"/>
      <c r="F36467"/>
      <c r="G36467"/>
      <c r="H36467"/>
      <c r="I36467"/>
    </row>
    <row r="36468" spans="1:9" x14ac:dyDescent="0.25">
      <c r="A36468"/>
      <c r="B36468"/>
      <c r="C36468" s="32"/>
      <c r="D36468"/>
      <c r="E36468" s="32"/>
      <c r="F36468"/>
      <c r="G36468"/>
      <c r="H36468"/>
      <c r="I36468"/>
    </row>
    <row r="36469" spans="1:9" x14ac:dyDescent="0.25">
      <c r="A36469"/>
      <c r="B36469"/>
      <c r="C36469" s="32"/>
      <c r="D36469"/>
      <c r="E36469" s="32"/>
      <c r="F36469"/>
      <c r="G36469"/>
      <c r="H36469"/>
      <c r="I36469"/>
    </row>
    <row r="36470" spans="1:9" x14ac:dyDescent="0.25">
      <c r="A36470"/>
      <c r="B36470"/>
      <c r="C36470" s="32"/>
      <c r="D36470"/>
      <c r="E36470" s="32"/>
      <c r="F36470"/>
      <c r="G36470"/>
      <c r="H36470"/>
      <c r="I36470"/>
    </row>
    <row r="36471" spans="1:9" x14ac:dyDescent="0.25">
      <c r="A36471"/>
      <c r="B36471"/>
      <c r="C36471" s="32"/>
      <c r="D36471"/>
      <c r="E36471" s="32"/>
      <c r="F36471"/>
      <c r="G36471"/>
      <c r="H36471"/>
      <c r="I36471"/>
    </row>
    <row r="36472" spans="1:9" x14ac:dyDescent="0.25">
      <c r="A36472"/>
      <c r="B36472"/>
      <c r="C36472" s="32"/>
      <c r="D36472"/>
      <c r="E36472" s="32"/>
      <c r="F36472"/>
      <c r="G36472"/>
      <c r="H36472"/>
      <c r="I36472"/>
    </row>
    <row r="36473" spans="1:9" x14ac:dyDescent="0.25">
      <c r="A36473"/>
      <c r="B36473"/>
      <c r="C36473" s="32"/>
      <c r="D36473"/>
      <c r="E36473" s="32"/>
      <c r="F36473"/>
      <c r="G36473"/>
      <c r="H36473"/>
      <c r="I36473"/>
    </row>
    <row r="36474" spans="1:9" x14ac:dyDescent="0.25">
      <c r="A36474"/>
      <c r="B36474"/>
      <c r="C36474" s="32"/>
      <c r="D36474"/>
      <c r="E36474" s="32"/>
      <c r="F36474"/>
      <c r="G36474"/>
      <c r="H36474"/>
      <c r="I36474"/>
    </row>
    <row r="36475" spans="1:9" x14ac:dyDescent="0.25">
      <c r="A36475"/>
      <c r="B36475"/>
      <c r="C36475" s="32"/>
      <c r="D36475"/>
      <c r="E36475" s="32"/>
      <c r="F36475"/>
      <c r="G36475"/>
      <c r="H36475"/>
      <c r="I36475"/>
    </row>
    <row r="36476" spans="1:9" x14ac:dyDescent="0.25">
      <c r="A36476"/>
      <c r="B36476"/>
      <c r="C36476" s="32"/>
      <c r="D36476"/>
      <c r="E36476" s="32"/>
      <c r="F36476"/>
      <c r="G36476"/>
      <c r="H36476"/>
      <c r="I36476"/>
    </row>
    <row r="36477" spans="1:9" x14ac:dyDescent="0.25">
      <c r="A36477"/>
      <c r="B36477"/>
      <c r="C36477" s="32"/>
      <c r="D36477"/>
      <c r="E36477" s="32"/>
      <c r="F36477"/>
      <c r="G36477"/>
      <c r="H36477"/>
      <c r="I36477"/>
    </row>
    <row r="36478" spans="1:9" x14ac:dyDescent="0.25">
      <c r="A36478"/>
      <c r="B36478"/>
      <c r="C36478" s="32"/>
      <c r="D36478"/>
      <c r="E36478" s="32"/>
      <c r="F36478"/>
      <c r="G36478"/>
      <c r="H36478"/>
      <c r="I36478"/>
    </row>
    <row r="36479" spans="1:9" x14ac:dyDescent="0.25">
      <c r="A36479"/>
      <c r="B36479"/>
      <c r="C36479" s="32"/>
      <c r="D36479"/>
      <c r="E36479" s="32"/>
      <c r="F36479"/>
      <c r="G36479"/>
      <c r="H36479"/>
      <c r="I36479"/>
    </row>
    <row r="36480" spans="1:9" x14ac:dyDescent="0.25">
      <c r="A36480"/>
      <c r="B36480"/>
      <c r="C36480" s="32"/>
      <c r="D36480"/>
      <c r="E36480" s="32"/>
      <c r="F36480"/>
      <c r="G36480"/>
      <c r="H36480"/>
      <c r="I36480"/>
    </row>
    <row r="36481" spans="1:9" x14ac:dyDescent="0.25">
      <c r="A36481"/>
      <c r="B36481"/>
      <c r="C36481" s="32"/>
      <c r="D36481"/>
      <c r="E36481" s="32"/>
      <c r="F36481"/>
      <c r="G36481"/>
      <c r="H36481"/>
      <c r="I36481"/>
    </row>
    <row r="36482" spans="1:9" x14ac:dyDescent="0.25">
      <c r="A36482"/>
      <c r="B36482"/>
      <c r="C36482" s="32"/>
      <c r="D36482"/>
      <c r="E36482" s="32"/>
      <c r="F36482"/>
      <c r="G36482"/>
      <c r="H36482"/>
      <c r="I36482"/>
    </row>
    <row r="36483" spans="1:9" x14ac:dyDescent="0.25">
      <c r="A36483"/>
      <c r="B36483"/>
      <c r="C36483" s="32"/>
      <c r="D36483"/>
      <c r="E36483" s="32"/>
      <c r="F36483"/>
      <c r="G36483"/>
      <c r="H36483"/>
      <c r="I36483"/>
    </row>
    <row r="36484" spans="1:9" x14ac:dyDescent="0.25">
      <c r="A36484"/>
      <c r="B36484"/>
      <c r="C36484" s="32"/>
      <c r="D36484"/>
      <c r="E36484" s="32"/>
      <c r="F36484"/>
      <c r="G36484"/>
      <c r="H36484"/>
      <c r="I36484"/>
    </row>
    <row r="36485" spans="1:9" x14ac:dyDescent="0.25">
      <c r="A36485"/>
      <c r="B36485"/>
      <c r="C36485" s="32"/>
      <c r="D36485"/>
      <c r="E36485" s="32"/>
      <c r="F36485"/>
      <c r="G36485"/>
      <c r="H36485"/>
      <c r="I36485"/>
    </row>
    <row r="36486" spans="1:9" x14ac:dyDescent="0.25">
      <c r="A36486"/>
      <c r="B36486"/>
      <c r="C36486" s="32"/>
      <c r="D36486"/>
      <c r="E36486" s="32"/>
      <c r="F36486"/>
      <c r="G36486"/>
      <c r="H36486"/>
      <c r="I36486"/>
    </row>
    <row r="36487" spans="1:9" x14ac:dyDescent="0.25">
      <c r="A36487"/>
      <c r="B36487"/>
      <c r="C36487" s="32"/>
      <c r="D36487"/>
      <c r="E36487" s="32"/>
      <c r="F36487"/>
      <c r="G36487"/>
      <c r="H36487"/>
      <c r="I36487"/>
    </row>
    <row r="36488" spans="1:9" x14ac:dyDescent="0.25">
      <c r="A36488"/>
      <c r="B36488"/>
      <c r="C36488" s="32"/>
      <c r="D36488"/>
      <c r="E36488" s="32"/>
      <c r="F36488"/>
      <c r="G36488"/>
      <c r="H36488"/>
      <c r="I36488"/>
    </row>
    <row r="36489" spans="1:9" x14ac:dyDescent="0.25">
      <c r="A36489"/>
      <c r="B36489"/>
      <c r="C36489" s="32"/>
      <c r="D36489"/>
      <c r="E36489" s="32"/>
      <c r="F36489"/>
      <c r="G36489"/>
      <c r="H36489"/>
      <c r="I36489"/>
    </row>
    <row r="36490" spans="1:9" x14ac:dyDescent="0.25">
      <c r="A36490"/>
      <c r="B36490"/>
      <c r="C36490" s="32"/>
      <c r="D36490"/>
      <c r="E36490" s="32"/>
      <c r="F36490"/>
      <c r="G36490"/>
      <c r="H36490"/>
      <c r="I36490"/>
    </row>
    <row r="36491" spans="1:9" x14ac:dyDescent="0.25">
      <c r="A36491"/>
      <c r="B36491"/>
      <c r="C36491" s="32"/>
      <c r="D36491"/>
      <c r="E36491" s="32"/>
      <c r="F36491"/>
      <c r="G36491"/>
      <c r="H36491"/>
      <c r="I36491"/>
    </row>
    <row r="36492" spans="1:9" x14ac:dyDescent="0.25">
      <c r="A36492"/>
      <c r="B36492"/>
      <c r="C36492" s="32"/>
      <c r="D36492"/>
      <c r="E36492" s="32"/>
      <c r="F36492"/>
      <c r="G36492"/>
      <c r="H36492"/>
      <c r="I36492"/>
    </row>
    <row r="36493" spans="1:9" x14ac:dyDescent="0.25">
      <c r="A36493"/>
      <c r="B36493"/>
      <c r="C36493" s="32"/>
      <c r="D36493"/>
      <c r="E36493" s="32"/>
      <c r="F36493"/>
      <c r="G36493"/>
      <c r="H36493"/>
      <c r="I36493"/>
    </row>
    <row r="36494" spans="1:9" x14ac:dyDescent="0.25">
      <c r="A36494"/>
      <c r="B36494"/>
      <c r="C36494" s="32"/>
      <c r="D36494"/>
      <c r="E36494" s="32"/>
      <c r="F36494"/>
      <c r="G36494"/>
      <c r="H36494"/>
      <c r="I36494"/>
    </row>
    <row r="36495" spans="1:9" x14ac:dyDescent="0.25">
      <c r="A36495"/>
      <c r="B36495"/>
      <c r="C36495" s="32"/>
      <c r="D36495"/>
      <c r="E36495" s="32"/>
      <c r="F36495"/>
      <c r="G36495"/>
      <c r="H36495"/>
      <c r="I36495"/>
    </row>
    <row r="36496" spans="1:9" x14ac:dyDescent="0.25">
      <c r="A36496"/>
      <c r="B36496"/>
      <c r="C36496" s="32"/>
      <c r="D36496"/>
      <c r="E36496" s="32"/>
      <c r="F36496"/>
      <c r="G36496"/>
      <c r="H36496"/>
      <c r="I36496"/>
    </row>
    <row r="36497" spans="1:9" x14ac:dyDescent="0.25">
      <c r="A36497"/>
      <c r="B36497"/>
      <c r="C36497" s="32"/>
      <c r="D36497"/>
      <c r="E36497" s="32"/>
      <c r="F36497"/>
      <c r="G36497"/>
      <c r="H36497"/>
      <c r="I36497"/>
    </row>
    <row r="36498" spans="1:9" x14ac:dyDescent="0.25">
      <c r="A36498"/>
      <c r="B36498"/>
      <c r="C36498" s="32"/>
      <c r="D36498"/>
      <c r="E36498" s="32"/>
      <c r="F36498"/>
      <c r="G36498"/>
      <c r="H36498"/>
      <c r="I36498"/>
    </row>
    <row r="36499" spans="1:9" x14ac:dyDescent="0.25">
      <c r="A36499"/>
      <c r="B36499"/>
      <c r="C36499" s="32"/>
      <c r="D36499"/>
      <c r="E36499" s="32"/>
      <c r="F36499"/>
      <c r="G36499"/>
      <c r="H36499"/>
      <c r="I36499"/>
    </row>
    <row r="36500" spans="1:9" x14ac:dyDescent="0.25">
      <c r="A36500"/>
      <c r="B36500"/>
      <c r="C36500" s="32"/>
      <c r="D36500"/>
      <c r="E36500" s="32"/>
      <c r="F36500"/>
      <c r="G36500"/>
      <c r="H36500"/>
      <c r="I36500"/>
    </row>
    <row r="36501" spans="1:9" x14ac:dyDescent="0.25">
      <c r="A36501"/>
      <c r="B36501"/>
      <c r="C36501" s="32"/>
      <c r="D36501"/>
      <c r="E36501" s="32"/>
      <c r="F36501"/>
      <c r="G36501"/>
      <c r="H36501"/>
      <c r="I36501"/>
    </row>
    <row r="36502" spans="1:9" x14ac:dyDescent="0.25">
      <c r="A36502"/>
      <c r="B36502"/>
      <c r="C36502" s="32"/>
      <c r="D36502"/>
      <c r="E36502" s="32"/>
      <c r="F36502"/>
      <c r="G36502"/>
      <c r="H36502"/>
      <c r="I36502"/>
    </row>
    <row r="36503" spans="1:9" x14ac:dyDescent="0.25">
      <c r="A36503"/>
      <c r="B36503"/>
      <c r="C36503" s="32"/>
      <c r="D36503"/>
      <c r="E36503" s="32"/>
      <c r="F36503"/>
      <c r="G36503"/>
      <c r="H36503"/>
      <c r="I36503"/>
    </row>
    <row r="36504" spans="1:9" x14ac:dyDescent="0.25">
      <c r="A36504"/>
      <c r="B36504"/>
      <c r="C36504" s="32"/>
      <c r="D36504"/>
      <c r="E36504" s="32"/>
      <c r="F36504"/>
      <c r="G36504"/>
      <c r="H36504"/>
      <c r="I36504"/>
    </row>
    <row r="36505" spans="1:9" x14ac:dyDescent="0.25">
      <c r="A36505"/>
      <c r="B36505"/>
      <c r="C36505" s="32"/>
      <c r="D36505"/>
      <c r="E36505" s="32"/>
      <c r="F36505"/>
      <c r="G36505"/>
      <c r="H36505"/>
      <c r="I36505"/>
    </row>
    <row r="36506" spans="1:9" x14ac:dyDescent="0.25">
      <c r="A36506"/>
      <c r="B36506"/>
      <c r="C36506" s="32"/>
      <c r="D36506"/>
      <c r="E36506" s="32"/>
      <c r="F36506"/>
      <c r="G36506"/>
      <c r="H36506"/>
      <c r="I36506"/>
    </row>
    <row r="36507" spans="1:9" x14ac:dyDescent="0.25">
      <c r="A36507"/>
      <c r="B36507"/>
      <c r="C36507" s="32"/>
      <c r="D36507"/>
      <c r="E36507" s="32"/>
      <c r="F36507"/>
      <c r="G36507"/>
      <c r="H36507"/>
      <c r="I36507"/>
    </row>
    <row r="36508" spans="1:9" x14ac:dyDescent="0.25">
      <c r="A36508"/>
      <c r="B36508"/>
      <c r="C36508" s="32"/>
      <c r="D36508"/>
      <c r="E36508" s="32"/>
      <c r="F36508"/>
      <c r="G36508"/>
      <c r="H36508"/>
      <c r="I36508"/>
    </row>
    <row r="36509" spans="1:9" x14ac:dyDescent="0.25">
      <c r="A36509"/>
      <c r="B36509"/>
      <c r="C36509" s="32"/>
      <c r="D36509"/>
      <c r="E36509" s="32"/>
      <c r="F36509"/>
      <c r="G36509"/>
      <c r="H36509"/>
      <c r="I36509"/>
    </row>
    <row r="36510" spans="1:9" x14ac:dyDescent="0.25">
      <c r="A36510"/>
      <c r="B36510"/>
      <c r="C36510" s="32"/>
      <c r="D36510"/>
      <c r="E36510" s="32"/>
      <c r="F36510"/>
      <c r="G36510"/>
      <c r="H36510"/>
      <c r="I36510"/>
    </row>
    <row r="36511" spans="1:9" x14ac:dyDescent="0.25">
      <c r="A36511"/>
      <c r="B36511"/>
      <c r="C36511" s="32"/>
      <c r="D36511"/>
      <c r="E36511" s="32"/>
      <c r="F36511"/>
      <c r="G36511"/>
      <c r="H36511"/>
      <c r="I36511"/>
    </row>
    <row r="36512" spans="1:9" x14ac:dyDescent="0.25">
      <c r="A36512"/>
      <c r="B36512"/>
      <c r="C36512" s="32"/>
      <c r="D36512"/>
      <c r="E36512" s="32"/>
      <c r="F36512"/>
      <c r="G36512"/>
      <c r="H36512"/>
      <c r="I36512"/>
    </row>
    <row r="36513" spans="1:9" x14ac:dyDescent="0.25">
      <c r="A36513"/>
      <c r="B36513"/>
      <c r="C36513" s="32"/>
      <c r="D36513"/>
      <c r="E36513" s="32"/>
      <c r="F36513"/>
      <c r="G36513"/>
      <c r="H36513"/>
      <c r="I36513"/>
    </row>
    <row r="36514" spans="1:9" x14ac:dyDescent="0.25">
      <c r="A36514"/>
      <c r="B36514"/>
      <c r="C36514" s="32"/>
      <c r="D36514"/>
      <c r="E36514" s="32"/>
      <c r="F36514"/>
      <c r="G36514"/>
      <c r="H36514"/>
      <c r="I36514"/>
    </row>
    <row r="36515" spans="1:9" x14ac:dyDescent="0.25">
      <c r="A36515"/>
      <c r="B36515"/>
      <c r="C36515" s="32"/>
      <c r="D36515"/>
      <c r="E36515" s="32"/>
      <c r="F36515"/>
      <c r="G36515"/>
      <c r="H36515"/>
      <c r="I36515"/>
    </row>
    <row r="36516" spans="1:9" x14ac:dyDescent="0.25">
      <c r="A36516"/>
      <c r="B36516"/>
      <c r="C36516" s="32"/>
      <c r="D36516"/>
      <c r="E36516" s="32"/>
      <c r="F36516"/>
      <c r="G36516"/>
      <c r="H36516"/>
      <c r="I36516"/>
    </row>
    <row r="36517" spans="1:9" x14ac:dyDescent="0.25">
      <c r="A36517"/>
      <c r="B36517"/>
      <c r="C36517" s="32"/>
      <c r="D36517"/>
      <c r="E36517" s="32"/>
      <c r="F36517"/>
      <c r="G36517"/>
      <c r="H36517"/>
      <c r="I36517"/>
    </row>
    <row r="36518" spans="1:9" x14ac:dyDescent="0.25">
      <c r="A36518"/>
      <c r="B36518"/>
      <c r="C36518" s="32"/>
      <c r="D36518"/>
      <c r="E36518" s="32"/>
      <c r="F36518"/>
      <c r="G36518"/>
      <c r="H36518"/>
      <c r="I36518"/>
    </row>
    <row r="36519" spans="1:9" x14ac:dyDescent="0.25">
      <c r="A36519"/>
      <c r="B36519"/>
      <c r="C36519" s="32"/>
      <c r="D36519"/>
      <c r="E36519" s="32"/>
      <c r="F36519"/>
      <c r="G36519"/>
      <c r="H36519"/>
      <c r="I36519"/>
    </row>
    <row r="36520" spans="1:9" x14ac:dyDescent="0.25">
      <c r="A36520"/>
      <c r="B36520"/>
      <c r="C36520" s="32"/>
      <c r="D36520"/>
      <c r="E36520" s="32"/>
      <c r="F36520"/>
      <c r="G36520"/>
      <c r="H36520"/>
      <c r="I36520"/>
    </row>
    <row r="36521" spans="1:9" x14ac:dyDescent="0.25">
      <c r="A36521"/>
      <c r="B36521"/>
      <c r="C36521" s="32"/>
      <c r="D36521"/>
      <c r="E36521" s="32"/>
      <c r="F36521"/>
      <c r="G36521"/>
      <c r="H36521"/>
      <c r="I36521"/>
    </row>
    <row r="36522" spans="1:9" x14ac:dyDescent="0.25">
      <c r="A36522"/>
      <c r="B36522"/>
      <c r="C36522" s="32"/>
      <c r="D36522"/>
      <c r="E36522" s="32"/>
      <c r="F36522"/>
      <c r="G36522"/>
      <c r="H36522"/>
      <c r="I36522"/>
    </row>
    <row r="36523" spans="1:9" x14ac:dyDescent="0.25">
      <c r="A36523"/>
      <c r="B36523"/>
      <c r="C36523" s="32"/>
      <c r="D36523"/>
      <c r="E36523" s="32"/>
      <c r="F36523"/>
      <c r="G36523"/>
      <c r="H36523"/>
      <c r="I36523"/>
    </row>
    <row r="36524" spans="1:9" x14ac:dyDescent="0.25">
      <c r="A36524"/>
      <c r="B36524"/>
      <c r="C36524" s="32"/>
      <c r="D36524"/>
      <c r="E36524" s="32"/>
      <c r="F36524"/>
      <c r="G36524"/>
      <c r="H36524"/>
      <c r="I36524"/>
    </row>
    <row r="36525" spans="1:9" x14ac:dyDescent="0.25">
      <c r="A36525"/>
      <c r="B36525"/>
      <c r="C36525" s="32"/>
      <c r="D36525"/>
      <c r="E36525" s="32"/>
      <c r="F36525"/>
      <c r="G36525"/>
      <c r="H36525"/>
      <c r="I36525"/>
    </row>
    <row r="36526" spans="1:9" x14ac:dyDescent="0.25">
      <c r="A36526"/>
      <c r="B36526"/>
      <c r="C36526" s="32"/>
      <c r="D36526"/>
      <c r="E36526" s="32"/>
      <c r="F36526"/>
      <c r="G36526"/>
      <c r="H36526"/>
      <c r="I36526"/>
    </row>
    <row r="36527" spans="1:9" x14ac:dyDescent="0.25">
      <c r="A36527"/>
      <c r="B36527"/>
      <c r="C36527" s="32"/>
      <c r="D36527"/>
      <c r="E36527" s="32"/>
      <c r="F36527"/>
      <c r="G36527"/>
      <c r="H36527"/>
      <c r="I36527"/>
    </row>
    <row r="36528" spans="1:9" x14ac:dyDescent="0.25">
      <c r="A36528"/>
      <c r="B36528"/>
      <c r="C36528" s="32"/>
      <c r="D36528"/>
      <c r="E36528" s="32"/>
      <c r="F36528"/>
      <c r="G36528"/>
      <c r="H36528"/>
      <c r="I36528"/>
    </row>
    <row r="36529" spans="1:9" x14ac:dyDescent="0.25">
      <c r="A36529"/>
      <c r="B36529"/>
      <c r="C36529" s="32"/>
      <c r="D36529"/>
      <c r="E36529" s="32"/>
      <c r="F36529"/>
      <c r="G36529"/>
      <c r="H36529"/>
      <c r="I36529"/>
    </row>
    <row r="36530" spans="1:9" x14ac:dyDescent="0.25">
      <c r="A36530"/>
      <c r="B36530"/>
      <c r="C36530" s="32"/>
      <c r="D36530"/>
      <c r="E36530" s="32"/>
      <c r="F36530"/>
      <c r="G36530"/>
      <c r="H36530"/>
      <c r="I36530"/>
    </row>
    <row r="36531" spans="1:9" x14ac:dyDescent="0.25">
      <c r="A36531"/>
      <c r="B36531"/>
      <c r="C36531" s="32"/>
      <c r="D36531"/>
      <c r="E36531" s="32"/>
      <c r="F36531"/>
      <c r="G36531"/>
      <c r="H36531"/>
      <c r="I36531"/>
    </row>
    <row r="36532" spans="1:9" x14ac:dyDescent="0.25">
      <c r="A36532"/>
      <c r="B36532"/>
      <c r="C36532" s="32"/>
      <c r="D36532"/>
      <c r="E36532" s="32"/>
      <c r="F36532"/>
      <c r="G36532"/>
      <c r="H36532"/>
      <c r="I36532"/>
    </row>
    <row r="36533" spans="1:9" x14ac:dyDescent="0.25">
      <c r="A36533"/>
      <c r="B36533"/>
      <c r="C36533" s="32"/>
      <c r="D36533"/>
      <c r="E36533" s="32"/>
      <c r="F36533"/>
      <c r="G36533"/>
      <c r="H36533"/>
      <c r="I36533"/>
    </row>
    <row r="36534" spans="1:9" x14ac:dyDescent="0.25">
      <c r="A36534"/>
      <c r="B36534"/>
      <c r="C36534" s="32"/>
      <c r="D36534"/>
      <c r="E36534" s="32"/>
      <c r="F36534"/>
      <c r="G36534"/>
      <c r="H36534"/>
      <c r="I36534"/>
    </row>
    <row r="36535" spans="1:9" x14ac:dyDescent="0.25">
      <c r="A36535"/>
      <c r="B36535"/>
      <c r="C36535" s="32"/>
      <c r="D36535"/>
      <c r="E36535" s="32"/>
      <c r="F36535"/>
      <c r="G36535"/>
      <c r="H36535"/>
      <c r="I36535"/>
    </row>
    <row r="36536" spans="1:9" x14ac:dyDescent="0.25">
      <c r="A36536"/>
      <c r="B36536"/>
      <c r="C36536" s="32"/>
      <c r="D36536"/>
      <c r="E36536" s="32"/>
      <c r="F36536"/>
      <c r="G36536"/>
      <c r="H36536"/>
      <c r="I36536"/>
    </row>
    <row r="36537" spans="1:9" x14ac:dyDescent="0.25">
      <c r="A36537"/>
      <c r="B36537"/>
      <c r="C36537" s="32"/>
      <c r="D36537"/>
      <c r="E36537" s="32"/>
      <c r="F36537"/>
      <c r="G36537"/>
      <c r="H36537"/>
      <c r="I36537"/>
    </row>
    <row r="36538" spans="1:9" x14ac:dyDescent="0.25">
      <c r="A36538"/>
      <c r="B36538"/>
      <c r="C36538" s="32"/>
      <c r="D36538"/>
      <c r="E36538" s="32"/>
      <c r="F36538"/>
      <c r="G36538"/>
      <c r="H36538"/>
      <c r="I36538"/>
    </row>
    <row r="36539" spans="1:9" x14ac:dyDescent="0.25">
      <c r="A36539"/>
      <c r="B36539"/>
      <c r="C36539" s="32"/>
      <c r="D36539"/>
      <c r="E36539" s="32"/>
      <c r="F36539"/>
      <c r="G36539"/>
      <c r="H36539"/>
      <c r="I36539"/>
    </row>
    <row r="36540" spans="1:9" x14ac:dyDescent="0.25">
      <c r="A36540"/>
      <c r="B36540"/>
      <c r="C36540" s="32"/>
      <c r="D36540"/>
      <c r="E36540" s="32"/>
      <c r="F36540"/>
      <c r="G36540"/>
      <c r="H36540"/>
      <c r="I36540"/>
    </row>
    <row r="36541" spans="1:9" x14ac:dyDescent="0.25">
      <c r="A36541"/>
      <c r="B36541"/>
      <c r="C36541" s="32"/>
      <c r="D36541"/>
      <c r="E36541" s="32"/>
      <c r="F36541"/>
      <c r="G36541"/>
      <c r="H36541"/>
      <c r="I36541"/>
    </row>
    <row r="36542" spans="1:9" x14ac:dyDescent="0.25">
      <c r="A36542"/>
      <c r="B36542"/>
      <c r="C36542" s="32"/>
      <c r="D36542"/>
      <c r="E36542" s="32"/>
      <c r="F36542"/>
      <c r="G36542"/>
      <c r="H36542"/>
      <c r="I36542"/>
    </row>
    <row r="36543" spans="1:9" x14ac:dyDescent="0.25">
      <c r="A36543"/>
      <c r="B36543"/>
      <c r="C36543" s="32"/>
      <c r="D36543"/>
      <c r="E36543" s="32"/>
      <c r="F36543"/>
      <c r="G36543"/>
      <c r="H36543"/>
      <c r="I36543"/>
    </row>
    <row r="36544" spans="1:9" x14ac:dyDescent="0.25">
      <c r="A36544"/>
      <c r="B36544"/>
      <c r="C36544" s="32"/>
      <c r="D36544"/>
      <c r="E36544" s="32"/>
      <c r="F36544"/>
      <c r="G36544"/>
      <c r="H36544"/>
      <c r="I36544"/>
    </row>
    <row r="36545" spans="1:9" x14ac:dyDescent="0.25">
      <c r="A36545"/>
      <c r="B36545"/>
      <c r="C36545" s="32"/>
      <c r="D36545"/>
      <c r="E36545" s="32"/>
      <c r="F36545"/>
      <c r="G36545"/>
      <c r="H36545"/>
      <c r="I36545"/>
    </row>
    <row r="36546" spans="1:9" x14ac:dyDescent="0.25">
      <c r="A36546"/>
      <c r="B36546"/>
      <c r="C36546" s="32"/>
      <c r="D36546"/>
      <c r="E36546" s="32"/>
      <c r="F36546"/>
      <c r="G36546"/>
      <c r="H36546"/>
      <c r="I36546"/>
    </row>
    <row r="36547" spans="1:9" x14ac:dyDescent="0.25">
      <c r="A36547"/>
      <c r="B36547"/>
      <c r="C36547" s="32"/>
      <c r="D36547"/>
      <c r="E36547" s="32"/>
      <c r="F36547"/>
      <c r="G36547"/>
      <c r="H36547"/>
      <c r="I36547"/>
    </row>
    <row r="36548" spans="1:9" x14ac:dyDescent="0.25">
      <c r="A36548"/>
      <c r="B36548"/>
      <c r="C36548" s="32"/>
      <c r="D36548"/>
      <c r="E36548" s="32"/>
      <c r="F36548"/>
      <c r="G36548"/>
      <c r="H36548"/>
      <c r="I36548"/>
    </row>
    <row r="36549" spans="1:9" x14ac:dyDescent="0.25">
      <c r="A36549"/>
      <c r="B36549"/>
      <c r="C36549" s="32"/>
      <c r="D36549"/>
      <c r="E36549" s="32"/>
      <c r="F36549"/>
      <c r="G36549"/>
      <c r="H36549"/>
      <c r="I36549"/>
    </row>
    <row r="36550" spans="1:9" x14ac:dyDescent="0.25">
      <c r="A36550"/>
      <c r="B36550"/>
      <c r="C36550" s="32"/>
      <c r="D36550"/>
      <c r="E36550" s="32"/>
      <c r="F36550"/>
      <c r="G36550"/>
      <c r="H36550"/>
      <c r="I36550"/>
    </row>
    <row r="36551" spans="1:9" x14ac:dyDescent="0.25">
      <c r="A36551"/>
      <c r="B36551"/>
      <c r="C36551" s="32"/>
      <c r="D36551"/>
      <c r="E36551" s="32"/>
      <c r="F36551"/>
      <c r="G36551"/>
      <c r="H36551"/>
      <c r="I36551"/>
    </row>
    <row r="36552" spans="1:9" x14ac:dyDescent="0.25">
      <c r="A36552"/>
      <c r="B36552"/>
      <c r="C36552" s="32"/>
      <c r="D36552"/>
      <c r="E36552" s="32"/>
      <c r="F36552"/>
      <c r="G36552"/>
      <c r="H36552"/>
      <c r="I36552"/>
    </row>
    <row r="36553" spans="1:9" x14ac:dyDescent="0.25">
      <c r="A36553"/>
      <c r="B36553"/>
      <c r="C36553" s="32"/>
      <c r="D36553"/>
      <c r="E36553" s="32"/>
      <c r="F36553"/>
      <c r="G36553"/>
      <c r="H36553"/>
      <c r="I36553"/>
    </row>
    <row r="36554" spans="1:9" x14ac:dyDescent="0.25">
      <c r="A36554"/>
      <c r="B36554"/>
      <c r="C36554" s="32"/>
      <c r="D36554"/>
      <c r="E36554" s="32"/>
      <c r="F36554"/>
      <c r="G36554"/>
      <c r="H36554"/>
      <c r="I36554"/>
    </row>
    <row r="36555" spans="1:9" x14ac:dyDescent="0.25">
      <c r="A36555"/>
      <c r="B36555"/>
      <c r="C36555" s="32"/>
      <c r="D36555"/>
      <c r="E36555" s="32"/>
      <c r="F36555"/>
      <c r="G36555"/>
      <c r="H36555"/>
      <c r="I36555"/>
    </row>
    <row r="36556" spans="1:9" x14ac:dyDescent="0.25">
      <c r="A36556"/>
      <c r="B36556"/>
      <c r="C36556" s="32"/>
      <c r="D36556"/>
      <c r="E36556" s="32"/>
      <c r="F36556"/>
      <c r="G36556"/>
      <c r="H36556"/>
      <c r="I36556"/>
    </row>
    <row r="36557" spans="1:9" x14ac:dyDescent="0.25">
      <c r="A36557"/>
      <c r="B36557"/>
      <c r="C36557" s="32"/>
      <c r="D36557"/>
      <c r="E36557" s="32"/>
      <c r="F36557"/>
      <c r="G36557"/>
      <c r="H36557"/>
      <c r="I36557"/>
    </row>
    <row r="36558" spans="1:9" x14ac:dyDescent="0.25">
      <c r="A36558"/>
      <c r="B36558"/>
      <c r="C36558" s="32"/>
      <c r="D36558"/>
      <c r="E36558" s="32"/>
      <c r="F36558"/>
      <c r="G36558"/>
      <c r="H36558"/>
      <c r="I36558"/>
    </row>
    <row r="36559" spans="1:9" x14ac:dyDescent="0.25">
      <c r="A36559"/>
      <c r="B36559"/>
      <c r="C36559" s="32"/>
      <c r="D36559"/>
      <c r="E36559" s="32"/>
      <c r="F36559"/>
      <c r="G36559"/>
      <c r="H36559"/>
      <c r="I36559"/>
    </row>
    <row r="36560" spans="1:9" x14ac:dyDescent="0.25">
      <c r="A36560"/>
      <c r="B36560"/>
      <c r="C36560" s="32"/>
      <c r="D36560"/>
      <c r="E36560" s="32"/>
      <c r="F36560"/>
      <c r="G36560"/>
      <c r="H36560"/>
      <c r="I36560"/>
    </row>
    <row r="36561" spans="1:9" x14ac:dyDescent="0.25">
      <c r="A36561"/>
      <c r="B36561"/>
      <c r="C36561" s="32"/>
      <c r="D36561"/>
      <c r="E36561" s="32"/>
      <c r="F36561"/>
      <c r="G36561"/>
      <c r="H36561"/>
      <c r="I36561"/>
    </row>
    <row r="36562" spans="1:9" x14ac:dyDescent="0.25">
      <c r="A36562"/>
      <c r="B36562"/>
      <c r="C36562" s="32"/>
      <c r="D36562"/>
      <c r="E36562" s="32"/>
      <c r="F36562"/>
      <c r="G36562"/>
      <c r="H36562"/>
      <c r="I36562"/>
    </row>
    <row r="36563" spans="1:9" x14ac:dyDescent="0.25">
      <c r="A36563"/>
      <c r="B36563"/>
      <c r="C36563" s="32"/>
      <c r="D36563"/>
      <c r="E36563" s="32"/>
      <c r="F36563"/>
      <c r="G36563"/>
      <c r="H36563"/>
      <c r="I36563"/>
    </row>
    <row r="36564" spans="1:9" x14ac:dyDescent="0.25">
      <c r="A36564"/>
      <c r="B36564"/>
      <c r="C36564" s="32"/>
      <c r="D36564"/>
      <c r="E36564" s="32"/>
      <c r="F36564"/>
      <c r="G36564"/>
      <c r="H36564"/>
      <c r="I36564"/>
    </row>
    <row r="36565" spans="1:9" x14ac:dyDescent="0.25">
      <c r="A36565"/>
      <c r="B36565"/>
      <c r="C36565" s="32"/>
      <c r="D36565"/>
      <c r="E36565" s="32"/>
      <c r="F36565"/>
      <c r="G36565"/>
      <c r="H36565"/>
      <c r="I36565"/>
    </row>
    <row r="36566" spans="1:9" x14ac:dyDescent="0.25">
      <c r="A36566"/>
      <c r="B36566"/>
      <c r="C36566" s="32"/>
      <c r="D36566"/>
      <c r="E36566" s="32"/>
      <c r="F36566"/>
      <c r="G36566"/>
      <c r="H36566"/>
      <c r="I36566"/>
    </row>
    <row r="36567" spans="1:9" x14ac:dyDescent="0.25">
      <c r="A36567"/>
      <c r="B36567"/>
      <c r="C36567" s="32"/>
      <c r="D36567"/>
      <c r="E36567" s="32"/>
      <c r="F36567"/>
      <c r="G36567"/>
      <c r="H36567"/>
      <c r="I36567"/>
    </row>
    <row r="36568" spans="1:9" x14ac:dyDescent="0.25">
      <c r="A36568"/>
      <c r="B36568"/>
      <c r="C36568" s="32"/>
      <c r="D36568"/>
      <c r="E36568" s="32"/>
      <c r="F36568"/>
      <c r="G36568"/>
      <c r="H36568"/>
      <c r="I36568"/>
    </row>
    <row r="36569" spans="1:9" x14ac:dyDescent="0.25">
      <c r="A36569"/>
      <c r="B36569"/>
      <c r="C36569" s="32"/>
      <c r="D36569"/>
      <c r="E36569" s="32"/>
      <c r="F36569"/>
      <c r="G36569"/>
      <c r="H36569"/>
      <c r="I36569"/>
    </row>
    <row r="36570" spans="1:9" x14ac:dyDescent="0.25">
      <c r="A36570"/>
      <c r="B36570"/>
      <c r="C36570" s="32"/>
      <c r="D36570"/>
      <c r="E36570" s="32"/>
      <c r="F36570"/>
      <c r="G36570"/>
      <c r="H36570"/>
      <c r="I36570"/>
    </row>
    <row r="36571" spans="1:9" x14ac:dyDescent="0.25">
      <c r="A36571"/>
      <c r="B36571"/>
      <c r="C36571" s="32"/>
      <c r="D36571"/>
      <c r="E36571" s="32"/>
      <c r="F36571"/>
      <c r="G36571"/>
      <c r="H36571"/>
      <c r="I36571"/>
    </row>
    <row r="36572" spans="1:9" x14ac:dyDescent="0.25">
      <c r="A36572"/>
      <c r="B36572"/>
      <c r="C36572" s="32"/>
      <c r="D36572"/>
      <c r="E36572" s="32"/>
      <c r="F36572"/>
      <c r="G36572"/>
      <c r="H36572"/>
      <c r="I36572"/>
    </row>
    <row r="36573" spans="1:9" x14ac:dyDescent="0.25">
      <c r="A36573"/>
      <c r="B36573"/>
      <c r="C36573" s="32"/>
      <c r="D36573"/>
      <c r="E36573" s="32"/>
      <c r="F36573"/>
      <c r="G36573"/>
      <c r="H36573"/>
      <c r="I36573"/>
    </row>
    <row r="36574" spans="1:9" x14ac:dyDescent="0.25">
      <c r="A36574"/>
      <c r="B36574"/>
      <c r="C36574" s="32"/>
      <c r="D36574"/>
      <c r="E36574" s="32"/>
      <c r="F36574"/>
      <c r="G36574"/>
      <c r="H36574"/>
      <c r="I36574"/>
    </row>
    <row r="36575" spans="1:9" x14ac:dyDescent="0.25">
      <c r="A36575"/>
      <c r="B36575"/>
      <c r="C36575" s="32"/>
      <c r="D36575"/>
      <c r="E36575" s="32"/>
      <c r="F36575"/>
      <c r="G36575"/>
      <c r="H36575"/>
      <c r="I36575"/>
    </row>
    <row r="36576" spans="1:9" x14ac:dyDescent="0.25">
      <c r="A36576"/>
      <c r="B36576"/>
      <c r="C36576" s="32"/>
      <c r="D36576"/>
      <c r="E36576" s="32"/>
      <c r="F36576"/>
      <c r="G36576"/>
      <c r="H36576"/>
      <c r="I36576"/>
    </row>
    <row r="36577" spans="1:9" x14ac:dyDescent="0.25">
      <c r="A36577"/>
      <c r="B36577"/>
      <c r="C36577" s="32"/>
      <c r="D36577"/>
      <c r="E36577" s="32"/>
      <c r="F36577"/>
      <c r="G36577"/>
      <c r="H36577"/>
      <c r="I36577"/>
    </row>
    <row r="36578" spans="1:9" x14ac:dyDescent="0.25">
      <c r="A36578"/>
      <c r="B36578"/>
      <c r="C36578" s="32"/>
      <c r="D36578"/>
      <c r="E36578" s="32"/>
      <c r="F36578"/>
      <c r="G36578"/>
      <c r="H36578"/>
      <c r="I36578"/>
    </row>
    <row r="36579" spans="1:9" x14ac:dyDescent="0.25">
      <c r="A36579"/>
      <c r="B36579"/>
      <c r="C36579" s="32"/>
      <c r="D36579"/>
      <c r="E36579" s="32"/>
      <c r="F36579"/>
      <c r="G36579"/>
      <c r="H36579"/>
      <c r="I36579"/>
    </row>
    <row r="36580" spans="1:9" x14ac:dyDescent="0.25">
      <c r="A36580"/>
      <c r="B36580"/>
      <c r="C36580" s="32"/>
      <c r="D36580"/>
      <c r="E36580" s="32"/>
      <c r="F36580"/>
      <c r="G36580"/>
      <c r="H36580"/>
      <c r="I36580"/>
    </row>
    <row r="36581" spans="1:9" x14ac:dyDescent="0.25">
      <c r="A36581"/>
      <c r="B36581"/>
      <c r="C36581" s="32"/>
      <c r="D36581"/>
      <c r="E36581" s="32"/>
      <c r="F36581"/>
      <c r="G36581"/>
      <c r="H36581"/>
      <c r="I36581"/>
    </row>
    <row r="36582" spans="1:9" x14ac:dyDescent="0.25">
      <c r="A36582"/>
      <c r="B36582"/>
      <c r="C36582" s="32"/>
      <c r="D36582"/>
      <c r="E36582" s="32"/>
      <c r="F36582"/>
      <c r="G36582"/>
      <c r="H36582"/>
      <c r="I36582"/>
    </row>
    <row r="36583" spans="1:9" x14ac:dyDescent="0.25">
      <c r="A36583"/>
      <c r="B36583"/>
      <c r="C36583" s="32"/>
      <c r="D36583"/>
      <c r="E36583" s="32"/>
      <c r="F36583"/>
      <c r="G36583"/>
      <c r="H36583"/>
      <c r="I36583"/>
    </row>
    <row r="36584" spans="1:9" x14ac:dyDescent="0.25">
      <c r="A36584"/>
      <c r="B36584"/>
      <c r="C36584" s="32"/>
      <c r="D36584"/>
      <c r="E36584" s="32"/>
      <c r="F36584"/>
      <c r="G36584"/>
      <c r="H36584"/>
      <c r="I36584"/>
    </row>
    <row r="36585" spans="1:9" x14ac:dyDescent="0.25">
      <c r="A36585"/>
      <c r="B36585"/>
      <c r="C36585" s="32"/>
      <c r="D36585"/>
      <c r="E36585" s="32"/>
      <c r="F36585"/>
      <c r="G36585"/>
      <c r="H36585"/>
      <c r="I36585"/>
    </row>
    <row r="36586" spans="1:9" x14ac:dyDescent="0.25">
      <c r="A36586"/>
      <c r="B36586"/>
      <c r="C36586" s="32"/>
      <c r="D36586"/>
      <c r="E36586" s="32"/>
      <c r="F36586"/>
      <c r="G36586"/>
      <c r="H36586"/>
      <c r="I36586"/>
    </row>
    <row r="36587" spans="1:9" x14ac:dyDescent="0.25">
      <c r="A36587"/>
      <c r="B36587"/>
      <c r="C36587" s="32"/>
      <c r="D36587"/>
      <c r="E36587" s="32"/>
      <c r="F36587"/>
      <c r="G36587"/>
      <c r="H36587"/>
      <c r="I36587"/>
    </row>
    <row r="36588" spans="1:9" x14ac:dyDescent="0.25">
      <c r="A36588"/>
      <c r="B36588"/>
      <c r="C36588" s="32"/>
      <c r="D36588"/>
      <c r="E36588" s="32"/>
      <c r="F36588"/>
      <c r="G36588"/>
      <c r="H36588"/>
      <c r="I36588"/>
    </row>
    <row r="36589" spans="1:9" x14ac:dyDescent="0.25">
      <c r="A36589"/>
      <c r="B36589"/>
      <c r="C36589" s="32"/>
      <c r="D36589"/>
      <c r="E36589" s="32"/>
      <c r="F36589"/>
      <c r="G36589"/>
      <c r="H36589"/>
      <c r="I36589"/>
    </row>
    <row r="36590" spans="1:9" x14ac:dyDescent="0.25">
      <c r="A36590"/>
      <c r="B36590"/>
      <c r="C36590" s="32"/>
      <c r="D36590"/>
      <c r="E36590" s="32"/>
      <c r="F36590"/>
      <c r="G36590"/>
      <c r="H36590"/>
      <c r="I36590"/>
    </row>
    <row r="36591" spans="1:9" x14ac:dyDescent="0.25">
      <c r="A36591"/>
      <c r="B36591"/>
      <c r="C36591" s="32"/>
      <c r="D36591"/>
      <c r="E36591" s="32"/>
      <c r="F36591"/>
      <c r="G36591"/>
      <c r="H36591"/>
      <c r="I36591"/>
    </row>
    <row r="36592" spans="1:9" x14ac:dyDescent="0.25">
      <c r="A36592"/>
      <c r="B36592"/>
      <c r="C36592" s="32"/>
      <c r="D36592"/>
      <c r="E36592" s="32"/>
      <c r="F36592"/>
      <c r="G36592"/>
      <c r="H36592"/>
      <c r="I36592"/>
    </row>
    <row r="36593" spans="1:9" x14ac:dyDescent="0.25">
      <c r="A36593"/>
      <c r="B36593"/>
      <c r="C36593" s="32"/>
      <c r="D36593"/>
      <c r="E36593" s="32"/>
      <c r="F36593"/>
      <c r="G36593"/>
      <c r="H36593"/>
      <c r="I36593"/>
    </row>
    <row r="36594" spans="1:9" x14ac:dyDescent="0.25">
      <c r="A36594"/>
      <c r="B36594"/>
      <c r="C36594" s="32"/>
      <c r="D36594"/>
      <c r="E36594" s="32"/>
      <c r="F36594"/>
      <c r="G36594"/>
      <c r="H36594"/>
      <c r="I36594"/>
    </row>
    <row r="36595" spans="1:9" x14ac:dyDescent="0.25">
      <c r="A36595"/>
      <c r="B36595"/>
      <c r="C36595" s="32"/>
      <c r="D36595"/>
      <c r="E36595" s="32"/>
      <c r="F36595"/>
      <c r="G36595"/>
      <c r="H36595"/>
      <c r="I36595"/>
    </row>
    <row r="36596" spans="1:9" x14ac:dyDescent="0.25">
      <c r="A36596"/>
      <c r="B36596"/>
      <c r="C36596" s="32"/>
      <c r="D36596"/>
      <c r="E36596" s="32"/>
      <c r="F36596"/>
      <c r="G36596"/>
      <c r="H36596"/>
      <c r="I36596"/>
    </row>
    <row r="36597" spans="1:9" x14ac:dyDescent="0.25">
      <c r="A36597"/>
      <c r="B36597"/>
      <c r="C36597" s="32"/>
      <c r="D36597"/>
      <c r="E36597" s="32"/>
      <c r="F36597"/>
      <c r="G36597"/>
      <c r="H36597"/>
      <c r="I36597"/>
    </row>
    <row r="36598" spans="1:9" x14ac:dyDescent="0.25">
      <c r="A36598"/>
      <c r="B36598"/>
      <c r="C36598" s="32"/>
      <c r="D36598"/>
      <c r="E36598" s="32"/>
      <c r="F36598"/>
      <c r="G36598"/>
      <c r="H36598"/>
      <c r="I36598"/>
    </row>
    <row r="36599" spans="1:9" x14ac:dyDescent="0.25">
      <c r="A36599"/>
      <c r="B36599"/>
      <c r="C36599" s="32"/>
      <c r="D36599"/>
      <c r="E36599" s="32"/>
      <c r="F36599"/>
      <c r="G36599"/>
      <c r="H36599"/>
      <c r="I36599"/>
    </row>
    <row r="36600" spans="1:9" x14ac:dyDescent="0.25">
      <c r="A36600"/>
      <c r="B36600"/>
      <c r="C36600" s="32"/>
      <c r="D36600"/>
      <c r="E36600" s="32"/>
      <c r="F36600"/>
      <c r="G36600"/>
      <c r="H36600"/>
      <c r="I36600"/>
    </row>
    <row r="36601" spans="1:9" x14ac:dyDescent="0.25">
      <c r="A36601"/>
      <c r="B36601"/>
      <c r="C36601" s="32"/>
      <c r="D36601"/>
      <c r="E36601" s="32"/>
      <c r="F36601"/>
      <c r="G36601"/>
      <c r="H36601"/>
      <c r="I36601"/>
    </row>
    <row r="36602" spans="1:9" x14ac:dyDescent="0.25">
      <c r="A36602"/>
      <c r="B36602"/>
      <c r="C36602" s="32"/>
      <c r="D36602"/>
      <c r="E36602" s="32"/>
      <c r="F36602"/>
      <c r="G36602"/>
      <c r="H36602"/>
      <c r="I36602"/>
    </row>
    <row r="36603" spans="1:9" x14ac:dyDescent="0.25">
      <c r="A36603"/>
      <c r="B36603"/>
      <c r="C36603" s="32"/>
      <c r="D36603"/>
      <c r="E36603" s="32"/>
      <c r="F36603"/>
      <c r="G36603"/>
      <c r="H36603"/>
      <c r="I36603"/>
    </row>
    <row r="36604" spans="1:9" x14ac:dyDescent="0.25">
      <c r="A36604"/>
      <c r="B36604"/>
      <c r="C36604" s="32"/>
      <c r="D36604"/>
      <c r="E36604" s="32"/>
      <c r="F36604"/>
      <c r="G36604"/>
      <c r="H36604"/>
      <c r="I36604"/>
    </row>
    <row r="36605" spans="1:9" x14ac:dyDescent="0.25">
      <c r="A36605"/>
      <c r="B36605"/>
      <c r="C36605" s="32"/>
      <c r="D36605"/>
      <c r="E36605" s="32"/>
      <c r="F36605"/>
      <c r="G36605"/>
      <c r="H36605"/>
      <c r="I36605"/>
    </row>
    <row r="36606" spans="1:9" x14ac:dyDescent="0.25">
      <c r="A36606"/>
      <c r="B36606"/>
      <c r="C36606" s="32"/>
      <c r="D36606"/>
      <c r="E36606" s="32"/>
      <c r="F36606"/>
      <c r="G36606"/>
      <c r="H36606"/>
      <c r="I36606"/>
    </row>
    <row r="36607" spans="1:9" x14ac:dyDescent="0.25">
      <c r="A36607"/>
      <c r="B36607"/>
      <c r="C36607" s="32"/>
      <c r="D36607"/>
      <c r="E36607" s="32"/>
      <c r="F36607"/>
      <c r="G36607"/>
      <c r="H36607"/>
      <c r="I36607"/>
    </row>
    <row r="36608" spans="1:9" x14ac:dyDescent="0.25">
      <c r="A36608"/>
      <c r="B36608"/>
      <c r="C36608" s="32"/>
      <c r="D36608"/>
      <c r="E36608" s="32"/>
      <c r="F36608"/>
      <c r="G36608"/>
      <c r="H36608"/>
      <c r="I36608"/>
    </row>
    <row r="36609" spans="1:9" x14ac:dyDescent="0.25">
      <c r="A36609"/>
      <c r="B36609"/>
      <c r="C36609" s="32"/>
      <c r="D36609"/>
      <c r="E36609" s="32"/>
      <c r="F36609"/>
      <c r="G36609"/>
      <c r="H36609"/>
      <c r="I36609"/>
    </row>
    <row r="36610" spans="1:9" x14ac:dyDescent="0.25">
      <c r="A36610"/>
      <c r="B36610"/>
      <c r="C36610" s="32"/>
      <c r="D36610"/>
      <c r="E36610" s="32"/>
      <c r="F36610"/>
      <c r="G36610"/>
      <c r="H36610"/>
      <c r="I36610"/>
    </row>
    <row r="36611" spans="1:9" x14ac:dyDescent="0.25">
      <c r="A36611"/>
      <c r="B36611"/>
      <c r="C36611" s="32"/>
      <c r="D36611"/>
      <c r="E36611" s="32"/>
      <c r="F36611"/>
      <c r="G36611"/>
      <c r="H36611"/>
      <c r="I36611"/>
    </row>
    <row r="36612" spans="1:9" x14ac:dyDescent="0.25">
      <c r="A36612"/>
      <c r="B36612"/>
      <c r="C36612" s="32"/>
      <c r="D36612"/>
      <c r="E36612" s="32"/>
      <c r="F36612"/>
      <c r="G36612"/>
      <c r="H36612"/>
      <c r="I36612"/>
    </row>
    <row r="36613" spans="1:9" x14ac:dyDescent="0.25">
      <c r="A36613"/>
      <c r="B36613"/>
      <c r="C36613" s="32"/>
      <c r="D36613"/>
      <c r="E36613" s="32"/>
      <c r="F36613"/>
      <c r="G36613"/>
      <c r="H36613"/>
      <c r="I36613"/>
    </row>
    <row r="36614" spans="1:9" x14ac:dyDescent="0.25">
      <c r="A36614"/>
      <c r="B36614"/>
      <c r="C36614" s="32"/>
      <c r="D36614"/>
      <c r="E36614" s="32"/>
      <c r="F36614"/>
      <c r="G36614"/>
      <c r="H36614"/>
      <c r="I36614"/>
    </row>
    <row r="36615" spans="1:9" x14ac:dyDescent="0.25">
      <c r="A36615"/>
      <c r="B36615"/>
      <c r="C36615" s="32"/>
      <c r="D36615"/>
      <c r="E36615" s="32"/>
      <c r="F36615"/>
      <c r="G36615"/>
      <c r="H36615"/>
      <c r="I36615"/>
    </row>
    <row r="36616" spans="1:9" x14ac:dyDescent="0.25">
      <c r="A36616"/>
      <c r="B36616"/>
      <c r="C36616" s="32"/>
      <c r="D36616"/>
      <c r="E36616" s="32"/>
      <c r="F36616"/>
      <c r="G36616"/>
      <c r="H36616"/>
      <c r="I36616"/>
    </row>
    <row r="36617" spans="1:9" x14ac:dyDescent="0.25">
      <c r="A36617"/>
      <c r="B36617"/>
      <c r="C36617" s="32"/>
      <c r="D36617"/>
      <c r="E36617" s="32"/>
      <c r="F36617"/>
      <c r="G36617"/>
      <c r="H36617"/>
      <c r="I36617"/>
    </row>
    <row r="36618" spans="1:9" x14ac:dyDescent="0.25">
      <c r="A36618"/>
      <c r="B36618"/>
      <c r="C36618" s="32"/>
      <c r="D36618"/>
      <c r="E36618" s="32"/>
      <c r="F36618"/>
      <c r="G36618"/>
      <c r="H36618"/>
      <c r="I36618"/>
    </row>
    <row r="36619" spans="1:9" x14ac:dyDescent="0.25">
      <c r="A36619"/>
      <c r="B36619"/>
      <c r="C36619" s="32"/>
      <c r="D36619"/>
      <c r="E36619" s="32"/>
      <c r="F36619"/>
      <c r="G36619"/>
      <c r="H36619"/>
      <c r="I36619"/>
    </row>
    <row r="36620" spans="1:9" x14ac:dyDescent="0.25">
      <c r="A36620"/>
      <c r="B36620"/>
      <c r="C36620" s="32"/>
      <c r="D36620"/>
      <c r="E36620" s="32"/>
      <c r="F36620"/>
      <c r="G36620"/>
      <c r="H36620"/>
      <c r="I36620"/>
    </row>
    <row r="36621" spans="1:9" x14ac:dyDescent="0.25">
      <c r="A36621"/>
      <c r="B36621"/>
      <c r="C36621" s="32"/>
      <c r="D36621"/>
      <c r="E36621" s="32"/>
      <c r="F36621"/>
      <c r="G36621"/>
      <c r="H36621"/>
      <c r="I36621"/>
    </row>
    <row r="36622" spans="1:9" x14ac:dyDescent="0.25">
      <c r="A36622"/>
      <c r="B36622"/>
      <c r="C36622" s="32"/>
      <c r="D36622"/>
      <c r="E36622" s="32"/>
      <c r="F36622"/>
      <c r="G36622"/>
      <c r="H36622"/>
      <c r="I36622"/>
    </row>
    <row r="36623" spans="1:9" x14ac:dyDescent="0.25">
      <c r="A36623"/>
      <c r="B36623"/>
      <c r="C36623" s="32"/>
      <c r="D36623"/>
      <c r="E36623" s="32"/>
      <c r="F36623"/>
      <c r="G36623"/>
      <c r="H36623"/>
      <c r="I36623"/>
    </row>
    <row r="36624" spans="1:9" x14ac:dyDescent="0.25">
      <c r="A36624"/>
      <c r="B36624"/>
      <c r="C36624" s="32"/>
      <c r="D36624"/>
      <c r="E36624" s="32"/>
      <c r="F36624"/>
      <c r="G36624"/>
      <c r="H36624"/>
      <c r="I36624"/>
    </row>
    <row r="36625" spans="1:9" x14ac:dyDescent="0.25">
      <c r="A36625"/>
      <c r="B36625"/>
      <c r="C36625" s="32"/>
      <c r="D36625"/>
      <c r="E36625" s="32"/>
      <c r="F36625"/>
      <c r="G36625"/>
      <c r="H36625"/>
      <c r="I36625"/>
    </row>
    <row r="36626" spans="1:9" x14ac:dyDescent="0.25">
      <c r="A36626"/>
      <c r="B36626"/>
      <c r="C36626" s="32"/>
      <c r="D36626"/>
      <c r="E36626" s="32"/>
      <c r="F36626"/>
      <c r="G36626"/>
      <c r="H36626"/>
      <c r="I36626"/>
    </row>
    <row r="36627" spans="1:9" x14ac:dyDescent="0.25">
      <c r="A36627"/>
      <c r="B36627"/>
      <c r="C36627" s="32"/>
      <c r="D36627"/>
      <c r="E36627" s="32"/>
      <c r="F36627"/>
      <c r="G36627"/>
      <c r="H36627"/>
      <c r="I36627"/>
    </row>
    <row r="36628" spans="1:9" x14ac:dyDescent="0.25">
      <c r="A36628"/>
      <c r="B36628"/>
      <c r="C36628" s="32"/>
      <c r="D36628"/>
      <c r="E36628" s="32"/>
      <c r="F36628"/>
      <c r="G36628"/>
      <c r="H36628"/>
      <c r="I36628"/>
    </row>
    <row r="36629" spans="1:9" x14ac:dyDescent="0.25">
      <c r="A36629"/>
      <c r="B36629"/>
      <c r="C36629" s="32"/>
      <c r="D36629"/>
      <c r="E36629" s="32"/>
      <c r="F36629"/>
      <c r="G36629"/>
      <c r="H36629"/>
      <c r="I36629"/>
    </row>
    <row r="36630" spans="1:9" x14ac:dyDescent="0.25">
      <c r="A36630"/>
      <c r="B36630"/>
      <c r="C36630" s="32"/>
      <c r="D36630"/>
      <c r="E36630" s="32"/>
      <c r="F36630"/>
      <c r="G36630"/>
      <c r="H36630"/>
      <c r="I36630"/>
    </row>
    <row r="36631" spans="1:9" x14ac:dyDescent="0.25">
      <c r="A36631"/>
      <c r="B36631"/>
      <c r="C36631" s="32"/>
      <c r="D36631"/>
      <c r="E36631" s="32"/>
      <c r="F36631"/>
      <c r="G36631"/>
      <c r="H36631"/>
      <c r="I36631"/>
    </row>
    <row r="36632" spans="1:9" x14ac:dyDescent="0.25">
      <c r="A36632"/>
      <c r="B36632"/>
      <c r="C36632" s="32"/>
      <c r="D36632"/>
      <c r="E36632" s="32"/>
      <c r="F36632"/>
      <c r="G36632"/>
      <c r="H36632"/>
      <c r="I36632"/>
    </row>
    <row r="36633" spans="1:9" x14ac:dyDescent="0.25">
      <c r="A36633"/>
      <c r="B36633"/>
      <c r="C36633" s="32"/>
      <c r="D36633"/>
      <c r="E36633" s="32"/>
      <c r="F36633"/>
      <c r="G36633"/>
      <c r="H36633"/>
      <c r="I36633"/>
    </row>
    <row r="36634" spans="1:9" x14ac:dyDescent="0.25">
      <c r="A36634"/>
      <c r="B36634"/>
      <c r="C36634" s="32"/>
      <c r="D36634"/>
      <c r="E36634" s="32"/>
      <c r="F36634"/>
      <c r="G36634"/>
      <c r="H36634"/>
      <c r="I36634"/>
    </row>
    <row r="36635" spans="1:9" x14ac:dyDescent="0.25">
      <c r="A36635"/>
      <c r="B36635"/>
      <c r="C36635" s="32"/>
      <c r="D36635"/>
      <c r="E36635" s="32"/>
      <c r="F36635"/>
      <c r="G36635"/>
      <c r="H36635"/>
      <c r="I36635"/>
    </row>
    <row r="36636" spans="1:9" x14ac:dyDescent="0.25">
      <c r="A36636"/>
      <c r="B36636"/>
      <c r="C36636" s="32"/>
      <c r="D36636"/>
      <c r="E36636" s="32"/>
      <c r="F36636"/>
      <c r="G36636"/>
      <c r="H36636"/>
      <c r="I36636"/>
    </row>
    <row r="36637" spans="1:9" x14ac:dyDescent="0.25">
      <c r="A36637"/>
      <c r="B36637"/>
      <c r="C36637" s="32"/>
      <c r="D36637"/>
      <c r="E36637" s="32"/>
      <c r="F36637"/>
      <c r="G36637"/>
      <c r="H36637"/>
      <c r="I36637"/>
    </row>
    <row r="36638" spans="1:9" x14ac:dyDescent="0.25">
      <c r="A36638"/>
      <c r="B36638"/>
      <c r="C36638" s="32"/>
      <c r="D36638"/>
      <c r="E36638" s="32"/>
      <c r="F36638"/>
      <c r="G36638"/>
      <c r="H36638"/>
      <c r="I36638"/>
    </row>
    <row r="36639" spans="1:9" x14ac:dyDescent="0.25">
      <c r="A36639"/>
      <c r="B36639"/>
      <c r="C36639" s="32"/>
      <c r="D36639"/>
      <c r="E36639" s="32"/>
      <c r="F36639"/>
      <c r="G36639"/>
      <c r="H36639"/>
      <c r="I36639"/>
    </row>
    <row r="36640" spans="1:9" x14ac:dyDescent="0.25">
      <c r="A36640"/>
      <c r="B36640"/>
      <c r="C36640" s="32"/>
      <c r="D36640"/>
      <c r="E36640" s="32"/>
      <c r="F36640"/>
      <c r="G36640"/>
      <c r="H36640"/>
      <c r="I36640"/>
    </row>
    <row r="36641" spans="1:9" x14ac:dyDescent="0.25">
      <c r="A36641"/>
      <c r="B36641"/>
      <c r="C36641" s="32"/>
      <c r="D36641"/>
      <c r="E36641" s="32"/>
      <c r="F36641"/>
      <c r="G36641"/>
      <c r="H36641"/>
      <c r="I36641"/>
    </row>
    <row r="36642" spans="1:9" x14ac:dyDescent="0.25">
      <c r="A36642"/>
      <c r="B36642"/>
      <c r="C36642" s="32"/>
      <c r="D36642"/>
      <c r="E36642" s="32"/>
      <c r="F36642"/>
      <c r="G36642"/>
      <c r="H36642"/>
      <c r="I36642"/>
    </row>
    <row r="36643" spans="1:9" x14ac:dyDescent="0.25">
      <c r="A36643"/>
      <c r="B36643"/>
      <c r="C36643" s="32"/>
      <c r="D36643"/>
      <c r="E36643" s="32"/>
      <c r="F36643"/>
      <c r="G36643"/>
      <c r="H36643"/>
      <c r="I36643"/>
    </row>
    <row r="36644" spans="1:9" x14ac:dyDescent="0.25">
      <c r="A36644"/>
      <c r="B36644"/>
      <c r="C36644" s="32"/>
      <c r="D36644"/>
      <c r="E36644" s="32"/>
      <c r="F36644"/>
      <c r="G36644"/>
      <c r="H36644"/>
      <c r="I36644"/>
    </row>
    <row r="36645" spans="1:9" x14ac:dyDescent="0.25">
      <c r="A36645"/>
      <c r="B36645"/>
      <c r="C36645" s="32"/>
      <c r="D36645"/>
      <c r="E36645" s="32"/>
      <c r="F36645"/>
      <c r="G36645"/>
      <c r="H36645"/>
      <c r="I36645"/>
    </row>
    <row r="36646" spans="1:9" x14ac:dyDescent="0.25">
      <c r="A36646"/>
      <c r="B36646"/>
      <c r="C36646" s="32"/>
      <c r="D36646"/>
      <c r="E36646" s="32"/>
      <c r="F36646"/>
      <c r="G36646"/>
      <c r="H36646"/>
      <c r="I36646"/>
    </row>
    <row r="36647" spans="1:9" x14ac:dyDescent="0.25">
      <c r="A36647"/>
      <c r="B36647"/>
      <c r="C36647" s="32"/>
      <c r="D36647"/>
      <c r="E36647" s="32"/>
      <c r="F36647"/>
      <c r="G36647"/>
      <c r="H36647"/>
      <c r="I36647"/>
    </row>
    <row r="36648" spans="1:9" x14ac:dyDescent="0.25">
      <c r="A36648"/>
      <c r="B36648"/>
      <c r="C36648" s="32"/>
      <c r="D36648"/>
      <c r="E36648" s="32"/>
      <c r="F36648"/>
      <c r="G36648"/>
      <c r="H36648"/>
      <c r="I36648"/>
    </row>
    <row r="36649" spans="1:9" x14ac:dyDescent="0.25">
      <c r="A36649"/>
      <c r="B36649"/>
      <c r="C36649" s="32"/>
      <c r="D36649"/>
      <c r="E36649" s="32"/>
      <c r="F36649"/>
      <c r="G36649"/>
      <c r="H36649"/>
      <c r="I36649"/>
    </row>
    <row r="36650" spans="1:9" x14ac:dyDescent="0.25">
      <c r="A36650"/>
      <c r="B36650"/>
      <c r="C36650" s="32"/>
      <c r="D36650"/>
      <c r="E36650" s="32"/>
      <c r="F36650"/>
      <c r="G36650"/>
      <c r="H36650"/>
      <c r="I36650"/>
    </row>
    <row r="36651" spans="1:9" x14ac:dyDescent="0.25">
      <c r="A36651"/>
      <c r="B36651"/>
      <c r="C36651" s="32"/>
      <c r="D36651"/>
      <c r="E36651" s="32"/>
      <c r="F36651"/>
      <c r="G36651"/>
      <c r="H36651"/>
      <c r="I36651"/>
    </row>
    <row r="36652" spans="1:9" x14ac:dyDescent="0.25">
      <c r="A36652"/>
      <c r="B36652"/>
      <c r="C36652" s="32"/>
      <c r="D36652"/>
      <c r="E36652" s="32"/>
      <c r="F36652"/>
      <c r="G36652"/>
      <c r="H36652"/>
      <c r="I36652"/>
    </row>
    <row r="36653" spans="1:9" x14ac:dyDescent="0.25">
      <c r="A36653"/>
      <c r="B36653"/>
      <c r="C36653" s="32"/>
      <c r="D36653"/>
      <c r="E36653" s="32"/>
      <c r="F36653"/>
      <c r="G36653"/>
      <c r="H36653"/>
      <c r="I36653"/>
    </row>
    <row r="36654" spans="1:9" x14ac:dyDescent="0.25">
      <c r="A36654"/>
      <c r="B36654"/>
      <c r="C36654" s="32"/>
      <c r="D36654"/>
      <c r="E36654" s="32"/>
      <c r="F36654"/>
      <c r="G36654"/>
      <c r="H36654"/>
      <c r="I36654"/>
    </row>
    <row r="36655" spans="1:9" x14ac:dyDescent="0.25">
      <c r="A36655"/>
      <c r="B36655"/>
      <c r="C36655" s="32"/>
      <c r="D36655"/>
      <c r="E36655" s="32"/>
      <c r="F36655"/>
      <c r="G36655"/>
      <c r="H36655"/>
      <c r="I36655"/>
    </row>
    <row r="36656" spans="1:9" x14ac:dyDescent="0.25">
      <c r="A36656"/>
      <c r="B36656"/>
      <c r="C36656" s="32"/>
      <c r="D36656"/>
      <c r="E36656" s="32"/>
      <c r="F36656"/>
      <c r="G36656"/>
      <c r="H36656"/>
      <c r="I36656"/>
    </row>
    <row r="36657" spans="1:9" x14ac:dyDescent="0.25">
      <c r="A36657"/>
      <c r="B36657"/>
      <c r="C36657" s="32"/>
      <c r="D36657"/>
      <c r="E36657" s="32"/>
      <c r="F36657"/>
      <c r="G36657"/>
      <c r="H36657"/>
      <c r="I36657"/>
    </row>
    <row r="36658" spans="1:9" x14ac:dyDescent="0.25">
      <c r="A36658"/>
      <c r="B36658"/>
      <c r="C36658" s="32"/>
      <c r="D36658"/>
      <c r="E36658" s="32"/>
      <c r="F36658"/>
      <c r="G36658"/>
      <c r="H36658"/>
      <c r="I36658"/>
    </row>
    <row r="36659" spans="1:9" x14ac:dyDescent="0.25">
      <c r="A36659"/>
      <c r="B36659"/>
      <c r="C36659" s="32"/>
      <c r="D36659"/>
      <c r="E36659" s="32"/>
      <c r="F36659"/>
      <c r="G36659"/>
      <c r="H36659"/>
      <c r="I36659"/>
    </row>
    <row r="36660" spans="1:9" x14ac:dyDescent="0.25">
      <c r="A36660"/>
      <c r="B36660"/>
      <c r="C36660" s="32"/>
      <c r="D36660"/>
      <c r="E36660" s="32"/>
      <c r="F36660"/>
      <c r="G36660"/>
      <c r="H36660"/>
      <c r="I36660"/>
    </row>
    <row r="36661" spans="1:9" x14ac:dyDescent="0.25">
      <c r="A36661"/>
      <c r="B36661"/>
      <c r="C36661" s="32"/>
      <c r="D36661"/>
      <c r="E36661" s="32"/>
      <c r="F36661"/>
      <c r="G36661"/>
      <c r="H36661"/>
      <c r="I36661"/>
    </row>
    <row r="36662" spans="1:9" x14ac:dyDescent="0.25">
      <c r="A36662"/>
      <c r="B36662"/>
      <c r="C36662" s="32"/>
      <c r="D36662"/>
      <c r="E36662" s="32"/>
      <c r="F36662"/>
      <c r="G36662"/>
      <c r="H36662"/>
      <c r="I36662"/>
    </row>
    <row r="36663" spans="1:9" x14ac:dyDescent="0.25">
      <c r="A36663"/>
      <c r="B36663"/>
      <c r="C36663" s="32"/>
      <c r="D36663"/>
      <c r="E36663" s="32"/>
      <c r="F36663"/>
      <c r="G36663"/>
      <c r="H36663"/>
      <c r="I36663"/>
    </row>
    <row r="36664" spans="1:9" x14ac:dyDescent="0.25">
      <c r="A36664"/>
      <c r="B36664"/>
      <c r="C36664" s="32"/>
      <c r="D36664"/>
      <c r="E36664" s="32"/>
      <c r="F36664"/>
      <c r="G36664"/>
      <c r="H36664"/>
      <c r="I36664"/>
    </row>
    <row r="36665" spans="1:9" x14ac:dyDescent="0.25">
      <c r="A36665"/>
      <c r="B36665"/>
      <c r="C36665" s="32"/>
      <c r="D36665"/>
      <c r="E36665" s="32"/>
      <c r="F36665"/>
      <c r="G36665"/>
      <c r="H36665"/>
      <c r="I36665"/>
    </row>
    <row r="36666" spans="1:9" x14ac:dyDescent="0.25">
      <c r="A36666"/>
      <c r="B36666"/>
      <c r="C36666" s="32"/>
      <c r="D36666"/>
      <c r="E36666" s="32"/>
      <c r="F36666"/>
      <c r="G36666"/>
      <c r="H36666"/>
      <c r="I36666"/>
    </row>
    <row r="36667" spans="1:9" x14ac:dyDescent="0.25">
      <c r="A36667"/>
      <c r="B36667"/>
      <c r="C36667" s="32"/>
      <c r="D36667"/>
      <c r="E36667" s="32"/>
      <c r="F36667"/>
      <c r="G36667"/>
      <c r="H36667"/>
      <c r="I36667"/>
    </row>
    <row r="36668" spans="1:9" x14ac:dyDescent="0.25">
      <c r="A36668"/>
      <c r="B36668"/>
      <c r="C36668" s="32"/>
      <c r="D36668"/>
      <c r="E36668" s="32"/>
      <c r="F36668"/>
      <c r="G36668"/>
      <c r="H36668"/>
      <c r="I36668"/>
    </row>
    <row r="36669" spans="1:9" x14ac:dyDescent="0.25">
      <c r="A36669"/>
      <c r="B36669"/>
      <c r="C36669" s="32"/>
      <c r="D36669"/>
      <c r="E36669" s="32"/>
      <c r="F36669"/>
      <c r="G36669"/>
      <c r="H36669"/>
      <c r="I36669"/>
    </row>
    <row r="36670" spans="1:9" x14ac:dyDescent="0.25">
      <c r="A36670"/>
      <c r="B36670"/>
      <c r="C36670" s="32"/>
      <c r="D36670"/>
      <c r="E36670" s="32"/>
      <c r="F36670"/>
      <c r="G36670"/>
      <c r="H36670"/>
      <c r="I36670"/>
    </row>
    <row r="36671" spans="1:9" x14ac:dyDescent="0.25">
      <c r="A36671"/>
      <c r="B36671"/>
      <c r="C36671" s="32"/>
      <c r="D36671"/>
      <c r="E36671" s="32"/>
      <c r="F36671"/>
      <c r="G36671"/>
      <c r="H36671"/>
      <c r="I36671"/>
    </row>
    <row r="36672" spans="1:9" x14ac:dyDescent="0.25">
      <c r="A36672"/>
      <c r="B36672"/>
      <c r="C36672" s="32"/>
      <c r="D36672"/>
      <c r="E36672" s="32"/>
      <c r="F36672"/>
      <c r="G36672"/>
      <c r="H36672"/>
      <c r="I36672"/>
    </row>
    <row r="36673" spans="1:9" x14ac:dyDescent="0.25">
      <c r="A36673"/>
      <c r="B36673"/>
      <c r="C36673" s="32"/>
      <c r="D36673"/>
      <c r="E36673" s="32"/>
      <c r="F36673"/>
      <c r="G36673"/>
      <c r="H36673"/>
      <c r="I36673"/>
    </row>
    <row r="36674" spans="1:9" x14ac:dyDescent="0.25">
      <c r="A36674"/>
      <c r="B36674"/>
      <c r="C36674" s="32"/>
      <c r="D36674"/>
      <c r="E36674" s="32"/>
      <c r="F36674"/>
      <c r="G36674"/>
      <c r="H36674"/>
      <c r="I36674"/>
    </row>
    <row r="36675" spans="1:9" x14ac:dyDescent="0.25">
      <c r="A36675"/>
      <c r="B36675"/>
      <c r="C36675" s="32"/>
      <c r="D36675"/>
      <c r="E36675" s="32"/>
      <c r="F36675"/>
      <c r="G36675"/>
      <c r="H36675"/>
      <c r="I36675"/>
    </row>
    <row r="36676" spans="1:9" x14ac:dyDescent="0.25">
      <c r="A36676"/>
      <c r="B36676"/>
      <c r="C36676" s="32"/>
      <c r="D36676"/>
      <c r="E36676" s="32"/>
      <c r="F36676"/>
      <c r="G36676"/>
      <c r="H36676"/>
      <c r="I36676"/>
    </row>
    <row r="36677" spans="1:9" x14ac:dyDescent="0.25">
      <c r="A36677"/>
      <c r="B36677"/>
      <c r="C36677" s="32"/>
      <c r="D36677"/>
      <c r="E36677" s="32"/>
      <c r="F36677"/>
      <c r="G36677"/>
      <c r="H36677"/>
      <c r="I36677"/>
    </row>
    <row r="36678" spans="1:9" x14ac:dyDescent="0.25">
      <c r="A36678"/>
      <c r="B36678"/>
      <c r="C36678" s="32"/>
      <c r="D36678"/>
      <c r="E36678" s="32"/>
      <c r="F36678"/>
      <c r="G36678"/>
      <c r="H36678"/>
      <c r="I36678"/>
    </row>
    <row r="36679" spans="1:9" x14ac:dyDescent="0.25">
      <c r="A36679"/>
      <c r="B36679"/>
      <c r="C36679" s="32"/>
      <c r="D36679"/>
      <c r="E36679" s="32"/>
      <c r="F36679"/>
      <c r="G36679"/>
      <c r="H36679"/>
      <c r="I36679"/>
    </row>
    <row r="36680" spans="1:9" x14ac:dyDescent="0.25">
      <c r="A36680"/>
      <c r="B36680"/>
      <c r="C36680" s="32"/>
      <c r="D36680"/>
      <c r="E36680" s="32"/>
      <c r="F36680"/>
      <c r="G36680"/>
      <c r="H36680"/>
      <c r="I36680"/>
    </row>
    <row r="36681" spans="1:9" x14ac:dyDescent="0.25">
      <c r="A36681"/>
      <c r="B36681"/>
      <c r="C36681" s="32"/>
      <c r="D36681"/>
      <c r="E36681" s="32"/>
      <c r="F36681"/>
      <c r="G36681"/>
      <c r="H36681"/>
      <c r="I36681"/>
    </row>
    <row r="36682" spans="1:9" x14ac:dyDescent="0.25">
      <c r="A36682"/>
      <c r="B36682"/>
      <c r="C36682" s="32"/>
      <c r="D36682"/>
      <c r="E36682" s="32"/>
      <c r="F36682"/>
      <c r="G36682"/>
      <c r="H36682"/>
      <c r="I36682"/>
    </row>
    <row r="36683" spans="1:9" x14ac:dyDescent="0.25">
      <c r="A36683"/>
      <c r="B36683"/>
      <c r="C36683" s="32"/>
      <c r="D36683"/>
      <c r="E36683" s="32"/>
      <c r="F36683"/>
      <c r="G36683"/>
      <c r="H36683"/>
      <c r="I36683"/>
    </row>
    <row r="36684" spans="1:9" x14ac:dyDescent="0.25">
      <c r="A36684"/>
      <c r="B36684"/>
      <c r="C36684" s="32"/>
      <c r="D36684"/>
      <c r="E36684" s="32"/>
      <c r="F36684"/>
      <c r="G36684"/>
      <c r="H36684"/>
      <c r="I36684"/>
    </row>
    <row r="36685" spans="1:9" x14ac:dyDescent="0.25">
      <c r="A36685"/>
      <c r="B36685"/>
      <c r="C36685" s="32"/>
      <c r="D36685"/>
      <c r="E36685" s="32"/>
      <c r="F36685"/>
      <c r="G36685"/>
      <c r="H36685"/>
      <c r="I36685"/>
    </row>
    <row r="36686" spans="1:9" x14ac:dyDescent="0.25">
      <c r="A36686"/>
      <c r="B36686"/>
      <c r="C36686" s="32"/>
      <c r="D36686"/>
      <c r="E36686" s="32"/>
      <c r="F36686"/>
      <c r="G36686"/>
      <c r="H36686"/>
      <c r="I36686"/>
    </row>
    <row r="36687" spans="1:9" x14ac:dyDescent="0.25">
      <c r="A36687"/>
      <c r="B36687"/>
      <c r="C36687" s="32"/>
      <c r="D36687"/>
      <c r="E36687" s="32"/>
      <c r="F36687"/>
      <c r="G36687"/>
      <c r="H36687"/>
      <c r="I36687"/>
    </row>
    <row r="36688" spans="1:9" x14ac:dyDescent="0.25">
      <c r="A36688"/>
      <c r="B36688"/>
      <c r="C36688" s="32"/>
      <c r="D36688"/>
      <c r="E36688" s="32"/>
      <c r="F36688"/>
      <c r="G36688"/>
      <c r="H36688"/>
      <c r="I36688"/>
    </row>
    <row r="36689" spans="1:9" x14ac:dyDescent="0.25">
      <c r="A36689"/>
      <c r="B36689"/>
      <c r="C36689" s="32"/>
      <c r="D36689"/>
      <c r="E36689" s="32"/>
      <c r="F36689"/>
      <c r="G36689"/>
      <c r="H36689"/>
      <c r="I36689"/>
    </row>
    <row r="36690" spans="1:9" x14ac:dyDescent="0.25">
      <c r="A36690"/>
      <c r="B36690"/>
      <c r="C36690" s="32"/>
      <c r="D36690"/>
      <c r="E36690" s="32"/>
      <c r="F36690"/>
      <c r="G36690"/>
      <c r="H36690"/>
      <c r="I36690"/>
    </row>
    <row r="36691" spans="1:9" x14ac:dyDescent="0.25">
      <c r="A36691"/>
      <c r="B36691"/>
      <c r="C36691" s="32"/>
      <c r="D36691"/>
      <c r="E36691" s="32"/>
      <c r="F36691"/>
      <c r="G36691"/>
      <c r="H36691"/>
      <c r="I36691"/>
    </row>
    <row r="36692" spans="1:9" x14ac:dyDescent="0.25">
      <c r="A36692"/>
      <c r="B36692"/>
      <c r="C36692" s="32"/>
      <c r="D36692"/>
      <c r="E36692" s="32"/>
      <c r="F36692"/>
      <c r="G36692"/>
      <c r="H36692"/>
      <c r="I36692"/>
    </row>
    <row r="36693" spans="1:9" x14ac:dyDescent="0.25">
      <c r="A36693"/>
      <c r="B36693"/>
      <c r="C36693" s="32"/>
      <c r="D36693"/>
      <c r="E36693" s="32"/>
      <c r="F36693"/>
      <c r="G36693"/>
      <c r="H36693"/>
      <c r="I36693"/>
    </row>
    <row r="36694" spans="1:9" x14ac:dyDescent="0.25">
      <c r="A36694"/>
      <c r="B36694"/>
      <c r="C36694" s="32"/>
      <c r="D36694"/>
      <c r="E36694" s="32"/>
      <c r="F36694"/>
      <c r="G36694"/>
      <c r="H36694"/>
      <c r="I36694"/>
    </row>
    <row r="36695" spans="1:9" x14ac:dyDescent="0.25">
      <c r="A36695"/>
      <c r="B36695"/>
      <c r="C36695" s="32"/>
      <c r="D36695"/>
      <c r="E36695" s="32"/>
      <c r="F36695"/>
      <c r="G36695"/>
      <c r="H36695"/>
      <c r="I36695"/>
    </row>
    <row r="36696" spans="1:9" x14ac:dyDescent="0.25">
      <c r="A36696"/>
      <c r="B36696"/>
      <c r="C36696" s="32"/>
      <c r="D36696"/>
      <c r="E36696" s="32"/>
      <c r="F36696"/>
      <c r="G36696"/>
      <c r="H36696"/>
      <c r="I36696"/>
    </row>
    <row r="36697" spans="1:9" x14ac:dyDescent="0.25">
      <c r="A36697"/>
      <c r="B36697"/>
      <c r="C36697" s="32"/>
      <c r="D36697"/>
      <c r="E36697" s="32"/>
      <c r="F36697"/>
      <c r="G36697"/>
      <c r="H36697"/>
      <c r="I36697"/>
    </row>
    <row r="36698" spans="1:9" x14ac:dyDescent="0.25">
      <c r="A36698"/>
      <c r="B36698"/>
      <c r="C36698" s="32"/>
      <c r="D36698"/>
      <c r="E36698" s="32"/>
      <c r="F36698"/>
      <c r="G36698"/>
      <c r="H36698"/>
      <c r="I36698"/>
    </row>
    <row r="36699" spans="1:9" x14ac:dyDescent="0.25">
      <c r="A36699"/>
      <c r="B36699"/>
      <c r="C36699" s="32"/>
      <c r="D36699"/>
      <c r="E36699" s="32"/>
      <c r="F36699"/>
      <c r="G36699"/>
      <c r="H36699"/>
      <c r="I36699"/>
    </row>
    <row r="36700" spans="1:9" x14ac:dyDescent="0.25">
      <c r="A36700"/>
      <c r="B36700"/>
      <c r="C36700" s="32"/>
      <c r="D36700"/>
      <c r="E36700" s="32"/>
      <c r="F36700"/>
      <c r="G36700"/>
      <c r="H36700"/>
      <c r="I36700"/>
    </row>
    <row r="36701" spans="1:9" x14ac:dyDescent="0.25">
      <c r="A36701"/>
      <c r="B36701"/>
      <c r="C36701" s="32"/>
      <c r="D36701"/>
      <c r="E36701" s="32"/>
      <c r="F36701"/>
      <c r="G36701"/>
      <c r="H36701"/>
      <c r="I36701"/>
    </row>
    <row r="36702" spans="1:9" x14ac:dyDescent="0.25">
      <c r="A36702"/>
      <c r="B36702"/>
      <c r="C36702" s="32"/>
      <c r="D36702"/>
      <c r="E36702" s="32"/>
      <c r="F36702"/>
      <c r="G36702"/>
      <c r="H36702"/>
      <c r="I36702"/>
    </row>
    <row r="36703" spans="1:9" x14ac:dyDescent="0.25">
      <c r="A36703"/>
      <c r="B36703"/>
      <c r="C36703" s="32"/>
      <c r="D36703"/>
      <c r="E36703" s="32"/>
      <c r="F36703"/>
      <c r="G36703"/>
      <c r="H36703"/>
      <c r="I36703"/>
    </row>
    <row r="36704" spans="1:9" x14ac:dyDescent="0.25">
      <c r="A36704"/>
      <c r="B36704"/>
      <c r="C36704" s="32"/>
      <c r="D36704"/>
      <c r="E36704" s="32"/>
      <c r="F36704"/>
      <c r="G36704"/>
      <c r="H36704"/>
      <c r="I36704"/>
    </row>
    <row r="36705" spans="1:9" x14ac:dyDescent="0.25">
      <c r="A36705"/>
      <c r="B36705"/>
      <c r="C36705" s="32"/>
      <c r="D36705"/>
      <c r="E36705" s="32"/>
      <c r="F36705"/>
      <c r="G36705"/>
      <c r="H36705"/>
      <c r="I36705"/>
    </row>
    <row r="36706" spans="1:9" x14ac:dyDescent="0.25">
      <c r="A36706"/>
      <c r="B36706"/>
      <c r="C36706" s="32"/>
      <c r="D36706"/>
      <c r="E36706" s="32"/>
      <c r="F36706"/>
      <c r="G36706"/>
      <c r="H36706"/>
      <c r="I36706"/>
    </row>
    <row r="36707" spans="1:9" x14ac:dyDescent="0.25">
      <c r="A36707"/>
      <c r="B36707"/>
      <c r="C36707" s="32"/>
      <c r="D36707"/>
      <c r="E36707" s="32"/>
      <c r="F36707"/>
      <c r="G36707"/>
      <c r="H36707"/>
      <c r="I36707"/>
    </row>
    <row r="36708" spans="1:9" x14ac:dyDescent="0.25">
      <c r="A36708"/>
      <c r="B36708"/>
      <c r="C36708" s="32"/>
      <c r="D36708"/>
      <c r="E36708" s="32"/>
      <c r="F36708"/>
      <c r="G36708"/>
      <c r="H36708"/>
      <c r="I36708"/>
    </row>
    <row r="36709" spans="1:9" x14ac:dyDescent="0.25">
      <c r="A36709"/>
      <c r="B36709"/>
      <c r="C36709" s="32"/>
      <c r="D36709"/>
      <c r="E36709" s="32"/>
      <c r="F36709"/>
      <c r="G36709"/>
      <c r="H36709"/>
      <c r="I36709"/>
    </row>
    <row r="36710" spans="1:9" x14ac:dyDescent="0.25">
      <c r="A36710"/>
      <c r="B36710"/>
      <c r="C36710" s="32"/>
      <c r="D36710"/>
      <c r="E36710" s="32"/>
      <c r="F36710"/>
      <c r="G36710"/>
      <c r="H36710"/>
      <c r="I36710"/>
    </row>
    <row r="36711" spans="1:9" x14ac:dyDescent="0.25">
      <c r="A36711"/>
      <c r="B36711"/>
      <c r="C36711" s="32"/>
      <c r="D36711"/>
      <c r="E36711" s="32"/>
      <c r="F36711"/>
      <c r="G36711"/>
      <c r="H36711"/>
      <c r="I36711"/>
    </row>
    <row r="36712" spans="1:9" x14ac:dyDescent="0.25">
      <c r="A36712"/>
      <c r="B36712"/>
      <c r="C36712" s="32"/>
      <c r="D36712"/>
      <c r="E36712" s="32"/>
      <c r="F36712"/>
      <c r="G36712"/>
      <c r="H36712"/>
      <c r="I36712"/>
    </row>
    <row r="36713" spans="1:9" x14ac:dyDescent="0.25">
      <c r="A36713"/>
      <c r="B36713"/>
      <c r="C36713" s="32"/>
      <c r="D36713"/>
      <c r="E36713" s="32"/>
      <c r="F36713"/>
      <c r="G36713"/>
      <c r="H36713"/>
      <c r="I36713"/>
    </row>
    <row r="36714" spans="1:9" x14ac:dyDescent="0.25">
      <c r="A36714"/>
      <c r="B36714"/>
      <c r="C36714" s="32"/>
      <c r="D36714"/>
      <c r="E36714" s="32"/>
      <c r="F36714"/>
      <c r="G36714"/>
      <c r="H36714"/>
      <c r="I36714"/>
    </row>
    <row r="36715" spans="1:9" x14ac:dyDescent="0.25">
      <c r="A36715"/>
      <c r="B36715"/>
      <c r="C36715" s="32"/>
      <c r="D36715"/>
      <c r="E36715" s="32"/>
      <c r="F36715"/>
      <c r="G36715"/>
      <c r="H36715"/>
      <c r="I36715"/>
    </row>
    <row r="36716" spans="1:9" x14ac:dyDescent="0.25">
      <c r="A36716"/>
      <c r="B36716"/>
      <c r="C36716" s="32"/>
      <c r="D36716"/>
      <c r="E36716" s="32"/>
      <c r="F36716"/>
      <c r="G36716"/>
      <c r="H36716"/>
      <c r="I36716"/>
    </row>
    <row r="36717" spans="1:9" x14ac:dyDescent="0.25">
      <c r="A36717"/>
      <c r="B36717"/>
      <c r="C36717" s="32"/>
      <c r="D36717"/>
      <c r="E36717" s="32"/>
      <c r="F36717"/>
      <c r="G36717"/>
      <c r="H36717"/>
      <c r="I36717"/>
    </row>
    <row r="36718" spans="1:9" x14ac:dyDescent="0.25">
      <c r="A36718"/>
      <c r="B36718"/>
      <c r="C36718" s="32"/>
      <c r="D36718"/>
      <c r="E36718" s="32"/>
      <c r="F36718"/>
      <c r="G36718"/>
      <c r="H36718"/>
      <c r="I36718"/>
    </row>
    <row r="36719" spans="1:9" x14ac:dyDescent="0.25">
      <c r="A36719"/>
      <c r="B36719"/>
      <c r="C36719" s="32"/>
      <c r="D36719"/>
      <c r="E36719" s="32"/>
      <c r="F36719"/>
      <c r="G36719"/>
      <c r="H36719"/>
      <c r="I36719"/>
    </row>
    <row r="36720" spans="1:9" x14ac:dyDescent="0.25">
      <c r="A36720"/>
      <c r="B36720"/>
      <c r="C36720" s="32"/>
      <c r="D36720"/>
      <c r="E36720" s="32"/>
      <c r="F36720"/>
      <c r="G36720"/>
      <c r="H36720"/>
      <c r="I36720"/>
    </row>
    <row r="36721" spans="1:9" x14ac:dyDescent="0.25">
      <c r="A36721"/>
      <c r="B36721"/>
      <c r="C36721" s="32"/>
      <c r="D36721"/>
      <c r="E36721" s="32"/>
      <c r="F36721"/>
      <c r="G36721"/>
      <c r="H36721"/>
      <c r="I36721"/>
    </row>
    <row r="36722" spans="1:9" x14ac:dyDescent="0.25">
      <c r="A36722"/>
      <c r="B36722"/>
      <c r="C36722" s="32"/>
      <c r="D36722"/>
      <c r="E36722" s="32"/>
      <c r="F36722"/>
      <c r="G36722"/>
      <c r="H36722"/>
      <c r="I36722"/>
    </row>
    <row r="36723" spans="1:9" x14ac:dyDescent="0.25">
      <c r="A36723"/>
      <c r="B36723"/>
      <c r="C36723" s="32"/>
      <c r="D36723"/>
      <c r="E36723" s="32"/>
      <c r="F36723"/>
      <c r="G36723"/>
      <c r="H36723"/>
      <c r="I36723"/>
    </row>
    <row r="36724" spans="1:9" x14ac:dyDescent="0.25">
      <c r="A36724"/>
      <c r="B36724"/>
      <c r="C36724" s="32"/>
      <c r="D36724"/>
      <c r="E36724" s="32"/>
      <c r="F36724"/>
      <c r="G36724"/>
      <c r="H36724"/>
      <c r="I36724"/>
    </row>
    <row r="36725" spans="1:9" x14ac:dyDescent="0.25">
      <c r="A36725"/>
      <c r="B36725"/>
      <c r="C36725" s="32"/>
      <c r="D36725"/>
      <c r="E36725" s="32"/>
      <c r="F36725"/>
      <c r="G36725"/>
      <c r="H36725"/>
      <c r="I36725"/>
    </row>
    <row r="36726" spans="1:9" x14ac:dyDescent="0.25">
      <c r="A36726"/>
      <c r="B36726"/>
      <c r="C36726" s="32"/>
      <c r="D36726"/>
      <c r="E36726" s="32"/>
      <c r="F36726"/>
      <c r="G36726"/>
      <c r="H36726"/>
      <c r="I36726"/>
    </row>
    <row r="36727" spans="1:9" x14ac:dyDescent="0.25">
      <c r="A36727"/>
      <c r="B36727"/>
      <c r="C36727" s="32"/>
      <c r="D36727"/>
      <c r="E36727" s="32"/>
      <c r="F36727"/>
      <c r="G36727"/>
      <c r="H36727"/>
      <c r="I36727"/>
    </row>
    <row r="36728" spans="1:9" x14ac:dyDescent="0.25">
      <c r="A36728"/>
      <c r="B36728"/>
      <c r="C36728" s="32"/>
      <c r="D36728"/>
      <c r="E36728" s="32"/>
      <c r="F36728"/>
      <c r="G36728"/>
      <c r="H36728"/>
      <c r="I36728"/>
    </row>
    <row r="36729" spans="1:9" x14ac:dyDescent="0.25">
      <c r="A36729"/>
      <c r="B36729"/>
      <c r="C36729" s="32"/>
      <c r="D36729"/>
      <c r="E36729" s="32"/>
      <c r="F36729"/>
      <c r="G36729"/>
      <c r="H36729"/>
      <c r="I36729"/>
    </row>
    <row r="36730" spans="1:9" x14ac:dyDescent="0.25">
      <c r="A36730"/>
      <c r="B36730"/>
      <c r="C36730" s="32"/>
      <c r="D36730"/>
      <c r="E36730" s="32"/>
      <c r="F36730"/>
      <c r="G36730"/>
      <c r="H36730"/>
      <c r="I36730"/>
    </row>
    <row r="36731" spans="1:9" x14ac:dyDescent="0.25">
      <c r="A36731"/>
      <c r="B36731"/>
      <c r="C36731" s="32"/>
      <c r="D36731"/>
      <c r="E36731" s="32"/>
      <c r="F36731"/>
      <c r="G36731"/>
      <c r="H36731"/>
      <c r="I36731"/>
    </row>
    <row r="36732" spans="1:9" x14ac:dyDescent="0.25">
      <c r="A36732"/>
      <c r="B36732"/>
      <c r="C36732" s="32"/>
      <c r="D36732"/>
      <c r="E36732" s="32"/>
      <c r="F36732"/>
      <c r="G36732"/>
      <c r="H36732"/>
      <c r="I36732"/>
    </row>
    <row r="36733" spans="1:9" x14ac:dyDescent="0.25">
      <c r="A36733"/>
      <c r="B36733"/>
      <c r="C36733" s="32"/>
      <c r="D36733"/>
      <c r="E36733" s="32"/>
      <c r="F36733"/>
      <c r="G36733"/>
      <c r="H36733"/>
      <c r="I36733"/>
    </row>
    <row r="36734" spans="1:9" x14ac:dyDescent="0.25">
      <c r="A36734"/>
      <c r="B36734"/>
      <c r="C36734" s="32"/>
      <c r="D36734"/>
      <c r="E36734" s="32"/>
      <c r="F36734"/>
      <c r="G36734"/>
      <c r="H36734"/>
      <c r="I36734"/>
    </row>
    <row r="36735" spans="1:9" x14ac:dyDescent="0.25">
      <c r="A36735"/>
      <c r="B36735"/>
      <c r="C36735" s="32"/>
      <c r="D36735"/>
      <c r="E36735" s="32"/>
      <c r="F36735"/>
      <c r="G36735"/>
      <c r="H36735"/>
      <c r="I36735"/>
    </row>
    <row r="36736" spans="1:9" x14ac:dyDescent="0.25">
      <c r="A36736"/>
      <c r="B36736"/>
      <c r="C36736" s="32"/>
      <c r="D36736"/>
      <c r="E36736" s="32"/>
      <c r="F36736"/>
      <c r="G36736"/>
      <c r="H36736"/>
      <c r="I36736"/>
    </row>
    <row r="36737" spans="1:9" x14ac:dyDescent="0.25">
      <c r="A36737"/>
      <c r="B36737"/>
      <c r="C36737" s="32"/>
      <c r="D36737"/>
      <c r="E36737" s="32"/>
      <c r="F36737"/>
      <c r="G36737"/>
      <c r="H36737"/>
      <c r="I36737"/>
    </row>
    <row r="36738" spans="1:9" x14ac:dyDescent="0.25">
      <c r="A36738"/>
      <c r="B36738"/>
      <c r="C36738" s="32"/>
      <c r="D36738"/>
      <c r="E36738" s="32"/>
      <c r="F36738"/>
      <c r="G36738"/>
      <c r="H36738"/>
      <c r="I36738"/>
    </row>
    <row r="36739" spans="1:9" x14ac:dyDescent="0.25">
      <c r="A36739"/>
      <c r="B36739"/>
      <c r="C36739" s="32"/>
      <c r="D36739"/>
      <c r="E36739" s="32"/>
      <c r="F36739"/>
      <c r="G36739"/>
      <c r="H36739"/>
      <c r="I36739"/>
    </row>
    <row r="36740" spans="1:9" x14ac:dyDescent="0.25">
      <c r="A36740"/>
      <c r="B36740"/>
      <c r="C36740" s="32"/>
      <c r="D36740"/>
      <c r="E36740" s="32"/>
      <c r="F36740"/>
      <c r="G36740"/>
      <c r="H36740"/>
      <c r="I36740"/>
    </row>
    <row r="36741" spans="1:9" x14ac:dyDescent="0.25">
      <c r="A36741"/>
      <c r="B36741"/>
      <c r="C36741" s="32"/>
      <c r="D36741"/>
      <c r="E36741" s="32"/>
      <c r="F36741"/>
      <c r="G36741"/>
      <c r="H36741"/>
      <c r="I36741"/>
    </row>
    <row r="36742" spans="1:9" x14ac:dyDescent="0.25">
      <c r="A36742"/>
      <c r="B36742"/>
      <c r="C36742" s="32"/>
      <c r="D36742"/>
      <c r="E36742" s="32"/>
      <c r="F36742"/>
      <c r="G36742"/>
      <c r="H36742"/>
      <c r="I36742"/>
    </row>
    <row r="36743" spans="1:9" x14ac:dyDescent="0.25">
      <c r="A36743"/>
      <c r="B36743"/>
      <c r="C36743" s="32"/>
      <c r="D36743"/>
      <c r="E36743" s="32"/>
      <c r="F36743"/>
      <c r="G36743"/>
      <c r="H36743"/>
      <c r="I36743"/>
    </row>
    <row r="36744" spans="1:9" x14ac:dyDescent="0.25">
      <c r="A36744"/>
      <c r="B36744"/>
      <c r="C36744" s="32"/>
      <c r="D36744"/>
      <c r="E36744" s="32"/>
      <c r="F36744"/>
      <c r="G36744"/>
      <c r="H36744"/>
      <c r="I36744"/>
    </row>
    <row r="36745" spans="1:9" x14ac:dyDescent="0.25">
      <c r="A36745"/>
      <c r="B36745"/>
      <c r="C36745" s="32"/>
      <c r="D36745"/>
      <c r="E36745" s="32"/>
      <c r="F36745"/>
      <c r="G36745"/>
      <c r="H36745"/>
      <c r="I36745"/>
    </row>
    <row r="36746" spans="1:9" x14ac:dyDescent="0.25">
      <c r="A36746"/>
      <c r="B36746"/>
      <c r="C36746" s="32"/>
      <c r="D36746"/>
      <c r="E36746" s="32"/>
      <c r="F36746"/>
      <c r="G36746"/>
      <c r="H36746"/>
      <c r="I36746"/>
    </row>
    <row r="36747" spans="1:9" x14ac:dyDescent="0.25">
      <c r="A36747"/>
      <c r="B36747"/>
      <c r="C36747" s="32"/>
      <c r="D36747"/>
      <c r="E36747" s="32"/>
      <c r="F36747"/>
      <c r="G36747"/>
      <c r="H36747"/>
      <c r="I36747"/>
    </row>
    <row r="36748" spans="1:9" x14ac:dyDescent="0.25">
      <c r="A36748"/>
      <c r="B36748"/>
      <c r="C36748" s="32"/>
      <c r="D36748"/>
      <c r="E36748" s="32"/>
      <c r="F36748"/>
      <c r="G36748"/>
      <c r="H36748"/>
      <c r="I36748"/>
    </row>
    <row r="36749" spans="1:9" x14ac:dyDescent="0.25">
      <c r="A36749"/>
      <c r="B36749"/>
      <c r="C36749" s="32"/>
      <c r="D36749"/>
      <c r="E36749" s="32"/>
      <c r="F36749"/>
      <c r="G36749"/>
      <c r="H36749"/>
      <c r="I36749"/>
    </row>
    <row r="36750" spans="1:9" x14ac:dyDescent="0.25">
      <c r="A36750"/>
      <c r="B36750"/>
      <c r="C36750" s="32"/>
      <c r="D36750"/>
      <c r="E36750" s="32"/>
      <c r="F36750"/>
      <c r="G36750"/>
      <c r="H36750"/>
      <c r="I36750"/>
    </row>
    <row r="36751" spans="1:9" x14ac:dyDescent="0.25">
      <c r="A36751"/>
      <c r="B36751"/>
      <c r="C36751" s="32"/>
      <c r="D36751"/>
      <c r="E36751" s="32"/>
      <c r="F36751"/>
      <c r="G36751"/>
      <c r="H36751"/>
      <c r="I36751"/>
    </row>
    <row r="36752" spans="1:9" x14ac:dyDescent="0.25">
      <c r="A36752"/>
      <c r="B36752"/>
      <c r="C36752" s="32"/>
      <c r="D36752"/>
      <c r="E36752" s="32"/>
      <c r="F36752"/>
      <c r="G36752"/>
      <c r="H36752"/>
      <c r="I36752"/>
    </row>
    <row r="36753" spans="1:9" x14ac:dyDescent="0.25">
      <c r="A36753"/>
      <c r="B36753"/>
      <c r="C36753" s="32"/>
      <c r="D36753"/>
      <c r="E36753" s="32"/>
      <c r="F36753"/>
      <c r="G36753"/>
      <c r="H36753"/>
      <c r="I36753"/>
    </row>
    <row r="36754" spans="1:9" x14ac:dyDescent="0.25">
      <c r="A36754"/>
      <c r="B36754"/>
      <c r="C36754" s="32"/>
      <c r="D36754"/>
      <c r="E36754" s="32"/>
      <c r="F36754"/>
      <c r="G36754"/>
      <c r="H36754"/>
      <c r="I36754"/>
    </row>
    <row r="36755" spans="1:9" x14ac:dyDescent="0.25">
      <c r="A36755"/>
      <c r="B36755"/>
      <c r="C36755" s="32"/>
      <c r="D36755"/>
      <c r="E36755" s="32"/>
      <c r="F36755"/>
      <c r="G36755"/>
      <c r="H36755"/>
      <c r="I36755"/>
    </row>
    <row r="36756" spans="1:9" x14ac:dyDescent="0.25">
      <c r="A36756"/>
      <c r="B36756"/>
      <c r="C36756" s="32"/>
      <c r="D36756"/>
      <c r="E36756" s="32"/>
      <c r="F36756"/>
      <c r="G36756"/>
      <c r="H36756"/>
      <c r="I36756"/>
    </row>
    <row r="36757" spans="1:9" x14ac:dyDescent="0.25">
      <c r="A36757"/>
      <c r="B36757"/>
      <c r="C36757" s="32"/>
      <c r="D36757"/>
      <c r="E36757" s="32"/>
      <c r="F36757"/>
      <c r="G36757"/>
      <c r="H36757"/>
      <c r="I36757"/>
    </row>
    <row r="36758" spans="1:9" x14ac:dyDescent="0.25">
      <c r="A36758"/>
      <c r="B36758"/>
      <c r="C36758" s="32"/>
      <c r="D36758"/>
      <c r="E36758" s="32"/>
      <c r="F36758"/>
      <c r="G36758"/>
      <c r="H36758"/>
      <c r="I36758"/>
    </row>
    <row r="36759" spans="1:9" x14ac:dyDescent="0.25">
      <c r="A36759"/>
      <c r="B36759"/>
      <c r="C36759" s="32"/>
      <c r="D36759"/>
      <c r="E36759" s="32"/>
      <c r="F36759"/>
      <c r="G36759"/>
      <c r="H36759"/>
      <c r="I36759"/>
    </row>
    <row r="36760" spans="1:9" x14ac:dyDescent="0.25">
      <c r="A36760"/>
      <c r="B36760"/>
      <c r="C36760" s="32"/>
      <c r="D36760"/>
      <c r="E36760" s="32"/>
      <c r="F36760"/>
      <c r="G36760"/>
      <c r="H36760"/>
      <c r="I36760"/>
    </row>
    <row r="36761" spans="1:9" x14ac:dyDescent="0.25">
      <c r="A36761"/>
      <c r="B36761"/>
      <c r="C36761" s="32"/>
      <c r="D36761"/>
      <c r="E36761" s="32"/>
      <c r="F36761"/>
      <c r="G36761"/>
      <c r="H36761"/>
      <c r="I36761"/>
    </row>
    <row r="36762" spans="1:9" x14ac:dyDescent="0.25">
      <c r="A36762"/>
      <c r="B36762"/>
      <c r="C36762" s="32"/>
      <c r="D36762"/>
      <c r="E36762" s="32"/>
      <c r="F36762"/>
      <c r="G36762"/>
      <c r="H36762"/>
      <c r="I36762"/>
    </row>
    <row r="36763" spans="1:9" x14ac:dyDescent="0.25">
      <c r="A36763"/>
      <c r="B36763"/>
      <c r="C36763" s="32"/>
      <c r="D36763"/>
      <c r="E36763" s="32"/>
      <c r="F36763"/>
      <c r="G36763"/>
      <c r="H36763"/>
      <c r="I36763"/>
    </row>
    <row r="36764" spans="1:9" x14ac:dyDescent="0.25">
      <c r="A36764"/>
      <c r="B36764"/>
      <c r="C36764" s="32"/>
      <c r="D36764"/>
      <c r="E36764" s="32"/>
      <c r="F36764"/>
      <c r="G36764"/>
      <c r="H36764"/>
      <c r="I36764"/>
    </row>
    <row r="36765" spans="1:9" x14ac:dyDescent="0.25">
      <c r="A36765"/>
      <c r="B36765"/>
      <c r="C36765" s="32"/>
      <c r="D36765"/>
      <c r="E36765" s="32"/>
      <c r="F36765"/>
      <c r="G36765"/>
      <c r="H36765"/>
      <c r="I36765"/>
    </row>
    <row r="36766" spans="1:9" x14ac:dyDescent="0.25">
      <c r="A36766"/>
      <c r="B36766"/>
      <c r="C36766" s="32"/>
      <c r="D36766"/>
      <c r="E36766" s="32"/>
      <c r="F36766"/>
      <c r="G36766"/>
      <c r="H36766"/>
      <c r="I36766"/>
    </row>
    <row r="36767" spans="1:9" x14ac:dyDescent="0.25">
      <c r="A36767"/>
      <c r="B36767"/>
      <c r="C36767" s="32"/>
      <c r="D36767"/>
      <c r="E36767" s="32"/>
      <c r="F36767"/>
      <c r="G36767"/>
      <c r="H36767"/>
      <c r="I36767"/>
    </row>
    <row r="36768" spans="1:9" x14ac:dyDescent="0.25">
      <c r="A36768"/>
      <c r="B36768"/>
      <c r="C36768" s="32"/>
      <c r="D36768"/>
      <c r="E36768" s="32"/>
      <c r="F36768"/>
      <c r="G36768"/>
      <c r="H36768"/>
      <c r="I36768"/>
    </row>
    <row r="36769" spans="1:9" x14ac:dyDescent="0.25">
      <c r="A36769"/>
      <c r="B36769"/>
      <c r="C36769" s="32"/>
      <c r="D36769"/>
      <c r="E36769" s="32"/>
      <c r="F36769"/>
      <c r="G36769"/>
      <c r="H36769"/>
      <c r="I36769"/>
    </row>
    <row r="36770" spans="1:9" x14ac:dyDescent="0.25">
      <c r="A36770"/>
      <c r="B36770"/>
      <c r="C36770" s="32"/>
      <c r="D36770"/>
      <c r="E36770" s="32"/>
      <c r="F36770"/>
      <c r="G36770"/>
      <c r="H36770"/>
      <c r="I36770"/>
    </row>
    <row r="36771" spans="1:9" x14ac:dyDescent="0.25">
      <c r="A36771"/>
      <c r="B36771"/>
      <c r="C36771" s="32"/>
      <c r="D36771"/>
      <c r="E36771" s="32"/>
      <c r="F36771"/>
      <c r="G36771"/>
      <c r="H36771"/>
      <c r="I36771"/>
    </row>
    <row r="36772" spans="1:9" x14ac:dyDescent="0.25">
      <c r="A36772"/>
      <c r="B36772"/>
      <c r="C36772" s="32"/>
      <c r="D36772"/>
      <c r="E36772" s="32"/>
      <c r="F36772"/>
      <c r="G36772"/>
      <c r="H36772"/>
      <c r="I36772"/>
    </row>
    <row r="36773" spans="1:9" x14ac:dyDescent="0.25">
      <c r="A36773"/>
      <c r="B36773"/>
      <c r="C36773" s="32"/>
      <c r="D36773"/>
      <c r="E36773" s="32"/>
      <c r="F36773"/>
      <c r="G36773"/>
      <c r="H36773"/>
      <c r="I36773"/>
    </row>
    <row r="36774" spans="1:9" x14ac:dyDescent="0.25">
      <c r="A36774"/>
      <c r="B36774"/>
      <c r="C36774" s="32"/>
      <c r="D36774"/>
      <c r="E36774" s="32"/>
      <c r="F36774"/>
      <c r="G36774"/>
      <c r="H36774"/>
      <c r="I36774"/>
    </row>
    <row r="36775" spans="1:9" x14ac:dyDescent="0.25">
      <c r="A36775"/>
      <c r="B36775"/>
      <c r="C36775" s="32"/>
      <c r="D36775"/>
      <c r="E36775" s="32"/>
      <c r="F36775"/>
      <c r="G36775"/>
      <c r="H36775"/>
      <c r="I36775"/>
    </row>
    <row r="36776" spans="1:9" x14ac:dyDescent="0.25">
      <c r="A36776"/>
      <c r="B36776"/>
      <c r="C36776" s="32"/>
      <c r="D36776"/>
      <c r="E36776" s="32"/>
      <c r="F36776"/>
      <c r="G36776"/>
      <c r="H36776"/>
      <c r="I36776"/>
    </row>
    <row r="36777" spans="1:9" x14ac:dyDescent="0.25">
      <c r="A36777"/>
      <c r="B36777"/>
      <c r="C36777" s="32"/>
      <c r="D36777"/>
      <c r="E36777" s="32"/>
      <c r="F36777"/>
      <c r="G36777"/>
      <c r="H36777"/>
      <c r="I36777"/>
    </row>
    <row r="36778" spans="1:9" x14ac:dyDescent="0.25">
      <c r="A36778"/>
      <c r="B36778"/>
      <c r="C36778" s="32"/>
      <c r="D36778"/>
      <c r="E36778" s="32"/>
      <c r="F36778"/>
      <c r="G36778"/>
      <c r="H36778"/>
      <c r="I36778"/>
    </row>
    <row r="36779" spans="1:9" x14ac:dyDescent="0.25">
      <c r="A36779"/>
      <c r="B36779"/>
      <c r="C36779" s="32"/>
      <c r="D36779"/>
      <c r="E36779" s="32"/>
      <c r="F36779"/>
      <c r="G36779"/>
      <c r="H36779"/>
      <c r="I36779"/>
    </row>
    <row r="36780" spans="1:9" x14ac:dyDescent="0.25">
      <c r="A36780"/>
      <c r="B36780"/>
      <c r="C36780" s="32"/>
      <c r="D36780"/>
      <c r="E36780" s="32"/>
      <c r="F36780"/>
      <c r="G36780"/>
      <c r="H36780"/>
      <c r="I36780"/>
    </row>
    <row r="36781" spans="1:9" x14ac:dyDescent="0.25">
      <c r="A36781"/>
      <c r="B36781"/>
      <c r="C36781" s="32"/>
      <c r="D36781"/>
      <c r="E36781" s="32"/>
      <c r="F36781"/>
      <c r="G36781"/>
      <c r="H36781"/>
      <c r="I36781"/>
    </row>
    <row r="36782" spans="1:9" x14ac:dyDescent="0.25">
      <c r="A36782"/>
      <c r="B36782"/>
      <c r="C36782" s="32"/>
      <c r="D36782"/>
      <c r="E36782" s="32"/>
      <c r="F36782"/>
      <c r="G36782"/>
      <c r="H36782"/>
      <c r="I36782"/>
    </row>
    <row r="36783" spans="1:9" x14ac:dyDescent="0.25">
      <c r="A36783"/>
      <c r="B36783"/>
      <c r="C36783" s="32"/>
      <c r="D36783"/>
      <c r="E36783" s="32"/>
      <c r="F36783"/>
      <c r="G36783"/>
      <c r="H36783"/>
      <c r="I36783"/>
    </row>
    <row r="36784" spans="1:9" x14ac:dyDescent="0.25">
      <c r="A36784"/>
      <c r="B36784"/>
      <c r="C36784" s="32"/>
      <c r="D36784"/>
      <c r="E36784" s="32"/>
      <c r="F36784"/>
      <c r="G36784"/>
      <c r="H36784"/>
      <c r="I36784"/>
    </row>
    <row r="36785" spans="1:9" x14ac:dyDescent="0.25">
      <c r="A36785"/>
      <c r="B36785"/>
      <c r="C36785" s="32"/>
      <c r="D36785"/>
      <c r="E36785" s="32"/>
      <c r="F36785"/>
      <c r="G36785"/>
      <c r="H36785"/>
      <c r="I36785"/>
    </row>
    <row r="36786" spans="1:9" x14ac:dyDescent="0.25">
      <c r="A36786"/>
      <c r="B36786"/>
      <c r="C36786" s="32"/>
      <c r="D36786"/>
      <c r="E36786" s="32"/>
      <c r="F36786"/>
      <c r="G36786"/>
      <c r="H36786"/>
      <c r="I36786"/>
    </row>
    <row r="36787" spans="1:9" x14ac:dyDescent="0.25">
      <c r="A36787"/>
      <c r="B36787"/>
      <c r="C36787" s="32"/>
      <c r="D36787"/>
      <c r="E36787" s="32"/>
      <c r="F36787"/>
      <c r="G36787"/>
      <c r="H36787"/>
      <c r="I36787"/>
    </row>
    <row r="36788" spans="1:9" x14ac:dyDescent="0.25">
      <c r="A36788"/>
      <c r="B36788"/>
      <c r="C36788" s="32"/>
      <c r="D36788"/>
      <c r="E36788" s="32"/>
      <c r="F36788"/>
      <c r="G36788"/>
      <c r="H36788"/>
      <c r="I36788"/>
    </row>
    <row r="36789" spans="1:9" x14ac:dyDescent="0.25">
      <c r="A36789"/>
      <c r="B36789"/>
      <c r="C36789" s="32"/>
      <c r="D36789"/>
      <c r="E36789" s="32"/>
      <c r="F36789"/>
      <c r="G36789"/>
      <c r="H36789"/>
      <c r="I36789"/>
    </row>
    <row r="36790" spans="1:9" x14ac:dyDescent="0.25">
      <c r="A36790"/>
      <c r="B36790"/>
      <c r="C36790" s="32"/>
      <c r="D36790"/>
      <c r="E36790" s="32"/>
      <c r="F36790"/>
      <c r="G36790"/>
      <c r="H36790"/>
      <c r="I36790"/>
    </row>
    <row r="36791" spans="1:9" x14ac:dyDescent="0.25">
      <c r="A36791"/>
      <c r="B36791"/>
      <c r="C36791" s="32"/>
      <c r="D36791"/>
      <c r="E36791" s="32"/>
      <c r="F36791"/>
      <c r="G36791"/>
      <c r="H36791"/>
      <c r="I36791"/>
    </row>
    <row r="36792" spans="1:9" x14ac:dyDescent="0.25">
      <c r="A36792"/>
      <c r="B36792"/>
      <c r="C36792" s="32"/>
      <c r="D36792"/>
      <c r="E36792" s="32"/>
      <c r="F36792"/>
      <c r="G36792"/>
      <c r="H36792"/>
      <c r="I36792"/>
    </row>
    <row r="36793" spans="1:9" x14ac:dyDescent="0.25">
      <c r="A36793"/>
      <c r="B36793"/>
      <c r="C36793" s="32"/>
      <c r="D36793"/>
      <c r="E36793" s="32"/>
      <c r="F36793"/>
      <c r="G36793"/>
      <c r="H36793"/>
      <c r="I36793"/>
    </row>
    <row r="36794" spans="1:9" x14ac:dyDescent="0.25">
      <c r="A36794"/>
      <c r="B36794"/>
      <c r="C36794" s="32"/>
      <c r="D36794"/>
      <c r="E36794" s="32"/>
      <c r="F36794"/>
      <c r="G36794"/>
      <c r="H36794"/>
      <c r="I36794"/>
    </row>
    <row r="36795" spans="1:9" x14ac:dyDescent="0.25">
      <c r="A36795"/>
      <c r="B36795"/>
      <c r="C36795" s="32"/>
      <c r="D36795"/>
      <c r="E36795" s="32"/>
      <c r="F36795"/>
      <c r="G36795"/>
      <c r="H36795"/>
      <c r="I36795"/>
    </row>
    <row r="36796" spans="1:9" x14ac:dyDescent="0.25">
      <c r="A36796"/>
      <c r="B36796"/>
      <c r="C36796" s="32"/>
      <c r="D36796"/>
      <c r="E36796" s="32"/>
      <c r="F36796"/>
      <c r="G36796"/>
      <c r="H36796"/>
      <c r="I36796"/>
    </row>
    <row r="36797" spans="1:9" x14ac:dyDescent="0.25">
      <c r="A36797"/>
      <c r="B36797"/>
      <c r="C36797" s="32"/>
      <c r="D36797"/>
      <c r="E36797" s="32"/>
      <c r="F36797"/>
      <c r="G36797"/>
      <c r="H36797"/>
      <c r="I36797"/>
    </row>
    <row r="36798" spans="1:9" x14ac:dyDescent="0.25">
      <c r="A36798"/>
      <c r="B36798"/>
      <c r="C36798" s="32"/>
      <c r="D36798"/>
      <c r="E36798" s="32"/>
      <c r="F36798"/>
      <c r="G36798"/>
      <c r="H36798"/>
      <c r="I36798"/>
    </row>
    <row r="36799" spans="1:9" x14ac:dyDescent="0.25">
      <c r="A36799"/>
      <c r="B36799"/>
      <c r="C36799" s="32"/>
      <c r="D36799"/>
      <c r="E36799" s="32"/>
      <c r="F36799"/>
      <c r="G36799"/>
      <c r="H36799"/>
      <c r="I36799"/>
    </row>
    <row r="36800" spans="1:9" x14ac:dyDescent="0.25">
      <c r="A36800"/>
      <c r="B36800"/>
      <c r="C36800" s="32"/>
      <c r="D36800"/>
      <c r="E36800" s="32"/>
      <c r="F36800"/>
      <c r="G36800"/>
      <c r="H36800"/>
      <c r="I36800"/>
    </row>
    <row r="36801" spans="1:9" x14ac:dyDescent="0.25">
      <c r="A36801"/>
      <c r="B36801"/>
      <c r="C36801" s="32"/>
      <c r="D36801"/>
      <c r="E36801" s="32"/>
      <c r="F36801"/>
      <c r="G36801"/>
      <c r="H36801"/>
      <c r="I36801"/>
    </row>
    <row r="36802" spans="1:9" x14ac:dyDescent="0.25">
      <c r="A36802"/>
      <c r="B36802"/>
      <c r="C36802" s="32"/>
      <c r="D36802"/>
      <c r="E36802" s="32"/>
      <c r="F36802"/>
      <c r="G36802"/>
      <c r="H36802"/>
      <c r="I36802"/>
    </row>
    <row r="36803" spans="1:9" x14ac:dyDescent="0.25">
      <c r="A36803"/>
      <c r="B36803"/>
      <c r="C36803" s="32"/>
      <c r="D36803"/>
      <c r="E36803" s="32"/>
      <c r="F36803"/>
      <c r="G36803"/>
      <c r="H36803"/>
      <c r="I36803"/>
    </row>
    <row r="36804" spans="1:9" x14ac:dyDescent="0.25">
      <c r="A36804"/>
      <c r="B36804"/>
      <c r="C36804" s="32"/>
      <c r="D36804"/>
      <c r="E36804" s="32"/>
      <c r="F36804"/>
      <c r="G36804"/>
      <c r="H36804"/>
      <c r="I36804"/>
    </row>
    <row r="36805" spans="1:9" x14ac:dyDescent="0.25">
      <c r="A36805"/>
      <c r="B36805"/>
      <c r="C36805" s="32"/>
      <c r="D36805"/>
      <c r="E36805" s="32"/>
      <c r="F36805"/>
      <c r="G36805"/>
      <c r="H36805"/>
      <c r="I36805"/>
    </row>
    <row r="36806" spans="1:9" x14ac:dyDescent="0.25">
      <c r="A36806"/>
      <c r="B36806"/>
      <c r="C36806" s="32"/>
      <c r="D36806"/>
      <c r="E36806" s="32"/>
      <c r="F36806"/>
      <c r="G36806"/>
      <c r="H36806"/>
      <c r="I36806"/>
    </row>
    <row r="36807" spans="1:9" x14ac:dyDescent="0.25">
      <c r="A36807"/>
      <c r="B36807"/>
      <c r="C36807" s="32"/>
      <c r="D36807"/>
      <c r="E36807" s="32"/>
      <c r="F36807"/>
      <c r="G36807"/>
      <c r="H36807"/>
      <c r="I36807"/>
    </row>
    <row r="36808" spans="1:9" x14ac:dyDescent="0.25">
      <c r="A36808"/>
      <c r="B36808"/>
      <c r="C36808" s="32"/>
      <c r="D36808"/>
      <c r="E36808" s="32"/>
      <c r="F36808"/>
      <c r="G36808"/>
      <c r="H36808"/>
      <c r="I36808"/>
    </row>
    <row r="36809" spans="1:9" x14ac:dyDescent="0.25">
      <c r="A36809"/>
      <c r="B36809"/>
      <c r="C36809" s="32"/>
      <c r="D36809"/>
      <c r="E36809" s="32"/>
      <c r="F36809"/>
      <c r="G36809"/>
      <c r="H36809"/>
      <c r="I36809"/>
    </row>
    <row r="36810" spans="1:9" x14ac:dyDescent="0.25">
      <c r="A36810"/>
      <c r="B36810"/>
      <c r="C36810" s="32"/>
      <c r="D36810"/>
      <c r="E36810" s="32"/>
      <c r="F36810"/>
      <c r="G36810"/>
      <c r="H36810"/>
      <c r="I36810"/>
    </row>
    <row r="36811" spans="1:9" x14ac:dyDescent="0.25">
      <c r="A36811"/>
      <c r="B36811"/>
      <c r="C36811" s="32"/>
      <c r="D36811"/>
      <c r="E36811" s="32"/>
      <c r="F36811"/>
      <c r="G36811"/>
      <c r="H36811"/>
      <c r="I36811"/>
    </row>
    <row r="36812" spans="1:9" x14ac:dyDescent="0.25">
      <c r="A36812"/>
      <c r="B36812"/>
      <c r="C36812" s="32"/>
      <c r="D36812"/>
      <c r="E36812" s="32"/>
      <c r="F36812"/>
      <c r="G36812"/>
      <c r="H36812"/>
      <c r="I36812"/>
    </row>
    <row r="36813" spans="1:9" x14ac:dyDescent="0.25">
      <c r="A36813"/>
      <c r="B36813"/>
      <c r="C36813" s="32"/>
      <c r="D36813"/>
      <c r="E36813" s="32"/>
      <c r="F36813"/>
      <c r="G36813"/>
      <c r="H36813"/>
      <c r="I36813"/>
    </row>
    <row r="36814" spans="1:9" x14ac:dyDescent="0.25">
      <c r="A36814"/>
      <c r="B36814"/>
      <c r="C36814" s="32"/>
      <c r="D36814"/>
      <c r="E36814" s="32"/>
      <c r="F36814"/>
      <c r="G36814"/>
      <c r="H36814"/>
      <c r="I36814"/>
    </row>
    <row r="36815" spans="1:9" x14ac:dyDescent="0.25">
      <c r="A36815"/>
      <c r="B36815"/>
      <c r="C36815" s="32"/>
      <c r="D36815"/>
      <c r="E36815" s="32"/>
      <c r="F36815"/>
      <c r="G36815"/>
      <c r="H36815"/>
      <c r="I36815"/>
    </row>
    <row r="36816" spans="1:9" x14ac:dyDescent="0.25">
      <c r="A36816"/>
      <c r="B36816"/>
      <c r="C36816" s="32"/>
      <c r="D36816"/>
      <c r="E36816" s="32"/>
      <c r="F36816"/>
      <c r="G36816"/>
      <c r="H36816"/>
      <c r="I36816"/>
    </row>
    <row r="36817" spans="1:9" x14ac:dyDescent="0.25">
      <c r="A36817"/>
      <c r="B36817"/>
      <c r="C36817" s="32"/>
      <c r="D36817"/>
      <c r="E36817" s="32"/>
      <c r="F36817"/>
      <c r="G36817"/>
      <c r="H36817"/>
      <c r="I36817"/>
    </row>
    <row r="36818" spans="1:9" x14ac:dyDescent="0.25">
      <c r="A36818"/>
      <c r="B36818"/>
      <c r="C36818" s="32"/>
      <c r="D36818"/>
      <c r="E36818" s="32"/>
      <c r="F36818"/>
      <c r="G36818"/>
      <c r="H36818"/>
      <c r="I36818"/>
    </row>
    <row r="36819" spans="1:9" x14ac:dyDescent="0.25">
      <c r="A36819"/>
      <c r="B36819"/>
      <c r="C36819" s="32"/>
      <c r="D36819"/>
      <c r="E36819" s="32"/>
      <c r="F36819"/>
      <c r="G36819"/>
      <c r="H36819"/>
      <c r="I36819"/>
    </row>
    <row r="36820" spans="1:9" x14ac:dyDescent="0.25">
      <c r="A36820"/>
      <c r="B36820"/>
      <c r="C36820" s="32"/>
      <c r="D36820"/>
      <c r="E36820" s="32"/>
      <c r="F36820"/>
      <c r="G36820"/>
      <c r="H36820"/>
      <c r="I36820"/>
    </row>
    <row r="36821" spans="1:9" x14ac:dyDescent="0.25">
      <c r="A36821"/>
      <c r="B36821"/>
      <c r="C36821" s="32"/>
      <c r="D36821"/>
      <c r="E36821" s="32"/>
      <c r="F36821"/>
      <c r="G36821"/>
      <c r="H36821"/>
      <c r="I36821"/>
    </row>
    <row r="36822" spans="1:9" x14ac:dyDescent="0.25">
      <c r="A36822"/>
      <c r="B36822"/>
      <c r="C36822" s="32"/>
      <c r="D36822"/>
      <c r="E36822" s="32"/>
      <c r="F36822"/>
      <c r="G36822"/>
      <c r="H36822"/>
      <c r="I36822"/>
    </row>
    <row r="36823" spans="1:9" x14ac:dyDescent="0.25">
      <c r="A36823"/>
      <c r="B36823"/>
      <c r="C36823" s="32"/>
      <c r="D36823"/>
      <c r="E36823" s="32"/>
      <c r="F36823"/>
      <c r="G36823"/>
      <c r="H36823"/>
      <c r="I36823"/>
    </row>
    <row r="36824" spans="1:9" x14ac:dyDescent="0.25">
      <c r="A36824"/>
      <c r="B36824"/>
      <c r="C36824" s="32"/>
      <c r="D36824"/>
      <c r="E36824" s="32"/>
      <c r="F36824"/>
      <c r="G36824"/>
      <c r="H36824"/>
      <c r="I36824"/>
    </row>
    <row r="36825" spans="1:9" x14ac:dyDescent="0.25">
      <c r="A36825"/>
      <c r="B36825"/>
      <c r="C36825" s="32"/>
      <c r="D36825"/>
      <c r="E36825" s="32"/>
      <c r="F36825"/>
      <c r="G36825"/>
      <c r="H36825"/>
      <c r="I36825"/>
    </row>
    <row r="36826" spans="1:9" x14ac:dyDescent="0.25">
      <c r="A36826"/>
      <c r="B36826"/>
      <c r="C36826" s="32"/>
      <c r="D36826"/>
      <c r="E36826" s="32"/>
      <c r="F36826"/>
      <c r="G36826"/>
      <c r="H36826"/>
      <c r="I36826"/>
    </row>
    <row r="36827" spans="1:9" x14ac:dyDescent="0.25">
      <c r="A36827"/>
      <c r="B36827"/>
      <c r="C36827" s="32"/>
      <c r="D36827"/>
      <c r="E36827" s="32"/>
      <c r="F36827"/>
      <c r="G36827"/>
      <c r="H36827"/>
      <c r="I36827"/>
    </row>
    <row r="36828" spans="1:9" x14ac:dyDescent="0.25">
      <c r="A36828"/>
      <c r="B36828"/>
      <c r="C36828" s="32"/>
      <c r="D36828"/>
      <c r="E36828" s="32"/>
      <c r="F36828"/>
      <c r="G36828"/>
      <c r="H36828"/>
      <c r="I36828"/>
    </row>
    <row r="36829" spans="1:9" x14ac:dyDescent="0.25">
      <c r="A36829"/>
      <c r="B36829"/>
      <c r="C36829" s="32"/>
      <c r="D36829"/>
      <c r="E36829" s="32"/>
      <c r="F36829"/>
      <c r="G36829"/>
      <c r="H36829"/>
      <c r="I36829"/>
    </row>
    <row r="36830" spans="1:9" x14ac:dyDescent="0.25">
      <c r="A36830"/>
      <c r="B36830"/>
      <c r="C36830" s="32"/>
      <c r="D36830"/>
      <c r="E36830" s="32"/>
      <c r="F36830"/>
      <c r="G36830"/>
      <c r="H36830"/>
      <c r="I36830"/>
    </row>
    <row r="36831" spans="1:9" x14ac:dyDescent="0.25">
      <c r="A36831"/>
      <c r="B36831"/>
      <c r="C36831" s="32"/>
      <c r="D36831"/>
      <c r="E36831" s="32"/>
      <c r="F36831"/>
      <c r="G36831"/>
      <c r="H36831"/>
      <c r="I36831"/>
    </row>
    <row r="36832" spans="1:9" x14ac:dyDescent="0.25">
      <c r="A36832"/>
      <c r="B36832"/>
      <c r="C36832" s="32"/>
      <c r="D36832"/>
      <c r="E36832" s="32"/>
      <c r="F36832"/>
      <c r="G36832"/>
      <c r="H36832"/>
      <c r="I36832"/>
    </row>
    <row r="36833" spans="1:9" x14ac:dyDescent="0.25">
      <c r="A36833"/>
      <c r="B36833"/>
      <c r="C36833" s="32"/>
      <c r="D36833"/>
      <c r="E36833" s="32"/>
      <c r="F36833"/>
      <c r="G36833"/>
      <c r="H36833"/>
      <c r="I36833"/>
    </row>
    <row r="36834" spans="1:9" x14ac:dyDescent="0.25">
      <c r="A36834"/>
      <c r="B36834"/>
      <c r="C36834" s="32"/>
      <c r="D36834"/>
      <c r="E36834" s="32"/>
      <c r="F36834"/>
      <c r="G36834"/>
      <c r="H36834"/>
      <c r="I36834"/>
    </row>
    <row r="36835" spans="1:9" x14ac:dyDescent="0.25">
      <c r="A36835"/>
      <c r="B36835"/>
      <c r="C36835" s="32"/>
      <c r="D36835"/>
      <c r="E36835" s="32"/>
      <c r="F36835"/>
      <c r="G36835"/>
      <c r="H36835"/>
      <c r="I36835"/>
    </row>
    <row r="36836" spans="1:9" x14ac:dyDescent="0.25">
      <c r="A36836"/>
      <c r="B36836"/>
      <c r="C36836" s="32"/>
      <c r="D36836"/>
      <c r="E36836" s="32"/>
      <c r="F36836"/>
      <c r="G36836"/>
      <c r="H36836"/>
      <c r="I36836"/>
    </row>
    <row r="36837" spans="1:9" x14ac:dyDescent="0.25">
      <c r="A36837"/>
      <c r="B36837"/>
      <c r="C36837" s="32"/>
      <c r="D36837"/>
      <c r="E36837" s="32"/>
      <c r="F36837"/>
      <c r="G36837"/>
      <c r="H36837"/>
      <c r="I36837"/>
    </row>
    <row r="36838" spans="1:9" x14ac:dyDescent="0.25">
      <c r="A36838"/>
      <c r="B36838"/>
      <c r="C36838" s="32"/>
      <c r="D36838"/>
      <c r="E36838" s="32"/>
      <c r="F36838"/>
      <c r="G36838"/>
      <c r="H36838"/>
      <c r="I36838"/>
    </row>
    <row r="36839" spans="1:9" x14ac:dyDescent="0.25">
      <c r="A36839"/>
      <c r="B36839"/>
      <c r="C36839" s="32"/>
      <c r="D36839"/>
      <c r="E36839" s="32"/>
      <c r="F36839"/>
      <c r="G36839"/>
      <c r="H36839"/>
      <c r="I36839"/>
    </row>
    <row r="36840" spans="1:9" x14ac:dyDescent="0.25">
      <c r="A36840"/>
      <c r="B36840"/>
      <c r="C36840" s="32"/>
      <c r="D36840"/>
      <c r="E36840" s="32"/>
      <c r="F36840"/>
      <c r="G36840"/>
      <c r="H36840"/>
      <c r="I36840"/>
    </row>
    <row r="36841" spans="1:9" x14ac:dyDescent="0.25">
      <c r="A36841"/>
      <c r="B36841"/>
      <c r="C36841" s="32"/>
      <c r="D36841"/>
      <c r="E36841" s="32"/>
      <c r="F36841"/>
      <c r="G36841"/>
      <c r="H36841"/>
      <c r="I36841"/>
    </row>
    <row r="36842" spans="1:9" x14ac:dyDescent="0.25">
      <c r="A36842"/>
      <c r="B36842"/>
      <c r="C36842" s="32"/>
      <c r="D36842"/>
      <c r="E36842" s="32"/>
      <c r="F36842"/>
      <c r="G36842"/>
      <c r="H36842"/>
      <c r="I36842"/>
    </row>
    <row r="36843" spans="1:9" x14ac:dyDescent="0.25">
      <c r="A36843"/>
      <c r="B36843"/>
      <c r="C36843" s="32"/>
      <c r="D36843"/>
      <c r="E36843" s="32"/>
      <c r="F36843"/>
      <c r="G36843"/>
      <c r="H36843"/>
      <c r="I36843"/>
    </row>
    <row r="36844" spans="1:9" x14ac:dyDescent="0.25">
      <c r="A36844"/>
      <c r="B36844"/>
      <c r="C36844" s="32"/>
      <c r="D36844"/>
      <c r="E36844" s="32"/>
      <c r="F36844"/>
      <c r="G36844"/>
      <c r="H36844"/>
      <c r="I36844"/>
    </row>
    <row r="36845" spans="1:9" x14ac:dyDescent="0.25">
      <c r="A36845"/>
      <c r="B36845"/>
      <c r="C36845" s="32"/>
      <c r="D36845"/>
      <c r="E36845" s="32"/>
      <c r="F36845"/>
      <c r="G36845"/>
      <c r="H36845"/>
      <c r="I36845"/>
    </row>
    <row r="36846" spans="1:9" x14ac:dyDescent="0.25">
      <c r="A36846"/>
      <c r="B36846"/>
      <c r="C36846" s="32"/>
      <c r="D36846"/>
      <c r="E36846" s="32"/>
      <c r="F36846"/>
      <c r="G36846"/>
      <c r="H36846"/>
      <c r="I36846"/>
    </row>
    <row r="36847" spans="1:9" x14ac:dyDescent="0.25">
      <c r="A36847"/>
      <c r="B36847"/>
      <c r="C36847" s="32"/>
      <c r="D36847"/>
      <c r="E36847" s="32"/>
      <c r="F36847"/>
      <c r="G36847"/>
      <c r="H36847"/>
      <c r="I36847"/>
    </row>
    <row r="36848" spans="1:9" x14ac:dyDescent="0.25">
      <c r="A36848"/>
      <c r="B36848"/>
      <c r="C36848" s="32"/>
      <c r="D36848"/>
      <c r="E36848" s="32"/>
      <c r="F36848"/>
      <c r="G36848"/>
      <c r="H36848"/>
      <c r="I36848"/>
    </row>
    <row r="36849" spans="1:9" x14ac:dyDescent="0.25">
      <c r="A36849"/>
      <c r="B36849"/>
      <c r="C36849" s="32"/>
      <c r="D36849"/>
      <c r="E36849" s="32"/>
      <c r="F36849"/>
      <c r="G36849"/>
      <c r="H36849"/>
      <c r="I36849"/>
    </row>
    <row r="36850" spans="1:9" x14ac:dyDescent="0.25">
      <c r="A36850"/>
      <c r="B36850"/>
      <c r="C36850" s="32"/>
      <c r="D36850"/>
      <c r="E36850" s="32"/>
      <c r="F36850"/>
      <c r="G36850"/>
      <c r="H36850"/>
      <c r="I36850"/>
    </row>
    <row r="36851" spans="1:9" x14ac:dyDescent="0.25">
      <c r="A36851"/>
      <c r="B36851"/>
      <c r="C36851" s="32"/>
      <c r="D36851"/>
      <c r="E36851" s="32"/>
      <c r="F36851"/>
      <c r="G36851"/>
      <c r="H36851"/>
      <c r="I36851"/>
    </row>
    <row r="36852" spans="1:9" x14ac:dyDescent="0.25">
      <c r="A36852"/>
      <c r="B36852"/>
      <c r="C36852" s="32"/>
      <c r="D36852"/>
      <c r="E36852" s="32"/>
      <c r="F36852"/>
      <c r="G36852"/>
      <c r="H36852"/>
      <c r="I36852"/>
    </row>
    <row r="36853" spans="1:9" x14ac:dyDescent="0.25">
      <c r="A36853"/>
      <c r="B36853"/>
      <c r="C36853" s="32"/>
      <c r="D36853"/>
      <c r="E36853" s="32"/>
      <c r="F36853"/>
      <c r="G36853"/>
      <c r="H36853"/>
      <c r="I36853"/>
    </row>
    <row r="36854" spans="1:9" x14ac:dyDescent="0.25">
      <c r="A36854"/>
      <c r="B36854"/>
      <c r="C36854" s="32"/>
      <c r="D36854"/>
      <c r="E36854" s="32"/>
      <c r="F36854"/>
      <c r="G36854"/>
      <c r="H36854"/>
      <c r="I36854"/>
    </row>
    <row r="36855" spans="1:9" x14ac:dyDescent="0.25">
      <c r="A36855"/>
      <c r="B36855"/>
      <c r="C36855" s="32"/>
      <c r="D36855"/>
      <c r="E36855" s="32"/>
      <c r="F36855"/>
      <c r="G36855"/>
      <c r="H36855"/>
      <c r="I36855"/>
    </row>
    <row r="36856" spans="1:9" x14ac:dyDescent="0.25">
      <c r="A36856"/>
      <c r="B36856"/>
      <c r="C36856" s="32"/>
      <c r="D36856"/>
      <c r="E36856" s="32"/>
      <c r="F36856"/>
      <c r="G36856"/>
      <c r="H36856"/>
      <c r="I36856"/>
    </row>
    <row r="36857" spans="1:9" x14ac:dyDescent="0.25">
      <c r="A36857"/>
      <c r="B36857"/>
      <c r="C36857" s="32"/>
      <c r="D36857"/>
      <c r="E36857" s="32"/>
      <c r="F36857"/>
      <c r="G36857"/>
      <c r="H36857"/>
      <c r="I36857"/>
    </row>
    <row r="36858" spans="1:9" x14ac:dyDescent="0.25">
      <c r="A36858"/>
      <c r="B36858"/>
      <c r="C36858" s="32"/>
      <c r="D36858"/>
      <c r="E36858" s="32"/>
      <c r="F36858"/>
      <c r="G36858"/>
      <c r="H36858"/>
      <c r="I36858"/>
    </row>
    <row r="36859" spans="1:9" x14ac:dyDescent="0.25">
      <c r="A36859"/>
      <c r="B36859"/>
      <c r="C36859" s="32"/>
      <c r="D36859"/>
      <c r="E36859" s="32"/>
      <c r="F36859"/>
      <c r="G36859"/>
      <c r="H36859"/>
      <c r="I36859"/>
    </row>
    <row r="36860" spans="1:9" x14ac:dyDescent="0.25">
      <c r="A36860"/>
      <c r="B36860"/>
      <c r="C36860" s="32"/>
      <c r="D36860"/>
      <c r="E36860" s="32"/>
      <c r="F36860"/>
      <c r="G36860"/>
      <c r="H36860"/>
      <c r="I36860"/>
    </row>
    <row r="36861" spans="1:9" x14ac:dyDescent="0.25">
      <c r="A36861"/>
      <c r="B36861"/>
      <c r="C36861" s="32"/>
      <c r="D36861"/>
      <c r="E36861" s="32"/>
      <c r="F36861"/>
      <c r="G36861"/>
      <c r="H36861"/>
      <c r="I36861"/>
    </row>
    <row r="36862" spans="1:9" x14ac:dyDescent="0.25">
      <c r="A36862"/>
      <c r="B36862"/>
      <c r="C36862" s="32"/>
      <c r="D36862"/>
      <c r="E36862" s="32"/>
      <c r="F36862"/>
      <c r="G36862"/>
      <c r="H36862"/>
      <c r="I36862"/>
    </row>
    <row r="36863" spans="1:9" x14ac:dyDescent="0.25">
      <c r="A36863"/>
      <c r="B36863"/>
      <c r="C36863" s="32"/>
      <c r="D36863"/>
      <c r="E36863" s="32"/>
      <c r="F36863"/>
      <c r="G36863"/>
      <c r="H36863"/>
      <c r="I36863"/>
    </row>
    <row r="36864" spans="1:9" x14ac:dyDescent="0.25">
      <c r="A36864"/>
      <c r="B36864"/>
      <c r="C36864" s="32"/>
      <c r="D36864"/>
      <c r="E36864" s="32"/>
      <c r="F36864"/>
      <c r="G36864"/>
      <c r="H36864"/>
      <c r="I36864"/>
    </row>
    <row r="36865" spans="1:9" x14ac:dyDescent="0.25">
      <c r="A36865"/>
      <c r="B36865"/>
      <c r="C36865" s="32"/>
      <c r="D36865"/>
      <c r="E36865" s="32"/>
      <c r="F36865"/>
      <c r="G36865"/>
      <c r="H36865"/>
      <c r="I36865"/>
    </row>
    <row r="36866" spans="1:9" x14ac:dyDescent="0.25">
      <c r="A36866"/>
      <c r="B36866"/>
      <c r="C36866" s="32"/>
      <c r="D36866"/>
      <c r="E36866" s="32"/>
      <c r="F36866"/>
      <c r="G36866"/>
      <c r="H36866"/>
      <c r="I36866"/>
    </row>
    <row r="36867" spans="1:9" x14ac:dyDescent="0.25">
      <c r="A36867"/>
      <c r="B36867"/>
      <c r="C36867" s="32"/>
      <c r="D36867"/>
      <c r="E36867" s="32"/>
      <c r="F36867"/>
      <c r="G36867"/>
      <c r="H36867"/>
      <c r="I36867"/>
    </row>
    <row r="36868" spans="1:9" x14ac:dyDescent="0.25">
      <c r="A36868"/>
      <c r="B36868"/>
      <c r="C36868" s="32"/>
      <c r="D36868"/>
      <c r="E36868" s="32"/>
      <c r="F36868"/>
      <c r="G36868"/>
      <c r="H36868"/>
      <c r="I36868"/>
    </row>
    <row r="36869" spans="1:9" x14ac:dyDescent="0.25">
      <c r="A36869"/>
      <c r="B36869"/>
      <c r="C36869" s="32"/>
      <c r="D36869"/>
      <c r="E36869" s="32"/>
      <c r="F36869"/>
      <c r="G36869"/>
      <c r="H36869"/>
      <c r="I36869"/>
    </row>
    <row r="36870" spans="1:9" x14ac:dyDescent="0.25">
      <c r="A36870"/>
      <c r="B36870"/>
      <c r="C36870" s="32"/>
      <c r="D36870"/>
      <c r="E36870" s="32"/>
      <c r="F36870"/>
      <c r="G36870"/>
      <c r="H36870"/>
      <c r="I36870"/>
    </row>
    <row r="36871" spans="1:9" x14ac:dyDescent="0.25">
      <c r="A36871"/>
      <c r="B36871"/>
      <c r="C36871" s="32"/>
      <c r="D36871"/>
      <c r="E36871" s="32"/>
      <c r="F36871"/>
      <c r="G36871"/>
      <c r="H36871"/>
      <c r="I36871"/>
    </row>
    <row r="36872" spans="1:9" x14ac:dyDescent="0.25">
      <c r="A36872"/>
      <c r="B36872"/>
      <c r="C36872" s="32"/>
      <c r="D36872"/>
      <c r="E36872" s="32"/>
      <c r="F36872"/>
      <c r="G36872"/>
      <c r="H36872"/>
      <c r="I36872"/>
    </row>
    <row r="36873" spans="1:9" x14ac:dyDescent="0.25">
      <c r="A36873"/>
      <c r="B36873"/>
      <c r="C36873" s="32"/>
      <c r="D36873"/>
      <c r="E36873" s="32"/>
      <c r="F36873"/>
      <c r="G36873"/>
      <c r="H36873"/>
      <c r="I36873"/>
    </row>
    <row r="36874" spans="1:9" x14ac:dyDescent="0.25">
      <c r="A36874"/>
      <c r="B36874"/>
      <c r="C36874" s="32"/>
      <c r="D36874"/>
      <c r="E36874" s="32"/>
      <c r="F36874"/>
      <c r="G36874"/>
      <c r="H36874"/>
      <c r="I36874"/>
    </row>
    <row r="36875" spans="1:9" x14ac:dyDescent="0.25">
      <c r="A36875"/>
      <c r="B36875"/>
      <c r="C36875" s="32"/>
      <c r="D36875"/>
      <c r="E36875" s="32"/>
      <c r="F36875"/>
      <c r="G36875"/>
      <c r="H36875"/>
      <c r="I36875"/>
    </row>
    <row r="36876" spans="1:9" x14ac:dyDescent="0.25">
      <c r="A36876"/>
      <c r="B36876"/>
      <c r="C36876" s="32"/>
      <c r="D36876"/>
      <c r="E36876" s="32"/>
      <c r="F36876"/>
      <c r="G36876"/>
      <c r="H36876"/>
      <c r="I36876"/>
    </row>
    <row r="36877" spans="1:9" x14ac:dyDescent="0.25">
      <c r="A36877"/>
      <c r="B36877"/>
      <c r="C36877" s="32"/>
      <c r="D36877"/>
      <c r="E36877" s="32"/>
      <c r="F36877"/>
      <c r="G36877"/>
      <c r="H36877"/>
      <c r="I36877"/>
    </row>
    <row r="36878" spans="1:9" x14ac:dyDescent="0.25">
      <c r="A36878"/>
      <c r="B36878"/>
      <c r="C36878" s="32"/>
      <c r="D36878"/>
      <c r="E36878" s="32"/>
      <c r="F36878"/>
      <c r="G36878"/>
      <c r="H36878"/>
      <c r="I36878"/>
    </row>
    <row r="36879" spans="1:9" x14ac:dyDescent="0.25">
      <c r="A36879"/>
      <c r="B36879"/>
      <c r="C36879" s="32"/>
      <c r="D36879"/>
      <c r="E36879" s="32"/>
      <c r="F36879"/>
      <c r="G36879"/>
      <c r="H36879"/>
      <c r="I36879"/>
    </row>
    <row r="36880" spans="1:9" x14ac:dyDescent="0.25">
      <c r="A36880"/>
      <c r="B36880"/>
      <c r="C36880" s="32"/>
      <c r="D36880"/>
      <c r="E36880" s="32"/>
      <c r="F36880"/>
      <c r="G36880"/>
      <c r="H36880"/>
      <c r="I36880"/>
    </row>
    <row r="36881" spans="1:9" x14ac:dyDescent="0.25">
      <c r="A36881"/>
      <c r="B36881"/>
      <c r="C36881" s="32"/>
      <c r="D36881"/>
      <c r="E36881" s="32"/>
      <c r="F36881"/>
      <c r="G36881"/>
      <c r="H36881"/>
      <c r="I36881"/>
    </row>
    <row r="36882" spans="1:9" x14ac:dyDescent="0.25">
      <c r="A36882"/>
      <c r="B36882"/>
      <c r="C36882" s="32"/>
      <c r="D36882"/>
      <c r="E36882" s="32"/>
      <c r="F36882"/>
      <c r="G36882"/>
      <c r="H36882"/>
      <c r="I36882"/>
    </row>
    <row r="36883" spans="1:9" x14ac:dyDescent="0.25">
      <c r="A36883"/>
      <c r="B36883"/>
      <c r="C36883" s="32"/>
      <c r="D36883"/>
      <c r="E36883" s="32"/>
      <c r="F36883"/>
      <c r="G36883"/>
      <c r="H36883"/>
      <c r="I36883"/>
    </row>
    <row r="36884" spans="1:9" x14ac:dyDescent="0.25">
      <c r="A36884"/>
      <c r="B36884"/>
      <c r="C36884" s="32"/>
      <c r="D36884"/>
      <c r="E36884" s="32"/>
      <c r="F36884"/>
      <c r="G36884"/>
      <c r="H36884"/>
      <c r="I36884"/>
    </row>
    <row r="36885" spans="1:9" x14ac:dyDescent="0.25">
      <c r="A36885"/>
      <c r="B36885"/>
      <c r="C36885" s="32"/>
      <c r="D36885"/>
      <c r="E36885" s="32"/>
      <c r="F36885"/>
      <c r="G36885"/>
      <c r="H36885"/>
      <c r="I36885"/>
    </row>
    <row r="36886" spans="1:9" x14ac:dyDescent="0.25">
      <c r="A36886"/>
      <c r="B36886"/>
      <c r="C36886" s="32"/>
      <c r="D36886"/>
      <c r="E36886" s="32"/>
      <c r="F36886"/>
      <c r="G36886"/>
      <c r="H36886"/>
      <c r="I36886"/>
    </row>
    <row r="36887" spans="1:9" x14ac:dyDescent="0.25">
      <c r="A36887"/>
      <c r="B36887"/>
      <c r="C36887" s="32"/>
      <c r="D36887"/>
      <c r="E36887" s="32"/>
      <c r="F36887"/>
      <c r="G36887"/>
      <c r="H36887"/>
      <c r="I36887"/>
    </row>
    <row r="36888" spans="1:9" x14ac:dyDescent="0.25">
      <c r="A36888"/>
      <c r="B36888"/>
      <c r="C36888" s="32"/>
      <c r="D36888"/>
      <c r="E36888" s="32"/>
      <c r="F36888"/>
      <c r="G36888"/>
      <c r="H36888"/>
      <c r="I36888"/>
    </row>
    <row r="36889" spans="1:9" x14ac:dyDescent="0.25">
      <c r="A36889"/>
      <c r="B36889"/>
      <c r="C36889" s="32"/>
      <c r="D36889"/>
      <c r="E36889" s="32"/>
      <c r="F36889"/>
      <c r="G36889"/>
      <c r="H36889"/>
      <c r="I36889"/>
    </row>
    <row r="36890" spans="1:9" x14ac:dyDescent="0.25">
      <c r="A36890"/>
      <c r="B36890"/>
      <c r="C36890" s="32"/>
      <c r="D36890"/>
      <c r="E36890" s="32"/>
      <c r="F36890"/>
      <c r="G36890"/>
      <c r="H36890"/>
      <c r="I36890"/>
    </row>
    <row r="36891" spans="1:9" x14ac:dyDescent="0.25">
      <c r="A36891"/>
      <c r="B36891"/>
      <c r="C36891" s="32"/>
      <c r="D36891"/>
      <c r="E36891" s="32"/>
      <c r="F36891"/>
      <c r="G36891"/>
      <c r="H36891"/>
      <c r="I36891"/>
    </row>
    <row r="36892" spans="1:9" x14ac:dyDescent="0.25">
      <c r="A36892"/>
      <c r="B36892"/>
      <c r="C36892" s="32"/>
      <c r="D36892"/>
      <c r="E36892" s="32"/>
      <c r="F36892"/>
      <c r="G36892"/>
      <c r="H36892"/>
      <c r="I36892"/>
    </row>
    <row r="36893" spans="1:9" x14ac:dyDescent="0.25">
      <c r="A36893"/>
      <c r="B36893"/>
      <c r="C36893" s="32"/>
      <c r="D36893"/>
      <c r="E36893" s="32"/>
      <c r="F36893"/>
      <c r="G36893"/>
      <c r="H36893"/>
      <c r="I36893"/>
    </row>
    <row r="36894" spans="1:9" x14ac:dyDescent="0.25">
      <c r="A36894"/>
      <c r="B36894"/>
      <c r="C36894" s="32"/>
      <c r="D36894"/>
      <c r="E36894" s="32"/>
      <c r="F36894"/>
      <c r="G36894"/>
      <c r="H36894"/>
      <c r="I36894"/>
    </row>
    <row r="36895" spans="1:9" x14ac:dyDescent="0.25">
      <c r="A36895"/>
      <c r="B36895"/>
      <c r="C36895" s="32"/>
      <c r="D36895"/>
      <c r="E36895" s="32"/>
      <c r="F36895"/>
      <c r="G36895"/>
      <c r="H36895"/>
      <c r="I36895"/>
    </row>
    <row r="36896" spans="1:9" x14ac:dyDescent="0.25">
      <c r="A36896"/>
      <c r="B36896"/>
      <c r="C36896" s="32"/>
      <c r="D36896"/>
      <c r="E36896" s="32"/>
      <c r="F36896"/>
      <c r="G36896"/>
      <c r="H36896"/>
      <c r="I36896"/>
    </row>
    <row r="36897" spans="1:9" x14ac:dyDescent="0.25">
      <c r="A36897"/>
      <c r="B36897"/>
      <c r="C36897" s="32"/>
      <c r="D36897"/>
      <c r="E36897" s="32"/>
      <c r="F36897"/>
      <c r="G36897"/>
      <c r="H36897"/>
      <c r="I36897"/>
    </row>
    <row r="36898" spans="1:9" x14ac:dyDescent="0.25">
      <c r="A36898"/>
      <c r="B36898"/>
      <c r="C36898" s="32"/>
      <c r="D36898"/>
      <c r="E36898" s="32"/>
      <c r="F36898"/>
      <c r="G36898"/>
      <c r="H36898"/>
      <c r="I36898"/>
    </row>
    <row r="36899" spans="1:9" x14ac:dyDescent="0.25">
      <c r="A36899"/>
      <c r="B36899"/>
      <c r="C36899" s="32"/>
      <c r="D36899"/>
      <c r="E36899" s="32"/>
      <c r="F36899"/>
      <c r="G36899"/>
      <c r="H36899"/>
      <c r="I36899"/>
    </row>
    <row r="36900" spans="1:9" x14ac:dyDescent="0.25">
      <c r="A36900"/>
      <c r="B36900"/>
      <c r="C36900" s="32"/>
      <c r="D36900"/>
      <c r="E36900" s="32"/>
      <c r="F36900"/>
      <c r="G36900"/>
      <c r="H36900"/>
      <c r="I36900"/>
    </row>
    <row r="36901" spans="1:9" x14ac:dyDescent="0.25">
      <c r="A36901"/>
      <c r="B36901"/>
      <c r="C36901" s="32"/>
      <c r="D36901"/>
      <c r="E36901" s="32"/>
      <c r="F36901"/>
      <c r="G36901"/>
      <c r="H36901"/>
      <c r="I36901"/>
    </row>
    <row r="36902" spans="1:9" x14ac:dyDescent="0.25">
      <c r="A36902"/>
      <c r="B36902"/>
      <c r="C36902" s="32"/>
      <c r="D36902"/>
      <c r="E36902" s="32"/>
      <c r="F36902"/>
      <c r="G36902"/>
      <c r="H36902"/>
      <c r="I36902"/>
    </row>
    <row r="36903" spans="1:9" x14ac:dyDescent="0.25">
      <c r="A36903"/>
      <c r="B36903"/>
      <c r="C36903" s="32"/>
      <c r="D36903"/>
      <c r="E36903" s="32"/>
      <c r="F36903"/>
      <c r="G36903"/>
      <c r="H36903"/>
      <c r="I36903"/>
    </row>
    <row r="36904" spans="1:9" x14ac:dyDescent="0.25">
      <c r="A36904"/>
      <c r="B36904"/>
      <c r="C36904" s="32"/>
      <c r="D36904"/>
      <c r="E36904" s="32"/>
      <c r="F36904"/>
      <c r="G36904"/>
      <c r="H36904"/>
      <c r="I36904"/>
    </row>
    <row r="36905" spans="1:9" x14ac:dyDescent="0.25">
      <c r="A36905"/>
      <c r="B36905"/>
      <c r="C36905" s="32"/>
      <c r="D36905"/>
      <c r="E36905" s="32"/>
      <c r="F36905"/>
      <c r="G36905"/>
      <c r="H36905"/>
      <c r="I36905"/>
    </row>
    <row r="36906" spans="1:9" x14ac:dyDescent="0.25">
      <c r="A36906"/>
      <c r="B36906"/>
      <c r="C36906" s="32"/>
      <c r="D36906"/>
      <c r="E36906" s="32"/>
      <c r="F36906"/>
      <c r="G36906"/>
      <c r="H36906"/>
      <c r="I36906"/>
    </row>
    <row r="36907" spans="1:9" x14ac:dyDescent="0.25">
      <c r="A36907"/>
      <c r="B36907"/>
      <c r="C36907" s="32"/>
      <c r="D36907"/>
      <c r="E36907" s="32"/>
      <c r="F36907"/>
      <c r="G36907"/>
      <c r="H36907"/>
      <c r="I36907"/>
    </row>
    <row r="36908" spans="1:9" x14ac:dyDescent="0.25">
      <c r="A36908"/>
      <c r="B36908"/>
      <c r="C36908" s="32"/>
      <c r="D36908"/>
      <c r="E36908" s="32"/>
      <c r="F36908"/>
      <c r="G36908"/>
      <c r="H36908"/>
      <c r="I36908"/>
    </row>
    <row r="36909" spans="1:9" x14ac:dyDescent="0.25">
      <c r="A36909"/>
      <c r="B36909"/>
      <c r="C36909" s="32"/>
      <c r="D36909"/>
      <c r="E36909" s="32"/>
      <c r="F36909"/>
      <c r="G36909"/>
      <c r="H36909"/>
      <c r="I36909"/>
    </row>
    <row r="36910" spans="1:9" x14ac:dyDescent="0.25">
      <c r="A36910"/>
      <c r="B36910"/>
      <c r="C36910" s="32"/>
      <c r="D36910"/>
      <c r="E36910" s="32"/>
      <c r="F36910"/>
      <c r="G36910"/>
      <c r="H36910"/>
      <c r="I36910"/>
    </row>
    <row r="36911" spans="1:9" x14ac:dyDescent="0.25">
      <c r="A36911"/>
      <c r="B36911"/>
      <c r="C36911" s="32"/>
      <c r="D36911"/>
      <c r="E36911" s="32"/>
      <c r="F36911"/>
      <c r="G36911"/>
      <c r="H36911"/>
      <c r="I36911"/>
    </row>
    <row r="36912" spans="1:9" x14ac:dyDescent="0.25">
      <c r="A36912"/>
      <c r="B36912"/>
      <c r="C36912" s="32"/>
      <c r="D36912"/>
      <c r="E36912" s="32"/>
      <c r="F36912"/>
      <c r="G36912"/>
      <c r="H36912"/>
      <c r="I36912"/>
    </row>
    <row r="36913" spans="1:9" x14ac:dyDescent="0.25">
      <c r="A36913"/>
      <c r="B36913"/>
      <c r="C36913" s="32"/>
      <c r="D36913"/>
      <c r="E36913" s="32"/>
      <c r="F36913"/>
      <c r="G36913"/>
      <c r="H36913"/>
      <c r="I36913"/>
    </row>
    <row r="36914" spans="1:9" x14ac:dyDescent="0.25">
      <c r="A36914"/>
      <c r="B36914"/>
      <c r="C36914" s="32"/>
      <c r="D36914"/>
      <c r="E36914" s="32"/>
      <c r="F36914"/>
      <c r="G36914"/>
      <c r="H36914"/>
      <c r="I36914"/>
    </row>
    <row r="36915" spans="1:9" x14ac:dyDescent="0.25">
      <c r="A36915"/>
      <c r="B36915"/>
      <c r="C36915" s="32"/>
      <c r="D36915"/>
      <c r="E36915" s="32"/>
      <c r="F36915"/>
      <c r="G36915"/>
      <c r="H36915"/>
      <c r="I36915"/>
    </row>
    <row r="36916" spans="1:9" x14ac:dyDescent="0.25">
      <c r="A36916"/>
      <c r="B36916"/>
      <c r="C36916" s="32"/>
      <c r="D36916"/>
      <c r="E36916" s="32"/>
      <c r="F36916"/>
      <c r="G36916"/>
      <c r="H36916"/>
      <c r="I36916"/>
    </row>
    <row r="36917" spans="1:9" x14ac:dyDescent="0.25">
      <c r="A36917"/>
      <c r="B36917"/>
      <c r="C36917" s="32"/>
      <c r="D36917"/>
      <c r="E36917" s="32"/>
      <c r="F36917"/>
      <c r="G36917"/>
      <c r="H36917"/>
      <c r="I36917"/>
    </row>
    <row r="36918" spans="1:9" x14ac:dyDescent="0.25">
      <c r="A36918"/>
      <c r="B36918"/>
      <c r="C36918" s="32"/>
      <c r="D36918"/>
      <c r="E36918" s="32"/>
      <c r="F36918"/>
      <c r="G36918"/>
      <c r="H36918"/>
      <c r="I36918"/>
    </row>
    <row r="36919" spans="1:9" x14ac:dyDescent="0.25">
      <c r="A36919"/>
      <c r="B36919"/>
      <c r="C36919" s="32"/>
      <c r="D36919"/>
      <c r="E36919" s="32"/>
      <c r="F36919"/>
      <c r="G36919"/>
      <c r="H36919"/>
      <c r="I36919"/>
    </row>
    <row r="36920" spans="1:9" x14ac:dyDescent="0.25">
      <c r="A36920"/>
      <c r="B36920"/>
      <c r="C36920" s="32"/>
      <c r="D36920"/>
      <c r="E36920" s="32"/>
      <c r="F36920"/>
      <c r="G36920"/>
      <c r="H36920"/>
      <c r="I36920"/>
    </row>
    <row r="36921" spans="1:9" x14ac:dyDescent="0.25">
      <c r="A36921"/>
      <c r="B36921"/>
      <c r="C36921" s="32"/>
      <c r="D36921"/>
      <c r="E36921" s="32"/>
      <c r="F36921"/>
      <c r="G36921"/>
      <c r="H36921"/>
      <c r="I36921"/>
    </row>
    <row r="36922" spans="1:9" x14ac:dyDescent="0.25">
      <c r="A36922"/>
      <c r="B36922"/>
      <c r="C36922" s="32"/>
      <c r="D36922"/>
      <c r="E36922" s="32"/>
      <c r="F36922"/>
      <c r="G36922"/>
      <c r="H36922"/>
      <c r="I36922"/>
    </row>
    <row r="36923" spans="1:9" x14ac:dyDescent="0.25">
      <c r="A36923"/>
      <c r="B36923"/>
      <c r="C36923" s="32"/>
      <c r="D36923"/>
      <c r="E36923" s="32"/>
      <c r="F36923"/>
      <c r="G36923"/>
      <c r="H36923"/>
      <c r="I36923"/>
    </row>
    <row r="36924" spans="1:9" x14ac:dyDescent="0.25">
      <c r="A36924"/>
      <c r="B36924"/>
      <c r="C36924" s="32"/>
      <c r="D36924"/>
      <c r="E36924" s="32"/>
      <c r="F36924"/>
      <c r="G36924"/>
      <c r="H36924"/>
      <c r="I36924"/>
    </row>
    <row r="36925" spans="1:9" x14ac:dyDescent="0.25">
      <c r="A36925"/>
      <c r="B36925"/>
      <c r="C36925" s="32"/>
      <c r="D36925"/>
      <c r="E36925" s="32"/>
      <c r="F36925"/>
      <c r="G36925"/>
      <c r="H36925"/>
      <c r="I36925"/>
    </row>
    <row r="36926" spans="1:9" x14ac:dyDescent="0.25">
      <c r="A36926"/>
      <c r="B36926"/>
      <c r="C36926" s="32"/>
      <c r="D36926"/>
      <c r="E36926" s="32"/>
      <c r="F36926"/>
      <c r="G36926"/>
      <c r="H36926"/>
      <c r="I36926"/>
    </row>
    <row r="36927" spans="1:9" x14ac:dyDescent="0.25">
      <c r="A36927"/>
      <c r="B36927"/>
      <c r="C36927" s="32"/>
      <c r="D36927"/>
      <c r="E36927" s="32"/>
      <c r="F36927"/>
      <c r="G36927"/>
      <c r="H36927"/>
      <c r="I36927"/>
    </row>
    <row r="36928" spans="1:9" x14ac:dyDescent="0.25">
      <c r="A36928"/>
      <c r="B36928"/>
      <c r="C36928" s="32"/>
      <c r="D36928"/>
      <c r="E36928" s="32"/>
      <c r="F36928"/>
      <c r="G36928"/>
      <c r="H36928"/>
      <c r="I36928"/>
    </row>
    <row r="36929" spans="1:9" x14ac:dyDescent="0.25">
      <c r="A36929"/>
      <c r="B36929"/>
      <c r="C36929" s="32"/>
      <c r="D36929"/>
      <c r="E36929" s="32"/>
      <c r="F36929"/>
      <c r="G36929"/>
      <c r="H36929"/>
      <c r="I36929"/>
    </row>
    <row r="36930" spans="1:9" x14ac:dyDescent="0.25">
      <c r="A36930"/>
      <c r="B36930"/>
      <c r="C36930" s="32"/>
      <c r="D36930"/>
      <c r="E36930" s="32"/>
      <c r="F36930"/>
      <c r="G36930"/>
      <c r="H36930"/>
      <c r="I36930"/>
    </row>
    <row r="36931" spans="1:9" x14ac:dyDescent="0.25">
      <c r="A36931"/>
      <c r="B36931"/>
      <c r="C36931" s="32"/>
      <c r="D36931"/>
      <c r="E36931" s="32"/>
      <c r="F36931"/>
      <c r="G36931"/>
      <c r="H36931"/>
      <c r="I36931"/>
    </row>
    <row r="36932" spans="1:9" x14ac:dyDescent="0.25">
      <c r="A36932"/>
      <c r="B36932"/>
      <c r="C36932" s="32"/>
      <c r="D36932"/>
      <c r="E36932" s="32"/>
      <c r="F36932"/>
      <c r="G36932"/>
      <c r="H36932"/>
      <c r="I36932"/>
    </row>
    <row r="36933" spans="1:9" x14ac:dyDescent="0.25">
      <c r="A36933"/>
      <c r="B36933"/>
      <c r="C36933" s="32"/>
      <c r="D36933"/>
      <c r="E36933" s="32"/>
      <c r="F36933"/>
      <c r="G36933"/>
      <c r="H36933"/>
      <c r="I36933"/>
    </row>
    <row r="36934" spans="1:9" x14ac:dyDescent="0.25">
      <c r="A36934"/>
      <c r="B36934"/>
      <c r="C36934" s="32"/>
      <c r="D36934"/>
      <c r="E36934" s="32"/>
      <c r="F36934"/>
      <c r="G36934"/>
      <c r="H36934"/>
      <c r="I36934"/>
    </row>
    <row r="36935" spans="1:9" x14ac:dyDescent="0.25">
      <c r="A36935"/>
      <c r="B36935"/>
      <c r="C36935" s="32"/>
      <c r="D36935"/>
      <c r="E36935" s="32"/>
      <c r="F36935"/>
      <c r="G36935"/>
      <c r="H36935"/>
      <c r="I36935"/>
    </row>
    <row r="36936" spans="1:9" x14ac:dyDescent="0.25">
      <c r="A36936"/>
      <c r="B36936"/>
      <c r="C36936" s="32"/>
      <c r="D36936"/>
      <c r="E36936" s="32"/>
      <c r="F36936"/>
      <c r="G36936"/>
      <c r="H36936"/>
      <c r="I36936"/>
    </row>
    <row r="36937" spans="1:9" x14ac:dyDescent="0.25">
      <c r="A36937"/>
      <c r="B36937"/>
      <c r="C36937" s="32"/>
      <c r="D36937"/>
      <c r="E36937" s="32"/>
      <c r="F36937"/>
      <c r="G36937"/>
      <c r="H36937"/>
      <c r="I36937"/>
    </row>
    <row r="36938" spans="1:9" x14ac:dyDescent="0.25">
      <c r="A36938"/>
      <c r="B36938"/>
      <c r="C36938" s="32"/>
      <c r="D36938"/>
      <c r="E36938" s="32"/>
      <c r="F36938"/>
      <c r="G36938"/>
      <c r="H36938"/>
      <c r="I36938"/>
    </row>
    <row r="36939" spans="1:9" x14ac:dyDescent="0.25">
      <c r="A36939"/>
      <c r="B36939"/>
      <c r="C36939" s="32"/>
      <c r="D36939"/>
      <c r="E36939" s="32"/>
      <c r="F36939"/>
      <c r="G36939"/>
      <c r="H36939"/>
      <c r="I36939"/>
    </row>
    <row r="36940" spans="1:9" x14ac:dyDescent="0.25">
      <c r="A36940"/>
      <c r="B36940"/>
      <c r="C36940" s="32"/>
      <c r="D36940"/>
      <c r="E36940" s="32"/>
      <c r="F36940"/>
      <c r="G36940"/>
      <c r="H36940"/>
      <c r="I36940"/>
    </row>
    <row r="36941" spans="1:9" x14ac:dyDescent="0.25">
      <c r="A36941"/>
      <c r="B36941"/>
      <c r="C36941" s="32"/>
      <c r="D36941"/>
      <c r="E36941" s="32"/>
      <c r="F36941"/>
      <c r="G36941"/>
      <c r="H36941"/>
      <c r="I36941"/>
    </row>
    <row r="36942" spans="1:9" x14ac:dyDescent="0.25">
      <c r="A36942"/>
      <c r="B36942"/>
      <c r="C36942" s="32"/>
      <c r="D36942"/>
      <c r="E36942" s="32"/>
      <c r="F36942"/>
      <c r="G36942"/>
      <c r="H36942"/>
      <c r="I36942"/>
    </row>
    <row r="36943" spans="1:9" x14ac:dyDescent="0.25">
      <c r="A36943"/>
      <c r="B36943"/>
      <c r="C36943" s="32"/>
      <c r="D36943"/>
      <c r="E36943" s="32"/>
      <c r="F36943"/>
      <c r="G36943"/>
      <c r="H36943"/>
      <c r="I36943"/>
    </row>
    <row r="36944" spans="1:9" x14ac:dyDescent="0.25">
      <c r="A36944"/>
      <c r="B36944"/>
      <c r="C36944" s="32"/>
      <c r="D36944"/>
      <c r="E36944" s="32"/>
      <c r="F36944"/>
      <c r="G36944"/>
      <c r="H36944"/>
      <c r="I36944"/>
    </row>
    <row r="36945" spans="1:9" x14ac:dyDescent="0.25">
      <c r="A36945"/>
      <c r="B36945"/>
      <c r="C36945" s="32"/>
      <c r="D36945"/>
      <c r="E36945" s="32"/>
      <c r="F36945"/>
      <c r="G36945"/>
      <c r="H36945"/>
      <c r="I36945"/>
    </row>
    <row r="36946" spans="1:9" x14ac:dyDescent="0.25">
      <c r="A36946"/>
      <c r="B36946"/>
      <c r="C36946" s="32"/>
      <c r="D36946"/>
      <c r="E36946" s="32"/>
      <c r="F36946"/>
      <c r="G36946"/>
      <c r="H36946"/>
      <c r="I36946"/>
    </row>
    <row r="36947" spans="1:9" x14ac:dyDescent="0.25">
      <c r="A36947"/>
      <c r="B36947"/>
      <c r="C36947" s="32"/>
      <c r="D36947"/>
      <c r="E36947" s="32"/>
      <c r="F36947"/>
      <c r="G36947"/>
      <c r="H36947"/>
      <c r="I36947"/>
    </row>
    <row r="36948" spans="1:9" x14ac:dyDescent="0.25">
      <c r="A36948"/>
      <c r="B36948"/>
      <c r="C36948" s="32"/>
      <c r="D36948"/>
      <c r="E36948" s="32"/>
      <c r="F36948"/>
      <c r="G36948"/>
      <c r="H36948"/>
      <c r="I36948"/>
    </row>
    <row r="36949" spans="1:9" x14ac:dyDescent="0.25">
      <c r="A36949"/>
      <c r="B36949"/>
      <c r="C36949" s="32"/>
      <c r="D36949"/>
      <c r="E36949" s="32"/>
      <c r="F36949"/>
      <c r="G36949"/>
      <c r="H36949"/>
      <c r="I36949"/>
    </row>
    <row r="36950" spans="1:9" x14ac:dyDescent="0.25">
      <c r="A36950"/>
      <c r="B36950"/>
      <c r="C36950" s="32"/>
      <c r="D36950"/>
      <c r="E36950" s="32"/>
      <c r="F36950"/>
      <c r="G36950"/>
      <c r="H36950"/>
      <c r="I36950"/>
    </row>
    <row r="36951" spans="1:9" x14ac:dyDescent="0.25">
      <c r="A36951"/>
      <c r="B36951"/>
      <c r="C36951" s="32"/>
      <c r="D36951"/>
      <c r="E36951" s="32"/>
      <c r="F36951"/>
      <c r="G36951"/>
      <c r="H36951"/>
      <c r="I36951"/>
    </row>
    <row r="36952" spans="1:9" x14ac:dyDescent="0.25">
      <c r="A36952"/>
      <c r="B36952"/>
      <c r="C36952" s="32"/>
      <c r="D36952"/>
      <c r="E36952" s="32"/>
      <c r="F36952"/>
      <c r="G36952"/>
      <c r="H36952"/>
      <c r="I36952"/>
    </row>
    <row r="36953" spans="1:9" x14ac:dyDescent="0.25">
      <c r="A36953"/>
      <c r="B36953"/>
      <c r="C36953" s="32"/>
      <c r="D36953"/>
      <c r="E36953" s="32"/>
      <c r="F36953"/>
      <c r="G36953"/>
      <c r="H36953"/>
      <c r="I36953"/>
    </row>
    <row r="36954" spans="1:9" x14ac:dyDescent="0.25">
      <c r="A36954"/>
      <c r="B36954"/>
      <c r="C36954" s="32"/>
      <c r="D36954"/>
      <c r="E36954" s="32"/>
      <c r="F36954"/>
      <c r="G36954"/>
      <c r="H36954"/>
      <c r="I36954"/>
    </row>
    <row r="36955" spans="1:9" x14ac:dyDescent="0.25">
      <c r="A36955"/>
      <c r="B36955"/>
      <c r="C36955" s="32"/>
      <c r="D36955"/>
      <c r="E36955" s="32"/>
      <c r="F36955"/>
      <c r="G36955"/>
      <c r="H36955"/>
      <c r="I36955"/>
    </row>
    <row r="36956" spans="1:9" x14ac:dyDescent="0.25">
      <c r="A36956"/>
      <c r="B36956"/>
      <c r="C36956" s="32"/>
      <c r="D36956"/>
      <c r="E36956" s="32"/>
      <c r="F36956"/>
      <c r="G36956"/>
      <c r="H36956"/>
      <c r="I36956"/>
    </row>
    <row r="36957" spans="1:9" x14ac:dyDescent="0.25">
      <c r="A36957"/>
      <c r="B36957"/>
      <c r="C36957" s="32"/>
      <c r="D36957"/>
      <c r="E36957" s="32"/>
      <c r="F36957"/>
      <c r="G36957"/>
      <c r="H36957"/>
      <c r="I36957"/>
    </row>
    <row r="36958" spans="1:9" x14ac:dyDescent="0.25">
      <c r="A36958"/>
      <c r="B36958"/>
      <c r="C36958" s="32"/>
      <c r="D36958"/>
      <c r="E36958" s="32"/>
      <c r="F36958"/>
      <c r="G36958"/>
      <c r="H36958"/>
      <c r="I36958"/>
    </row>
    <row r="36959" spans="1:9" x14ac:dyDescent="0.25">
      <c r="A36959"/>
      <c r="B36959"/>
      <c r="C36959" s="32"/>
      <c r="D36959"/>
      <c r="E36959" s="32"/>
      <c r="F36959"/>
      <c r="G36959"/>
      <c r="H36959"/>
      <c r="I36959"/>
    </row>
    <row r="36960" spans="1:9" x14ac:dyDescent="0.25">
      <c r="A36960"/>
      <c r="B36960"/>
      <c r="C36960" s="32"/>
      <c r="D36960"/>
      <c r="E36960" s="32"/>
      <c r="F36960"/>
      <c r="G36960"/>
      <c r="H36960"/>
      <c r="I36960"/>
    </row>
    <row r="36961" spans="1:9" x14ac:dyDescent="0.25">
      <c r="A36961"/>
      <c r="B36961"/>
      <c r="C36961" s="32"/>
      <c r="D36961"/>
      <c r="E36961" s="32"/>
      <c r="F36961"/>
      <c r="G36961"/>
      <c r="H36961"/>
      <c r="I36961"/>
    </row>
    <row r="36962" spans="1:9" x14ac:dyDescent="0.25">
      <c r="A36962"/>
      <c r="B36962"/>
      <c r="C36962" s="32"/>
      <c r="D36962"/>
      <c r="E36962" s="32"/>
      <c r="F36962"/>
      <c r="G36962"/>
      <c r="H36962"/>
      <c r="I36962"/>
    </row>
    <row r="36963" spans="1:9" x14ac:dyDescent="0.25">
      <c r="A36963"/>
      <c r="B36963"/>
      <c r="C36963" s="32"/>
      <c r="D36963"/>
      <c r="E36963" s="32"/>
      <c r="F36963"/>
      <c r="G36963"/>
      <c r="H36963"/>
      <c r="I36963"/>
    </row>
    <row r="36964" spans="1:9" x14ac:dyDescent="0.25">
      <c r="A36964"/>
      <c r="B36964"/>
      <c r="C36964" s="32"/>
      <c r="D36964"/>
      <c r="E36964" s="32"/>
      <c r="F36964"/>
      <c r="G36964"/>
      <c r="H36964"/>
      <c r="I36964"/>
    </row>
    <row r="36965" spans="1:9" x14ac:dyDescent="0.25">
      <c r="A36965"/>
      <c r="B36965"/>
      <c r="C36965" s="32"/>
      <c r="D36965"/>
      <c r="E36965" s="32"/>
      <c r="F36965"/>
      <c r="G36965"/>
      <c r="H36965"/>
      <c r="I36965"/>
    </row>
    <row r="36966" spans="1:9" x14ac:dyDescent="0.25">
      <c r="A36966"/>
      <c r="B36966"/>
      <c r="C36966" s="32"/>
      <c r="D36966"/>
      <c r="E36966" s="32"/>
      <c r="F36966"/>
      <c r="G36966"/>
      <c r="H36966"/>
      <c r="I36966"/>
    </row>
    <row r="36967" spans="1:9" x14ac:dyDescent="0.25">
      <c r="A36967"/>
      <c r="B36967"/>
      <c r="C36967" s="32"/>
      <c r="D36967"/>
      <c r="E36967" s="32"/>
      <c r="F36967"/>
      <c r="G36967"/>
      <c r="H36967"/>
      <c r="I36967"/>
    </row>
    <row r="36968" spans="1:9" x14ac:dyDescent="0.25">
      <c r="A36968"/>
      <c r="B36968"/>
      <c r="C36968" s="32"/>
      <c r="D36968"/>
      <c r="E36968" s="32"/>
      <c r="F36968"/>
      <c r="G36968"/>
      <c r="H36968"/>
      <c r="I36968"/>
    </row>
    <row r="36969" spans="1:9" x14ac:dyDescent="0.25">
      <c r="A36969"/>
      <c r="B36969"/>
      <c r="C36969" s="32"/>
      <c r="D36969"/>
      <c r="E36969" s="32"/>
      <c r="F36969"/>
      <c r="G36969"/>
      <c r="H36969"/>
      <c r="I36969"/>
    </row>
    <row r="36970" spans="1:9" x14ac:dyDescent="0.25">
      <c r="A36970"/>
      <c r="B36970"/>
      <c r="C36970" s="32"/>
      <c r="D36970"/>
      <c r="E36970" s="32"/>
      <c r="F36970"/>
      <c r="G36970"/>
      <c r="H36970"/>
      <c r="I36970"/>
    </row>
    <row r="36971" spans="1:9" x14ac:dyDescent="0.25">
      <c r="A36971"/>
      <c r="B36971"/>
      <c r="C36971" s="32"/>
      <c r="D36971"/>
      <c r="E36971" s="32"/>
      <c r="F36971"/>
      <c r="G36971"/>
      <c r="H36971"/>
      <c r="I36971"/>
    </row>
    <row r="36972" spans="1:9" x14ac:dyDescent="0.25">
      <c r="A36972"/>
      <c r="B36972"/>
      <c r="C36972" s="32"/>
      <c r="D36972"/>
      <c r="E36972" s="32"/>
      <c r="F36972"/>
      <c r="G36972"/>
      <c r="H36972"/>
      <c r="I36972"/>
    </row>
    <row r="36973" spans="1:9" x14ac:dyDescent="0.25">
      <c r="A36973"/>
      <c r="B36973"/>
      <c r="C36973" s="32"/>
      <c r="D36973"/>
      <c r="E36973" s="32"/>
      <c r="F36973"/>
      <c r="G36973"/>
      <c r="H36973"/>
      <c r="I36973"/>
    </row>
    <row r="36974" spans="1:9" x14ac:dyDescent="0.25">
      <c r="A36974"/>
      <c r="B36974"/>
      <c r="C36974" s="32"/>
      <c r="D36974"/>
      <c r="E36974" s="32"/>
      <c r="F36974"/>
      <c r="G36974"/>
      <c r="H36974"/>
      <c r="I36974"/>
    </row>
    <row r="36975" spans="1:9" x14ac:dyDescent="0.25">
      <c r="A36975"/>
      <c r="B36975"/>
      <c r="C36975" s="32"/>
      <c r="D36975"/>
      <c r="E36975" s="32"/>
      <c r="F36975"/>
      <c r="G36975"/>
      <c r="H36975"/>
      <c r="I36975"/>
    </row>
    <row r="36976" spans="1:9" x14ac:dyDescent="0.25">
      <c r="A36976"/>
      <c r="B36976"/>
      <c r="C36976" s="32"/>
      <c r="D36976"/>
      <c r="E36976" s="32"/>
      <c r="F36976"/>
      <c r="G36976"/>
      <c r="H36976"/>
      <c r="I36976"/>
    </row>
    <row r="36977" spans="1:9" x14ac:dyDescent="0.25">
      <c r="A36977"/>
      <c r="B36977"/>
      <c r="C36977" s="32"/>
      <c r="D36977"/>
      <c r="E36977" s="32"/>
      <c r="F36977"/>
      <c r="G36977"/>
      <c r="H36977"/>
      <c r="I36977"/>
    </row>
    <row r="36978" spans="1:9" x14ac:dyDescent="0.25">
      <c r="A36978"/>
      <c r="B36978"/>
      <c r="C36978" s="32"/>
      <c r="D36978"/>
      <c r="E36978" s="32"/>
      <c r="F36978"/>
      <c r="G36978"/>
      <c r="H36978"/>
      <c r="I36978"/>
    </row>
    <row r="36979" spans="1:9" x14ac:dyDescent="0.25">
      <c r="A36979"/>
      <c r="B36979"/>
      <c r="C36979" s="32"/>
      <c r="D36979"/>
      <c r="E36979" s="32"/>
      <c r="F36979"/>
      <c r="G36979"/>
      <c r="H36979"/>
      <c r="I36979"/>
    </row>
    <row r="36980" spans="1:9" x14ac:dyDescent="0.25">
      <c r="A36980"/>
      <c r="B36980"/>
      <c r="C36980" s="32"/>
      <c r="D36980"/>
      <c r="E36980" s="32"/>
      <c r="F36980"/>
      <c r="G36980"/>
      <c r="H36980"/>
      <c r="I36980"/>
    </row>
    <row r="36981" spans="1:9" x14ac:dyDescent="0.25">
      <c r="A36981"/>
      <c r="B36981"/>
      <c r="C36981" s="32"/>
      <c r="D36981"/>
      <c r="E36981" s="32"/>
      <c r="F36981"/>
      <c r="G36981"/>
      <c r="H36981"/>
      <c r="I36981"/>
    </row>
    <row r="36982" spans="1:9" x14ac:dyDescent="0.25">
      <c r="A36982"/>
      <c r="B36982"/>
      <c r="C36982" s="32"/>
      <c r="D36982"/>
      <c r="E36982" s="32"/>
      <c r="F36982"/>
      <c r="G36982"/>
      <c r="H36982"/>
      <c r="I36982"/>
    </row>
    <row r="36983" spans="1:9" x14ac:dyDescent="0.25">
      <c r="A36983"/>
      <c r="B36983"/>
      <c r="C36983" s="32"/>
      <c r="D36983"/>
      <c r="E36983" s="32"/>
      <c r="F36983"/>
      <c r="G36983"/>
      <c r="H36983"/>
      <c r="I36983"/>
    </row>
    <row r="36984" spans="1:9" x14ac:dyDescent="0.25">
      <c r="A36984"/>
      <c r="B36984"/>
      <c r="C36984" s="32"/>
      <c r="D36984"/>
      <c r="E36984" s="32"/>
      <c r="F36984"/>
      <c r="G36984"/>
      <c r="H36984"/>
      <c r="I36984"/>
    </row>
    <row r="36985" spans="1:9" x14ac:dyDescent="0.25">
      <c r="A36985"/>
      <c r="B36985"/>
      <c r="C36985" s="32"/>
      <c r="D36985"/>
      <c r="E36985" s="32"/>
      <c r="F36985"/>
      <c r="G36985"/>
      <c r="H36985"/>
      <c r="I36985"/>
    </row>
    <row r="36986" spans="1:9" x14ac:dyDescent="0.25">
      <c r="A36986"/>
      <c r="B36986"/>
      <c r="C36986" s="32"/>
      <c r="D36986"/>
      <c r="E36986" s="32"/>
      <c r="F36986"/>
      <c r="G36986"/>
      <c r="H36986"/>
      <c r="I36986"/>
    </row>
    <row r="36987" spans="1:9" x14ac:dyDescent="0.25">
      <c r="A36987"/>
      <c r="B36987"/>
      <c r="C36987" s="32"/>
      <c r="D36987"/>
      <c r="E36987" s="32"/>
      <c r="F36987"/>
      <c r="G36987"/>
      <c r="H36987"/>
      <c r="I36987"/>
    </row>
    <row r="36988" spans="1:9" x14ac:dyDescent="0.25">
      <c r="A36988"/>
      <c r="B36988"/>
      <c r="C36988" s="32"/>
      <c r="D36988"/>
      <c r="E36988" s="32"/>
      <c r="F36988"/>
      <c r="G36988"/>
      <c r="H36988"/>
      <c r="I36988"/>
    </row>
    <row r="36989" spans="1:9" x14ac:dyDescent="0.25">
      <c r="A36989"/>
      <c r="B36989"/>
      <c r="C36989" s="32"/>
      <c r="D36989"/>
      <c r="E36989" s="32"/>
      <c r="F36989"/>
      <c r="G36989"/>
      <c r="H36989"/>
      <c r="I36989"/>
    </row>
    <row r="36990" spans="1:9" x14ac:dyDescent="0.25">
      <c r="A36990"/>
      <c r="B36990"/>
      <c r="C36990" s="32"/>
      <c r="D36990"/>
      <c r="E36990" s="32"/>
      <c r="F36990"/>
      <c r="G36990"/>
      <c r="H36990"/>
      <c r="I36990"/>
    </row>
    <row r="36991" spans="1:9" x14ac:dyDescent="0.25">
      <c r="A36991"/>
      <c r="B36991"/>
      <c r="C36991" s="32"/>
      <c r="D36991"/>
      <c r="E36991" s="32"/>
      <c r="F36991"/>
      <c r="G36991"/>
      <c r="H36991"/>
      <c r="I36991"/>
    </row>
    <row r="36992" spans="1:9" x14ac:dyDescent="0.25">
      <c r="A36992"/>
      <c r="B36992"/>
      <c r="C36992" s="32"/>
      <c r="D36992"/>
      <c r="E36992" s="32"/>
      <c r="F36992"/>
      <c r="G36992"/>
      <c r="H36992"/>
      <c r="I36992"/>
    </row>
    <row r="36993" spans="1:9" x14ac:dyDescent="0.25">
      <c r="A36993"/>
      <c r="B36993"/>
      <c r="C36993" s="32"/>
      <c r="D36993"/>
      <c r="E36993" s="32"/>
      <c r="F36993"/>
      <c r="G36993"/>
      <c r="H36993"/>
      <c r="I36993"/>
    </row>
    <row r="36994" spans="1:9" x14ac:dyDescent="0.25">
      <c r="A36994"/>
      <c r="B36994"/>
      <c r="C36994" s="32"/>
      <c r="D36994"/>
      <c r="E36994" s="32"/>
      <c r="F36994"/>
      <c r="G36994"/>
      <c r="H36994"/>
      <c r="I36994"/>
    </row>
    <row r="36995" spans="1:9" x14ac:dyDescent="0.25">
      <c r="A36995"/>
      <c r="B36995"/>
      <c r="C36995" s="32"/>
      <c r="D36995"/>
      <c r="E36995" s="32"/>
      <c r="F36995"/>
      <c r="G36995"/>
      <c r="H36995"/>
      <c r="I36995"/>
    </row>
    <row r="36996" spans="1:9" x14ac:dyDescent="0.25">
      <c r="A36996"/>
      <c r="B36996"/>
      <c r="C36996" s="32"/>
      <c r="D36996"/>
      <c r="E36996" s="32"/>
      <c r="F36996"/>
      <c r="G36996"/>
      <c r="H36996"/>
      <c r="I36996"/>
    </row>
    <row r="36997" spans="1:9" x14ac:dyDescent="0.25">
      <c r="A36997"/>
      <c r="B36997"/>
      <c r="C36997" s="32"/>
      <c r="D36997"/>
      <c r="E36997" s="32"/>
      <c r="F36997"/>
      <c r="G36997"/>
      <c r="H36997"/>
      <c r="I36997"/>
    </row>
    <row r="36998" spans="1:9" x14ac:dyDescent="0.25">
      <c r="A36998"/>
      <c r="B36998"/>
      <c r="C36998" s="32"/>
      <c r="D36998"/>
      <c r="E36998" s="32"/>
      <c r="F36998"/>
      <c r="G36998"/>
      <c r="H36998"/>
      <c r="I36998"/>
    </row>
    <row r="36999" spans="1:9" x14ac:dyDescent="0.25">
      <c r="A36999"/>
      <c r="B36999"/>
      <c r="C36999" s="32"/>
      <c r="D36999"/>
      <c r="E36999" s="32"/>
      <c r="F36999"/>
      <c r="G36999"/>
      <c r="H36999"/>
      <c r="I36999"/>
    </row>
    <row r="37000" spans="1:9" x14ac:dyDescent="0.25">
      <c r="A37000"/>
      <c r="B37000"/>
      <c r="C37000" s="32"/>
      <c r="D37000"/>
      <c r="E37000" s="32"/>
      <c r="F37000"/>
      <c r="G37000"/>
      <c r="H37000"/>
      <c r="I37000"/>
    </row>
    <row r="37001" spans="1:9" x14ac:dyDescent="0.25">
      <c r="A37001"/>
      <c r="B37001"/>
      <c r="C37001" s="32"/>
      <c r="D37001"/>
      <c r="E37001" s="32"/>
      <c r="F37001"/>
      <c r="G37001"/>
      <c r="H37001"/>
      <c r="I37001"/>
    </row>
    <row r="37002" spans="1:9" x14ac:dyDescent="0.25">
      <c r="A37002"/>
      <c r="B37002"/>
      <c r="C37002" s="32"/>
      <c r="D37002"/>
      <c r="E37002" s="32"/>
      <c r="F37002"/>
      <c r="G37002"/>
      <c r="H37002"/>
      <c r="I37002"/>
    </row>
    <row r="37003" spans="1:9" x14ac:dyDescent="0.25">
      <c r="A37003"/>
      <c r="B37003"/>
      <c r="C37003" s="32"/>
      <c r="D37003"/>
      <c r="E37003" s="32"/>
      <c r="F37003"/>
      <c r="G37003"/>
      <c r="H37003"/>
      <c r="I37003"/>
    </row>
    <row r="37004" spans="1:9" x14ac:dyDescent="0.25">
      <c r="A37004"/>
      <c r="B37004"/>
      <c r="C37004" s="32"/>
      <c r="D37004"/>
      <c r="E37004" s="32"/>
      <c r="F37004"/>
      <c r="G37004"/>
      <c r="H37004"/>
      <c r="I37004"/>
    </row>
    <row r="37005" spans="1:9" x14ac:dyDescent="0.25">
      <c r="A37005"/>
      <c r="B37005"/>
      <c r="C37005" s="32"/>
      <c r="D37005"/>
      <c r="E37005" s="32"/>
      <c r="F37005"/>
      <c r="G37005"/>
      <c r="H37005"/>
      <c r="I37005"/>
    </row>
    <row r="37006" spans="1:9" x14ac:dyDescent="0.25">
      <c r="A37006"/>
      <c r="B37006"/>
      <c r="C37006" s="32"/>
      <c r="D37006"/>
      <c r="E37006" s="32"/>
      <c r="F37006"/>
      <c r="G37006"/>
      <c r="H37006"/>
      <c r="I37006"/>
    </row>
    <row r="37007" spans="1:9" x14ac:dyDescent="0.25">
      <c r="A37007"/>
      <c r="B37007"/>
      <c r="C37007" s="32"/>
      <c r="D37007"/>
      <c r="E37007" s="32"/>
      <c r="F37007"/>
      <c r="G37007"/>
      <c r="H37007"/>
      <c r="I37007"/>
    </row>
    <row r="37008" spans="1:9" x14ac:dyDescent="0.25">
      <c r="A37008"/>
      <c r="B37008"/>
      <c r="C37008" s="32"/>
      <c r="D37008"/>
      <c r="E37008" s="32"/>
      <c r="F37008"/>
      <c r="G37008"/>
      <c r="H37008"/>
      <c r="I37008"/>
    </row>
    <row r="37009" spans="1:9" x14ac:dyDescent="0.25">
      <c r="A37009"/>
      <c r="B37009"/>
      <c r="C37009" s="32"/>
      <c r="D37009"/>
      <c r="E37009" s="32"/>
      <c r="F37009"/>
      <c r="G37009"/>
      <c r="H37009"/>
      <c r="I37009"/>
    </row>
    <row r="37010" spans="1:9" x14ac:dyDescent="0.25">
      <c r="A37010"/>
      <c r="B37010"/>
      <c r="C37010" s="32"/>
      <c r="D37010"/>
      <c r="E37010" s="32"/>
      <c r="F37010"/>
      <c r="G37010"/>
      <c r="H37010"/>
      <c r="I37010"/>
    </row>
    <row r="37011" spans="1:9" x14ac:dyDescent="0.25">
      <c r="A37011"/>
      <c r="B37011"/>
      <c r="C37011" s="32"/>
      <c r="D37011"/>
      <c r="E37011" s="32"/>
      <c r="F37011"/>
      <c r="G37011"/>
      <c r="H37011"/>
      <c r="I37011"/>
    </row>
    <row r="37012" spans="1:9" x14ac:dyDescent="0.25">
      <c r="A37012"/>
      <c r="B37012"/>
      <c r="C37012" s="32"/>
      <c r="D37012"/>
      <c r="E37012" s="32"/>
      <c r="F37012"/>
      <c r="G37012"/>
      <c r="H37012"/>
      <c r="I37012"/>
    </row>
    <row r="37013" spans="1:9" x14ac:dyDescent="0.25">
      <c r="A37013"/>
      <c r="B37013"/>
      <c r="C37013" s="32"/>
      <c r="D37013"/>
      <c r="E37013" s="32"/>
      <c r="F37013"/>
      <c r="G37013"/>
      <c r="H37013"/>
      <c r="I37013"/>
    </row>
    <row r="37014" spans="1:9" x14ac:dyDescent="0.25">
      <c r="A37014"/>
      <c r="B37014"/>
      <c r="C37014" s="32"/>
      <c r="D37014"/>
      <c r="E37014" s="32"/>
      <c r="F37014"/>
      <c r="G37014"/>
      <c r="H37014"/>
      <c r="I37014"/>
    </row>
    <row r="37015" spans="1:9" x14ac:dyDescent="0.25">
      <c r="A37015"/>
      <c r="B37015"/>
      <c r="C37015" s="32"/>
      <c r="D37015"/>
      <c r="E37015" s="32"/>
      <c r="F37015"/>
      <c r="G37015"/>
      <c r="H37015"/>
      <c r="I37015"/>
    </row>
    <row r="37016" spans="1:9" x14ac:dyDescent="0.25">
      <c r="A37016"/>
      <c r="B37016"/>
      <c r="C37016" s="32"/>
      <c r="D37016"/>
      <c r="E37016" s="32"/>
      <c r="F37016"/>
      <c r="G37016"/>
      <c r="H37016"/>
      <c r="I37016"/>
    </row>
    <row r="37017" spans="1:9" x14ac:dyDescent="0.25">
      <c r="A37017"/>
      <c r="B37017"/>
      <c r="C37017" s="32"/>
      <c r="D37017"/>
      <c r="E37017" s="32"/>
      <c r="F37017"/>
      <c r="G37017"/>
      <c r="H37017"/>
      <c r="I37017"/>
    </row>
    <row r="37018" spans="1:9" x14ac:dyDescent="0.25">
      <c r="A37018"/>
      <c r="B37018"/>
      <c r="C37018" s="32"/>
      <c r="D37018"/>
      <c r="E37018" s="32"/>
      <c r="F37018"/>
      <c r="G37018"/>
      <c r="H37018"/>
      <c r="I37018"/>
    </row>
    <row r="37019" spans="1:9" x14ac:dyDescent="0.25">
      <c r="A37019"/>
      <c r="B37019"/>
      <c r="C37019" s="32"/>
      <c r="D37019"/>
      <c r="E37019" s="32"/>
      <c r="F37019"/>
      <c r="G37019"/>
      <c r="H37019"/>
      <c r="I37019"/>
    </row>
    <row r="37020" spans="1:9" x14ac:dyDescent="0.25">
      <c r="A37020"/>
      <c r="B37020"/>
      <c r="C37020" s="32"/>
      <c r="D37020"/>
      <c r="E37020" s="32"/>
      <c r="F37020"/>
      <c r="G37020"/>
      <c r="H37020"/>
      <c r="I37020"/>
    </row>
    <row r="37021" spans="1:9" x14ac:dyDescent="0.25">
      <c r="A37021"/>
      <c r="B37021"/>
      <c r="C37021" s="32"/>
      <c r="D37021"/>
      <c r="E37021" s="32"/>
      <c r="F37021"/>
      <c r="G37021"/>
      <c r="H37021"/>
      <c r="I37021"/>
    </row>
    <row r="37022" spans="1:9" x14ac:dyDescent="0.25">
      <c r="A37022"/>
      <c r="B37022"/>
      <c r="C37022" s="32"/>
      <c r="D37022"/>
      <c r="E37022" s="32"/>
      <c r="F37022"/>
      <c r="G37022"/>
      <c r="H37022"/>
      <c r="I37022"/>
    </row>
    <row r="37023" spans="1:9" x14ac:dyDescent="0.25">
      <c r="A37023"/>
      <c r="B37023"/>
      <c r="C37023" s="32"/>
      <c r="D37023"/>
      <c r="E37023" s="32"/>
      <c r="F37023"/>
      <c r="G37023"/>
      <c r="H37023"/>
      <c r="I37023"/>
    </row>
    <row r="37024" spans="1:9" x14ac:dyDescent="0.25">
      <c r="A37024"/>
      <c r="B37024"/>
      <c r="C37024" s="32"/>
      <c r="D37024"/>
      <c r="E37024" s="32"/>
      <c r="F37024"/>
      <c r="G37024"/>
      <c r="H37024"/>
      <c r="I37024"/>
    </row>
    <row r="37025" spans="1:9" x14ac:dyDescent="0.25">
      <c r="A37025"/>
      <c r="B37025"/>
      <c r="C37025" s="32"/>
      <c r="D37025"/>
      <c r="E37025" s="32"/>
      <c r="F37025"/>
      <c r="G37025"/>
      <c r="H37025"/>
      <c r="I37025"/>
    </row>
    <row r="37026" spans="1:9" x14ac:dyDescent="0.25">
      <c r="A37026"/>
      <c r="B37026"/>
      <c r="C37026" s="32"/>
      <c r="D37026"/>
      <c r="E37026" s="32"/>
      <c r="F37026"/>
      <c r="G37026"/>
      <c r="H37026"/>
      <c r="I37026"/>
    </row>
    <row r="37027" spans="1:9" x14ac:dyDescent="0.25">
      <c r="A37027"/>
      <c r="B37027"/>
      <c r="C37027" s="32"/>
      <c r="D37027"/>
      <c r="E37027" s="32"/>
      <c r="F37027"/>
      <c r="G37027"/>
      <c r="H37027"/>
      <c r="I37027"/>
    </row>
    <row r="37028" spans="1:9" x14ac:dyDescent="0.25">
      <c r="A37028"/>
      <c r="B37028"/>
      <c r="C37028" s="32"/>
      <c r="D37028"/>
      <c r="E37028" s="32"/>
      <c r="F37028"/>
      <c r="G37028"/>
      <c r="H37028"/>
      <c r="I37028"/>
    </row>
    <row r="37029" spans="1:9" x14ac:dyDescent="0.25">
      <c r="A37029"/>
      <c r="B37029"/>
      <c r="C37029" s="32"/>
      <c r="D37029"/>
      <c r="E37029" s="32"/>
      <c r="F37029"/>
      <c r="G37029"/>
      <c r="H37029"/>
      <c r="I37029"/>
    </row>
    <row r="37030" spans="1:9" x14ac:dyDescent="0.25">
      <c r="A37030"/>
      <c r="B37030"/>
      <c r="C37030" s="32"/>
      <c r="D37030"/>
      <c r="E37030" s="32"/>
      <c r="F37030"/>
      <c r="G37030"/>
      <c r="H37030"/>
      <c r="I37030"/>
    </row>
    <row r="37031" spans="1:9" x14ac:dyDescent="0.25">
      <c r="A37031"/>
      <c r="B37031"/>
      <c r="C37031" s="32"/>
      <c r="D37031"/>
      <c r="E37031" s="32"/>
      <c r="F37031"/>
      <c r="G37031"/>
      <c r="H37031"/>
      <c r="I37031"/>
    </row>
    <row r="37032" spans="1:9" x14ac:dyDescent="0.25">
      <c r="A37032"/>
      <c r="B37032"/>
      <c r="C37032" s="32"/>
      <c r="D37032"/>
      <c r="E37032" s="32"/>
      <c r="F37032"/>
      <c r="G37032"/>
      <c r="H37032"/>
      <c r="I37032"/>
    </row>
    <row r="37033" spans="1:9" x14ac:dyDescent="0.25">
      <c r="A37033"/>
      <c r="B37033"/>
      <c r="C37033" s="32"/>
      <c r="D37033"/>
      <c r="E37033" s="32"/>
      <c r="F37033"/>
      <c r="G37033"/>
      <c r="H37033"/>
      <c r="I37033"/>
    </row>
    <row r="37034" spans="1:9" x14ac:dyDescent="0.25">
      <c r="A37034"/>
      <c r="B37034"/>
      <c r="C37034" s="32"/>
      <c r="D37034"/>
      <c r="E37034" s="32"/>
      <c r="F37034"/>
      <c r="G37034"/>
      <c r="H37034"/>
      <c r="I37034"/>
    </row>
    <row r="37035" spans="1:9" x14ac:dyDescent="0.25">
      <c r="A37035"/>
      <c r="B37035"/>
      <c r="C37035" s="32"/>
      <c r="D37035"/>
      <c r="E37035" s="32"/>
      <c r="F37035"/>
      <c r="G37035"/>
      <c r="H37035"/>
      <c r="I37035"/>
    </row>
    <row r="37036" spans="1:9" x14ac:dyDescent="0.25">
      <c r="A37036"/>
      <c r="B37036"/>
      <c r="C37036" s="32"/>
      <c r="D37036"/>
      <c r="E37036" s="32"/>
      <c r="F37036"/>
      <c r="G37036"/>
      <c r="H37036"/>
      <c r="I37036"/>
    </row>
    <row r="37037" spans="1:9" x14ac:dyDescent="0.25">
      <c r="A37037"/>
      <c r="B37037"/>
      <c r="C37037" s="32"/>
      <c r="D37037"/>
      <c r="E37037" s="32"/>
      <c r="F37037"/>
      <c r="G37037"/>
      <c r="H37037"/>
      <c r="I37037"/>
    </row>
    <row r="37038" spans="1:9" x14ac:dyDescent="0.25">
      <c r="A37038"/>
      <c r="B37038"/>
      <c r="C37038" s="32"/>
      <c r="D37038"/>
      <c r="E37038" s="32"/>
      <c r="F37038"/>
      <c r="G37038"/>
      <c r="H37038"/>
      <c r="I37038"/>
    </row>
    <row r="37039" spans="1:9" x14ac:dyDescent="0.25">
      <c r="A37039"/>
      <c r="B37039"/>
      <c r="C37039" s="32"/>
      <c r="D37039"/>
      <c r="E37039" s="32"/>
      <c r="F37039"/>
      <c r="G37039"/>
      <c r="H37039"/>
      <c r="I37039"/>
    </row>
    <row r="37040" spans="1:9" x14ac:dyDescent="0.25">
      <c r="A37040"/>
      <c r="B37040"/>
      <c r="C37040" s="32"/>
      <c r="D37040"/>
      <c r="E37040" s="32"/>
      <c r="F37040"/>
      <c r="G37040"/>
      <c r="H37040"/>
      <c r="I37040"/>
    </row>
    <row r="37041" spans="1:9" x14ac:dyDescent="0.25">
      <c r="A37041"/>
      <c r="B37041"/>
      <c r="C37041" s="32"/>
      <c r="D37041"/>
      <c r="E37041" s="32"/>
      <c r="F37041"/>
      <c r="G37041"/>
      <c r="H37041"/>
      <c r="I37041"/>
    </row>
    <row r="37042" spans="1:9" x14ac:dyDescent="0.25">
      <c r="A37042"/>
      <c r="B37042"/>
      <c r="C37042" s="32"/>
      <c r="D37042"/>
      <c r="E37042" s="32"/>
      <c r="F37042"/>
      <c r="G37042"/>
      <c r="H37042"/>
      <c r="I37042"/>
    </row>
    <row r="37043" spans="1:9" x14ac:dyDescent="0.25">
      <c r="A37043"/>
      <c r="B37043"/>
      <c r="C37043" s="32"/>
      <c r="D37043"/>
      <c r="E37043" s="32"/>
      <c r="F37043"/>
      <c r="G37043"/>
      <c r="H37043"/>
      <c r="I37043"/>
    </row>
    <row r="37044" spans="1:9" x14ac:dyDescent="0.25">
      <c r="A37044"/>
      <c r="B37044"/>
      <c r="C37044" s="32"/>
      <c r="D37044"/>
      <c r="E37044" s="32"/>
      <c r="F37044"/>
      <c r="G37044"/>
      <c r="H37044"/>
      <c r="I37044"/>
    </row>
    <row r="37045" spans="1:9" x14ac:dyDescent="0.25">
      <c r="A37045"/>
      <c r="B37045"/>
      <c r="C37045" s="32"/>
      <c r="D37045"/>
      <c r="E37045" s="32"/>
      <c r="F37045"/>
      <c r="G37045"/>
      <c r="H37045"/>
      <c r="I37045"/>
    </row>
    <row r="37046" spans="1:9" x14ac:dyDescent="0.25">
      <c r="A37046"/>
      <c r="B37046"/>
      <c r="C37046" s="32"/>
      <c r="D37046"/>
      <c r="E37046" s="32"/>
      <c r="F37046"/>
      <c r="G37046"/>
      <c r="H37046"/>
      <c r="I37046"/>
    </row>
    <row r="37047" spans="1:9" x14ac:dyDescent="0.25">
      <c r="A37047"/>
      <c r="B37047"/>
      <c r="C37047" s="32"/>
      <c r="D37047"/>
      <c r="E37047" s="32"/>
      <c r="F37047"/>
      <c r="G37047"/>
      <c r="H37047"/>
      <c r="I37047"/>
    </row>
    <row r="37048" spans="1:9" x14ac:dyDescent="0.25">
      <c r="A37048"/>
      <c r="B37048"/>
      <c r="C37048" s="32"/>
      <c r="D37048"/>
      <c r="E37048" s="32"/>
      <c r="F37048"/>
      <c r="G37048"/>
      <c r="H37048"/>
      <c r="I37048"/>
    </row>
    <row r="37049" spans="1:9" x14ac:dyDescent="0.25">
      <c r="A37049"/>
      <c r="B37049"/>
      <c r="C37049" s="32"/>
      <c r="D37049"/>
      <c r="E37049" s="32"/>
      <c r="F37049"/>
      <c r="G37049"/>
      <c r="H37049"/>
      <c r="I37049"/>
    </row>
    <row r="37050" spans="1:9" x14ac:dyDescent="0.25">
      <c r="A37050"/>
      <c r="B37050"/>
      <c r="C37050" s="32"/>
      <c r="D37050"/>
      <c r="E37050" s="32"/>
      <c r="F37050"/>
      <c r="G37050"/>
      <c r="H37050"/>
      <c r="I37050"/>
    </row>
    <row r="37051" spans="1:9" x14ac:dyDescent="0.25">
      <c r="A37051"/>
      <c r="B37051"/>
      <c r="C37051" s="32"/>
      <c r="D37051"/>
      <c r="E37051" s="32"/>
      <c r="F37051"/>
      <c r="G37051"/>
      <c r="H37051"/>
      <c r="I37051"/>
    </row>
    <row r="37052" spans="1:9" x14ac:dyDescent="0.25">
      <c r="A37052"/>
      <c r="B37052"/>
      <c r="C37052" s="32"/>
      <c r="D37052"/>
      <c r="E37052" s="32"/>
      <c r="F37052"/>
      <c r="G37052"/>
      <c r="H37052"/>
      <c r="I37052"/>
    </row>
    <row r="37053" spans="1:9" x14ac:dyDescent="0.25">
      <c r="A37053"/>
      <c r="B37053"/>
      <c r="C37053" s="32"/>
      <c r="D37053"/>
      <c r="E37053" s="32"/>
      <c r="F37053"/>
      <c r="G37053"/>
      <c r="H37053"/>
      <c r="I37053"/>
    </row>
    <row r="37054" spans="1:9" x14ac:dyDescent="0.25">
      <c r="A37054"/>
      <c r="B37054"/>
      <c r="C37054" s="32"/>
      <c r="D37054"/>
      <c r="E37054" s="32"/>
      <c r="F37054"/>
      <c r="G37054"/>
      <c r="H37054"/>
      <c r="I37054"/>
    </row>
    <row r="37055" spans="1:9" x14ac:dyDescent="0.25">
      <c r="A37055"/>
      <c r="B37055"/>
      <c r="C37055" s="32"/>
      <c r="D37055"/>
      <c r="E37055" s="32"/>
      <c r="F37055"/>
      <c r="G37055"/>
      <c r="H37055"/>
      <c r="I37055"/>
    </row>
    <row r="37056" spans="1:9" x14ac:dyDescent="0.25">
      <c r="A37056"/>
      <c r="B37056"/>
      <c r="C37056" s="32"/>
      <c r="D37056"/>
      <c r="E37056" s="32"/>
      <c r="F37056"/>
      <c r="G37056"/>
      <c r="H37056"/>
      <c r="I37056"/>
    </row>
    <row r="37057" spans="1:9" x14ac:dyDescent="0.25">
      <c r="A37057"/>
      <c r="B37057"/>
      <c r="C37057" s="32"/>
      <c r="D37057"/>
      <c r="E37057" s="32"/>
      <c r="F37057"/>
      <c r="G37057"/>
      <c r="H37057"/>
      <c r="I37057"/>
    </row>
    <row r="37058" spans="1:9" x14ac:dyDescent="0.25">
      <c r="A37058"/>
      <c r="B37058"/>
      <c r="C37058" s="32"/>
      <c r="D37058"/>
      <c r="E37058" s="32"/>
      <c r="F37058"/>
      <c r="G37058"/>
      <c r="H37058"/>
      <c r="I37058"/>
    </row>
    <row r="37059" spans="1:9" x14ac:dyDescent="0.25">
      <c r="A37059"/>
      <c r="B37059"/>
      <c r="C37059" s="32"/>
      <c r="D37059"/>
      <c r="E37059" s="32"/>
      <c r="F37059"/>
      <c r="G37059"/>
      <c r="H37059"/>
      <c r="I37059"/>
    </row>
    <row r="37060" spans="1:9" x14ac:dyDescent="0.25">
      <c r="A37060"/>
      <c r="B37060"/>
      <c r="C37060" s="32"/>
      <c r="D37060"/>
      <c r="E37060" s="32"/>
      <c r="F37060"/>
      <c r="G37060"/>
      <c r="H37060"/>
      <c r="I37060"/>
    </row>
    <row r="37061" spans="1:9" x14ac:dyDescent="0.25">
      <c r="A37061"/>
      <c r="B37061"/>
      <c r="C37061" s="32"/>
      <c r="D37061"/>
      <c r="E37061" s="32"/>
      <c r="F37061"/>
      <c r="G37061"/>
      <c r="H37061"/>
      <c r="I37061"/>
    </row>
    <row r="37062" spans="1:9" x14ac:dyDescent="0.25">
      <c r="A37062"/>
      <c r="B37062"/>
      <c r="C37062" s="32"/>
      <c r="D37062"/>
      <c r="E37062" s="32"/>
      <c r="F37062"/>
      <c r="G37062"/>
      <c r="H37062"/>
      <c r="I37062"/>
    </row>
    <row r="37063" spans="1:9" x14ac:dyDescent="0.25">
      <c r="A37063"/>
      <c r="B37063"/>
      <c r="C37063" s="32"/>
      <c r="D37063"/>
      <c r="E37063" s="32"/>
      <c r="F37063"/>
      <c r="G37063"/>
      <c r="H37063"/>
      <c r="I37063"/>
    </row>
    <row r="37064" spans="1:9" x14ac:dyDescent="0.25">
      <c r="A37064"/>
      <c r="B37064"/>
      <c r="C37064" s="32"/>
      <c r="D37064"/>
      <c r="E37064" s="32"/>
      <c r="F37064"/>
      <c r="G37064"/>
      <c r="H37064"/>
      <c r="I37064"/>
    </row>
    <row r="37065" spans="1:9" x14ac:dyDescent="0.25">
      <c r="A37065"/>
      <c r="B37065"/>
      <c r="C37065" s="32"/>
      <c r="D37065"/>
      <c r="E37065" s="32"/>
      <c r="F37065"/>
      <c r="G37065"/>
      <c r="H37065"/>
      <c r="I37065"/>
    </row>
    <row r="37066" spans="1:9" x14ac:dyDescent="0.25">
      <c r="A37066"/>
      <c r="B37066"/>
      <c r="C37066" s="32"/>
      <c r="D37066"/>
      <c r="E37066" s="32"/>
      <c r="F37066"/>
      <c r="G37066"/>
      <c r="H37066"/>
      <c r="I37066"/>
    </row>
    <row r="37067" spans="1:9" x14ac:dyDescent="0.25">
      <c r="A37067"/>
      <c r="B37067"/>
      <c r="C37067" s="32"/>
      <c r="D37067"/>
      <c r="E37067" s="32"/>
      <c r="F37067"/>
      <c r="G37067"/>
      <c r="H37067"/>
      <c r="I37067"/>
    </row>
    <row r="37068" spans="1:9" x14ac:dyDescent="0.25">
      <c r="A37068"/>
      <c r="B37068"/>
      <c r="C37068" s="32"/>
      <c r="D37068"/>
      <c r="E37068" s="32"/>
      <c r="F37068"/>
      <c r="G37068"/>
      <c r="H37068"/>
      <c r="I37068"/>
    </row>
    <row r="37069" spans="1:9" x14ac:dyDescent="0.25">
      <c r="A37069"/>
      <c r="B37069"/>
      <c r="C37069" s="32"/>
      <c r="D37069"/>
      <c r="E37069" s="32"/>
      <c r="F37069"/>
      <c r="G37069"/>
      <c r="H37069"/>
      <c r="I37069"/>
    </row>
    <row r="37070" spans="1:9" x14ac:dyDescent="0.25">
      <c r="A37070"/>
      <c r="B37070"/>
      <c r="C37070" s="32"/>
      <c r="D37070"/>
      <c r="E37070" s="32"/>
      <c r="F37070"/>
      <c r="G37070"/>
      <c r="H37070"/>
      <c r="I37070"/>
    </row>
    <row r="37071" spans="1:9" x14ac:dyDescent="0.25">
      <c r="A37071"/>
      <c r="B37071"/>
      <c r="C37071" s="32"/>
      <c r="D37071"/>
      <c r="E37071" s="32"/>
      <c r="F37071"/>
      <c r="G37071"/>
      <c r="H37071"/>
      <c r="I37071"/>
    </row>
    <row r="37072" spans="1:9" x14ac:dyDescent="0.25">
      <c r="A37072"/>
      <c r="B37072"/>
      <c r="C37072" s="32"/>
      <c r="D37072"/>
      <c r="E37072" s="32"/>
      <c r="F37072"/>
      <c r="G37072"/>
      <c r="H37072"/>
      <c r="I37072"/>
    </row>
    <row r="37073" spans="1:9" x14ac:dyDescent="0.25">
      <c r="A37073"/>
      <c r="B37073"/>
      <c r="C37073" s="32"/>
      <c r="D37073"/>
      <c r="E37073" s="32"/>
      <c r="F37073"/>
      <c r="G37073"/>
      <c r="H37073"/>
      <c r="I37073"/>
    </row>
    <row r="37074" spans="1:9" x14ac:dyDescent="0.25">
      <c r="A37074"/>
      <c r="B37074"/>
      <c r="C37074" s="32"/>
      <c r="D37074"/>
      <c r="E37074" s="32"/>
      <c r="F37074"/>
      <c r="G37074"/>
      <c r="H37074"/>
      <c r="I37074"/>
    </row>
    <row r="37075" spans="1:9" x14ac:dyDescent="0.25">
      <c r="A37075"/>
      <c r="B37075"/>
      <c r="C37075" s="32"/>
      <c r="D37075"/>
      <c r="E37075" s="32"/>
      <c r="F37075"/>
      <c r="G37075"/>
      <c r="H37075"/>
      <c r="I37075"/>
    </row>
    <row r="37076" spans="1:9" x14ac:dyDescent="0.25">
      <c r="A37076"/>
      <c r="B37076"/>
      <c r="C37076" s="32"/>
      <c r="D37076"/>
      <c r="E37076" s="32"/>
      <c r="F37076"/>
      <c r="G37076"/>
      <c r="H37076"/>
      <c r="I37076"/>
    </row>
    <row r="37077" spans="1:9" x14ac:dyDescent="0.25">
      <c r="A37077"/>
      <c r="B37077"/>
      <c r="C37077" s="32"/>
      <c r="D37077"/>
      <c r="E37077" s="32"/>
      <c r="F37077"/>
      <c r="G37077"/>
      <c r="H37077"/>
      <c r="I37077"/>
    </row>
    <row r="37078" spans="1:9" x14ac:dyDescent="0.25">
      <c r="A37078"/>
      <c r="B37078"/>
      <c r="C37078" s="32"/>
      <c r="D37078"/>
      <c r="E37078" s="32"/>
      <c r="F37078"/>
      <c r="G37078"/>
      <c r="H37078"/>
      <c r="I37078"/>
    </row>
    <row r="37079" spans="1:9" x14ac:dyDescent="0.25">
      <c r="A37079"/>
      <c r="B37079"/>
      <c r="C37079" s="32"/>
      <c r="D37079"/>
      <c r="E37079" s="32"/>
      <c r="F37079"/>
      <c r="G37079"/>
      <c r="H37079"/>
      <c r="I37079"/>
    </row>
    <row r="37080" spans="1:9" x14ac:dyDescent="0.25">
      <c r="A37080"/>
      <c r="B37080"/>
      <c r="C37080" s="32"/>
      <c r="D37080"/>
      <c r="E37080" s="32"/>
      <c r="F37080"/>
      <c r="G37080"/>
      <c r="H37080"/>
      <c r="I37080"/>
    </row>
    <row r="37081" spans="1:9" x14ac:dyDescent="0.25">
      <c r="A37081"/>
      <c r="B37081"/>
      <c r="C37081" s="32"/>
      <c r="D37081"/>
      <c r="E37081" s="32"/>
      <c r="F37081"/>
      <c r="G37081"/>
      <c r="H37081"/>
      <c r="I37081"/>
    </row>
    <row r="37082" spans="1:9" x14ac:dyDescent="0.25">
      <c r="A37082"/>
      <c r="B37082"/>
      <c r="C37082" s="32"/>
      <c r="D37082"/>
      <c r="E37082" s="32"/>
      <c r="F37082"/>
      <c r="G37082"/>
      <c r="H37082"/>
      <c r="I37082"/>
    </row>
    <row r="37083" spans="1:9" x14ac:dyDescent="0.25">
      <c r="A37083"/>
      <c r="B37083"/>
      <c r="C37083" s="32"/>
      <c r="D37083"/>
      <c r="E37083" s="32"/>
      <c r="F37083"/>
      <c r="G37083"/>
      <c r="H37083"/>
      <c r="I37083"/>
    </row>
    <row r="37084" spans="1:9" x14ac:dyDescent="0.25">
      <c r="A37084"/>
      <c r="B37084"/>
      <c r="C37084" s="32"/>
      <c r="D37084"/>
      <c r="E37084" s="32"/>
      <c r="F37084"/>
      <c r="G37084"/>
      <c r="H37084"/>
      <c r="I37084"/>
    </row>
    <row r="37085" spans="1:9" x14ac:dyDescent="0.25">
      <c r="A37085"/>
      <c r="B37085"/>
      <c r="C37085" s="32"/>
      <c r="D37085"/>
      <c r="E37085" s="32"/>
      <c r="F37085"/>
      <c r="G37085"/>
      <c r="H37085"/>
      <c r="I37085"/>
    </row>
    <row r="37086" spans="1:9" x14ac:dyDescent="0.25">
      <c r="A37086"/>
      <c r="B37086"/>
      <c r="C37086" s="32"/>
      <c r="D37086"/>
      <c r="E37086" s="32"/>
      <c r="F37086"/>
      <c r="G37086"/>
      <c r="H37086"/>
      <c r="I37086"/>
    </row>
    <row r="37087" spans="1:9" x14ac:dyDescent="0.25">
      <c r="A37087"/>
      <c r="B37087"/>
      <c r="C37087" s="32"/>
      <c r="D37087"/>
      <c r="E37087" s="32"/>
      <c r="F37087"/>
      <c r="G37087"/>
      <c r="H37087"/>
      <c r="I37087"/>
    </row>
    <row r="37088" spans="1:9" x14ac:dyDescent="0.25">
      <c r="A37088"/>
      <c r="B37088"/>
      <c r="C37088" s="32"/>
      <c r="D37088"/>
      <c r="E37088" s="32"/>
      <c r="F37088"/>
      <c r="G37088"/>
      <c r="H37088"/>
      <c r="I37088"/>
    </row>
    <row r="37089" spans="1:9" x14ac:dyDescent="0.25">
      <c r="A37089"/>
      <c r="B37089"/>
      <c r="C37089" s="32"/>
      <c r="D37089"/>
      <c r="E37089" s="32"/>
      <c r="F37089"/>
      <c r="G37089"/>
      <c r="H37089"/>
      <c r="I37089"/>
    </row>
    <row r="37090" spans="1:9" x14ac:dyDescent="0.25">
      <c r="A37090"/>
      <c r="B37090"/>
      <c r="C37090" s="32"/>
      <c r="D37090"/>
      <c r="E37090" s="32"/>
      <c r="F37090"/>
      <c r="G37090"/>
      <c r="H37090"/>
      <c r="I37090"/>
    </row>
    <row r="37091" spans="1:9" x14ac:dyDescent="0.25">
      <c r="A37091"/>
      <c r="B37091"/>
      <c r="C37091" s="32"/>
      <c r="D37091"/>
      <c r="E37091" s="32"/>
      <c r="F37091"/>
      <c r="G37091"/>
      <c r="H37091"/>
      <c r="I37091"/>
    </row>
    <row r="37092" spans="1:9" x14ac:dyDescent="0.25">
      <c r="A37092"/>
      <c r="B37092"/>
      <c r="C37092" s="32"/>
      <c r="D37092"/>
      <c r="E37092" s="32"/>
      <c r="F37092"/>
      <c r="G37092"/>
      <c r="H37092"/>
      <c r="I37092"/>
    </row>
    <row r="37093" spans="1:9" x14ac:dyDescent="0.25">
      <c r="A37093"/>
      <c r="B37093"/>
      <c r="C37093" s="32"/>
      <c r="D37093"/>
      <c r="E37093" s="32"/>
      <c r="F37093"/>
      <c r="G37093"/>
      <c r="H37093"/>
      <c r="I37093"/>
    </row>
    <row r="37094" spans="1:9" x14ac:dyDescent="0.25">
      <c r="A37094"/>
      <c r="B37094"/>
      <c r="C37094" s="32"/>
      <c r="D37094"/>
      <c r="E37094" s="32"/>
      <c r="F37094"/>
      <c r="G37094"/>
      <c r="H37094"/>
      <c r="I37094"/>
    </row>
    <row r="37095" spans="1:9" x14ac:dyDescent="0.25">
      <c r="A37095"/>
      <c r="B37095"/>
      <c r="C37095" s="32"/>
      <c r="D37095"/>
      <c r="E37095" s="32"/>
      <c r="F37095"/>
      <c r="G37095"/>
      <c r="H37095"/>
      <c r="I37095"/>
    </row>
    <row r="37096" spans="1:9" x14ac:dyDescent="0.25">
      <c r="A37096"/>
      <c r="B37096"/>
      <c r="C37096" s="32"/>
      <c r="D37096"/>
      <c r="E37096" s="32"/>
      <c r="F37096"/>
      <c r="G37096"/>
      <c r="H37096"/>
      <c r="I37096"/>
    </row>
    <row r="37097" spans="1:9" x14ac:dyDescent="0.25">
      <c r="A37097"/>
      <c r="B37097"/>
      <c r="C37097" s="32"/>
      <c r="D37097"/>
      <c r="E37097" s="32"/>
      <c r="F37097"/>
      <c r="G37097"/>
      <c r="H37097"/>
      <c r="I37097"/>
    </row>
    <row r="37098" spans="1:9" x14ac:dyDescent="0.25">
      <c r="A37098"/>
      <c r="B37098"/>
      <c r="C37098" s="32"/>
      <c r="D37098"/>
      <c r="E37098" s="32"/>
      <c r="F37098"/>
      <c r="G37098"/>
      <c r="H37098"/>
      <c r="I37098"/>
    </row>
    <row r="37099" spans="1:9" x14ac:dyDescent="0.25">
      <c r="A37099"/>
      <c r="B37099"/>
      <c r="C37099" s="32"/>
      <c r="D37099"/>
      <c r="E37099" s="32"/>
      <c r="F37099"/>
      <c r="G37099"/>
      <c r="H37099"/>
      <c r="I37099"/>
    </row>
    <row r="37100" spans="1:9" x14ac:dyDescent="0.25">
      <c r="A37100"/>
      <c r="B37100"/>
      <c r="C37100" s="32"/>
      <c r="D37100"/>
      <c r="E37100" s="32"/>
      <c r="F37100"/>
      <c r="G37100"/>
      <c r="H37100"/>
      <c r="I37100"/>
    </row>
    <row r="37101" spans="1:9" x14ac:dyDescent="0.25">
      <c r="A37101"/>
      <c r="B37101"/>
      <c r="C37101" s="32"/>
      <c r="D37101"/>
      <c r="E37101" s="32"/>
      <c r="F37101"/>
      <c r="G37101"/>
      <c r="H37101"/>
      <c r="I37101"/>
    </row>
    <row r="37102" spans="1:9" x14ac:dyDescent="0.25">
      <c r="A37102"/>
      <c r="B37102"/>
      <c r="C37102" s="32"/>
      <c r="D37102"/>
      <c r="E37102" s="32"/>
      <c r="F37102"/>
      <c r="G37102"/>
      <c r="H37102"/>
      <c r="I37102"/>
    </row>
    <row r="37103" spans="1:9" x14ac:dyDescent="0.25">
      <c r="A37103"/>
      <c r="B37103"/>
      <c r="C37103" s="32"/>
      <c r="D37103"/>
      <c r="E37103" s="32"/>
      <c r="F37103"/>
      <c r="G37103"/>
      <c r="H37103"/>
      <c r="I37103"/>
    </row>
    <row r="37104" spans="1:9" x14ac:dyDescent="0.25">
      <c r="A37104"/>
      <c r="B37104"/>
      <c r="C37104" s="32"/>
      <c r="D37104"/>
      <c r="E37104" s="32"/>
      <c r="F37104"/>
      <c r="G37104"/>
      <c r="H37104"/>
      <c r="I37104"/>
    </row>
    <row r="37105" spans="1:9" x14ac:dyDescent="0.25">
      <c r="A37105"/>
      <c r="B37105"/>
      <c r="C37105" s="32"/>
      <c r="D37105"/>
      <c r="E37105" s="32"/>
      <c r="F37105"/>
      <c r="G37105"/>
      <c r="H37105"/>
      <c r="I37105"/>
    </row>
    <row r="37106" spans="1:9" x14ac:dyDescent="0.25">
      <c r="A37106"/>
      <c r="B37106"/>
      <c r="C37106" s="32"/>
      <c r="D37106"/>
      <c r="E37106" s="32"/>
      <c r="F37106"/>
      <c r="G37106"/>
      <c r="H37106"/>
      <c r="I37106"/>
    </row>
    <row r="37107" spans="1:9" x14ac:dyDescent="0.25">
      <c r="A37107"/>
      <c r="B37107"/>
      <c r="C37107" s="32"/>
      <c r="D37107"/>
      <c r="E37107" s="32"/>
      <c r="F37107"/>
      <c r="G37107"/>
      <c r="H37107"/>
      <c r="I37107"/>
    </row>
    <row r="37108" spans="1:9" x14ac:dyDescent="0.25">
      <c r="A37108"/>
      <c r="B37108"/>
      <c r="C37108" s="32"/>
      <c r="D37108"/>
      <c r="E37108" s="32"/>
      <c r="F37108"/>
      <c r="G37108"/>
      <c r="H37108"/>
      <c r="I37108"/>
    </row>
    <row r="37109" spans="1:9" x14ac:dyDescent="0.25">
      <c r="A37109"/>
      <c r="B37109"/>
      <c r="C37109" s="32"/>
      <c r="D37109"/>
      <c r="E37109" s="32"/>
      <c r="F37109"/>
      <c r="G37109"/>
      <c r="H37109"/>
      <c r="I37109"/>
    </row>
    <row r="37110" spans="1:9" x14ac:dyDescent="0.25">
      <c r="A37110"/>
      <c r="B37110"/>
      <c r="C37110" s="32"/>
      <c r="D37110"/>
      <c r="E37110" s="32"/>
      <c r="F37110"/>
      <c r="G37110"/>
      <c r="H37110"/>
      <c r="I37110"/>
    </row>
    <row r="37111" spans="1:9" x14ac:dyDescent="0.25">
      <c r="A37111"/>
      <c r="B37111"/>
      <c r="C37111" s="32"/>
      <c r="D37111"/>
      <c r="E37111" s="32"/>
      <c r="F37111"/>
      <c r="G37111"/>
      <c r="H37111"/>
      <c r="I37111"/>
    </row>
    <row r="37112" spans="1:9" x14ac:dyDescent="0.25">
      <c r="A37112"/>
      <c r="B37112"/>
      <c r="C37112" s="32"/>
      <c r="D37112"/>
      <c r="E37112" s="32"/>
      <c r="F37112"/>
      <c r="G37112"/>
      <c r="H37112"/>
      <c r="I37112"/>
    </row>
    <row r="37113" spans="1:9" x14ac:dyDescent="0.25">
      <c r="A37113"/>
      <c r="B37113"/>
      <c r="C37113" s="32"/>
      <c r="D37113"/>
      <c r="E37113" s="32"/>
      <c r="F37113"/>
      <c r="G37113"/>
      <c r="H37113"/>
      <c r="I37113"/>
    </row>
    <row r="37114" spans="1:9" x14ac:dyDescent="0.25">
      <c r="A37114"/>
      <c r="B37114"/>
      <c r="C37114" s="32"/>
      <c r="D37114"/>
      <c r="E37114" s="32"/>
      <c r="F37114"/>
      <c r="G37114"/>
      <c r="H37114"/>
      <c r="I37114"/>
    </row>
    <row r="37115" spans="1:9" x14ac:dyDescent="0.25">
      <c r="A37115"/>
      <c r="B37115"/>
      <c r="C37115" s="32"/>
      <c r="D37115"/>
      <c r="E37115" s="32"/>
      <c r="F37115"/>
      <c r="G37115"/>
      <c r="H37115"/>
      <c r="I37115"/>
    </row>
    <row r="37116" spans="1:9" x14ac:dyDescent="0.25">
      <c r="A37116"/>
      <c r="B37116"/>
      <c r="C37116" s="32"/>
      <c r="D37116"/>
      <c r="E37116" s="32"/>
      <c r="F37116"/>
      <c r="G37116"/>
      <c r="H37116"/>
      <c r="I37116"/>
    </row>
    <row r="37117" spans="1:9" x14ac:dyDescent="0.25">
      <c r="A37117"/>
      <c r="B37117"/>
      <c r="C37117" s="32"/>
      <c r="D37117"/>
      <c r="E37117" s="32"/>
      <c r="F37117"/>
      <c r="G37117"/>
      <c r="H37117"/>
      <c r="I37117"/>
    </row>
    <row r="37118" spans="1:9" x14ac:dyDescent="0.25">
      <c r="A37118"/>
      <c r="B37118"/>
      <c r="C37118" s="32"/>
      <c r="D37118"/>
      <c r="E37118" s="32"/>
      <c r="F37118"/>
      <c r="G37118"/>
      <c r="H37118"/>
      <c r="I37118"/>
    </row>
    <row r="37119" spans="1:9" x14ac:dyDescent="0.25">
      <c r="A37119"/>
      <c r="B37119"/>
      <c r="C37119" s="32"/>
      <c r="D37119"/>
      <c r="E37119" s="32"/>
      <c r="F37119"/>
      <c r="G37119"/>
      <c r="H37119"/>
      <c r="I37119"/>
    </row>
    <row r="37120" spans="1:9" x14ac:dyDescent="0.25">
      <c r="A37120"/>
      <c r="B37120"/>
      <c r="C37120" s="32"/>
      <c r="D37120"/>
      <c r="E37120" s="32"/>
      <c r="F37120"/>
      <c r="G37120"/>
      <c r="H37120"/>
      <c r="I37120"/>
    </row>
    <row r="37121" spans="1:9" x14ac:dyDescent="0.25">
      <c r="A37121"/>
      <c r="B37121"/>
      <c r="C37121" s="32"/>
      <c r="D37121"/>
      <c r="E37121" s="32"/>
      <c r="F37121"/>
      <c r="G37121"/>
      <c r="H37121"/>
      <c r="I37121"/>
    </row>
    <row r="37122" spans="1:9" x14ac:dyDescent="0.25">
      <c r="A37122"/>
      <c r="B37122"/>
      <c r="C37122" s="32"/>
      <c r="D37122"/>
      <c r="E37122" s="32"/>
      <c r="F37122"/>
      <c r="G37122"/>
      <c r="H37122"/>
      <c r="I37122"/>
    </row>
    <row r="37123" spans="1:9" x14ac:dyDescent="0.25">
      <c r="A37123"/>
      <c r="B37123"/>
      <c r="C37123" s="32"/>
      <c r="D37123"/>
      <c r="E37123" s="32"/>
      <c r="F37123"/>
      <c r="G37123"/>
      <c r="H37123"/>
      <c r="I37123"/>
    </row>
    <row r="37124" spans="1:9" x14ac:dyDescent="0.25">
      <c r="A37124"/>
      <c r="B37124"/>
      <c r="C37124" s="32"/>
      <c r="D37124"/>
      <c r="E37124" s="32"/>
      <c r="F37124"/>
      <c r="G37124"/>
      <c r="H37124"/>
      <c r="I37124"/>
    </row>
    <row r="37125" spans="1:9" x14ac:dyDescent="0.25">
      <c r="A37125"/>
      <c r="B37125"/>
      <c r="C37125" s="32"/>
      <c r="D37125"/>
      <c r="E37125" s="32"/>
      <c r="F37125"/>
      <c r="G37125"/>
      <c r="H37125"/>
      <c r="I37125"/>
    </row>
    <row r="37126" spans="1:9" x14ac:dyDescent="0.25">
      <c r="A37126"/>
      <c r="B37126"/>
      <c r="C37126" s="32"/>
      <c r="D37126"/>
      <c r="E37126" s="32"/>
      <c r="F37126"/>
      <c r="G37126"/>
      <c r="H37126"/>
      <c r="I37126"/>
    </row>
    <row r="37127" spans="1:9" x14ac:dyDescent="0.25">
      <c r="A37127"/>
      <c r="B37127"/>
      <c r="C37127" s="32"/>
      <c r="D37127"/>
      <c r="E37127" s="32"/>
      <c r="F37127"/>
      <c r="G37127"/>
      <c r="H37127"/>
      <c r="I37127"/>
    </row>
    <row r="37128" spans="1:9" x14ac:dyDescent="0.25">
      <c r="A37128"/>
      <c r="B37128"/>
      <c r="C37128" s="32"/>
      <c r="D37128"/>
      <c r="E37128" s="32"/>
      <c r="F37128"/>
      <c r="G37128"/>
      <c r="H37128"/>
      <c r="I37128"/>
    </row>
    <row r="37129" spans="1:9" x14ac:dyDescent="0.25">
      <c r="A37129"/>
      <c r="B37129"/>
      <c r="C37129" s="32"/>
      <c r="D37129"/>
      <c r="E37129" s="32"/>
      <c r="F37129"/>
      <c r="G37129"/>
      <c r="H37129"/>
      <c r="I37129"/>
    </row>
    <row r="37130" spans="1:9" x14ac:dyDescent="0.25">
      <c r="A37130"/>
      <c r="B37130"/>
      <c r="C37130" s="32"/>
      <c r="D37130"/>
      <c r="E37130" s="32"/>
      <c r="F37130"/>
      <c r="G37130"/>
      <c r="H37130"/>
      <c r="I37130"/>
    </row>
    <row r="37131" spans="1:9" x14ac:dyDescent="0.25">
      <c r="A37131"/>
      <c r="B37131"/>
      <c r="C37131" s="32"/>
      <c r="D37131"/>
      <c r="E37131" s="32"/>
      <c r="F37131"/>
      <c r="G37131"/>
      <c r="H37131"/>
      <c r="I37131"/>
    </row>
    <row r="37132" spans="1:9" x14ac:dyDescent="0.25">
      <c r="A37132"/>
      <c r="B37132"/>
      <c r="C37132" s="32"/>
      <c r="D37132"/>
      <c r="E37132" s="32"/>
      <c r="F37132"/>
      <c r="G37132"/>
      <c r="H37132"/>
      <c r="I37132"/>
    </row>
    <row r="37133" spans="1:9" x14ac:dyDescent="0.25">
      <c r="A37133"/>
      <c r="B37133"/>
      <c r="C37133" s="32"/>
      <c r="D37133"/>
      <c r="E37133" s="32"/>
      <c r="F37133"/>
      <c r="G37133"/>
      <c r="H37133"/>
      <c r="I37133"/>
    </row>
    <row r="37134" spans="1:9" x14ac:dyDescent="0.25">
      <c r="A37134"/>
      <c r="B37134"/>
      <c r="C37134" s="32"/>
      <c r="D37134"/>
      <c r="E37134" s="32"/>
      <c r="F37134"/>
      <c r="G37134"/>
      <c r="H37134"/>
      <c r="I37134"/>
    </row>
    <row r="37135" spans="1:9" x14ac:dyDescent="0.25">
      <c r="A37135"/>
      <c r="B37135"/>
      <c r="C37135" s="32"/>
      <c r="D37135"/>
      <c r="E37135" s="32"/>
      <c r="F37135"/>
      <c r="G37135"/>
      <c r="H37135"/>
      <c r="I37135"/>
    </row>
    <row r="37136" spans="1:9" x14ac:dyDescent="0.25">
      <c r="A37136"/>
      <c r="B37136"/>
      <c r="C37136" s="32"/>
      <c r="D37136"/>
      <c r="E37136" s="32"/>
      <c r="F37136"/>
      <c r="G37136"/>
      <c r="H37136"/>
      <c r="I37136"/>
    </row>
    <row r="37137" spans="1:9" x14ac:dyDescent="0.25">
      <c r="A37137"/>
      <c r="B37137"/>
      <c r="C37137" s="32"/>
      <c r="D37137"/>
      <c r="E37137" s="32"/>
      <c r="F37137"/>
      <c r="G37137"/>
      <c r="H37137"/>
      <c r="I37137"/>
    </row>
    <row r="37138" spans="1:9" x14ac:dyDescent="0.25">
      <c r="A37138"/>
      <c r="B37138"/>
      <c r="C37138" s="32"/>
      <c r="D37138"/>
      <c r="E37138" s="32"/>
      <c r="F37138"/>
      <c r="G37138"/>
      <c r="H37138"/>
      <c r="I37138"/>
    </row>
    <row r="37139" spans="1:9" x14ac:dyDescent="0.25">
      <c r="A37139"/>
      <c r="B37139"/>
      <c r="C37139" s="32"/>
      <c r="D37139"/>
      <c r="E37139" s="32"/>
      <c r="F37139"/>
      <c r="G37139"/>
      <c r="H37139"/>
      <c r="I37139"/>
    </row>
    <row r="37140" spans="1:9" x14ac:dyDescent="0.25">
      <c r="A37140"/>
      <c r="B37140"/>
      <c r="C37140" s="32"/>
      <c r="D37140"/>
      <c r="E37140" s="32"/>
      <c r="F37140"/>
      <c r="G37140"/>
      <c r="H37140"/>
      <c r="I37140"/>
    </row>
    <row r="37141" spans="1:9" x14ac:dyDescent="0.25">
      <c r="A37141"/>
      <c r="B37141"/>
      <c r="C37141" s="32"/>
      <c r="D37141"/>
      <c r="E37141" s="32"/>
      <c r="F37141"/>
      <c r="G37141"/>
      <c r="H37141"/>
      <c r="I37141"/>
    </row>
    <row r="37142" spans="1:9" x14ac:dyDescent="0.25">
      <c r="A37142"/>
      <c r="B37142"/>
      <c r="C37142" s="32"/>
      <c r="D37142"/>
      <c r="E37142" s="32"/>
      <c r="F37142"/>
      <c r="G37142"/>
      <c r="H37142"/>
      <c r="I37142"/>
    </row>
    <row r="37143" spans="1:9" x14ac:dyDescent="0.25">
      <c r="A37143"/>
      <c r="B37143"/>
      <c r="C37143" s="32"/>
      <c r="D37143"/>
      <c r="E37143" s="32"/>
      <c r="F37143"/>
      <c r="G37143"/>
      <c r="H37143"/>
      <c r="I37143"/>
    </row>
    <row r="37144" spans="1:9" x14ac:dyDescent="0.25">
      <c r="A37144"/>
      <c r="B37144"/>
      <c r="C37144" s="32"/>
      <c r="D37144"/>
      <c r="E37144" s="32"/>
      <c r="F37144"/>
      <c r="G37144"/>
      <c r="H37144"/>
      <c r="I37144"/>
    </row>
    <row r="37145" spans="1:9" x14ac:dyDescent="0.25">
      <c r="A37145"/>
      <c r="B37145"/>
      <c r="C37145" s="32"/>
      <c r="D37145"/>
      <c r="E37145" s="32"/>
      <c r="F37145"/>
      <c r="G37145"/>
      <c r="H37145"/>
      <c r="I37145"/>
    </row>
    <row r="37146" spans="1:9" x14ac:dyDescent="0.25">
      <c r="A37146"/>
      <c r="B37146"/>
      <c r="C37146" s="32"/>
      <c r="D37146"/>
      <c r="E37146" s="32"/>
      <c r="F37146"/>
      <c r="G37146"/>
      <c r="H37146"/>
      <c r="I37146"/>
    </row>
    <row r="37147" spans="1:9" x14ac:dyDescent="0.25">
      <c r="A37147"/>
      <c r="B37147"/>
      <c r="C37147" s="32"/>
      <c r="D37147"/>
      <c r="E37147" s="32"/>
      <c r="F37147"/>
      <c r="G37147"/>
      <c r="H37147"/>
      <c r="I37147"/>
    </row>
    <row r="37148" spans="1:9" x14ac:dyDescent="0.25">
      <c r="A37148"/>
      <c r="B37148"/>
      <c r="C37148" s="32"/>
      <c r="D37148"/>
      <c r="E37148" s="32"/>
      <c r="F37148"/>
      <c r="G37148"/>
      <c r="H37148"/>
      <c r="I37148"/>
    </row>
    <row r="37149" spans="1:9" x14ac:dyDescent="0.25">
      <c r="A37149"/>
      <c r="B37149"/>
      <c r="C37149" s="32"/>
      <c r="D37149"/>
      <c r="E37149" s="32"/>
      <c r="F37149"/>
      <c r="G37149"/>
      <c r="H37149"/>
      <c r="I37149"/>
    </row>
    <row r="37150" spans="1:9" x14ac:dyDescent="0.25">
      <c r="A37150"/>
      <c r="B37150"/>
      <c r="C37150" s="32"/>
      <c r="D37150"/>
      <c r="E37150" s="32"/>
      <c r="F37150"/>
      <c r="G37150"/>
      <c r="H37150"/>
      <c r="I37150"/>
    </row>
    <row r="37151" spans="1:9" x14ac:dyDescent="0.25">
      <c r="A37151"/>
      <c r="B37151"/>
      <c r="C37151" s="32"/>
      <c r="D37151"/>
      <c r="E37151" s="32"/>
      <c r="F37151"/>
      <c r="G37151"/>
      <c r="H37151"/>
      <c r="I37151"/>
    </row>
    <row r="37152" spans="1:9" x14ac:dyDescent="0.25">
      <c r="A37152"/>
      <c r="B37152"/>
      <c r="C37152" s="32"/>
      <c r="D37152"/>
      <c r="E37152" s="32"/>
      <c r="F37152"/>
      <c r="G37152"/>
      <c r="H37152"/>
      <c r="I37152"/>
    </row>
    <row r="37153" spans="1:9" x14ac:dyDescent="0.25">
      <c r="A37153"/>
      <c r="B37153"/>
      <c r="C37153" s="32"/>
      <c r="D37153"/>
      <c r="E37153" s="32"/>
      <c r="F37153"/>
      <c r="G37153"/>
      <c r="H37153"/>
      <c r="I37153"/>
    </row>
    <row r="37154" spans="1:9" x14ac:dyDescent="0.25">
      <c r="A37154"/>
      <c r="B37154"/>
      <c r="C37154" s="32"/>
      <c r="D37154"/>
      <c r="E37154" s="32"/>
      <c r="F37154"/>
      <c r="G37154"/>
      <c r="H37154"/>
      <c r="I37154"/>
    </row>
    <row r="37155" spans="1:9" x14ac:dyDescent="0.25">
      <c r="A37155"/>
      <c r="B37155"/>
      <c r="C37155" s="32"/>
      <c r="D37155"/>
      <c r="E37155" s="32"/>
      <c r="F37155"/>
      <c r="G37155"/>
      <c r="H37155"/>
      <c r="I37155"/>
    </row>
    <row r="37156" spans="1:9" x14ac:dyDescent="0.25">
      <c r="A37156"/>
      <c r="B37156"/>
      <c r="C37156" s="32"/>
      <c r="D37156"/>
      <c r="E37156" s="32"/>
      <c r="F37156"/>
      <c r="G37156"/>
      <c r="H37156"/>
      <c r="I37156"/>
    </row>
    <row r="37157" spans="1:9" x14ac:dyDescent="0.25">
      <c r="A37157"/>
      <c r="B37157"/>
      <c r="C37157" s="32"/>
      <c r="D37157"/>
      <c r="E37157" s="32"/>
      <c r="F37157"/>
      <c r="G37157"/>
      <c r="H37157"/>
      <c r="I37157"/>
    </row>
    <row r="37158" spans="1:9" x14ac:dyDescent="0.25">
      <c r="A37158"/>
      <c r="B37158"/>
      <c r="C37158" s="32"/>
      <c r="D37158"/>
      <c r="E37158" s="32"/>
      <c r="F37158"/>
      <c r="G37158"/>
      <c r="H37158"/>
      <c r="I37158"/>
    </row>
    <row r="37159" spans="1:9" x14ac:dyDescent="0.25">
      <c r="A37159"/>
      <c r="B37159"/>
      <c r="C37159" s="32"/>
      <c r="D37159"/>
      <c r="E37159" s="32"/>
      <c r="F37159"/>
      <c r="G37159"/>
      <c r="H37159"/>
      <c r="I37159"/>
    </row>
    <row r="37160" spans="1:9" x14ac:dyDescent="0.25">
      <c r="A37160"/>
      <c r="B37160"/>
      <c r="C37160" s="32"/>
      <c r="D37160"/>
      <c r="E37160" s="32"/>
      <c r="F37160"/>
      <c r="G37160"/>
      <c r="H37160"/>
      <c r="I37160"/>
    </row>
    <row r="37161" spans="1:9" x14ac:dyDescent="0.25">
      <c r="A37161"/>
      <c r="B37161"/>
      <c r="C37161" s="32"/>
      <c r="D37161"/>
      <c r="E37161" s="32"/>
      <c r="F37161"/>
      <c r="G37161"/>
      <c r="H37161"/>
      <c r="I37161"/>
    </row>
    <row r="37162" spans="1:9" x14ac:dyDescent="0.25">
      <c r="A37162"/>
      <c r="B37162"/>
      <c r="C37162" s="32"/>
      <c r="D37162"/>
      <c r="E37162" s="32"/>
      <c r="F37162"/>
      <c r="G37162"/>
      <c r="H37162"/>
      <c r="I37162"/>
    </row>
    <row r="37163" spans="1:9" x14ac:dyDescent="0.25">
      <c r="A37163"/>
      <c r="B37163"/>
      <c r="C37163" s="32"/>
      <c r="D37163"/>
      <c r="E37163" s="32"/>
      <c r="F37163"/>
      <c r="G37163"/>
      <c r="H37163"/>
      <c r="I37163"/>
    </row>
    <row r="37164" spans="1:9" x14ac:dyDescent="0.25">
      <c r="A37164"/>
      <c r="B37164"/>
      <c r="C37164" s="32"/>
      <c r="D37164"/>
      <c r="E37164" s="32"/>
      <c r="F37164"/>
      <c r="G37164"/>
      <c r="H37164"/>
      <c r="I37164"/>
    </row>
    <row r="37165" spans="1:9" x14ac:dyDescent="0.25">
      <c r="A37165"/>
      <c r="B37165"/>
      <c r="C37165" s="32"/>
      <c r="D37165"/>
      <c r="E37165" s="32"/>
      <c r="F37165"/>
      <c r="G37165"/>
      <c r="H37165"/>
      <c r="I37165"/>
    </row>
    <row r="37166" spans="1:9" x14ac:dyDescent="0.25">
      <c r="A37166"/>
      <c r="B37166"/>
      <c r="C37166" s="32"/>
      <c r="D37166"/>
      <c r="E37166" s="32"/>
      <c r="F37166"/>
      <c r="G37166"/>
      <c r="H37166"/>
      <c r="I37166"/>
    </row>
    <row r="37167" spans="1:9" x14ac:dyDescent="0.25">
      <c r="A37167"/>
      <c r="B37167"/>
      <c r="C37167" s="32"/>
      <c r="D37167"/>
      <c r="E37167" s="32"/>
      <c r="F37167"/>
      <c r="G37167"/>
      <c r="H37167"/>
      <c r="I37167"/>
    </row>
    <row r="37168" spans="1:9" x14ac:dyDescent="0.25">
      <c r="A37168"/>
      <c r="B37168"/>
      <c r="C37168" s="32"/>
      <c r="D37168"/>
      <c r="E37168" s="32"/>
      <c r="F37168"/>
      <c r="G37168"/>
      <c r="H37168"/>
      <c r="I37168"/>
    </row>
    <row r="37169" spans="1:9" x14ac:dyDescent="0.25">
      <c r="A37169"/>
      <c r="B37169"/>
      <c r="C37169" s="32"/>
      <c r="D37169"/>
      <c r="E37169" s="32"/>
      <c r="F37169"/>
      <c r="G37169"/>
      <c r="H37169"/>
      <c r="I37169"/>
    </row>
    <row r="37170" spans="1:9" x14ac:dyDescent="0.25">
      <c r="A37170"/>
      <c r="B37170"/>
      <c r="C37170" s="32"/>
      <c r="D37170"/>
      <c r="E37170" s="32"/>
      <c r="F37170"/>
      <c r="G37170"/>
      <c r="H37170"/>
      <c r="I37170"/>
    </row>
    <row r="37171" spans="1:9" x14ac:dyDescent="0.25">
      <c r="A37171"/>
      <c r="B37171"/>
      <c r="C37171" s="32"/>
      <c r="D37171"/>
      <c r="E37171" s="32"/>
      <c r="F37171"/>
      <c r="G37171"/>
      <c r="H37171"/>
      <c r="I37171"/>
    </row>
    <row r="37172" spans="1:9" x14ac:dyDescent="0.25">
      <c r="A37172"/>
      <c r="B37172"/>
      <c r="C37172" s="32"/>
      <c r="D37172"/>
      <c r="E37172" s="32"/>
      <c r="F37172"/>
      <c r="G37172"/>
      <c r="H37172"/>
      <c r="I37172"/>
    </row>
    <row r="37173" spans="1:9" x14ac:dyDescent="0.25">
      <c r="A37173"/>
      <c r="B37173"/>
      <c r="C37173" s="32"/>
      <c r="D37173"/>
      <c r="E37173" s="32"/>
      <c r="F37173"/>
      <c r="G37173"/>
      <c r="H37173"/>
      <c r="I37173"/>
    </row>
    <row r="37174" spans="1:9" x14ac:dyDescent="0.25">
      <c r="A37174"/>
      <c r="B37174"/>
      <c r="C37174" s="32"/>
      <c r="D37174"/>
      <c r="E37174" s="32"/>
      <c r="F37174"/>
      <c r="G37174"/>
      <c r="H37174"/>
      <c r="I37174"/>
    </row>
    <row r="37175" spans="1:9" x14ac:dyDescent="0.25">
      <c r="A37175"/>
      <c r="B37175"/>
      <c r="C37175" s="32"/>
      <c r="D37175"/>
      <c r="E37175" s="32"/>
      <c r="F37175"/>
      <c r="G37175"/>
      <c r="H37175"/>
      <c r="I37175"/>
    </row>
    <row r="37176" spans="1:9" x14ac:dyDescent="0.25">
      <c r="A37176"/>
      <c r="B37176"/>
      <c r="C37176" s="32"/>
      <c r="D37176"/>
      <c r="E37176" s="32"/>
      <c r="F37176"/>
      <c r="G37176"/>
      <c r="H37176"/>
      <c r="I37176"/>
    </row>
    <row r="37177" spans="1:9" x14ac:dyDescent="0.25">
      <c r="A37177"/>
      <c r="B37177"/>
      <c r="C37177" s="32"/>
      <c r="D37177"/>
      <c r="E37177" s="32"/>
      <c r="F37177"/>
      <c r="G37177"/>
      <c r="H37177"/>
      <c r="I37177"/>
    </row>
    <row r="37178" spans="1:9" x14ac:dyDescent="0.25">
      <c r="A37178"/>
      <c r="B37178"/>
      <c r="C37178" s="32"/>
      <c r="D37178"/>
      <c r="E37178" s="32"/>
      <c r="F37178"/>
      <c r="G37178"/>
      <c r="H37178"/>
      <c r="I37178"/>
    </row>
    <row r="37179" spans="1:9" x14ac:dyDescent="0.25">
      <c r="A37179"/>
      <c r="B37179"/>
      <c r="C37179" s="32"/>
      <c r="D37179"/>
      <c r="E37179" s="32"/>
      <c r="F37179"/>
      <c r="G37179"/>
      <c r="H37179"/>
      <c r="I37179"/>
    </row>
    <row r="37180" spans="1:9" x14ac:dyDescent="0.25">
      <c r="A37180"/>
      <c r="B37180"/>
      <c r="C37180" s="32"/>
      <c r="D37180"/>
      <c r="E37180" s="32"/>
      <c r="F37180"/>
      <c r="G37180"/>
      <c r="H37180"/>
      <c r="I37180"/>
    </row>
    <row r="37181" spans="1:9" x14ac:dyDescent="0.25">
      <c r="A37181"/>
      <c r="B37181"/>
      <c r="C37181" s="32"/>
      <c r="D37181"/>
      <c r="E37181" s="32"/>
      <c r="F37181"/>
      <c r="G37181"/>
      <c r="H37181"/>
      <c r="I37181"/>
    </row>
    <row r="37182" spans="1:9" x14ac:dyDescent="0.25">
      <c r="A37182"/>
      <c r="B37182"/>
      <c r="C37182" s="32"/>
      <c r="D37182"/>
      <c r="E37182" s="32"/>
      <c r="F37182"/>
      <c r="G37182"/>
      <c r="H37182"/>
      <c r="I37182"/>
    </row>
    <row r="37183" spans="1:9" x14ac:dyDescent="0.25">
      <c r="A37183"/>
      <c r="B37183"/>
      <c r="C37183" s="32"/>
      <c r="D37183"/>
      <c r="E37183" s="32"/>
      <c r="F37183"/>
      <c r="G37183"/>
      <c r="H37183"/>
      <c r="I37183"/>
    </row>
    <row r="37184" spans="1:9" x14ac:dyDescent="0.25">
      <c r="A37184"/>
      <c r="B37184"/>
      <c r="C37184" s="32"/>
      <c r="D37184"/>
      <c r="E37184" s="32"/>
      <c r="F37184"/>
      <c r="G37184"/>
      <c r="H37184"/>
      <c r="I37184"/>
    </row>
    <row r="37185" spans="1:9" x14ac:dyDescent="0.25">
      <c r="A37185"/>
      <c r="B37185"/>
      <c r="C37185" s="32"/>
      <c r="D37185"/>
      <c r="E37185" s="32"/>
      <c r="F37185"/>
      <c r="G37185"/>
      <c r="H37185"/>
      <c r="I37185"/>
    </row>
    <row r="37186" spans="1:9" x14ac:dyDescent="0.25">
      <c r="A37186"/>
      <c r="B37186"/>
      <c r="C37186" s="32"/>
      <c r="D37186"/>
      <c r="E37186" s="32"/>
      <c r="F37186"/>
      <c r="G37186"/>
      <c r="H37186"/>
      <c r="I37186"/>
    </row>
    <row r="37187" spans="1:9" x14ac:dyDescent="0.25">
      <c r="A37187"/>
      <c r="B37187"/>
      <c r="C37187" s="32"/>
      <c r="D37187"/>
      <c r="E37187" s="32"/>
      <c r="F37187"/>
      <c r="G37187"/>
      <c r="H37187"/>
      <c r="I37187"/>
    </row>
    <row r="37188" spans="1:9" x14ac:dyDescent="0.25">
      <c r="A37188"/>
      <c r="B37188"/>
      <c r="C37188" s="32"/>
      <c r="D37188"/>
      <c r="E37188" s="32"/>
      <c r="F37188"/>
      <c r="G37188"/>
      <c r="H37188"/>
      <c r="I37188"/>
    </row>
    <row r="37189" spans="1:9" x14ac:dyDescent="0.25">
      <c r="A37189"/>
      <c r="B37189"/>
      <c r="C37189" s="32"/>
      <c r="D37189"/>
      <c r="E37189" s="32"/>
      <c r="F37189"/>
      <c r="G37189"/>
      <c r="H37189"/>
      <c r="I37189"/>
    </row>
    <row r="37190" spans="1:9" x14ac:dyDescent="0.25">
      <c r="A37190"/>
      <c r="B37190"/>
      <c r="C37190" s="32"/>
      <c r="D37190"/>
      <c r="E37190" s="32"/>
      <c r="F37190"/>
      <c r="G37190"/>
      <c r="H37190"/>
      <c r="I37190"/>
    </row>
    <row r="37191" spans="1:9" x14ac:dyDescent="0.25">
      <c r="A37191"/>
      <c r="B37191"/>
      <c r="C37191" s="32"/>
      <c r="D37191"/>
      <c r="E37191" s="32"/>
      <c r="F37191"/>
      <c r="G37191"/>
      <c r="H37191"/>
      <c r="I37191"/>
    </row>
    <row r="37192" spans="1:9" x14ac:dyDescent="0.25">
      <c r="A37192"/>
      <c r="B37192"/>
      <c r="C37192" s="32"/>
      <c r="D37192"/>
      <c r="E37192" s="32"/>
      <c r="F37192"/>
      <c r="G37192"/>
      <c r="H37192"/>
      <c r="I37192"/>
    </row>
    <row r="37193" spans="1:9" x14ac:dyDescent="0.25">
      <c r="A37193"/>
      <c r="B37193"/>
      <c r="C37193" s="32"/>
      <c r="D37193"/>
      <c r="E37193" s="32"/>
      <c r="F37193"/>
      <c r="G37193"/>
      <c r="H37193"/>
      <c r="I37193"/>
    </row>
    <row r="37194" spans="1:9" x14ac:dyDescent="0.25">
      <c r="A37194"/>
      <c r="B37194"/>
      <c r="C37194" s="32"/>
      <c r="D37194"/>
      <c r="E37194" s="32"/>
      <c r="F37194"/>
      <c r="G37194"/>
      <c r="H37194"/>
      <c r="I37194"/>
    </row>
    <row r="37195" spans="1:9" x14ac:dyDescent="0.25">
      <c r="A37195"/>
      <c r="B37195"/>
      <c r="C37195" s="32"/>
      <c r="D37195"/>
      <c r="E37195" s="32"/>
      <c r="F37195"/>
      <c r="G37195"/>
      <c r="H37195"/>
      <c r="I37195"/>
    </row>
    <row r="37196" spans="1:9" x14ac:dyDescent="0.25">
      <c r="A37196"/>
      <c r="B37196"/>
      <c r="C37196" s="32"/>
      <c r="D37196"/>
      <c r="E37196" s="32"/>
      <c r="F37196"/>
      <c r="G37196"/>
      <c r="H37196"/>
      <c r="I37196"/>
    </row>
    <row r="37197" spans="1:9" x14ac:dyDescent="0.25">
      <c r="A37197"/>
      <c r="B37197"/>
      <c r="C37197" s="32"/>
      <c r="D37197"/>
      <c r="E37197" s="32"/>
      <c r="F37197"/>
      <c r="G37197"/>
      <c r="H37197"/>
      <c r="I37197"/>
    </row>
    <row r="37198" spans="1:9" x14ac:dyDescent="0.25">
      <c r="A37198"/>
      <c r="B37198"/>
      <c r="C37198" s="32"/>
      <c r="D37198"/>
      <c r="E37198" s="32"/>
      <c r="F37198"/>
      <c r="G37198"/>
      <c r="H37198"/>
      <c r="I37198"/>
    </row>
    <row r="37199" spans="1:9" x14ac:dyDescent="0.25">
      <c r="A37199"/>
      <c r="B37199"/>
      <c r="C37199" s="32"/>
      <c r="D37199"/>
      <c r="E37199" s="32"/>
      <c r="F37199"/>
      <c r="G37199"/>
      <c r="H37199"/>
      <c r="I37199"/>
    </row>
    <row r="37200" spans="1:9" x14ac:dyDescent="0.25">
      <c r="A37200"/>
      <c r="B37200"/>
      <c r="C37200" s="32"/>
      <c r="D37200"/>
      <c r="E37200" s="32"/>
      <c r="F37200"/>
      <c r="G37200"/>
      <c r="H37200"/>
      <c r="I37200"/>
    </row>
    <row r="37201" spans="1:9" x14ac:dyDescent="0.25">
      <c r="A37201"/>
      <c r="B37201"/>
      <c r="C37201" s="32"/>
      <c r="D37201"/>
      <c r="E37201" s="32"/>
      <c r="F37201"/>
      <c r="G37201"/>
      <c r="H37201"/>
      <c r="I37201"/>
    </row>
    <row r="37202" spans="1:9" x14ac:dyDescent="0.25">
      <c r="A37202"/>
      <c r="B37202"/>
      <c r="C37202" s="32"/>
      <c r="D37202"/>
      <c r="E37202" s="32"/>
      <c r="F37202"/>
      <c r="G37202"/>
      <c r="H37202"/>
      <c r="I37202"/>
    </row>
    <row r="37203" spans="1:9" x14ac:dyDescent="0.25">
      <c r="A37203"/>
      <c r="B37203"/>
      <c r="C37203" s="32"/>
      <c r="D37203"/>
      <c r="E37203" s="32"/>
      <c r="F37203"/>
      <c r="G37203"/>
      <c r="H37203"/>
      <c r="I37203"/>
    </row>
    <row r="37204" spans="1:9" x14ac:dyDescent="0.25">
      <c r="A37204"/>
      <c r="B37204"/>
      <c r="C37204" s="32"/>
      <c r="D37204"/>
      <c r="E37204" s="32"/>
      <c r="F37204"/>
      <c r="G37204"/>
      <c r="H37204"/>
      <c r="I37204"/>
    </row>
    <row r="37205" spans="1:9" x14ac:dyDescent="0.25">
      <c r="A37205"/>
      <c r="B37205"/>
      <c r="C37205" s="32"/>
      <c r="D37205"/>
      <c r="E37205" s="32"/>
      <c r="F37205"/>
      <c r="G37205"/>
      <c r="H37205"/>
      <c r="I37205"/>
    </row>
    <row r="37206" spans="1:9" x14ac:dyDescent="0.25">
      <c r="A37206"/>
      <c r="B37206"/>
      <c r="C37206" s="32"/>
      <c r="D37206"/>
      <c r="E37206" s="32"/>
      <c r="F37206"/>
      <c r="G37206"/>
      <c r="H37206"/>
      <c r="I37206"/>
    </row>
    <row r="37207" spans="1:9" x14ac:dyDescent="0.25">
      <c r="A37207"/>
      <c r="B37207"/>
      <c r="C37207" s="32"/>
      <c r="D37207"/>
      <c r="E37207" s="32"/>
      <c r="F37207"/>
      <c r="G37207"/>
      <c r="H37207"/>
      <c r="I37207"/>
    </row>
    <row r="37208" spans="1:9" x14ac:dyDescent="0.25">
      <c r="A37208"/>
      <c r="B37208"/>
      <c r="C37208" s="32"/>
      <c r="D37208"/>
      <c r="E37208" s="32"/>
      <c r="F37208"/>
      <c r="G37208"/>
      <c r="H37208"/>
      <c r="I37208"/>
    </row>
    <row r="37209" spans="1:9" x14ac:dyDescent="0.25">
      <c r="A37209"/>
      <c r="B37209"/>
      <c r="C37209" s="32"/>
      <c r="D37209"/>
      <c r="E37209" s="32"/>
      <c r="F37209"/>
      <c r="G37209"/>
      <c r="H37209"/>
      <c r="I37209"/>
    </row>
    <row r="37210" spans="1:9" x14ac:dyDescent="0.25">
      <c r="A37210"/>
      <c r="B37210"/>
      <c r="C37210" s="32"/>
      <c r="D37210"/>
      <c r="E37210" s="32"/>
      <c r="F37210"/>
      <c r="G37210"/>
      <c r="H37210"/>
      <c r="I37210"/>
    </row>
    <row r="37211" spans="1:9" x14ac:dyDescent="0.25">
      <c r="A37211"/>
      <c r="B37211"/>
      <c r="C37211" s="32"/>
      <c r="D37211"/>
      <c r="E37211" s="32"/>
      <c r="F37211"/>
      <c r="G37211"/>
      <c r="H37211"/>
      <c r="I37211"/>
    </row>
    <row r="37212" spans="1:9" x14ac:dyDescent="0.25">
      <c r="A37212"/>
      <c r="B37212"/>
      <c r="C37212" s="32"/>
      <c r="D37212"/>
      <c r="E37212" s="32"/>
      <c r="F37212"/>
      <c r="G37212"/>
      <c r="H37212"/>
      <c r="I37212"/>
    </row>
    <row r="37213" spans="1:9" x14ac:dyDescent="0.25">
      <c r="A37213"/>
      <c r="B37213"/>
      <c r="C37213" s="32"/>
      <c r="D37213"/>
      <c r="E37213" s="32"/>
      <c r="F37213"/>
      <c r="G37213"/>
      <c r="H37213"/>
      <c r="I37213"/>
    </row>
    <row r="37214" spans="1:9" x14ac:dyDescent="0.25">
      <c r="A37214"/>
      <c r="B37214"/>
      <c r="C37214" s="32"/>
      <c r="D37214"/>
      <c r="E37214" s="32"/>
      <c r="F37214"/>
      <c r="G37214"/>
      <c r="H37214"/>
      <c r="I37214"/>
    </row>
    <row r="37215" spans="1:9" x14ac:dyDescent="0.25">
      <c r="A37215"/>
      <c r="B37215"/>
      <c r="C37215" s="32"/>
      <c r="D37215"/>
      <c r="E37215" s="32"/>
      <c r="F37215"/>
      <c r="G37215"/>
      <c r="H37215"/>
      <c r="I37215"/>
    </row>
    <row r="37216" spans="1:9" x14ac:dyDescent="0.25">
      <c r="A37216"/>
      <c r="B37216"/>
      <c r="C37216" s="32"/>
      <c r="D37216"/>
      <c r="E37216" s="32"/>
      <c r="F37216"/>
      <c r="G37216"/>
      <c r="H37216"/>
      <c r="I37216"/>
    </row>
    <row r="37217" spans="1:9" x14ac:dyDescent="0.25">
      <c r="A37217"/>
      <c r="B37217"/>
      <c r="C37217" s="32"/>
      <c r="D37217"/>
      <c r="E37217" s="32"/>
      <c r="F37217"/>
      <c r="G37217"/>
      <c r="H37217"/>
      <c r="I37217"/>
    </row>
    <row r="37218" spans="1:9" x14ac:dyDescent="0.25">
      <c r="A37218"/>
      <c r="B37218"/>
      <c r="C37218" s="32"/>
      <c r="D37218"/>
      <c r="E37218" s="32"/>
      <c r="F37218"/>
      <c r="G37218"/>
      <c r="H37218"/>
      <c r="I37218"/>
    </row>
    <row r="37219" spans="1:9" x14ac:dyDescent="0.25">
      <c r="A37219"/>
      <c r="B37219"/>
      <c r="C37219" s="32"/>
      <c r="D37219"/>
      <c r="E37219" s="32"/>
      <c r="F37219"/>
      <c r="G37219"/>
      <c r="H37219"/>
      <c r="I37219"/>
    </row>
    <row r="37220" spans="1:9" x14ac:dyDescent="0.25">
      <c r="A37220"/>
      <c r="B37220"/>
      <c r="C37220" s="32"/>
      <c r="D37220"/>
      <c r="E37220" s="32"/>
      <c r="F37220"/>
      <c r="G37220"/>
      <c r="H37220"/>
      <c r="I37220"/>
    </row>
    <row r="37221" spans="1:9" x14ac:dyDescent="0.25">
      <c r="A37221"/>
      <c r="B37221"/>
      <c r="C37221" s="32"/>
      <c r="D37221"/>
      <c r="E37221" s="32"/>
      <c r="F37221"/>
      <c r="G37221"/>
      <c r="H37221"/>
      <c r="I37221"/>
    </row>
    <row r="37222" spans="1:9" x14ac:dyDescent="0.25">
      <c r="A37222"/>
      <c r="B37222"/>
      <c r="C37222" s="32"/>
      <c r="D37222"/>
      <c r="E37222" s="32"/>
      <c r="F37222"/>
      <c r="G37222"/>
      <c r="H37222"/>
      <c r="I37222"/>
    </row>
    <row r="37223" spans="1:9" x14ac:dyDescent="0.25">
      <c r="A37223"/>
      <c r="B37223"/>
      <c r="C37223" s="32"/>
      <c r="D37223"/>
      <c r="E37223" s="32"/>
      <c r="F37223"/>
      <c r="G37223"/>
      <c r="H37223"/>
      <c r="I37223"/>
    </row>
    <row r="37224" spans="1:9" x14ac:dyDescent="0.25">
      <c r="A37224"/>
      <c r="B37224"/>
      <c r="C37224" s="32"/>
      <c r="D37224"/>
      <c r="E37224" s="32"/>
      <c r="F37224"/>
      <c r="G37224"/>
      <c r="H37224"/>
      <c r="I37224"/>
    </row>
    <row r="37225" spans="1:9" x14ac:dyDescent="0.25">
      <c r="A37225"/>
      <c r="B37225"/>
      <c r="C37225" s="32"/>
      <c r="D37225"/>
      <c r="E37225" s="32"/>
      <c r="F37225"/>
      <c r="G37225"/>
      <c r="H37225"/>
      <c r="I37225"/>
    </row>
    <row r="37226" spans="1:9" x14ac:dyDescent="0.25">
      <c r="A37226"/>
      <c r="B37226"/>
      <c r="C37226" s="32"/>
      <c r="D37226"/>
      <c r="E37226" s="32"/>
      <c r="F37226"/>
      <c r="G37226"/>
      <c r="H37226"/>
      <c r="I37226"/>
    </row>
    <row r="37227" spans="1:9" x14ac:dyDescent="0.25">
      <c r="A37227"/>
      <c r="B37227"/>
      <c r="C37227" s="32"/>
      <c r="D37227"/>
      <c r="E37227" s="32"/>
      <c r="F37227"/>
      <c r="G37227"/>
      <c r="H37227"/>
      <c r="I37227"/>
    </row>
    <row r="37228" spans="1:9" x14ac:dyDescent="0.25">
      <c r="A37228"/>
      <c r="B37228"/>
      <c r="C37228" s="32"/>
      <c r="D37228"/>
      <c r="E37228" s="32"/>
      <c r="F37228"/>
      <c r="G37228"/>
      <c r="H37228"/>
      <c r="I37228"/>
    </row>
    <row r="37229" spans="1:9" x14ac:dyDescent="0.25">
      <c r="A37229"/>
      <c r="B37229"/>
      <c r="C37229" s="32"/>
      <c r="D37229"/>
      <c r="E37229" s="32"/>
      <c r="F37229"/>
      <c r="G37229"/>
      <c r="H37229"/>
      <c r="I37229"/>
    </row>
    <row r="37230" spans="1:9" x14ac:dyDescent="0.25">
      <c r="A37230"/>
      <c r="B37230"/>
      <c r="C37230" s="32"/>
      <c r="D37230"/>
      <c r="E37230" s="32"/>
      <c r="F37230"/>
      <c r="G37230"/>
      <c r="H37230"/>
      <c r="I37230"/>
    </row>
    <row r="37231" spans="1:9" x14ac:dyDescent="0.25">
      <c r="A37231"/>
      <c r="B37231"/>
      <c r="C37231" s="32"/>
      <c r="D37231"/>
      <c r="E37231" s="32"/>
      <c r="F37231"/>
      <c r="G37231"/>
      <c r="H37231"/>
      <c r="I37231"/>
    </row>
    <row r="37232" spans="1:9" x14ac:dyDescent="0.25">
      <c r="A37232"/>
      <c r="B37232"/>
      <c r="C37232" s="32"/>
      <c r="D37232"/>
      <c r="E37232" s="32"/>
      <c r="F37232"/>
      <c r="G37232"/>
      <c r="H37232"/>
      <c r="I37232"/>
    </row>
    <row r="37233" spans="1:9" x14ac:dyDescent="0.25">
      <c r="A37233"/>
      <c r="B37233"/>
      <c r="C37233" s="32"/>
      <c r="D37233"/>
      <c r="E37233" s="32"/>
      <c r="F37233"/>
      <c r="G37233"/>
      <c r="H37233"/>
      <c r="I37233"/>
    </row>
    <row r="37234" spans="1:9" x14ac:dyDescent="0.25">
      <c r="A37234"/>
      <c r="B37234"/>
      <c r="C37234" s="32"/>
      <c r="D37234"/>
      <c r="E37234" s="32"/>
      <c r="F37234"/>
      <c r="G37234"/>
      <c r="H37234"/>
      <c r="I37234"/>
    </row>
    <row r="37235" spans="1:9" x14ac:dyDescent="0.25">
      <c r="A37235"/>
      <c r="B37235"/>
      <c r="C37235" s="32"/>
      <c r="D37235"/>
      <c r="E37235" s="32"/>
      <c r="F37235"/>
      <c r="G37235"/>
      <c r="H37235"/>
      <c r="I37235"/>
    </row>
    <row r="37236" spans="1:9" x14ac:dyDescent="0.25">
      <c r="A37236"/>
      <c r="B37236"/>
      <c r="C37236" s="32"/>
      <c r="D37236"/>
      <c r="E37236" s="32"/>
      <c r="F37236"/>
      <c r="G37236"/>
      <c r="H37236"/>
      <c r="I37236"/>
    </row>
    <row r="37237" spans="1:9" x14ac:dyDescent="0.25">
      <c r="A37237"/>
      <c r="B37237"/>
      <c r="C37237" s="32"/>
      <c r="D37237"/>
      <c r="E37237" s="32"/>
      <c r="F37237"/>
      <c r="G37237"/>
      <c r="H37237"/>
      <c r="I37237"/>
    </row>
    <row r="37238" spans="1:9" x14ac:dyDescent="0.25">
      <c r="A37238"/>
      <c r="B37238"/>
      <c r="C37238" s="32"/>
      <c r="D37238"/>
      <c r="E37238" s="32"/>
      <c r="F37238"/>
      <c r="G37238"/>
      <c r="H37238"/>
      <c r="I37238"/>
    </row>
    <row r="37239" spans="1:9" x14ac:dyDescent="0.25">
      <c r="A37239"/>
      <c r="B37239"/>
      <c r="C37239" s="32"/>
      <c r="D37239"/>
      <c r="E37239" s="32"/>
      <c r="F37239"/>
      <c r="G37239"/>
      <c r="H37239"/>
      <c r="I37239"/>
    </row>
    <row r="37240" spans="1:9" x14ac:dyDescent="0.25">
      <c r="A37240"/>
      <c r="B37240"/>
      <c r="C37240" s="32"/>
      <c r="D37240"/>
      <c r="E37240" s="32"/>
      <c r="F37240"/>
      <c r="G37240"/>
      <c r="H37240"/>
      <c r="I37240"/>
    </row>
    <row r="37241" spans="1:9" x14ac:dyDescent="0.25">
      <c r="A37241"/>
      <c r="B37241"/>
      <c r="C37241" s="32"/>
      <c r="D37241"/>
      <c r="E37241" s="32"/>
      <c r="F37241"/>
      <c r="G37241"/>
      <c r="H37241"/>
      <c r="I37241"/>
    </row>
    <row r="37242" spans="1:9" x14ac:dyDescent="0.25">
      <c r="A37242"/>
      <c r="B37242"/>
      <c r="C37242" s="32"/>
      <c r="D37242"/>
      <c r="E37242" s="32"/>
      <c r="F37242"/>
      <c r="G37242"/>
      <c r="H37242"/>
      <c r="I37242"/>
    </row>
    <row r="37243" spans="1:9" x14ac:dyDescent="0.25">
      <c r="A37243"/>
      <c r="B37243"/>
      <c r="C37243" s="32"/>
      <c r="D37243"/>
      <c r="E37243" s="32"/>
      <c r="F37243"/>
      <c r="G37243"/>
      <c r="H37243"/>
      <c r="I37243"/>
    </row>
    <row r="37244" spans="1:9" x14ac:dyDescent="0.25">
      <c r="A37244"/>
      <c r="B37244"/>
      <c r="C37244" s="32"/>
      <c r="D37244"/>
      <c r="E37244" s="32"/>
      <c r="F37244"/>
      <c r="G37244"/>
      <c r="H37244"/>
      <c r="I37244"/>
    </row>
    <row r="37245" spans="1:9" x14ac:dyDescent="0.25">
      <c r="A37245"/>
      <c r="B37245"/>
      <c r="C37245" s="32"/>
      <c r="D37245"/>
      <c r="E37245" s="32"/>
      <c r="F37245"/>
      <c r="G37245"/>
      <c r="H37245"/>
      <c r="I37245"/>
    </row>
    <row r="37246" spans="1:9" x14ac:dyDescent="0.25">
      <c r="A37246"/>
      <c r="B37246"/>
      <c r="C37246" s="32"/>
      <c r="D37246"/>
      <c r="E37246" s="32"/>
      <c r="F37246"/>
      <c r="G37246"/>
      <c r="H37246"/>
      <c r="I37246"/>
    </row>
    <row r="37247" spans="1:9" x14ac:dyDescent="0.25">
      <c r="A37247"/>
      <c r="B37247"/>
      <c r="C37247" s="32"/>
      <c r="D37247"/>
      <c r="E37247" s="32"/>
      <c r="F37247"/>
      <c r="G37247"/>
      <c r="H37247"/>
      <c r="I37247"/>
    </row>
    <row r="37248" spans="1:9" x14ac:dyDescent="0.25">
      <c r="A37248"/>
      <c r="B37248"/>
      <c r="C37248" s="32"/>
      <c r="D37248"/>
      <c r="E37248" s="32"/>
      <c r="F37248"/>
      <c r="G37248"/>
      <c r="H37248"/>
      <c r="I37248"/>
    </row>
    <row r="37249" spans="1:9" x14ac:dyDescent="0.25">
      <c r="A37249"/>
      <c r="B37249"/>
      <c r="C37249" s="32"/>
      <c r="D37249"/>
      <c r="E37249" s="32"/>
      <c r="F37249"/>
      <c r="G37249"/>
      <c r="H37249"/>
      <c r="I37249"/>
    </row>
    <row r="37250" spans="1:9" x14ac:dyDescent="0.25">
      <c r="A37250"/>
      <c r="B37250"/>
      <c r="C37250" s="32"/>
      <c r="D37250"/>
      <c r="E37250" s="32"/>
      <c r="F37250"/>
      <c r="G37250"/>
      <c r="H37250"/>
      <c r="I37250"/>
    </row>
    <row r="37251" spans="1:9" x14ac:dyDescent="0.25">
      <c r="A37251"/>
      <c r="B37251"/>
      <c r="C37251" s="32"/>
      <c r="D37251"/>
      <c r="E37251" s="32"/>
      <c r="F37251"/>
      <c r="G37251"/>
      <c r="H37251"/>
      <c r="I37251"/>
    </row>
    <row r="37252" spans="1:9" x14ac:dyDescent="0.25">
      <c r="A37252"/>
      <c r="B37252"/>
      <c r="C37252" s="32"/>
      <c r="D37252"/>
      <c r="E37252" s="32"/>
      <c r="F37252"/>
      <c r="G37252"/>
      <c r="H37252"/>
      <c r="I37252"/>
    </row>
    <row r="37253" spans="1:9" x14ac:dyDescent="0.25">
      <c r="A37253"/>
      <c r="B37253"/>
      <c r="C37253" s="32"/>
      <c r="D37253"/>
      <c r="E37253" s="32"/>
      <c r="F37253"/>
      <c r="G37253"/>
      <c r="H37253"/>
      <c r="I37253"/>
    </row>
    <row r="37254" spans="1:9" x14ac:dyDescent="0.25">
      <c r="A37254"/>
      <c r="B37254"/>
      <c r="C37254" s="32"/>
      <c r="D37254"/>
      <c r="E37254" s="32"/>
      <c r="F37254"/>
      <c r="G37254"/>
      <c r="H37254"/>
      <c r="I37254"/>
    </row>
    <row r="37255" spans="1:9" x14ac:dyDescent="0.25">
      <c r="A37255"/>
      <c r="B37255"/>
      <c r="C37255" s="32"/>
      <c r="D37255"/>
      <c r="E37255" s="32"/>
      <c r="F37255"/>
      <c r="G37255"/>
      <c r="H37255"/>
      <c r="I37255"/>
    </row>
    <row r="37256" spans="1:9" x14ac:dyDescent="0.25">
      <c r="A37256"/>
      <c r="B37256"/>
      <c r="C37256" s="32"/>
      <c r="D37256"/>
      <c r="E37256" s="32"/>
      <c r="F37256"/>
      <c r="G37256"/>
      <c r="H37256"/>
      <c r="I37256"/>
    </row>
    <row r="37257" spans="1:9" x14ac:dyDescent="0.25">
      <c r="A37257"/>
      <c r="B37257"/>
      <c r="C37257" s="32"/>
      <c r="D37257"/>
      <c r="E37257" s="32"/>
      <c r="F37257"/>
      <c r="G37257"/>
      <c r="H37257"/>
      <c r="I37257"/>
    </row>
    <row r="37258" spans="1:9" x14ac:dyDescent="0.25">
      <c r="A37258"/>
      <c r="B37258"/>
      <c r="C37258" s="32"/>
      <c r="D37258"/>
      <c r="E37258" s="32"/>
      <c r="F37258"/>
      <c r="G37258"/>
      <c r="H37258"/>
      <c r="I37258"/>
    </row>
    <row r="37259" spans="1:9" x14ac:dyDescent="0.25">
      <c r="A37259"/>
      <c r="B37259"/>
      <c r="C37259" s="32"/>
      <c r="D37259"/>
      <c r="E37259" s="32"/>
      <c r="F37259"/>
      <c r="G37259"/>
      <c r="H37259"/>
      <c r="I37259"/>
    </row>
    <row r="37260" spans="1:9" x14ac:dyDescent="0.25">
      <c r="A37260"/>
      <c r="B37260"/>
      <c r="C37260" s="32"/>
      <c r="D37260"/>
      <c r="E37260" s="32"/>
      <c r="F37260"/>
      <c r="G37260"/>
      <c r="H37260"/>
      <c r="I37260"/>
    </row>
    <row r="37261" spans="1:9" x14ac:dyDescent="0.25">
      <c r="A37261"/>
      <c r="B37261"/>
      <c r="C37261" s="32"/>
      <c r="D37261"/>
      <c r="E37261" s="32"/>
      <c r="F37261"/>
      <c r="G37261"/>
      <c r="H37261"/>
      <c r="I37261"/>
    </row>
    <row r="37262" spans="1:9" x14ac:dyDescent="0.25">
      <c r="A37262"/>
      <c r="B37262"/>
      <c r="C37262" s="32"/>
      <c r="D37262"/>
      <c r="E37262" s="32"/>
      <c r="F37262"/>
      <c r="G37262"/>
      <c r="H37262"/>
      <c r="I37262"/>
    </row>
    <row r="37263" spans="1:9" x14ac:dyDescent="0.25">
      <c r="A37263"/>
      <c r="B37263"/>
      <c r="C37263" s="32"/>
      <c r="D37263"/>
      <c r="E37263" s="32"/>
      <c r="F37263"/>
      <c r="G37263"/>
      <c r="H37263"/>
      <c r="I37263"/>
    </row>
    <row r="37264" spans="1:9" x14ac:dyDescent="0.25">
      <c r="A37264"/>
      <c r="B37264"/>
      <c r="C37264" s="32"/>
      <c r="D37264"/>
      <c r="E37264" s="32"/>
      <c r="F37264"/>
      <c r="G37264"/>
      <c r="H37264"/>
      <c r="I37264"/>
    </row>
    <row r="37265" spans="1:9" x14ac:dyDescent="0.25">
      <c r="A37265"/>
      <c r="B37265"/>
      <c r="C37265" s="32"/>
      <c r="D37265"/>
      <c r="E37265" s="32"/>
      <c r="F37265"/>
      <c r="G37265"/>
      <c r="H37265"/>
      <c r="I37265"/>
    </row>
    <row r="37266" spans="1:9" x14ac:dyDescent="0.25">
      <c r="A37266"/>
      <c r="B37266"/>
      <c r="C37266" s="32"/>
      <c r="D37266"/>
      <c r="E37266" s="32"/>
      <c r="F37266"/>
      <c r="G37266"/>
      <c r="H37266"/>
      <c r="I37266"/>
    </row>
    <row r="37267" spans="1:9" x14ac:dyDescent="0.25">
      <c r="A37267"/>
      <c r="B37267"/>
      <c r="C37267" s="32"/>
      <c r="D37267"/>
      <c r="E37267" s="32"/>
      <c r="F37267"/>
      <c r="G37267"/>
      <c r="H37267"/>
      <c r="I37267"/>
    </row>
    <row r="37268" spans="1:9" x14ac:dyDescent="0.25">
      <c r="A37268"/>
      <c r="B37268"/>
      <c r="C37268" s="32"/>
      <c r="D37268"/>
      <c r="E37268" s="32"/>
      <c r="F37268"/>
      <c r="G37268"/>
      <c r="H37268"/>
      <c r="I37268"/>
    </row>
    <row r="37269" spans="1:9" x14ac:dyDescent="0.25">
      <c r="A37269"/>
      <c r="B37269"/>
      <c r="C37269" s="32"/>
      <c r="D37269"/>
      <c r="E37269" s="32"/>
      <c r="F37269"/>
      <c r="G37269"/>
      <c r="H37269"/>
      <c r="I37269"/>
    </row>
    <row r="37270" spans="1:9" x14ac:dyDescent="0.25">
      <c r="A37270"/>
      <c r="B37270"/>
      <c r="C37270" s="32"/>
      <c r="D37270"/>
      <c r="E37270" s="32"/>
      <c r="F37270"/>
      <c r="G37270"/>
      <c r="H37270"/>
      <c r="I37270"/>
    </row>
    <row r="37271" spans="1:9" x14ac:dyDescent="0.25">
      <c r="A37271"/>
      <c r="B37271"/>
      <c r="C37271" s="32"/>
      <c r="D37271"/>
      <c r="E37271" s="32"/>
      <c r="F37271"/>
      <c r="G37271"/>
      <c r="H37271"/>
      <c r="I37271"/>
    </row>
    <row r="37272" spans="1:9" x14ac:dyDescent="0.25">
      <c r="A37272"/>
      <c r="B37272"/>
      <c r="C37272" s="32"/>
      <c r="D37272"/>
      <c r="E37272" s="32"/>
      <c r="F37272"/>
      <c r="G37272"/>
      <c r="H37272"/>
      <c r="I37272"/>
    </row>
    <row r="37273" spans="1:9" x14ac:dyDescent="0.25">
      <c r="A37273"/>
      <c r="B37273"/>
      <c r="C37273" s="32"/>
      <c r="D37273"/>
      <c r="E37273" s="32"/>
      <c r="F37273"/>
      <c r="G37273"/>
      <c r="H37273"/>
      <c r="I37273"/>
    </row>
    <row r="37274" spans="1:9" x14ac:dyDescent="0.25">
      <c r="A37274"/>
      <c r="B37274"/>
      <c r="C37274" s="32"/>
      <c r="D37274"/>
      <c r="E37274" s="32"/>
      <c r="F37274"/>
      <c r="G37274"/>
      <c r="H37274"/>
      <c r="I37274"/>
    </row>
    <row r="37275" spans="1:9" x14ac:dyDescent="0.25">
      <c r="A37275"/>
      <c r="B37275"/>
      <c r="C37275" s="32"/>
      <c r="D37275"/>
      <c r="E37275" s="32"/>
      <c r="F37275"/>
      <c r="G37275"/>
      <c r="H37275"/>
      <c r="I37275"/>
    </row>
    <row r="37276" spans="1:9" x14ac:dyDescent="0.25">
      <c r="A37276"/>
      <c r="B37276"/>
      <c r="C37276" s="32"/>
      <c r="D37276"/>
      <c r="E37276" s="32"/>
      <c r="F37276"/>
      <c r="G37276"/>
      <c r="H37276"/>
      <c r="I37276"/>
    </row>
    <row r="37277" spans="1:9" x14ac:dyDescent="0.25">
      <c r="A37277"/>
      <c r="B37277"/>
      <c r="C37277" s="32"/>
      <c r="D37277"/>
      <c r="E37277" s="32"/>
      <c r="F37277"/>
      <c r="G37277"/>
      <c r="H37277"/>
      <c r="I37277"/>
    </row>
    <row r="37278" spans="1:9" x14ac:dyDescent="0.25">
      <c r="A37278"/>
      <c r="B37278"/>
      <c r="C37278" s="32"/>
      <c r="D37278"/>
      <c r="E37278" s="32"/>
      <c r="F37278"/>
      <c r="G37278"/>
      <c r="H37278"/>
      <c r="I37278"/>
    </row>
    <row r="37279" spans="1:9" x14ac:dyDescent="0.25">
      <c r="A37279"/>
      <c r="B37279"/>
      <c r="C37279" s="32"/>
      <c r="D37279"/>
      <c r="E37279" s="32"/>
      <c r="F37279"/>
      <c r="G37279"/>
      <c r="H37279"/>
      <c r="I37279"/>
    </row>
    <row r="37280" spans="1:9" x14ac:dyDescent="0.25">
      <c r="A37280"/>
      <c r="B37280"/>
      <c r="C37280" s="32"/>
      <c r="D37280"/>
      <c r="E37280" s="32"/>
      <c r="F37280"/>
      <c r="G37280"/>
      <c r="H37280"/>
      <c r="I37280"/>
    </row>
    <row r="37281" spans="1:9" x14ac:dyDescent="0.25">
      <c r="A37281"/>
      <c r="B37281"/>
      <c r="C37281" s="32"/>
      <c r="D37281"/>
      <c r="E37281" s="32"/>
      <c r="F37281"/>
      <c r="G37281"/>
      <c r="H37281"/>
      <c r="I37281"/>
    </row>
    <row r="37282" spans="1:9" x14ac:dyDescent="0.25">
      <c r="A37282"/>
      <c r="B37282"/>
      <c r="C37282" s="32"/>
      <c r="D37282"/>
      <c r="E37282" s="32"/>
      <c r="F37282"/>
      <c r="G37282"/>
      <c r="H37282"/>
      <c r="I37282"/>
    </row>
    <row r="37283" spans="1:9" x14ac:dyDescent="0.25">
      <c r="A37283"/>
      <c r="B37283"/>
      <c r="C37283" s="32"/>
      <c r="D37283"/>
      <c r="E37283" s="32"/>
      <c r="F37283"/>
      <c r="G37283"/>
      <c r="H37283"/>
      <c r="I37283"/>
    </row>
    <row r="37284" spans="1:9" x14ac:dyDescent="0.25">
      <c r="A37284"/>
      <c r="B37284"/>
      <c r="C37284" s="32"/>
      <c r="D37284"/>
      <c r="E37284" s="32"/>
      <c r="F37284"/>
      <c r="G37284"/>
      <c r="H37284"/>
      <c r="I37284"/>
    </row>
    <row r="37285" spans="1:9" x14ac:dyDescent="0.25">
      <c r="A37285"/>
      <c r="B37285"/>
      <c r="C37285" s="32"/>
      <c r="D37285"/>
      <c r="E37285" s="32"/>
      <c r="F37285"/>
      <c r="G37285"/>
      <c r="H37285"/>
      <c r="I37285"/>
    </row>
    <row r="37286" spans="1:9" x14ac:dyDescent="0.25">
      <c r="A37286"/>
      <c r="B37286"/>
      <c r="C37286" s="32"/>
      <c r="D37286"/>
      <c r="E37286" s="32"/>
      <c r="F37286"/>
      <c r="G37286"/>
      <c r="H37286"/>
      <c r="I37286"/>
    </row>
    <row r="37287" spans="1:9" x14ac:dyDescent="0.25">
      <c r="A37287"/>
      <c r="B37287"/>
      <c r="C37287" s="32"/>
      <c r="D37287"/>
      <c r="E37287" s="32"/>
      <c r="F37287"/>
      <c r="G37287"/>
      <c r="H37287"/>
      <c r="I37287"/>
    </row>
    <row r="37288" spans="1:9" x14ac:dyDescent="0.25">
      <c r="A37288"/>
      <c r="B37288"/>
      <c r="C37288" s="32"/>
      <c r="D37288"/>
      <c r="E37288" s="32"/>
      <c r="F37288"/>
      <c r="G37288"/>
      <c r="H37288"/>
      <c r="I37288"/>
    </row>
    <row r="37289" spans="1:9" x14ac:dyDescent="0.25">
      <c r="A37289"/>
      <c r="B37289"/>
      <c r="C37289" s="32"/>
      <c r="D37289"/>
      <c r="E37289" s="32"/>
      <c r="F37289"/>
      <c r="G37289"/>
      <c r="H37289"/>
      <c r="I37289"/>
    </row>
    <row r="37290" spans="1:9" x14ac:dyDescent="0.25">
      <c r="A37290"/>
      <c r="B37290"/>
      <c r="C37290" s="32"/>
      <c r="D37290"/>
      <c r="E37290" s="32"/>
      <c r="F37290"/>
      <c r="G37290"/>
      <c r="H37290"/>
      <c r="I37290"/>
    </row>
    <row r="37291" spans="1:9" x14ac:dyDescent="0.25">
      <c r="A37291"/>
      <c r="B37291"/>
      <c r="C37291" s="32"/>
      <c r="D37291"/>
      <c r="E37291" s="32"/>
      <c r="F37291"/>
      <c r="G37291"/>
      <c r="H37291"/>
      <c r="I37291"/>
    </row>
    <row r="37292" spans="1:9" x14ac:dyDescent="0.25">
      <c r="A37292"/>
      <c r="B37292"/>
      <c r="C37292" s="32"/>
      <c r="D37292"/>
      <c r="E37292" s="32"/>
      <c r="F37292"/>
      <c r="G37292"/>
      <c r="H37292"/>
      <c r="I37292"/>
    </row>
    <row r="37293" spans="1:9" x14ac:dyDescent="0.25">
      <c r="A37293"/>
      <c r="B37293"/>
      <c r="C37293" s="32"/>
      <c r="D37293"/>
      <c r="E37293" s="32"/>
      <c r="F37293"/>
      <c r="G37293"/>
      <c r="H37293"/>
      <c r="I37293"/>
    </row>
    <row r="37294" spans="1:9" x14ac:dyDescent="0.25">
      <c r="A37294"/>
      <c r="B37294"/>
      <c r="C37294" s="32"/>
      <c r="D37294"/>
      <c r="E37294" s="32"/>
      <c r="F37294"/>
      <c r="G37294"/>
      <c r="H37294"/>
      <c r="I37294"/>
    </row>
    <row r="37295" spans="1:9" x14ac:dyDescent="0.25">
      <c r="A37295"/>
      <c r="B37295"/>
      <c r="C37295" s="32"/>
      <c r="D37295"/>
      <c r="E37295" s="32"/>
      <c r="F37295"/>
      <c r="G37295"/>
      <c r="H37295"/>
      <c r="I37295"/>
    </row>
    <row r="37296" spans="1:9" x14ac:dyDescent="0.25">
      <c r="A37296"/>
      <c r="B37296"/>
      <c r="C37296" s="32"/>
      <c r="D37296"/>
      <c r="E37296" s="32"/>
      <c r="F37296"/>
      <c r="G37296"/>
      <c r="H37296"/>
      <c r="I37296"/>
    </row>
    <row r="37297" spans="1:9" x14ac:dyDescent="0.25">
      <c r="A37297"/>
      <c r="B37297"/>
      <c r="C37297" s="32"/>
      <c r="D37297"/>
      <c r="E37297" s="32"/>
      <c r="F37297"/>
      <c r="G37297"/>
      <c r="H37297"/>
      <c r="I37297"/>
    </row>
    <row r="37298" spans="1:9" x14ac:dyDescent="0.25">
      <c r="A37298"/>
      <c r="B37298"/>
      <c r="C37298" s="32"/>
      <c r="D37298"/>
      <c r="E37298" s="32"/>
      <c r="F37298"/>
      <c r="G37298"/>
      <c r="H37298"/>
      <c r="I37298"/>
    </row>
    <row r="37299" spans="1:9" x14ac:dyDescent="0.25">
      <c r="A37299"/>
      <c r="B37299"/>
      <c r="C37299" s="32"/>
      <c r="D37299"/>
      <c r="E37299" s="32"/>
      <c r="F37299"/>
      <c r="G37299"/>
      <c r="H37299"/>
      <c r="I37299"/>
    </row>
    <row r="37300" spans="1:9" x14ac:dyDescent="0.25">
      <c r="A37300"/>
      <c r="B37300"/>
      <c r="C37300" s="32"/>
      <c r="D37300"/>
      <c r="E37300" s="32"/>
      <c r="F37300"/>
      <c r="G37300"/>
      <c r="H37300"/>
      <c r="I37300"/>
    </row>
    <row r="37301" spans="1:9" x14ac:dyDescent="0.25">
      <c r="A37301"/>
      <c r="B37301"/>
      <c r="C37301" s="32"/>
      <c r="D37301"/>
      <c r="E37301" s="32"/>
      <c r="F37301"/>
      <c r="G37301"/>
      <c r="H37301"/>
      <c r="I37301"/>
    </row>
    <row r="37302" spans="1:9" x14ac:dyDescent="0.25">
      <c r="A37302"/>
      <c r="B37302"/>
      <c r="C37302" s="32"/>
      <c r="D37302"/>
      <c r="E37302" s="32"/>
      <c r="F37302"/>
      <c r="G37302"/>
      <c r="H37302"/>
      <c r="I37302"/>
    </row>
    <row r="37303" spans="1:9" x14ac:dyDescent="0.25">
      <c r="A37303"/>
      <c r="B37303"/>
      <c r="C37303" s="32"/>
      <c r="D37303"/>
      <c r="E37303" s="32"/>
      <c r="F37303"/>
      <c r="G37303"/>
      <c r="H37303"/>
      <c r="I37303"/>
    </row>
    <row r="37304" spans="1:9" x14ac:dyDescent="0.25">
      <c r="A37304"/>
      <c r="B37304"/>
      <c r="C37304" s="32"/>
      <c r="D37304"/>
      <c r="E37304" s="32"/>
      <c r="F37304"/>
      <c r="G37304"/>
      <c r="H37304"/>
      <c r="I37304"/>
    </row>
    <row r="37305" spans="1:9" x14ac:dyDescent="0.25">
      <c r="A37305"/>
      <c r="B37305"/>
      <c r="C37305" s="32"/>
      <c r="D37305"/>
      <c r="E37305" s="32"/>
      <c r="F37305"/>
      <c r="G37305"/>
      <c r="H37305"/>
      <c r="I37305"/>
    </row>
    <row r="37306" spans="1:9" x14ac:dyDescent="0.25">
      <c r="A37306"/>
      <c r="B37306"/>
      <c r="C37306" s="32"/>
      <c r="D37306"/>
      <c r="E37306" s="32"/>
      <c r="F37306"/>
      <c r="G37306"/>
      <c r="H37306"/>
      <c r="I37306"/>
    </row>
    <row r="37307" spans="1:9" x14ac:dyDescent="0.25">
      <c r="A37307"/>
      <c r="B37307"/>
      <c r="C37307" s="32"/>
      <c r="D37307"/>
      <c r="E37307" s="32"/>
      <c r="F37307"/>
      <c r="G37307"/>
      <c r="H37307"/>
      <c r="I37307"/>
    </row>
    <row r="37308" spans="1:9" x14ac:dyDescent="0.25">
      <c r="A37308"/>
      <c r="B37308"/>
      <c r="C37308" s="32"/>
      <c r="D37308"/>
      <c r="E37308" s="32"/>
      <c r="F37308"/>
      <c r="G37308"/>
      <c r="H37308"/>
      <c r="I37308"/>
    </row>
    <row r="37309" spans="1:9" x14ac:dyDescent="0.25">
      <c r="A37309"/>
      <c r="B37309"/>
      <c r="C37309" s="32"/>
      <c r="D37309"/>
      <c r="E37309" s="32"/>
      <c r="F37309"/>
      <c r="G37309"/>
      <c r="H37309"/>
      <c r="I37309"/>
    </row>
    <row r="37310" spans="1:9" x14ac:dyDescent="0.25">
      <c r="A37310"/>
      <c r="B37310"/>
      <c r="C37310" s="32"/>
      <c r="D37310"/>
      <c r="E37310" s="32"/>
      <c r="F37310"/>
      <c r="G37310"/>
      <c r="H37310"/>
      <c r="I37310"/>
    </row>
    <row r="37311" spans="1:9" x14ac:dyDescent="0.25">
      <c r="A37311"/>
      <c r="B37311"/>
      <c r="C37311" s="32"/>
      <c r="D37311"/>
      <c r="E37311" s="32"/>
      <c r="F37311"/>
      <c r="G37311"/>
      <c r="H37311"/>
      <c r="I37311"/>
    </row>
    <row r="37312" spans="1:9" x14ac:dyDescent="0.25">
      <c r="A37312"/>
      <c r="B37312"/>
      <c r="C37312" s="32"/>
      <c r="D37312"/>
      <c r="E37312" s="32"/>
      <c r="F37312"/>
      <c r="G37312"/>
      <c r="H37312"/>
      <c r="I37312"/>
    </row>
    <row r="37313" spans="1:9" x14ac:dyDescent="0.25">
      <c r="A37313"/>
      <c r="B37313"/>
      <c r="C37313" s="32"/>
      <c r="D37313"/>
      <c r="E37313" s="32"/>
      <c r="F37313"/>
      <c r="G37313"/>
      <c r="H37313"/>
      <c r="I37313"/>
    </row>
    <row r="37314" spans="1:9" x14ac:dyDescent="0.25">
      <c r="A37314"/>
      <c r="B37314"/>
      <c r="C37314" s="32"/>
      <c r="D37314"/>
      <c r="E37314" s="32"/>
      <c r="F37314"/>
      <c r="G37314"/>
      <c r="H37314"/>
      <c r="I37314"/>
    </row>
    <row r="37315" spans="1:9" x14ac:dyDescent="0.25">
      <c r="A37315"/>
      <c r="B37315"/>
      <c r="C37315" s="32"/>
      <c r="D37315"/>
      <c r="E37315" s="32"/>
      <c r="F37315"/>
      <c r="G37315"/>
      <c r="H37315"/>
      <c r="I37315"/>
    </row>
    <row r="37316" spans="1:9" x14ac:dyDescent="0.25">
      <c r="A37316"/>
      <c r="B37316"/>
      <c r="C37316" s="32"/>
      <c r="D37316"/>
      <c r="E37316" s="32"/>
      <c r="F37316"/>
      <c r="G37316"/>
      <c r="H37316"/>
      <c r="I37316"/>
    </row>
    <row r="37317" spans="1:9" x14ac:dyDescent="0.25">
      <c r="A37317"/>
      <c r="B37317"/>
      <c r="C37317" s="32"/>
      <c r="D37317"/>
      <c r="E37317" s="32"/>
      <c r="F37317"/>
      <c r="G37317"/>
      <c r="H37317"/>
      <c r="I37317"/>
    </row>
    <row r="37318" spans="1:9" x14ac:dyDescent="0.25">
      <c r="A37318"/>
      <c r="B37318"/>
      <c r="C37318" s="32"/>
      <c r="D37318"/>
      <c r="E37318" s="32"/>
      <c r="F37318"/>
      <c r="G37318"/>
      <c r="H37318"/>
      <c r="I37318"/>
    </row>
    <row r="37319" spans="1:9" x14ac:dyDescent="0.25">
      <c r="A37319"/>
      <c r="B37319"/>
      <c r="C37319" s="32"/>
      <c r="D37319"/>
      <c r="E37319" s="32"/>
      <c r="F37319"/>
      <c r="G37319"/>
      <c r="H37319"/>
      <c r="I37319"/>
    </row>
    <row r="37320" spans="1:9" x14ac:dyDescent="0.25">
      <c r="A37320"/>
      <c r="B37320"/>
      <c r="C37320" s="32"/>
      <c r="D37320"/>
      <c r="E37320" s="32"/>
      <c r="F37320"/>
      <c r="G37320"/>
      <c r="H37320"/>
      <c r="I37320"/>
    </row>
    <row r="37321" spans="1:9" x14ac:dyDescent="0.25">
      <c r="A37321"/>
      <c r="B37321"/>
      <c r="C37321" s="32"/>
      <c r="D37321"/>
      <c r="E37321" s="32"/>
      <c r="F37321"/>
      <c r="G37321"/>
      <c r="H37321"/>
      <c r="I37321"/>
    </row>
    <row r="37322" spans="1:9" x14ac:dyDescent="0.25">
      <c r="A37322"/>
      <c r="B37322"/>
      <c r="C37322" s="32"/>
      <c r="D37322"/>
      <c r="E37322" s="32"/>
      <c r="F37322"/>
      <c r="G37322"/>
      <c r="H37322"/>
      <c r="I37322"/>
    </row>
    <row r="37323" spans="1:9" x14ac:dyDescent="0.25">
      <c r="A37323"/>
      <c r="B37323"/>
      <c r="C37323" s="32"/>
      <c r="D37323"/>
      <c r="E37323" s="32"/>
      <c r="F37323"/>
      <c r="G37323"/>
      <c r="H37323"/>
      <c r="I37323"/>
    </row>
    <row r="37324" spans="1:9" x14ac:dyDescent="0.25">
      <c r="A37324"/>
      <c r="B37324"/>
      <c r="C37324" s="32"/>
      <c r="D37324"/>
      <c r="E37324" s="32"/>
      <c r="F37324"/>
      <c r="G37324"/>
      <c r="H37324"/>
      <c r="I37324"/>
    </row>
    <row r="37325" spans="1:9" x14ac:dyDescent="0.25">
      <c r="A37325"/>
      <c r="B37325"/>
      <c r="C37325" s="32"/>
      <c r="D37325"/>
      <c r="E37325" s="32"/>
      <c r="F37325"/>
      <c r="G37325"/>
      <c r="H37325"/>
      <c r="I37325"/>
    </row>
    <row r="37326" spans="1:9" x14ac:dyDescent="0.25">
      <c r="A37326"/>
      <c r="B37326"/>
      <c r="C37326" s="32"/>
      <c r="D37326"/>
      <c r="E37326" s="32"/>
      <c r="F37326"/>
      <c r="G37326"/>
      <c r="H37326"/>
      <c r="I37326"/>
    </row>
    <row r="37327" spans="1:9" x14ac:dyDescent="0.25">
      <c r="A37327"/>
      <c r="B37327"/>
      <c r="C37327" s="32"/>
      <c r="D37327"/>
      <c r="E37327" s="32"/>
      <c r="F37327"/>
      <c r="G37327"/>
      <c r="H37327"/>
      <c r="I37327"/>
    </row>
    <row r="37328" spans="1:9" x14ac:dyDescent="0.25">
      <c r="A37328"/>
      <c r="B37328"/>
      <c r="C37328" s="32"/>
      <c r="D37328"/>
      <c r="E37328" s="32"/>
      <c r="F37328"/>
      <c r="G37328"/>
      <c r="H37328"/>
      <c r="I37328"/>
    </row>
    <row r="37329" spans="1:9" x14ac:dyDescent="0.25">
      <c r="A37329"/>
      <c r="B37329"/>
      <c r="C37329" s="32"/>
      <c r="D37329"/>
      <c r="E37329" s="32"/>
      <c r="F37329"/>
      <c r="G37329"/>
      <c r="H37329"/>
      <c r="I37329"/>
    </row>
    <row r="37330" spans="1:9" x14ac:dyDescent="0.25">
      <c r="A37330"/>
      <c r="B37330"/>
      <c r="C37330" s="32"/>
      <c r="D37330"/>
      <c r="E37330" s="32"/>
      <c r="F37330"/>
      <c r="G37330"/>
      <c r="H37330"/>
      <c r="I37330"/>
    </row>
    <row r="37331" spans="1:9" x14ac:dyDescent="0.25">
      <c r="A37331"/>
      <c r="B37331"/>
      <c r="C37331" s="32"/>
      <c r="D37331"/>
      <c r="E37331" s="32"/>
      <c r="F37331"/>
      <c r="G37331"/>
      <c r="H37331"/>
      <c r="I37331"/>
    </row>
    <row r="37332" spans="1:9" x14ac:dyDescent="0.25">
      <c r="A37332"/>
      <c r="B37332"/>
      <c r="C37332" s="32"/>
      <c r="D37332"/>
      <c r="E37332" s="32"/>
      <c r="F37332"/>
      <c r="G37332"/>
      <c r="H37332"/>
      <c r="I37332"/>
    </row>
    <row r="37333" spans="1:9" x14ac:dyDescent="0.25">
      <c r="A37333"/>
      <c r="B37333"/>
      <c r="C37333" s="32"/>
      <c r="D37333"/>
      <c r="E37333" s="32"/>
      <c r="F37333"/>
      <c r="G37333"/>
      <c r="H37333"/>
      <c r="I37333"/>
    </row>
    <row r="37334" spans="1:9" x14ac:dyDescent="0.25">
      <c r="A37334"/>
      <c r="B37334"/>
      <c r="C37334" s="32"/>
      <c r="D37334"/>
      <c r="E37334" s="32"/>
      <c r="F37334"/>
      <c r="G37334"/>
      <c r="H37334"/>
      <c r="I37334"/>
    </row>
    <row r="37335" spans="1:9" x14ac:dyDescent="0.25">
      <c r="A37335"/>
      <c r="B37335"/>
      <c r="C37335" s="32"/>
      <c r="D37335"/>
      <c r="E37335" s="32"/>
      <c r="F37335"/>
      <c r="G37335"/>
      <c r="H37335"/>
      <c r="I37335"/>
    </row>
    <row r="37336" spans="1:9" x14ac:dyDescent="0.25">
      <c r="A37336"/>
      <c r="B37336"/>
      <c r="C37336" s="32"/>
      <c r="D37336"/>
      <c r="E37336" s="32"/>
      <c r="F37336"/>
      <c r="G37336"/>
      <c r="H37336"/>
      <c r="I37336"/>
    </row>
    <row r="37337" spans="1:9" x14ac:dyDescent="0.25">
      <c r="A37337"/>
      <c r="B37337"/>
      <c r="C37337" s="32"/>
      <c r="D37337"/>
      <c r="E37337" s="32"/>
      <c r="F37337"/>
      <c r="G37337"/>
      <c r="H37337"/>
      <c r="I37337"/>
    </row>
    <row r="37338" spans="1:9" x14ac:dyDescent="0.25">
      <c r="A37338"/>
      <c r="B37338"/>
      <c r="C37338" s="32"/>
      <c r="D37338"/>
      <c r="E37338" s="32"/>
      <c r="F37338"/>
      <c r="G37338"/>
      <c r="H37338"/>
      <c r="I37338"/>
    </row>
    <row r="37339" spans="1:9" x14ac:dyDescent="0.25">
      <c r="A37339"/>
      <c r="B37339"/>
      <c r="C37339" s="32"/>
      <c r="D37339"/>
      <c r="E37339" s="32"/>
      <c r="F37339"/>
      <c r="G37339"/>
      <c r="H37339"/>
      <c r="I37339"/>
    </row>
    <row r="37340" spans="1:9" x14ac:dyDescent="0.25">
      <c r="A37340"/>
      <c r="B37340"/>
      <c r="C37340" s="32"/>
      <c r="D37340"/>
      <c r="E37340" s="32"/>
      <c r="F37340"/>
      <c r="G37340"/>
      <c r="H37340"/>
      <c r="I37340"/>
    </row>
    <row r="37341" spans="1:9" x14ac:dyDescent="0.25">
      <c r="A37341"/>
      <c r="B37341"/>
      <c r="C37341" s="32"/>
      <c r="D37341"/>
      <c r="E37341" s="32"/>
      <c r="F37341"/>
      <c r="G37341"/>
      <c r="H37341"/>
      <c r="I37341"/>
    </row>
    <row r="37342" spans="1:9" x14ac:dyDescent="0.25">
      <c r="A37342"/>
      <c r="B37342"/>
      <c r="C37342" s="32"/>
      <c r="D37342"/>
      <c r="E37342" s="32"/>
      <c r="F37342"/>
      <c r="G37342"/>
      <c r="H37342"/>
      <c r="I37342"/>
    </row>
    <row r="37343" spans="1:9" x14ac:dyDescent="0.25">
      <c r="A37343"/>
      <c r="B37343"/>
      <c r="C37343" s="32"/>
      <c r="D37343"/>
      <c r="E37343" s="32"/>
      <c r="F37343"/>
      <c r="G37343"/>
      <c r="H37343"/>
      <c r="I37343"/>
    </row>
    <row r="37344" spans="1:9" x14ac:dyDescent="0.25">
      <c r="A37344"/>
      <c r="B37344"/>
      <c r="C37344" s="32"/>
      <c r="D37344"/>
      <c r="E37344" s="32"/>
      <c r="F37344"/>
      <c r="G37344"/>
      <c r="H37344"/>
      <c r="I37344"/>
    </row>
    <row r="37345" spans="1:9" x14ac:dyDescent="0.25">
      <c r="A37345"/>
      <c r="B37345"/>
      <c r="C37345" s="32"/>
      <c r="D37345"/>
      <c r="E37345" s="32"/>
      <c r="F37345"/>
      <c r="G37345"/>
      <c r="H37345"/>
      <c r="I37345"/>
    </row>
    <row r="37346" spans="1:9" x14ac:dyDescent="0.25">
      <c r="A37346"/>
      <c r="B37346"/>
      <c r="C37346" s="32"/>
      <c r="D37346"/>
      <c r="E37346" s="32"/>
      <c r="F37346"/>
      <c r="G37346"/>
      <c r="H37346"/>
      <c r="I37346"/>
    </row>
    <row r="37347" spans="1:9" x14ac:dyDescent="0.25">
      <c r="A37347"/>
      <c r="B37347"/>
      <c r="C37347" s="32"/>
      <c r="D37347"/>
      <c r="E37347" s="32"/>
      <c r="F37347"/>
      <c r="G37347"/>
      <c r="H37347"/>
      <c r="I37347"/>
    </row>
    <row r="37348" spans="1:9" x14ac:dyDescent="0.25">
      <c r="A37348"/>
      <c r="B37348"/>
      <c r="C37348" s="32"/>
      <c r="D37348"/>
      <c r="E37348" s="32"/>
      <c r="F37348"/>
      <c r="G37348"/>
      <c r="H37348"/>
      <c r="I37348"/>
    </row>
    <row r="37349" spans="1:9" x14ac:dyDescent="0.25">
      <c r="A37349"/>
      <c r="B37349"/>
      <c r="C37349" s="32"/>
      <c r="D37349"/>
      <c r="E37349" s="32"/>
      <c r="F37349"/>
      <c r="G37349"/>
      <c r="H37349"/>
      <c r="I37349"/>
    </row>
    <row r="37350" spans="1:9" x14ac:dyDescent="0.25">
      <c r="A37350"/>
      <c r="B37350"/>
      <c r="C37350" s="32"/>
      <c r="D37350"/>
      <c r="E37350" s="32"/>
      <c r="F37350"/>
      <c r="G37350"/>
      <c r="H37350"/>
      <c r="I37350"/>
    </row>
    <row r="37351" spans="1:9" x14ac:dyDescent="0.25">
      <c r="A37351"/>
      <c r="B37351"/>
      <c r="C37351" s="32"/>
      <c r="D37351"/>
      <c r="E37351" s="32"/>
      <c r="F37351"/>
      <c r="G37351"/>
      <c r="H37351"/>
      <c r="I37351"/>
    </row>
    <row r="37352" spans="1:9" x14ac:dyDescent="0.25">
      <c r="A37352"/>
      <c r="B37352"/>
      <c r="C37352" s="32"/>
      <c r="D37352"/>
      <c r="E37352" s="32"/>
      <c r="F37352"/>
      <c r="G37352"/>
      <c r="H37352"/>
      <c r="I37352"/>
    </row>
    <row r="37353" spans="1:9" x14ac:dyDescent="0.25">
      <c r="A37353"/>
      <c r="B37353"/>
      <c r="C37353" s="32"/>
      <c r="D37353"/>
      <c r="E37353" s="32"/>
      <c r="F37353"/>
      <c r="G37353"/>
      <c r="H37353"/>
      <c r="I37353"/>
    </row>
    <row r="37354" spans="1:9" x14ac:dyDescent="0.25">
      <c r="A37354"/>
      <c r="B37354"/>
      <c r="C37354" s="32"/>
      <c r="D37354"/>
      <c r="E37354" s="32"/>
      <c r="F37354"/>
      <c r="G37354"/>
      <c r="H37354"/>
      <c r="I37354"/>
    </row>
    <row r="37355" spans="1:9" x14ac:dyDescent="0.25">
      <c r="A37355"/>
      <c r="B37355"/>
      <c r="C37355" s="32"/>
      <c r="D37355"/>
      <c r="E37355" s="32"/>
      <c r="F37355"/>
      <c r="G37355"/>
      <c r="H37355"/>
      <c r="I37355"/>
    </row>
    <row r="37356" spans="1:9" x14ac:dyDescent="0.25">
      <c r="A37356"/>
      <c r="B37356"/>
      <c r="C37356" s="32"/>
      <c r="D37356"/>
      <c r="E37356" s="32"/>
      <c r="F37356"/>
      <c r="G37356"/>
      <c r="H37356"/>
      <c r="I37356"/>
    </row>
    <row r="37357" spans="1:9" x14ac:dyDescent="0.25">
      <c r="A37357"/>
      <c r="B37357"/>
      <c r="C37357" s="32"/>
      <c r="D37357"/>
      <c r="E37357" s="32"/>
      <c r="F37357"/>
      <c r="G37357"/>
      <c r="H37357"/>
      <c r="I37357"/>
    </row>
    <row r="37358" spans="1:9" x14ac:dyDescent="0.25">
      <c r="A37358"/>
      <c r="B37358"/>
      <c r="C37358" s="32"/>
      <c r="D37358"/>
      <c r="E37358" s="32"/>
      <c r="F37358"/>
      <c r="G37358"/>
      <c r="H37358"/>
      <c r="I37358"/>
    </row>
    <row r="37359" spans="1:9" x14ac:dyDescent="0.25">
      <c r="A37359"/>
      <c r="B37359"/>
      <c r="C37359" s="32"/>
      <c r="D37359"/>
      <c r="E37359" s="32"/>
      <c r="F37359"/>
      <c r="G37359"/>
      <c r="H37359"/>
      <c r="I37359"/>
    </row>
    <row r="37360" spans="1:9" x14ac:dyDescent="0.25">
      <c r="A37360"/>
      <c r="B37360"/>
      <c r="C37360" s="32"/>
      <c r="D37360"/>
      <c r="E37360" s="32"/>
      <c r="F37360"/>
      <c r="G37360"/>
      <c r="H37360"/>
      <c r="I37360"/>
    </row>
    <row r="37361" spans="1:9" x14ac:dyDescent="0.25">
      <c r="A37361"/>
      <c r="B37361"/>
      <c r="C37361" s="32"/>
      <c r="D37361"/>
      <c r="E37361" s="32"/>
      <c r="F37361"/>
      <c r="G37361"/>
      <c r="H37361"/>
      <c r="I37361"/>
    </row>
    <row r="37362" spans="1:9" x14ac:dyDescent="0.25">
      <c r="A37362"/>
      <c r="B37362"/>
      <c r="C37362" s="32"/>
      <c r="D37362"/>
      <c r="E37362" s="32"/>
      <c r="F37362"/>
      <c r="G37362"/>
      <c r="H37362"/>
      <c r="I37362"/>
    </row>
    <row r="37363" spans="1:9" x14ac:dyDescent="0.25">
      <c r="A37363"/>
      <c r="B37363"/>
      <c r="C37363" s="32"/>
      <c r="D37363"/>
      <c r="E37363" s="32"/>
      <c r="F37363"/>
      <c r="G37363"/>
      <c r="H37363"/>
      <c r="I37363"/>
    </row>
    <row r="37364" spans="1:9" x14ac:dyDescent="0.25">
      <c r="A37364"/>
      <c r="B37364"/>
      <c r="C37364" s="32"/>
      <c r="D37364"/>
      <c r="E37364" s="32"/>
      <c r="F37364"/>
      <c r="G37364"/>
      <c r="H37364"/>
      <c r="I37364"/>
    </row>
    <row r="37365" spans="1:9" x14ac:dyDescent="0.25">
      <c r="A37365"/>
      <c r="B37365"/>
      <c r="C37365" s="32"/>
      <c r="D37365"/>
      <c r="E37365" s="32"/>
      <c r="F37365"/>
      <c r="G37365"/>
      <c r="H37365"/>
      <c r="I37365"/>
    </row>
    <row r="37366" spans="1:9" x14ac:dyDescent="0.25">
      <c r="A37366"/>
      <c r="B37366"/>
      <c r="C37366" s="32"/>
      <c r="D37366"/>
      <c r="E37366" s="32"/>
      <c r="F37366"/>
      <c r="G37366"/>
      <c r="H37366"/>
      <c r="I37366"/>
    </row>
    <row r="37367" spans="1:9" x14ac:dyDescent="0.25">
      <c r="A37367"/>
      <c r="B37367"/>
      <c r="C37367" s="32"/>
      <c r="D37367"/>
      <c r="E37367" s="32"/>
      <c r="F37367"/>
      <c r="G37367"/>
      <c r="H37367"/>
      <c r="I37367"/>
    </row>
    <row r="37368" spans="1:9" x14ac:dyDescent="0.25">
      <c r="A37368"/>
      <c r="B37368"/>
      <c r="C37368" s="32"/>
      <c r="D37368"/>
      <c r="E37368" s="32"/>
      <c r="F37368"/>
      <c r="G37368"/>
      <c r="H37368"/>
      <c r="I37368"/>
    </row>
    <row r="37369" spans="1:9" x14ac:dyDescent="0.25">
      <c r="A37369"/>
      <c r="B37369"/>
      <c r="C37369" s="32"/>
      <c r="D37369"/>
      <c r="E37369" s="32"/>
      <c r="F37369"/>
      <c r="G37369"/>
      <c r="H37369"/>
      <c r="I37369"/>
    </row>
    <row r="37370" spans="1:9" x14ac:dyDescent="0.25">
      <c r="A37370"/>
      <c r="B37370"/>
      <c r="C37370" s="32"/>
      <c r="D37370"/>
      <c r="E37370" s="32"/>
      <c r="F37370"/>
      <c r="G37370"/>
      <c r="H37370"/>
      <c r="I37370"/>
    </row>
    <row r="37371" spans="1:9" x14ac:dyDescent="0.25">
      <c r="A37371"/>
      <c r="B37371"/>
      <c r="C37371" s="32"/>
      <c r="D37371"/>
      <c r="E37371" s="32"/>
      <c r="F37371"/>
      <c r="G37371"/>
      <c r="H37371"/>
      <c r="I37371"/>
    </row>
    <row r="37372" spans="1:9" x14ac:dyDescent="0.25">
      <c r="A37372"/>
      <c r="B37372"/>
      <c r="C37372" s="32"/>
      <c r="D37372"/>
      <c r="E37372" s="32"/>
      <c r="F37372"/>
      <c r="G37372"/>
      <c r="H37372"/>
      <c r="I37372"/>
    </row>
    <row r="37373" spans="1:9" x14ac:dyDescent="0.25">
      <c r="A37373"/>
      <c r="B37373"/>
      <c r="C37373" s="32"/>
      <c r="D37373"/>
      <c r="E37373" s="32"/>
      <c r="F37373"/>
      <c r="G37373"/>
      <c r="H37373"/>
      <c r="I37373"/>
    </row>
    <row r="37374" spans="1:9" x14ac:dyDescent="0.25">
      <c r="A37374"/>
      <c r="B37374"/>
      <c r="C37374" s="32"/>
      <c r="D37374"/>
      <c r="E37374" s="32"/>
      <c r="F37374"/>
      <c r="G37374"/>
      <c r="H37374"/>
      <c r="I37374"/>
    </row>
    <row r="37375" spans="1:9" x14ac:dyDescent="0.25">
      <c r="A37375"/>
      <c r="B37375"/>
      <c r="C37375" s="32"/>
      <c r="D37375"/>
      <c r="E37375" s="32"/>
      <c r="F37375"/>
      <c r="G37375"/>
      <c r="H37375"/>
      <c r="I37375"/>
    </row>
    <row r="37376" spans="1:9" x14ac:dyDescent="0.25">
      <c r="A37376"/>
      <c r="B37376"/>
      <c r="C37376" s="32"/>
      <c r="D37376"/>
      <c r="E37376" s="32"/>
      <c r="F37376"/>
      <c r="G37376"/>
      <c r="H37376"/>
      <c r="I37376"/>
    </row>
    <row r="37377" spans="1:9" x14ac:dyDescent="0.25">
      <c r="A37377"/>
      <c r="B37377"/>
      <c r="C37377" s="32"/>
      <c r="D37377"/>
      <c r="E37377" s="32"/>
      <c r="F37377"/>
      <c r="G37377"/>
      <c r="H37377"/>
      <c r="I37377"/>
    </row>
    <row r="37378" spans="1:9" x14ac:dyDescent="0.25">
      <c r="A37378"/>
      <c r="B37378"/>
      <c r="C37378" s="32"/>
      <c r="D37378"/>
      <c r="E37378" s="32"/>
      <c r="F37378"/>
      <c r="G37378"/>
      <c r="H37378"/>
      <c r="I37378"/>
    </row>
    <row r="37379" spans="1:9" x14ac:dyDescent="0.25">
      <c r="A37379"/>
      <c r="B37379"/>
      <c r="C37379" s="32"/>
      <c r="D37379"/>
      <c r="E37379" s="32"/>
      <c r="F37379"/>
      <c r="G37379"/>
      <c r="H37379"/>
      <c r="I37379"/>
    </row>
    <row r="37380" spans="1:9" x14ac:dyDescent="0.25">
      <c r="A37380"/>
      <c r="B37380"/>
      <c r="C37380" s="32"/>
      <c r="D37380"/>
      <c r="E37380" s="32"/>
      <c r="F37380"/>
      <c r="G37380"/>
      <c r="H37380"/>
      <c r="I37380"/>
    </row>
    <row r="37381" spans="1:9" x14ac:dyDescent="0.25">
      <c r="A37381"/>
      <c r="B37381"/>
      <c r="C37381" s="32"/>
      <c r="D37381"/>
      <c r="E37381" s="32"/>
      <c r="F37381"/>
      <c r="G37381"/>
      <c r="H37381"/>
      <c r="I37381"/>
    </row>
    <row r="37382" spans="1:9" x14ac:dyDescent="0.25">
      <c r="A37382"/>
      <c r="B37382"/>
      <c r="C37382" s="32"/>
      <c r="D37382"/>
      <c r="E37382" s="32"/>
      <c r="F37382"/>
      <c r="G37382"/>
      <c r="H37382"/>
      <c r="I37382"/>
    </row>
    <row r="37383" spans="1:9" x14ac:dyDescent="0.25">
      <c r="A37383"/>
      <c r="B37383"/>
      <c r="C37383" s="32"/>
      <c r="D37383"/>
      <c r="E37383" s="32"/>
      <c r="F37383"/>
      <c r="G37383"/>
      <c r="H37383"/>
      <c r="I37383"/>
    </row>
    <row r="37384" spans="1:9" x14ac:dyDescent="0.25">
      <c r="A37384"/>
      <c r="B37384"/>
      <c r="C37384" s="32"/>
      <c r="D37384"/>
      <c r="E37384" s="32"/>
      <c r="F37384"/>
      <c r="G37384"/>
      <c r="H37384"/>
      <c r="I37384"/>
    </row>
    <row r="37385" spans="1:9" x14ac:dyDescent="0.25">
      <c r="A37385"/>
      <c r="B37385"/>
      <c r="C37385" s="32"/>
      <c r="D37385"/>
      <c r="E37385" s="32"/>
      <c r="F37385"/>
      <c r="G37385"/>
      <c r="H37385"/>
      <c r="I37385"/>
    </row>
    <row r="37386" spans="1:9" x14ac:dyDescent="0.25">
      <c r="A37386"/>
      <c r="B37386"/>
      <c r="C37386" s="32"/>
      <c r="D37386"/>
      <c r="E37386" s="32"/>
      <c r="F37386"/>
      <c r="G37386"/>
      <c r="H37386"/>
      <c r="I37386"/>
    </row>
    <row r="37387" spans="1:9" x14ac:dyDescent="0.25">
      <c r="A37387"/>
      <c r="B37387"/>
      <c r="C37387" s="32"/>
      <c r="D37387"/>
      <c r="E37387" s="32"/>
      <c r="F37387"/>
      <c r="G37387"/>
      <c r="H37387"/>
      <c r="I37387"/>
    </row>
    <row r="37388" spans="1:9" x14ac:dyDescent="0.25">
      <c r="A37388"/>
      <c r="B37388"/>
      <c r="C37388" s="32"/>
      <c r="D37388"/>
      <c r="E37388" s="32"/>
      <c r="F37388"/>
      <c r="G37388"/>
      <c r="H37388"/>
      <c r="I37388"/>
    </row>
    <row r="37389" spans="1:9" x14ac:dyDescent="0.25">
      <c r="A37389"/>
      <c r="B37389"/>
      <c r="C37389" s="32"/>
      <c r="D37389"/>
      <c r="E37389" s="32"/>
      <c r="F37389"/>
      <c r="G37389"/>
      <c r="H37389"/>
      <c r="I37389"/>
    </row>
    <row r="37390" spans="1:9" x14ac:dyDescent="0.25">
      <c r="A37390"/>
      <c r="B37390"/>
      <c r="C37390" s="32"/>
      <c r="D37390"/>
      <c r="E37390" s="32"/>
      <c r="F37390"/>
      <c r="G37390"/>
      <c r="H37390"/>
      <c r="I37390"/>
    </row>
    <row r="37391" spans="1:9" x14ac:dyDescent="0.25">
      <c r="A37391"/>
      <c r="B37391"/>
      <c r="C37391" s="32"/>
      <c r="D37391"/>
      <c r="E37391" s="32"/>
      <c r="F37391"/>
      <c r="G37391"/>
      <c r="H37391"/>
      <c r="I37391"/>
    </row>
    <row r="37392" spans="1:9" x14ac:dyDescent="0.25">
      <c r="A37392"/>
      <c r="B37392"/>
      <c r="C37392" s="32"/>
      <c r="D37392"/>
      <c r="E37392" s="32"/>
      <c r="F37392"/>
      <c r="G37392"/>
      <c r="H37392"/>
      <c r="I37392"/>
    </row>
    <row r="37393" spans="1:9" x14ac:dyDescent="0.25">
      <c r="A37393"/>
      <c r="B37393"/>
      <c r="C37393" s="32"/>
      <c r="D37393"/>
      <c r="E37393" s="32"/>
      <c r="F37393"/>
      <c r="G37393"/>
      <c r="H37393"/>
      <c r="I37393"/>
    </row>
    <row r="37394" spans="1:9" x14ac:dyDescent="0.25">
      <c r="A37394"/>
      <c r="B37394"/>
      <c r="C37394" s="32"/>
      <c r="D37394"/>
      <c r="E37394" s="32"/>
      <c r="F37394"/>
      <c r="G37394"/>
      <c r="H37394"/>
      <c r="I37394"/>
    </row>
    <row r="37395" spans="1:9" x14ac:dyDescent="0.25">
      <c r="A37395"/>
      <c r="B37395"/>
      <c r="C37395" s="32"/>
      <c r="D37395"/>
      <c r="E37395" s="32"/>
      <c r="F37395"/>
      <c r="G37395"/>
      <c r="H37395"/>
      <c r="I37395"/>
    </row>
    <row r="37396" spans="1:9" x14ac:dyDescent="0.25">
      <c r="A37396"/>
      <c r="B37396"/>
      <c r="C37396" s="32"/>
      <c r="D37396"/>
      <c r="E37396" s="32"/>
      <c r="F37396"/>
      <c r="G37396"/>
      <c r="H37396"/>
      <c r="I37396"/>
    </row>
    <row r="37397" spans="1:9" x14ac:dyDescent="0.25">
      <c r="A37397"/>
      <c r="B37397"/>
      <c r="C37397" s="32"/>
      <c r="D37397"/>
      <c r="E37397" s="32"/>
      <c r="F37397"/>
      <c r="G37397"/>
      <c r="H37397"/>
      <c r="I37397"/>
    </row>
    <row r="37398" spans="1:9" x14ac:dyDescent="0.25">
      <c r="A37398"/>
      <c r="B37398"/>
      <c r="C37398" s="32"/>
      <c r="D37398"/>
      <c r="E37398" s="32"/>
      <c r="F37398"/>
      <c r="G37398"/>
      <c r="H37398"/>
      <c r="I37398"/>
    </row>
    <row r="37399" spans="1:9" x14ac:dyDescent="0.25">
      <c r="A37399"/>
      <c r="B37399"/>
      <c r="C37399" s="32"/>
      <c r="D37399"/>
      <c r="E37399" s="32"/>
      <c r="F37399"/>
      <c r="G37399"/>
      <c r="H37399"/>
      <c r="I37399"/>
    </row>
    <row r="37400" spans="1:9" x14ac:dyDescent="0.25">
      <c r="A37400"/>
      <c r="B37400"/>
      <c r="C37400" s="32"/>
      <c r="D37400"/>
      <c r="E37400" s="32"/>
      <c r="F37400"/>
      <c r="G37400"/>
      <c r="H37400"/>
      <c r="I37400"/>
    </row>
    <row r="37401" spans="1:9" x14ac:dyDescent="0.25">
      <c r="A37401"/>
      <c r="B37401"/>
      <c r="C37401" s="32"/>
      <c r="D37401"/>
      <c r="E37401" s="32"/>
      <c r="F37401"/>
      <c r="G37401"/>
      <c r="H37401"/>
      <c r="I37401"/>
    </row>
    <row r="37402" spans="1:9" x14ac:dyDescent="0.25">
      <c r="A37402"/>
      <c r="B37402"/>
      <c r="C37402" s="32"/>
      <c r="D37402"/>
      <c r="E37402" s="32"/>
      <c r="F37402"/>
      <c r="G37402"/>
      <c r="H37402"/>
      <c r="I37402"/>
    </row>
    <row r="37403" spans="1:9" x14ac:dyDescent="0.25">
      <c r="A37403"/>
      <c r="B37403"/>
      <c r="C37403" s="32"/>
      <c r="D37403"/>
      <c r="E37403" s="32"/>
      <c r="F37403"/>
      <c r="G37403"/>
      <c r="H37403"/>
      <c r="I37403"/>
    </row>
    <row r="37404" spans="1:9" x14ac:dyDescent="0.25">
      <c r="A37404"/>
      <c r="B37404"/>
      <c r="C37404" s="32"/>
      <c r="D37404"/>
      <c r="E37404" s="32"/>
      <c r="F37404"/>
      <c r="G37404"/>
      <c r="H37404"/>
      <c r="I37404"/>
    </row>
    <row r="37405" spans="1:9" x14ac:dyDescent="0.25">
      <c r="A37405"/>
      <c r="B37405"/>
      <c r="C37405" s="32"/>
      <c r="D37405"/>
      <c r="E37405" s="32"/>
      <c r="F37405"/>
      <c r="G37405"/>
      <c r="H37405"/>
      <c r="I37405"/>
    </row>
    <row r="37406" spans="1:9" x14ac:dyDescent="0.25">
      <c r="A37406"/>
      <c r="B37406"/>
      <c r="C37406" s="32"/>
      <c r="D37406"/>
      <c r="E37406" s="32"/>
      <c r="F37406"/>
      <c r="G37406"/>
      <c r="H37406"/>
      <c r="I37406"/>
    </row>
    <row r="37407" spans="1:9" x14ac:dyDescent="0.25">
      <c r="A37407"/>
      <c r="B37407"/>
      <c r="C37407" s="32"/>
      <c r="D37407"/>
      <c r="E37407" s="32"/>
      <c r="F37407"/>
      <c r="G37407"/>
      <c r="H37407"/>
      <c r="I37407"/>
    </row>
    <row r="37408" spans="1:9" x14ac:dyDescent="0.25">
      <c r="A37408"/>
      <c r="B37408"/>
      <c r="C37408" s="32"/>
      <c r="D37408"/>
      <c r="E37408" s="32"/>
      <c r="F37408"/>
      <c r="G37408"/>
      <c r="H37408"/>
      <c r="I37408"/>
    </row>
    <row r="37409" spans="1:9" x14ac:dyDescent="0.25">
      <c r="A37409"/>
      <c r="B37409"/>
      <c r="C37409" s="32"/>
      <c r="D37409"/>
      <c r="E37409" s="32"/>
      <c r="F37409"/>
      <c r="G37409"/>
      <c r="H37409"/>
      <c r="I37409"/>
    </row>
    <row r="37410" spans="1:9" x14ac:dyDescent="0.25">
      <c r="A37410"/>
      <c r="B37410"/>
      <c r="C37410" s="32"/>
      <c r="D37410"/>
      <c r="E37410" s="32"/>
      <c r="F37410"/>
      <c r="G37410"/>
      <c r="H37410"/>
      <c r="I37410"/>
    </row>
    <row r="37411" spans="1:9" x14ac:dyDescent="0.25">
      <c r="A37411"/>
      <c r="B37411"/>
      <c r="C37411" s="32"/>
      <c r="D37411"/>
      <c r="E37411" s="32"/>
      <c r="F37411"/>
      <c r="G37411"/>
      <c r="H37411"/>
      <c r="I37411"/>
    </row>
    <row r="37412" spans="1:9" x14ac:dyDescent="0.25">
      <c r="A37412"/>
      <c r="B37412"/>
      <c r="C37412" s="32"/>
      <c r="D37412"/>
      <c r="E37412" s="32"/>
      <c r="F37412"/>
      <c r="G37412"/>
      <c r="H37412"/>
      <c r="I37412"/>
    </row>
    <row r="37413" spans="1:9" x14ac:dyDescent="0.25">
      <c r="A37413"/>
      <c r="B37413"/>
      <c r="C37413" s="32"/>
      <c r="D37413"/>
      <c r="E37413" s="32"/>
      <c r="F37413"/>
      <c r="G37413"/>
      <c r="H37413"/>
      <c r="I37413"/>
    </row>
    <row r="37414" spans="1:9" x14ac:dyDescent="0.25">
      <c r="A37414"/>
      <c r="B37414"/>
      <c r="C37414" s="32"/>
      <c r="D37414"/>
      <c r="E37414" s="32"/>
      <c r="F37414"/>
      <c r="G37414"/>
      <c r="H37414"/>
      <c r="I37414"/>
    </row>
    <row r="37415" spans="1:9" x14ac:dyDescent="0.25">
      <c r="A37415"/>
      <c r="B37415"/>
      <c r="C37415" s="32"/>
      <c r="D37415"/>
      <c r="E37415" s="32"/>
      <c r="F37415"/>
      <c r="G37415"/>
      <c r="H37415"/>
      <c r="I37415"/>
    </row>
    <row r="37416" spans="1:9" x14ac:dyDescent="0.25">
      <c r="A37416"/>
      <c r="B37416"/>
      <c r="C37416" s="32"/>
      <c r="D37416"/>
      <c r="E37416" s="32"/>
      <c r="F37416"/>
      <c r="G37416"/>
      <c r="H37416"/>
      <c r="I37416"/>
    </row>
    <row r="37417" spans="1:9" x14ac:dyDescent="0.25">
      <c r="A37417"/>
      <c r="B37417"/>
      <c r="C37417" s="32"/>
      <c r="D37417"/>
      <c r="E37417" s="32"/>
      <c r="F37417"/>
      <c r="G37417"/>
      <c r="H37417"/>
      <c r="I37417"/>
    </row>
    <row r="37418" spans="1:9" x14ac:dyDescent="0.25">
      <c r="A37418"/>
      <c r="B37418"/>
      <c r="C37418" s="32"/>
      <c r="D37418"/>
      <c r="E37418" s="32"/>
      <c r="F37418"/>
      <c r="G37418"/>
      <c r="H37418"/>
      <c r="I37418"/>
    </row>
    <row r="37419" spans="1:9" x14ac:dyDescent="0.25">
      <c r="A37419"/>
      <c r="B37419"/>
      <c r="C37419" s="32"/>
      <c r="D37419"/>
      <c r="E37419" s="32"/>
      <c r="F37419"/>
      <c r="G37419"/>
      <c r="H37419"/>
      <c r="I37419"/>
    </row>
    <row r="37420" spans="1:9" x14ac:dyDescent="0.25">
      <c r="A37420"/>
      <c r="B37420"/>
      <c r="C37420" s="32"/>
      <c r="D37420"/>
      <c r="E37420" s="32"/>
      <c r="F37420"/>
      <c r="G37420"/>
      <c r="H37420"/>
      <c r="I37420"/>
    </row>
    <row r="37421" spans="1:9" x14ac:dyDescent="0.25">
      <c r="A37421"/>
      <c r="B37421"/>
      <c r="C37421" s="32"/>
      <c r="D37421"/>
      <c r="E37421" s="32"/>
      <c r="F37421"/>
      <c r="G37421"/>
      <c r="H37421"/>
      <c r="I37421"/>
    </row>
    <row r="37422" spans="1:9" x14ac:dyDescent="0.25">
      <c r="A37422"/>
      <c r="B37422"/>
      <c r="C37422" s="32"/>
      <c r="D37422"/>
      <c r="E37422" s="32"/>
      <c r="F37422"/>
      <c r="G37422"/>
      <c r="H37422"/>
      <c r="I37422"/>
    </row>
    <row r="37423" spans="1:9" x14ac:dyDescent="0.25">
      <c r="A37423"/>
      <c r="B37423"/>
      <c r="C37423" s="32"/>
      <c r="D37423"/>
      <c r="E37423" s="32"/>
      <c r="F37423"/>
      <c r="G37423"/>
      <c r="H37423"/>
      <c r="I37423"/>
    </row>
    <row r="37424" spans="1:9" x14ac:dyDescent="0.25">
      <c r="A37424"/>
      <c r="B37424"/>
      <c r="C37424" s="32"/>
      <c r="D37424"/>
      <c r="E37424" s="32"/>
      <c r="F37424"/>
      <c r="G37424"/>
      <c r="H37424"/>
      <c r="I37424"/>
    </row>
    <row r="37425" spans="1:9" x14ac:dyDescent="0.25">
      <c r="A37425"/>
      <c r="B37425"/>
      <c r="C37425" s="32"/>
      <c r="D37425"/>
      <c r="E37425" s="32"/>
      <c r="F37425"/>
      <c r="G37425"/>
      <c r="H37425"/>
      <c r="I37425"/>
    </row>
    <row r="37426" spans="1:9" x14ac:dyDescent="0.25">
      <c r="A37426"/>
      <c r="B37426"/>
      <c r="C37426" s="32"/>
      <c r="D37426"/>
      <c r="E37426" s="32"/>
      <c r="F37426"/>
      <c r="G37426"/>
      <c r="H37426"/>
      <c r="I37426"/>
    </row>
    <row r="37427" spans="1:9" x14ac:dyDescent="0.25">
      <c r="A37427"/>
      <c r="B37427"/>
      <c r="C37427" s="32"/>
      <c r="D37427"/>
      <c r="E37427" s="32"/>
      <c r="F37427"/>
      <c r="G37427"/>
      <c r="H37427"/>
      <c r="I37427"/>
    </row>
    <row r="37428" spans="1:9" x14ac:dyDescent="0.25">
      <c r="A37428"/>
      <c r="B37428"/>
      <c r="C37428" s="32"/>
      <c r="D37428"/>
      <c r="E37428" s="32"/>
      <c r="F37428"/>
      <c r="G37428"/>
      <c r="H37428"/>
      <c r="I37428"/>
    </row>
    <row r="37429" spans="1:9" x14ac:dyDescent="0.25">
      <c r="A37429"/>
      <c r="B37429"/>
      <c r="C37429" s="32"/>
      <c r="D37429"/>
      <c r="E37429" s="32"/>
      <c r="F37429"/>
      <c r="G37429"/>
      <c r="H37429"/>
      <c r="I37429"/>
    </row>
    <row r="37430" spans="1:9" x14ac:dyDescent="0.25">
      <c r="A37430"/>
      <c r="B37430"/>
      <c r="C37430" s="32"/>
      <c r="D37430"/>
      <c r="E37430" s="32"/>
      <c r="F37430"/>
      <c r="G37430"/>
      <c r="H37430"/>
      <c r="I37430"/>
    </row>
    <row r="37431" spans="1:9" x14ac:dyDescent="0.25">
      <c r="A37431"/>
      <c r="B37431"/>
      <c r="C37431" s="32"/>
      <c r="D37431"/>
      <c r="E37431" s="32"/>
      <c r="F37431"/>
      <c r="G37431"/>
      <c r="H37431"/>
      <c r="I37431"/>
    </row>
    <row r="37432" spans="1:9" x14ac:dyDescent="0.25">
      <c r="A37432"/>
      <c r="B37432"/>
      <c r="C37432" s="32"/>
      <c r="D37432"/>
      <c r="E37432" s="32"/>
      <c r="F37432"/>
      <c r="G37432"/>
      <c r="H37432"/>
      <c r="I37432"/>
    </row>
    <row r="37433" spans="1:9" x14ac:dyDescent="0.25">
      <c r="A37433"/>
      <c r="B37433"/>
      <c r="C37433" s="32"/>
      <c r="D37433"/>
      <c r="E37433" s="32"/>
      <c r="F37433"/>
      <c r="G37433"/>
      <c r="H37433"/>
      <c r="I37433"/>
    </row>
    <row r="37434" spans="1:9" x14ac:dyDescent="0.25">
      <c r="A37434"/>
      <c r="B37434"/>
      <c r="C37434" s="32"/>
      <c r="D37434"/>
      <c r="E37434" s="32"/>
      <c r="F37434"/>
      <c r="G37434"/>
      <c r="H37434"/>
      <c r="I37434"/>
    </row>
    <row r="37435" spans="1:9" x14ac:dyDescent="0.25">
      <c r="A37435"/>
      <c r="B37435"/>
      <c r="C37435" s="32"/>
      <c r="D37435"/>
      <c r="E37435" s="32"/>
      <c r="F37435"/>
      <c r="G37435"/>
      <c r="H37435"/>
      <c r="I37435"/>
    </row>
    <row r="37436" spans="1:9" x14ac:dyDescent="0.25">
      <c r="A37436"/>
      <c r="B37436"/>
      <c r="C37436" s="32"/>
      <c r="D37436"/>
      <c r="E37436" s="32"/>
      <c r="F37436"/>
      <c r="G37436"/>
      <c r="H37436"/>
      <c r="I37436"/>
    </row>
    <row r="37437" spans="1:9" x14ac:dyDescent="0.25">
      <c r="A37437"/>
      <c r="B37437"/>
      <c r="C37437" s="32"/>
      <c r="D37437"/>
      <c r="E37437" s="32"/>
      <c r="F37437"/>
      <c r="G37437"/>
      <c r="H37437"/>
      <c r="I37437"/>
    </row>
    <row r="37438" spans="1:9" x14ac:dyDescent="0.25">
      <c r="A37438"/>
      <c r="B37438"/>
      <c r="C37438" s="32"/>
      <c r="D37438"/>
      <c r="E37438" s="32"/>
      <c r="F37438"/>
      <c r="G37438"/>
      <c r="H37438"/>
      <c r="I37438"/>
    </row>
    <row r="37439" spans="1:9" x14ac:dyDescent="0.25">
      <c r="A37439"/>
      <c r="B37439"/>
      <c r="C37439" s="32"/>
      <c r="D37439"/>
      <c r="E37439" s="32"/>
      <c r="F37439"/>
      <c r="G37439"/>
      <c r="H37439"/>
      <c r="I37439"/>
    </row>
    <row r="37440" spans="1:9" x14ac:dyDescent="0.25">
      <c r="A37440"/>
      <c r="B37440"/>
      <c r="C37440" s="32"/>
      <c r="D37440"/>
      <c r="E37440" s="32"/>
      <c r="F37440"/>
      <c r="G37440"/>
      <c r="H37440"/>
      <c r="I37440"/>
    </row>
    <row r="37441" spans="1:9" x14ac:dyDescent="0.25">
      <c r="A37441"/>
      <c r="B37441"/>
      <c r="C37441" s="32"/>
      <c r="D37441"/>
      <c r="E37441" s="32"/>
      <c r="F37441"/>
      <c r="G37441"/>
      <c r="H37441"/>
      <c r="I37441"/>
    </row>
    <row r="37442" spans="1:9" x14ac:dyDescent="0.25">
      <c r="A37442"/>
      <c r="B37442"/>
      <c r="C37442" s="32"/>
      <c r="D37442"/>
      <c r="E37442" s="32"/>
      <c r="F37442"/>
      <c r="G37442"/>
      <c r="H37442"/>
      <c r="I37442"/>
    </row>
    <row r="37443" spans="1:9" x14ac:dyDescent="0.25">
      <c r="A37443"/>
      <c r="B37443"/>
      <c r="C37443" s="32"/>
      <c r="D37443"/>
      <c r="E37443" s="32"/>
      <c r="F37443"/>
      <c r="G37443"/>
      <c r="H37443"/>
      <c r="I37443"/>
    </row>
    <row r="37444" spans="1:9" x14ac:dyDescent="0.25">
      <c r="A37444"/>
      <c r="B37444"/>
      <c r="C37444" s="32"/>
      <c r="D37444"/>
      <c r="E37444" s="32"/>
      <c r="F37444"/>
      <c r="G37444"/>
      <c r="H37444"/>
      <c r="I37444"/>
    </row>
    <row r="37445" spans="1:9" x14ac:dyDescent="0.25">
      <c r="A37445"/>
      <c r="B37445"/>
      <c r="C37445" s="32"/>
      <c r="D37445"/>
      <c r="E37445" s="32"/>
      <c r="F37445"/>
      <c r="G37445"/>
      <c r="H37445"/>
      <c r="I37445"/>
    </row>
    <row r="37446" spans="1:9" x14ac:dyDescent="0.25">
      <c r="A37446"/>
      <c r="B37446"/>
      <c r="C37446" s="32"/>
      <c r="D37446"/>
      <c r="E37446" s="32"/>
      <c r="F37446"/>
      <c r="G37446"/>
      <c r="H37446"/>
      <c r="I37446"/>
    </row>
    <row r="37447" spans="1:9" x14ac:dyDescent="0.25">
      <c r="A37447"/>
      <c r="B37447"/>
      <c r="C37447" s="32"/>
      <c r="D37447"/>
      <c r="E37447" s="32"/>
      <c r="F37447"/>
      <c r="G37447"/>
      <c r="H37447"/>
      <c r="I37447"/>
    </row>
    <row r="37448" spans="1:9" x14ac:dyDescent="0.25">
      <c r="A37448"/>
      <c r="B37448"/>
      <c r="C37448" s="32"/>
      <c r="D37448"/>
      <c r="E37448" s="32"/>
      <c r="F37448"/>
      <c r="G37448"/>
      <c r="H37448"/>
      <c r="I37448"/>
    </row>
    <row r="37449" spans="1:9" x14ac:dyDescent="0.25">
      <c r="A37449"/>
      <c r="B37449"/>
      <c r="C37449" s="32"/>
      <c r="D37449"/>
      <c r="E37449" s="32"/>
      <c r="F37449"/>
      <c r="G37449"/>
      <c r="H37449"/>
      <c r="I37449"/>
    </row>
    <row r="37450" spans="1:9" x14ac:dyDescent="0.25">
      <c r="A37450"/>
      <c r="B37450"/>
      <c r="C37450" s="32"/>
      <c r="D37450"/>
      <c r="E37450" s="32"/>
      <c r="F37450"/>
      <c r="G37450"/>
      <c r="H37450"/>
      <c r="I37450"/>
    </row>
    <row r="37451" spans="1:9" x14ac:dyDescent="0.25">
      <c r="A37451"/>
      <c r="B37451"/>
      <c r="C37451" s="32"/>
      <c r="D37451"/>
      <c r="E37451" s="32"/>
      <c r="F37451"/>
      <c r="G37451"/>
      <c r="H37451"/>
      <c r="I37451"/>
    </row>
    <row r="37452" spans="1:9" x14ac:dyDescent="0.25">
      <c r="A37452"/>
      <c r="B37452"/>
      <c r="C37452" s="32"/>
      <c r="D37452"/>
      <c r="E37452" s="32"/>
      <c r="F37452"/>
      <c r="G37452"/>
      <c r="H37452"/>
      <c r="I37452"/>
    </row>
    <row r="37453" spans="1:9" x14ac:dyDescent="0.25">
      <c r="A37453"/>
      <c r="B37453"/>
      <c r="C37453" s="32"/>
      <c r="D37453"/>
      <c r="E37453" s="32"/>
      <c r="F37453"/>
      <c r="G37453"/>
      <c r="H37453"/>
      <c r="I37453"/>
    </row>
    <row r="37454" spans="1:9" x14ac:dyDescent="0.25">
      <c r="A37454"/>
      <c r="B37454"/>
      <c r="C37454" s="32"/>
      <c r="D37454"/>
      <c r="E37454" s="32"/>
      <c r="F37454"/>
      <c r="G37454"/>
      <c r="H37454"/>
      <c r="I37454"/>
    </row>
    <row r="37455" spans="1:9" x14ac:dyDescent="0.25">
      <c r="A37455"/>
      <c r="B37455"/>
      <c r="C37455" s="32"/>
      <c r="D37455"/>
      <c r="E37455" s="32"/>
      <c r="F37455"/>
      <c r="G37455"/>
      <c r="H37455"/>
      <c r="I37455"/>
    </row>
    <row r="37456" spans="1:9" x14ac:dyDescent="0.25">
      <c r="A37456"/>
      <c r="B37456"/>
      <c r="C37456" s="32"/>
      <c r="D37456"/>
      <c r="E37456" s="32"/>
      <c r="F37456"/>
      <c r="G37456"/>
      <c r="H37456"/>
      <c r="I37456"/>
    </row>
    <row r="37457" spans="1:9" x14ac:dyDescent="0.25">
      <c r="A37457"/>
      <c r="B37457"/>
      <c r="C37457" s="32"/>
      <c r="D37457"/>
      <c r="E37457" s="32"/>
      <c r="F37457"/>
      <c r="G37457"/>
      <c r="H37457"/>
      <c r="I37457"/>
    </row>
    <row r="37458" spans="1:9" x14ac:dyDescent="0.25">
      <c r="A37458"/>
      <c r="B37458"/>
      <c r="C37458" s="32"/>
      <c r="D37458"/>
      <c r="E37458" s="32"/>
      <c r="F37458"/>
      <c r="G37458"/>
      <c r="H37458"/>
      <c r="I37458"/>
    </row>
    <row r="37459" spans="1:9" x14ac:dyDescent="0.25">
      <c r="A37459"/>
      <c r="B37459"/>
      <c r="C37459" s="32"/>
      <c r="D37459"/>
      <c r="E37459" s="32"/>
      <c r="F37459"/>
      <c r="G37459"/>
      <c r="H37459"/>
      <c r="I37459"/>
    </row>
    <row r="37460" spans="1:9" x14ac:dyDescent="0.25">
      <c r="A37460"/>
      <c r="B37460"/>
      <c r="C37460" s="32"/>
      <c r="D37460"/>
      <c r="E37460" s="32"/>
      <c r="F37460"/>
      <c r="G37460"/>
      <c r="H37460"/>
      <c r="I37460"/>
    </row>
    <row r="37461" spans="1:9" x14ac:dyDescent="0.25">
      <c r="A37461"/>
      <c r="B37461"/>
      <c r="C37461" s="32"/>
      <c r="D37461"/>
      <c r="E37461" s="32"/>
      <c r="F37461"/>
      <c r="G37461"/>
      <c r="H37461"/>
      <c r="I37461"/>
    </row>
    <row r="37462" spans="1:9" x14ac:dyDescent="0.25">
      <c r="A37462"/>
      <c r="B37462"/>
      <c r="C37462" s="32"/>
      <c r="D37462"/>
      <c r="E37462" s="32"/>
      <c r="F37462"/>
      <c r="G37462"/>
      <c r="H37462"/>
      <c r="I37462"/>
    </row>
    <row r="37463" spans="1:9" x14ac:dyDescent="0.25">
      <c r="A37463"/>
      <c r="B37463"/>
      <c r="C37463" s="32"/>
      <c r="D37463"/>
      <c r="E37463" s="32"/>
      <c r="F37463"/>
      <c r="G37463"/>
      <c r="H37463"/>
      <c r="I37463"/>
    </row>
    <row r="37464" spans="1:9" x14ac:dyDescent="0.25">
      <c r="A37464"/>
      <c r="B37464"/>
      <c r="C37464" s="32"/>
      <c r="D37464"/>
      <c r="E37464" s="32"/>
      <c r="F37464"/>
      <c r="G37464"/>
      <c r="H37464"/>
      <c r="I37464"/>
    </row>
    <row r="37465" spans="1:9" x14ac:dyDescent="0.25">
      <c r="A37465"/>
      <c r="B37465"/>
      <c r="C37465" s="32"/>
      <c r="D37465"/>
      <c r="E37465" s="32"/>
      <c r="F37465"/>
      <c r="G37465"/>
      <c r="H37465"/>
      <c r="I37465"/>
    </row>
    <row r="37466" spans="1:9" x14ac:dyDescent="0.25">
      <c r="A37466"/>
      <c r="B37466"/>
      <c r="C37466" s="32"/>
      <c r="D37466"/>
      <c r="E37466" s="32"/>
      <c r="F37466"/>
      <c r="G37466"/>
      <c r="H37466"/>
      <c r="I37466"/>
    </row>
    <row r="37467" spans="1:9" x14ac:dyDescent="0.25">
      <c r="A37467"/>
      <c r="B37467"/>
      <c r="C37467" s="32"/>
      <c r="D37467"/>
      <c r="E37467" s="32"/>
      <c r="F37467"/>
      <c r="G37467"/>
      <c r="H37467"/>
      <c r="I37467"/>
    </row>
    <row r="37468" spans="1:9" x14ac:dyDescent="0.25">
      <c r="A37468"/>
      <c r="B37468"/>
      <c r="C37468" s="32"/>
      <c r="D37468"/>
      <c r="E37468" s="32"/>
      <c r="F37468"/>
      <c r="G37468"/>
      <c r="H37468"/>
      <c r="I37468"/>
    </row>
    <row r="37469" spans="1:9" x14ac:dyDescent="0.25">
      <c r="A37469"/>
      <c r="B37469"/>
      <c r="C37469" s="32"/>
      <c r="D37469"/>
      <c r="E37469" s="32"/>
      <c r="F37469"/>
      <c r="G37469"/>
      <c r="H37469"/>
      <c r="I37469"/>
    </row>
    <row r="37470" spans="1:9" x14ac:dyDescent="0.25">
      <c r="A37470"/>
      <c r="B37470"/>
      <c r="C37470" s="32"/>
      <c r="D37470"/>
      <c r="E37470" s="32"/>
      <c r="F37470"/>
      <c r="G37470"/>
      <c r="H37470"/>
      <c r="I37470"/>
    </row>
    <row r="37471" spans="1:9" x14ac:dyDescent="0.25">
      <c r="A37471"/>
      <c r="B37471"/>
      <c r="C37471" s="32"/>
      <c r="D37471"/>
      <c r="E37471" s="32"/>
      <c r="F37471"/>
      <c r="G37471"/>
      <c r="H37471"/>
      <c r="I37471"/>
    </row>
    <row r="37472" spans="1:9" x14ac:dyDescent="0.25">
      <c r="A37472"/>
      <c r="B37472"/>
      <c r="C37472" s="32"/>
      <c r="D37472"/>
      <c r="E37472" s="32"/>
      <c r="F37472"/>
      <c r="G37472"/>
      <c r="H37472"/>
      <c r="I37472"/>
    </row>
    <row r="37473" spans="1:9" x14ac:dyDescent="0.25">
      <c r="A37473"/>
      <c r="B37473"/>
      <c r="C37473" s="32"/>
      <c r="D37473"/>
      <c r="E37473" s="32"/>
      <c r="F37473"/>
      <c r="G37473"/>
      <c r="H37473"/>
      <c r="I37473"/>
    </row>
    <row r="37474" spans="1:9" x14ac:dyDescent="0.25">
      <c r="A37474"/>
      <c r="B37474"/>
      <c r="C37474" s="32"/>
      <c r="D37474"/>
      <c r="E37474" s="32"/>
      <c r="F37474"/>
      <c r="G37474"/>
      <c r="H37474"/>
      <c r="I37474"/>
    </row>
    <row r="37475" spans="1:9" x14ac:dyDescent="0.25">
      <c r="A37475"/>
      <c r="B37475"/>
      <c r="C37475" s="32"/>
      <c r="D37475"/>
      <c r="E37475" s="32"/>
      <c r="F37475"/>
      <c r="G37475"/>
      <c r="H37475"/>
      <c r="I37475"/>
    </row>
    <row r="37476" spans="1:9" x14ac:dyDescent="0.25">
      <c r="A37476"/>
      <c r="B37476"/>
      <c r="C37476" s="32"/>
      <c r="D37476"/>
      <c r="E37476" s="32"/>
      <c r="F37476"/>
      <c r="G37476"/>
      <c r="H37476"/>
      <c r="I37476"/>
    </row>
    <row r="37477" spans="1:9" x14ac:dyDescent="0.25">
      <c r="A37477"/>
      <c r="B37477"/>
      <c r="C37477" s="32"/>
      <c r="D37477"/>
      <c r="E37477" s="32"/>
      <c r="F37477"/>
      <c r="G37477"/>
      <c r="H37477"/>
      <c r="I37477"/>
    </row>
    <row r="37478" spans="1:9" x14ac:dyDescent="0.25">
      <c r="A37478"/>
      <c r="B37478"/>
      <c r="C37478" s="32"/>
      <c r="D37478"/>
      <c r="E37478" s="32"/>
      <c r="F37478"/>
      <c r="G37478"/>
      <c r="H37478"/>
      <c r="I37478"/>
    </row>
    <row r="37479" spans="1:9" x14ac:dyDescent="0.25">
      <c r="A37479"/>
      <c r="B37479"/>
      <c r="C37479" s="32"/>
      <c r="D37479"/>
      <c r="E37479" s="32"/>
      <c r="F37479"/>
      <c r="G37479"/>
      <c r="H37479"/>
      <c r="I37479"/>
    </row>
    <row r="37480" spans="1:9" x14ac:dyDescent="0.25">
      <c r="A37480"/>
      <c r="B37480"/>
      <c r="C37480" s="32"/>
      <c r="D37480"/>
      <c r="E37480" s="32"/>
      <c r="F37480"/>
      <c r="G37480"/>
      <c r="H37480"/>
      <c r="I37480"/>
    </row>
    <row r="37481" spans="1:9" x14ac:dyDescent="0.25">
      <c r="A37481"/>
      <c r="B37481"/>
      <c r="C37481" s="32"/>
      <c r="D37481"/>
      <c r="E37481" s="32"/>
      <c r="F37481"/>
      <c r="G37481"/>
      <c r="H37481"/>
      <c r="I37481"/>
    </row>
    <row r="37482" spans="1:9" x14ac:dyDescent="0.25">
      <c r="A37482"/>
      <c r="B37482"/>
      <c r="C37482" s="32"/>
      <c r="D37482"/>
      <c r="E37482" s="32"/>
      <c r="F37482"/>
      <c r="G37482"/>
      <c r="H37482"/>
      <c r="I37482"/>
    </row>
    <row r="37483" spans="1:9" x14ac:dyDescent="0.25">
      <c r="A37483"/>
      <c r="B37483"/>
      <c r="C37483" s="32"/>
      <c r="D37483"/>
      <c r="E37483" s="32"/>
      <c r="F37483"/>
      <c r="G37483"/>
      <c r="H37483"/>
      <c r="I37483"/>
    </row>
    <row r="37484" spans="1:9" x14ac:dyDescent="0.25">
      <c r="A37484"/>
      <c r="B37484"/>
      <c r="C37484" s="32"/>
      <c r="D37484"/>
      <c r="E37484" s="32"/>
      <c r="F37484"/>
      <c r="G37484"/>
      <c r="H37484"/>
      <c r="I37484"/>
    </row>
    <row r="37485" spans="1:9" x14ac:dyDescent="0.25">
      <c r="A37485"/>
      <c r="B37485"/>
      <c r="C37485" s="32"/>
      <c r="D37485"/>
      <c r="E37485" s="32"/>
      <c r="F37485"/>
      <c r="G37485"/>
      <c r="H37485"/>
      <c r="I37485"/>
    </row>
    <row r="37486" spans="1:9" x14ac:dyDescent="0.25">
      <c r="A37486"/>
      <c r="B37486"/>
      <c r="C37486" s="32"/>
      <c r="D37486"/>
      <c r="E37486" s="32"/>
      <c r="F37486"/>
      <c r="G37486"/>
      <c r="H37486"/>
      <c r="I37486"/>
    </row>
    <row r="37487" spans="1:9" x14ac:dyDescent="0.25">
      <c r="A37487"/>
      <c r="B37487"/>
      <c r="C37487" s="32"/>
      <c r="D37487"/>
      <c r="E37487" s="32"/>
      <c r="F37487"/>
      <c r="G37487"/>
      <c r="H37487"/>
      <c r="I37487"/>
    </row>
    <row r="37488" spans="1:9" x14ac:dyDescent="0.25">
      <c r="A37488"/>
      <c r="B37488"/>
      <c r="C37488" s="32"/>
      <c r="D37488"/>
      <c r="E37488" s="32"/>
      <c r="F37488"/>
      <c r="G37488"/>
      <c r="H37488"/>
      <c r="I37488"/>
    </row>
    <row r="37489" spans="1:9" x14ac:dyDescent="0.25">
      <c r="A37489"/>
      <c r="B37489"/>
      <c r="C37489" s="32"/>
      <c r="D37489"/>
      <c r="E37489" s="32"/>
      <c r="F37489"/>
      <c r="G37489"/>
      <c r="H37489"/>
      <c r="I37489"/>
    </row>
    <row r="37490" spans="1:9" x14ac:dyDescent="0.25">
      <c r="A37490"/>
      <c r="B37490"/>
      <c r="C37490" s="32"/>
      <c r="D37490"/>
      <c r="E37490" s="32"/>
      <c r="F37490"/>
      <c r="G37490"/>
      <c r="H37490"/>
      <c r="I37490"/>
    </row>
    <row r="37491" spans="1:9" x14ac:dyDescent="0.25">
      <c r="A37491"/>
      <c r="B37491"/>
      <c r="C37491" s="32"/>
      <c r="D37491"/>
      <c r="E37491" s="32"/>
      <c r="F37491"/>
      <c r="G37491"/>
      <c r="H37491"/>
      <c r="I37491"/>
    </row>
    <row r="37492" spans="1:9" x14ac:dyDescent="0.25">
      <c r="A37492"/>
      <c r="B37492"/>
      <c r="C37492" s="32"/>
      <c r="D37492"/>
      <c r="E37492" s="32"/>
      <c r="F37492"/>
      <c r="G37492"/>
      <c r="H37492"/>
      <c r="I37492"/>
    </row>
    <row r="37493" spans="1:9" x14ac:dyDescent="0.25">
      <c r="A37493"/>
      <c r="B37493"/>
      <c r="C37493" s="32"/>
      <c r="D37493"/>
      <c r="E37493" s="32"/>
      <c r="F37493"/>
      <c r="G37493"/>
      <c r="H37493"/>
      <c r="I37493"/>
    </row>
    <row r="37494" spans="1:9" x14ac:dyDescent="0.25">
      <c r="A37494"/>
      <c r="B37494"/>
      <c r="C37494" s="32"/>
      <c r="D37494"/>
      <c r="E37494" s="32"/>
      <c r="F37494"/>
      <c r="G37494"/>
      <c r="H37494"/>
      <c r="I37494"/>
    </row>
    <row r="37495" spans="1:9" x14ac:dyDescent="0.25">
      <c r="A37495"/>
      <c r="B37495"/>
      <c r="C37495" s="32"/>
      <c r="D37495"/>
      <c r="E37495" s="32"/>
      <c r="F37495"/>
      <c r="G37495"/>
      <c r="H37495"/>
      <c r="I37495"/>
    </row>
    <row r="37496" spans="1:9" x14ac:dyDescent="0.25">
      <c r="A37496"/>
      <c r="B37496"/>
      <c r="C37496" s="32"/>
      <c r="D37496"/>
      <c r="E37496" s="32"/>
      <c r="F37496"/>
      <c r="G37496"/>
      <c r="H37496"/>
      <c r="I37496"/>
    </row>
    <row r="37497" spans="1:9" x14ac:dyDescent="0.25">
      <c r="A37497"/>
      <c r="B37497"/>
      <c r="C37497" s="32"/>
      <c r="D37497"/>
      <c r="E37497" s="32"/>
      <c r="F37497"/>
      <c r="G37497"/>
      <c r="H37497"/>
      <c r="I37497"/>
    </row>
    <row r="37498" spans="1:9" x14ac:dyDescent="0.25">
      <c r="A37498"/>
      <c r="B37498"/>
      <c r="C37498" s="32"/>
      <c r="D37498"/>
      <c r="E37498" s="32"/>
      <c r="F37498"/>
      <c r="G37498"/>
      <c r="H37498"/>
      <c r="I37498"/>
    </row>
    <row r="37499" spans="1:9" x14ac:dyDescent="0.25">
      <c r="A37499"/>
      <c r="B37499"/>
      <c r="C37499" s="32"/>
      <c r="D37499"/>
      <c r="E37499" s="32"/>
      <c r="F37499"/>
      <c r="G37499"/>
      <c r="H37499"/>
      <c r="I37499"/>
    </row>
    <row r="37500" spans="1:9" x14ac:dyDescent="0.25">
      <c r="A37500"/>
      <c r="B37500"/>
      <c r="C37500" s="32"/>
      <c r="D37500"/>
      <c r="E37500" s="32"/>
      <c r="F37500"/>
      <c r="G37500"/>
      <c r="H37500"/>
      <c r="I37500"/>
    </row>
    <row r="37501" spans="1:9" x14ac:dyDescent="0.25">
      <c r="A37501"/>
      <c r="B37501"/>
      <c r="C37501" s="32"/>
      <c r="D37501"/>
      <c r="E37501" s="32"/>
      <c r="F37501"/>
      <c r="G37501"/>
      <c r="H37501"/>
      <c r="I37501"/>
    </row>
    <row r="37502" spans="1:9" x14ac:dyDescent="0.25">
      <c r="A37502"/>
      <c r="B37502"/>
      <c r="C37502" s="32"/>
      <c r="D37502"/>
      <c r="E37502" s="32"/>
      <c r="F37502"/>
      <c r="G37502"/>
      <c r="H37502"/>
      <c r="I37502"/>
    </row>
    <row r="37503" spans="1:9" x14ac:dyDescent="0.25">
      <c r="A37503"/>
      <c r="B37503"/>
      <c r="C37503" s="32"/>
      <c r="D37503"/>
      <c r="E37503" s="32"/>
      <c r="F37503"/>
      <c r="G37503"/>
      <c r="H37503"/>
      <c r="I37503"/>
    </row>
    <row r="37504" spans="1:9" x14ac:dyDescent="0.25">
      <c r="A37504"/>
      <c r="B37504"/>
      <c r="C37504" s="32"/>
      <c r="D37504"/>
      <c r="E37504" s="32"/>
      <c r="F37504"/>
      <c r="G37504"/>
      <c r="H37504"/>
      <c r="I37504"/>
    </row>
    <row r="37505" spans="1:9" x14ac:dyDescent="0.25">
      <c r="A37505"/>
      <c r="B37505"/>
      <c r="C37505" s="32"/>
      <c r="D37505"/>
      <c r="E37505" s="32"/>
      <c r="F37505"/>
      <c r="G37505"/>
      <c r="H37505"/>
      <c r="I37505"/>
    </row>
    <row r="37506" spans="1:9" x14ac:dyDescent="0.25">
      <c r="A37506"/>
      <c r="B37506"/>
      <c r="C37506" s="32"/>
      <c r="D37506"/>
      <c r="E37506" s="32"/>
      <c r="F37506"/>
      <c r="G37506"/>
      <c r="H37506"/>
      <c r="I37506"/>
    </row>
    <row r="37507" spans="1:9" x14ac:dyDescent="0.25">
      <c r="A37507"/>
      <c r="B37507"/>
      <c r="C37507" s="32"/>
      <c r="D37507"/>
      <c r="E37507" s="32"/>
      <c r="F37507"/>
      <c r="G37507"/>
      <c r="H37507"/>
      <c r="I37507"/>
    </row>
    <row r="37508" spans="1:9" x14ac:dyDescent="0.25">
      <c r="A37508"/>
      <c r="B37508"/>
      <c r="C37508" s="32"/>
      <c r="D37508"/>
      <c r="E37508" s="32"/>
      <c r="F37508"/>
      <c r="G37508"/>
      <c r="H37508"/>
      <c r="I37508"/>
    </row>
    <row r="37509" spans="1:9" x14ac:dyDescent="0.25">
      <c r="A37509"/>
      <c r="B37509"/>
      <c r="C37509" s="32"/>
      <c r="D37509"/>
      <c r="E37509" s="32"/>
      <c r="F37509"/>
      <c r="G37509"/>
      <c r="H37509"/>
      <c r="I37509"/>
    </row>
    <row r="37510" spans="1:9" x14ac:dyDescent="0.25">
      <c r="A37510"/>
      <c r="B37510"/>
      <c r="C37510" s="32"/>
      <c r="D37510"/>
      <c r="E37510" s="32"/>
      <c r="F37510"/>
      <c r="G37510"/>
      <c r="H37510"/>
      <c r="I37510"/>
    </row>
    <row r="37511" spans="1:9" x14ac:dyDescent="0.25">
      <c r="A37511"/>
      <c r="B37511"/>
      <c r="C37511" s="32"/>
      <c r="D37511"/>
      <c r="E37511" s="32"/>
      <c r="F37511"/>
      <c r="G37511"/>
      <c r="H37511"/>
      <c r="I37511"/>
    </row>
    <row r="37512" spans="1:9" x14ac:dyDescent="0.25">
      <c r="A37512"/>
      <c r="B37512"/>
      <c r="C37512" s="32"/>
      <c r="D37512"/>
      <c r="E37512" s="32"/>
      <c r="F37512"/>
      <c r="G37512"/>
      <c r="H37512"/>
      <c r="I37512"/>
    </row>
    <row r="37513" spans="1:9" x14ac:dyDescent="0.25">
      <c r="A37513"/>
      <c r="B37513"/>
      <c r="C37513" s="32"/>
      <c r="D37513"/>
      <c r="E37513" s="32"/>
      <c r="F37513"/>
      <c r="G37513"/>
      <c r="H37513"/>
      <c r="I37513"/>
    </row>
    <row r="37514" spans="1:9" x14ac:dyDescent="0.25">
      <c r="A37514"/>
      <c r="B37514"/>
      <c r="C37514" s="32"/>
      <c r="D37514"/>
      <c r="E37514" s="32"/>
      <c r="F37514"/>
      <c r="G37514"/>
      <c r="H37514"/>
      <c r="I37514"/>
    </row>
    <row r="37515" spans="1:9" x14ac:dyDescent="0.25">
      <c r="A37515"/>
      <c r="B37515"/>
      <c r="C37515" s="32"/>
      <c r="D37515"/>
      <c r="E37515" s="32"/>
      <c r="F37515"/>
      <c r="G37515"/>
      <c r="H37515"/>
      <c r="I37515"/>
    </row>
    <row r="37516" spans="1:9" x14ac:dyDescent="0.25">
      <c r="A37516"/>
      <c r="B37516"/>
      <c r="C37516" s="32"/>
      <c r="D37516"/>
      <c r="E37516" s="32"/>
      <c r="F37516"/>
      <c r="G37516"/>
      <c r="H37516"/>
      <c r="I37516"/>
    </row>
    <row r="37517" spans="1:9" x14ac:dyDescent="0.25">
      <c r="A37517"/>
      <c r="B37517"/>
      <c r="C37517" s="32"/>
      <c r="D37517"/>
      <c r="E37517" s="32"/>
      <c r="F37517"/>
      <c r="G37517"/>
      <c r="H37517"/>
      <c r="I37517"/>
    </row>
    <row r="37518" spans="1:9" x14ac:dyDescent="0.25">
      <c r="A37518"/>
      <c r="B37518"/>
      <c r="C37518" s="32"/>
      <c r="D37518"/>
      <c r="E37518" s="32"/>
      <c r="F37518"/>
      <c r="G37518"/>
      <c r="H37518"/>
      <c r="I37518"/>
    </row>
    <row r="37519" spans="1:9" x14ac:dyDescent="0.25">
      <c r="A37519"/>
      <c r="B37519"/>
      <c r="C37519" s="32"/>
      <c r="D37519"/>
      <c r="E37519" s="32"/>
      <c r="F37519"/>
      <c r="G37519"/>
      <c r="H37519"/>
      <c r="I37519"/>
    </row>
    <row r="37520" spans="1:9" x14ac:dyDescent="0.25">
      <c r="A37520"/>
      <c r="B37520"/>
      <c r="C37520" s="32"/>
      <c r="D37520"/>
      <c r="E37520" s="32"/>
      <c r="F37520"/>
      <c r="G37520"/>
      <c r="H37520"/>
      <c r="I37520"/>
    </row>
    <row r="37521" spans="1:9" x14ac:dyDescent="0.25">
      <c r="A37521"/>
      <c r="B37521"/>
      <c r="C37521" s="32"/>
      <c r="D37521"/>
      <c r="E37521" s="32"/>
      <c r="F37521"/>
      <c r="G37521"/>
      <c r="H37521"/>
      <c r="I37521"/>
    </row>
    <row r="37522" spans="1:9" x14ac:dyDescent="0.25">
      <c r="A37522"/>
      <c r="B37522"/>
      <c r="C37522" s="32"/>
      <c r="D37522"/>
      <c r="E37522" s="32"/>
      <c r="F37522"/>
      <c r="G37522"/>
      <c r="H37522"/>
      <c r="I37522"/>
    </row>
    <row r="37523" spans="1:9" x14ac:dyDescent="0.25">
      <c r="A37523"/>
      <c r="B37523"/>
      <c r="C37523" s="32"/>
      <c r="D37523"/>
      <c r="E37523" s="32"/>
      <c r="F37523"/>
      <c r="G37523"/>
      <c r="H37523"/>
      <c r="I37523"/>
    </row>
    <row r="37524" spans="1:9" x14ac:dyDescent="0.25">
      <c r="A37524"/>
      <c r="B37524"/>
      <c r="C37524" s="32"/>
      <c r="D37524"/>
      <c r="E37524" s="32"/>
      <c r="F37524"/>
      <c r="G37524"/>
      <c r="H37524"/>
      <c r="I37524"/>
    </row>
    <row r="37525" spans="1:9" x14ac:dyDescent="0.25">
      <c r="A37525"/>
      <c r="B37525"/>
      <c r="C37525" s="32"/>
      <c r="D37525"/>
      <c r="E37525" s="32"/>
      <c r="F37525"/>
      <c r="G37525"/>
      <c r="H37525"/>
      <c r="I37525"/>
    </row>
    <row r="37526" spans="1:9" x14ac:dyDescent="0.25">
      <c r="A37526"/>
      <c r="B37526"/>
      <c r="C37526" s="32"/>
      <c r="D37526"/>
      <c r="E37526" s="32"/>
      <c r="F37526"/>
      <c r="G37526"/>
      <c r="H37526"/>
      <c r="I37526"/>
    </row>
    <row r="37527" spans="1:9" x14ac:dyDescent="0.25">
      <c r="A37527"/>
      <c r="B37527"/>
      <c r="C37527" s="32"/>
      <c r="D37527"/>
      <c r="E37527" s="32"/>
      <c r="F37527"/>
      <c r="G37527"/>
      <c r="H37527"/>
      <c r="I37527"/>
    </row>
    <row r="37528" spans="1:9" x14ac:dyDescent="0.25">
      <c r="A37528"/>
      <c r="B37528"/>
      <c r="C37528" s="32"/>
      <c r="D37528"/>
      <c r="E37528" s="32"/>
      <c r="F37528"/>
      <c r="G37528"/>
      <c r="H37528"/>
      <c r="I37528"/>
    </row>
    <row r="37529" spans="1:9" x14ac:dyDescent="0.25">
      <c r="A37529"/>
      <c r="B37529"/>
      <c r="C37529" s="32"/>
      <c r="D37529"/>
      <c r="E37529" s="32"/>
      <c r="F37529"/>
      <c r="G37529"/>
      <c r="H37529"/>
      <c r="I37529"/>
    </row>
    <row r="37530" spans="1:9" x14ac:dyDescent="0.25">
      <c r="A37530"/>
      <c r="B37530"/>
      <c r="C37530" s="32"/>
      <c r="D37530"/>
      <c r="E37530" s="32"/>
      <c r="F37530"/>
      <c r="G37530"/>
      <c r="H37530"/>
      <c r="I37530"/>
    </row>
    <row r="37531" spans="1:9" x14ac:dyDescent="0.25">
      <c r="A37531"/>
      <c r="B37531"/>
      <c r="C37531" s="32"/>
      <c r="D37531"/>
      <c r="E37531" s="32"/>
      <c r="F37531"/>
      <c r="G37531"/>
      <c r="H37531"/>
      <c r="I37531"/>
    </row>
    <row r="37532" spans="1:9" x14ac:dyDescent="0.25">
      <c r="A37532"/>
      <c r="B37532"/>
      <c r="C37532" s="32"/>
      <c r="D37532"/>
      <c r="E37532" s="32"/>
      <c r="F37532"/>
      <c r="G37532"/>
      <c r="H37532"/>
      <c r="I37532"/>
    </row>
    <row r="37533" spans="1:9" x14ac:dyDescent="0.25">
      <c r="A37533"/>
      <c r="B37533"/>
      <c r="C37533" s="32"/>
      <c r="D37533"/>
      <c r="E37533" s="32"/>
      <c r="F37533"/>
      <c r="G37533"/>
      <c r="H37533"/>
      <c r="I37533"/>
    </row>
    <row r="37534" spans="1:9" x14ac:dyDescent="0.25">
      <c r="A37534"/>
      <c r="B37534"/>
      <c r="C37534" s="32"/>
      <c r="D37534"/>
      <c r="E37534" s="32"/>
      <c r="F37534"/>
      <c r="G37534"/>
      <c r="H37534"/>
      <c r="I37534"/>
    </row>
    <row r="37535" spans="1:9" x14ac:dyDescent="0.25">
      <c r="A37535"/>
      <c r="B37535"/>
      <c r="C37535" s="32"/>
      <c r="D37535"/>
      <c r="E37535" s="32"/>
      <c r="F37535"/>
      <c r="G37535"/>
      <c r="H37535"/>
      <c r="I37535"/>
    </row>
    <row r="37536" spans="1:9" x14ac:dyDescent="0.25">
      <c r="A37536"/>
      <c r="B37536"/>
      <c r="C37536" s="32"/>
      <c r="D37536"/>
      <c r="E37536" s="32"/>
      <c r="F37536"/>
      <c r="G37536"/>
      <c r="H37536"/>
      <c r="I37536"/>
    </row>
    <row r="37537" spans="1:9" x14ac:dyDescent="0.25">
      <c r="A37537"/>
      <c r="B37537"/>
      <c r="C37537" s="32"/>
      <c r="D37537"/>
      <c r="E37537" s="32"/>
      <c r="F37537"/>
      <c r="G37537"/>
      <c r="H37537"/>
      <c r="I37537"/>
    </row>
    <row r="37538" spans="1:9" x14ac:dyDescent="0.25">
      <c r="A37538"/>
      <c r="B37538"/>
      <c r="C37538" s="32"/>
      <c r="D37538"/>
      <c r="E37538" s="32"/>
      <c r="F37538"/>
      <c r="G37538"/>
      <c r="H37538"/>
      <c r="I37538"/>
    </row>
    <row r="37539" spans="1:9" x14ac:dyDescent="0.25">
      <c r="A37539"/>
      <c r="B37539"/>
      <c r="C37539" s="32"/>
      <c r="D37539"/>
      <c r="E37539" s="32"/>
      <c r="F37539"/>
      <c r="G37539"/>
      <c r="H37539"/>
      <c r="I37539"/>
    </row>
    <row r="37540" spans="1:9" x14ac:dyDescent="0.25">
      <c r="A37540"/>
      <c r="B37540"/>
      <c r="C37540" s="32"/>
      <c r="D37540"/>
      <c r="E37540" s="32"/>
      <c r="F37540"/>
      <c r="G37540"/>
      <c r="H37540"/>
      <c r="I37540"/>
    </row>
    <row r="37541" spans="1:9" x14ac:dyDescent="0.25">
      <c r="A37541"/>
      <c r="B37541"/>
      <c r="C37541" s="32"/>
      <c r="D37541"/>
      <c r="E37541" s="32"/>
      <c r="F37541"/>
      <c r="G37541"/>
      <c r="H37541"/>
      <c r="I37541"/>
    </row>
    <row r="37542" spans="1:9" x14ac:dyDescent="0.25">
      <c r="A37542"/>
      <c r="B37542"/>
      <c r="C37542" s="32"/>
      <c r="D37542"/>
      <c r="E37542" s="32"/>
      <c r="F37542"/>
      <c r="G37542"/>
      <c r="H37542"/>
      <c r="I37542"/>
    </row>
    <row r="37543" spans="1:9" x14ac:dyDescent="0.25">
      <c r="A37543"/>
      <c r="B37543"/>
      <c r="C37543" s="32"/>
      <c r="D37543"/>
      <c r="E37543" s="32"/>
      <c r="F37543"/>
      <c r="G37543"/>
      <c r="H37543"/>
      <c r="I37543"/>
    </row>
    <row r="37544" spans="1:9" x14ac:dyDescent="0.25">
      <c r="A37544"/>
      <c r="B37544"/>
      <c r="C37544" s="32"/>
      <c r="D37544"/>
      <c r="E37544" s="32"/>
      <c r="F37544"/>
      <c r="G37544"/>
      <c r="H37544"/>
      <c r="I37544"/>
    </row>
    <row r="37545" spans="1:9" x14ac:dyDescent="0.25">
      <c r="A37545"/>
      <c r="B37545"/>
      <c r="C37545" s="32"/>
      <c r="D37545"/>
      <c r="E37545" s="32"/>
      <c r="F37545"/>
      <c r="G37545"/>
      <c r="H37545"/>
      <c r="I37545"/>
    </row>
    <row r="37546" spans="1:9" x14ac:dyDescent="0.25">
      <c r="A37546"/>
      <c r="B37546"/>
      <c r="C37546" s="32"/>
      <c r="D37546"/>
      <c r="E37546" s="32"/>
      <c r="F37546"/>
      <c r="G37546"/>
      <c r="H37546"/>
      <c r="I37546"/>
    </row>
    <row r="37547" spans="1:9" x14ac:dyDescent="0.25">
      <c r="A37547"/>
      <c r="B37547"/>
      <c r="C37547" s="32"/>
      <c r="D37547"/>
      <c r="E37547" s="32"/>
      <c r="F37547"/>
      <c r="G37547"/>
      <c r="H37547"/>
      <c r="I37547"/>
    </row>
    <row r="37548" spans="1:9" x14ac:dyDescent="0.25">
      <c r="A37548"/>
      <c r="B37548"/>
      <c r="C37548" s="32"/>
      <c r="D37548"/>
      <c r="E37548" s="32"/>
      <c r="F37548"/>
      <c r="G37548"/>
      <c r="H37548"/>
      <c r="I37548"/>
    </row>
    <row r="37549" spans="1:9" x14ac:dyDescent="0.25">
      <c r="A37549"/>
      <c r="B37549"/>
      <c r="C37549" s="32"/>
      <c r="D37549"/>
      <c r="E37549" s="32"/>
      <c r="F37549"/>
      <c r="G37549"/>
      <c r="H37549"/>
      <c r="I37549"/>
    </row>
    <row r="37550" spans="1:9" x14ac:dyDescent="0.25">
      <c r="A37550"/>
      <c r="B37550"/>
      <c r="C37550" s="32"/>
      <c r="D37550"/>
      <c r="E37550" s="32"/>
      <c r="F37550"/>
      <c r="G37550"/>
      <c r="H37550"/>
      <c r="I37550"/>
    </row>
    <row r="37551" spans="1:9" x14ac:dyDescent="0.25">
      <c r="A37551"/>
      <c r="B37551"/>
      <c r="C37551" s="32"/>
      <c r="D37551"/>
      <c r="E37551" s="32"/>
      <c r="F37551"/>
      <c r="G37551"/>
      <c r="H37551"/>
      <c r="I37551"/>
    </row>
    <row r="37552" spans="1:9" x14ac:dyDescent="0.25">
      <c r="A37552"/>
      <c r="B37552"/>
      <c r="C37552" s="32"/>
      <c r="D37552"/>
      <c r="E37552" s="32"/>
      <c r="F37552"/>
      <c r="G37552"/>
      <c r="H37552"/>
      <c r="I37552"/>
    </row>
    <row r="37553" spans="1:9" x14ac:dyDescent="0.25">
      <c r="A37553"/>
      <c r="B37553"/>
      <c r="C37553" s="32"/>
      <c r="D37553"/>
      <c r="E37553" s="32"/>
      <c r="F37553"/>
      <c r="G37553"/>
      <c r="H37553"/>
      <c r="I37553"/>
    </row>
    <row r="37554" spans="1:9" x14ac:dyDescent="0.25">
      <c r="A37554"/>
      <c r="B37554"/>
      <c r="C37554" s="32"/>
      <c r="D37554"/>
      <c r="E37554" s="32"/>
      <c r="F37554"/>
      <c r="G37554"/>
      <c r="H37554"/>
      <c r="I37554"/>
    </row>
    <row r="37555" spans="1:9" x14ac:dyDescent="0.25">
      <c r="A37555"/>
      <c r="B37555"/>
      <c r="C37555" s="32"/>
      <c r="D37555"/>
      <c r="E37555" s="32"/>
      <c r="F37555"/>
      <c r="G37555"/>
      <c r="H37555"/>
      <c r="I37555"/>
    </row>
    <row r="37556" spans="1:9" x14ac:dyDescent="0.25">
      <c r="A37556"/>
      <c r="B37556"/>
      <c r="C37556" s="32"/>
      <c r="D37556"/>
      <c r="E37556" s="32"/>
      <c r="F37556"/>
      <c r="G37556"/>
      <c r="H37556"/>
      <c r="I37556"/>
    </row>
    <row r="37557" spans="1:9" x14ac:dyDescent="0.25">
      <c r="A37557"/>
      <c r="B37557"/>
      <c r="C37557" s="32"/>
      <c r="D37557"/>
      <c r="E37557" s="32"/>
      <c r="F37557"/>
      <c r="G37557"/>
      <c r="H37557"/>
      <c r="I37557"/>
    </row>
    <row r="37558" spans="1:9" x14ac:dyDescent="0.25">
      <c r="A37558"/>
      <c r="B37558"/>
      <c r="C37558" s="32"/>
      <c r="D37558"/>
      <c r="E37558" s="32"/>
      <c r="F37558"/>
      <c r="G37558"/>
      <c r="H37558"/>
      <c r="I37558"/>
    </row>
    <row r="37559" spans="1:9" x14ac:dyDescent="0.25">
      <c r="A37559"/>
      <c r="B37559"/>
      <c r="C37559" s="32"/>
      <c r="D37559"/>
      <c r="E37559" s="32"/>
      <c r="F37559"/>
      <c r="G37559"/>
      <c r="H37559"/>
      <c r="I37559"/>
    </row>
    <row r="37560" spans="1:9" x14ac:dyDescent="0.25">
      <c r="A37560"/>
      <c r="B37560"/>
      <c r="C37560" s="32"/>
      <c r="D37560"/>
      <c r="E37560" s="32"/>
      <c r="F37560"/>
      <c r="G37560"/>
      <c r="H37560"/>
      <c r="I37560"/>
    </row>
    <row r="37561" spans="1:9" x14ac:dyDescent="0.25">
      <c r="A37561"/>
      <c r="B37561"/>
      <c r="C37561" s="32"/>
      <c r="D37561"/>
      <c r="E37561" s="32"/>
      <c r="F37561"/>
      <c r="G37561"/>
      <c r="H37561"/>
      <c r="I37561"/>
    </row>
    <row r="37562" spans="1:9" x14ac:dyDescent="0.25">
      <c r="A37562"/>
      <c r="B37562"/>
      <c r="C37562" s="32"/>
      <c r="D37562"/>
      <c r="E37562" s="32"/>
      <c r="F37562"/>
      <c r="G37562"/>
      <c r="H37562"/>
      <c r="I37562"/>
    </row>
    <row r="37563" spans="1:9" x14ac:dyDescent="0.25">
      <c r="A37563"/>
      <c r="B37563"/>
      <c r="C37563" s="32"/>
      <c r="D37563"/>
      <c r="E37563" s="32"/>
      <c r="F37563"/>
      <c r="G37563"/>
      <c r="H37563"/>
      <c r="I37563"/>
    </row>
    <row r="37564" spans="1:9" x14ac:dyDescent="0.25">
      <c r="A37564"/>
      <c r="B37564"/>
      <c r="C37564" s="32"/>
      <c r="D37564"/>
      <c r="E37564" s="32"/>
      <c r="F37564"/>
      <c r="G37564"/>
      <c r="H37564"/>
      <c r="I37564"/>
    </row>
    <row r="37565" spans="1:9" x14ac:dyDescent="0.25">
      <c r="A37565"/>
      <c r="B37565"/>
      <c r="C37565" s="32"/>
      <c r="D37565"/>
      <c r="E37565" s="32"/>
      <c r="F37565"/>
      <c r="G37565"/>
      <c r="H37565"/>
      <c r="I37565"/>
    </row>
    <row r="37566" spans="1:9" x14ac:dyDescent="0.25">
      <c r="A37566"/>
      <c r="B37566"/>
      <c r="C37566" s="32"/>
      <c r="D37566"/>
      <c r="E37566" s="32"/>
      <c r="F37566"/>
      <c r="G37566"/>
      <c r="H37566"/>
      <c r="I37566"/>
    </row>
    <row r="37567" spans="1:9" x14ac:dyDescent="0.25">
      <c r="A37567"/>
      <c r="B37567"/>
      <c r="C37567" s="32"/>
      <c r="D37567"/>
      <c r="E37567" s="32"/>
      <c r="F37567"/>
      <c r="G37567"/>
      <c r="H37567"/>
      <c r="I37567"/>
    </row>
    <row r="37568" spans="1:9" x14ac:dyDescent="0.25">
      <c r="A37568"/>
      <c r="B37568"/>
      <c r="C37568" s="32"/>
      <c r="D37568"/>
      <c r="E37568" s="32"/>
      <c r="F37568"/>
      <c r="G37568"/>
      <c r="H37568"/>
      <c r="I37568"/>
    </row>
    <row r="37569" spans="1:9" x14ac:dyDescent="0.25">
      <c r="A37569"/>
      <c r="B37569"/>
      <c r="C37569" s="32"/>
      <c r="D37569"/>
      <c r="E37569" s="32"/>
      <c r="F37569"/>
      <c r="G37569"/>
      <c r="H37569"/>
      <c r="I37569"/>
    </row>
    <row r="37570" spans="1:9" x14ac:dyDescent="0.25">
      <c r="A37570"/>
      <c r="B37570"/>
      <c r="C37570" s="32"/>
      <c r="D37570"/>
      <c r="E37570" s="32"/>
      <c r="F37570"/>
      <c r="G37570"/>
      <c r="H37570"/>
      <c r="I37570"/>
    </row>
    <row r="37571" spans="1:9" x14ac:dyDescent="0.25">
      <c r="A37571"/>
      <c r="B37571"/>
      <c r="C37571" s="32"/>
      <c r="D37571"/>
      <c r="E37571" s="32"/>
      <c r="F37571"/>
      <c r="G37571"/>
      <c r="H37571"/>
      <c r="I37571"/>
    </row>
    <row r="37572" spans="1:9" x14ac:dyDescent="0.25">
      <c r="A37572"/>
      <c r="B37572"/>
      <c r="C37572" s="32"/>
      <c r="D37572"/>
      <c r="E37572" s="32"/>
      <c r="F37572"/>
      <c r="G37572"/>
      <c r="H37572"/>
      <c r="I37572"/>
    </row>
    <row r="37573" spans="1:9" x14ac:dyDescent="0.25">
      <c r="A37573"/>
      <c r="B37573"/>
      <c r="C37573" s="32"/>
      <c r="D37573"/>
      <c r="E37573" s="32"/>
      <c r="F37573"/>
      <c r="G37573"/>
      <c r="H37573"/>
      <c r="I37573"/>
    </row>
    <row r="37574" spans="1:9" x14ac:dyDescent="0.25">
      <c r="A37574"/>
      <c r="B37574"/>
      <c r="C37574" s="32"/>
      <c r="D37574"/>
      <c r="E37574" s="32"/>
      <c r="F37574"/>
      <c r="G37574"/>
      <c r="H37574"/>
      <c r="I37574"/>
    </row>
    <row r="37575" spans="1:9" x14ac:dyDescent="0.25">
      <c r="A37575"/>
      <c r="B37575"/>
      <c r="C37575" s="32"/>
      <c r="D37575"/>
      <c r="E37575" s="32"/>
      <c r="F37575"/>
      <c r="G37575"/>
      <c r="H37575"/>
      <c r="I37575"/>
    </row>
    <row r="37576" spans="1:9" x14ac:dyDescent="0.25">
      <c r="A37576"/>
      <c r="B37576"/>
      <c r="C37576" s="32"/>
      <c r="D37576"/>
      <c r="E37576" s="32"/>
      <c r="F37576"/>
      <c r="G37576"/>
      <c r="H37576"/>
      <c r="I37576"/>
    </row>
    <row r="37577" spans="1:9" x14ac:dyDescent="0.25">
      <c r="A37577"/>
      <c r="B37577"/>
      <c r="C37577" s="32"/>
      <c r="D37577"/>
      <c r="E37577" s="32"/>
      <c r="F37577"/>
      <c r="G37577"/>
      <c r="H37577"/>
      <c r="I37577"/>
    </row>
    <row r="37578" spans="1:9" x14ac:dyDescent="0.25">
      <c r="A37578"/>
      <c r="B37578"/>
      <c r="C37578" s="32"/>
      <c r="D37578"/>
      <c r="E37578" s="32"/>
      <c r="F37578"/>
      <c r="G37578"/>
      <c r="H37578"/>
      <c r="I37578"/>
    </row>
    <row r="37579" spans="1:9" x14ac:dyDescent="0.25">
      <c r="A37579"/>
      <c r="B37579"/>
      <c r="C37579" s="32"/>
      <c r="D37579"/>
      <c r="E37579" s="32"/>
      <c r="F37579"/>
      <c r="G37579"/>
      <c r="H37579"/>
      <c r="I37579"/>
    </row>
    <row r="37580" spans="1:9" x14ac:dyDescent="0.25">
      <c r="A37580"/>
      <c r="B37580"/>
      <c r="C37580" s="32"/>
      <c r="D37580"/>
      <c r="E37580" s="32"/>
      <c r="F37580"/>
      <c r="G37580"/>
      <c r="H37580"/>
      <c r="I37580"/>
    </row>
    <row r="37581" spans="1:9" x14ac:dyDescent="0.25">
      <c r="A37581"/>
      <c r="B37581"/>
      <c r="C37581" s="32"/>
      <c r="D37581"/>
      <c r="E37581" s="32"/>
      <c r="F37581"/>
      <c r="G37581"/>
      <c r="H37581"/>
      <c r="I37581"/>
    </row>
    <row r="37582" spans="1:9" x14ac:dyDescent="0.25">
      <c r="A37582"/>
      <c r="B37582"/>
      <c r="C37582" s="32"/>
      <c r="D37582"/>
      <c r="E37582" s="32"/>
      <c r="F37582"/>
      <c r="G37582"/>
      <c r="H37582"/>
      <c r="I37582"/>
    </row>
    <row r="37583" spans="1:9" x14ac:dyDescent="0.25">
      <c r="A37583"/>
      <c r="B37583"/>
      <c r="C37583" s="32"/>
      <c r="D37583"/>
      <c r="E37583" s="32"/>
      <c r="F37583"/>
      <c r="G37583"/>
      <c r="H37583"/>
      <c r="I37583"/>
    </row>
    <row r="37584" spans="1:9" x14ac:dyDescent="0.25">
      <c r="A37584"/>
      <c r="B37584"/>
      <c r="C37584" s="32"/>
      <c r="D37584"/>
      <c r="E37584" s="32"/>
      <c r="F37584"/>
      <c r="G37584"/>
      <c r="H37584"/>
      <c r="I37584"/>
    </row>
    <row r="37585" spans="1:9" x14ac:dyDescent="0.25">
      <c r="A37585"/>
      <c r="B37585"/>
      <c r="C37585" s="32"/>
      <c r="D37585"/>
      <c r="E37585" s="32"/>
      <c r="F37585"/>
      <c r="G37585"/>
      <c r="H37585"/>
      <c r="I37585"/>
    </row>
    <row r="37586" spans="1:9" x14ac:dyDescent="0.25">
      <c r="A37586"/>
      <c r="B37586"/>
      <c r="C37586" s="32"/>
      <c r="D37586"/>
      <c r="E37586" s="32"/>
      <c r="F37586"/>
      <c r="G37586"/>
      <c r="H37586"/>
      <c r="I37586"/>
    </row>
    <row r="37587" spans="1:9" x14ac:dyDescent="0.25">
      <c r="A37587"/>
      <c r="B37587"/>
      <c r="C37587" s="32"/>
      <c r="D37587"/>
      <c r="E37587" s="32"/>
      <c r="F37587"/>
      <c r="G37587"/>
      <c r="H37587"/>
      <c r="I37587"/>
    </row>
    <row r="37588" spans="1:9" x14ac:dyDescent="0.25">
      <c r="A37588"/>
      <c r="B37588"/>
      <c r="C37588" s="32"/>
      <c r="D37588"/>
      <c r="E37588" s="32"/>
      <c r="F37588"/>
      <c r="G37588"/>
      <c r="H37588"/>
      <c r="I37588"/>
    </row>
    <row r="37589" spans="1:9" x14ac:dyDescent="0.25">
      <c r="A37589"/>
      <c r="B37589"/>
      <c r="C37589" s="32"/>
      <c r="D37589"/>
      <c r="E37589" s="32"/>
      <c r="F37589"/>
      <c r="G37589"/>
      <c r="H37589"/>
      <c r="I37589"/>
    </row>
    <row r="37590" spans="1:9" x14ac:dyDescent="0.25">
      <c r="A37590"/>
      <c r="B37590"/>
      <c r="C37590" s="32"/>
      <c r="D37590"/>
      <c r="E37590" s="32"/>
      <c r="F37590"/>
      <c r="G37590"/>
      <c r="H37590"/>
      <c r="I37590"/>
    </row>
    <row r="37591" spans="1:9" x14ac:dyDescent="0.25">
      <c r="A37591"/>
      <c r="B37591"/>
      <c r="C37591" s="32"/>
      <c r="D37591"/>
      <c r="E37591" s="32"/>
      <c r="F37591"/>
      <c r="G37591"/>
      <c r="H37591"/>
      <c r="I37591"/>
    </row>
    <row r="37592" spans="1:9" x14ac:dyDescent="0.25">
      <c r="A37592"/>
      <c r="B37592"/>
      <c r="C37592" s="32"/>
      <c r="D37592"/>
      <c r="E37592" s="32"/>
      <c r="F37592"/>
      <c r="G37592"/>
      <c r="H37592"/>
      <c r="I37592"/>
    </row>
    <row r="37593" spans="1:9" x14ac:dyDescent="0.25">
      <c r="A37593"/>
      <c r="B37593"/>
      <c r="C37593" s="32"/>
      <c r="D37593"/>
      <c r="E37593" s="32"/>
      <c r="F37593"/>
      <c r="G37593"/>
      <c r="H37593"/>
      <c r="I37593"/>
    </row>
    <row r="37594" spans="1:9" x14ac:dyDescent="0.25">
      <c r="A37594"/>
      <c r="B37594"/>
      <c r="C37594" s="32"/>
      <c r="D37594"/>
      <c r="E37594" s="32"/>
      <c r="F37594"/>
      <c r="G37594"/>
      <c r="H37594"/>
      <c r="I37594"/>
    </row>
    <row r="37595" spans="1:9" x14ac:dyDescent="0.25">
      <c r="A37595"/>
      <c r="B37595"/>
      <c r="C37595" s="32"/>
      <c r="D37595"/>
      <c r="E37595" s="32"/>
      <c r="F37595"/>
      <c r="G37595"/>
      <c r="H37595"/>
      <c r="I37595"/>
    </row>
    <row r="37596" spans="1:9" x14ac:dyDescent="0.25">
      <c r="A37596"/>
      <c r="B37596"/>
      <c r="C37596" s="32"/>
      <c r="D37596"/>
      <c r="E37596" s="32"/>
      <c r="F37596"/>
      <c r="G37596"/>
      <c r="H37596"/>
      <c r="I37596"/>
    </row>
    <row r="37597" spans="1:9" x14ac:dyDescent="0.25">
      <c r="A37597"/>
      <c r="B37597"/>
      <c r="C37597" s="32"/>
      <c r="D37597"/>
      <c r="E37597" s="32"/>
      <c r="F37597"/>
      <c r="G37597"/>
      <c r="H37597"/>
      <c r="I37597"/>
    </row>
    <row r="37598" spans="1:9" x14ac:dyDescent="0.25">
      <c r="A37598"/>
      <c r="B37598"/>
      <c r="C37598" s="32"/>
      <c r="D37598"/>
      <c r="E37598" s="32"/>
      <c r="F37598"/>
      <c r="G37598"/>
      <c r="H37598"/>
      <c r="I37598"/>
    </row>
    <row r="37599" spans="1:9" x14ac:dyDescent="0.25">
      <c r="A37599"/>
      <c r="B37599"/>
      <c r="C37599" s="32"/>
      <c r="D37599"/>
      <c r="E37599" s="32"/>
      <c r="F37599"/>
      <c r="G37599"/>
      <c r="H37599"/>
      <c r="I37599"/>
    </row>
    <row r="37600" spans="1:9" x14ac:dyDescent="0.25">
      <c r="A37600"/>
      <c r="B37600"/>
      <c r="C37600" s="32"/>
      <c r="D37600"/>
      <c r="E37600" s="32"/>
      <c r="F37600"/>
      <c r="G37600"/>
      <c r="H37600"/>
      <c r="I37600"/>
    </row>
    <row r="37601" spans="1:9" x14ac:dyDescent="0.25">
      <c r="A37601"/>
      <c r="B37601"/>
      <c r="C37601" s="32"/>
      <c r="D37601"/>
      <c r="E37601" s="32"/>
      <c r="F37601"/>
      <c r="G37601"/>
      <c r="H37601"/>
      <c r="I37601"/>
    </row>
    <row r="37602" spans="1:9" x14ac:dyDescent="0.25">
      <c r="A37602"/>
      <c r="B37602"/>
      <c r="C37602" s="32"/>
      <c r="D37602"/>
      <c r="E37602" s="32"/>
      <c r="F37602"/>
      <c r="G37602"/>
      <c r="H37602"/>
      <c r="I37602"/>
    </row>
    <row r="37603" spans="1:9" x14ac:dyDescent="0.25">
      <c r="A37603"/>
      <c r="B37603"/>
      <c r="C37603" s="32"/>
      <c r="D37603"/>
      <c r="E37603" s="32"/>
      <c r="F37603"/>
      <c r="G37603"/>
      <c r="H37603"/>
      <c r="I37603"/>
    </row>
    <row r="37604" spans="1:9" x14ac:dyDescent="0.25">
      <c r="A37604"/>
      <c r="B37604"/>
      <c r="C37604" s="32"/>
      <c r="D37604"/>
      <c r="E37604" s="32"/>
      <c r="F37604"/>
      <c r="G37604"/>
      <c r="H37604"/>
      <c r="I37604"/>
    </row>
    <row r="37605" spans="1:9" x14ac:dyDescent="0.25">
      <c r="A37605"/>
      <c r="B37605"/>
      <c r="C37605" s="32"/>
      <c r="D37605"/>
      <c r="E37605" s="32"/>
      <c r="F37605"/>
      <c r="G37605"/>
      <c r="H37605"/>
      <c r="I37605"/>
    </row>
    <row r="37606" spans="1:9" x14ac:dyDescent="0.25">
      <c r="A37606"/>
      <c r="B37606"/>
      <c r="C37606" s="32"/>
      <c r="D37606"/>
      <c r="E37606" s="32"/>
      <c r="F37606"/>
      <c r="G37606"/>
      <c r="H37606"/>
      <c r="I37606"/>
    </row>
    <row r="37607" spans="1:9" x14ac:dyDescent="0.25">
      <c r="A37607"/>
      <c r="B37607"/>
      <c r="C37607" s="32"/>
      <c r="D37607"/>
      <c r="E37607" s="32"/>
      <c r="F37607"/>
      <c r="G37607"/>
      <c r="H37607"/>
      <c r="I37607"/>
    </row>
    <row r="37608" spans="1:9" x14ac:dyDescent="0.25">
      <c r="A37608"/>
      <c r="B37608"/>
      <c r="C37608" s="32"/>
      <c r="D37608"/>
      <c r="E37608" s="32"/>
      <c r="F37608"/>
      <c r="G37608"/>
      <c r="H37608"/>
      <c r="I37608"/>
    </row>
    <row r="37609" spans="1:9" x14ac:dyDescent="0.25">
      <c r="A37609"/>
      <c r="B37609"/>
      <c r="C37609" s="32"/>
      <c r="D37609"/>
      <c r="E37609" s="32"/>
      <c r="F37609"/>
      <c r="G37609"/>
      <c r="H37609"/>
      <c r="I37609"/>
    </row>
    <row r="37610" spans="1:9" x14ac:dyDescent="0.25">
      <c r="A37610"/>
      <c r="B37610"/>
      <c r="C37610" s="32"/>
      <c r="D37610"/>
      <c r="E37610" s="32"/>
      <c r="F37610"/>
      <c r="G37610"/>
      <c r="H37610"/>
      <c r="I37610"/>
    </row>
    <row r="37611" spans="1:9" x14ac:dyDescent="0.25">
      <c r="A37611"/>
      <c r="B37611"/>
      <c r="C37611" s="32"/>
      <c r="D37611"/>
      <c r="E37611" s="32"/>
      <c r="F37611"/>
      <c r="G37611"/>
      <c r="H37611"/>
      <c r="I37611"/>
    </row>
    <row r="37612" spans="1:9" x14ac:dyDescent="0.25">
      <c r="A37612"/>
      <c r="B37612"/>
      <c r="C37612" s="32"/>
      <c r="D37612"/>
      <c r="E37612" s="32"/>
      <c r="F37612"/>
      <c r="G37612"/>
      <c r="H37612"/>
      <c r="I37612"/>
    </row>
    <row r="37613" spans="1:9" x14ac:dyDescent="0.25">
      <c r="A37613"/>
      <c r="B37613"/>
      <c r="C37613" s="32"/>
      <c r="D37613"/>
      <c r="E37613" s="32"/>
      <c r="F37613"/>
      <c r="G37613"/>
      <c r="H37613"/>
      <c r="I37613"/>
    </row>
    <row r="37614" spans="1:9" x14ac:dyDescent="0.25">
      <c r="A37614"/>
      <c r="B37614"/>
      <c r="C37614" s="32"/>
      <c r="D37614"/>
      <c r="E37614" s="32"/>
      <c r="F37614"/>
      <c r="G37614"/>
      <c r="H37614"/>
      <c r="I37614"/>
    </row>
    <row r="37615" spans="1:9" x14ac:dyDescent="0.25">
      <c r="A37615"/>
      <c r="B37615"/>
      <c r="C37615" s="32"/>
      <c r="D37615"/>
      <c r="E37615" s="32"/>
      <c r="F37615"/>
      <c r="G37615"/>
      <c r="H37615"/>
      <c r="I37615"/>
    </row>
    <row r="37616" spans="1:9" x14ac:dyDescent="0.25">
      <c r="A37616"/>
      <c r="B37616"/>
      <c r="C37616" s="32"/>
      <c r="D37616"/>
      <c r="E37616" s="32"/>
      <c r="F37616"/>
      <c r="G37616"/>
      <c r="H37616"/>
      <c r="I37616"/>
    </row>
    <row r="37617" spans="1:9" x14ac:dyDescent="0.25">
      <c r="A37617"/>
      <c r="B37617"/>
      <c r="C37617" s="32"/>
      <c r="D37617"/>
      <c r="E37617" s="32"/>
      <c r="F37617"/>
      <c r="G37617"/>
      <c r="H37617"/>
      <c r="I37617"/>
    </row>
    <row r="37618" spans="1:9" x14ac:dyDescent="0.25">
      <c r="A37618"/>
      <c r="B37618"/>
      <c r="C37618" s="32"/>
      <c r="D37618"/>
      <c r="E37618" s="32"/>
      <c r="F37618"/>
      <c r="G37618"/>
      <c r="H37618"/>
      <c r="I37618"/>
    </row>
    <row r="37619" spans="1:9" x14ac:dyDescent="0.25">
      <c r="A37619"/>
      <c r="B37619"/>
      <c r="C37619" s="32"/>
      <c r="D37619"/>
      <c r="E37619" s="32"/>
      <c r="F37619"/>
      <c r="G37619"/>
      <c r="H37619"/>
      <c r="I37619"/>
    </row>
    <row r="37620" spans="1:9" x14ac:dyDescent="0.25">
      <c r="A37620"/>
      <c r="B37620"/>
      <c r="C37620" s="32"/>
      <c r="D37620"/>
      <c r="E37620" s="32"/>
      <c r="F37620"/>
      <c r="G37620"/>
      <c r="H37620"/>
      <c r="I37620"/>
    </row>
    <row r="37621" spans="1:9" x14ac:dyDescent="0.25">
      <c r="A37621"/>
      <c r="B37621"/>
      <c r="C37621" s="32"/>
      <c r="D37621"/>
      <c r="E37621" s="32"/>
      <c r="F37621"/>
      <c r="G37621"/>
      <c r="H37621"/>
      <c r="I37621"/>
    </row>
    <row r="37622" spans="1:9" x14ac:dyDescent="0.25">
      <c r="A37622"/>
      <c r="B37622"/>
      <c r="C37622" s="32"/>
      <c r="D37622"/>
      <c r="E37622" s="32"/>
      <c r="F37622"/>
      <c r="G37622"/>
      <c r="H37622"/>
      <c r="I37622"/>
    </row>
    <row r="37623" spans="1:9" x14ac:dyDescent="0.25">
      <c r="A37623"/>
      <c r="B37623"/>
      <c r="C37623" s="32"/>
      <c r="D37623"/>
      <c r="E37623" s="32"/>
      <c r="F37623"/>
      <c r="G37623"/>
      <c r="H37623"/>
      <c r="I37623"/>
    </row>
    <row r="37624" spans="1:9" x14ac:dyDescent="0.25">
      <c r="A37624"/>
      <c r="B37624"/>
      <c r="C37624" s="32"/>
      <c r="D37624"/>
      <c r="E37624" s="32"/>
      <c r="F37624"/>
      <c r="G37624"/>
      <c r="H37624"/>
      <c r="I37624"/>
    </row>
    <row r="37625" spans="1:9" x14ac:dyDescent="0.25">
      <c r="A37625"/>
      <c r="B37625"/>
      <c r="C37625" s="32"/>
      <c r="D37625"/>
      <c r="E37625" s="32"/>
      <c r="F37625"/>
      <c r="G37625"/>
      <c r="H37625"/>
      <c r="I37625"/>
    </row>
    <row r="37626" spans="1:9" x14ac:dyDescent="0.25">
      <c r="A37626"/>
      <c r="B37626"/>
      <c r="C37626" s="32"/>
      <c r="D37626"/>
      <c r="E37626" s="32"/>
      <c r="F37626"/>
      <c r="G37626"/>
      <c r="H37626"/>
      <c r="I37626"/>
    </row>
    <row r="37627" spans="1:9" x14ac:dyDescent="0.25">
      <c r="A37627"/>
      <c r="B37627"/>
      <c r="C37627" s="32"/>
      <c r="D37627"/>
      <c r="E37627" s="32"/>
      <c r="F37627"/>
      <c r="G37627"/>
      <c r="H37627"/>
      <c r="I37627"/>
    </row>
    <row r="37628" spans="1:9" x14ac:dyDescent="0.25">
      <c r="A37628"/>
      <c r="B37628"/>
      <c r="C37628" s="32"/>
      <c r="D37628"/>
      <c r="E37628" s="32"/>
      <c r="F37628"/>
      <c r="G37628"/>
      <c r="H37628"/>
      <c r="I37628"/>
    </row>
    <row r="37629" spans="1:9" x14ac:dyDescent="0.25">
      <c r="A37629"/>
      <c r="B37629"/>
      <c r="C37629" s="32"/>
      <c r="D37629"/>
      <c r="E37629" s="32"/>
      <c r="F37629"/>
      <c r="G37629"/>
      <c r="H37629"/>
      <c r="I37629"/>
    </row>
    <row r="37630" spans="1:9" x14ac:dyDescent="0.25">
      <c r="A37630"/>
      <c r="B37630"/>
      <c r="C37630" s="32"/>
      <c r="D37630"/>
      <c r="E37630" s="32"/>
      <c r="F37630"/>
      <c r="G37630"/>
      <c r="H37630"/>
      <c r="I37630"/>
    </row>
    <row r="37631" spans="1:9" x14ac:dyDescent="0.25">
      <c r="A37631"/>
      <c r="B37631"/>
      <c r="C37631" s="32"/>
      <c r="D37631"/>
      <c r="E37631" s="32"/>
      <c r="F37631"/>
      <c r="G37631"/>
      <c r="H37631"/>
      <c r="I37631"/>
    </row>
    <row r="37632" spans="1:9" x14ac:dyDescent="0.25">
      <c r="A37632"/>
      <c r="B37632"/>
      <c r="C37632" s="32"/>
      <c r="D37632"/>
      <c r="E37632" s="32"/>
      <c r="F37632"/>
      <c r="G37632"/>
      <c r="H37632"/>
      <c r="I37632"/>
    </row>
    <row r="37633" spans="1:9" x14ac:dyDescent="0.25">
      <c r="A37633"/>
      <c r="B37633"/>
      <c r="C37633" s="32"/>
      <c r="D37633"/>
      <c r="E37633" s="32"/>
      <c r="F37633"/>
      <c r="G37633"/>
      <c r="H37633"/>
      <c r="I37633"/>
    </row>
    <row r="37634" spans="1:9" x14ac:dyDescent="0.25">
      <c r="A37634"/>
      <c r="B37634"/>
      <c r="C37634" s="32"/>
      <c r="D37634"/>
      <c r="E37634" s="32"/>
      <c r="F37634"/>
      <c r="G37634"/>
      <c r="H37634"/>
      <c r="I37634"/>
    </row>
    <row r="37635" spans="1:9" x14ac:dyDescent="0.25">
      <c r="A37635"/>
      <c r="B37635"/>
      <c r="C37635" s="32"/>
      <c r="D37635"/>
      <c r="E37635" s="32"/>
      <c r="F37635"/>
      <c r="G37635"/>
      <c r="H37635"/>
      <c r="I37635"/>
    </row>
    <row r="37636" spans="1:9" x14ac:dyDescent="0.25">
      <c r="A37636"/>
      <c r="B37636"/>
      <c r="C37636" s="32"/>
      <c r="D37636"/>
      <c r="E37636" s="32"/>
      <c r="F37636"/>
      <c r="G37636"/>
      <c r="H37636"/>
      <c r="I37636"/>
    </row>
    <row r="37637" spans="1:9" x14ac:dyDescent="0.25">
      <c r="A37637"/>
      <c r="B37637"/>
      <c r="C37637" s="32"/>
      <c r="D37637"/>
      <c r="E37637" s="32"/>
      <c r="F37637"/>
      <c r="G37637"/>
      <c r="H37637"/>
      <c r="I37637"/>
    </row>
    <row r="37638" spans="1:9" x14ac:dyDescent="0.25">
      <c r="A37638"/>
      <c r="B37638"/>
      <c r="C37638" s="32"/>
      <c r="D37638"/>
      <c r="E37638" s="32"/>
      <c r="F37638"/>
      <c r="G37638"/>
      <c r="H37638"/>
      <c r="I37638"/>
    </row>
    <row r="37639" spans="1:9" x14ac:dyDescent="0.25">
      <c r="A37639"/>
      <c r="B37639"/>
      <c r="C37639" s="32"/>
      <c r="D37639"/>
      <c r="E37639" s="32"/>
      <c r="F37639"/>
      <c r="G37639"/>
      <c r="H37639"/>
      <c r="I37639"/>
    </row>
    <row r="37640" spans="1:9" x14ac:dyDescent="0.25">
      <c r="A37640"/>
      <c r="B37640"/>
      <c r="C37640" s="32"/>
      <c r="D37640"/>
      <c r="E37640" s="32"/>
      <c r="F37640"/>
      <c r="G37640"/>
      <c r="H37640"/>
      <c r="I37640"/>
    </row>
    <row r="37641" spans="1:9" x14ac:dyDescent="0.25">
      <c r="A37641"/>
      <c r="B37641"/>
      <c r="C37641" s="32"/>
      <c r="D37641"/>
      <c r="E37641" s="32"/>
      <c r="F37641"/>
      <c r="G37641"/>
      <c r="H37641"/>
      <c r="I37641"/>
    </row>
    <row r="37642" spans="1:9" x14ac:dyDescent="0.25">
      <c r="A37642"/>
      <c r="B37642"/>
      <c r="C37642" s="32"/>
      <c r="D37642"/>
      <c r="E37642" s="32"/>
      <c r="F37642"/>
      <c r="G37642"/>
      <c r="H37642"/>
      <c r="I37642"/>
    </row>
    <row r="37643" spans="1:9" x14ac:dyDescent="0.25">
      <c r="A37643"/>
      <c r="B37643"/>
      <c r="C37643" s="32"/>
      <c r="D37643"/>
      <c r="E37643" s="32"/>
      <c r="F37643"/>
      <c r="G37643"/>
      <c r="H37643"/>
      <c r="I37643"/>
    </row>
    <row r="37644" spans="1:9" x14ac:dyDescent="0.25">
      <c r="A37644"/>
      <c r="B37644"/>
      <c r="C37644" s="32"/>
      <c r="D37644"/>
      <c r="E37644" s="32"/>
      <c r="F37644"/>
      <c r="G37644"/>
      <c r="H37644"/>
      <c r="I37644"/>
    </row>
    <row r="37645" spans="1:9" x14ac:dyDescent="0.25">
      <c r="A37645"/>
      <c r="B37645"/>
      <c r="C37645" s="32"/>
      <c r="D37645"/>
      <c r="E37645" s="32"/>
      <c r="F37645"/>
      <c r="G37645"/>
      <c r="H37645"/>
      <c r="I37645"/>
    </row>
    <row r="37646" spans="1:9" x14ac:dyDescent="0.25">
      <c r="A37646"/>
      <c r="B37646"/>
      <c r="C37646" s="32"/>
      <c r="D37646"/>
      <c r="E37646" s="32"/>
      <c r="F37646"/>
      <c r="G37646"/>
      <c r="H37646"/>
      <c r="I37646"/>
    </row>
    <row r="37647" spans="1:9" x14ac:dyDescent="0.25">
      <c r="A37647"/>
      <c r="B37647"/>
      <c r="C37647" s="32"/>
      <c r="D37647"/>
      <c r="E37647" s="32"/>
      <c r="F37647"/>
      <c r="G37647"/>
      <c r="H37647"/>
      <c r="I37647"/>
    </row>
    <row r="37648" spans="1:9" x14ac:dyDescent="0.25">
      <c r="A37648"/>
      <c r="B37648"/>
      <c r="C37648" s="32"/>
      <c r="D37648"/>
      <c r="E37648" s="32"/>
      <c r="F37648"/>
      <c r="G37648"/>
      <c r="H37648"/>
      <c r="I37648"/>
    </row>
    <row r="37649" spans="1:9" x14ac:dyDescent="0.25">
      <c r="A37649"/>
      <c r="B37649"/>
      <c r="C37649" s="32"/>
      <c r="D37649"/>
      <c r="E37649" s="32"/>
      <c r="F37649"/>
      <c r="G37649"/>
      <c r="H37649"/>
      <c r="I37649"/>
    </row>
    <row r="37650" spans="1:9" x14ac:dyDescent="0.25">
      <c r="A37650"/>
      <c r="B37650"/>
      <c r="C37650" s="32"/>
      <c r="D37650"/>
      <c r="E37650" s="32"/>
      <c r="F37650"/>
      <c r="G37650"/>
      <c r="H37650"/>
      <c r="I37650"/>
    </row>
    <row r="37651" spans="1:9" x14ac:dyDescent="0.25">
      <c r="A37651"/>
      <c r="B37651"/>
      <c r="C37651" s="32"/>
      <c r="D37651"/>
      <c r="E37651" s="32"/>
      <c r="F37651"/>
      <c r="G37651"/>
      <c r="H37651"/>
      <c r="I37651"/>
    </row>
    <row r="37652" spans="1:9" x14ac:dyDescent="0.25">
      <c r="A37652"/>
      <c r="B37652"/>
      <c r="C37652" s="32"/>
      <c r="D37652"/>
      <c r="E37652" s="32"/>
      <c r="F37652"/>
      <c r="G37652"/>
      <c r="H37652"/>
      <c r="I37652"/>
    </row>
    <row r="37653" spans="1:9" x14ac:dyDescent="0.25">
      <c r="A37653"/>
      <c r="B37653"/>
      <c r="C37653" s="32"/>
      <c r="D37653"/>
      <c r="E37653" s="32"/>
      <c r="F37653"/>
      <c r="G37653"/>
      <c r="H37653"/>
      <c r="I37653"/>
    </row>
    <row r="37654" spans="1:9" x14ac:dyDescent="0.25">
      <c r="A37654"/>
      <c r="B37654"/>
      <c r="C37654" s="32"/>
      <c r="D37654"/>
      <c r="E37654" s="32"/>
      <c r="F37654"/>
      <c r="G37654"/>
      <c r="H37654"/>
      <c r="I37654"/>
    </row>
    <row r="37655" spans="1:9" x14ac:dyDescent="0.25">
      <c r="A37655"/>
      <c r="B37655"/>
      <c r="C37655" s="32"/>
      <c r="D37655"/>
      <c r="E37655" s="32"/>
      <c r="F37655"/>
      <c r="G37655"/>
      <c r="H37655"/>
      <c r="I37655"/>
    </row>
    <row r="37656" spans="1:9" x14ac:dyDescent="0.25">
      <c r="A37656"/>
      <c r="B37656"/>
      <c r="C37656" s="32"/>
      <c r="D37656"/>
      <c r="E37656" s="32"/>
      <c r="F37656"/>
      <c r="G37656"/>
      <c r="H37656"/>
      <c r="I37656"/>
    </row>
    <row r="37657" spans="1:9" x14ac:dyDescent="0.25">
      <c r="A37657"/>
      <c r="B37657"/>
      <c r="C37657" s="32"/>
      <c r="D37657"/>
      <c r="E37657" s="32"/>
      <c r="F37657"/>
      <c r="G37657"/>
      <c r="H37657"/>
      <c r="I37657"/>
    </row>
    <row r="37658" spans="1:9" x14ac:dyDescent="0.25">
      <c r="A37658"/>
      <c r="B37658"/>
      <c r="C37658" s="32"/>
      <c r="D37658"/>
      <c r="E37658" s="32"/>
      <c r="F37658"/>
      <c r="G37658"/>
      <c r="H37658"/>
      <c r="I37658"/>
    </row>
    <row r="37659" spans="1:9" x14ac:dyDescent="0.25">
      <c r="A37659"/>
      <c r="B37659"/>
      <c r="C37659" s="32"/>
      <c r="D37659"/>
      <c r="E37659" s="32"/>
      <c r="F37659"/>
      <c r="G37659"/>
      <c r="H37659"/>
      <c r="I37659"/>
    </row>
    <row r="37660" spans="1:9" x14ac:dyDescent="0.25">
      <c r="A37660"/>
      <c r="B37660"/>
      <c r="C37660" s="32"/>
      <c r="D37660"/>
      <c r="E37660" s="32"/>
      <c r="F37660"/>
      <c r="G37660"/>
      <c r="H37660"/>
      <c r="I37660"/>
    </row>
    <row r="37661" spans="1:9" x14ac:dyDescent="0.25">
      <c r="A37661"/>
      <c r="B37661"/>
      <c r="C37661" s="32"/>
      <c r="D37661"/>
      <c r="E37661" s="32"/>
      <c r="F37661"/>
      <c r="G37661"/>
      <c r="H37661"/>
      <c r="I37661"/>
    </row>
    <row r="37662" spans="1:9" x14ac:dyDescent="0.25">
      <c r="A37662"/>
      <c r="B37662"/>
      <c r="C37662" s="32"/>
      <c r="D37662"/>
      <c r="E37662" s="32"/>
      <c r="F37662"/>
      <c r="G37662"/>
      <c r="H37662"/>
      <c r="I37662"/>
    </row>
    <row r="37663" spans="1:9" x14ac:dyDescent="0.25">
      <c r="A37663"/>
      <c r="B37663"/>
      <c r="C37663" s="32"/>
      <c r="D37663"/>
      <c r="E37663" s="32"/>
      <c r="F37663"/>
      <c r="G37663"/>
      <c r="H37663"/>
      <c r="I37663"/>
    </row>
    <row r="37664" spans="1:9" x14ac:dyDescent="0.25">
      <c r="A37664"/>
      <c r="B37664"/>
      <c r="C37664" s="32"/>
      <c r="D37664"/>
      <c r="E37664" s="32"/>
      <c r="F37664"/>
      <c r="G37664"/>
      <c r="H37664"/>
      <c r="I37664"/>
    </row>
    <row r="37665" spans="1:9" x14ac:dyDescent="0.25">
      <c r="A37665"/>
      <c r="B37665"/>
      <c r="C37665" s="32"/>
      <c r="D37665"/>
      <c r="E37665" s="32"/>
      <c r="F37665"/>
      <c r="G37665"/>
      <c r="H37665"/>
      <c r="I37665"/>
    </row>
    <row r="37666" spans="1:9" x14ac:dyDescent="0.25">
      <c r="A37666"/>
      <c r="B37666"/>
      <c r="C37666" s="32"/>
      <c r="D37666"/>
      <c r="E37666" s="32"/>
      <c r="F37666"/>
      <c r="G37666"/>
      <c r="H37666"/>
      <c r="I37666"/>
    </row>
    <row r="37667" spans="1:9" x14ac:dyDescent="0.25">
      <c r="A37667"/>
      <c r="B37667"/>
      <c r="C37667" s="32"/>
      <c r="D37667"/>
      <c r="E37667" s="32"/>
      <c r="F37667"/>
      <c r="G37667"/>
      <c r="H37667"/>
      <c r="I37667"/>
    </row>
    <row r="37668" spans="1:9" x14ac:dyDescent="0.25">
      <c r="A37668"/>
      <c r="B37668"/>
      <c r="C37668" s="32"/>
      <c r="D37668"/>
      <c r="E37668" s="32"/>
      <c r="F37668"/>
      <c r="G37668"/>
      <c r="H37668"/>
      <c r="I37668"/>
    </row>
    <row r="37669" spans="1:9" x14ac:dyDescent="0.25">
      <c r="A37669"/>
      <c r="B37669"/>
      <c r="C37669" s="32"/>
      <c r="D37669"/>
      <c r="E37669" s="32"/>
      <c r="F37669"/>
      <c r="G37669"/>
      <c r="H37669"/>
      <c r="I37669"/>
    </row>
    <row r="37670" spans="1:9" x14ac:dyDescent="0.25">
      <c r="A37670"/>
      <c r="B37670"/>
      <c r="C37670" s="32"/>
      <c r="D37670"/>
      <c r="E37670" s="32"/>
      <c r="F37670"/>
      <c r="G37670"/>
      <c r="H37670"/>
      <c r="I37670"/>
    </row>
    <row r="37671" spans="1:9" x14ac:dyDescent="0.25">
      <c r="A37671"/>
      <c r="B37671"/>
      <c r="C37671" s="32"/>
      <c r="D37671"/>
      <c r="E37671" s="32"/>
      <c r="F37671"/>
      <c r="G37671"/>
      <c r="H37671"/>
      <c r="I37671"/>
    </row>
    <row r="37672" spans="1:9" x14ac:dyDescent="0.25">
      <c r="A37672"/>
      <c r="B37672"/>
      <c r="C37672" s="32"/>
      <c r="D37672"/>
      <c r="E37672" s="32"/>
      <c r="F37672"/>
      <c r="G37672"/>
      <c r="H37672"/>
      <c r="I37672"/>
    </row>
    <row r="37673" spans="1:9" x14ac:dyDescent="0.25">
      <c r="A37673"/>
      <c r="B37673"/>
      <c r="C37673" s="32"/>
      <c r="D37673"/>
      <c r="E37673" s="32"/>
      <c r="F37673"/>
      <c r="G37673"/>
      <c r="H37673"/>
      <c r="I37673"/>
    </row>
    <row r="37674" spans="1:9" x14ac:dyDescent="0.25">
      <c r="A37674"/>
      <c r="B37674"/>
      <c r="C37674" s="32"/>
      <c r="D37674"/>
      <c r="E37674" s="32"/>
      <c r="F37674"/>
      <c r="G37674"/>
      <c r="H37674"/>
      <c r="I37674"/>
    </row>
    <row r="37675" spans="1:9" x14ac:dyDescent="0.25">
      <c r="A37675"/>
      <c r="B37675"/>
      <c r="C37675" s="32"/>
      <c r="D37675"/>
      <c r="E37675" s="32"/>
      <c r="F37675"/>
      <c r="G37675"/>
      <c r="H37675"/>
      <c r="I37675"/>
    </row>
    <row r="37676" spans="1:9" x14ac:dyDescent="0.25">
      <c r="A37676"/>
      <c r="B37676"/>
      <c r="C37676" s="32"/>
      <c r="D37676"/>
      <c r="E37676" s="32"/>
      <c r="F37676"/>
      <c r="G37676"/>
      <c r="H37676"/>
      <c r="I37676"/>
    </row>
    <row r="37677" spans="1:9" x14ac:dyDescent="0.25">
      <c r="A37677"/>
      <c r="B37677"/>
      <c r="C37677" s="32"/>
      <c r="D37677"/>
      <c r="E37677" s="32"/>
      <c r="F37677"/>
      <c r="G37677"/>
      <c r="H37677"/>
      <c r="I37677"/>
    </row>
    <row r="37678" spans="1:9" x14ac:dyDescent="0.25">
      <c r="A37678"/>
      <c r="B37678"/>
      <c r="C37678" s="32"/>
      <c r="D37678"/>
      <c r="E37678" s="32"/>
      <c r="F37678"/>
      <c r="G37678"/>
      <c r="H37678"/>
      <c r="I37678"/>
    </row>
    <row r="37679" spans="1:9" x14ac:dyDescent="0.25">
      <c r="A37679"/>
      <c r="B37679"/>
      <c r="C37679" s="32"/>
      <c r="D37679"/>
      <c r="E37679" s="32"/>
      <c r="F37679"/>
      <c r="G37679"/>
      <c r="H37679"/>
      <c r="I37679"/>
    </row>
    <row r="37680" spans="1:9" x14ac:dyDescent="0.25">
      <c r="A37680"/>
      <c r="B37680"/>
      <c r="C37680" s="32"/>
      <c r="D37680"/>
      <c r="E37680" s="32"/>
      <c r="F37680"/>
      <c r="G37680"/>
      <c r="H37680"/>
      <c r="I37680"/>
    </row>
    <row r="37681" spans="1:9" x14ac:dyDescent="0.25">
      <c r="A37681"/>
      <c r="B37681"/>
      <c r="C37681" s="32"/>
      <c r="D37681"/>
      <c r="E37681" s="32"/>
      <c r="F37681"/>
      <c r="G37681"/>
      <c r="H37681"/>
      <c r="I37681"/>
    </row>
    <row r="37682" spans="1:9" x14ac:dyDescent="0.25">
      <c r="A37682"/>
      <c r="B37682"/>
      <c r="C37682" s="32"/>
      <c r="D37682"/>
      <c r="E37682" s="32"/>
      <c r="F37682"/>
      <c r="G37682"/>
      <c r="H37682"/>
      <c r="I37682"/>
    </row>
    <row r="37683" spans="1:9" x14ac:dyDescent="0.25">
      <c r="A37683"/>
      <c r="B37683"/>
      <c r="C37683" s="32"/>
      <c r="D37683"/>
      <c r="E37683" s="32"/>
      <c r="F37683"/>
      <c r="G37683"/>
      <c r="H37683"/>
      <c r="I37683"/>
    </row>
    <row r="37684" spans="1:9" x14ac:dyDescent="0.25">
      <c r="A37684"/>
      <c r="B37684"/>
      <c r="C37684" s="32"/>
      <c r="D37684"/>
      <c r="E37684" s="32"/>
      <c r="F37684"/>
      <c r="G37684"/>
      <c r="H37684"/>
      <c r="I37684"/>
    </row>
    <row r="37685" spans="1:9" x14ac:dyDescent="0.25">
      <c r="A37685"/>
      <c r="B37685"/>
      <c r="C37685" s="32"/>
      <c r="D37685"/>
      <c r="E37685" s="32"/>
      <c r="F37685"/>
      <c r="G37685"/>
      <c r="H37685"/>
      <c r="I37685"/>
    </row>
    <row r="37686" spans="1:9" x14ac:dyDescent="0.25">
      <c r="A37686"/>
      <c r="B37686"/>
      <c r="C37686" s="32"/>
      <c r="D37686"/>
      <c r="E37686" s="32"/>
      <c r="F37686"/>
      <c r="G37686"/>
      <c r="H37686"/>
      <c r="I37686"/>
    </row>
    <row r="37687" spans="1:9" x14ac:dyDescent="0.25">
      <c r="A37687"/>
      <c r="B37687"/>
      <c r="C37687" s="32"/>
      <c r="D37687"/>
      <c r="E37687" s="32"/>
      <c r="F37687"/>
      <c r="G37687"/>
      <c r="H37687"/>
      <c r="I37687"/>
    </row>
    <row r="37688" spans="1:9" x14ac:dyDescent="0.25">
      <c r="A37688"/>
      <c r="B37688"/>
      <c r="C37688" s="32"/>
      <c r="D37688"/>
      <c r="E37688" s="32"/>
      <c r="F37688"/>
      <c r="G37688"/>
      <c r="H37688"/>
      <c r="I37688"/>
    </row>
    <row r="37689" spans="1:9" x14ac:dyDescent="0.25">
      <c r="A37689"/>
      <c r="B37689"/>
      <c r="C37689" s="32"/>
      <c r="D37689"/>
      <c r="E37689" s="32"/>
      <c r="F37689"/>
      <c r="G37689"/>
      <c r="H37689"/>
      <c r="I37689"/>
    </row>
    <row r="37690" spans="1:9" x14ac:dyDescent="0.25">
      <c r="A37690"/>
      <c r="B37690"/>
      <c r="C37690" s="32"/>
      <c r="D37690"/>
      <c r="E37690" s="32"/>
      <c r="F37690"/>
      <c r="G37690"/>
      <c r="H37690"/>
      <c r="I37690"/>
    </row>
    <row r="37691" spans="1:9" x14ac:dyDescent="0.25">
      <c r="A37691"/>
      <c r="B37691"/>
      <c r="C37691" s="32"/>
      <c r="D37691"/>
      <c r="E37691" s="32"/>
      <c r="F37691"/>
      <c r="G37691"/>
      <c r="H37691"/>
      <c r="I37691"/>
    </row>
    <row r="37692" spans="1:9" x14ac:dyDescent="0.25">
      <c r="A37692"/>
      <c r="B37692"/>
      <c r="C37692" s="32"/>
      <c r="D37692"/>
      <c r="E37692" s="32"/>
      <c r="F37692"/>
      <c r="G37692"/>
      <c r="H37692"/>
      <c r="I37692"/>
    </row>
    <row r="37693" spans="1:9" x14ac:dyDescent="0.25">
      <c r="A37693"/>
      <c r="B37693"/>
      <c r="C37693" s="32"/>
      <c r="D37693"/>
      <c r="E37693" s="32"/>
      <c r="F37693"/>
      <c r="G37693"/>
      <c r="H37693"/>
      <c r="I37693"/>
    </row>
    <row r="37694" spans="1:9" x14ac:dyDescent="0.25">
      <c r="A37694"/>
      <c r="B37694"/>
      <c r="C37694" s="32"/>
      <c r="D37694"/>
      <c r="E37694" s="32"/>
      <c r="F37694"/>
      <c r="G37694"/>
      <c r="H37694"/>
      <c r="I37694"/>
    </row>
    <row r="37695" spans="1:9" x14ac:dyDescent="0.25">
      <c r="A37695"/>
      <c r="B37695"/>
      <c r="C37695" s="32"/>
      <c r="D37695"/>
      <c r="E37695" s="32"/>
      <c r="F37695"/>
      <c r="G37695"/>
      <c r="H37695"/>
      <c r="I37695"/>
    </row>
    <row r="37696" spans="1:9" x14ac:dyDescent="0.25">
      <c r="A37696"/>
      <c r="B37696"/>
      <c r="C37696" s="32"/>
      <c r="D37696"/>
      <c r="E37696" s="32"/>
      <c r="F37696"/>
      <c r="G37696"/>
      <c r="H37696"/>
      <c r="I37696"/>
    </row>
    <row r="37697" spans="1:9" x14ac:dyDescent="0.25">
      <c r="A37697"/>
      <c r="B37697"/>
      <c r="C37697" s="32"/>
      <c r="D37697"/>
      <c r="E37697" s="32"/>
      <c r="F37697"/>
      <c r="G37697"/>
      <c r="H37697"/>
      <c r="I37697"/>
    </row>
    <row r="37698" spans="1:9" x14ac:dyDescent="0.25">
      <c r="A37698"/>
      <c r="B37698"/>
      <c r="C37698" s="32"/>
      <c r="D37698"/>
      <c r="E37698" s="32"/>
      <c r="F37698"/>
      <c r="G37698"/>
      <c r="H37698"/>
      <c r="I37698"/>
    </row>
    <row r="37699" spans="1:9" x14ac:dyDescent="0.25">
      <c r="A37699"/>
      <c r="B37699"/>
      <c r="C37699" s="32"/>
      <c r="D37699"/>
      <c r="E37699" s="32"/>
      <c r="F37699"/>
      <c r="G37699"/>
      <c r="H37699"/>
      <c r="I37699"/>
    </row>
    <row r="37700" spans="1:9" x14ac:dyDescent="0.25">
      <c r="A37700"/>
      <c r="B37700"/>
      <c r="C37700" s="32"/>
      <c r="D37700"/>
      <c r="E37700" s="32"/>
      <c r="F37700"/>
      <c r="G37700"/>
      <c r="H37700"/>
      <c r="I37700"/>
    </row>
    <row r="37701" spans="1:9" x14ac:dyDescent="0.25">
      <c r="A37701"/>
      <c r="B37701"/>
      <c r="C37701" s="32"/>
      <c r="D37701"/>
      <c r="E37701" s="32"/>
      <c r="F37701"/>
      <c r="G37701"/>
      <c r="H37701"/>
      <c r="I37701"/>
    </row>
    <row r="37702" spans="1:9" x14ac:dyDescent="0.25">
      <c r="A37702"/>
      <c r="B37702"/>
      <c r="C37702" s="32"/>
      <c r="D37702"/>
      <c r="E37702" s="32"/>
      <c r="F37702"/>
      <c r="G37702"/>
      <c r="H37702"/>
      <c r="I37702"/>
    </row>
    <row r="37703" spans="1:9" x14ac:dyDescent="0.25">
      <c r="A37703"/>
      <c r="B37703"/>
      <c r="C37703" s="32"/>
      <c r="D37703"/>
      <c r="E37703" s="32"/>
      <c r="F37703"/>
      <c r="G37703"/>
      <c r="H37703"/>
      <c r="I37703"/>
    </row>
    <row r="37704" spans="1:9" x14ac:dyDescent="0.25">
      <c r="A37704"/>
      <c r="B37704"/>
      <c r="C37704" s="32"/>
      <c r="D37704"/>
      <c r="E37704" s="32"/>
      <c r="F37704"/>
      <c r="G37704"/>
      <c r="H37704"/>
      <c r="I37704"/>
    </row>
    <row r="37705" spans="1:9" x14ac:dyDescent="0.25">
      <c r="A37705"/>
      <c r="B37705"/>
      <c r="C37705" s="32"/>
      <c r="D37705"/>
      <c r="E37705" s="32"/>
      <c r="F37705"/>
      <c r="G37705"/>
      <c r="H37705"/>
      <c r="I37705"/>
    </row>
    <row r="37706" spans="1:9" x14ac:dyDescent="0.25">
      <c r="A37706"/>
      <c r="B37706"/>
      <c r="C37706" s="32"/>
      <c r="D37706"/>
      <c r="E37706" s="32"/>
      <c r="F37706"/>
      <c r="G37706"/>
      <c r="H37706"/>
      <c r="I37706"/>
    </row>
    <row r="37707" spans="1:9" x14ac:dyDescent="0.25">
      <c r="A37707"/>
      <c r="B37707"/>
      <c r="C37707" s="32"/>
      <c r="D37707"/>
      <c r="E37707" s="32"/>
      <c r="F37707"/>
      <c r="G37707"/>
      <c r="H37707"/>
      <c r="I37707"/>
    </row>
    <row r="37708" spans="1:9" x14ac:dyDescent="0.25">
      <c r="A37708"/>
      <c r="B37708"/>
      <c r="C37708" s="32"/>
      <c r="D37708"/>
      <c r="E37708" s="32"/>
      <c r="F37708"/>
      <c r="G37708"/>
      <c r="H37708"/>
      <c r="I37708"/>
    </row>
    <row r="37709" spans="1:9" x14ac:dyDescent="0.25">
      <c r="A37709"/>
      <c r="B37709"/>
      <c r="C37709" s="32"/>
      <c r="D37709"/>
      <c r="E37709" s="32"/>
      <c r="F37709"/>
      <c r="G37709"/>
      <c r="H37709"/>
      <c r="I37709"/>
    </row>
    <row r="37710" spans="1:9" x14ac:dyDescent="0.25">
      <c r="A37710"/>
      <c r="B37710"/>
      <c r="C37710" s="32"/>
      <c r="D37710"/>
      <c r="E37710" s="32"/>
      <c r="F37710"/>
      <c r="G37710"/>
      <c r="H37710"/>
      <c r="I37710"/>
    </row>
    <row r="37711" spans="1:9" x14ac:dyDescent="0.25">
      <c r="A37711"/>
      <c r="B37711"/>
      <c r="C37711" s="32"/>
      <c r="D37711"/>
      <c r="E37711" s="32"/>
      <c r="F37711"/>
      <c r="G37711"/>
      <c r="H37711"/>
      <c r="I37711"/>
    </row>
    <row r="37712" spans="1:9" x14ac:dyDescent="0.25">
      <c r="A37712"/>
      <c r="B37712"/>
      <c r="C37712" s="32"/>
      <c r="D37712"/>
      <c r="E37712" s="32"/>
      <c r="F37712"/>
      <c r="G37712"/>
      <c r="H37712"/>
      <c r="I37712"/>
    </row>
    <row r="37713" spans="1:9" x14ac:dyDescent="0.25">
      <c r="A37713"/>
      <c r="B37713"/>
      <c r="C37713" s="32"/>
      <c r="D37713"/>
      <c r="E37713" s="32"/>
      <c r="F37713"/>
      <c r="G37713"/>
      <c r="H37713"/>
      <c r="I37713"/>
    </row>
    <row r="37714" spans="1:9" x14ac:dyDescent="0.25">
      <c r="A37714"/>
      <c r="B37714"/>
      <c r="C37714" s="32"/>
      <c r="D37714"/>
      <c r="E37714" s="32"/>
      <c r="F37714"/>
      <c r="G37714"/>
      <c r="H37714"/>
      <c r="I37714"/>
    </row>
    <row r="37715" spans="1:9" x14ac:dyDescent="0.25">
      <c r="A37715"/>
      <c r="B37715"/>
      <c r="C37715" s="32"/>
      <c r="D37715"/>
      <c r="E37715" s="32"/>
      <c r="F37715"/>
      <c r="G37715"/>
      <c r="H37715"/>
      <c r="I37715"/>
    </row>
    <row r="37716" spans="1:9" x14ac:dyDescent="0.25">
      <c r="A37716"/>
      <c r="B37716"/>
      <c r="C37716" s="32"/>
      <c r="D37716"/>
      <c r="E37716" s="32"/>
      <c r="F37716"/>
      <c r="G37716"/>
      <c r="H37716"/>
      <c r="I37716"/>
    </row>
    <row r="37717" spans="1:9" x14ac:dyDescent="0.25">
      <c r="A37717"/>
      <c r="B37717"/>
      <c r="C37717" s="32"/>
      <c r="D37717"/>
      <c r="E37717" s="32"/>
      <c r="F37717"/>
      <c r="G37717"/>
      <c r="H37717"/>
      <c r="I37717"/>
    </row>
    <row r="37718" spans="1:9" x14ac:dyDescent="0.25">
      <c r="A37718"/>
      <c r="B37718"/>
      <c r="C37718" s="32"/>
      <c r="D37718"/>
      <c r="E37718" s="32"/>
      <c r="F37718"/>
      <c r="G37718"/>
      <c r="H37718"/>
      <c r="I37718"/>
    </row>
    <row r="37719" spans="1:9" x14ac:dyDescent="0.25">
      <c r="A37719"/>
      <c r="B37719"/>
      <c r="C37719" s="32"/>
      <c r="D37719"/>
      <c r="E37719" s="32"/>
      <c r="F37719"/>
      <c r="G37719"/>
      <c r="H37719"/>
      <c r="I37719"/>
    </row>
    <row r="37720" spans="1:9" x14ac:dyDescent="0.25">
      <c r="A37720"/>
      <c r="B37720"/>
      <c r="C37720" s="32"/>
      <c r="D37720"/>
      <c r="E37720" s="32"/>
      <c r="F37720"/>
      <c r="G37720"/>
      <c r="H37720"/>
      <c r="I37720"/>
    </row>
    <row r="37721" spans="1:9" x14ac:dyDescent="0.25">
      <c r="A37721"/>
      <c r="B37721"/>
      <c r="C37721" s="32"/>
      <c r="D37721"/>
      <c r="E37721" s="32"/>
      <c r="F37721"/>
      <c r="G37721"/>
      <c r="H37721"/>
      <c r="I37721"/>
    </row>
    <row r="37722" spans="1:9" x14ac:dyDescent="0.25">
      <c r="A37722"/>
      <c r="B37722"/>
      <c r="C37722" s="32"/>
      <c r="D37722"/>
      <c r="E37722" s="32"/>
      <c r="F37722"/>
      <c r="G37722"/>
      <c r="H37722"/>
      <c r="I37722"/>
    </row>
    <row r="37723" spans="1:9" x14ac:dyDescent="0.25">
      <c r="A37723"/>
      <c r="B37723"/>
      <c r="C37723" s="32"/>
      <c r="D37723"/>
      <c r="E37723" s="32"/>
      <c r="F37723"/>
      <c r="G37723"/>
      <c r="H37723"/>
      <c r="I37723"/>
    </row>
    <row r="37724" spans="1:9" x14ac:dyDescent="0.25">
      <c r="A37724"/>
      <c r="B37724"/>
      <c r="C37724" s="32"/>
      <c r="D37724"/>
      <c r="E37724" s="32"/>
      <c r="F37724"/>
      <c r="G37724"/>
      <c r="H37724"/>
      <c r="I37724"/>
    </row>
    <row r="37725" spans="1:9" x14ac:dyDescent="0.25">
      <c r="A37725"/>
      <c r="B37725"/>
      <c r="C37725" s="32"/>
      <c r="D37725"/>
      <c r="E37725" s="32"/>
      <c r="F37725"/>
      <c r="G37725"/>
      <c r="H37725"/>
      <c r="I37725"/>
    </row>
    <row r="37726" spans="1:9" x14ac:dyDescent="0.25">
      <c r="A37726"/>
      <c r="B37726"/>
      <c r="C37726" s="32"/>
      <c r="D37726"/>
      <c r="E37726" s="32"/>
      <c r="F37726"/>
      <c r="G37726"/>
      <c r="H37726"/>
      <c r="I37726"/>
    </row>
    <row r="37727" spans="1:9" x14ac:dyDescent="0.25">
      <c r="A37727"/>
      <c r="B37727"/>
      <c r="C37727" s="32"/>
      <c r="D37727"/>
      <c r="E37727" s="32"/>
      <c r="F37727"/>
      <c r="G37727"/>
      <c r="H37727"/>
      <c r="I37727"/>
    </row>
    <row r="37728" spans="1:9" x14ac:dyDescent="0.25">
      <c r="A37728"/>
      <c r="B37728"/>
      <c r="C37728" s="32"/>
      <c r="D37728"/>
      <c r="E37728" s="32"/>
      <c r="F37728"/>
      <c r="G37728"/>
      <c r="H37728"/>
      <c r="I37728"/>
    </row>
    <row r="37729" spans="1:9" x14ac:dyDescent="0.25">
      <c r="A37729"/>
      <c r="B37729"/>
      <c r="C37729" s="32"/>
      <c r="D37729"/>
      <c r="E37729" s="32"/>
      <c r="F37729"/>
      <c r="G37729"/>
      <c r="H37729"/>
      <c r="I37729"/>
    </row>
    <row r="37730" spans="1:9" x14ac:dyDescent="0.25">
      <c r="A37730"/>
      <c r="B37730"/>
      <c r="C37730" s="32"/>
      <c r="D37730"/>
      <c r="E37730" s="32"/>
      <c r="F37730"/>
      <c r="G37730"/>
      <c r="H37730"/>
      <c r="I37730"/>
    </row>
    <row r="37731" spans="1:9" x14ac:dyDescent="0.25">
      <c r="A37731"/>
      <c r="B37731"/>
      <c r="C37731" s="32"/>
      <c r="D37731"/>
      <c r="E37731" s="32"/>
      <c r="F37731"/>
      <c r="G37731"/>
      <c r="H37731"/>
      <c r="I37731"/>
    </row>
    <row r="37732" spans="1:9" x14ac:dyDescent="0.25">
      <c r="A37732"/>
      <c r="B37732"/>
      <c r="C37732" s="32"/>
      <c r="D37732"/>
      <c r="E37732" s="32"/>
      <c r="F37732"/>
      <c r="G37732"/>
      <c r="H37732"/>
      <c r="I37732"/>
    </row>
    <row r="37733" spans="1:9" x14ac:dyDescent="0.25">
      <c r="A37733"/>
      <c r="B37733"/>
      <c r="C37733" s="32"/>
      <c r="D37733"/>
      <c r="E37733" s="32"/>
      <c r="F37733"/>
      <c r="G37733"/>
      <c r="H37733"/>
      <c r="I37733"/>
    </row>
    <row r="37734" spans="1:9" x14ac:dyDescent="0.25">
      <c r="A37734"/>
      <c r="B37734"/>
      <c r="C37734" s="32"/>
      <c r="D37734"/>
      <c r="E37734" s="32"/>
      <c r="F37734"/>
      <c r="G37734"/>
      <c r="H37734"/>
      <c r="I37734"/>
    </row>
    <row r="37735" spans="1:9" x14ac:dyDescent="0.25">
      <c r="A37735"/>
      <c r="B37735"/>
      <c r="C37735" s="32"/>
      <c r="D37735"/>
      <c r="E37735" s="32"/>
      <c r="F37735"/>
      <c r="G37735"/>
      <c r="H37735"/>
      <c r="I37735"/>
    </row>
    <row r="37736" spans="1:9" x14ac:dyDescent="0.25">
      <c r="A37736"/>
      <c r="B37736"/>
      <c r="C37736" s="32"/>
      <c r="D37736"/>
      <c r="E37736" s="32"/>
      <c r="F37736"/>
      <c r="G37736"/>
      <c r="H37736"/>
      <c r="I37736"/>
    </row>
    <row r="37737" spans="1:9" x14ac:dyDescent="0.25">
      <c r="A37737"/>
      <c r="B37737"/>
      <c r="C37737" s="32"/>
      <c r="D37737"/>
      <c r="E37737" s="32"/>
      <c r="F37737"/>
      <c r="G37737"/>
      <c r="H37737"/>
      <c r="I37737"/>
    </row>
    <row r="37738" spans="1:9" x14ac:dyDescent="0.25">
      <c r="A37738"/>
      <c r="B37738"/>
      <c r="C37738" s="32"/>
      <c r="D37738"/>
      <c r="E37738" s="32"/>
      <c r="F37738"/>
      <c r="G37738"/>
      <c r="H37738"/>
      <c r="I37738"/>
    </row>
    <row r="37739" spans="1:9" x14ac:dyDescent="0.25">
      <c r="A37739"/>
      <c r="B37739"/>
      <c r="C37739" s="32"/>
      <c r="D37739"/>
      <c r="E37739" s="32"/>
      <c r="F37739"/>
      <c r="G37739"/>
      <c r="H37739"/>
      <c r="I37739"/>
    </row>
    <row r="37740" spans="1:9" x14ac:dyDescent="0.25">
      <c r="A37740"/>
      <c r="B37740"/>
      <c r="C37740" s="32"/>
      <c r="D37740"/>
      <c r="E37740" s="32"/>
      <c r="F37740"/>
      <c r="G37740"/>
      <c r="H37740"/>
      <c r="I37740"/>
    </row>
    <row r="37741" spans="1:9" x14ac:dyDescent="0.25">
      <c r="A37741"/>
      <c r="B37741"/>
      <c r="C37741" s="32"/>
      <c r="D37741"/>
      <c r="E37741" s="32"/>
      <c r="F37741"/>
      <c r="G37741"/>
      <c r="H37741"/>
      <c r="I37741"/>
    </row>
    <row r="37742" spans="1:9" x14ac:dyDescent="0.25">
      <c r="A37742"/>
      <c r="B37742"/>
      <c r="C37742" s="32"/>
      <c r="D37742"/>
      <c r="E37742" s="32"/>
      <c r="F37742"/>
      <c r="G37742"/>
      <c r="H37742"/>
      <c r="I37742"/>
    </row>
    <row r="37743" spans="1:9" x14ac:dyDescent="0.25">
      <c r="A37743"/>
      <c r="B37743"/>
      <c r="C37743" s="32"/>
      <c r="D37743"/>
      <c r="E37743" s="32"/>
      <c r="F37743"/>
      <c r="G37743"/>
      <c r="H37743"/>
      <c r="I37743"/>
    </row>
    <row r="37744" spans="1:9" x14ac:dyDescent="0.25">
      <c r="A37744"/>
      <c r="B37744"/>
      <c r="C37744" s="32"/>
      <c r="D37744"/>
      <c r="E37744" s="32"/>
      <c r="F37744"/>
      <c r="G37744"/>
      <c r="H37744"/>
      <c r="I37744"/>
    </row>
    <row r="37745" spans="1:9" x14ac:dyDescent="0.25">
      <c r="A37745"/>
      <c r="B37745"/>
      <c r="C37745" s="32"/>
      <c r="D37745"/>
      <c r="E37745" s="32"/>
      <c r="F37745"/>
      <c r="G37745"/>
      <c r="H37745"/>
      <c r="I37745"/>
    </row>
    <row r="37746" spans="1:9" x14ac:dyDescent="0.25">
      <c r="A37746"/>
      <c r="B37746"/>
      <c r="C37746" s="32"/>
      <c r="D37746"/>
      <c r="E37746" s="32"/>
      <c r="F37746"/>
      <c r="G37746"/>
      <c r="H37746"/>
      <c r="I37746"/>
    </row>
    <row r="37747" spans="1:9" x14ac:dyDescent="0.25">
      <c r="A37747"/>
      <c r="B37747"/>
      <c r="C37747" s="32"/>
      <c r="D37747"/>
      <c r="E37747" s="32"/>
      <c r="F37747"/>
      <c r="G37747"/>
      <c r="H37747"/>
      <c r="I37747"/>
    </row>
    <row r="37748" spans="1:9" x14ac:dyDescent="0.25">
      <c r="A37748"/>
      <c r="B37748"/>
      <c r="C37748" s="32"/>
      <c r="D37748"/>
      <c r="E37748" s="32"/>
      <c r="F37748"/>
      <c r="G37748"/>
      <c r="H37748"/>
      <c r="I37748"/>
    </row>
    <row r="37749" spans="1:9" x14ac:dyDescent="0.25">
      <c r="A37749"/>
      <c r="B37749"/>
      <c r="C37749" s="32"/>
      <c r="D37749"/>
      <c r="E37749" s="32"/>
      <c r="F37749"/>
      <c r="G37749"/>
      <c r="H37749"/>
      <c r="I37749"/>
    </row>
    <row r="37750" spans="1:9" x14ac:dyDescent="0.25">
      <c r="A37750"/>
      <c r="B37750"/>
      <c r="C37750" s="32"/>
      <c r="D37750"/>
      <c r="E37750" s="32"/>
      <c r="F37750"/>
      <c r="G37750"/>
      <c r="H37750"/>
      <c r="I37750"/>
    </row>
    <row r="37751" spans="1:9" x14ac:dyDescent="0.25">
      <c r="A37751"/>
      <c r="B37751"/>
      <c r="C37751" s="32"/>
      <c r="D37751"/>
      <c r="E37751" s="32"/>
      <c r="F37751"/>
      <c r="G37751"/>
      <c r="H37751"/>
      <c r="I37751"/>
    </row>
    <row r="37752" spans="1:9" x14ac:dyDescent="0.25">
      <c r="A37752"/>
      <c r="B37752"/>
      <c r="C37752" s="32"/>
      <c r="D37752"/>
      <c r="E37752" s="32"/>
      <c r="F37752"/>
      <c r="G37752"/>
      <c r="H37752"/>
      <c r="I37752"/>
    </row>
    <row r="37753" spans="1:9" x14ac:dyDescent="0.25">
      <c r="A37753"/>
      <c r="B37753"/>
      <c r="C37753" s="32"/>
      <c r="D37753"/>
      <c r="E37753" s="32"/>
      <c r="F37753"/>
      <c r="G37753"/>
      <c r="H37753"/>
      <c r="I37753"/>
    </row>
    <row r="37754" spans="1:9" x14ac:dyDescent="0.25">
      <c r="A37754"/>
      <c r="B37754"/>
      <c r="C37754" s="32"/>
      <c r="D37754"/>
      <c r="E37754" s="32"/>
      <c r="F37754"/>
      <c r="G37754"/>
      <c r="H37754"/>
      <c r="I37754"/>
    </row>
    <row r="37755" spans="1:9" x14ac:dyDescent="0.25">
      <c r="A37755"/>
      <c r="B37755"/>
      <c r="C37755" s="32"/>
      <c r="D37755"/>
      <c r="E37755" s="32"/>
      <c r="F37755"/>
      <c r="G37755"/>
      <c r="H37755"/>
      <c r="I37755"/>
    </row>
    <row r="37756" spans="1:9" x14ac:dyDescent="0.25">
      <c r="A37756"/>
      <c r="B37756"/>
      <c r="C37756" s="32"/>
      <c r="D37756"/>
      <c r="E37756" s="32"/>
      <c r="F37756"/>
      <c r="G37756"/>
      <c r="H37756"/>
      <c r="I37756"/>
    </row>
    <row r="37757" spans="1:9" x14ac:dyDescent="0.25">
      <c r="A37757"/>
      <c r="B37757"/>
      <c r="C37757" s="32"/>
      <c r="D37757"/>
      <c r="E37757" s="32"/>
      <c r="F37757"/>
      <c r="G37757"/>
      <c r="H37757"/>
      <c r="I37757"/>
    </row>
    <row r="37758" spans="1:9" x14ac:dyDescent="0.25">
      <c r="A37758"/>
      <c r="B37758"/>
      <c r="C37758" s="32"/>
      <c r="D37758"/>
      <c r="E37758" s="32"/>
      <c r="F37758"/>
      <c r="G37758"/>
      <c r="H37758"/>
      <c r="I37758"/>
    </row>
    <row r="37759" spans="1:9" x14ac:dyDescent="0.25">
      <c r="A37759"/>
      <c r="B37759"/>
      <c r="C37759" s="32"/>
      <c r="D37759"/>
      <c r="E37759" s="32"/>
      <c r="F37759"/>
      <c r="G37759"/>
      <c r="H37759"/>
      <c r="I37759"/>
    </row>
    <row r="37760" spans="1:9" x14ac:dyDescent="0.25">
      <c r="A37760"/>
      <c r="B37760"/>
      <c r="C37760" s="32"/>
      <c r="D37760"/>
      <c r="E37760" s="32"/>
      <c r="F37760"/>
      <c r="G37760"/>
      <c r="H37760"/>
      <c r="I37760"/>
    </row>
    <row r="37761" spans="1:9" x14ac:dyDescent="0.25">
      <c r="A37761"/>
      <c r="B37761"/>
      <c r="C37761" s="32"/>
      <c r="D37761"/>
      <c r="E37761" s="32"/>
      <c r="F37761"/>
      <c r="G37761"/>
      <c r="H37761"/>
      <c r="I37761"/>
    </row>
    <row r="37762" spans="1:9" x14ac:dyDescent="0.25">
      <c r="A37762"/>
      <c r="B37762"/>
      <c r="C37762" s="32"/>
      <c r="D37762"/>
      <c r="E37762" s="32"/>
      <c r="F37762"/>
      <c r="G37762"/>
      <c r="H37762"/>
      <c r="I37762"/>
    </row>
    <row r="37763" spans="1:9" x14ac:dyDescent="0.25">
      <c r="A37763"/>
      <c r="B37763"/>
      <c r="C37763" s="32"/>
      <c r="D37763"/>
      <c r="E37763" s="32"/>
      <c r="F37763"/>
      <c r="G37763"/>
      <c r="H37763"/>
      <c r="I37763"/>
    </row>
    <row r="37764" spans="1:9" x14ac:dyDescent="0.25">
      <c r="A37764"/>
      <c r="B37764"/>
      <c r="C37764" s="32"/>
      <c r="D37764"/>
      <c r="E37764" s="32"/>
      <c r="F37764"/>
      <c r="G37764"/>
      <c r="H37764"/>
      <c r="I37764"/>
    </row>
    <row r="37765" spans="1:9" x14ac:dyDescent="0.25">
      <c r="A37765"/>
      <c r="B37765"/>
      <c r="C37765" s="32"/>
      <c r="D37765"/>
      <c r="E37765" s="32"/>
      <c r="F37765"/>
      <c r="G37765"/>
      <c r="H37765"/>
      <c r="I37765"/>
    </row>
    <row r="37766" spans="1:9" x14ac:dyDescent="0.25">
      <c r="A37766"/>
      <c r="B37766"/>
      <c r="C37766" s="32"/>
      <c r="D37766"/>
      <c r="E37766" s="32"/>
      <c r="F37766"/>
      <c r="G37766"/>
      <c r="H37766"/>
      <c r="I37766"/>
    </row>
    <row r="37767" spans="1:9" x14ac:dyDescent="0.25">
      <c r="A37767"/>
      <c r="B37767"/>
      <c r="C37767" s="32"/>
      <c r="D37767"/>
      <c r="E37767" s="32"/>
      <c r="F37767"/>
      <c r="G37767"/>
      <c r="H37767"/>
      <c r="I37767"/>
    </row>
    <row r="37768" spans="1:9" x14ac:dyDescent="0.25">
      <c r="A37768"/>
      <c r="B37768"/>
      <c r="C37768" s="32"/>
      <c r="D37768"/>
      <c r="E37768" s="32"/>
      <c r="F37768"/>
      <c r="G37768"/>
      <c r="H37768"/>
      <c r="I37768"/>
    </row>
    <row r="37769" spans="1:9" x14ac:dyDescent="0.25">
      <c r="A37769"/>
      <c r="B37769"/>
      <c r="C37769" s="32"/>
      <c r="D37769"/>
      <c r="E37769" s="32"/>
      <c r="F37769"/>
      <c r="G37769"/>
      <c r="H37769"/>
      <c r="I37769"/>
    </row>
    <row r="37770" spans="1:9" x14ac:dyDescent="0.25">
      <c r="A37770"/>
      <c r="B37770"/>
      <c r="C37770" s="32"/>
      <c r="D37770"/>
      <c r="E37770" s="32"/>
      <c r="F37770"/>
      <c r="G37770"/>
      <c r="H37770"/>
      <c r="I37770"/>
    </row>
    <row r="37771" spans="1:9" x14ac:dyDescent="0.25">
      <c r="A37771"/>
      <c r="B37771"/>
      <c r="C37771" s="32"/>
      <c r="D37771"/>
      <c r="E37771" s="32"/>
      <c r="F37771"/>
      <c r="G37771"/>
      <c r="H37771"/>
      <c r="I37771"/>
    </row>
    <row r="37772" spans="1:9" x14ac:dyDescent="0.25">
      <c r="A37772"/>
      <c r="B37772"/>
      <c r="C37772" s="32"/>
      <c r="D37772"/>
      <c r="E37772" s="32"/>
      <c r="F37772"/>
      <c r="G37772"/>
      <c r="H37772"/>
      <c r="I37772"/>
    </row>
    <row r="37773" spans="1:9" x14ac:dyDescent="0.25">
      <c r="A37773"/>
      <c r="B37773"/>
      <c r="C37773" s="32"/>
      <c r="D37773"/>
      <c r="E37773" s="32"/>
      <c r="F37773"/>
      <c r="G37773"/>
      <c r="H37773"/>
      <c r="I37773"/>
    </row>
    <row r="37774" spans="1:9" x14ac:dyDescent="0.25">
      <c r="A37774"/>
      <c r="B37774"/>
      <c r="C37774" s="32"/>
      <c r="D37774"/>
      <c r="E37774" s="32"/>
      <c r="F37774"/>
      <c r="G37774"/>
      <c r="H37774"/>
      <c r="I37774"/>
    </row>
    <row r="37775" spans="1:9" x14ac:dyDescent="0.25">
      <c r="A37775"/>
      <c r="B37775"/>
      <c r="C37775" s="32"/>
      <c r="D37775"/>
      <c r="E37775" s="32"/>
      <c r="F37775"/>
      <c r="G37775"/>
      <c r="H37775"/>
      <c r="I37775"/>
    </row>
    <row r="37776" spans="1:9" x14ac:dyDescent="0.25">
      <c r="A37776"/>
      <c r="B37776"/>
      <c r="C37776" s="32"/>
      <c r="D37776"/>
      <c r="E37776" s="32"/>
      <c r="F37776"/>
      <c r="G37776"/>
      <c r="H37776"/>
      <c r="I37776"/>
    </row>
    <row r="37777" spans="1:9" x14ac:dyDescent="0.25">
      <c r="A37777"/>
      <c r="B37777"/>
      <c r="C37777" s="32"/>
      <c r="D37777"/>
      <c r="E37777" s="32"/>
      <c r="F37777"/>
      <c r="G37777"/>
      <c r="H37777"/>
      <c r="I37777"/>
    </row>
    <row r="37778" spans="1:9" x14ac:dyDescent="0.25">
      <c r="A37778"/>
      <c r="B37778"/>
      <c r="C37778" s="32"/>
      <c r="D37778"/>
      <c r="E37778" s="32"/>
      <c r="F37778"/>
      <c r="G37778"/>
      <c r="H37778"/>
      <c r="I37778"/>
    </row>
    <row r="37779" spans="1:9" x14ac:dyDescent="0.25">
      <c r="A37779"/>
      <c r="B37779"/>
      <c r="C37779" s="32"/>
      <c r="D37779"/>
      <c r="E37779" s="32"/>
      <c r="F37779"/>
      <c r="G37779"/>
      <c r="H37779"/>
      <c r="I37779"/>
    </row>
    <row r="37780" spans="1:9" x14ac:dyDescent="0.25">
      <c r="A37780"/>
      <c r="B37780"/>
      <c r="C37780" s="32"/>
      <c r="D37780"/>
      <c r="E37780" s="32"/>
      <c r="F37780"/>
      <c r="G37780"/>
      <c r="H37780"/>
      <c r="I37780"/>
    </row>
    <row r="37781" spans="1:9" x14ac:dyDescent="0.25">
      <c r="A37781"/>
      <c r="B37781"/>
      <c r="C37781" s="32"/>
      <c r="D37781"/>
      <c r="E37781" s="32"/>
      <c r="F37781"/>
      <c r="G37781"/>
      <c r="H37781"/>
      <c r="I37781"/>
    </row>
    <row r="37782" spans="1:9" x14ac:dyDescent="0.25">
      <c r="A37782"/>
      <c r="B37782"/>
      <c r="C37782" s="32"/>
      <c r="D37782"/>
      <c r="E37782" s="32"/>
      <c r="F37782"/>
      <c r="G37782"/>
      <c r="H37782"/>
      <c r="I37782"/>
    </row>
    <row r="37783" spans="1:9" x14ac:dyDescent="0.25">
      <c r="A37783"/>
      <c r="B37783"/>
      <c r="C37783" s="32"/>
      <c r="D37783"/>
      <c r="E37783" s="32"/>
      <c r="F37783"/>
      <c r="G37783"/>
      <c r="H37783"/>
      <c r="I37783"/>
    </row>
    <row r="37784" spans="1:9" x14ac:dyDescent="0.25">
      <c r="A37784"/>
      <c r="B37784"/>
      <c r="C37784" s="32"/>
      <c r="D37784"/>
      <c r="E37784" s="32"/>
      <c r="F37784"/>
      <c r="G37784"/>
      <c r="H37784"/>
      <c r="I37784"/>
    </row>
    <row r="37785" spans="1:9" x14ac:dyDescent="0.25">
      <c r="A37785"/>
      <c r="B37785"/>
      <c r="C37785" s="32"/>
      <c r="D37785"/>
      <c r="E37785" s="32"/>
      <c r="F37785"/>
      <c r="G37785"/>
      <c r="H37785"/>
      <c r="I37785"/>
    </row>
    <row r="37786" spans="1:9" x14ac:dyDescent="0.25">
      <c r="A37786"/>
      <c r="B37786"/>
      <c r="C37786" s="32"/>
      <c r="D37786"/>
      <c r="E37786" s="32"/>
      <c r="F37786"/>
      <c r="G37786"/>
      <c r="H37786"/>
      <c r="I37786"/>
    </row>
    <row r="37787" spans="1:9" x14ac:dyDescent="0.25">
      <c r="A37787"/>
      <c r="B37787"/>
      <c r="C37787" s="32"/>
      <c r="D37787"/>
      <c r="E37787" s="32"/>
      <c r="F37787"/>
      <c r="G37787"/>
      <c r="H37787"/>
      <c r="I37787"/>
    </row>
    <row r="37788" spans="1:9" x14ac:dyDescent="0.25">
      <c r="A37788"/>
      <c r="B37788"/>
      <c r="C37788" s="32"/>
      <c r="D37788"/>
      <c r="E37788" s="32"/>
      <c r="F37788"/>
      <c r="G37788"/>
      <c r="H37788"/>
      <c r="I37788"/>
    </row>
    <row r="37789" spans="1:9" x14ac:dyDescent="0.25">
      <c r="A37789"/>
      <c r="B37789"/>
      <c r="C37789" s="32"/>
      <c r="D37789"/>
      <c r="E37789" s="32"/>
      <c r="F37789"/>
      <c r="G37789"/>
      <c r="H37789"/>
      <c r="I37789"/>
    </row>
    <row r="37790" spans="1:9" x14ac:dyDescent="0.25">
      <c r="A37790"/>
      <c r="B37790"/>
      <c r="C37790" s="32"/>
      <c r="D37790"/>
      <c r="E37790" s="32"/>
      <c r="F37790"/>
      <c r="G37790"/>
      <c r="H37790"/>
      <c r="I37790"/>
    </row>
    <row r="37791" spans="1:9" x14ac:dyDescent="0.25">
      <c r="A37791"/>
      <c r="B37791"/>
      <c r="C37791" s="32"/>
      <c r="D37791"/>
      <c r="E37791" s="32"/>
      <c r="F37791"/>
      <c r="G37791"/>
      <c r="H37791"/>
      <c r="I37791"/>
    </row>
    <row r="37792" spans="1:9" x14ac:dyDescent="0.25">
      <c r="A37792"/>
      <c r="B37792"/>
      <c r="C37792" s="32"/>
      <c r="D37792"/>
      <c r="E37792" s="32"/>
      <c r="F37792"/>
      <c r="G37792"/>
      <c r="H37792"/>
      <c r="I37792"/>
    </row>
    <row r="37793" spans="1:9" x14ac:dyDescent="0.25">
      <c r="A37793"/>
      <c r="B37793"/>
      <c r="C37793" s="32"/>
      <c r="D37793"/>
      <c r="E37793" s="32"/>
      <c r="F37793"/>
      <c r="G37793"/>
      <c r="H37793"/>
      <c r="I37793"/>
    </row>
    <row r="37794" spans="1:9" x14ac:dyDescent="0.25">
      <c r="A37794"/>
      <c r="B37794"/>
      <c r="C37794" s="32"/>
      <c r="D37794"/>
      <c r="E37794" s="32"/>
      <c r="F37794"/>
      <c r="G37794"/>
      <c r="H37794"/>
      <c r="I37794"/>
    </row>
    <row r="37795" spans="1:9" x14ac:dyDescent="0.25">
      <c r="A37795"/>
      <c r="B37795"/>
      <c r="C37795" s="32"/>
      <c r="D37795"/>
      <c r="E37795" s="32"/>
      <c r="F37795"/>
      <c r="G37795"/>
      <c r="H37795"/>
      <c r="I37795"/>
    </row>
    <row r="37796" spans="1:9" x14ac:dyDescent="0.25">
      <c r="A37796"/>
      <c r="B37796"/>
      <c r="C37796" s="32"/>
      <c r="D37796"/>
      <c r="E37796" s="32"/>
      <c r="F37796"/>
      <c r="G37796"/>
      <c r="H37796"/>
      <c r="I37796"/>
    </row>
    <row r="37797" spans="1:9" x14ac:dyDescent="0.25">
      <c r="A37797"/>
      <c r="B37797"/>
      <c r="C37797" s="32"/>
      <c r="D37797"/>
      <c r="E37797" s="32"/>
      <c r="F37797"/>
      <c r="G37797"/>
      <c r="H37797"/>
      <c r="I37797"/>
    </row>
    <row r="37798" spans="1:9" x14ac:dyDescent="0.25">
      <c r="A37798"/>
      <c r="B37798"/>
      <c r="C37798" s="32"/>
      <c r="D37798"/>
      <c r="E37798" s="32"/>
      <c r="F37798"/>
      <c r="G37798"/>
      <c r="H37798"/>
      <c r="I37798"/>
    </row>
    <row r="37799" spans="1:9" x14ac:dyDescent="0.25">
      <c r="A37799"/>
      <c r="B37799"/>
      <c r="C37799" s="32"/>
      <c r="D37799"/>
      <c r="E37799" s="32"/>
      <c r="F37799"/>
      <c r="G37799"/>
      <c r="H37799"/>
      <c r="I37799"/>
    </row>
    <row r="37800" spans="1:9" x14ac:dyDescent="0.25">
      <c r="A37800"/>
      <c r="B37800"/>
      <c r="C37800" s="32"/>
      <c r="D37800"/>
      <c r="E37800" s="32"/>
      <c r="F37800"/>
      <c r="G37800"/>
      <c r="H37800"/>
      <c r="I37800"/>
    </row>
    <row r="37801" spans="1:9" x14ac:dyDescent="0.25">
      <c r="A37801"/>
      <c r="B37801"/>
      <c r="C37801" s="32"/>
      <c r="D37801"/>
      <c r="E37801" s="32"/>
      <c r="F37801"/>
      <c r="G37801"/>
      <c r="H37801"/>
      <c r="I37801"/>
    </row>
    <row r="37802" spans="1:9" x14ac:dyDescent="0.25">
      <c r="A37802"/>
      <c r="B37802"/>
      <c r="C37802" s="32"/>
      <c r="D37802"/>
      <c r="E37802" s="32"/>
      <c r="F37802"/>
      <c r="G37802"/>
      <c r="H37802"/>
      <c r="I37802"/>
    </row>
    <row r="37803" spans="1:9" x14ac:dyDescent="0.25">
      <c r="A37803"/>
      <c r="B37803"/>
      <c r="C37803" s="32"/>
      <c r="D37803"/>
      <c r="E37803" s="32"/>
      <c r="F37803"/>
      <c r="G37803"/>
      <c r="H37803"/>
      <c r="I37803"/>
    </row>
    <row r="37804" spans="1:9" x14ac:dyDescent="0.25">
      <c r="A37804"/>
      <c r="B37804"/>
      <c r="C37804" s="32"/>
      <c r="D37804"/>
      <c r="E37804" s="32"/>
      <c r="F37804"/>
      <c r="G37804"/>
      <c r="H37804"/>
      <c r="I37804"/>
    </row>
    <row r="37805" spans="1:9" x14ac:dyDescent="0.25">
      <c r="A37805"/>
      <c r="B37805"/>
      <c r="C37805" s="32"/>
      <c r="D37805"/>
      <c r="E37805" s="32"/>
      <c r="F37805"/>
      <c r="G37805"/>
      <c r="H37805"/>
      <c r="I37805"/>
    </row>
    <row r="37806" spans="1:9" x14ac:dyDescent="0.25">
      <c r="A37806"/>
      <c r="B37806"/>
      <c r="C37806" s="32"/>
      <c r="D37806"/>
      <c r="E37806" s="32"/>
      <c r="F37806"/>
      <c r="G37806"/>
      <c r="H37806"/>
      <c r="I37806"/>
    </row>
    <row r="37807" spans="1:9" x14ac:dyDescent="0.25">
      <c r="A37807"/>
      <c r="B37807"/>
      <c r="C37807" s="32"/>
      <c r="D37807"/>
      <c r="E37807" s="32"/>
      <c r="F37807"/>
      <c r="G37807"/>
      <c r="H37807"/>
      <c r="I37807"/>
    </row>
    <row r="37808" spans="1:9" x14ac:dyDescent="0.25">
      <c r="A37808"/>
      <c r="B37808"/>
      <c r="C37808" s="32"/>
      <c r="D37808"/>
      <c r="E37808" s="32"/>
      <c r="F37808"/>
      <c r="G37808"/>
      <c r="H37808"/>
      <c r="I37808"/>
    </row>
    <row r="37809" spans="1:9" x14ac:dyDescent="0.25">
      <c r="A37809"/>
      <c r="B37809"/>
      <c r="C37809" s="32"/>
      <c r="D37809"/>
      <c r="E37809" s="32"/>
      <c r="F37809"/>
      <c r="G37809"/>
      <c r="H37809"/>
      <c r="I37809"/>
    </row>
    <row r="37810" spans="1:9" x14ac:dyDescent="0.25">
      <c r="A37810"/>
      <c r="B37810"/>
      <c r="C37810" s="32"/>
      <c r="D37810"/>
      <c r="E37810" s="32"/>
      <c r="F37810"/>
      <c r="G37810"/>
      <c r="H37810"/>
      <c r="I37810"/>
    </row>
    <row r="37811" spans="1:9" x14ac:dyDescent="0.25">
      <c r="A37811"/>
      <c r="B37811"/>
      <c r="C37811" s="32"/>
      <c r="D37811"/>
      <c r="E37811" s="32"/>
      <c r="F37811"/>
      <c r="G37811"/>
      <c r="H37811"/>
      <c r="I37811"/>
    </row>
    <row r="37812" spans="1:9" x14ac:dyDescent="0.25">
      <c r="A37812"/>
      <c r="B37812"/>
      <c r="C37812" s="32"/>
      <c r="D37812"/>
      <c r="E37812" s="32"/>
      <c r="F37812"/>
      <c r="G37812"/>
      <c r="H37812"/>
      <c r="I37812"/>
    </row>
    <row r="37813" spans="1:9" x14ac:dyDescent="0.25">
      <c r="A37813"/>
      <c r="B37813"/>
      <c r="C37813" s="32"/>
      <c r="D37813"/>
      <c r="E37813" s="32"/>
      <c r="F37813"/>
      <c r="G37813"/>
      <c r="H37813"/>
      <c r="I37813"/>
    </row>
    <row r="37814" spans="1:9" x14ac:dyDescent="0.25">
      <c r="A37814"/>
      <c r="B37814"/>
      <c r="C37814" s="32"/>
      <c r="D37814"/>
      <c r="E37814" s="32"/>
      <c r="F37814"/>
      <c r="G37814"/>
      <c r="H37814"/>
      <c r="I37814"/>
    </row>
    <row r="37815" spans="1:9" x14ac:dyDescent="0.25">
      <c r="A37815"/>
      <c r="B37815"/>
      <c r="C37815" s="32"/>
      <c r="D37815"/>
      <c r="E37815" s="32"/>
      <c r="F37815"/>
      <c r="G37815"/>
      <c r="H37815"/>
      <c r="I37815"/>
    </row>
    <row r="37816" spans="1:9" x14ac:dyDescent="0.25">
      <c r="A37816"/>
      <c r="B37816"/>
      <c r="C37816" s="32"/>
      <c r="D37816"/>
      <c r="E37816" s="32"/>
      <c r="F37816"/>
      <c r="G37816"/>
      <c r="H37816"/>
      <c r="I37816"/>
    </row>
    <row r="37817" spans="1:9" x14ac:dyDescent="0.25">
      <c r="A37817"/>
      <c r="B37817"/>
      <c r="C37817" s="32"/>
      <c r="D37817"/>
      <c r="E37817" s="32"/>
      <c r="F37817"/>
      <c r="G37817"/>
      <c r="H37817"/>
      <c r="I37817"/>
    </row>
    <row r="37818" spans="1:9" x14ac:dyDescent="0.25">
      <c r="A37818"/>
      <c r="B37818"/>
      <c r="C37818" s="32"/>
      <c r="D37818"/>
      <c r="E37818" s="32"/>
      <c r="F37818"/>
      <c r="G37818"/>
      <c r="H37818"/>
      <c r="I37818"/>
    </row>
    <row r="37819" spans="1:9" x14ac:dyDescent="0.25">
      <c r="A37819"/>
      <c r="B37819"/>
      <c r="C37819" s="32"/>
      <c r="D37819"/>
      <c r="E37819" s="32"/>
      <c r="F37819"/>
      <c r="G37819"/>
      <c r="H37819"/>
      <c r="I37819"/>
    </row>
    <row r="37820" spans="1:9" x14ac:dyDescent="0.25">
      <c r="A37820"/>
      <c r="B37820"/>
      <c r="C37820" s="32"/>
      <c r="D37820"/>
      <c r="E37820" s="32"/>
      <c r="F37820"/>
      <c r="G37820"/>
      <c r="H37820"/>
      <c r="I37820"/>
    </row>
    <row r="37821" spans="1:9" x14ac:dyDescent="0.25">
      <c r="A37821"/>
      <c r="B37821"/>
      <c r="C37821" s="32"/>
      <c r="D37821"/>
      <c r="E37821" s="32"/>
      <c r="F37821"/>
      <c r="G37821"/>
      <c r="H37821"/>
      <c r="I37821"/>
    </row>
    <row r="37822" spans="1:9" x14ac:dyDescent="0.25">
      <c r="A37822"/>
      <c r="B37822"/>
      <c r="C37822" s="32"/>
      <c r="D37822"/>
      <c r="E37822" s="32"/>
      <c r="F37822"/>
      <c r="G37822"/>
      <c r="H37822"/>
      <c r="I37822"/>
    </row>
    <row r="37823" spans="1:9" x14ac:dyDescent="0.25">
      <c r="A37823"/>
      <c r="B37823"/>
      <c r="C37823" s="32"/>
      <c r="D37823"/>
      <c r="E37823" s="32"/>
      <c r="F37823"/>
      <c r="G37823"/>
      <c r="H37823"/>
      <c r="I37823"/>
    </row>
    <row r="37824" spans="1:9" x14ac:dyDescent="0.25">
      <c r="A37824"/>
      <c r="B37824"/>
      <c r="C37824" s="32"/>
      <c r="D37824"/>
      <c r="E37824" s="32"/>
      <c r="F37824"/>
      <c r="G37824"/>
      <c r="H37824"/>
      <c r="I37824"/>
    </row>
    <row r="37825" spans="1:9" x14ac:dyDescent="0.25">
      <c r="A37825"/>
      <c r="B37825"/>
      <c r="C37825" s="32"/>
      <c r="D37825"/>
      <c r="E37825" s="32"/>
      <c r="F37825"/>
      <c r="G37825"/>
      <c r="H37825"/>
      <c r="I37825"/>
    </row>
    <row r="37826" spans="1:9" x14ac:dyDescent="0.25">
      <c r="A37826"/>
      <c r="B37826"/>
      <c r="C37826" s="32"/>
      <c r="D37826"/>
      <c r="E37826" s="32"/>
      <c r="F37826"/>
      <c r="G37826"/>
      <c r="H37826"/>
      <c r="I37826"/>
    </row>
    <row r="37827" spans="1:9" x14ac:dyDescent="0.25">
      <c r="A37827"/>
      <c r="B37827"/>
      <c r="C37827" s="32"/>
      <c r="D37827"/>
      <c r="E37827" s="32"/>
      <c r="F37827"/>
      <c r="G37827"/>
      <c r="H37827"/>
      <c r="I37827"/>
    </row>
    <row r="37828" spans="1:9" x14ac:dyDescent="0.25">
      <c r="A37828"/>
      <c r="B37828"/>
      <c r="C37828" s="32"/>
      <c r="D37828"/>
      <c r="E37828" s="32"/>
      <c r="F37828"/>
      <c r="G37828"/>
      <c r="H37828"/>
      <c r="I37828"/>
    </row>
    <row r="37829" spans="1:9" x14ac:dyDescent="0.25">
      <c r="A37829"/>
      <c r="B37829"/>
      <c r="C37829" s="32"/>
      <c r="D37829"/>
      <c r="E37829" s="32"/>
      <c r="F37829"/>
      <c r="G37829"/>
      <c r="H37829"/>
      <c r="I37829"/>
    </row>
    <row r="37830" spans="1:9" x14ac:dyDescent="0.25">
      <c r="A37830"/>
      <c r="B37830"/>
      <c r="C37830" s="32"/>
      <c r="D37830"/>
      <c r="E37830" s="32"/>
      <c r="F37830"/>
      <c r="G37830"/>
      <c r="H37830"/>
      <c r="I37830"/>
    </row>
    <row r="37831" spans="1:9" x14ac:dyDescent="0.25">
      <c r="A37831"/>
      <c r="B37831"/>
      <c r="C37831" s="32"/>
      <c r="D37831"/>
      <c r="E37831" s="32"/>
      <c r="F37831"/>
      <c r="G37831"/>
      <c r="H37831"/>
      <c r="I37831"/>
    </row>
    <row r="37832" spans="1:9" x14ac:dyDescent="0.25">
      <c r="A37832"/>
      <c r="B37832"/>
      <c r="C37832" s="32"/>
      <c r="D37832"/>
      <c r="E37832" s="32"/>
      <c r="F37832"/>
      <c r="G37832"/>
      <c r="H37832"/>
      <c r="I37832"/>
    </row>
    <row r="37833" spans="1:9" x14ac:dyDescent="0.25">
      <c r="A37833"/>
      <c r="B37833"/>
      <c r="C37833" s="32"/>
      <c r="D37833"/>
      <c r="E37833" s="32"/>
      <c r="F37833"/>
      <c r="G37833"/>
      <c r="H37833"/>
      <c r="I37833"/>
    </row>
    <row r="37834" spans="1:9" x14ac:dyDescent="0.25">
      <c r="A37834"/>
      <c r="B37834"/>
      <c r="C37834" s="32"/>
      <c r="D37834"/>
      <c r="E37834" s="32"/>
      <c r="F37834"/>
      <c r="G37834"/>
      <c r="H37834"/>
      <c r="I37834"/>
    </row>
    <row r="37835" spans="1:9" x14ac:dyDescent="0.25">
      <c r="A37835"/>
      <c r="B37835"/>
      <c r="C37835" s="32"/>
      <c r="D37835"/>
      <c r="E37835" s="32"/>
      <c r="F37835"/>
      <c r="G37835"/>
      <c r="H37835"/>
      <c r="I37835"/>
    </row>
    <row r="37836" spans="1:9" x14ac:dyDescent="0.25">
      <c r="A37836"/>
      <c r="B37836"/>
      <c r="C37836" s="32"/>
      <c r="D37836"/>
      <c r="E37836" s="32"/>
      <c r="F37836"/>
      <c r="G37836"/>
      <c r="H37836"/>
      <c r="I37836"/>
    </row>
    <row r="37837" spans="1:9" x14ac:dyDescent="0.25">
      <c r="A37837"/>
      <c r="B37837"/>
      <c r="C37837" s="32"/>
      <c r="D37837"/>
      <c r="E37837" s="32"/>
      <c r="F37837"/>
      <c r="G37837"/>
      <c r="H37837"/>
      <c r="I37837"/>
    </row>
    <row r="37838" spans="1:9" x14ac:dyDescent="0.25">
      <c r="A37838"/>
      <c r="B37838"/>
      <c r="C37838" s="32"/>
      <c r="D37838"/>
      <c r="E37838" s="32"/>
      <c r="F37838"/>
      <c r="G37838"/>
      <c r="H37838"/>
      <c r="I37838"/>
    </row>
    <row r="37839" spans="1:9" x14ac:dyDescent="0.25">
      <c r="A37839"/>
      <c r="B37839"/>
      <c r="C37839" s="32"/>
      <c r="D37839"/>
      <c r="E37839" s="32"/>
      <c r="F37839"/>
      <c r="G37839"/>
      <c r="H37839"/>
      <c r="I37839"/>
    </row>
    <row r="37840" spans="1:9" x14ac:dyDescent="0.25">
      <c r="A37840"/>
      <c r="B37840"/>
      <c r="C37840" s="32"/>
      <c r="D37840"/>
      <c r="E37840" s="32"/>
      <c r="F37840"/>
      <c r="G37840"/>
      <c r="H37840"/>
      <c r="I37840"/>
    </row>
    <row r="37841" spans="1:9" x14ac:dyDescent="0.25">
      <c r="A37841"/>
      <c r="B37841"/>
      <c r="C37841" s="32"/>
      <c r="D37841"/>
      <c r="E37841" s="32"/>
      <c r="F37841"/>
      <c r="G37841"/>
      <c r="H37841"/>
      <c r="I37841"/>
    </row>
    <row r="37842" spans="1:9" x14ac:dyDescent="0.25">
      <c r="A37842"/>
      <c r="B37842"/>
      <c r="C37842" s="32"/>
      <c r="D37842"/>
      <c r="E37842" s="32"/>
      <c r="F37842"/>
      <c r="G37842"/>
      <c r="H37842"/>
      <c r="I37842"/>
    </row>
    <row r="37843" spans="1:9" x14ac:dyDescent="0.25">
      <c r="A37843"/>
      <c r="B37843"/>
      <c r="C37843" s="32"/>
      <c r="D37843"/>
      <c r="E37843" s="32"/>
      <c r="F37843"/>
      <c r="G37843"/>
      <c r="H37843"/>
      <c r="I37843"/>
    </row>
    <row r="37844" spans="1:9" x14ac:dyDescent="0.25">
      <c r="A37844"/>
      <c r="B37844"/>
      <c r="C37844" s="32"/>
      <c r="D37844"/>
      <c r="E37844" s="32"/>
      <c r="F37844"/>
      <c r="G37844"/>
      <c r="H37844"/>
      <c r="I37844"/>
    </row>
    <row r="37845" spans="1:9" x14ac:dyDescent="0.25">
      <c r="A37845"/>
      <c r="B37845"/>
      <c r="C37845" s="32"/>
      <c r="D37845"/>
      <c r="E37845" s="32"/>
      <c r="F37845"/>
      <c r="G37845"/>
      <c r="H37845"/>
      <c r="I37845"/>
    </row>
    <row r="37846" spans="1:9" x14ac:dyDescent="0.25">
      <c r="A37846"/>
      <c r="B37846"/>
      <c r="C37846" s="32"/>
      <c r="D37846"/>
      <c r="E37846" s="32"/>
      <c r="F37846"/>
      <c r="G37846"/>
      <c r="H37846"/>
      <c r="I37846"/>
    </row>
    <row r="37847" spans="1:9" x14ac:dyDescent="0.25">
      <c r="A37847"/>
      <c r="B37847"/>
      <c r="C37847" s="32"/>
      <c r="D37847"/>
      <c r="E37847" s="32"/>
      <c r="F37847"/>
      <c r="G37847"/>
      <c r="H37847"/>
      <c r="I37847"/>
    </row>
    <row r="37848" spans="1:9" x14ac:dyDescent="0.25">
      <c r="A37848"/>
      <c r="B37848"/>
      <c r="C37848" s="32"/>
      <c r="D37848"/>
      <c r="E37848" s="32"/>
      <c r="F37848"/>
      <c r="G37848"/>
      <c r="H37848"/>
      <c r="I37848"/>
    </row>
    <row r="37849" spans="1:9" x14ac:dyDescent="0.25">
      <c r="A37849"/>
      <c r="B37849"/>
      <c r="C37849" s="32"/>
      <c r="D37849"/>
      <c r="E37849" s="32"/>
      <c r="F37849"/>
      <c r="G37849"/>
      <c r="H37849"/>
      <c r="I37849"/>
    </row>
    <row r="37850" spans="1:9" x14ac:dyDescent="0.25">
      <c r="A37850"/>
      <c r="B37850"/>
      <c r="C37850" s="32"/>
      <c r="D37850"/>
      <c r="E37850" s="32"/>
      <c r="F37850"/>
      <c r="G37850"/>
      <c r="H37850"/>
      <c r="I37850"/>
    </row>
    <row r="37851" spans="1:9" x14ac:dyDescent="0.25">
      <c r="A37851"/>
      <c r="B37851"/>
      <c r="C37851" s="32"/>
      <c r="D37851"/>
      <c r="E37851" s="32"/>
      <c r="F37851"/>
      <c r="G37851"/>
      <c r="H37851"/>
      <c r="I37851"/>
    </row>
    <row r="37852" spans="1:9" x14ac:dyDescent="0.25">
      <c r="A37852"/>
      <c r="B37852"/>
      <c r="C37852" s="32"/>
      <c r="D37852"/>
      <c r="E37852" s="32"/>
      <c r="F37852"/>
      <c r="G37852"/>
      <c r="H37852"/>
      <c r="I37852"/>
    </row>
    <row r="37853" spans="1:9" x14ac:dyDescent="0.25">
      <c r="A37853"/>
      <c r="B37853"/>
      <c r="C37853" s="32"/>
      <c r="D37853"/>
      <c r="E37853" s="32"/>
      <c r="F37853"/>
      <c r="G37853"/>
      <c r="H37853"/>
      <c r="I37853"/>
    </row>
    <row r="37854" spans="1:9" x14ac:dyDescent="0.25">
      <c r="A37854"/>
      <c r="B37854"/>
      <c r="C37854" s="32"/>
      <c r="D37854"/>
      <c r="E37854" s="32"/>
      <c r="F37854"/>
      <c r="G37854"/>
      <c r="H37854"/>
      <c r="I37854"/>
    </row>
    <row r="37855" spans="1:9" x14ac:dyDescent="0.25">
      <c r="A37855"/>
      <c r="B37855"/>
      <c r="C37855" s="32"/>
      <c r="D37855"/>
      <c r="E37855" s="32"/>
      <c r="F37855"/>
      <c r="G37855"/>
      <c r="H37855"/>
      <c r="I37855"/>
    </row>
    <row r="37856" spans="1:9" x14ac:dyDescent="0.25">
      <c r="A37856"/>
      <c r="B37856"/>
      <c r="C37856" s="32"/>
      <c r="D37856"/>
      <c r="E37856" s="32"/>
      <c r="F37856"/>
      <c r="G37856"/>
      <c r="H37856"/>
      <c r="I37856"/>
    </row>
    <row r="37857" spans="1:9" x14ac:dyDescent="0.25">
      <c r="A37857"/>
      <c r="B37857"/>
      <c r="C37857" s="32"/>
      <c r="D37857"/>
      <c r="E37857" s="32"/>
      <c r="F37857"/>
      <c r="G37857"/>
      <c r="H37857"/>
      <c r="I37857"/>
    </row>
    <row r="37858" spans="1:9" x14ac:dyDescent="0.25">
      <c r="A37858"/>
      <c r="B37858"/>
      <c r="C37858" s="32"/>
      <c r="D37858"/>
      <c r="E37858" s="32"/>
      <c r="F37858"/>
      <c r="G37858"/>
      <c r="H37858"/>
      <c r="I37858"/>
    </row>
    <row r="37859" spans="1:9" x14ac:dyDescent="0.25">
      <c r="A37859"/>
      <c r="B37859"/>
      <c r="C37859" s="32"/>
      <c r="D37859"/>
      <c r="E37859" s="32"/>
      <c r="F37859"/>
      <c r="G37859"/>
      <c r="H37859"/>
      <c r="I37859"/>
    </row>
    <row r="37860" spans="1:9" x14ac:dyDescent="0.25">
      <c r="A37860"/>
      <c r="B37860"/>
      <c r="C37860" s="32"/>
      <c r="D37860"/>
      <c r="E37860" s="32"/>
      <c r="F37860"/>
      <c r="G37860"/>
      <c r="H37860"/>
      <c r="I37860"/>
    </row>
    <row r="37861" spans="1:9" x14ac:dyDescent="0.25">
      <c r="A37861"/>
      <c r="B37861"/>
      <c r="C37861" s="32"/>
      <c r="D37861"/>
      <c r="E37861" s="32"/>
      <c r="F37861"/>
      <c r="G37861"/>
      <c r="H37861"/>
      <c r="I37861"/>
    </row>
    <row r="37862" spans="1:9" x14ac:dyDescent="0.25">
      <c r="A37862"/>
      <c r="B37862"/>
      <c r="C37862" s="32"/>
      <c r="D37862"/>
      <c r="E37862" s="32"/>
      <c r="F37862"/>
      <c r="G37862"/>
      <c r="H37862"/>
      <c r="I37862"/>
    </row>
    <row r="37863" spans="1:9" x14ac:dyDescent="0.25">
      <c r="A37863"/>
      <c r="B37863"/>
      <c r="C37863" s="32"/>
      <c r="D37863"/>
      <c r="E37863" s="32"/>
      <c r="F37863"/>
      <c r="G37863"/>
      <c r="H37863"/>
      <c r="I37863"/>
    </row>
    <row r="37864" spans="1:9" x14ac:dyDescent="0.25">
      <c r="A37864"/>
      <c r="B37864"/>
      <c r="C37864" s="32"/>
      <c r="D37864"/>
      <c r="E37864" s="32"/>
      <c r="F37864"/>
      <c r="G37864"/>
      <c r="H37864"/>
      <c r="I37864"/>
    </row>
    <row r="37865" spans="1:9" x14ac:dyDescent="0.25">
      <c r="A37865"/>
      <c r="B37865"/>
      <c r="C37865" s="32"/>
      <c r="D37865"/>
      <c r="E37865" s="32"/>
      <c r="F37865"/>
      <c r="G37865"/>
      <c r="H37865"/>
      <c r="I37865"/>
    </row>
    <row r="37866" spans="1:9" x14ac:dyDescent="0.25">
      <c r="A37866"/>
      <c r="B37866"/>
      <c r="C37866" s="32"/>
      <c r="D37866"/>
      <c r="E37866" s="32"/>
      <c r="F37866"/>
      <c r="G37866"/>
      <c r="H37866"/>
      <c r="I37866"/>
    </row>
    <row r="37867" spans="1:9" x14ac:dyDescent="0.25">
      <c r="A37867"/>
      <c r="B37867"/>
      <c r="C37867" s="32"/>
      <c r="D37867"/>
      <c r="E37867" s="32"/>
      <c r="F37867"/>
      <c r="G37867"/>
      <c r="H37867"/>
      <c r="I37867"/>
    </row>
    <row r="37868" spans="1:9" x14ac:dyDescent="0.25">
      <c r="A37868"/>
      <c r="B37868"/>
      <c r="C37868" s="32"/>
      <c r="D37868"/>
      <c r="E37868" s="32"/>
      <c r="F37868"/>
      <c r="G37868"/>
      <c r="H37868"/>
      <c r="I37868"/>
    </row>
    <row r="37869" spans="1:9" x14ac:dyDescent="0.25">
      <c r="A37869"/>
      <c r="B37869"/>
      <c r="C37869" s="32"/>
      <c r="D37869"/>
      <c r="E37869" s="32"/>
      <c r="F37869"/>
      <c r="G37869"/>
      <c r="H37869"/>
      <c r="I37869"/>
    </row>
    <row r="37870" spans="1:9" x14ac:dyDescent="0.25">
      <c r="A37870"/>
      <c r="B37870"/>
      <c r="C37870" s="32"/>
      <c r="D37870"/>
      <c r="E37870" s="32"/>
      <c r="F37870"/>
      <c r="G37870"/>
      <c r="H37870"/>
      <c r="I37870"/>
    </row>
    <row r="37871" spans="1:9" x14ac:dyDescent="0.25">
      <c r="A37871"/>
      <c r="B37871"/>
      <c r="C37871" s="32"/>
      <c r="D37871"/>
      <c r="E37871" s="32"/>
      <c r="F37871"/>
      <c r="G37871"/>
      <c r="H37871"/>
      <c r="I37871"/>
    </row>
    <row r="37872" spans="1:9" x14ac:dyDescent="0.25">
      <c r="A37872"/>
      <c r="B37872"/>
      <c r="C37872" s="32"/>
      <c r="D37872"/>
      <c r="E37872" s="32"/>
      <c r="F37872"/>
      <c r="G37872"/>
      <c r="H37872"/>
      <c r="I37872"/>
    </row>
    <row r="37873" spans="1:9" x14ac:dyDescent="0.25">
      <c r="A37873"/>
      <c r="B37873"/>
      <c r="C37873" s="32"/>
      <c r="D37873"/>
      <c r="E37873" s="32"/>
      <c r="F37873"/>
      <c r="G37873"/>
      <c r="H37873"/>
      <c r="I37873"/>
    </row>
    <row r="37874" spans="1:9" x14ac:dyDescent="0.25">
      <c r="A37874"/>
      <c r="B37874"/>
      <c r="C37874" s="32"/>
      <c r="D37874"/>
      <c r="E37874" s="32"/>
      <c r="F37874"/>
      <c r="G37874"/>
      <c r="H37874"/>
      <c r="I37874"/>
    </row>
    <row r="37875" spans="1:9" x14ac:dyDescent="0.25">
      <c r="A37875"/>
      <c r="B37875"/>
      <c r="C37875" s="32"/>
      <c r="D37875"/>
      <c r="E37875" s="32"/>
      <c r="F37875"/>
      <c r="G37875"/>
      <c r="H37875"/>
      <c r="I37875"/>
    </row>
    <row r="37876" spans="1:9" x14ac:dyDescent="0.25">
      <c r="A37876"/>
      <c r="B37876"/>
      <c r="C37876" s="32"/>
      <c r="D37876"/>
      <c r="E37876" s="32"/>
      <c r="F37876"/>
      <c r="G37876"/>
      <c r="H37876"/>
      <c r="I37876"/>
    </row>
    <row r="37877" spans="1:9" x14ac:dyDescent="0.25">
      <c r="A37877"/>
      <c r="B37877"/>
      <c r="C37877" s="32"/>
      <c r="D37877"/>
      <c r="E37877" s="32"/>
      <c r="F37877"/>
      <c r="G37877"/>
      <c r="H37877"/>
      <c r="I37877"/>
    </row>
    <row r="37878" spans="1:9" x14ac:dyDescent="0.25">
      <c r="A37878"/>
      <c r="B37878"/>
      <c r="C37878" s="32"/>
      <c r="D37878"/>
      <c r="E37878" s="32"/>
      <c r="F37878"/>
      <c r="G37878"/>
      <c r="H37878"/>
      <c r="I37878"/>
    </row>
    <row r="37879" spans="1:9" x14ac:dyDescent="0.25">
      <c r="A37879"/>
      <c r="B37879"/>
      <c r="C37879" s="32"/>
      <c r="D37879"/>
      <c r="E37879" s="32"/>
      <c r="F37879"/>
      <c r="G37879"/>
      <c r="H37879"/>
      <c r="I37879"/>
    </row>
    <row r="37880" spans="1:9" x14ac:dyDescent="0.25">
      <c r="A37880"/>
      <c r="B37880"/>
      <c r="C37880" s="32"/>
      <c r="D37880"/>
      <c r="E37880" s="32"/>
      <c r="F37880"/>
      <c r="G37880"/>
      <c r="H37880"/>
      <c r="I37880"/>
    </row>
    <row r="37881" spans="1:9" x14ac:dyDescent="0.25">
      <c r="A37881"/>
      <c r="B37881"/>
      <c r="C37881" s="32"/>
      <c r="D37881"/>
      <c r="E37881" s="32"/>
      <c r="F37881"/>
      <c r="G37881"/>
      <c r="H37881"/>
      <c r="I37881"/>
    </row>
    <row r="37882" spans="1:9" x14ac:dyDescent="0.25">
      <c r="A37882"/>
      <c r="B37882"/>
      <c r="C37882" s="32"/>
      <c r="D37882"/>
      <c r="E37882" s="32"/>
      <c r="F37882"/>
      <c r="G37882"/>
      <c r="H37882"/>
      <c r="I37882"/>
    </row>
    <row r="37883" spans="1:9" x14ac:dyDescent="0.25">
      <c r="A37883"/>
      <c r="B37883"/>
      <c r="C37883" s="32"/>
      <c r="D37883"/>
      <c r="E37883" s="32"/>
      <c r="F37883"/>
      <c r="G37883"/>
      <c r="H37883"/>
      <c r="I37883"/>
    </row>
    <row r="37884" spans="1:9" x14ac:dyDescent="0.25">
      <c r="A37884"/>
      <c r="B37884"/>
      <c r="C37884" s="32"/>
      <c r="D37884"/>
      <c r="E37884" s="32"/>
      <c r="F37884"/>
      <c r="G37884"/>
      <c r="H37884"/>
      <c r="I37884"/>
    </row>
    <row r="37885" spans="1:9" x14ac:dyDescent="0.25">
      <c r="A37885"/>
      <c r="B37885"/>
      <c r="C37885" s="32"/>
      <c r="D37885"/>
      <c r="E37885" s="32"/>
      <c r="F37885"/>
      <c r="G37885"/>
      <c r="H37885"/>
      <c r="I37885"/>
    </row>
    <row r="37886" spans="1:9" x14ac:dyDescent="0.25">
      <c r="A37886"/>
      <c r="B37886"/>
      <c r="C37886" s="32"/>
      <c r="D37886"/>
      <c r="E37886" s="32"/>
      <c r="F37886"/>
      <c r="G37886"/>
      <c r="H37886"/>
      <c r="I37886"/>
    </row>
    <row r="37887" spans="1:9" x14ac:dyDescent="0.25">
      <c r="A37887"/>
      <c r="B37887"/>
      <c r="C37887" s="32"/>
      <c r="D37887"/>
      <c r="E37887" s="32"/>
      <c r="F37887"/>
      <c r="G37887"/>
      <c r="H37887"/>
      <c r="I37887"/>
    </row>
    <row r="37888" spans="1:9" x14ac:dyDescent="0.25">
      <c r="A37888"/>
      <c r="B37888"/>
      <c r="C37888" s="32"/>
      <c r="D37888"/>
      <c r="E37888" s="32"/>
      <c r="F37888"/>
      <c r="G37888"/>
      <c r="H37888"/>
      <c r="I37888"/>
    </row>
    <row r="37889" spans="1:9" x14ac:dyDescent="0.25">
      <c r="A37889"/>
      <c r="B37889"/>
      <c r="C37889" s="32"/>
      <c r="D37889"/>
      <c r="E37889" s="32"/>
      <c r="F37889"/>
      <c r="G37889"/>
      <c r="H37889"/>
      <c r="I37889"/>
    </row>
    <row r="37890" spans="1:9" x14ac:dyDescent="0.25">
      <c r="A37890"/>
      <c r="B37890"/>
      <c r="C37890" s="32"/>
      <c r="D37890"/>
      <c r="E37890" s="32"/>
      <c r="F37890"/>
      <c r="G37890"/>
      <c r="H37890"/>
      <c r="I37890"/>
    </row>
    <row r="37891" spans="1:9" x14ac:dyDescent="0.25">
      <c r="A37891"/>
      <c r="B37891"/>
      <c r="C37891" s="32"/>
      <c r="D37891"/>
      <c r="E37891" s="32"/>
      <c r="F37891"/>
      <c r="G37891"/>
      <c r="H37891"/>
      <c r="I37891"/>
    </row>
    <row r="37892" spans="1:9" x14ac:dyDescent="0.25">
      <c r="A37892"/>
      <c r="B37892"/>
      <c r="C37892" s="32"/>
      <c r="D37892"/>
      <c r="E37892" s="32"/>
      <c r="F37892"/>
      <c r="G37892"/>
      <c r="H37892"/>
      <c r="I37892"/>
    </row>
    <row r="37893" spans="1:9" x14ac:dyDescent="0.25">
      <c r="A37893"/>
      <c r="B37893"/>
      <c r="C37893" s="32"/>
      <c r="D37893"/>
      <c r="E37893" s="32"/>
      <c r="F37893"/>
      <c r="G37893"/>
      <c r="H37893"/>
      <c r="I37893"/>
    </row>
    <row r="37894" spans="1:9" x14ac:dyDescent="0.25">
      <c r="A37894"/>
      <c r="B37894"/>
      <c r="C37894" s="32"/>
      <c r="D37894"/>
      <c r="E37894" s="32"/>
      <c r="F37894"/>
      <c r="G37894"/>
      <c r="H37894"/>
      <c r="I37894"/>
    </row>
    <row r="37895" spans="1:9" x14ac:dyDescent="0.25">
      <c r="A37895"/>
      <c r="B37895"/>
      <c r="C37895" s="32"/>
      <c r="D37895"/>
      <c r="E37895" s="32"/>
      <c r="F37895"/>
      <c r="G37895"/>
      <c r="H37895"/>
      <c r="I37895"/>
    </row>
    <row r="37896" spans="1:9" x14ac:dyDescent="0.25">
      <c r="A37896"/>
      <c r="B37896"/>
      <c r="C37896" s="32"/>
      <c r="D37896"/>
      <c r="E37896" s="32"/>
      <c r="F37896"/>
      <c r="G37896"/>
      <c r="H37896"/>
      <c r="I37896"/>
    </row>
    <row r="37897" spans="1:9" x14ac:dyDescent="0.25">
      <c r="A37897"/>
      <c r="B37897"/>
      <c r="C37897" s="32"/>
      <c r="D37897"/>
      <c r="E37897" s="32"/>
      <c r="F37897"/>
      <c r="G37897"/>
      <c r="H37897"/>
      <c r="I37897"/>
    </row>
    <row r="37898" spans="1:9" x14ac:dyDescent="0.25">
      <c r="A37898"/>
      <c r="B37898"/>
      <c r="C37898" s="32"/>
      <c r="D37898"/>
      <c r="E37898" s="32"/>
      <c r="F37898"/>
      <c r="G37898"/>
      <c r="H37898"/>
      <c r="I37898"/>
    </row>
    <row r="37899" spans="1:9" x14ac:dyDescent="0.25">
      <c r="A37899"/>
      <c r="B37899"/>
      <c r="C37899" s="32"/>
      <c r="D37899"/>
      <c r="E37899" s="32"/>
      <c r="F37899"/>
      <c r="G37899"/>
      <c r="H37899"/>
      <c r="I37899"/>
    </row>
    <row r="37900" spans="1:9" x14ac:dyDescent="0.25">
      <c r="A37900"/>
      <c r="B37900"/>
      <c r="C37900" s="32"/>
      <c r="D37900"/>
      <c r="E37900" s="32"/>
      <c r="F37900"/>
      <c r="G37900"/>
      <c r="H37900"/>
      <c r="I37900"/>
    </row>
    <row r="37901" spans="1:9" x14ac:dyDescent="0.25">
      <c r="A37901"/>
      <c r="B37901"/>
      <c r="C37901" s="32"/>
      <c r="D37901"/>
      <c r="E37901" s="32"/>
      <c r="F37901"/>
      <c r="G37901"/>
      <c r="H37901"/>
      <c r="I37901"/>
    </row>
    <row r="37902" spans="1:9" x14ac:dyDescent="0.25">
      <c r="A37902"/>
      <c r="B37902"/>
      <c r="C37902" s="32"/>
      <c r="D37902"/>
      <c r="E37902" s="32"/>
      <c r="F37902"/>
      <c r="G37902"/>
      <c r="H37902"/>
      <c r="I37902"/>
    </row>
    <row r="37903" spans="1:9" x14ac:dyDescent="0.25">
      <c r="A37903"/>
      <c r="B37903"/>
      <c r="C37903" s="32"/>
      <c r="D37903"/>
      <c r="E37903" s="32"/>
      <c r="F37903"/>
      <c r="G37903"/>
      <c r="H37903"/>
      <c r="I37903"/>
    </row>
    <row r="37904" spans="1:9" x14ac:dyDescent="0.25">
      <c r="A37904"/>
      <c r="B37904"/>
      <c r="C37904" s="32"/>
      <c r="D37904"/>
      <c r="E37904" s="32"/>
      <c r="F37904"/>
      <c r="G37904"/>
      <c r="H37904"/>
      <c r="I37904"/>
    </row>
    <row r="37905" spans="1:9" x14ac:dyDescent="0.25">
      <c r="A37905"/>
      <c r="B37905"/>
      <c r="C37905" s="32"/>
      <c r="D37905"/>
      <c r="E37905" s="32"/>
      <c r="F37905"/>
      <c r="G37905"/>
      <c r="H37905"/>
      <c r="I37905"/>
    </row>
    <row r="37906" spans="1:9" x14ac:dyDescent="0.25">
      <c r="A37906"/>
      <c r="B37906"/>
      <c r="C37906" s="32"/>
      <c r="D37906"/>
      <c r="E37906" s="32"/>
      <c r="F37906"/>
      <c r="G37906"/>
      <c r="H37906"/>
      <c r="I37906"/>
    </row>
    <row r="37907" spans="1:9" x14ac:dyDescent="0.25">
      <c r="A37907"/>
      <c r="B37907"/>
      <c r="C37907" s="32"/>
      <c r="D37907"/>
      <c r="E37907" s="32"/>
      <c r="F37907"/>
      <c r="G37907"/>
      <c r="H37907"/>
      <c r="I37907"/>
    </row>
    <row r="37908" spans="1:9" x14ac:dyDescent="0.25">
      <c r="A37908"/>
      <c r="B37908"/>
      <c r="C37908" s="32"/>
      <c r="D37908"/>
      <c r="E37908" s="32"/>
      <c r="F37908"/>
      <c r="G37908"/>
      <c r="H37908"/>
      <c r="I37908"/>
    </row>
    <row r="37909" spans="1:9" x14ac:dyDescent="0.25">
      <c r="A37909"/>
      <c r="B37909"/>
      <c r="C37909" s="32"/>
      <c r="D37909"/>
      <c r="E37909" s="32"/>
      <c r="F37909"/>
      <c r="G37909"/>
      <c r="H37909"/>
      <c r="I37909"/>
    </row>
    <row r="37910" spans="1:9" x14ac:dyDescent="0.25">
      <c r="A37910"/>
      <c r="B37910"/>
      <c r="C37910" s="32"/>
      <c r="D37910"/>
      <c r="E37910" s="32"/>
      <c r="F37910"/>
      <c r="G37910"/>
      <c r="H37910"/>
      <c r="I37910"/>
    </row>
    <row r="37911" spans="1:9" x14ac:dyDescent="0.25">
      <c r="A37911"/>
      <c r="B37911"/>
      <c r="C37911" s="32"/>
      <c r="D37911"/>
      <c r="E37911" s="32"/>
      <c r="F37911"/>
      <c r="G37911"/>
      <c r="H37911"/>
      <c r="I37911"/>
    </row>
    <row r="37912" spans="1:9" x14ac:dyDescent="0.25">
      <c r="A37912"/>
      <c r="B37912"/>
      <c r="C37912" s="32"/>
      <c r="D37912"/>
      <c r="E37912" s="32"/>
      <c r="F37912"/>
      <c r="G37912"/>
      <c r="H37912"/>
      <c r="I37912"/>
    </row>
    <row r="37913" spans="1:9" x14ac:dyDescent="0.25">
      <c r="A37913"/>
      <c r="B37913"/>
      <c r="C37913" s="32"/>
      <c r="D37913"/>
      <c r="E37913" s="32"/>
      <c r="F37913"/>
      <c r="G37913"/>
      <c r="H37913"/>
      <c r="I37913"/>
    </row>
    <row r="37914" spans="1:9" x14ac:dyDescent="0.25">
      <c r="A37914"/>
      <c r="B37914"/>
      <c r="C37914" s="32"/>
      <c r="D37914"/>
      <c r="E37914" s="32"/>
      <c r="F37914"/>
      <c r="G37914"/>
      <c r="H37914"/>
      <c r="I37914"/>
    </row>
    <row r="37915" spans="1:9" x14ac:dyDescent="0.25">
      <c r="A37915"/>
      <c r="B37915"/>
      <c r="C37915" s="32"/>
      <c r="D37915"/>
      <c r="E37915" s="32"/>
      <c r="F37915"/>
      <c r="G37915"/>
      <c r="H37915"/>
      <c r="I37915"/>
    </row>
    <row r="37916" spans="1:9" x14ac:dyDescent="0.25">
      <c r="A37916"/>
      <c r="B37916"/>
      <c r="C37916" s="32"/>
      <c r="D37916"/>
      <c r="E37916" s="32"/>
      <c r="F37916"/>
      <c r="G37916"/>
      <c r="H37916"/>
      <c r="I37916"/>
    </row>
    <row r="37917" spans="1:9" x14ac:dyDescent="0.25">
      <c r="A37917"/>
      <c r="B37917"/>
      <c r="C37917" s="32"/>
      <c r="D37917"/>
      <c r="E37917" s="32"/>
      <c r="F37917"/>
      <c r="G37917"/>
      <c r="H37917"/>
      <c r="I37917"/>
    </row>
    <row r="37918" spans="1:9" x14ac:dyDescent="0.25">
      <c r="A37918"/>
      <c r="B37918"/>
      <c r="C37918" s="32"/>
      <c r="D37918"/>
      <c r="E37918" s="32"/>
      <c r="F37918"/>
      <c r="G37918"/>
      <c r="H37918"/>
      <c r="I37918"/>
    </row>
    <row r="37919" spans="1:9" x14ac:dyDescent="0.25">
      <c r="A37919"/>
      <c r="B37919"/>
      <c r="C37919" s="32"/>
      <c r="D37919"/>
      <c r="E37919" s="32"/>
      <c r="F37919"/>
      <c r="G37919"/>
      <c r="H37919"/>
      <c r="I37919"/>
    </row>
    <row r="37920" spans="1:9" x14ac:dyDescent="0.25">
      <c r="A37920"/>
      <c r="B37920"/>
      <c r="C37920" s="32"/>
      <c r="D37920"/>
      <c r="E37920" s="32"/>
      <c r="F37920"/>
      <c r="G37920"/>
      <c r="H37920"/>
      <c r="I37920"/>
    </row>
    <row r="37921" spans="1:9" x14ac:dyDescent="0.25">
      <c r="A37921"/>
      <c r="B37921"/>
      <c r="C37921" s="32"/>
      <c r="D37921"/>
      <c r="E37921" s="32"/>
      <c r="F37921"/>
      <c r="G37921"/>
      <c r="H37921"/>
      <c r="I37921"/>
    </row>
    <row r="37922" spans="1:9" x14ac:dyDescent="0.25">
      <c r="A37922"/>
      <c r="B37922"/>
      <c r="C37922" s="32"/>
      <c r="D37922"/>
      <c r="E37922" s="32"/>
      <c r="F37922"/>
      <c r="G37922"/>
      <c r="H37922"/>
      <c r="I37922"/>
    </row>
    <row r="37923" spans="1:9" x14ac:dyDescent="0.25">
      <c r="A37923"/>
      <c r="B37923"/>
      <c r="C37923" s="32"/>
      <c r="D37923"/>
      <c r="E37923" s="32"/>
      <c r="F37923"/>
      <c r="G37923"/>
      <c r="H37923"/>
      <c r="I37923"/>
    </row>
    <row r="37924" spans="1:9" x14ac:dyDescent="0.25">
      <c r="A37924"/>
      <c r="B37924"/>
      <c r="C37924" s="32"/>
      <c r="D37924"/>
      <c r="E37924" s="32"/>
      <c r="F37924"/>
      <c r="G37924"/>
      <c r="H37924"/>
      <c r="I37924"/>
    </row>
    <row r="37925" spans="1:9" x14ac:dyDescent="0.25">
      <c r="A37925"/>
      <c r="B37925"/>
      <c r="C37925" s="32"/>
      <c r="D37925"/>
      <c r="E37925" s="32"/>
      <c r="F37925"/>
      <c r="G37925"/>
      <c r="H37925"/>
      <c r="I37925"/>
    </row>
    <row r="37926" spans="1:9" x14ac:dyDescent="0.25">
      <c r="A37926"/>
      <c r="B37926"/>
      <c r="C37926" s="32"/>
      <c r="D37926"/>
      <c r="E37926" s="32"/>
      <c r="F37926"/>
      <c r="G37926"/>
      <c r="H37926"/>
      <c r="I37926"/>
    </row>
    <row r="37927" spans="1:9" x14ac:dyDescent="0.25">
      <c r="A37927"/>
      <c r="B37927"/>
      <c r="C37927" s="32"/>
      <c r="D37927"/>
      <c r="E37927" s="32"/>
      <c r="F37927"/>
      <c r="G37927"/>
      <c r="H37927"/>
      <c r="I37927"/>
    </row>
    <row r="37928" spans="1:9" x14ac:dyDescent="0.25">
      <c r="A37928"/>
      <c r="B37928"/>
      <c r="C37928" s="32"/>
      <c r="D37928"/>
      <c r="E37928" s="32"/>
      <c r="F37928"/>
      <c r="G37928"/>
      <c r="H37928"/>
      <c r="I37928"/>
    </row>
    <row r="37929" spans="1:9" x14ac:dyDescent="0.25">
      <c r="A37929"/>
      <c r="B37929"/>
      <c r="C37929" s="32"/>
      <c r="D37929"/>
      <c r="E37929" s="32"/>
      <c r="F37929"/>
      <c r="G37929"/>
      <c r="H37929"/>
      <c r="I37929"/>
    </row>
    <row r="37930" spans="1:9" x14ac:dyDescent="0.25">
      <c r="A37930"/>
      <c r="B37930"/>
      <c r="C37930" s="32"/>
      <c r="D37930"/>
      <c r="E37930" s="32"/>
      <c r="F37930"/>
      <c r="G37930"/>
      <c r="H37930"/>
      <c r="I37930"/>
    </row>
    <row r="37931" spans="1:9" x14ac:dyDescent="0.25">
      <c r="A37931"/>
      <c r="B37931"/>
      <c r="C37931" s="32"/>
      <c r="D37931"/>
      <c r="E37931" s="32"/>
      <c r="F37931"/>
      <c r="G37931"/>
      <c r="H37931"/>
      <c r="I37931"/>
    </row>
    <row r="37932" spans="1:9" x14ac:dyDescent="0.25">
      <c r="A37932"/>
      <c r="B37932"/>
      <c r="C37932" s="32"/>
      <c r="D37932"/>
      <c r="E37932" s="32"/>
      <c r="F37932"/>
      <c r="G37932"/>
      <c r="H37932"/>
      <c r="I37932"/>
    </row>
    <row r="37933" spans="1:9" x14ac:dyDescent="0.25">
      <c r="A37933"/>
      <c r="B37933"/>
      <c r="C37933" s="32"/>
      <c r="D37933"/>
      <c r="E37933" s="32"/>
      <c r="F37933"/>
      <c r="G37933"/>
      <c r="H37933"/>
      <c r="I37933"/>
    </row>
    <row r="37934" spans="1:9" x14ac:dyDescent="0.25">
      <c r="A37934"/>
      <c r="B37934"/>
      <c r="C37934" s="32"/>
      <c r="D37934"/>
      <c r="E37934" s="32"/>
      <c r="F37934"/>
      <c r="G37934"/>
      <c r="H37934"/>
      <c r="I37934"/>
    </row>
    <row r="37935" spans="1:9" x14ac:dyDescent="0.25">
      <c r="A37935"/>
      <c r="B37935"/>
      <c r="C37935" s="32"/>
      <c r="D37935"/>
      <c r="E37935" s="32"/>
      <c r="F37935"/>
      <c r="G37935"/>
      <c r="H37935"/>
      <c r="I37935"/>
    </row>
    <row r="37936" spans="1:9" x14ac:dyDescent="0.25">
      <c r="A37936"/>
      <c r="B37936"/>
      <c r="C37936" s="32"/>
      <c r="D37936"/>
      <c r="E37936" s="32"/>
      <c r="F37936"/>
      <c r="G37936"/>
      <c r="H37936"/>
      <c r="I37936"/>
    </row>
    <row r="37937" spans="1:9" x14ac:dyDescent="0.25">
      <c r="A37937"/>
      <c r="B37937"/>
      <c r="C37937" s="32"/>
      <c r="D37937"/>
      <c r="E37937" s="32"/>
      <c r="F37937"/>
      <c r="G37937"/>
      <c r="H37937"/>
      <c r="I37937"/>
    </row>
    <row r="37938" spans="1:9" x14ac:dyDescent="0.25">
      <c r="A37938"/>
      <c r="B37938"/>
      <c r="C37938" s="32"/>
      <c r="D37938"/>
      <c r="E37938" s="32"/>
      <c r="F37938"/>
      <c r="G37938"/>
      <c r="H37938"/>
      <c r="I37938"/>
    </row>
    <row r="37939" spans="1:9" x14ac:dyDescent="0.25">
      <c r="A37939"/>
      <c r="B37939"/>
      <c r="C37939" s="32"/>
      <c r="D37939"/>
      <c r="E37939" s="32"/>
      <c r="F37939"/>
      <c r="G37939"/>
      <c r="H37939"/>
      <c r="I37939"/>
    </row>
    <row r="37940" spans="1:9" x14ac:dyDescent="0.25">
      <c r="A37940"/>
      <c r="B37940"/>
      <c r="C37940" s="32"/>
      <c r="D37940"/>
      <c r="E37940" s="32"/>
      <c r="F37940"/>
      <c r="G37940"/>
      <c r="H37940"/>
      <c r="I37940"/>
    </row>
    <row r="37941" spans="1:9" x14ac:dyDescent="0.25">
      <c r="A37941"/>
      <c r="B37941"/>
      <c r="C37941" s="32"/>
      <c r="D37941"/>
      <c r="E37941" s="32"/>
      <c r="F37941"/>
      <c r="G37941"/>
      <c r="H37941"/>
      <c r="I37941"/>
    </row>
    <row r="37942" spans="1:9" x14ac:dyDescent="0.25">
      <c r="A37942"/>
      <c r="B37942"/>
      <c r="C37942" s="32"/>
      <c r="D37942"/>
      <c r="E37942" s="32"/>
      <c r="F37942"/>
      <c r="G37942"/>
      <c r="H37942"/>
      <c r="I37942"/>
    </row>
    <row r="37943" spans="1:9" x14ac:dyDescent="0.25">
      <c r="A37943"/>
      <c r="B37943"/>
      <c r="C37943" s="32"/>
      <c r="D37943"/>
      <c r="E37943" s="32"/>
      <c r="F37943"/>
      <c r="G37943"/>
      <c r="H37943"/>
      <c r="I37943"/>
    </row>
    <row r="37944" spans="1:9" x14ac:dyDescent="0.25">
      <c r="A37944"/>
      <c r="B37944"/>
      <c r="C37944" s="32"/>
      <c r="D37944"/>
      <c r="E37944" s="32"/>
      <c r="F37944"/>
      <c r="G37944"/>
      <c r="H37944"/>
      <c r="I37944"/>
    </row>
    <row r="37945" spans="1:9" x14ac:dyDescent="0.25">
      <c r="A37945"/>
      <c r="B37945"/>
      <c r="C37945" s="32"/>
      <c r="D37945"/>
      <c r="E37945" s="32"/>
      <c r="F37945"/>
      <c r="G37945"/>
      <c r="H37945"/>
      <c r="I37945"/>
    </row>
    <row r="37946" spans="1:9" x14ac:dyDescent="0.25">
      <c r="A37946"/>
      <c r="B37946"/>
      <c r="C37946" s="32"/>
      <c r="D37946"/>
      <c r="E37946" s="32"/>
      <c r="F37946"/>
      <c r="G37946"/>
      <c r="H37946"/>
      <c r="I37946"/>
    </row>
    <row r="37947" spans="1:9" x14ac:dyDescent="0.25">
      <c r="A37947"/>
      <c r="B37947"/>
      <c r="C37947" s="32"/>
      <c r="D37947"/>
      <c r="E37947" s="32"/>
      <c r="F37947"/>
      <c r="G37947"/>
      <c r="H37947"/>
      <c r="I37947"/>
    </row>
    <row r="37948" spans="1:9" x14ac:dyDescent="0.25">
      <c r="A37948"/>
      <c r="B37948"/>
      <c r="C37948" s="32"/>
      <c r="D37948"/>
      <c r="E37948" s="32"/>
      <c r="F37948"/>
      <c r="G37948"/>
      <c r="H37948"/>
      <c r="I37948"/>
    </row>
    <row r="37949" spans="1:9" x14ac:dyDescent="0.25">
      <c r="A37949"/>
      <c r="B37949"/>
      <c r="C37949" s="32"/>
      <c r="D37949"/>
      <c r="E37949" s="32"/>
      <c r="F37949"/>
      <c r="G37949"/>
      <c r="H37949"/>
      <c r="I37949"/>
    </row>
    <row r="37950" spans="1:9" x14ac:dyDescent="0.25">
      <c r="A37950"/>
      <c r="B37950"/>
      <c r="C37950" s="32"/>
      <c r="D37950"/>
      <c r="E37950" s="32"/>
      <c r="F37950"/>
      <c r="G37950"/>
      <c r="H37950"/>
      <c r="I37950"/>
    </row>
    <row r="37951" spans="1:9" x14ac:dyDescent="0.25">
      <c r="A37951"/>
      <c r="B37951"/>
      <c r="C37951" s="32"/>
      <c r="D37951"/>
      <c r="E37951" s="32"/>
      <c r="F37951"/>
      <c r="G37951"/>
      <c r="H37951"/>
      <c r="I37951"/>
    </row>
    <row r="37952" spans="1:9" x14ac:dyDescent="0.25">
      <c r="A37952"/>
      <c r="B37952"/>
      <c r="C37952" s="32"/>
      <c r="D37952"/>
      <c r="E37952" s="32"/>
      <c r="F37952"/>
      <c r="G37952"/>
      <c r="H37952"/>
      <c r="I37952"/>
    </row>
    <row r="37953" spans="1:9" x14ac:dyDescent="0.25">
      <c r="A37953"/>
      <c r="B37953"/>
      <c r="C37953" s="32"/>
      <c r="D37953"/>
      <c r="E37953" s="32"/>
      <c r="F37953"/>
      <c r="G37953"/>
      <c r="H37953"/>
      <c r="I37953"/>
    </row>
    <row r="37954" spans="1:9" x14ac:dyDescent="0.25">
      <c r="A37954"/>
      <c r="B37954"/>
      <c r="C37954" s="32"/>
      <c r="D37954"/>
      <c r="E37954" s="32"/>
      <c r="F37954"/>
      <c r="G37954"/>
      <c r="H37954"/>
      <c r="I37954"/>
    </row>
    <row r="37955" spans="1:9" x14ac:dyDescent="0.25">
      <c r="A37955"/>
      <c r="B37955"/>
      <c r="C37955" s="32"/>
      <c r="D37955"/>
      <c r="E37955" s="32"/>
      <c r="F37955"/>
      <c r="G37955"/>
      <c r="H37955"/>
      <c r="I37955"/>
    </row>
    <row r="37956" spans="1:9" x14ac:dyDescent="0.25">
      <c r="A37956"/>
      <c r="B37956"/>
      <c r="C37956" s="32"/>
      <c r="D37956"/>
      <c r="E37956" s="32"/>
      <c r="F37956"/>
      <c r="G37956"/>
      <c r="H37956"/>
      <c r="I37956"/>
    </row>
    <row r="37957" spans="1:9" x14ac:dyDescent="0.25">
      <c r="A37957"/>
      <c r="B37957"/>
      <c r="C37957" s="32"/>
      <c r="D37957"/>
      <c r="E37957" s="32"/>
      <c r="F37957"/>
      <c r="G37957"/>
      <c r="H37957"/>
      <c r="I37957"/>
    </row>
    <row r="37958" spans="1:9" x14ac:dyDescent="0.25">
      <c r="A37958"/>
      <c r="B37958"/>
      <c r="C37958" s="32"/>
      <c r="D37958"/>
      <c r="E37958" s="32"/>
      <c r="F37958"/>
      <c r="G37958"/>
      <c r="H37958"/>
      <c r="I37958"/>
    </row>
    <row r="37959" spans="1:9" x14ac:dyDescent="0.25">
      <c r="A37959"/>
      <c r="B37959"/>
      <c r="C37959" s="32"/>
      <c r="D37959"/>
      <c r="E37959" s="32"/>
      <c r="F37959"/>
      <c r="G37959"/>
      <c r="H37959"/>
      <c r="I37959"/>
    </row>
    <row r="37960" spans="1:9" x14ac:dyDescent="0.25">
      <c r="A37960"/>
      <c r="B37960"/>
      <c r="C37960" s="32"/>
      <c r="D37960"/>
      <c r="E37960" s="32"/>
      <c r="F37960"/>
      <c r="G37960"/>
      <c r="H37960"/>
      <c r="I37960"/>
    </row>
    <row r="37961" spans="1:9" x14ac:dyDescent="0.25">
      <c r="A37961"/>
      <c r="B37961"/>
      <c r="C37961" s="32"/>
      <c r="D37961"/>
      <c r="E37961" s="32"/>
      <c r="F37961"/>
      <c r="G37961"/>
      <c r="H37961"/>
      <c r="I37961"/>
    </row>
    <row r="37962" spans="1:9" x14ac:dyDescent="0.25">
      <c r="A37962"/>
      <c r="B37962"/>
      <c r="C37962" s="32"/>
      <c r="D37962"/>
      <c r="E37962" s="32"/>
      <c r="F37962"/>
      <c r="G37962"/>
      <c r="H37962"/>
      <c r="I37962"/>
    </row>
    <row r="37963" spans="1:9" x14ac:dyDescent="0.25">
      <c r="A37963"/>
      <c r="B37963"/>
      <c r="C37963" s="32"/>
      <c r="D37963"/>
      <c r="E37963" s="32"/>
      <c r="F37963"/>
      <c r="G37963"/>
      <c r="H37963"/>
      <c r="I37963"/>
    </row>
    <row r="37964" spans="1:9" x14ac:dyDescent="0.25">
      <c r="A37964"/>
      <c r="B37964"/>
      <c r="C37964" s="32"/>
      <c r="D37964"/>
      <c r="E37964" s="32"/>
      <c r="F37964"/>
      <c r="G37964"/>
      <c r="H37964"/>
      <c r="I37964"/>
    </row>
    <row r="37965" spans="1:9" x14ac:dyDescent="0.25">
      <c r="A37965"/>
      <c r="B37965"/>
      <c r="C37965" s="32"/>
      <c r="D37965"/>
      <c r="E37965" s="32"/>
      <c r="F37965"/>
      <c r="G37965"/>
      <c r="H37965"/>
      <c r="I37965"/>
    </row>
    <row r="37966" spans="1:9" x14ac:dyDescent="0.25">
      <c r="A37966"/>
      <c r="B37966"/>
      <c r="C37966" s="32"/>
      <c r="D37966"/>
      <c r="E37966" s="32"/>
      <c r="F37966"/>
      <c r="G37966"/>
      <c r="H37966"/>
      <c r="I37966"/>
    </row>
    <row r="37967" spans="1:9" x14ac:dyDescent="0.25">
      <c r="A37967"/>
      <c r="B37967"/>
      <c r="C37967" s="32"/>
      <c r="D37967"/>
      <c r="E37967" s="32"/>
      <c r="F37967"/>
      <c r="G37967"/>
      <c r="H37967"/>
      <c r="I37967"/>
    </row>
    <row r="37968" spans="1:9" x14ac:dyDescent="0.25">
      <c r="A37968"/>
      <c r="B37968"/>
      <c r="C37968" s="32"/>
      <c r="D37968"/>
      <c r="E37968" s="32"/>
      <c r="F37968"/>
      <c r="G37968"/>
      <c r="H37968"/>
      <c r="I37968"/>
    </row>
    <row r="37969" spans="1:9" x14ac:dyDescent="0.25">
      <c r="A37969"/>
      <c r="B37969"/>
      <c r="C37969" s="32"/>
      <c r="D37969"/>
      <c r="E37969" s="32"/>
      <c r="F37969"/>
      <c r="G37969"/>
      <c r="H37969"/>
      <c r="I37969"/>
    </row>
    <row r="37970" spans="1:9" x14ac:dyDescent="0.25">
      <c r="A37970"/>
      <c r="B37970"/>
      <c r="C37970" s="32"/>
      <c r="D37970"/>
      <c r="E37970" s="32"/>
      <c r="F37970"/>
      <c r="G37970"/>
      <c r="H37970"/>
      <c r="I37970"/>
    </row>
    <row r="37971" spans="1:9" x14ac:dyDescent="0.25">
      <c r="A37971"/>
      <c r="B37971"/>
      <c r="C37971" s="32"/>
      <c r="D37971"/>
      <c r="E37971" s="32"/>
      <c r="F37971"/>
      <c r="G37971"/>
      <c r="H37971"/>
      <c r="I37971"/>
    </row>
    <row r="37972" spans="1:9" x14ac:dyDescent="0.25">
      <c r="A37972"/>
      <c r="B37972"/>
      <c r="C37972" s="32"/>
      <c r="D37972"/>
      <c r="E37972" s="32"/>
      <c r="F37972"/>
      <c r="G37972"/>
      <c r="H37972"/>
      <c r="I37972"/>
    </row>
    <row r="37973" spans="1:9" x14ac:dyDescent="0.25">
      <c r="A37973"/>
      <c r="B37973"/>
      <c r="C37973" s="32"/>
      <c r="D37973"/>
      <c r="E37973" s="32"/>
      <c r="F37973"/>
      <c r="G37973"/>
      <c r="H37973"/>
      <c r="I37973"/>
    </row>
    <row r="37974" spans="1:9" x14ac:dyDescent="0.25">
      <c r="A37974"/>
      <c r="B37974"/>
      <c r="C37974" s="32"/>
      <c r="D37974"/>
      <c r="E37974" s="32"/>
      <c r="F37974"/>
      <c r="G37974"/>
      <c r="H37974"/>
      <c r="I37974"/>
    </row>
    <row r="37975" spans="1:9" x14ac:dyDescent="0.25">
      <c r="A37975"/>
      <c r="B37975"/>
      <c r="C37975" s="32"/>
      <c r="D37975"/>
      <c r="E37975" s="32"/>
      <c r="F37975"/>
      <c r="G37975"/>
      <c r="H37975"/>
      <c r="I37975"/>
    </row>
    <row r="37976" spans="1:9" x14ac:dyDescent="0.25">
      <c r="A37976"/>
      <c r="B37976"/>
      <c r="C37976" s="32"/>
      <c r="D37976"/>
      <c r="E37976" s="32"/>
      <c r="F37976"/>
      <c r="G37976"/>
      <c r="H37976"/>
      <c r="I37976"/>
    </row>
    <row r="37977" spans="1:9" x14ac:dyDescent="0.25">
      <c r="A37977"/>
      <c r="B37977"/>
      <c r="C37977" s="32"/>
      <c r="D37977"/>
      <c r="E37977" s="32"/>
      <c r="F37977"/>
      <c r="G37977"/>
      <c r="H37977"/>
      <c r="I37977"/>
    </row>
    <row r="37978" spans="1:9" x14ac:dyDescent="0.25">
      <c r="A37978"/>
      <c r="B37978"/>
      <c r="C37978" s="32"/>
      <c r="D37978"/>
      <c r="E37978" s="32"/>
      <c r="F37978"/>
      <c r="G37978"/>
      <c r="H37978"/>
      <c r="I37978"/>
    </row>
    <row r="37979" spans="1:9" x14ac:dyDescent="0.25">
      <c r="A37979"/>
      <c r="B37979"/>
      <c r="C37979" s="32"/>
      <c r="D37979"/>
      <c r="E37979" s="32"/>
      <c r="F37979"/>
      <c r="G37979"/>
      <c r="H37979"/>
      <c r="I37979"/>
    </row>
    <row r="37980" spans="1:9" x14ac:dyDescent="0.25">
      <c r="A37980"/>
      <c r="B37980"/>
      <c r="C37980" s="32"/>
      <c r="D37980"/>
      <c r="E37980" s="32"/>
      <c r="F37980"/>
      <c r="G37980"/>
      <c r="H37980"/>
      <c r="I37980"/>
    </row>
    <row r="37981" spans="1:9" x14ac:dyDescent="0.25">
      <c r="A37981"/>
      <c r="B37981"/>
      <c r="C37981" s="32"/>
      <c r="D37981"/>
      <c r="E37981" s="32"/>
      <c r="F37981"/>
      <c r="G37981"/>
      <c r="H37981"/>
      <c r="I37981"/>
    </row>
    <row r="37982" spans="1:9" x14ac:dyDescent="0.25">
      <c r="A37982"/>
      <c r="B37982"/>
      <c r="C37982" s="32"/>
      <c r="D37982"/>
      <c r="E37982" s="32"/>
      <c r="F37982"/>
      <c r="G37982"/>
      <c r="H37982"/>
      <c r="I37982"/>
    </row>
    <row r="37983" spans="1:9" x14ac:dyDescent="0.25">
      <c r="A37983"/>
      <c r="B37983"/>
      <c r="C37983" s="32"/>
      <c r="D37983"/>
      <c r="E37983" s="32"/>
      <c r="F37983"/>
      <c r="G37983"/>
      <c r="H37983"/>
      <c r="I37983"/>
    </row>
    <row r="37984" spans="1:9" x14ac:dyDescent="0.25">
      <c r="A37984"/>
      <c r="B37984"/>
      <c r="C37984" s="32"/>
      <c r="D37984"/>
      <c r="E37984" s="32"/>
      <c r="F37984"/>
      <c r="G37984"/>
      <c r="H37984"/>
      <c r="I37984"/>
    </row>
    <row r="37985" spans="1:9" x14ac:dyDescent="0.25">
      <c r="A37985"/>
      <c r="B37985"/>
      <c r="C37985" s="32"/>
      <c r="D37985"/>
      <c r="E37985" s="32"/>
      <c r="F37985"/>
      <c r="G37985"/>
      <c r="H37985"/>
      <c r="I37985"/>
    </row>
    <row r="37986" spans="1:9" x14ac:dyDescent="0.25">
      <c r="A37986"/>
      <c r="B37986"/>
      <c r="C37986" s="32"/>
      <c r="D37986"/>
      <c r="E37986" s="32"/>
      <c r="F37986"/>
      <c r="G37986"/>
      <c r="H37986"/>
      <c r="I37986"/>
    </row>
    <row r="37987" spans="1:9" x14ac:dyDescent="0.25">
      <c r="A37987"/>
      <c r="B37987"/>
      <c r="C37987" s="32"/>
      <c r="D37987"/>
      <c r="E37987" s="32"/>
      <c r="F37987"/>
      <c r="G37987"/>
      <c r="H37987"/>
      <c r="I37987"/>
    </row>
    <row r="37988" spans="1:9" x14ac:dyDescent="0.25">
      <c r="A37988"/>
      <c r="B37988"/>
      <c r="C37988" s="32"/>
      <c r="D37988"/>
      <c r="E37988" s="32"/>
      <c r="F37988"/>
      <c r="G37988"/>
      <c r="H37988"/>
      <c r="I37988"/>
    </row>
    <row r="37989" spans="1:9" x14ac:dyDescent="0.25">
      <c r="A37989"/>
      <c r="B37989"/>
      <c r="C37989" s="32"/>
      <c r="D37989"/>
      <c r="E37989" s="32"/>
      <c r="F37989"/>
      <c r="G37989"/>
      <c r="H37989"/>
      <c r="I37989"/>
    </row>
    <row r="37990" spans="1:9" x14ac:dyDescent="0.25">
      <c r="A37990"/>
      <c r="B37990"/>
      <c r="C37990" s="32"/>
      <c r="D37990"/>
      <c r="E37990" s="32"/>
      <c r="F37990"/>
      <c r="G37990"/>
      <c r="H37990"/>
      <c r="I37990"/>
    </row>
    <row r="37991" spans="1:9" x14ac:dyDescent="0.25">
      <c r="A37991"/>
      <c r="B37991"/>
      <c r="C37991" s="32"/>
      <c r="D37991"/>
      <c r="E37991" s="32"/>
      <c r="F37991"/>
      <c r="G37991"/>
      <c r="H37991"/>
      <c r="I37991"/>
    </row>
    <row r="37992" spans="1:9" x14ac:dyDescent="0.25">
      <c r="A37992"/>
      <c r="B37992"/>
      <c r="C37992" s="32"/>
      <c r="D37992"/>
      <c r="E37992" s="32"/>
      <c r="F37992"/>
      <c r="G37992"/>
      <c r="H37992"/>
      <c r="I37992"/>
    </row>
    <row r="37993" spans="1:9" x14ac:dyDescent="0.25">
      <c r="A37993"/>
      <c r="B37993"/>
      <c r="C37993" s="32"/>
      <c r="D37993"/>
      <c r="E37993" s="32"/>
      <c r="F37993"/>
      <c r="G37993"/>
      <c r="H37993"/>
      <c r="I37993"/>
    </row>
    <row r="37994" spans="1:9" x14ac:dyDescent="0.25">
      <c r="A37994"/>
      <c r="B37994"/>
      <c r="C37994" s="32"/>
      <c r="D37994"/>
      <c r="E37994" s="32"/>
      <c r="F37994"/>
      <c r="G37994"/>
      <c r="H37994"/>
      <c r="I37994"/>
    </row>
    <row r="37995" spans="1:9" x14ac:dyDescent="0.25">
      <c r="A37995"/>
      <c r="B37995"/>
      <c r="C37995" s="32"/>
      <c r="D37995"/>
      <c r="E37995" s="32"/>
      <c r="F37995"/>
      <c r="G37995"/>
      <c r="H37995"/>
      <c r="I37995"/>
    </row>
    <row r="37996" spans="1:9" x14ac:dyDescent="0.25">
      <c r="A37996"/>
      <c r="B37996"/>
      <c r="C37996" s="32"/>
      <c r="D37996"/>
      <c r="E37996" s="32"/>
      <c r="F37996"/>
      <c r="G37996"/>
      <c r="H37996"/>
      <c r="I37996"/>
    </row>
    <row r="37997" spans="1:9" x14ac:dyDescent="0.25">
      <c r="A37997"/>
      <c r="B37997"/>
      <c r="C37997" s="32"/>
      <c r="D37997"/>
      <c r="E37997" s="32"/>
      <c r="F37997"/>
      <c r="G37997"/>
      <c r="H37997"/>
      <c r="I37997"/>
    </row>
    <row r="37998" spans="1:9" x14ac:dyDescent="0.25">
      <c r="A37998"/>
      <c r="B37998"/>
      <c r="C37998" s="32"/>
      <c r="D37998"/>
      <c r="E37998" s="32"/>
      <c r="F37998"/>
      <c r="G37998"/>
      <c r="H37998"/>
      <c r="I37998"/>
    </row>
    <row r="37999" spans="1:9" x14ac:dyDescent="0.25">
      <c r="A37999"/>
      <c r="B37999"/>
      <c r="C37999" s="32"/>
      <c r="D37999"/>
      <c r="E37999" s="32"/>
      <c r="F37999"/>
      <c r="G37999"/>
      <c r="H37999"/>
      <c r="I37999"/>
    </row>
    <row r="38000" spans="1:9" x14ac:dyDescent="0.25">
      <c r="A38000"/>
      <c r="B38000"/>
      <c r="C38000" s="32"/>
      <c r="D38000"/>
      <c r="E38000" s="32"/>
      <c r="F38000"/>
      <c r="G38000"/>
      <c r="H38000"/>
      <c r="I38000"/>
    </row>
    <row r="38001" spans="1:9" x14ac:dyDescent="0.25">
      <c r="A38001"/>
      <c r="B38001"/>
      <c r="C38001" s="32"/>
      <c r="D38001"/>
      <c r="E38001" s="32"/>
      <c r="F38001"/>
      <c r="G38001"/>
      <c r="H38001"/>
      <c r="I38001"/>
    </row>
    <row r="38002" spans="1:9" x14ac:dyDescent="0.25">
      <c r="A38002"/>
      <c r="B38002"/>
      <c r="C38002" s="32"/>
      <c r="D38002"/>
      <c r="E38002" s="32"/>
      <c r="F38002"/>
      <c r="G38002"/>
      <c r="H38002"/>
      <c r="I38002"/>
    </row>
    <row r="38003" spans="1:9" x14ac:dyDescent="0.25">
      <c r="A38003"/>
      <c r="B38003"/>
      <c r="C38003" s="32"/>
      <c r="D38003"/>
      <c r="E38003" s="32"/>
      <c r="F38003"/>
      <c r="G38003"/>
      <c r="H38003"/>
      <c r="I38003"/>
    </row>
    <row r="38004" spans="1:9" x14ac:dyDescent="0.25">
      <c r="A38004"/>
      <c r="B38004"/>
      <c r="C38004" s="32"/>
      <c r="D38004"/>
      <c r="E38004" s="32"/>
      <c r="F38004"/>
      <c r="G38004"/>
      <c r="H38004"/>
      <c r="I38004"/>
    </row>
    <row r="38005" spans="1:9" x14ac:dyDescent="0.25">
      <c r="A38005"/>
      <c r="B38005"/>
      <c r="C38005" s="32"/>
      <c r="D38005"/>
      <c r="E38005" s="32"/>
      <c r="F38005"/>
      <c r="G38005"/>
      <c r="H38005"/>
      <c r="I38005"/>
    </row>
    <row r="38006" spans="1:9" x14ac:dyDescent="0.25">
      <c r="A38006"/>
      <c r="B38006"/>
      <c r="C38006" s="32"/>
      <c r="D38006"/>
      <c r="E38006" s="32"/>
      <c r="F38006"/>
      <c r="G38006"/>
      <c r="H38006"/>
      <c r="I38006"/>
    </row>
    <row r="38007" spans="1:9" x14ac:dyDescent="0.25">
      <c r="A38007"/>
      <c r="B38007"/>
      <c r="C38007" s="32"/>
      <c r="D38007"/>
      <c r="E38007" s="32"/>
      <c r="F38007"/>
      <c r="G38007"/>
      <c r="H38007"/>
      <c r="I38007"/>
    </row>
    <row r="38008" spans="1:9" x14ac:dyDescent="0.25">
      <c r="A38008"/>
      <c r="B38008"/>
      <c r="C38008" s="32"/>
      <c r="D38008"/>
      <c r="E38008" s="32"/>
      <c r="F38008"/>
      <c r="G38008"/>
      <c r="H38008"/>
      <c r="I38008"/>
    </row>
    <row r="38009" spans="1:9" x14ac:dyDescent="0.25">
      <c r="A38009"/>
      <c r="B38009"/>
      <c r="C38009" s="32"/>
      <c r="D38009"/>
      <c r="E38009" s="32"/>
      <c r="F38009"/>
      <c r="G38009"/>
      <c r="H38009"/>
      <c r="I38009"/>
    </row>
    <row r="38010" spans="1:9" x14ac:dyDescent="0.25">
      <c r="A38010"/>
      <c r="B38010"/>
      <c r="C38010" s="32"/>
      <c r="D38010"/>
      <c r="E38010" s="32"/>
      <c r="F38010"/>
      <c r="G38010"/>
      <c r="H38010"/>
      <c r="I38010"/>
    </row>
    <row r="38011" spans="1:9" x14ac:dyDescent="0.25">
      <c r="A38011"/>
      <c r="B38011"/>
      <c r="C38011" s="32"/>
      <c r="D38011"/>
      <c r="E38011" s="32"/>
      <c r="F38011"/>
      <c r="G38011"/>
      <c r="H38011"/>
      <c r="I38011"/>
    </row>
    <row r="38012" spans="1:9" x14ac:dyDescent="0.25">
      <c r="A38012"/>
      <c r="B38012"/>
      <c r="C38012" s="32"/>
      <c r="D38012"/>
      <c r="E38012" s="32"/>
      <c r="F38012"/>
      <c r="G38012"/>
      <c r="H38012"/>
      <c r="I38012"/>
    </row>
    <row r="38013" spans="1:9" x14ac:dyDescent="0.25">
      <c r="A38013"/>
      <c r="B38013"/>
      <c r="C38013" s="32"/>
      <c r="D38013"/>
      <c r="E38013" s="32"/>
      <c r="F38013"/>
      <c r="G38013"/>
      <c r="H38013"/>
      <c r="I38013"/>
    </row>
    <row r="38014" spans="1:9" x14ac:dyDescent="0.25">
      <c r="A38014"/>
      <c r="B38014"/>
      <c r="C38014" s="32"/>
      <c r="D38014"/>
      <c r="E38014" s="32"/>
      <c r="F38014"/>
      <c r="G38014"/>
      <c r="H38014"/>
      <c r="I38014"/>
    </row>
    <row r="38015" spans="1:9" x14ac:dyDescent="0.25">
      <c r="A38015"/>
      <c r="B38015"/>
      <c r="C38015" s="32"/>
      <c r="D38015"/>
      <c r="E38015" s="32"/>
      <c r="F38015"/>
      <c r="G38015"/>
      <c r="H38015"/>
      <c r="I38015"/>
    </row>
    <row r="38016" spans="1:9" x14ac:dyDescent="0.25">
      <c r="A38016"/>
      <c r="B38016"/>
      <c r="C38016" s="32"/>
      <c r="D38016"/>
      <c r="E38016" s="32"/>
      <c r="F38016"/>
      <c r="G38016"/>
      <c r="H38016"/>
      <c r="I38016"/>
    </row>
    <row r="38017" spans="1:9" x14ac:dyDescent="0.25">
      <c r="A38017"/>
      <c r="B38017"/>
      <c r="C38017" s="32"/>
      <c r="D38017"/>
      <c r="E38017" s="32"/>
      <c r="F38017"/>
      <c r="G38017"/>
      <c r="H38017"/>
      <c r="I38017"/>
    </row>
    <row r="38018" spans="1:9" x14ac:dyDescent="0.25">
      <c r="A38018"/>
      <c r="B38018"/>
      <c r="C38018" s="32"/>
      <c r="D38018"/>
      <c r="E38018" s="32"/>
      <c r="F38018"/>
      <c r="G38018"/>
      <c r="H38018"/>
      <c r="I38018"/>
    </row>
    <row r="38019" spans="1:9" x14ac:dyDescent="0.25">
      <c r="A38019"/>
      <c r="B38019"/>
      <c r="C38019" s="32"/>
      <c r="D38019"/>
      <c r="E38019" s="32"/>
      <c r="F38019"/>
      <c r="G38019"/>
      <c r="H38019"/>
      <c r="I38019"/>
    </row>
    <row r="38020" spans="1:9" x14ac:dyDescent="0.25">
      <c r="A38020"/>
      <c r="B38020"/>
      <c r="C38020" s="32"/>
      <c r="D38020"/>
      <c r="E38020" s="32"/>
      <c r="F38020"/>
      <c r="G38020"/>
      <c r="H38020"/>
      <c r="I38020"/>
    </row>
    <row r="38021" spans="1:9" x14ac:dyDescent="0.25">
      <c r="A38021"/>
      <c r="B38021"/>
      <c r="C38021" s="32"/>
      <c r="D38021"/>
      <c r="E38021" s="32"/>
      <c r="F38021"/>
      <c r="G38021"/>
      <c r="H38021"/>
      <c r="I38021"/>
    </row>
    <row r="38022" spans="1:9" x14ac:dyDescent="0.25">
      <c r="A38022"/>
      <c r="B38022"/>
      <c r="C38022" s="32"/>
      <c r="D38022"/>
      <c r="E38022" s="32"/>
      <c r="F38022"/>
      <c r="G38022"/>
      <c r="H38022"/>
      <c r="I38022"/>
    </row>
    <row r="38023" spans="1:9" x14ac:dyDescent="0.25">
      <c r="A38023"/>
      <c r="B38023"/>
      <c r="C38023" s="32"/>
      <c r="D38023"/>
      <c r="E38023" s="32"/>
      <c r="F38023"/>
      <c r="G38023"/>
      <c r="H38023"/>
      <c r="I38023"/>
    </row>
    <row r="38024" spans="1:9" x14ac:dyDescent="0.25">
      <c r="A38024"/>
      <c r="B38024"/>
      <c r="C38024" s="32"/>
      <c r="D38024"/>
      <c r="E38024" s="32"/>
      <c r="F38024"/>
      <c r="G38024"/>
      <c r="H38024"/>
      <c r="I38024"/>
    </row>
    <row r="38025" spans="1:9" x14ac:dyDescent="0.25">
      <c r="A38025"/>
      <c r="B38025"/>
      <c r="C38025" s="32"/>
      <c r="D38025"/>
      <c r="E38025" s="32"/>
      <c r="F38025"/>
      <c r="G38025"/>
      <c r="H38025"/>
      <c r="I38025"/>
    </row>
    <row r="38026" spans="1:9" x14ac:dyDescent="0.25">
      <c r="A38026"/>
      <c r="B38026"/>
      <c r="C38026" s="32"/>
      <c r="D38026"/>
      <c r="E38026" s="32"/>
      <c r="F38026"/>
      <c r="G38026"/>
      <c r="H38026"/>
      <c r="I38026"/>
    </row>
    <row r="38027" spans="1:9" x14ac:dyDescent="0.25">
      <c r="A38027"/>
      <c r="B38027"/>
      <c r="C38027" s="32"/>
      <c r="D38027"/>
      <c r="E38027" s="32"/>
      <c r="F38027"/>
      <c r="G38027"/>
      <c r="H38027"/>
      <c r="I38027"/>
    </row>
    <row r="38028" spans="1:9" x14ac:dyDescent="0.25">
      <c r="A38028"/>
      <c r="B38028"/>
      <c r="C38028" s="32"/>
      <c r="D38028"/>
      <c r="E38028" s="32"/>
      <c r="F38028"/>
      <c r="G38028"/>
      <c r="H38028"/>
      <c r="I38028"/>
    </row>
    <row r="38029" spans="1:9" x14ac:dyDescent="0.25">
      <c r="A38029"/>
      <c r="B38029"/>
      <c r="C38029" s="32"/>
      <c r="D38029"/>
      <c r="E38029" s="32"/>
      <c r="F38029"/>
      <c r="G38029"/>
      <c r="H38029"/>
      <c r="I38029"/>
    </row>
    <row r="38030" spans="1:9" x14ac:dyDescent="0.25">
      <c r="A38030"/>
      <c r="B38030"/>
      <c r="C38030" s="32"/>
      <c r="D38030"/>
      <c r="E38030" s="32"/>
      <c r="F38030"/>
      <c r="G38030"/>
      <c r="H38030"/>
      <c r="I38030"/>
    </row>
    <row r="38031" spans="1:9" x14ac:dyDescent="0.25">
      <c r="A38031"/>
      <c r="B38031"/>
      <c r="C38031" s="32"/>
      <c r="D38031"/>
      <c r="E38031" s="32"/>
      <c r="F38031"/>
      <c r="G38031"/>
      <c r="H38031"/>
      <c r="I38031"/>
    </row>
    <row r="38032" spans="1:9" x14ac:dyDescent="0.25">
      <c r="A38032"/>
      <c r="B38032"/>
      <c r="C38032" s="32"/>
      <c r="D38032"/>
      <c r="E38032" s="32"/>
      <c r="F38032"/>
      <c r="G38032"/>
      <c r="H38032"/>
      <c r="I38032"/>
    </row>
    <row r="38033" spans="1:9" x14ac:dyDescent="0.25">
      <c r="A38033"/>
      <c r="B38033"/>
      <c r="C38033" s="32"/>
      <c r="D38033"/>
      <c r="E38033" s="32"/>
      <c r="F38033"/>
      <c r="G38033"/>
      <c r="H38033"/>
      <c r="I38033"/>
    </row>
    <row r="38034" spans="1:9" x14ac:dyDescent="0.25">
      <c r="A38034"/>
      <c r="B38034"/>
      <c r="C38034" s="32"/>
      <c r="D38034"/>
      <c r="E38034" s="32"/>
      <c r="F38034"/>
      <c r="G38034"/>
      <c r="H38034"/>
      <c r="I38034"/>
    </row>
    <row r="38035" spans="1:9" x14ac:dyDescent="0.25">
      <c r="A38035"/>
      <c r="B38035"/>
      <c r="C38035" s="32"/>
      <c r="D38035"/>
      <c r="E38035" s="32"/>
      <c r="F38035"/>
      <c r="G38035"/>
      <c r="H38035"/>
      <c r="I38035"/>
    </row>
    <row r="38036" spans="1:9" x14ac:dyDescent="0.25">
      <c r="A38036"/>
      <c r="B38036"/>
      <c r="C38036" s="32"/>
      <c r="D38036"/>
      <c r="E38036" s="32"/>
      <c r="F38036"/>
      <c r="G38036"/>
      <c r="H38036"/>
      <c r="I38036"/>
    </row>
    <row r="38037" spans="1:9" x14ac:dyDescent="0.25">
      <c r="A38037"/>
      <c r="B38037"/>
      <c r="C38037" s="32"/>
      <c r="D38037"/>
      <c r="E38037" s="32"/>
      <c r="F38037"/>
      <c r="G38037"/>
      <c r="H38037"/>
      <c r="I38037"/>
    </row>
    <row r="38038" spans="1:9" x14ac:dyDescent="0.25">
      <c r="A38038"/>
      <c r="B38038"/>
      <c r="C38038" s="32"/>
      <c r="D38038"/>
      <c r="E38038" s="32"/>
      <c r="F38038"/>
      <c r="G38038"/>
      <c r="H38038"/>
      <c r="I38038"/>
    </row>
    <row r="38039" spans="1:9" x14ac:dyDescent="0.25">
      <c r="A38039"/>
      <c r="B38039"/>
      <c r="C38039" s="32"/>
      <c r="D38039"/>
      <c r="E38039" s="32"/>
      <c r="F38039"/>
      <c r="G38039"/>
      <c r="H38039"/>
      <c r="I38039"/>
    </row>
    <row r="38040" spans="1:9" x14ac:dyDescent="0.25">
      <c r="A38040"/>
      <c r="B38040"/>
      <c r="C38040" s="32"/>
      <c r="D38040"/>
      <c r="E38040" s="32"/>
      <c r="F38040"/>
      <c r="G38040"/>
      <c r="H38040"/>
      <c r="I38040"/>
    </row>
    <row r="38041" spans="1:9" x14ac:dyDescent="0.25">
      <c r="A38041"/>
      <c r="B38041"/>
      <c r="C38041" s="32"/>
      <c r="D38041"/>
      <c r="E38041" s="32"/>
      <c r="F38041"/>
      <c r="G38041"/>
      <c r="H38041"/>
      <c r="I38041"/>
    </row>
    <row r="38042" spans="1:9" x14ac:dyDescent="0.25">
      <c r="A38042"/>
      <c r="B38042"/>
      <c r="C38042" s="32"/>
      <c r="D38042"/>
      <c r="E38042" s="32"/>
      <c r="F38042"/>
      <c r="G38042"/>
      <c r="H38042"/>
      <c r="I38042"/>
    </row>
    <row r="38043" spans="1:9" x14ac:dyDescent="0.25">
      <c r="A38043"/>
      <c r="B38043"/>
      <c r="C38043" s="32"/>
      <c r="D38043"/>
      <c r="E38043" s="32"/>
      <c r="F38043"/>
      <c r="G38043"/>
      <c r="H38043"/>
      <c r="I38043"/>
    </row>
    <row r="38044" spans="1:9" x14ac:dyDescent="0.25">
      <c r="A38044"/>
      <c r="B38044"/>
      <c r="C38044" s="32"/>
      <c r="D38044"/>
      <c r="E38044" s="32"/>
      <c r="F38044"/>
      <c r="G38044"/>
      <c r="H38044"/>
      <c r="I38044"/>
    </row>
    <row r="38045" spans="1:9" x14ac:dyDescent="0.25">
      <c r="A38045"/>
      <c r="B38045"/>
      <c r="C38045" s="32"/>
      <c r="D38045"/>
      <c r="E38045" s="32"/>
      <c r="F38045"/>
      <c r="G38045"/>
      <c r="H38045"/>
      <c r="I38045"/>
    </row>
    <row r="38046" spans="1:9" x14ac:dyDescent="0.25">
      <c r="A38046"/>
      <c r="B38046"/>
      <c r="C38046" s="32"/>
      <c r="D38046"/>
      <c r="E38046" s="32"/>
      <c r="F38046"/>
      <c r="G38046"/>
      <c r="H38046"/>
      <c r="I38046"/>
    </row>
    <row r="38047" spans="1:9" x14ac:dyDescent="0.25">
      <c r="A38047"/>
      <c r="B38047"/>
      <c r="C38047" s="32"/>
      <c r="D38047"/>
      <c r="E38047" s="32"/>
      <c r="F38047"/>
      <c r="G38047"/>
      <c r="H38047"/>
      <c r="I38047"/>
    </row>
    <row r="38048" spans="1:9" x14ac:dyDescent="0.25">
      <c r="A38048"/>
      <c r="B38048"/>
      <c r="C38048" s="32"/>
      <c r="D38048"/>
      <c r="E38048" s="32"/>
      <c r="F38048"/>
      <c r="G38048"/>
      <c r="H38048"/>
      <c r="I38048"/>
    </row>
    <row r="38049" spans="1:9" x14ac:dyDescent="0.25">
      <c r="A38049"/>
      <c r="B38049"/>
      <c r="C38049" s="32"/>
      <c r="D38049"/>
      <c r="E38049" s="32"/>
      <c r="F38049"/>
      <c r="G38049"/>
      <c r="H38049"/>
      <c r="I38049"/>
    </row>
    <row r="38050" spans="1:9" x14ac:dyDescent="0.25">
      <c r="A38050"/>
      <c r="B38050"/>
      <c r="C38050" s="32"/>
      <c r="D38050"/>
      <c r="E38050" s="32"/>
      <c r="F38050"/>
      <c r="G38050"/>
      <c r="H38050"/>
      <c r="I38050"/>
    </row>
    <row r="38051" spans="1:9" x14ac:dyDescent="0.25">
      <c r="A38051"/>
      <c r="B38051"/>
      <c r="C38051" s="32"/>
      <c r="D38051"/>
      <c r="E38051" s="32"/>
      <c r="F38051"/>
      <c r="G38051"/>
      <c r="H38051"/>
      <c r="I38051"/>
    </row>
    <row r="38052" spans="1:9" x14ac:dyDescent="0.25">
      <c r="A38052"/>
      <c r="B38052"/>
      <c r="C38052" s="32"/>
      <c r="D38052"/>
      <c r="E38052" s="32"/>
      <c r="F38052"/>
      <c r="G38052"/>
      <c r="H38052"/>
      <c r="I38052"/>
    </row>
    <row r="38053" spans="1:9" x14ac:dyDescent="0.25">
      <c r="A38053"/>
      <c r="B38053"/>
      <c r="C38053" s="32"/>
      <c r="D38053"/>
      <c r="E38053" s="32"/>
      <c r="F38053"/>
      <c r="G38053"/>
      <c r="H38053"/>
      <c r="I38053"/>
    </row>
    <row r="38054" spans="1:9" x14ac:dyDescent="0.25">
      <c r="A38054"/>
      <c r="B38054"/>
      <c r="C38054" s="32"/>
      <c r="D38054"/>
      <c r="E38054" s="32"/>
      <c r="F38054"/>
      <c r="G38054"/>
      <c r="H38054"/>
      <c r="I38054"/>
    </row>
    <row r="38055" spans="1:9" x14ac:dyDescent="0.25">
      <c r="A38055"/>
      <c r="B38055"/>
      <c r="C38055" s="32"/>
      <c r="D38055"/>
      <c r="E38055" s="32"/>
      <c r="F38055"/>
      <c r="G38055"/>
      <c r="H38055"/>
      <c r="I38055"/>
    </row>
    <row r="38056" spans="1:9" x14ac:dyDescent="0.25">
      <c r="A38056"/>
      <c r="B38056"/>
      <c r="C38056" s="32"/>
      <c r="D38056"/>
      <c r="E38056" s="32"/>
      <c r="F38056"/>
      <c r="G38056"/>
      <c r="H38056"/>
      <c r="I38056"/>
    </row>
    <row r="38057" spans="1:9" x14ac:dyDescent="0.25">
      <c r="A38057"/>
      <c r="B38057"/>
      <c r="C38057" s="32"/>
      <c r="D38057"/>
      <c r="E38057" s="32"/>
      <c r="F38057"/>
      <c r="G38057"/>
      <c r="H38057"/>
      <c r="I38057"/>
    </row>
    <row r="38058" spans="1:9" x14ac:dyDescent="0.25">
      <c r="A38058"/>
      <c r="B38058"/>
      <c r="C38058" s="32"/>
      <c r="D38058"/>
      <c r="E38058" s="32"/>
      <c r="F38058"/>
      <c r="G38058"/>
      <c r="H38058"/>
      <c r="I38058"/>
    </row>
    <row r="38059" spans="1:9" x14ac:dyDescent="0.25">
      <c r="A38059"/>
      <c r="B38059"/>
      <c r="C38059" s="32"/>
      <c r="D38059"/>
      <c r="E38059" s="32"/>
      <c r="F38059"/>
      <c r="G38059"/>
      <c r="H38059"/>
      <c r="I38059"/>
    </row>
    <row r="38060" spans="1:9" x14ac:dyDescent="0.25">
      <c r="A38060"/>
      <c r="B38060"/>
      <c r="C38060" s="32"/>
      <c r="D38060"/>
      <c r="E38060" s="32"/>
      <c r="F38060"/>
      <c r="G38060"/>
      <c r="H38060"/>
      <c r="I38060"/>
    </row>
    <row r="38061" spans="1:9" x14ac:dyDescent="0.25">
      <c r="A38061"/>
      <c r="B38061"/>
      <c r="C38061" s="32"/>
      <c r="D38061"/>
      <c r="E38061" s="32"/>
      <c r="F38061"/>
      <c r="G38061"/>
      <c r="H38061"/>
      <c r="I38061"/>
    </row>
    <row r="38062" spans="1:9" x14ac:dyDescent="0.25">
      <c r="A38062"/>
      <c r="B38062"/>
      <c r="C38062" s="32"/>
      <c r="D38062"/>
      <c r="E38062" s="32"/>
      <c r="F38062"/>
      <c r="G38062"/>
      <c r="H38062"/>
      <c r="I38062"/>
    </row>
    <row r="38063" spans="1:9" x14ac:dyDescent="0.25">
      <c r="A38063"/>
      <c r="B38063"/>
      <c r="C38063" s="32"/>
      <c r="D38063"/>
      <c r="E38063" s="32"/>
      <c r="F38063"/>
      <c r="G38063"/>
      <c r="H38063"/>
      <c r="I38063"/>
    </row>
    <row r="38064" spans="1:9" x14ac:dyDescent="0.25">
      <c r="A38064"/>
      <c r="B38064"/>
      <c r="C38064" s="32"/>
      <c r="D38064"/>
      <c r="E38064" s="32"/>
      <c r="F38064"/>
      <c r="G38064"/>
      <c r="H38064"/>
      <c r="I38064"/>
    </row>
    <row r="38065" spans="1:9" x14ac:dyDescent="0.25">
      <c r="A38065"/>
      <c r="B38065"/>
      <c r="C38065" s="32"/>
      <c r="D38065"/>
      <c r="E38065" s="32"/>
      <c r="F38065"/>
      <c r="G38065"/>
      <c r="H38065"/>
      <c r="I38065"/>
    </row>
    <row r="38066" spans="1:9" x14ac:dyDescent="0.25">
      <c r="A38066"/>
      <c r="B38066"/>
      <c r="C38066" s="32"/>
      <c r="D38066"/>
      <c r="E38066" s="32"/>
      <c r="F38066"/>
      <c r="G38066"/>
      <c r="H38066"/>
      <c r="I38066"/>
    </row>
    <row r="38067" spans="1:9" x14ac:dyDescent="0.25">
      <c r="A38067"/>
      <c r="B38067"/>
      <c r="C38067" s="32"/>
      <c r="D38067"/>
      <c r="E38067" s="32"/>
      <c r="F38067"/>
      <c r="G38067"/>
      <c r="H38067"/>
      <c r="I38067"/>
    </row>
    <row r="38068" spans="1:9" x14ac:dyDescent="0.25">
      <c r="A38068"/>
      <c r="B38068"/>
      <c r="C38068" s="32"/>
      <c r="D38068"/>
      <c r="E38068" s="32"/>
      <c r="F38068"/>
      <c r="G38068"/>
      <c r="H38068"/>
      <c r="I38068"/>
    </row>
    <row r="38069" spans="1:9" x14ac:dyDescent="0.25">
      <c r="A38069"/>
      <c r="B38069"/>
      <c r="C38069" s="32"/>
      <c r="D38069"/>
      <c r="E38069" s="32"/>
      <c r="F38069"/>
      <c r="G38069"/>
      <c r="H38069"/>
      <c r="I38069"/>
    </row>
    <row r="38070" spans="1:9" x14ac:dyDescent="0.25">
      <c r="A38070"/>
      <c r="B38070"/>
      <c r="C38070" s="32"/>
      <c r="D38070"/>
      <c r="E38070" s="32"/>
      <c r="F38070"/>
      <c r="G38070"/>
      <c r="H38070"/>
      <c r="I38070"/>
    </row>
    <row r="38071" spans="1:9" x14ac:dyDescent="0.25">
      <c r="A38071"/>
      <c r="B38071"/>
      <c r="C38071" s="32"/>
      <c r="D38071"/>
      <c r="E38071" s="32"/>
      <c r="F38071"/>
      <c r="G38071"/>
      <c r="H38071"/>
      <c r="I38071"/>
    </row>
    <row r="38072" spans="1:9" x14ac:dyDescent="0.25">
      <c r="A38072"/>
      <c r="B38072"/>
      <c r="C38072" s="32"/>
      <c r="D38072"/>
      <c r="E38072" s="32"/>
      <c r="F38072"/>
      <c r="G38072"/>
      <c r="H38072"/>
      <c r="I38072"/>
    </row>
    <row r="38073" spans="1:9" x14ac:dyDescent="0.25">
      <c r="A38073"/>
      <c r="B38073"/>
      <c r="C38073" s="32"/>
      <c r="D38073"/>
      <c r="E38073" s="32"/>
      <c r="F38073"/>
      <c r="G38073"/>
      <c r="H38073"/>
      <c r="I38073"/>
    </row>
    <row r="38074" spans="1:9" x14ac:dyDescent="0.25">
      <c r="A38074"/>
      <c r="B38074"/>
      <c r="C38074" s="32"/>
      <c r="D38074"/>
      <c r="E38074" s="32"/>
      <c r="F38074"/>
      <c r="G38074"/>
      <c r="H38074"/>
      <c r="I38074"/>
    </row>
    <row r="38075" spans="1:9" x14ac:dyDescent="0.25">
      <c r="A38075"/>
      <c r="B38075"/>
      <c r="C38075" s="32"/>
      <c r="D38075"/>
      <c r="E38075" s="32"/>
      <c r="F38075"/>
      <c r="G38075"/>
      <c r="H38075"/>
      <c r="I38075"/>
    </row>
    <row r="38076" spans="1:9" x14ac:dyDescent="0.25">
      <c r="A38076"/>
      <c r="B38076"/>
      <c r="C38076" s="32"/>
      <c r="D38076"/>
      <c r="E38076" s="32"/>
      <c r="F38076"/>
      <c r="G38076"/>
      <c r="H38076"/>
      <c r="I38076"/>
    </row>
    <row r="38077" spans="1:9" x14ac:dyDescent="0.25">
      <c r="A38077"/>
      <c r="B38077"/>
      <c r="C38077" s="32"/>
      <c r="D38077"/>
      <c r="E38077" s="32"/>
      <c r="F38077"/>
      <c r="G38077"/>
      <c r="H38077"/>
      <c r="I38077"/>
    </row>
    <row r="38078" spans="1:9" x14ac:dyDescent="0.25">
      <c r="A38078"/>
      <c r="B38078"/>
      <c r="C38078" s="32"/>
      <c r="D38078"/>
      <c r="E38078" s="32"/>
      <c r="F38078"/>
      <c r="G38078"/>
      <c r="H38078"/>
      <c r="I38078"/>
    </row>
    <row r="38079" spans="1:9" x14ac:dyDescent="0.25">
      <c r="A38079"/>
      <c r="B38079"/>
      <c r="C38079" s="32"/>
      <c r="D38079"/>
      <c r="E38079" s="32"/>
      <c r="F38079"/>
      <c r="G38079"/>
      <c r="H38079"/>
      <c r="I38079"/>
    </row>
    <row r="38080" spans="1:9" x14ac:dyDescent="0.25">
      <c r="A38080"/>
      <c r="B38080"/>
      <c r="C38080" s="32"/>
      <c r="D38080"/>
      <c r="E38080" s="32"/>
      <c r="F38080"/>
      <c r="G38080"/>
      <c r="H38080"/>
      <c r="I38080"/>
    </row>
    <row r="38081" spans="1:9" x14ac:dyDescent="0.25">
      <c r="A38081"/>
      <c r="B38081"/>
      <c r="C38081" s="32"/>
      <c r="D38081"/>
      <c r="E38081" s="32"/>
      <c r="F38081"/>
      <c r="G38081"/>
      <c r="H38081"/>
      <c r="I38081"/>
    </row>
    <row r="38082" spans="1:9" x14ac:dyDescent="0.25">
      <c r="A38082"/>
      <c r="B38082"/>
      <c r="C38082" s="32"/>
      <c r="D38082"/>
      <c r="E38082" s="32"/>
      <c r="F38082"/>
      <c r="G38082"/>
      <c r="H38082"/>
      <c r="I38082"/>
    </row>
    <row r="38083" spans="1:9" x14ac:dyDescent="0.25">
      <c r="A38083"/>
      <c r="B38083"/>
      <c r="C38083" s="32"/>
      <c r="D38083"/>
      <c r="E38083" s="32"/>
      <c r="F38083"/>
      <c r="G38083"/>
      <c r="H38083"/>
      <c r="I38083"/>
    </row>
    <row r="38084" spans="1:9" x14ac:dyDescent="0.25">
      <c r="A38084"/>
      <c r="B38084"/>
      <c r="C38084" s="32"/>
      <c r="D38084"/>
      <c r="E38084" s="32"/>
      <c r="F38084"/>
      <c r="G38084"/>
      <c r="H38084"/>
      <c r="I38084"/>
    </row>
    <row r="38085" spans="1:9" x14ac:dyDescent="0.25">
      <c r="A38085"/>
      <c r="B38085"/>
      <c r="C38085" s="32"/>
      <c r="D38085"/>
      <c r="E38085" s="32"/>
      <c r="F38085"/>
      <c r="G38085"/>
      <c r="H38085"/>
      <c r="I38085"/>
    </row>
    <row r="38086" spans="1:9" x14ac:dyDescent="0.25">
      <c r="A38086"/>
      <c r="B38086"/>
      <c r="C38086" s="32"/>
      <c r="D38086"/>
      <c r="E38086" s="32"/>
      <c r="F38086"/>
      <c r="G38086"/>
      <c r="H38086"/>
      <c r="I38086"/>
    </row>
    <row r="38087" spans="1:9" x14ac:dyDescent="0.25">
      <c r="A38087"/>
      <c r="B38087"/>
      <c r="C38087" s="32"/>
      <c r="D38087"/>
      <c r="E38087" s="32"/>
      <c r="F38087"/>
      <c r="G38087"/>
      <c r="H38087"/>
      <c r="I38087"/>
    </row>
    <row r="38088" spans="1:9" x14ac:dyDescent="0.25">
      <c r="A38088"/>
      <c r="B38088"/>
      <c r="C38088" s="32"/>
      <c r="D38088"/>
      <c r="E38088" s="32"/>
      <c r="F38088"/>
      <c r="G38088"/>
      <c r="H38088"/>
      <c r="I38088"/>
    </row>
    <row r="38089" spans="1:9" x14ac:dyDescent="0.25">
      <c r="A38089"/>
      <c r="B38089"/>
      <c r="C38089" s="32"/>
      <c r="D38089"/>
      <c r="E38089" s="32"/>
      <c r="F38089"/>
      <c r="G38089"/>
      <c r="H38089"/>
      <c r="I38089"/>
    </row>
    <row r="38090" spans="1:9" x14ac:dyDescent="0.25">
      <c r="A38090"/>
      <c r="B38090"/>
      <c r="C38090" s="32"/>
      <c r="D38090"/>
      <c r="E38090" s="32"/>
      <c r="F38090"/>
      <c r="G38090"/>
      <c r="H38090"/>
      <c r="I38090"/>
    </row>
    <row r="38091" spans="1:9" x14ac:dyDescent="0.25">
      <c r="A38091"/>
      <c r="B38091"/>
      <c r="C38091" s="32"/>
      <c r="D38091"/>
      <c r="E38091" s="32"/>
      <c r="F38091"/>
      <c r="G38091"/>
      <c r="H38091"/>
      <c r="I38091"/>
    </row>
    <row r="38092" spans="1:9" x14ac:dyDescent="0.25">
      <c r="A38092"/>
      <c r="B38092"/>
      <c r="C38092" s="32"/>
      <c r="D38092"/>
      <c r="E38092" s="32"/>
      <c r="F38092"/>
      <c r="G38092"/>
      <c r="H38092"/>
      <c r="I38092"/>
    </row>
    <row r="38093" spans="1:9" x14ac:dyDescent="0.25">
      <c r="A38093"/>
      <c r="B38093"/>
      <c r="C38093" s="32"/>
      <c r="D38093"/>
      <c r="E38093" s="32"/>
      <c r="F38093"/>
      <c r="G38093"/>
      <c r="H38093"/>
      <c r="I38093"/>
    </row>
    <row r="38094" spans="1:9" x14ac:dyDescent="0.25">
      <c r="A38094"/>
      <c r="B38094"/>
      <c r="C38094" s="32"/>
      <c r="D38094"/>
      <c r="E38094" s="32"/>
      <c r="F38094"/>
      <c r="G38094"/>
      <c r="H38094"/>
      <c r="I38094"/>
    </row>
    <row r="38095" spans="1:9" x14ac:dyDescent="0.25">
      <c r="A38095"/>
      <c r="B38095"/>
      <c r="C38095" s="32"/>
      <c r="D38095"/>
      <c r="E38095" s="32"/>
      <c r="F38095"/>
      <c r="G38095"/>
      <c r="H38095"/>
      <c r="I38095"/>
    </row>
    <row r="38096" spans="1:9" x14ac:dyDescent="0.25">
      <c r="A38096"/>
      <c r="B38096"/>
      <c r="C38096" s="32"/>
      <c r="D38096"/>
      <c r="E38096" s="32"/>
      <c r="F38096"/>
      <c r="G38096"/>
      <c r="H38096"/>
      <c r="I38096"/>
    </row>
    <row r="38097" spans="1:9" x14ac:dyDescent="0.25">
      <c r="A38097"/>
      <c r="B38097"/>
      <c r="C38097" s="32"/>
      <c r="D38097"/>
      <c r="E38097" s="32"/>
      <c r="F38097"/>
      <c r="G38097"/>
      <c r="H38097"/>
      <c r="I38097"/>
    </row>
    <row r="38098" spans="1:9" x14ac:dyDescent="0.25">
      <c r="A38098"/>
      <c r="B38098"/>
      <c r="C38098" s="32"/>
      <c r="D38098"/>
      <c r="E38098" s="32"/>
      <c r="F38098"/>
      <c r="G38098"/>
      <c r="H38098"/>
      <c r="I38098"/>
    </row>
    <row r="38099" spans="1:9" x14ac:dyDescent="0.25">
      <c r="A38099"/>
      <c r="B38099"/>
      <c r="C38099" s="32"/>
      <c r="D38099"/>
      <c r="E38099" s="32"/>
      <c r="F38099"/>
      <c r="G38099"/>
      <c r="H38099"/>
      <c r="I38099"/>
    </row>
    <row r="38100" spans="1:9" x14ac:dyDescent="0.25">
      <c r="A38100"/>
      <c r="B38100"/>
      <c r="C38100" s="32"/>
      <c r="D38100"/>
      <c r="E38100" s="32"/>
      <c r="F38100"/>
      <c r="G38100"/>
      <c r="H38100"/>
      <c r="I38100"/>
    </row>
    <row r="38101" spans="1:9" x14ac:dyDescent="0.25">
      <c r="A38101"/>
      <c r="B38101"/>
      <c r="C38101" s="32"/>
      <c r="D38101"/>
      <c r="E38101" s="32"/>
      <c r="F38101"/>
      <c r="G38101"/>
      <c r="H38101"/>
      <c r="I38101"/>
    </row>
    <row r="38102" spans="1:9" x14ac:dyDescent="0.25">
      <c r="A38102"/>
      <c r="B38102"/>
      <c r="C38102" s="32"/>
      <c r="D38102"/>
      <c r="E38102" s="32"/>
      <c r="F38102"/>
      <c r="G38102"/>
      <c r="H38102"/>
      <c r="I38102"/>
    </row>
    <row r="38103" spans="1:9" x14ac:dyDescent="0.25">
      <c r="A38103"/>
      <c r="B38103"/>
      <c r="C38103" s="32"/>
      <c r="D38103"/>
      <c r="E38103" s="32"/>
      <c r="F38103"/>
      <c r="G38103"/>
      <c r="H38103"/>
      <c r="I38103"/>
    </row>
    <row r="38104" spans="1:9" x14ac:dyDescent="0.25">
      <c r="A38104"/>
      <c r="B38104"/>
      <c r="C38104" s="32"/>
      <c r="D38104"/>
      <c r="E38104" s="32"/>
      <c r="F38104"/>
      <c r="G38104"/>
      <c r="H38104"/>
      <c r="I38104"/>
    </row>
    <row r="38105" spans="1:9" x14ac:dyDescent="0.25">
      <c r="A38105"/>
      <c r="B38105"/>
      <c r="C38105" s="32"/>
      <c r="D38105"/>
      <c r="E38105" s="32"/>
      <c r="F38105"/>
      <c r="G38105"/>
      <c r="H38105"/>
      <c r="I38105"/>
    </row>
    <row r="38106" spans="1:9" x14ac:dyDescent="0.25">
      <c r="A38106"/>
      <c r="B38106"/>
      <c r="C38106" s="32"/>
      <c r="D38106"/>
      <c r="E38106" s="32"/>
      <c r="F38106"/>
      <c r="G38106"/>
      <c r="H38106"/>
      <c r="I38106"/>
    </row>
    <row r="38107" spans="1:9" x14ac:dyDescent="0.25">
      <c r="A38107"/>
      <c r="B38107"/>
      <c r="C38107" s="32"/>
      <c r="D38107"/>
      <c r="E38107" s="32"/>
      <c r="F38107"/>
      <c r="G38107"/>
      <c r="H38107"/>
      <c r="I38107"/>
    </row>
    <row r="38108" spans="1:9" x14ac:dyDescent="0.25">
      <c r="A38108"/>
      <c r="B38108"/>
      <c r="C38108" s="32"/>
      <c r="D38108"/>
      <c r="E38108" s="32"/>
      <c r="F38108"/>
      <c r="G38108"/>
      <c r="H38108"/>
      <c r="I38108"/>
    </row>
    <row r="38109" spans="1:9" x14ac:dyDescent="0.25">
      <c r="A38109"/>
      <c r="B38109"/>
      <c r="C38109" s="32"/>
      <c r="D38109"/>
      <c r="E38109" s="32"/>
      <c r="F38109"/>
      <c r="G38109"/>
      <c r="H38109"/>
      <c r="I38109"/>
    </row>
    <row r="38110" spans="1:9" x14ac:dyDescent="0.25">
      <c r="A38110"/>
      <c r="B38110"/>
      <c r="C38110" s="32"/>
      <c r="D38110"/>
      <c r="E38110" s="32"/>
      <c r="F38110"/>
      <c r="G38110"/>
      <c r="H38110"/>
      <c r="I38110"/>
    </row>
    <row r="38111" spans="1:9" x14ac:dyDescent="0.25">
      <c r="A38111"/>
      <c r="B38111"/>
      <c r="C38111" s="32"/>
      <c r="D38111"/>
      <c r="E38111" s="32"/>
      <c r="F38111"/>
      <c r="G38111"/>
      <c r="H38111"/>
      <c r="I38111"/>
    </row>
    <row r="38112" spans="1:9" x14ac:dyDescent="0.25">
      <c r="A38112"/>
      <c r="B38112"/>
      <c r="C38112" s="32"/>
      <c r="D38112"/>
      <c r="E38112" s="32"/>
      <c r="F38112"/>
      <c r="G38112"/>
      <c r="H38112"/>
      <c r="I38112"/>
    </row>
    <row r="38113" spans="1:9" x14ac:dyDescent="0.25">
      <c r="A38113"/>
      <c r="B38113"/>
      <c r="C38113" s="32"/>
      <c r="D38113"/>
      <c r="E38113" s="32"/>
      <c r="F38113"/>
      <c r="G38113"/>
      <c r="H38113"/>
      <c r="I38113"/>
    </row>
    <row r="38114" spans="1:9" x14ac:dyDescent="0.25">
      <c r="A38114"/>
      <c r="B38114"/>
      <c r="C38114" s="32"/>
      <c r="D38114"/>
      <c r="E38114" s="32"/>
      <c r="F38114"/>
      <c r="G38114"/>
      <c r="H38114"/>
      <c r="I38114"/>
    </row>
    <row r="38115" spans="1:9" x14ac:dyDescent="0.25">
      <c r="A38115"/>
      <c r="B38115"/>
      <c r="C38115" s="32"/>
      <c r="D38115"/>
      <c r="E38115" s="32"/>
      <c r="F38115"/>
      <c r="G38115"/>
      <c r="H38115"/>
      <c r="I38115"/>
    </row>
    <row r="38116" spans="1:9" x14ac:dyDescent="0.25">
      <c r="A38116"/>
      <c r="B38116"/>
      <c r="C38116" s="32"/>
      <c r="D38116"/>
      <c r="E38116" s="32"/>
      <c r="F38116"/>
      <c r="G38116"/>
      <c r="H38116"/>
      <c r="I38116"/>
    </row>
    <row r="38117" spans="1:9" x14ac:dyDescent="0.25">
      <c r="A38117"/>
      <c r="B38117"/>
      <c r="C38117" s="32"/>
      <c r="D38117"/>
      <c r="E38117" s="32"/>
      <c r="F38117"/>
      <c r="G38117"/>
      <c r="H38117"/>
      <c r="I38117"/>
    </row>
    <row r="38118" spans="1:9" x14ac:dyDescent="0.25">
      <c r="A38118"/>
      <c r="B38118"/>
      <c r="C38118" s="32"/>
      <c r="D38118"/>
      <c r="E38118" s="32"/>
      <c r="F38118"/>
      <c r="G38118"/>
      <c r="H38118"/>
      <c r="I38118"/>
    </row>
    <row r="38119" spans="1:9" x14ac:dyDescent="0.25">
      <c r="A38119"/>
      <c r="B38119"/>
      <c r="C38119" s="32"/>
      <c r="D38119"/>
      <c r="E38119" s="32"/>
      <c r="F38119"/>
      <c r="G38119"/>
      <c r="H38119"/>
      <c r="I38119"/>
    </row>
    <row r="38120" spans="1:9" x14ac:dyDescent="0.25">
      <c r="A38120"/>
      <c r="B38120"/>
      <c r="C38120" s="32"/>
      <c r="D38120"/>
      <c r="E38120" s="32"/>
      <c r="F38120"/>
      <c r="G38120"/>
      <c r="H38120"/>
      <c r="I38120"/>
    </row>
    <row r="38121" spans="1:9" x14ac:dyDescent="0.25">
      <c r="A38121"/>
      <c r="B38121"/>
      <c r="C38121" s="32"/>
      <c r="D38121"/>
      <c r="E38121" s="32"/>
      <c r="F38121"/>
      <c r="G38121"/>
      <c r="H38121"/>
      <c r="I38121"/>
    </row>
    <row r="38122" spans="1:9" x14ac:dyDescent="0.25">
      <c r="A38122"/>
      <c r="B38122"/>
      <c r="C38122" s="32"/>
      <c r="D38122"/>
      <c r="E38122" s="32"/>
      <c r="F38122"/>
      <c r="G38122"/>
      <c r="H38122"/>
      <c r="I38122"/>
    </row>
    <row r="38123" spans="1:9" x14ac:dyDescent="0.25">
      <c r="A38123"/>
      <c r="B38123"/>
      <c r="C38123" s="32"/>
      <c r="D38123"/>
      <c r="E38123" s="32"/>
      <c r="F38123"/>
      <c r="G38123"/>
      <c r="H38123"/>
      <c r="I38123"/>
    </row>
    <row r="38124" spans="1:9" x14ac:dyDescent="0.25">
      <c r="A38124"/>
      <c r="B38124"/>
      <c r="C38124" s="32"/>
      <c r="D38124"/>
      <c r="E38124" s="32"/>
      <c r="F38124"/>
      <c r="G38124"/>
      <c r="H38124"/>
      <c r="I38124"/>
    </row>
    <row r="38125" spans="1:9" x14ac:dyDescent="0.25">
      <c r="A38125"/>
      <c r="B38125"/>
      <c r="C38125" s="32"/>
      <c r="D38125"/>
      <c r="E38125" s="32"/>
      <c r="F38125"/>
      <c r="G38125"/>
      <c r="H38125"/>
      <c r="I38125"/>
    </row>
    <row r="38126" spans="1:9" x14ac:dyDescent="0.25">
      <c r="A38126"/>
      <c r="B38126"/>
      <c r="C38126" s="32"/>
      <c r="D38126"/>
      <c r="E38126" s="32"/>
      <c r="F38126"/>
      <c r="G38126"/>
      <c r="H38126"/>
      <c r="I38126"/>
    </row>
    <row r="38127" spans="1:9" x14ac:dyDescent="0.25">
      <c r="A38127"/>
      <c r="B38127"/>
      <c r="C38127" s="32"/>
      <c r="D38127"/>
      <c r="E38127" s="32"/>
      <c r="F38127"/>
      <c r="G38127"/>
      <c r="H38127"/>
      <c r="I38127"/>
    </row>
    <row r="38128" spans="1:9" x14ac:dyDescent="0.25">
      <c r="A38128"/>
      <c r="B38128"/>
      <c r="C38128" s="32"/>
      <c r="D38128"/>
      <c r="E38128" s="32"/>
      <c r="F38128"/>
      <c r="G38128"/>
      <c r="H38128"/>
      <c r="I38128"/>
    </row>
    <row r="38129" spans="1:9" x14ac:dyDescent="0.25">
      <c r="A38129"/>
      <c r="B38129"/>
      <c r="C38129" s="32"/>
      <c r="D38129"/>
      <c r="E38129" s="32"/>
      <c r="F38129"/>
      <c r="G38129"/>
      <c r="H38129"/>
      <c r="I38129"/>
    </row>
    <row r="38130" spans="1:9" x14ac:dyDescent="0.25">
      <c r="A38130"/>
      <c r="B38130"/>
      <c r="C38130" s="32"/>
      <c r="D38130"/>
      <c r="E38130" s="32"/>
      <c r="F38130"/>
      <c r="G38130"/>
      <c r="H38130"/>
      <c r="I38130"/>
    </row>
    <row r="38131" spans="1:9" x14ac:dyDescent="0.25">
      <c r="A38131"/>
      <c r="B38131"/>
      <c r="C38131" s="32"/>
      <c r="D38131"/>
      <c r="E38131" s="32"/>
      <c r="F38131"/>
      <c r="G38131"/>
      <c r="H38131"/>
      <c r="I38131"/>
    </row>
    <row r="38132" spans="1:9" x14ac:dyDescent="0.25">
      <c r="A38132"/>
      <c r="B38132"/>
      <c r="C38132" s="32"/>
      <c r="D38132"/>
      <c r="E38132" s="32"/>
      <c r="F38132"/>
      <c r="G38132"/>
      <c r="H38132"/>
      <c r="I38132"/>
    </row>
    <row r="38133" spans="1:9" x14ac:dyDescent="0.25">
      <c r="A38133"/>
      <c r="B38133"/>
      <c r="C38133" s="32"/>
      <c r="D38133"/>
      <c r="E38133" s="32"/>
      <c r="F38133"/>
      <c r="G38133"/>
      <c r="H38133"/>
      <c r="I38133"/>
    </row>
    <row r="38134" spans="1:9" x14ac:dyDescent="0.25">
      <c r="A38134"/>
      <c r="B38134"/>
      <c r="C38134" s="32"/>
      <c r="D38134"/>
      <c r="E38134" s="32"/>
      <c r="F38134"/>
      <c r="G38134"/>
      <c r="H38134"/>
      <c r="I38134"/>
    </row>
    <row r="38135" spans="1:9" x14ac:dyDescent="0.25">
      <c r="A38135"/>
      <c r="B38135"/>
      <c r="C38135" s="32"/>
      <c r="D38135"/>
      <c r="E38135" s="32"/>
      <c r="F38135"/>
      <c r="G38135"/>
      <c r="H38135"/>
      <c r="I38135"/>
    </row>
    <row r="38136" spans="1:9" x14ac:dyDescent="0.25">
      <c r="A38136"/>
      <c r="B38136"/>
      <c r="C38136" s="32"/>
      <c r="D38136"/>
      <c r="E38136" s="32"/>
      <c r="F38136"/>
      <c r="G38136"/>
      <c r="H38136"/>
      <c r="I38136"/>
    </row>
    <row r="38137" spans="1:9" x14ac:dyDescent="0.25">
      <c r="A38137"/>
      <c r="B38137"/>
      <c r="C38137" s="32"/>
      <c r="D38137"/>
      <c r="E38137" s="32"/>
      <c r="F38137"/>
      <c r="G38137"/>
      <c r="H38137"/>
      <c r="I38137"/>
    </row>
    <row r="38138" spans="1:9" x14ac:dyDescent="0.25">
      <c r="A38138"/>
      <c r="B38138"/>
      <c r="C38138" s="32"/>
      <c r="D38138"/>
      <c r="E38138" s="32"/>
      <c r="F38138"/>
      <c r="G38138"/>
      <c r="H38138"/>
      <c r="I38138"/>
    </row>
    <row r="38139" spans="1:9" x14ac:dyDescent="0.25">
      <c r="A38139"/>
      <c r="B38139"/>
      <c r="C38139" s="32"/>
      <c r="D38139"/>
      <c r="E38139" s="32"/>
      <c r="F38139"/>
      <c r="G38139"/>
      <c r="H38139"/>
      <c r="I38139"/>
    </row>
    <row r="38140" spans="1:9" x14ac:dyDescent="0.25">
      <c r="A38140"/>
      <c r="B38140"/>
      <c r="C38140" s="32"/>
      <c r="D38140"/>
      <c r="E38140" s="32"/>
      <c r="F38140"/>
      <c r="G38140"/>
      <c r="H38140"/>
      <c r="I38140"/>
    </row>
    <row r="38141" spans="1:9" x14ac:dyDescent="0.25">
      <c r="A38141"/>
      <c r="B38141"/>
      <c r="C38141" s="32"/>
      <c r="D38141"/>
      <c r="E38141" s="32"/>
      <c r="F38141"/>
      <c r="G38141"/>
      <c r="H38141"/>
      <c r="I38141"/>
    </row>
    <row r="38142" spans="1:9" x14ac:dyDescent="0.25">
      <c r="A38142"/>
      <c r="B38142"/>
      <c r="C38142" s="32"/>
      <c r="D38142"/>
      <c r="E38142" s="32"/>
      <c r="F38142"/>
      <c r="G38142"/>
      <c r="H38142"/>
      <c r="I38142"/>
    </row>
    <row r="38143" spans="1:9" x14ac:dyDescent="0.25">
      <c r="A38143"/>
      <c r="B38143"/>
      <c r="C38143" s="32"/>
      <c r="D38143"/>
      <c r="E38143" s="32"/>
      <c r="F38143"/>
      <c r="G38143"/>
      <c r="H38143"/>
      <c r="I38143"/>
    </row>
    <row r="38144" spans="1:9" x14ac:dyDescent="0.25">
      <c r="A38144"/>
      <c r="B38144"/>
      <c r="C38144" s="32"/>
      <c r="D38144"/>
      <c r="E38144" s="32"/>
      <c r="F38144"/>
      <c r="G38144"/>
      <c r="H38144"/>
      <c r="I38144"/>
    </row>
    <row r="38145" spans="1:9" x14ac:dyDescent="0.25">
      <c r="A38145"/>
      <c r="B38145"/>
      <c r="C38145" s="32"/>
      <c r="D38145"/>
      <c r="E38145" s="32"/>
      <c r="F38145"/>
      <c r="G38145"/>
      <c r="H38145"/>
      <c r="I38145"/>
    </row>
    <row r="38146" spans="1:9" x14ac:dyDescent="0.25">
      <c r="A38146"/>
      <c r="B38146"/>
      <c r="C38146" s="32"/>
      <c r="D38146"/>
      <c r="E38146" s="32"/>
      <c r="F38146"/>
      <c r="G38146"/>
      <c r="H38146"/>
      <c r="I38146"/>
    </row>
    <row r="38147" spans="1:9" x14ac:dyDescent="0.25">
      <c r="A38147"/>
      <c r="B38147"/>
      <c r="C38147" s="32"/>
      <c r="D38147"/>
      <c r="E38147" s="32"/>
      <c r="F38147"/>
      <c r="G38147"/>
      <c r="H38147"/>
      <c r="I38147"/>
    </row>
    <row r="38148" spans="1:9" x14ac:dyDescent="0.25">
      <c r="A38148"/>
      <c r="B38148"/>
      <c r="C38148" s="32"/>
      <c r="D38148"/>
      <c r="E38148" s="32"/>
      <c r="F38148"/>
      <c r="G38148"/>
      <c r="H38148"/>
      <c r="I38148"/>
    </row>
    <row r="38149" spans="1:9" x14ac:dyDescent="0.25">
      <c r="A38149"/>
      <c r="B38149"/>
      <c r="C38149" s="32"/>
      <c r="D38149"/>
      <c r="E38149" s="32"/>
      <c r="F38149"/>
      <c r="G38149"/>
      <c r="H38149"/>
      <c r="I38149"/>
    </row>
    <row r="38150" spans="1:9" x14ac:dyDescent="0.25">
      <c r="A38150"/>
      <c r="B38150"/>
      <c r="C38150" s="32"/>
      <c r="D38150"/>
      <c r="E38150" s="32"/>
      <c r="F38150"/>
      <c r="G38150"/>
      <c r="H38150"/>
      <c r="I38150"/>
    </row>
    <row r="38151" spans="1:9" x14ac:dyDescent="0.25">
      <c r="A38151"/>
      <c r="B38151"/>
      <c r="C38151" s="32"/>
      <c r="D38151"/>
      <c r="E38151" s="32"/>
      <c r="F38151"/>
      <c r="G38151"/>
      <c r="H38151"/>
      <c r="I38151"/>
    </row>
    <row r="38152" spans="1:9" x14ac:dyDescent="0.25">
      <c r="A38152"/>
      <c r="B38152"/>
      <c r="C38152" s="32"/>
      <c r="D38152"/>
      <c r="E38152" s="32"/>
      <c r="F38152"/>
      <c r="G38152"/>
      <c r="H38152"/>
      <c r="I38152"/>
    </row>
    <row r="38153" spans="1:9" x14ac:dyDescent="0.25">
      <c r="A38153"/>
      <c r="B38153"/>
      <c r="C38153" s="32"/>
      <c r="D38153"/>
      <c r="E38153" s="32"/>
      <c r="F38153"/>
      <c r="G38153"/>
      <c r="H38153"/>
      <c r="I38153"/>
    </row>
    <row r="38154" spans="1:9" x14ac:dyDescent="0.25">
      <c r="A38154"/>
      <c r="B38154"/>
      <c r="C38154" s="32"/>
      <c r="D38154"/>
      <c r="E38154" s="32"/>
      <c r="F38154"/>
      <c r="G38154"/>
      <c r="H38154"/>
      <c r="I38154"/>
    </row>
    <row r="38155" spans="1:9" x14ac:dyDescent="0.25">
      <c r="A38155"/>
      <c r="B38155"/>
      <c r="C38155" s="32"/>
      <c r="D38155"/>
      <c r="E38155" s="32"/>
      <c r="F38155"/>
      <c r="G38155"/>
      <c r="H38155"/>
      <c r="I38155"/>
    </row>
    <row r="38156" spans="1:9" x14ac:dyDescent="0.25">
      <c r="A38156"/>
      <c r="B38156"/>
      <c r="C38156" s="32"/>
      <c r="D38156"/>
      <c r="E38156" s="32"/>
      <c r="F38156"/>
      <c r="G38156"/>
      <c r="H38156"/>
      <c r="I38156"/>
    </row>
    <row r="38157" spans="1:9" x14ac:dyDescent="0.25">
      <c r="A38157"/>
      <c r="B38157"/>
      <c r="C38157" s="32"/>
      <c r="D38157"/>
      <c r="E38157" s="32"/>
      <c r="F38157"/>
      <c r="G38157"/>
      <c r="H38157"/>
      <c r="I38157"/>
    </row>
    <row r="38158" spans="1:9" x14ac:dyDescent="0.25">
      <c r="A38158"/>
      <c r="B38158"/>
      <c r="C38158" s="32"/>
      <c r="D38158"/>
      <c r="E38158" s="32"/>
      <c r="F38158"/>
      <c r="G38158"/>
      <c r="H38158"/>
      <c r="I38158"/>
    </row>
    <row r="38159" spans="1:9" x14ac:dyDescent="0.25">
      <c r="A38159"/>
      <c r="B38159"/>
      <c r="C38159" s="32"/>
      <c r="D38159"/>
      <c r="E38159" s="32"/>
      <c r="F38159"/>
      <c r="G38159"/>
      <c r="H38159"/>
      <c r="I38159"/>
    </row>
    <row r="38160" spans="1:9" x14ac:dyDescent="0.25">
      <c r="A38160"/>
      <c r="B38160"/>
      <c r="C38160" s="32"/>
      <c r="D38160"/>
      <c r="E38160" s="32"/>
      <c r="F38160"/>
      <c r="G38160"/>
      <c r="H38160"/>
      <c r="I38160"/>
    </row>
    <row r="38161" spans="1:9" x14ac:dyDescent="0.25">
      <c r="A38161"/>
      <c r="B38161"/>
      <c r="C38161" s="32"/>
      <c r="D38161"/>
      <c r="E38161" s="32"/>
      <c r="F38161"/>
      <c r="G38161"/>
      <c r="H38161"/>
      <c r="I38161"/>
    </row>
    <row r="38162" spans="1:9" x14ac:dyDescent="0.25">
      <c r="A38162"/>
      <c r="B38162"/>
      <c r="C38162" s="32"/>
      <c r="D38162"/>
      <c r="E38162" s="32"/>
      <c r="F38162"/>
      <c r="G38162"/>
      <c r="H38162"/>
      <c r="I38162"/>
    </row>
    <row r="38163" spans="1:9" x14ac:dyDescent="0.25">
      <c r="A38163"/>
      <c r="B38163"/>
      <c r="C38163" s="32"/>
      <c r="D38163"/>
      <c r="E38163" s="32"/>
      <c r="F38163"/>
      <c r="G38163"/>
      <c r="H38163"/>
      <c r="I38163"/>
    </row>
    <row r="38164" spans="1:9" x14ac:dyDescent="0.25">
      <c r="A38164"/>
      <c r="B38164"/>
      <c r="C38164" s="32"/>
      <c r="D38164"/>
      <c r="E38164" s="32"/>
      <c r="F38164"/>
      <c r="G38164"/>
      <c r="H38164"/>
      <c r="I38164"/>
    </row>
    <row r="38165" spans="1:9" x14ac:dyDescent="0.25">
      <c r="A38165"/>
      <c r="B38165"/>
      <c r="C38165" s="32"/>
      <c r="D38165"/>
      <c r="E38165" s="32"/>
      <c r="F38165"/>
      <c r="G38165"/>
      <c r="H38165"/>
      <c r="I38165"/>
    </row>
    <row r="38166" spans="1:9" x14ac:dyDescent="0.25">
      <c r="A38166"/>
      <c r="B38166"/>
      <c r="C38166" s="32"/>
      <c r="D38166"/>
      <c r="E38166" s="32"/>
      <c r="F38166"/>
      <c r="G38166"/>
      <c r="H38166"/>
      <c r="I38166"/>
    </row>
    <row r="38167" spans="1:9" x14ac:dyDescent="0.25">
      <c r="A38167"/>
      <c r="B38167"/>
      <c r="C38167" s="32"/>
      <c r="D38167"/>
      <c r="E38167" s="32"/>
      <c r="F38167"/>
      <c r="G38167"/>
      <c r="H38167"/>
      <c r="I38167"/>
    </row>
    <row r="38168" spans="1:9" x14ac:dyDescent="0.25">
      <c r="A38168"/>
      <c r="B38168"/>
      <c r="C38168" s="32"/>
      <c r="D38168"/>
      <c r="E38168" s="32"/>
      <c r="F38168"/>
      <c r="G38168"/>
      <c r="H38168"/>
      <c r="I38168"/>
    </row>
    <row r="38169" spans="1:9" x14ac:dyDescent="0.25">
      <c r="A38169"/>
      <c r="B38169"/>
      <c r="C38169" s="32"/>
      <c r="D38169"/>
      <c r="E38169" s="32"/>
      <c r="F38169"/>
      <c r="G38169"/>
      <c r="H38169"/>
      <c r="I38169"/>
    </row>
    <row r="38170" spans="1:9" x14ac:dyDescent="0.25">
      <c r="A38170"/>
      <c r="B38170"/>
      <c r="C38170" s="32"/>
      <c r="D38170"/>
      <c r="E38170" s="32"/>
      <c r="F38170"/>
      <c r="G38170"/>
      <c r="H38170"/>
      <c r="I38170"/>
    </row>
    <row r="38171" spans="1:9" x14ac:dyDescent="0.25">
      <c r="A38171"/>
      <c r="B38171"/>
      <c r="C38171" s="32"/>
      <c r="D38171"/>
      <c r="E38171" s="32"/>
      <c r="F38171"/>
      <c r="G38171"/>
      <c r="H38171"/>
      <c r="I38171"/>
    </row>
    <row r="38172" spans="1:9" x14ac:dyDescent="0.25">
      <c r="A38172"/>
      <c r="B38172"/>
      <c r="C38172" s="32"/>
      <c r="D38172"/>
      <c r="E38172" s="32"/>
      <c r="F38172"/>
      <c r="G38172"/>
      <c r="H38172"/>
      <c r="I38172"/>
    </row>
    <row r="38173" spans="1:9" x14ac:dyDescent="0.25">
      <c r="A38173"/>
      <c r="B38173"/>
      <c r="C38173" s="32"/>
      <c r="D38173"/>
      <c r="E38173" s="32"/>
      <c r="F38173"/>
      <c r="G38173"/>
      <c r="H38173"/>
      <c r="I38173"/>
    </row>
    <row r="38174" spans="1:9" x14ac:dyDescent="0.25">
      <c r="A38174"/>
      <c r="B38174"/>
      <c r="C38174" s="32"/>
      <c r="D38174"/>
      <c r="E38174" s="32"/>
      <c r="F38174"/>
      <c r="G38174"/>
      <c r="H38174"/>
      <c r="I38174"/>
    </row>
    <row r="38175" spans="1:9" x14ac:dyDescent="0.25">
      <c r="A38175"/>
      <c r="B38175"/>
      <c r="C38175" s="32"/>
      <c r="D38175"/>
      <c r="E38175" s="32"/>
      <c r="F38175"/>
      <c r="G38175"/>
      <c r="H38175"/>
      <c r="I38175"/>
    </row>
    <row r="38176" spans="1:9" x14ac:dyDescent="0.25">
      <c r="A38176"/>
      <c r="B38176"/>
      <c r="C38176" s="32"/>
      <c r="D38176"/>
      <c r="E38176" s="32"/>
      <c r="F38176"/>
      <c r="G38176"/>
      <c r="H38176"/>
      <c r="I38176"/>
    </row>
    <row r="38177" spans="1:9" x14ac:dyDescent="0.25">
      <c r="A38177"/>
      <c r="B38177"/>
      <c r="C38177" s="32"/>
      <c r="D38177"/>
      <c r="E38177" s="32"/>
      <c r="F38177"/>
      <c r="G38177"/>
      <c r="H38177"/>
      <c r="I38177"/>
    </row>
    <row r="38178" spans="1:9" x14ac:dyDescent="0.25">
      <c r="A38178"/>
      <c r="B38178"/>
      <c r="C38178" s="32"/>
      <c r="D38178"/>
      <c r="E38178" s="32"/>
      <c r="F38178"/>
      <c r="G38178"/>
      <c r="H38178"/>
      <c r="I38178"/>
    </row>
    <row r="38179" spans="1:9" x14ac:dyDescent="0.25">
      <c r="A38179"/>
      <c r="B38179"/>
      <c r="C38179" s="32"/>
      <c r="D38179"/>
      <c r="E38179" s="32"/>
      <c r="F38179"/>
      <c r="G38179"/>
      <c r="H38179"/>
      <c r="I38179"/>
    </row>
    <row r="38180" spans="1:9" x14ac:dyDescent="0.25">
      <c r="A38180"/>
      <c r="B38180"/>
      <c r="C38180" s="32"/>
      <c r="D38180"/>
      <c r="E38180" s="32"/>
      <c r="F38180"/>
      <c r="G38180"/>
      <c r="H38180"/>
      <c r="I38180"/>
    </row>
    <row r="38181" spans="1:9" x14ac:dyDescent="0.25">
      <c r="A38181"/>
      <c r="B38181"/>
      <c r="C38181" s="32"/>
      <c r="D38181"/>
      <c r="E38181" s="32"/>
      <c r="F38181"/>
      <c r="G38181"/>
      <c r="H38181"/>
      <c r="I38181"/>
    </row>
    <row r="38182" spans="1:9" x14ac:dyDescent="0.25">
      <c r="A38182"/>
      <c r="B38182"/>
      <c r="C38182" s="32"/>
      <c r="D38182"/>
      <c r="E38182" s="32"/>
      <c r="F38182"/>
      <c r="G38182"/>
      <c r="H38182"/>
      <c r="I38182"/>
    </row>
    <row r="38183" spans="1:9" x14ac:dyDescent="0.25">
      <c r="A38183"/>
      <c r="B38183"/>
      <c r="C38183" s="32"/>
      <c r="D38183"/>
      <c r="E38183" s="32"/>
      <c r="F38183"/>
      <c r="G38183"/>
      <c r="H38183"/>
      <c r="I38183"/>
    </row>
    <row r="38184" spans="1:9" x14ac:dyDescent="0.25">
      <c r="A38184"/>
      <c r="B38184"/>
      <c r="C38184" s="32"/>
      <c r="D38184"/>
      <c r="E38184" s="32"/>
      <c r="F38184"/>
      <c r="G38184"/>
      <c r="H38184"/>
      <c r="I38184"/>
    </row>
    <row r="38185" spans="1:9" x14ac:dyDescent="0.25">
      <c r="A38185"/>
      <c r="B38185"/>
      <c r="C38185" s="32"/>
      <c r="D38185"/>
      <c r="E38185" s="32"/>
      <c r="F38185"/>
      <c r="G38185"/>
      <c r="H38185"/>
      <c r="I38185"/>
    </row>
    <row r="38186" spans="1:9" x14ac:dyDescent="0.25">
      <c r="A38186"/>
      <c r="B38186"/>
      <c r="C38186" s="32"/>
      <c r="D38186"/>
      <c r="E38186" s="32"/>
      <c r="F38186"/>
      <c r="G38186"/>
      <c r="H38186"/>
      <c r="I38186"/>
    </row>
    <row r="38187" spans="1:9" x14ac:dyDescent="0.25">
      <c r="A38187"/>
      <c r="B38187"/>
      <c r="C38187" s="32"/>
      <c r="D38187"/>
      <c r="E38187" s="32"/>
      <c r="F38187"/>
      <c r="G38187"/>
      <c r="H38187"/>
      <c r="I38187"/>
    </row>
    <row r="38188" spans="1:9" x14ac:dyDescent="0.25">
      <c r="A38188"/>
      <c r="B38188"/>
      <c r="C38188" s="32"/>
      <c r="D38188"/>
      <c r="E38188" s="32"/>
      <c r="F38188"/>
      <c r="G38188"/>
      <c r="H38188"/>
      <c r="I38188"/>
    </row>
    <row r="38189" spans="1:9" x14ac:dyDescent="0.25">
      <c r="A38189"/>
      <c r="B38189"/>
      <c r="C38189" s="32"/>
      <c r="D38189"/>
      <c r="E38189" s="32"/>
      <c r="F38189"/>
      <c r="G38189"/>
      <c r="H38189"/>
      <c r="I38189"/>
    </row>
    <row r="38190" spans="1:9" x14ac:dyDescent="0.25">
      <c r="A38190"/>
      <c r="B38190"/>
      <c r="C38190" s="32"/>
      <c r="D38190"/>
      <c r="E38190" s="32"/>
      <c r="F38190"/>
      <c r="G38190"/>
      <c r="H38190"/>
      <c r="I38190"/>
    </row>
    <row r="38191" spans="1:9" x14ac:dyDescent="0.25">
      <c r="A38191"/>
      <c r="B38191"/>
      <c r="C38191" s="32"/>
      <c r="D38191"/>
      <c r="E38191" s="32"/>
      <c r="F38191"/>
      <c r="G38191"/>
      <c r="H38191"/>
      <c r="I38191"/>
    </row>
    <row r="38192" spans="1:9" x14ac:dyDescent="0.25">
      <c r="A38192"/>
      <c r="B38192"/>
      <c r="C38192" s="32"/>
      <c r="D38192"/>
      <c r="E38192" s="32"/>
      <c r="F38192"/>
      <c r="G38192"/>
      <c r="H38192"/>
      <c r="I38192"/>
    </row>
    <row r="38193" spans="1:9" x14ac:dyDescent="0.25">
      <c r="A38193"/>
      <c r="B38193"/>
      <c r="C38193" s="32"/>
      <c r="D38193"/>
      <c r="E38193" s="32"/>
      <c r="F38193"/>
      <c r="G38193"/>
      <c r="H38193"/>
      <c r="I38193"/>
    </row>
    <row r="38194" spans="1:9" x14ac:dyDescent="0.25">
      <c r="A38194"/>
      <c r="B38194"/>
      <c r="C38194" s="32"/>
      <c r="D38194"/>
      <c r="E38194" s="32"/>
      <c r="F38194"/>
      <c r="G38194"/>
      <c r="H38194"/>
      <c r="I38194"/>
    </row>
    <row r="38195" spans="1:9" x14ac:dyDescent="0.25">
      <c r="A38195"/>
      <c r="B38195"/>
      <c r="C38195" s="32"/>
      <c r="D38195"/>
      <c r="E38195" s="32"/>
      <c r="F38195"/>
      <c r="G38195"/>
      <c r="H38195"/>
      <c r="I38195"/>
    </row>
    <row r="38196" spans="1:9" x14ac:dyDescent="0.25">
      <c r="A38196"/>
      <c r="B38196"/>
      <c r="C38196" s="32"/>
      <c r="D38196"/>
      <c r="E38196" s="32"/>
      <c r="F38196"/>
      <c r="G38196"/>
      <c r="H38196"/>
      <c r="I38196"/>
    </row>
    <row r="38197" spans="1:9" x14ac:dyDescent="0.25">
      <c r="A38197"/>
      <c r="B38197"/>
      <c r="C38197" s="32"/>
      <c r="D38197"/>
      <c r="E38197" s="32"/>
      <c r="F38197"/>
      <c r="G38197"/>
      <c r="H38197"/>
      <c r="I38197"/>
    </row>
    <row r="38198" spans="1:9" x14ac:dyDescent="0.25">
      <c r="A38198"/>
      <c r="B38198"/>
      <c r="C38198" s="32"/>
      <c r="D38198"/>
      <c r="E38198" s="32"/>
      <c r="F38198"/>
      <c r="G38198"/>
      <c r="H38198"/>
      <c r="I38198"/>
    </row>
    <row r="38199" spans="1:9" x14ac:dyDescent="0.25">
      <c r="A38199"/>
      <c r="B38199"/>
      <c r="C38199" s="32"/>
      <c r="D38199"/>
      <c r="E38199" s="32"/>
      <c r="F38199"/>
      <c r="G38199"/>
      <c r="H38199"/>
      <c r="I38199"/>
    </row>
    <row r="38200" spans="1:9" x14ac:dyDescent="0.25">
      <c r="A38200"/>
      <c r="B38200"/>
      <c r="C38200" s="32"/>
      <c r="D38200"/>
      <c r="E38200" s="32"/>
      <c r="F38200"/>
      <c r="G38200"/>
      <c r="H38200"/>
      <c r="I38200"/>
    </row>
    <row r="38201" spans="1:9" x14ac:dyDescent="0.25">
      <c r="A38201"/>
      <c r="B38201"/>
      <c r="C38201" s="32"/>
      <c r="D38201"/>
      <c r="E38201" s="32"/>
      <c r="F38201"/>
      <c r="G38201"/>
      <c r="H38201"/>
      <c r="I38201"/>
    </row>
    <row r="38202" spans="1:9" x14ac:dyDescent="0.25">
      <c r="A38202"/>
      <c r="B38202"/>
      <c r="C38202" s="32"/>
      <c r="D38202"/>
      <c r="E38202" s="32"/>
      <c r="F38202"/>
      <c r="G38202"/>
      <c r="H38202"/>
      <c r="I38202"/>
    </row>
    <row r="38203" spans="1:9" x14ac:dyDescent="0.25">
      <c r="A38203"/>
      <c r="B38203"/>
      <c r="C38203" s="32"/>
      <c r="D38203"/>
      <c r="E38203" s="32"/>
      <c r="F38203"/>
      <c r="G38203"/>
      <c r="H38203"/>
      <c r="I38203"/>
    </row>
    <row r="38204" spans="1:9" x14ac:dyDescent="0.25">
      <c r="A38204"/>
      <c r="B38204"/>
      <c r="C38204" s="32"/>
      <c r="D38204"/>
      <c r="E38204" s="32"/>
      <c r="F38204"/>
      <c r="G38204"/>
      <c r="H38204"/>
      <c r="I38204"/>
    </row>
    <row r="38205" spans="1:9" x14ac:dyDescent="0.25">
      <c r="A38205"/>
      <c r="B38205"/>
      <c r="C38205" s="32"/>
      <c r="D38205"/>
      <c r="E38205" s="32"/>
      <c r="F38205"/>
      <c r="G38205"/>
      <c r="H38205"/>
      <c r="I38205"/>
    </row>
    <row r="38206" spans="1:9" x14ac:dyDescent="0.25">
      <c r="A38206"/>
      <c r="B38206"/>
      <c r="C38206" s="32"/>
      <c r="D38206"/>
      <c r="E38206" s="32"/>
      <c r="F38206"/>
      <c r="G38206"/>
      <c r="H38206"/>
      <c r="I38206"/>
    </row>
    <row r="38207" spans="1:9" x14ac:dyDescent="0.25">
      <c r="A38207"/>
      <c r="B38207"/>
      <c r="C38207" s="32"/>
      <c r="D38207"/>
      <c r="E38207" s="32"/>
      <c r="F38207"/>
      <c r="G38207"/>
      <c r="H38207"/>
      <c r="I38207"/>
    </row>
    <row r="38208" spans="1:9" x14ac:dyDescent="0.25">
      <c r="A38208"/>
      <c r="B38208"/>
      <c r="C38208" s="32"/>
      <c r="D38208"/>
      <c r="E38208" s="32"/>
      <c r="F38208"/>
      <c r="G38208"/>
      <c r="H38208"/>
      <c r="I38208"/>
    </row>
    <row r="38209" spans="1:9" x14ac:dyDescent="0.25">
      <c r="A38209"/>
      <c r="B38209"/>
      <c r="C38209" s="32"/>
      <c r="D38209"/>
      <c r="E38209" s="32"/>
      <c r="F38209"/>
      <c r="G38209"/>
      <c r="H38209"/>
      <c r="I38209"/>
    </row>
    <row r="38210" spans="1:9" x14ac:dyDescent="0.25">
      <c r="A38210"/>
      <c r="B38210"/>
      <c r="C38210" s="32"/>
      <c r="D38210"/>
      <c r="E38210" s="32"/>
      <c r="F38210"/>
      <c r="G38210"/>
      <c r="H38210"/>
      <c r="I38210"/>
    </row>
    <row r="38211" spans="1:9" x14ac:dyDescent="0.25">
      <c r="A38211"/>
      <c r="B38211"/>
      <c r="C38211" s="32"/>
      <c r="D38211"/>
      <c r="E38211" s="32"/>
      <c r="F38211"/>
      <c r="G38211"/>
      <c r="H38211"/>
      <c r="I38211"/>
    </row>
    <row r="38212" spans="1:9" x14ac:dyDescent="0.25">
      <c r="A38212"/>
      <c r="B38212"/>
      <c r="C38212" s="32"/>
      <c r="D38212"/>
      <c r="E38212" s="32"/>
      <c r="F38212"/>
      <c r="G38212"/>
      <c r="H38212"/>
      <c r="I38212"/>
    </row>
    <row r="38213" spans="1:9" x14ac:dyDescent="0.25">
      <c r="A38213"/>
      <c r="B38213"/>
      <c r="C38213" s="32"/>
      <c r="D38213"/>
      <c r="E38213" s="32"/>
      <c r="F38213"/>
      <c r="G38213"/>
      <c r="H38213"/>
      <c r="I38213"/>
    </row>
    <row r="38214" spans="1:9" x14ac:dyDescent="0.25">
      <c r="A38214"/>
      <c r="B38214"/>
      <c r="C38214" s="32"/>
      <c r="D38214"/>
      <c r="E38214" s="32"/>
      <c r="F38214"/>
      <c r="G38214"/>
      <c r="H38214"/>
      <c r="I38214"/>
    </row>
    <row r="38215" spans="1:9" x14ac:dyDescent="0.25">
      <c r="A38215"/>
      <c r="B38215"/>
      <c r="C38215" s="32"/>
      <c r="D38215"/>
      <c r="E38215" s="32"/>
      <c r="F38215"/>
      <c r="G38215"/>
      <c r="H38215"/>
      <c r="I38215"/>
    </row>
    <row r="38216" spans="1:9" x14ac:dyDescent="0.25">
      <c r="A38216"/>
      <c r="B38216"/>
      <c r="C38216" s="32"/>
      <c r="D38216"/>
      <c r="E38216" s="32"/>
      <c r="F38216"/>
      <c r="G38216"/>
      <c r="H38216"/>
      <c r="I38216"/>
    </row>
    <row r="38217" spans="1:9" x14ac:dyDescent="0.25">
      <c r="A38217"/>
      <c r="B38217"/>
      <c r="C38217" s="32"/>
      <c r="D38217"/>
      <c r="E38217" s="32"/>
      <c r="F38217"/>
      <c r="G38217"/>
      <c r="H38217"/>
      <c r="I38217"/>
    </row>
    <row r="38218" spans="1:9" x14ac:dyDescent="0.25">
      <c r="A38218"/>
      <c r="B38218"/>
      <c r="C38218" s="32"/>
      <c r="D38218"/>
      <c r="E38218" s="32"/>
      <c r="F38218"/>
      <c r="G38218"/>
      <c r="H38218"/>
      <c r="I38218"/>
    </row>
    <row r="38219" spans="1:9" x14ac:dyDescent="0.25">
      <c r="A38219"/>
      <c r="B38219"/>
      <c r="C38219" s="32"/>
      <c r="D38219"/>
      <c r="E38219" s="32"/>
      <c r="F38219"/>
      <c r="G38219"/>
      <c r="H38219"/>
      <c r="I38219"/>
    </row>
    <row r="38220" spans="1:9" x14ac:dyDescent="0.25">
      <c r="A38220"/>
      <c r="B38220"/>
      <c r="C38220" s="32"/>
      <c r="D38220"/>
      <c r="E38220" s="32"/>
      <c r="F38220"/>
      <c r="G38220"/>
      <c r="H38220"/>
      <c r="I38220"/>
    </row>
    <row r="38221" spans="1:9" x14ac:dyDescent="0.25">
      <c r="A38221"/>
      <c r="B38221"/>
      <c r="C38221" s="32"/>
      <c r="D38221"/>
      <c r="E38221" s="32"/>
      <c r="F38221"/>
      <c r="G38221"/>
      <c r="H38221"/>
      <c r="I38221"/>
    </row>
    <row r="38222" spans="1:9" x14ac:dyDescent="0.25">
      <c r="A38222"/>
      <c r="B38222"/>
      <c r="C38222" s="32"/>
      <c r="D38222"/>
      <c r="E38222" s="32"/>
      <c r="F38222"/>
      <c r="G38222"/>
      <c r="H38222"/>
      <c r="I38222"/>
    </row>
    <row r="38223" spans="1:9" x14ac:dyDescent="0.25">
      <c r="A38223"/>
      <c r="B38223"/>
      <c r="C38223" s="32"/>
      <c r="D38223"/>
      <c r="E38223" s="32"/>
      <c r="F38223"/>
      <c r="G38223"/>
      <c r="H38223"/>
      <c r="I38223"/>
    </row>
    <row r="38224" spans="1:9" x14ac:dyDescent="0.25">
      <c r="A38224"/>
      <c r="B38224"/>
      <c r="C38224" s="32"/>
      <c r="D38224"/>
      <c r="E38224" s="32"/>
      <c r="F38224"/>
      <c r="G38224"/>
      <c r="H38224"/>
      <c r="I38224"/>
    </row>
    <row r="38225" spans="1:9" x14ac:dyDescent="0.25">
      <c r="A38225"/>
      <c r="B38225"/>
      <c r="C38225" s="32"/>
      <c r="D38225"/>
      <c r="E38225" s="32"/>
      <c r="F38225"/>
      <c r="G38225"/>
      <c r="H38225"/>
      <c r="I38225"/>
    </row>
    <row r="38226" spans="1:9" x14ac:dyDescent="0.25">
      <c r="A38226"/>
      <c r="B38226"/>
      <c r="C38226" s="32"/>
      <c r="D38226"/>
      <c r="E38226" s="32"/>
      <c r="F38226"/>
      <c r="G38226"/>
      <c r="H38226"/>
      <c r="I38226"/>
    </row>
    <row r="38227" spans="1:9" x14ac:dyDescent="0.25">
      <c r="A38227"/>
      <c r="B38227"/>
      <c r="C38227" s="32"/>
      <c r="D38227"/>
      <c r="E38227" s="32"/>
      <c r="F38227"/>
      <c r="G38227"/>
      <c r="H38227"/>
      <c r="I38227"/>
    </row>
    <row r="38228" spans="1:9" x14ac:dyDescent="0.25">
      <c r="A38228"/>
      <c r="B38228"/>
      <c r="C38228" s="32"/>
      <c r="D38228"/>
      <c r="E38228" s="32"/>
      <c r="F38228"/>
      <c r="G38228"/>
      <c r="H38228"/>
      <c r="I38228"/>
    </row>
    <row r="38229" spans="1:9" x14ac:dyDescent="0.25">
      <c r="A38229"/>
      <c r="B38229"/>
      <c r="C38229" s="32"/>
      <c r="D38229"/>
      <c r="E38229" s="32"/>
      <c r="F38229"/>
      <c r="G38229"/>
      <c r="H38229"/>
      <c r="I38229"/>
    </row>
    <row r="38230" spans="1:9" x14ac:dyDescent="0.25">
      <c r="A38230"/>
      <c r="B38230"/>
      <c r="C38230" s="32"/>
      <c r="D38230"/>
      <c r="E38230" s="32"/>
      <c r="F38230"/>
      <c r="G38230"/>
      <c r="H38230"/>
      <c r="I38230"/>
    </row>
    <row r="38231" spans="1:9" x14ac:dyDescent="0.25">
      <c r="A38231"/>
      <c r="B38231"/>
      <c r="C38231" s="32"/>
      <c r="D38231"/>
      <c r="E38231" s="32"/>
      <c r="F38231"/>
      <c r="G38231"/>
      <c r="H38231"/>
      <c r="I38231"/>
    </row>
    <row r="38232" spans="1:9" x14ac:dyDescent="0.25">
      <c r="A38232"/>
      <c r="B38232"/>
      <c r="C38232" s="32"/>
      <c r="D38232"/>
      <c r="E38232" s="32"/>
      <c r="F38232"/>
      <c r="G38232"/>
      <c r="H38232"/>
      <c r="I38232"/>
    </row>
    <row r="38233" spans="1:9" x14ac:dyDescent="0.25">
      <c r="A38233"/>
      <c r="B38233"/>
      <c r="C38233" s="32"/>
      <c r="D38233"/>
      <c r="E38233" s="32"/>
      <c r="F38233"/>
      <c r="G38233"/>
      <c r="H38233"/>
      <c r="I38233"/>
    </row>
    <row r="38234" spans="1:9" x14ac:dyDescent="0.25">
      <c r="A38234"/>
      <c r="B38234"/>
      <c r="C38234" s="32"/>
      <c r="D38234"/>
      <c r="E38234" s="32"/>
      <c r="F38234"/>
      <c r="G38234"/>
      <c r="H38234"/>
      <c r="I38234"/>
    </row>
    <row r="38235" spans="1:9" x14ac:dyDescent="0.25">
      <c r="A38235"/>
      <c r="B38235"/>
      <c r="C38235" s="32"/>
      <c r="D38235"/>
      <c r="E38235" s="32"/>
      <c r="F38235"/>
      <c r="G38235"/>
      <c r="H38235"/>
      <c r="I38235"/>
    </row>
    <row r="38236" spans="1:9" x14ac:dyDescent="0.25">
      <c r="A38236"/>
      <c r="B38236"/>
      <c r="C38236" s="32"/>
      <c r="D38236"/>
      <c r="E38236" s="32"/>
      <c r="F38236"/>
      <c r="G38236"/>
      <c r="H38236"/>
      <c r="I38236"/>
    </row>
    <row r="38237" spans="1:9" x14ac:dyDescent="0.25">
      <c r="A38237"/>
      <c r="B38237"/>
      <c r="C38237" s="32"/>
      <c r="D38237"/>
      <c r="E38237" s="32"/>
      <c r="F38237"/>
      <c r="G38237"/>
      <c r="H38237"/>
      <c r="I38237"/>
    </row>
    <row r="38238" spans="1:9" x14ac:dyDescent="0.25">
      <c r="A38238"/>
      <c r="B38238"/>
      <c r="C38238" s="32"/>
      <c r="D38238"/>
      <c r="E38238" s="32"/>
      <c r="F38238"/>
      <c r="G38238"/>
      <c r="H38238"/>
      <c r="I38238"/>
    </row>
    <row r="38239" spans="1:9" x14ac:dyDescent="0.25">
      <c r="A38239"/>
      <c r="B38239"/>
      <c r="C38239" s="32"/>
      <c r="D38239"/>
      <c r="E38239" s="32"/>
      <c r="F38239"/>
      <c r="G38239"/>
      <c r="H38239"/>
      <c r="I38239"/>
    </row>
    <row r="38240" spans="1:9" x14ac:dyDescent="0.25">
      <c r="A38240"/>
      <c r="B38240"/>
      <c r="C38240" s="32"/>
      <c r="D38240"/>
      <c r="E38240" s="32"/>
      <c r="F38240"/>
      <c r="G38240"/>
      <c r="H38240"/>
      <c r="I38240"/>
    </row>
    <row r="38241" spans="1:9" x14ac:dyDescent="0.25">
      <c r="A38241"/>
      <c r="B38241"/>
      <c r="C38241" s="32"/>
      <c r="D38241"/>
      <c r="E38241" s="32"/>
      <c r="F38241"/>
      <c r="G38241"/>
      <c r="H38241"/>
      <c r="I38241"/>
    </row>
    <row r="38242" spans="1:9" x14ac:dyDescent="0.25">
      <c r="A38242"/>
      <c r="B38242"/>
      <c r="C38242" s="32"/>
      <c r="D38242"/>
      <c r="E38242" s="32"/>
      <c r="F38242"/>
      <c r="G38242"/>
      <c r="H38242"/>
      <c r="I38242"/>
    </row>
    <row r="38243" spans="1:9" x14ac:dyDescent="0.25">
      <c r="A38243"/>
      <c r="B38243"/>
      <c r="C38243" s="32"/>
      <c r="D38243"/>
      <c r="E38243" s="32"/>
      <c r="F38243"/>
      <c r="G38243"/>
      <c r="H38243"/>
      <c r="I38243"/>
    </row>
    <row r="38244" spans="1:9" x14ac:dyDescent="0.25">
      <c r="A38244"/>
      <c r="B38244"/>
      <c r="C38244" s="32"/>
      <c r="D38244"/>
      <c r="E38244" s="32"/>
      <c r="F38244"/>
      <c r="G38244"/>
      <c r="H38244"/>
      <c r="I38244"/>
    </row>
    <row r="38245" spans="1:9" x14ac:dyDescent="0.25">
      <c r="A38245"/>
      <c r="B38245"/>
      <c r="C38245" s="32"/>
      <c r="D38245"/>
      <c r="E38245" s="32"/>
      <c r="F38245"/>
      <c r="G38245"/>
      <c r="H38245"/>
      <c r="I38245"/>
    </row>
    <row r="38246" spans="1:9" x14ac:dyDescent="0.25">
      <c r="A38246"/>
      <c r="B38246"/>
      <c r="C38246" s="32"/>
      <c r="D38246"/>
      <c r="E38246" s="32"/>
      <c r="F38246"/>
      <c r="G38246"/>
      <c r="H38246"/>
      <c r="I38246"/>
    </row>
    <row r="38247" spans="1:9" x14ac:dyDescent="0.25">
      <c r="A38247"/>
      <c r="B38247"/>
      <c r="C38247" s="32"/>
      <c r="D38247"/>
      <c r="E38247" s="32"/>
      <c r="F38247"/>
      <c r="G38247"/>
      <c r="H38247"/>
      <c r="I38247"/>
    </row>
    <row r="38248" spans="1:9" x14ac:dyDescent="0.25">
      <c r="A38248"/>
      <c r="B38248"/>
      <c r="C38248" s="32"/>
      <c r="D38248"/>
      <c r="E38248" s="32"/>
      <c r="F38248"/>
      <c r="G38248"/>
      <c r="H38248"/>
      <c r="I38248"/>
    </row>
    <row r="38249" spans="1:9" x14ac:dyDescent="0.25">
      <c r="A38249"/>
      <c r="B38249"/>
      <c r="C38249" s="32"/>
      <c r="D38249"/>
      <c r="E38249" s="32"/>
      <c r="F38249"/>
      <c r="G38249"/>
      <c r="H38249"/>
      <c r="I38249"/>
    </row>
    <row r="38250" spans="1:9" x14ac:dyDescent="0.25">
      <c r="A38250"/>
      <c r="B38250"/>
      <c r="C38250" s="32"/>
      <c r="D38250"/>
      <c r="E38250" s="32"/>
      <c r="F38250"/>
      <c r="G38250"/>
      <c r="H38250"/>
      <c r="I38250"/>
    </row>
    <row r="38251" spans="1:9" x14ac:dyDescent="0.25">
      <c r="A38251"/>
      <c r="B38251"/>
      <c r="C38251" s="32"/>
      <c r="D38251"/>
      <c r="E38251" s="32"/>
      <c r="F38251"/>
      <c r="G38251"/>
      <c r="H38251"/>
      <c r="I38251"/>
    </row>
    <row r="38252" spans="1:9" x14ac:dyDescent="0.25">
      <c r="A38252"/>
      <c r="B38252"/>
      <c r="C38252" s="32"/>
      <c r="D38252"/>
      <c r="E38252" s="32"/>
      <c r="F38252"/>
      <c r="G38252"/>
      <c r="H38252"/>
      <c r="I38252"/>
    </row>
    <row r="38253" spans="1:9" x14ac:dyDescent="0.25">
      <c r="A38253"/>
      <c r="B38253"/>
      <c r="C38253" s="32"/>
      <c r="D38253"/>
      <c r="E38253" s="32"/>
      <c r="F38253"/>
      <c r="G38253"/>
      <c r="H38253"/>
      <c r="I38253"/>
    </row>
    <row r="38254" spans="1:9" x14ac:dyDescent="0.25">
      <c r="A38254"/>
      <c r="B38254"/>
      <c r="C38254" s="32"/>
      <c r="D38254"/>
      <c r="E38254" s="32"/>
      <c r="F38254"/>
      <c r="G38254"/>
      <c r="H38254"/>
      <c r="I38254"/>
    </row>
    <row r="38255" spans="1:9" x14ac:dyDescent="0.25">
      <c r="A38255"/>
      <c r="B38255"/>
      <c r="C38255" s="32"/>
      <c r="D38255"/>
      <c r="E38255" s="32"/>
      <c r="F38255"/>
      <c r="G38255"/>
      <c r="H38255"/>
      <c r="I38255"/>
    </row>
    <row r="38256" spans="1:9" x14ac:dyDescent="0.25">
      <c r="A38256"/>
      <c r="B38256"/>
      <c r="C38256" s="32"/>
      <c r="D38256"/>
      <c r="E38256" s="32"/>
      <c r="F38256"/>
      <c r="G38256"/>
      <c r="H38256"/>
      <c r="I38256"/>
    </row>
    <row r="38257" spans="1:9" x14ac:dyDescent="0.25">
      <c r="A38257"/>
      <c r="B38257"/>
      <c r="C38257" s="32"/>
      <c r="D38257"/>
      <c r="E38257" s="32"/>
      <c r="F38257"/>
      <c r="G38257"/>
      <c r="H38257"/>
      <c r="I38257"/>
    </row>
    <row r="38258" spans="1:9" x14ac:dyDescent="0.25">
      <c r="A38258"/>
      <c r="B38258"/>
      <c r="C38258" s="32"/>
      <c r="D38258"/>
      <c r="E38258" s="32"/>
      <c r="F38258"/>
      <c r="G38258"/>
      <c r="H38258"/>
      <c r="I38258"/>
    </row>
    <row r="38259" spans="1:9" x14ac:dyDescent="0.25">
      <c r="A38259"/>
      <c r="B38259"/>
      <c r="C38259" s="32"/>
      <c r="D38259"/>
      <c r="E38259" s="32"/>
      <c r="F38259"/>
      <c r="G38259"/>
      <c r="H38259"/>
      <c r="I38259"/>
    </row>
    <row r="38260" spans="1:9" x14ac:dyDescent="0.25">
      <c r="A38260"/>
      <c r="B38260"/>
      <c r="C38260" s="32"/>
      <c r="D38260"/>
      <c r="E38260" s="32"/>
      <c r="F38260"/>
      <c r="G38260"/>
      <c r="H38260"/>
      <c r="I38260"/>
    </row>
    <row r="38261" spans="1:9" x14ac:dyDescent="0.25">
      <c r="A38261"/>
      <c r="B38261"/>
      <c r="C38261" s="32"/>
      <c r="D38261"/>
      <c r="E38261" s="32"/>
      <c r="F38261"/>
      <c r="G38261"/>
      <c r="H38261"/>
      <c r="I38261"/>
    </row>
    <row r="38262" spans="1:9" x14ac:dyDescent="0.25">
      <c r="A38262"/>
      <c r="B38262"/>
      <c r="C38262" s="32"/>
      <c r="D38262"/>
      <c r="E38262" s="32"/>
      <c r="F38262"/>
      <c r="G38262"/>
      <c r="H38262"/>
      <c r="I38262"/>
    </row>
    <row r="38263" spans="1:9" x14ac:dyDescent="0.25">
      <c r="A38263"/>
      <c r="B38263"/>
      <c r="C38263" s="32"/>
      <c r="D38263"/>
      <c r="E38263" s="32"/>
      <c r="F38263"/>
      <c r="G38263"/>
      <c r="H38263"/>
      <c r="I38263"/>
    </row>
    <row r="38264" spans="1:9" x14ac:dyDescent="0.25">
      <c r="A38264"/>
      <c r="B38264"/>
      <c r="C38264" s="32"/>
      <c r="D38264"/>
      <c r="E38264" s="32"/>
      <c r="F38264"/>
      <c r="G38264"/>
      <c r="H38264"/>
      <c r="I38264"/>
    </row>
    <row r="38265" spans="1:9" x14ac:dyDescent="0.25">
      <c r="A38265"/>
      <c r="B38265"/>
      <c r="C38265" s="32"/>
      <c r="D38265"/>
      <c r="E38265" s="32"/>
      <c r="F38265"/>
      <c r="G38265"/>
      <c r="H38265"/>
      <c r="I38265"/>
    </row>
    <row r="38266" spans="1:9" x14ac:dyDescent="0.25">
      <c r="A38266"/>
      <c r="B38266"/>
      <c r="C38266" s="32"/>
      <c r="D38266"/>
      <c r="E38266" s="32"/>
      <c r="F38266"/>
      <c r="G38266"/>
      <c r="H38266"/>
      <c r="I38266"/>
    </row>
    <row r="38267" spans="1:9" x14ac:dyDescent="0.25">
      <c r="A38267"/>
      <c r="B38267"/>
      <c r="C38267" s="32"/>
      <c r="D38267"/>
      <c r="E38267" s="32"/>
      <c r="F38267"/>
      <c r="G38267"/>
      <c r="H38267"/>
      <c r="I38267"/>
    </row>
    <row r="38268" spans="1:9" x14ac:dyDescent="0.25">
      <c r="A38268"/>
      <c r="B38268"/>
      <c r="C38268" s="32"/>
      <c r="D38268"/>
      <c r="E38268" s="32"/>
      <c r="F38268"/>
      <c r="G38268"/>
      <c r="H38268"/>
      <c r="I38268"/>
    </row>
    <row r="38269" spans="1:9" x14ac:dyDescent="0.25">
      <c r="A38269"/>
      <c r="B38269"/>
      <c r="C38269" s="32"/>
      <c r="D38269"/>
      <c r="E38269" s="32"/>
      <c r="F38269"/>
      <c r="G38269"/>
      <c r="H38269"/>
      <c r="I38269"/>
    </row>
    <row r="38270" spans="1:9" x14ac:dyDescent="0.25">
      <c r="A38270"/>
      <c r="B38270"/>
      <c r="C38270" s="32"/>
      <c r="D38270"/>
      <c r="E38270" s="32"/>
      <c r="F38270"/>
      <c r="G38270"/>
      <c r="H38270"/>
      <c r="I38270"/>
    </row>
    <row r="38271" spans="1:9" x14ac:dyDescent="0.25">
      <c r="A38271"/>
      <c r="B38271"/>
      <c r="C38271" s="32"/>
      <c r="D38271"/>
      <c r="E38271" s="32"/>
      <c r="F38271"/>
      <c r="G38271"/>
      <c r="H38271"/>
      <c r="I38271"/>
    </row>
    <row r="38272" spans="1:9" x14ac:dyDescent="0.25">
      <c r="A38272"/>
      <c r="B38272"/>
      <c r="C38272" s="32"/>
      <c r="D38272"/>
      <c r="E38272" s="32"/>
      <c r="F38272"/>
      <c r="G38272"/>
      <c r="H38272"/>
      <c r="I38272"/>
    </row>
    <row r="38273" spans="1:9" x14ac:dyDescent="0.25">
      <c r="A38273"/>
      <c r="B38273"/>
      <c r="C38273" s="32"/>
      <c r="D38273"/>
      <c r="E38273" s="32"/>
      <c r="F38273"/>
      <c r="G38273"/>
      <c r="H38273"/>
      <c r="I38273"/>
    </row>
    <row r="38274" spans="1:9" x14ac:dyDescent="0.25">
      <c r="A38274"/>
      <c r="B38274"/>
      <c r="C38274" s="32"/>
      <c r="D38274"/>
      <c r="E38274" s="32"/>
      <c r="F38274"/>
      <c r="G38274"/>
      <c r="H38274"/>
      <c r="I38274"/>
    </row>
    <row r="38275" spans="1:9" x14ac:dyDescent="0.25">
      <c r="A38275"/>
      <c r="B38275"/>
      <c r="C38275" s="32"/>
      <c r="D38275"/>
      <c r="E38275" s="32"/>
      <c r="F38275"/>
      <c r="G38275"/>
      <c r="H38275"/>
      <c r="I38275"/>
    </row>
    <row r="38276" spans="1:9" x14ac:dyDescent="0.25">
      <c r="A38276"/>
      <c r="B38276"/>
      <c r="C38276" s="32"/>
      <c r="D38276"/>
      <c r="E38276" s="32"/>
      <c r="F38276"/>
      <c r="G38276"/>
      <c r="H38276"/>
      <c r="I38276"/>
    </row>
    <row r="38277" spans="1:9" x14ac:dyDescent="0.25">
      <c r="A38277"/>
      <c r="B38277"/>
      <c r="C38277" s="32"/>
      <c r="D38277"/>
      <c r="E38277" s="32"/>
      <c r="F38277"/>
      <c r="G38277"/>
      <c r="H38277"/>
      <c r="I38277"/>
    </row>
    <row r="38278" spans="1:9" x14ac:dyDescent="0.25">
      <c r="A38278"/>
      <c r="B38278"/>
      <c r="C38278" s="32"/>
      <c r="D38278"/>
      <c r="E38278" s="32"/>
      <c r="F38278"/>
      <c r="G38278"/>
      <c r="H38278"/>
      <c r="I38278"/>
    </row>
    <row r="38279" spans="1:9" x14ac:dyDescent="0.25">
      <c r="A38279"/>
      <c r="B38279"/>
      <c r="C38279" s="32"/>
      <c r="D38279"/>
      <c r="E38279" s="32"/>
      <c r="F38279"/>
      <c r="G38279"/>
      <c r="H38279"/>
      <c r="I38279"/>
    </row>
    <row r="38280" spans="1:9" x14ac:dyDescent="0.25">
      <c r="A38280"/>
      <c r="B38280"/>
      <c r="C38280" s="32"/>
      <c r="D38280"/>
      <c r="E38280" s="32"/>
      <c r="F38280"/>
      <c r="G38280"/>
      <c r="H38280"/>
      <c r="I38280"/>
    </row>
    <row r="38281" spans="1:9" x14ac:dyDescent="0.25">
      <c r="A38281"/>
      <c r="B38281"/>
      <c r="C38281" s="32"/>
      <c r="D38281"/>
      <c r="E38281" s="32"/>
      <c r="F38281"/>
      <c r="G38281"/>
      <c r="H38281"/>
      <c r="I38281"/>
    </row>
    <row r="38282" spans="1:9" x14ac:dyDescent="0.25">
      <c r="A38282"/>
      <c r="B38282"/>
      <c r="C38282" s="32"/>
      <c r="D38282"/>
      <c r="E38282" s="32"/>
      <c r="F38282"/>
      <c r="G38282"/>
      <c r="H38282"/>
      <c r="I38282"/>
    </row>
    <row r="38283" spans="1:9" x14ac:dyDescent="0.25">
      <c r="A38283"/>
      <c r="B38283"/>
      <c r="C38283" s="32"/>
      <c r="D38283"/>
      <c r="E38283" s="32"/>
      <c r="F38283"/>
      <c r="G38283"/>
      <c r="H38283"/>
      <c r="I38283"/>
    </row>
    <row r="38284" spans="1:9" x14ac:dyDescent="0.25">
      <c r="A38284"/>
      <c r="B38284"/>
      <c r="C38284" s="32"/>
      <c r="D38284"/>
      <c r="E38284" s="32"/>
      <c r="F38284"/>
      <c r="G38284"/>
      <c r="H38284"/>
      <c r="I38284"/>
    </row>
    <row r="38285" spans="1:9" x14ac:dyDescent="0.25">
      <c r="A38285"/>
      <c r="B38285"/>
      <c r="C38285" s="32"/>
      <c r="D38285"/>
      <c r="E38285" s="32"/>
      <c r="F38285"/>
      <c r="G38285"/>
      <c r="H38285"/>
      <c r="I38285"/>
    </row>
    <row r="38286" spans="1:9" x14ac:dyDescent="0.25">
      <c r="A38286"/>
      <c r="B38286"/>
      <c r="C38286" s="32"/>
      <c r="D38286"/>
      <c r="E38286" s="32"/>
      <c r="F38286"/>
      <c r="G38286"/>
      <c r="H38286"/>
      <c r="I38286"/>
    </row>
    <row r="38287" spans="1:9" x14ac:dyDescent="0.25">
      <c r="A38287"/>
      <c r="B38287"/>
      <c r="C38287" s="32"/>
      <c r="D38287"/>
      <c r="E38287" s="32"/>
      <c r="F38287"/>
      <c r="G38287"/>
      <c r="H38287"/>
      <c r="I38287"/>
    </row>
    <row r="38288" spans="1:9" x14ac:dyDescent="0.25">
      <c r="A38288"/>
      <c r="B38288"/>
      <c r="C38288" s="32"/>
      <c r="D38288"/>
      <c r="E38288" s="32"/>
      <c r="F38288"/>
      <c r="G38288"/>
      <c r="H38288"/>
      <c r="I38288"/>
    </row>
    <row r="38289" spans="1:9" x14ac:dyDescent="0.25">
      <c r="A38289"/>
      <c r="B38289"/>
      <c r="C38289" s="32"/>
      <c r="D38289"/>
      <c r="E38289" s="32"/>
      <c r="F38289"/>
      <c r="G38289"/>
      <c r="H38289"/>
      <c r="I38289"/>
    </row>
    <row r="38290" spans="1:9" x14ac:dyDescent="0.25">
      <c r="A38290"/>
      <c r="B38290"/>
      <c r="C38290" s="32"/>
      <c r="D38290"/>
      <c r="E38290" s="32"/>
      <c r="F38290"/>
      <c r="G38290"/>
      <c r="H38290"/>
      <c r="I38290"/>
    </row>
    <row r="38291" spans="1:9" x14ac:dyDescent="0.25">
      <c r="A38291"/>
      <c r="B38291"/>
      <c r="C38291" s="32"/>
      <c r="D38291"/>
      <c r="E38291" s="32"/>
      <c r="F38291"/>
      <c r="G38291"/>
      <c r="H38291"/>
      <c r="I38291"/>
    </row>
    <row r="38292" spans="1:9" x14ac:dyDescent="0.25">
      <c r="A38292"/>
      <c r="B38292"/>
      <c r="C38292" s="32"/>
      <c r="D38292"/>
      <c r="E38292" s="32"/>
      <c r="F38292"/>
      <c r="G38292"/>
      <c r="H38292"/>
      <c r="I38292"/>
    </row>
    <row r="38293" spans="1:9" x14ac:dyDescent="0.25">
      <c r="A38293"/>
      <c r="B38293"/>
      <c r="C38293" s="32"/>
      <c r="D38293"/>
      <c r="E38293" s="32"/>
      <c r="F38293"/>
      <c r="G38293"/>
      <c r="H38293"/>
      <c r="I38293"/>
    </row>
    <row r="38294" spans="1:9" x14ac:dyDescent="0.25">
      <c r="A38294"/>
      <c r="B38294"/>
      <c r="C38294" s="32"/>
      <c r="D38294"/>
      <c r="E38294" s="32"/>
      <c r="F38294"/>
      <c r="G38294"/>
      <c r="H38294"/>
      <c r="I38294"/>
    </row>
    <row r="38295" spans="1:9" x14ac:dyDescent="0.25">
      <c r="A38295"/>
      <c r="B38295"/>
      <c r="C38295" s="32"/>
      <c r="D38295"/>
      <c r="E38295" s="32"/>
      <c r="F38295"/>
      <c r="G38295"/>
      <c r="H38295"/>
      <c r="I38295"/>
    </row>
    <row r="38296" spans="1:9" x14ac:dyDescent="0.25">
      <c r="A38296"/>
      <c r="B38296"/>
      <c r="C38296" s="32"/>
      <c r="D38296"/>
      <c r="E38296" s="32"/>
      <c r="F38296"/>
      <c r="G38296"/>
      <c r="H38296"/>
      <c r="I38296"/>
    </row>
    <row r="38297" spans="1:9" x14ac:dyDescent="0.25">
      <c r="A38297"/>
      <c r="B38297"/>
      <c r="C38297" s="32"/>
      <c r="D38297"/>
      <c r="E38297" s="32"/>
      <c r="F38297"/>
      <c r="G38297"/>
      <c r="H38297"/>
      <c r="I38297"/>
    </row>
    <row r="38298" spans="1:9" x14ac:dyDescent="0.25">
      <c r="A38298"/>
      <c r="B38298"/>
      <c r="C38298" s="32"/>
      <c r="D38298"/>
      <c r="E38298" s="32"/>
      <c r="F38298"/>
      <c r="G38298"/>
      <c r="H38298"/>
      <c r="I38298"/>
    </row>
    <row r="38299" spans="1:9" x14ac:dyDescent="0.25">
      <c r="A38299"/>
      <c r="B38299"/>
      <c r="C38299" s="32"/>
      <c r="D38299"/>
      <c r="E38299" s="32"/>
      <c r="F38299"/>
      <c r="G38299"/>
      <c r="H38299"/>
      <c r="I38299"/>
    </row>
    <row r="38300" spans="1:9" x14ac:dyDescent="0.25">
      <c r="A38300"/>
      <c r="B38300"/>
      <c r="C38300" s="32"/>
      <c r="D38300"/>
      <c r="E38300" s="32"/>
      <c r="F38300"/>
      <c r="G38300"/>
      <c r="H38300"/>
      <c r="I38300"/>
    </row>
    <row r="38301" spans="1:9" x14ac:dyDescent="0.25">
      <c r="A38301"/>
      <c r="B38301"/>
      <c r="C38301" s="32"/>
      <c r="D38301"/>
      <c r="E38301" s="32"/>
      <c r="F38301"/>
      <c r="G38301"/>
      <c r="H38301"/>
      <c r="I38301"/>
    </row>
    <row r="38302" spans="1:9" x14ac:dyDescent="0.25">
      <c r="A38302"/>
      <c r="B38302"/>
      <c r="C38302" s="32"/>
      <c r="D38302"/>
      <c r="E38302" s="32"/>
      <c r="F38302"/>
      <c r="G38302"/>
      <c r="H38302"/>
      <c r="I38302"/>
    </row>
    <row r="38303" spans="1:9" x14ac:dyDescent="0.25">
      <c r="A38303"/>
      <c r="B38303"/>
      <c r="C38303" s="32"/>
      <c r="D38303"/>
      <c r="E38303" s="32"/>
      <c r="F38303"/>
      <c r="G38303"/>
      <c r="H38303"/>
      <c r="I38303"/>
    </row>
    <row r="38304" spans="1:9" x14ac:dyDescent="0.25">
      <c r="A38304"/>
      <c r="B38304"/>
      <c r="C38304" s="32"/>
      <c r="D38304"/>
      <c r="E38304" s="32"/>
      <c r="F38304"/>
      <c r="G38304"/>
      <c r="H38304"/>
      <c r="I38304"/>
    </row>
    <row r="38305" spans="1:9" x14ac:dyDescent="0.25">
      <c r="A38305"/>
      <c r="B38305"/>
      <c r="C38305" s="32"/>
      <c r="D38305"/>
      <c r="E38305" s="32"/>
      <c r="F38305"/>
      <c r="G38305"/>
      <c r="H38305"/>
      <c r="I38305"/>
    </row>
    <row r="38306" spans="1:9" x14ac:dyDescent="0.25">
      <c r="A38306"/>
      <c r="B38306"/>
      <c r="C38306" s="32"/>
      <c r="D38306"/>
      <c r="E38306" s="32"/>
      <c r="F38306"/>
      <c r="G38306"/>
      <c r="H38306"/>
      <c r="I38306"/>
    </row>
    <row r="38307" spans="1:9" x14ac:dyDescent="0.25">
      <c r="A38307"/>
      <c r="B38307"/>
      <c r="C38307" s="32"/>
      <c r="D38307"/>
      <c r="E38307" s="32"/>
      <c r="F38307"/>
      <c r="G38307"/>
      <c r="H38307"/>
      <c r="I38307"/>
    </row>
    <row r="38308" spans="1:9" x14ac:dyDescent="0.25">
      <c r="A38308"/>
      <c r="B38308"/>
      <c r="C38308" s="32"/>
      <c r="D38308"/>
      <c r="E38308" s="32"/>
      <c r="F38308"/>
      <c r="G38308"/>
      <c r="H38308"/>
      <c r="I38308"/>
    </row>
    <row r="38309" spans="1:9" x14ac:dyDescent="0.25">
      <c r="A38309"/>
      <c r="B38309"/>
      <c r="C38309" s="32"/>
      <c r="D38309"/>
      <c r="E38309" s="32"/>
      <c r="F38309"/>
      <c r="G38309"/>
      <c r="H38309"/>
      <c r="I38309"/>
    </row>
    <row r="38310" spans="1:9" x14ac:dyDescent="0.25">
      <c r="A38310"/>
      <c r="B38310"/>
      <c r="C38310" s="32"/>
      <c r="D38310"/>
      <c r="E38310" s="32"/>
      <c r="F38310"/>
      <c r="G38310"/>
      <c r="H38310"/>
      <c r="I38310"/>
    </row>
    <row r="38311" spans="1:9" x14ac:dyDescent="0.25">
      <c r="A38311"/>
      <c r="B38311"/>
      <c r="C38311" s="32"/>
      <c r="D38311"/>
      <c r="E38311" s="32"/>
      <c r="F38311"/>
      <c r="G38311"/>
      <c r="H38311"/>
      <c r="I38311"/>
    </row>
    <row r="38312" spans="1:9" x14ac:dyDescent="0.25">
      <c r="A38312"/>
      <c r="B38312"/>
      <c r="C38312" s="32"/>
      <c r="D38312"/>
      <c r="E38312" s="32"/>
      <c r="F38312"/>
      <c r="G38312"/>
      <c r="H38312"/>
      <c r="I38312"/>
    </row>
    <row r="38313" spans="1:9" x14ac:dyDescent="0.25">
      <c r="A38313"/>
      <c r="B38313"/>
      <c r="C38313" s="32"/>
      <c r="D38313"/>
      <c r="E38313" s="32"/>
      <c r="F38313"/>
      <c r="G38313"/>
      <c r="H38313"/>
      <c r="I38313"/>
    </row>
    <row r="38314" spans="1:9" x14ac:dyDescent="0.25">
      <c r="A38314"/>
      <c r="B38314"/>
      <c r="C38314" s="32"/>
      <c r="D38314"/>
      <c r="E38314" s="32"/>
      <c r="F38314"/>
      <c r="G38314"/>
      <c r="H38314"/>
      <c r="I38314"/>
    </row>
    <row r="38315" spans="1:9" x14ac:dyDescent="0.25">
      <c r="A38315"/>
      <c r="B38315"/>
      <c r="C38315" s="32"/>
      <c r="D38315"/>
      <c r="E38315" s="32"/>
      <c r="F38315"/>
      <c r="G38315"/>
      <c r="H38315"/>
      <c r="I38315"/>
    </row>
    <row r="38316" spans="1:9" x14ac:dyDescent="0.25">
      <c r="A38316"/>
      <c r="B38316"/>
      <c r="C38316" s="32"/>
      <c r="D38316"/>
      <c r="E38316" s="32"/>
      <c r="F38316"/>
      <c r="G38316"/>
      <c r="H38316"/>
      <c r="I38316"/>
    </row>
    <row r="38317" spans="1:9" x14ac:dyDescent="0.25">
      <c r="A38317"/>
      <c r="B38317"/>
      <c r="C38317" s="32"/>
      <c r="D38317"/>
      <c r="E38317" s="32"/>
      <c r="F38317"/>
      <c r="G38317"/>
      <c r="H38317"/>
      <c r="I38317"/>
    </row>
    <row r="38318" spans="1:9" x14ac:dyDescent="0.25">
      <c r="A38318"/>
      <c r="B38318"/>
      <c r="C38318" s="32"/>
      <c r="D38318"/>
      <c r="E38318" s="32"/>
      <c r="F38318"/>
      <c r="G38318"/>
      <c r="H38318"/>
      <c r="I38318"/>
    </row>
    <row r="38319" spans="1:9" x14ac:dyDescent="0.25">
      <c r="A38319"/>
      <c r="B38319"/>
      <c r="C38319" s="32"/>
      <c r="D38319"/>
      <c r="E38319" s="32"/>
      <c r="F38319"/>
      <c r="G38319"/>
      <c r="H38319"/>
      <c r="I38319"/>
    </row>
    <row r="38320" spans="1:9" x14ac:dyDescent="0.25">
      <c r="A38320"/>
      <c r="B38320"/>
      <c r="C38320" s="32"/>
      <c r="D38320"/>
      <c r="E38320" s="32"/>
      <c r="F38320"/>
      <c r="G38320"/>
      <c r="H38320"/>
      <c r="I38320"/>
    </row>
    <row r="38321" spans="1:9" x14ac:dyDescent="0.25">
      <c r="A38321"/>
      <c r="B38321"/>
      <c r="C38321" s="32"/>
      <c r="D38321"/>
      <c r="E38321" s="32"/>
      <c r="F38321"/>
      <c r="G38321"/>
      <c r="H38321"/>
      <c r="I38321"/>
    </row>
    <row r="38322" spans="1:9" x14ac:dyDescent="0.25">
      <c r="A38322"/>
      <c r="B38322"/>
      <c r="C38322" s="32"/>
      <c r="D38322"/>
      <c r="E38322" s="32"/>
      <c r="F38322"/>
      <c r="G38322"/>
      <c r="H38322"/>
      <c r="I38322"/>
    </row>
    <row r="38323" spans="1:9" x14ac:dyDescent="0.25">
      <c r="A38323"/>
      <c r="B38323"/>
      <c r="C38323" s="32"/>
      <c r="D38323"/>
      <c r="E38323" s="32"/>
      <c r="F38323"/>
      <c r="G38323"/>
      <c r="H38323"/>
      <c r="I38323"/>
    </row>
    <row r="38324" spans="1:9" x14ac:dyDescent="0.25">
      <c r="A38324"/>
      <c r="B38324"/>
      <c r="C38324" s="32"/>
      <c r="D38324"/>
      <c r="E38324" s="32"/>
      <c r="F38324"/>
      <c r="G38324"/>
      <c r="H38324"/>
      <c r="I38324"/>
    </row>
    <row r="38325" spans="1:9" x14ac:dyDescent="0.25">
      <c r="A38325"/>
      <c r="B38325"/>
      <c r="C38325" s="32"/>
      <c r="D38325"/>
      <c r="E38325" s="32"/>
      <c r="F38325"/>
      <c r="G38325"/>
      <c r="H38325"/>
      <c r="I38325"/>
    </row>
    <row r="38326" spans="1:9" x14ac:dyDescent="0.25">
      <c r="A38326"/>
      <c r="B38326"/>
      <c r="C38326" s="32"/>
      <c r="D38326"/>
      <c r="E38326" s="32"/>
      <c r="F38326"/>
      <c r="G38326"/>
      <c r="H38326"/>
      <c r="I38326"/>
    </row>
    <row r="38327" spans="1:9" x14ac:dyDescent="0.25">
      <c r="A38327"/>
      <c r="B38327"/>
      <c r="C38327" s="32"/>
      <c r="D38327"/>
      <c r="E38327" s="32"/>
      <c r="F38327"/>
      <c r="G38327"/>
      <c r="H38327"/>
      <c r="I38327"/>
    </row>
    <row r="38328" spans="1:9" x14ac:dyDescent="0.25">
      <c r="A38328"/>
      <c r="B38328"/>
      <c r="C38328" s="32"/>
      <c r="D38328"/>
      <c r="E38328" s="32"/>
      <c r="F38328"/>
      <c r="G38328"/>
      <c r="H38328"/>
      <c r="I38328"/>
    </row>
    <row r="38329" spans="1:9" x14ac:dyDescent="0.25">
      <c r="A38329"/>
      <c r="B38329"/>
      <c r="C38329" s="32"/>
      <c r="D38329"/>
      <c r="E38329" s="32"/>
      <c r="F38329"/>
      <c r="G38329"/>
      <c r="H38329"/>
      <c r="I38329"/>
    </row>
    <row r="38330" spans="1:9" x14ac:dyDescent="0.25">
      <c r="A38330"/>
      <c r="B38330"/>
      <c r="C38330" s="32"/>
      <c r="D38330"/>
      <c r="E38330" s="32"/>
      <c r="F38330"/>
      <c r="G38330"/>
      <c r="H38330"/>
      <c r="I38330"/>
    </row>
    <row r="38331" spans="1:9" x14ac:dyDescent="0.25">
      <c r="A38331"/>
      <c r="B38331"/>
      <c r="C38331" s="32"/>
      <c r="D38331"/>
      <c r="E38331" s="32"/>
      <c r="F38331"/>
      <c r="G38331"/>
      <c r="H38331"/>
      <c r="I38331"/>
    </row>
    <row r="38332" spans="1:9" x14ac:dyDescent="0.25">
      <c r="A38332"/>
      <c r="B38332"/>
      <c r="C38332" s="32"/>
      <c r="D38332"/>
      <c r="E38332" s="32"/>
      <c r="F38332"/>
      <c r="G38332"/>
      <c r="H38332"/>
      <c r="I38332"/>
    </row>
    <row r="38333" spans="1:9" x14ac:dyDescent="0.25">
      <c r="A38333"/>
      <c r="B38333"/>
      <c r="C38333" s="32"/>
      <c r="D38333"/>
      <c r="E38333" s="32"/>
      <c r="F38333"/>
      <c r="G38333"/>
      <c r="H38333"/>
      <c r="I38333"/>
    </row>
    <row r="38334" spans="1:9" x14ac:dyDescent="0.25">
      <c r="A38334"/>
      <c r="B38334"/>
      <c r="C38334" s="32"/>
      <c r="D38334"/>
      <c r="E38334" s="32"/>
      <c r="F38334"/>
      <c r="G38334"/>
      <c r="H38334"/>
      <c r="I38334"/>
    </row>
    <row r="38335" spans="1:9" x14ac:dyDescent="0.25">
      <c r="A38335"/>
      <c r="B38335"/>
      <c r="C38335" s="32"/>
      <c r="D38335"/>
      <c r="E38335" s="32"/>
      <c r="F38335"/>
      <c r="G38335"/>
      <c r="H38335"/>
      <c r="I38335"/>
    </row>
    <row r="38336" spans="1:9" x14ac:dyDescent="0.25">
      <c r="A38336"/>
      <c r="B38336"/>
      <c r="C38336" s="32"/>
      <c r="D38336"/>
      <c r="E38336" s="32"/>
      <c r="F38336"/>
      <c r="G38336"/>
      <c r="H38336"/>
      <c r="I38336"/>
    </row>
    <row r="38337" spans="1:9" x14ac:dyDescent="0.25">
      <c r="A38337"/>
      <c r="B38337"/>
      <c r="C38337" s="32"/>
      <c r="D38337"/>
      <c r="E38337" s="32"/>
      <c r="F38337"/>
      <c r="G38337"/>
      <c r="H38337"/>
      <c r="I38337"/>
    </row>
    <row r="38338" spans="1:9" x14ac:dyDescent="0.25">
      <c r="A38338"/>
      <c r="B38338"/>
      <c r="C38338" s="32"/>
      <c r="D38338"/>
      <c r="E38338" s="32"/>
      <c r="F38338"/>
      <c r="G38338"/>
      <c r="H38338"/>
      <c r="I38338"/>
    </row>
    <row r="38339" spans="1:9" x14ac:dyDescent="0.25">
      <c r="A38339"/>
      <c r="B38339"/>
      <c r="C38339" s="32"/>
      <c r="D38339"/>
      <c r="E38339" s="32"/>
      <c r="F38339"/>
      <c r="G38339"/>
      <c r="H38339"/>
      <c r="I38339"/>
    </row>
    <row r="38340" spans="1:9" x14ac:dyDescent="0.25">
      <c r="A38340"/>
      <c r="B38340"/>
      <c r="C38340" s="32"/>
      <c r="D38340"/>
      <c r="E38340" s="32"/>
      <c r="F38340"/>
      <c r="G38340"/>
      <c r="H38340"/>
      <c r="I38340"/>
    </row>
    <row r="38341" spans="1:9" x14ac:dyDescent="0.25">
      <c r="A38341"/>
      <c r="B38341"/>
      <c r="C38341" s="32"/>
      <c r="D38341"/>
      <c r="E38341" s="32"/>
      <c r="F38341"/>
      <c r="G38341"/>
      <c r="H38341"/>
      <c r="I38341"/>
    </row>
    <row r="38342" spans="1:9" x14ac:dyDescent="0.25">
      <c r="A38342"/>
      <c r="B38342"/>
      <c r="C38342" s="32"/>
      <c r="D38342"/>
      <c r="E38342" s="32"/>
      <c r="F38342"/>
      <c r="G38342"/>
      <c r="H38342"/>
      <c r="I38342"/>
    </row>
    <row r="38343" spans="1:9" x14ac:dyDescent="0.25">
      <c r="A38343"/>
      <c r="B38343"/>
      <c r="C38343" s="32"/>
      <c r="D38343"/>
      <c r="E38343" s="32"/>
      <c r="F38343"/>
      <c r="G38343"/>
      <c r="H38343"/>
      <c r="I38343"/>
    </row>
    <row r="38344" spans="1:9" x14ac:dyDescent="0.25">
      <c r="A38344"/>
      <c r="B38344"/>
      <c r="C38344" s="32"/>
      <c r="D38344"/>
      <c r="E38344" s="32"/>
      <c r="F38344"/>
      <c r="G38344"/>
      <c r="H38344"/>
      <c r="I38344"/>
    </row>
    <row r="38345" spans="1:9" x14ac:dyDescent="0.25">
      <c r="A38345"/>
      <c r="B38345"/>
      <c r="C38345" s="32"/>
      <c r="D38345"/>
      <c r="E38345" s="32"/>
      <c r="F38345"/>
      <c r="G38345"/>
      <c r="H38345"/>
      <c r="I38345"/>
    </row>
    <row r="38346" spans="1:9" x14ac:dyDescent="0.25">
      <c r="A38346"/>
      <c r="B38346"/>
      <c r="C38346" s="32"/>
      <c r="D38346"/>
      <c r="E38346" s="32"/>
      <c r="F38346"/>
      <c r="G38346"/>
      <c r="H38346"/>
      <c r="I38346"/>
    </row>
    <row r="38347" spans="1:9" x14ac:dyDescent="0.25">
      <c r="A38347"/>
      <c r="B38347"/>
      <c r="C38347" s="32"/>
      <c r="D38347"/>
      <c r="E38347" s="32"/>
      <c r="F38347"/>
      <c r="G38347"/>
      <c r="H38347"/>
      <c r="I38347"/>
    </row>
    <row r="38348" spans="1:9" x14ac:dyDescent="0.25">
      <c r="A38348"/>
      <c r="B38348"/>
      <c r="C38348" s="32"/>
      <c r="D38348"/>
      <c r="E38348" s="32"/>
      <c r="F38348"/>
      <c r="G38348"/>
      <c r="H38348"/>
      <c r="I38348"/>
    </row>
    <row r="38349" spans="1:9" x14ac:dyDescent="0.25">
      <c r="A38349"/>
      <c r="B38349"/>
      <c r="C38349" s="32"/>
      <c r="D38349"/>
      <c r="E38349" s="32"/>
      <c r="F38349"/>
      <c r="G38349"/>
      <c r="H38349"/>
      <c r="I38349"/>
    </row>
    <row r="38350" spans="1:9" x14ac:dyDescent="0.25">
      <c r="A38350"/>
      <c r="B38350"/>
      <c r="C38350" s="32"/>
      <c r="D38350"/>
      <c r="E38350" s="32"/>
      <c r="F38350"/>
      <c r="G38350"/>
      <c r="H38350"/>
      <c r="I38350"/>
    </row>
    <row r="38351" spans="1:9" x14ac:dyDescent="0.25">
      <c r="A38351"/>
      <c r="B38351"/>
      <c r="C38351" s="32"/>
      <c r="D38351"/>
      <c r="E38351" s="32"/>
      <c r="F38351"/>
      <c r="G38351"/>
      <c r="H38351"/>
      <c r="I38351"/>
    </row>
    <row r="38352" spans="1:9" x14ac:dyDescent="0.25">
      <c r="A38352"/>
      <c r="B38352"/>
      <c r="C38352" s="32"/>
      <c r="D38352"/>
      <c r="E38352" s="32"/>
      <c r="F38352"/>
      <c r="G38352"/>
      <c r="H38352"/>
      <c r="I38352"/>
    </row>
    <row r="38353" spans="1:9" x14ac:dyDescent="0.25">
      <c r="A38353"/>
      <c r="B38353"/>
      <c r="C38353" s="32"/>
      <c r="D38353"/>
      <c r="E38353" s="32"/>
      <c r="F38353"/>
      <c r="G38353"/>
      <c r="H38353"/>
      <c r="I38353"/>
    </row>
    <row r="38354" spans="1:9" x14ac:dyDescent="0.25">
      <c r="A38354"/>
      <c r="B38354"/>
      <c r="C38354" s="32"/>
      <c r="D38354"/>
      <c r="E38354" s="32"/>
      <c r="F38354"/>
      <c r="G38354"/>
      <c r="H38354"/>
      <c r="I38354"/>
    </row>
    <row r="38355" spans="1:9" x14ac:dyDescent="0.25">
      <c r="A38355"/>
      <c r="B38355"/>
      <c r="C38355" s="32"/>
      <c r="D38355"/>
      <c r="E38355" s="32"/>
      <c r="F38355"/>
      <c r="G38355"/>
      <c r="H38355"/>
      <c r="I38355"/>
    </row>
    <row r="38356" spans="1:9" x14ac:dyDescent="0.25">
      <c r="A38356"/>
      <c r="B38356"/>
      <c r="C38356" s="32"/>
      <c r="D38356"/>
      <c r="E38356" s="32"/>
      <c r="F38356"/>
      <c r="G38356"/>
      <c r="H38356"/>
      <c r="I38356"/>
    </row>
    <row r="38357" spans="1:9" x14ac:dyDescent="0.25">
      <c r="A38357"/>
      <c r="B38357"/>
      <c r="C38357" s="32"/>
      <c r="D38357"/>
      <c r="E38357" s="32"/>
      <c r="F38357"/>
      <c r="G38357"/>
      <c r="H38357"/>
      <c r="I38357"/>
    </row>
    <row r="38358" spans="1:9" x14ac:dyDescent="0.25">
      <c r="A38358"/>
      <c r="B38358"/>
      <c r="C38358" s="32"/>
      <c r="D38358"/>
      <c r="E38358" s="32"/>
      <c r="F38358"/>
      <c r="G38358"/>
      <c r="H38358"/>
      <c r="I38358"/>
    </row>
    <row r="38359" spans="1:9" x14ac:dyDescent="0.25">
      <c r="A38359"/>
      <c r="B38359"/>
      <c r="C38359" s="32"/>
      <c r="D38359"/>
      <c r="E38359" s="32"/>
      <c r="F38359"/>
      <c r="G38359"/>
      <c r="H38359"/>
      <c r="I38359"/>
    </row>
    <row r="38360" spans="1:9" x14ac:dyDescent="0.25">
      <c r="A38360"/>
      <c r="B38360"/>
      <c r="C38360" s="32"/>
      <c r="D38360"/>
      <c r="E38360" s="32"/>
      <c r="F38360"/>
      <c r="G38360"/>
      <c r="H38360"/>
      <c r="I38360"/>
    </row>
    <row r="38361" spans="1:9" x14ac:dyDescent="0.25">
      <c r="A38361"/>
      <c r="B38361"/>
      <c r="C38361" s="32"/>
      <c r="D38361"/>
      <c r="E38361" s="32"/>
      <c r="F38361"/>
      <c r="G38361"/>
      <c r="H38361"/>
      <c r="I38361"/>
    </row>
    <row r="38362" spans="1:9" x14ac:dyDescent="0.25">
      <c r="A38362"/>
      <c r="B38362"/>
      <c r="C38362" s="32"/>
      <c r="D38362"/>
      <c r="E38362" s="32"/>
      <c r="F38362"/>
      <c r="G38362"/>
      <c r="H38362"/>
      <c r="I38362"/>
    </row>
    <row r="38363" spans="1:9" x14ac:dyDescent="0.25">
      <c r="A38363"/>
      <c r="B38363"/>
      <c r="C38363" s="32"/>
      <c r="D38363"/>
      <c r="E38363" s="32"/>
      <c r="F38363"/>
      <c r="G38363"/>
      <c r="H38363"/>
      <c r="I38363"/>
    </row>
    <row r="38364" spans="1:9" x14ac:dyDescent="0.25">
      <c r="A38364"/>
      <c r="B38364"/>
      <c r="C38364" s="32"/>
      <c r="D38364"/>
      <c r="E38364" s="32"/>
      <c r="F38364"/>
      <c r="G38364"/>
      <c r="H38364"/>
      <c r="I38364"/>
    </row>
    <row r="38365" spans="1:9" x14ac:dyDescent="0.25">
      <c r="A38365"/>
      <c r="B38365"/>
      <c r="C38365" s="32"/>
      <c r="D38365"/>
      <c r="E38365" s="32"/>
      <c r="F38365"/>
      <c r="G38365"/>
      <c r="H38365"/>
      <c r="I38365"/>
    </row>
    <row r="38366" spans="1:9" x14ac:dyDescent="0.25">
      <c r="A38366"/>
      <c r="B38366"/>
      <c r="C38366" s="32"/>
      <c r="D38366"/>
      <c r="E38366" s="32"/>
      <c r="F38366"/>
      <c r="G38366"/>
      <c r="H38366"/>
      <c r="I38366"/>
    </row>
    <row r="38367" spans="1:9" x14ac:dyDescent="0.25">
      <c r="A38367"/>
      <c r="B38367"/>
      <c r="C38367" s="32"/>
      <c r="D38367"/>
      <c r="E38367" s="32"/>
      <c r="F38367"/>
      <c r="G38367"/>
      <c r="H38367"/>
      <c r="I38367"/>
    </row>
    <row r="38368" spans="1:9" x14ac:dyDescent="0.25">
      <c r="A38368"/>
      <c r="B38368"/>
      <c r="C38368" s="32"/>
      <c r="D38368"/>
      <c r="E38368" s="32"/>
      <c r="F38368"/>
      <c r="G38368"/>
      <c r="H38368"/>
      <c r="I38368"/>
    </row>
    <row r="38369" spans="1:9" x14ac:dyDescent="0.25">
      <c r="A38369"/>
      <c r="B38369"/>
      <c r="C38369" s="32"/>
      <c r="D38369"/>
      <c r="E38369" s="32"/>
      <c r="F38369"/>
      <c r="G38369"/>
      <c r="H38369"/>
      <c r="I38369"/>
    </row>
    <row r="38370" spans="1:9" x14ac:dyDescent="0.25">
      <c r="A38370"/>
      <c r="B38370"/>
      <c r="C38370" s="32"/>
      <c r="D38370"/>
      <c r="E38370" s="32"/>
      <c r="F38370"/>
      <c r="G38370"/>
      <c r="H38370"/>
      <c r="I38370"/>
    </row>
    <row r="38371" spans="1:9" x14ac:dyDescent="0.25">
      <c r="A38371"/>
      <c r="B38371"/>
      <c r="C38371" s="32"/>
      <c r="D38371"/>
      <c r="E38371" s="32"/>
      <c r="F38371"/>
      <c r="G38371"/>
      <c r="H38371"/>
      <c r="I38371"/>
    </row>
    <row r="38372" spans="1:9" x14ac:dyDescent="0.25">
      <c r="A38372"/>
      <c r="B38372"/>
      <c r="C38372" s="32"/>
      <c r="D38372"/>
      <c r="E38372" s="32"/>
      <c r="F38372"/>
      <c r="G38372"/>
      <c r="H38372"/>
      <c r="I38372"/>
    </row>
    <row r="38373" spans="1:9" x14ac:dyDescent="0.25">
      <c r="A38373"/>
      <c r="B38373"/>
      <c r="C38373" s="32"/>
      <c r="D38373"/>
      <c r="E38373" s="32"/>
      <c r="F38373"/>
      <c r="G38373"/>
      <c r="H38373"/>
      <c r="I38373"/>
    </row>
    <row r="38374" spans="1:9" x14ac:dyDescent="0.25">
      <c r="A38374"/>
      <c r="B38374"/>
      <c r="C38374" s="32"/>
      <c r="D38374"/>
      <c r="E38374" s="32"/>
      <c r="F38374"/>
      <c r="G38374"/>
      <c r="H38374"/>
      <c r="I38374"/>
    </row>
    <row r="38375" spans="1:9" x14ac:dyDescent="0.25">
      <c r="A38375"/>
      <c r="B38375"/>
      <c r="C38375" s="32"/>
      <c r="D38375"/>
      <c r="E38375" s="32"/>
      <c r="F38375"/>
      <c r="G38375"/>
      <c r="H38375"/>
      <c r="I38375"/>
    </row>
    <row r="38376" spans="1:9" x14ac:dyDescent="0.25">
      <c r="A38376"/>
      <c r="B38376"/>
      <c r="C38376" s="32"/>
      <c r="D38376"/>
      <c r="E38376" s="32"/>
      <c r="F38376"/>
      <c r="G38376"/>
      <c r="H38376"/>
      <c r="I38376"/>
    </row>
    <row r="38377" spans="1:9" x14ac:dyDescent="0.25">
      <c r="A38377"/>
      <c r="B38377"/>
      <c r="C38377" s="32"/>
      <c r="D38377"/>
      <c r="E38377" s="32"/>
      <c r="F38377"/>
      <c r="G38377"/>
      <c r="H38377"/>
      <c r="I38377"/>
    </row>
    <row r="38378" spans="1:9" x14ac:dyDescent="0.25">
      <c r="A38378"/>
      <c r="B38378"/>
      <c r="C38378" s="32"/>
      <c r="D38378"/>
      <c r="E38378" s="32"/>
      <c r="F38378"/>
      <c r="G38378"/>
      <c r="H38378"/>
      <c r="I38378"/>
    </row>
    <row r="38379" spans="1:9" x14ac:dyDescent="0.25">
      <c r="A38379"/>
      <c r="B38379"/>
      <c r="C38379" s="32"/>
      <c r="D38379"/>
      <c r="E38379" s="32"/>
      <c r="F38379"/>
      <c r="G38379"/>
      <c r="H38379"/>
      <c r="I38379"/>
    </row>
    <row r="38380" spans="1:9" x14ac:dyDescent="0.25">
      <c r="A38380"/>
      <c r="B38380"/>
      <c r="C38380" s="32"/>
      <c r="D38380"/>
      <c r="E38380" s="32"/>
      <c r="F38380"/>
      <c r="G38380"/>
      <c r="H38380"/>
      <c r="I38380"/>
    </row>
    <row r="38381" spans="1:9" x14ac:dyDescent="0.25">
      <c r="A38381"/>
      <c r="B38381"/>
      <c r="C38381" s="32"/>
      <c r="D38381"/>
      <c r="E38381" s="32"/>
      <c r="F38381"/>
      <c r="G38381"/>
      <c r="H38381"/>
      <c r="I38381"/>
    </row>
    <row r="38382" spans="1:9" x14ac:dyDescent="0.25">
      <c r="A38382"/>
      <c r="B38382"/>
      <c r="C38382" s="32"/>
      <c r="D38382"/>
      <c r="E38382" s="32"/>
      <c r="F38382"/>
      <c r="G38382"/>
      <c r="H38382"/>
      <c r="I38382"/>
    </row>
    <row r="38383" spans="1:9" x14ac:dyDescent="0.25">
      <c r="A38383"/>
      <c r="B38383"/>
      <c r="C38383" s="32"/>
      <c r="D38383"/>
      <c r="E38383" s="32"/>
      <c r="F38383"/>
      <c r="G38383"/>
      <c r="H38383"/>
      <c r="I38383"/>
    </row>
    <row r="38384" spans="1:9" x14ac:dyDescent="0.25">
      <c r="A38384"/>
      <c r="B38384"/>
      <c r="C38384" s="32"/>
      <c r="D38384"/>
      <c r="E38384" s="32"/>
      <c r="F38384"/>
      <c r="G38384"/>
      <c r="H38384"/>
      <c r="I38384"/>
    </row>
    <row r="38385" spans="1:9" x14ac:dyDescent="0.25">
      <c r="A38385"/>
      <c r="B38385"/>
      <c r="C38385" s="32"/>
      <c r="D38385"/>
      <c r="E38385" s="32"/>
      <c r="F38385"/>
      <c r="G38385"/>
      <c r="H38385"/>
      <c r="I38385"/>
    </row>
    <row r="38386" spans="1:9" x14ac:dyDescent="0.25">
      <c r="A38386"/>
      <c r="B38386"/>
      <c r="C38386" s="32"/>
      <c r="D38386"/>
      <c r="E38386" s="32"/>
      <c r="F38386"/>
      <c r="G38386"/>
      <c r="H38386"/>
      <c r="I38386"/>
    </row>
    <row r="38387" spans="1:9" x14ac:dyDescent="0.25">
      <c r="A38387"/>
      <c r="B38387"/>
      <c r="C38387" s="32"/>
      <c r="D38387"/>
      <c r="E38387" s="32"/>
      <c r="F38387"/>
      <c r="G38387"/>
      <c r="H38387"/>
      <c r="I38387"/>
    </row>
    <row r="38388" spans="1:9" x14ac:dyDescent="0.25">
      <c r="A38388"/>
      <c r="B38388"/>
      <c r="C38388" s="32"/>
      <c r="D38388"/>
      <c r="E38388" s="32"/>
      <c r="F38388"/>
      <c r="G38388"/>
      <c r="H38388"/>
      <c r="I38388"/>
    </row>
    <row r="38389" spans="1:9" x14ac:dyDescent="0.25">
      <c r="A38389"/>
      <c r="B38389"/>
      <c r="C38389" s="32"/>
      <c r="D38389"/>
      <c r="E38389" s="32"/>
      <c r="F38389"/>
      <c r="G38389"/>
      <c r="H38389"/>
      <c r="I38389"/>
    </row>
    <row r="38390" spans="1:9" x14ac:dyDescent="0.25">
      <c r="A38390"/>
      <c r="B38390"/>
      <c r="C38390" s="32"/>
      <c r="D38390"/>
      <c r="E38390" s="32"/>
      <c r="F38390"/>
      <c r="G38390"/>
      <c r="H38390"/>
      <c r="I38390"/>
    </row>
    <row r="38391" spans="1:9" x14ac:dyDescent="0.25">
      <c r="A38391"/>
      <c r="B38391"/>
      <c r="C38391" s="32"/>
      <c r="D38391"/>
      <c r="E38391" s="32"/>
      <c r="F38391"/>
      <c r="G38391"/>
      <c r="H38391"/>
      <c r="I38391"/>
    </row>
    <row r="38392" spans="1:9" x14ac:dyDescent="0.25">
      <c r="A38392"/>
      <c r="B38392"/>
      <c r="C38392" s="32"/>
      <c r="D38392"/>
      <c r="E38392" s="32"/>
      <c r="F38392"/>
      <c r="G38392"/>
      <c r="H38392"/>
      <c r="I38392"/>
    </row>
    <row r="38393" spans="1:9" x14ac:dyDescent="0.25">
      <c r="A38393"/>
      <c r="B38393"/>
      <c r="C38393" s="32"/>
      <c r="D38393"/>
      <c r="E38393" s="32"/>
      <c r="F38393"/>
      <c r="G38393"/>
      <c r="H38393"/>
      <c r="I38393"/>
    </row>
    <row r="38394" spans="1:9" x14ac:dyDescent="0.25">
      <c r="A38394"/>
      <c r="B38394"/>
      <c r="C38394" s="32"/>
      <c r="D38394"/>
      <c r="E38394" s="32"/>
      <c r="F38394"/>
      <c r="G38394"/>
      <c r="H38394"/>
      <c r="I38394"/>
    </row>
    <row r="38395" spans="1:9" x14ac:dyDescent="0.25">
      <c r="A38395"/>
      <c r="B38395"/>
      <c r="C38395" s="32"/>
      <c r="D38395"/>
      <c r="E38395" s="32"/>
      <c r="F38395"/>
      <c r="G38395"/>
      <c r="H38395"/>
      <c r="I38395"/>
    </row>
    <row r="38396" spans="1:9" x14ac:dyDescent="0.25">
      <c r="A38396"/>
      <c r="B38396"/>
      <c r="C38396" s="32"/>
      <c r="D38396"/>
      <c r="E38396" s="32"/>
      <c r="F38396"/>
      <c r="G38396"/>
      <c r="H38396"/>
      <c r="I38396"/>
    </row>
    <row r="38397" spans="1:9" x14ac:dyDescent="0.25">
      <c r="A38397"/>
      <c r="B38397"/>
      <c r="C38397" s="32"/>
      <c r="D38397"/>
      <c r="E38397" s="32"/>
      <c r="F38397"/>
      <c r="G38397"/>
      <c r="H38397"/>
      <c r="I38397"/>
    </row>
    <row r="38398" spans="1:9" x14ac:dyDescent="0.25">
      <c r="A38398"/>
      <c r="B38398"/>
      <c r="C38398" s="32"/>
      <c r="D38398"/>
      <c r="E38398" s="32"/>
      <c r="F38398"/>
      <c r="G38398"/>
      <c r="H38398"/>
      <c r="I38398"/>
    </row>
    <row r="38399" spans="1:9" x14ac:dyDescent="0.25">
      <c r="A38399"/>
      <c r="B38399"/>
      <c r="C38399" s="32"/>
      <c r="D38399"/>
      <c r="E38399" s="32"/>
      <c r="F38399"/>
      <c r="G38399"/>
      <c r="H38399"/>
      <c r="I38399"/>
    </row>
    <row r="38400" spans="1:9" x14ac:dyDescent="0.25">
      <c r="A38400"/>
      <c r="B38400"/>
      <c r="C38400" s="32"/>
      <c r="D38400"/>
      <c r="E38400" s="32"/>
      <c r="F38400"/>
      <c r="G38400"/>
      <c r="H38400"/>
      <c r="I38400"/>
    </row>
    <row r="38401" spans="1:9" x14ac:dyDescent="0.25">
      <c r="A38401"/>
      <c r="B38401"/>
      <c r="C38401" s="32"/>
      <c r="D38401"/>
      <c r="E38401" s="32"/>
      <c r="F38401"/>
      <c r="G38401"/>
      <c r="H38401"/>
      <c r="I38401"/>
    </row>
    <row r="38402" spans="1:9" x14ac:dyDescent="0.25">
      <c r="A38402"/>
      <c r="B38402"/>
      <c r="C38402" s="32"/>
      <c r="D38402"/>
      <c r="E38402" s="32"/>
      <c r="F38402"/>
      <c r="G38402"/>
      <c r="H38402"/>
      <c r="I38402"/>
    </row>
    <row r="38403" spans="1:9" x14ac:dyDescent="0.25">
      <c r="A38403"/>
      <c r="B38403"/>
      <c r="C38403" s="32"/>
      <c r="D38403"/>
      <c r="E38403" s="32"/>
      <c r="F38403"/>
      <c r="G38403"/>
      <c r="H38403"/>
      <c r="I38403"/>
    </row>
    <row r="38404" spans="1:9" x14ac:dyDescent="0.25">
      <c r="A38404"/>
      <c r="B38404"/>
      <c r="C38404" s="32"/>
      <c r="D38404"/>
      <c r="E38404" s="32"/>
      <c r="F38404"/>
      <c r="G38404"/>
      <c r="H38404"/>
      <c r="I38404"/>
    </row>
    <row r="38405" spans="1:9" x14ac:dyDescent="0.25">
      <c r="A38405"/>
      <c r="B38405"/>
      <c r="C38405" s="32"/>
      <c r="D38405"/>
      <c r="E38405" s="32"/>
      <c r="F38405"/>
      <c r="G38405"/>
      <c r="H38405"/>
      <c r="I38405"/>
    </row>
    <row r="38406" spans="1:9" x14ac:dyDescent="0.25">
      <c r="A38406"/>
      <c r="B38406"/>
      <c r="C38406" s="32"/>
      <c r="D38406"/>
      <c r="E38406" s="32"/>
      <c r="F38406"/>
      <c r="G38406"/>
      <c r="H38406"/>
      <c r="I38406"/>
    </row>
    <row r="38407" spans="1:9" x14ac:dyDescent="0.25">
      <c r="A38407"/>
      <c r="B38407"/>
      <c r="C38407" s="32"/>
      <c r="D38407"/>
      <c r="E38407" s="32"/>
      <c r="F38407"/>
      <c r="G38407"/>
      <c r="H38407"/>
      <c r="I38407"/>
    </row>
    <row r="38408" spans="1:9" x14ac:dyDescent="0.25">
      <c r="A38408"/>
      <c r="B38408"/>
      <c r="C38408" s="32"/>
      <c r="D38408"/>
      <c r="E38408" s="32"/>
      <c r="F38408"/>
      <c r="G38408"/>
      <c r="H38408"/>
      <c r="I38408"/>
    </row>
    <row r="38409" spans="1:9" x14ac:dyDescent="0.25">
      <c r="A38409"/>
      <c r="B38409"/>
      <c r="C38409" s="32"/>
      <c r="D38409"/>
      <c r="E38409" s="32"/>
      <c r="F38409"/>
      <c r="G38409"/>
      <c r="H38409"/>
      <c r="I38409"/>
    </row>
    <row r="38410" spans="1:9" x14ac:dyDescent="0.25">
      <c r="A38410"/>
      <c r="B38410"/>
      <c r="C38410" s="32"/>
      <c r="D38410"/>
      <c r="E38410" s="32"/>
      <c r="F38410"/>
      <c r="G38410"/>
      <c r="H38410"/>
      <c r="I38410"/>
    </row>
    <row r="38411" spans="1:9" x14ac:dyDescent="0.25">
      <c r="A38411"/>
      <c r="B38411"/>
      <c r="C38411" s="32"/>
      <c r="D38411"/>
      <c r="E38411" s="32"/>
      <c r="F38411"/>
      <c r="G38411"/>
      <c r="H38411"/>
      <c r="I38411"/>
    </row>
    <row r="38412" spans="1:9" x14ac:dyDescent="0.25">
      <c r="A38412"/>
      <c r="B38412"/>
      <c r="C38412" s="32"/>
      <c r="D38412"/>
      <c r="E38412" s="32"/>
      <c r="F38412"/>
      <c r="G38412"/>
      <c r="H38412"/>
      <c r="I38412"/>
    </row>
    <row r="38413" spans="1:9" x14ac:dyDescent="0.25">
      <c r="A38413"/>
      <c r="B38413"/>
      <c r="C38413" s="32"/>
      <c r="D38413"/>
      <c r="E38413" s="32"/>
      <c r="F38413"/>
      <c r="G38413"/>
      <c r="H38413"/>
      <c r="I38413"/>
    </row>
    <row r="38414" spans="1:9" x14ac:dyDescent="0.25">
      <c r="A38414"/>
      <c r="B38414"/>
      <c r="C38414" s="32"/>
      <c r="D38414"/>
      <c r="E38414" s="32"/>
      <c r="F38414"/>
      <c r="G38414"/>
      <c r="H38414"/>
      <c r="I38414"/>
    </row>
    <row r="38415" spans="1:9" x14ac:dyDescent="0.25">
      <c r="A38415"/>
      <c r="B38415"/>
      <c r="C38415" s="32"/>
      <c r="D38415"/>
      <c r="E38415" s="32"/>
      <c r="F38415"/>
      <c r="G38415"/>
      <c r="H38415"/>
      <c r="I38415"/>
    </row>
    <row r="38416" spans="1:9" x14ac:dyDescent="0.25">
      <c r="A38416"/>
      <c r="B38416"/>
      <c r="C38416" s="32"/>
      <c r="D38416"/>
      <c r="E38416" s="32"/>
      <c r="F38416"/>
      <c r="G38416"/>
      <c r="H38416"/>
      <c r="I38416"/>
    </row>
    <row r="38417" spans="1:9" x14ac:dyDescent="0.25">
      <c r="A38417"/>
      <c r="B38417"/>
      <c r="C38417" s="32"/>
      <c r="D38417"/>
      <c r="E38417" s="32"/>
      <c r="F38417"/>
      <c r="G38417"/>
      <c r="H38417"/>
      <c r="I38417"/>
    </row>
    <row r="38418" spans="1:9" x14ac:dyDescent="0.25">
      <c r="A38418"/>
      <c r="B38418"/>
      <c r="C38418" s="32"/>
      <c r="D38418"/>
      <c r="E38418" s="32"/>
      <c r="F38418"/>
      <c r="G38418"/>
      <c r="H38418"/>
      <c r="I38418"/>
    </row>
    <row r="38419" spans="1:9" x14ac:dyDescent="0.25">
      <c r="A38419"/>
      <c r="B38419"/>
      <c r="C38419" s="32"/>
      <c r="D38419"/>
      <c r="E38419" s="32"/>
      <c r="F38419"/>
      <c r="G38419"/>
      <c r="H38419"/>
      <c r="I38419"/>
    </row>
    <row r="38420" spans="1:9" x14ac:dyDescent="0.25">
      <c r="A38420"/>
      <c r="B38420"/>
      <c r="C38420" s="32"/>
      <c r="D38420"/>
      <c r="E38420" s="32"/>
      <c r="F38420"/>
      <c r="G38420"/>
      <c r="H38420"/>
      <c r="I38420"/>
    </row>
    <row r="38421" spans="1:9" x14ac:dyDescent="0.25">
      <c r="A38421"/>
      <c r="B38421"/>
      <c r="C38421" s="32"/>
      <c r="D38421"/>
      <c r="E38421" s="32"/>
      <c r="F38421"/>
      <c r="G38421"/>
      <c r="H38421"/>
      <c r="I38421"/>
    </row>
    <row r="38422" spans="1:9" x14ac:dyDescent="0.25">
      <c r="A38422"/>
      <c r="B38422"/>
      <c r="C38422" s="32"/>
      <c r="D38422"/>
      <c r="E38422" s="32"/>
      <c r="F38422"/>
      <c r="G38422"/>
      <c r="H38422"/>
      <c r="I38422"/>
    </row>
    <row r="38423" spans="1:9" x14ac:dyDescent="0.25">
      <c r="A38423"/>
      <c r="B38423"/>
      <c r="C38423" s="32"/>
      <c r="D38423"/>
      <c r="E38423" s="32"/>
      <c r="F38423"/>
      <c r="G38423"/>
      <c r="H38423"/>
      <c r="I38423"/>
    </row>
    <row r="38424" spans="1:9" x14ac:dyDescent="0.25">
      <c r="A38424"/>
      <c r="B38424"/>
      <c r="C38424" s="32"/>
      <c r="D38424"/>
      <c r="E38424" s="32"/>
      <c r="F38424"/>
      <c r="G38424"/>
      <c r="H38424"/>
      <c r="I38424"/>
    </row>
    <row r="38425" spans="1:9" x14ac:dyDescent="0.25">
      <c r="A38425"/>
      <c r="B38425"/>
      <c r="C38425" s="32"/>
      <c r="D38425"/>
      <c r="E38425" s="32"/>
      <c r="F38425"/>
      <c r="G38425"/>
      <c r="H38425"/>
      <c r="I38425"/>
    </row>
    <row r="38426" spans="1:9" x14ac:dyDescent="0.25">
      <c r="A38426"/>
      <c r="B38426"/>
      <c r="C38426" s="32"/>
      <c r="D38426"/>
      <c r="E38426" s="32"/>
      <c r="F38426"/>
      <c r="G38426"/>
      <c r="H38426"/>
      <c r="I38426"/>
    </row>
    <row r="38427" spans="1:9" x14ac:dyDescent="0.25">
      <c r="A38427"/>
      <c r="B38427"/>
      <c r="C38427" s="32"/>
      <c r="D38427"/>
      <c r="E38427" s="32"/>
      <c r="F38427"/>
      <c r="G38427"/>
      <c r="H38427"/>
      <c r="I38427"/>
    </row>
    <row r="38428" spans="1:9" x14ac:dyDescent="0.25">
      <c r="A38428"/>
      <c r="B38428"/>
      <c r="C38428" s="32"/>
      <c r="D38428"/>
      <c r="E38428" s="32"/>
      <c r="F38428"/>
      <c r="G38428"/>
      <c r="H38428"/>
      <c r="I38428"/>
    </row>
    <row r="38429" spans="1:9" x14ac:dyDescent="0.25">
      <c r="A38429"/>
      <c r="B38429"/>
      <c r="C38429" s="32"/>
      <c r="D38429"/>
      <c r="E38429" s="32"/>
      <c r="F38429"/>
      <c r="G38429"/>
      <c r="H38429"/>
      <c r="I38429"/>
    </row>
    <row r="38430" spans="1:9" x14ac:dyDescent="0.25">
      <c r="A38430"/>
      <c r="B38430"/>
      <c r="C38430" s="32"/>
      <c r="D38430"/>
      <c r="E38430" s="32"/>
      <c r="F38430"/>
      <c r="G38430"/>
      <c r="H38430"/>
      <c r="I38430"/>
    </row>
    <row r="38431" spans="1:9" x14ac:dyDescent="0.25">
      <c r="A38431"/>
      <c r="B38431"/>
      <c r="C38431" s="32"/>
      <c r="D38431"/>
      <c r="E38431" s="32"/>
      <c r="F38431"/>
      <c r="G38431"/>
      <c r="H38431"/>
      <c r="I38431"/>
    </row>
    <row r="38432" spans="1:9" x14ac:dyDescent="0.25">
      <c r="A38432"/>
      <c r="B38432"/>
      <c r="C38432" s="32"/>
      <c r="D38432"/>
      <c r="E38432" s="32"/>
      <c r="F38432"/>
      <c r="G38432"/>
      <c r="H38432"/>
      <c r="I38432"/>
    </row>
    <row r="38433" spans="1:9" x14ac:dyDescent="0.25">
      <c r="A38433"/>
      <c r="B38433"/>
      <c r="C38433" s="32"/>
      <c r="D38433"/>
      <c r="E38433" s="32"/>
      <c r="F38433"/>
      <c r="G38433"/>
      <c r="H38433"/>
      <c r="I38433"/>
    </row>
    <row r="38434" spans="1:9" x14ac:dyDescent="0.25">
      <c r="A38434"/>
      <c r="B38434"/>
      <c r="C38434" s="32"/>
      <c r="D38434"/>
      <c r="E38434" s="32"/>
      <c r="F38434"/>
      <c r="G38434"/>
      <c r="H38434"/>
      <c r="I38434"/>
    </row>
    <row r="38435" spans="1:9" x14ac:dyDescent="0.25">
      <c r="A38435"/>
      <c r="B38435"/>
      <c r="C38435" s="32"/>
      <c r="D38435"/>
      <c r="E38435" s="32"/>
      <c r="F38435"/>
      <c r="G38435"/>
      <c r="H38435"/>
      <c r="I38435"/>
    </row>
    <row r="38436" spans="1:9" x14ac:dyDescent="0.25">
      <c r="A38436"/>
      <c r="B38436"/>
      <c r="C38436" s="32"/>
      <c r="D38436"/>
      <c r="E38436" s="32"/>
      <c r="F38436"/>
      <c r="G38436"/>
      <c r="H38436"/>
      <c r="I38436"/>
    </row>
    <row r="38437" spans="1:9" x14ac:dyDescent="0.25">
      <c r="A38437"/>
      <c r="B38437"/>
      <c r="C38437" s="32"/>
      <c r="D38437"/>
      <c r="E38437" s="32"/>
      <c r="F38437"/>
      <c r="G38437"/>
      <c r="H38437"/>
      <c r="I38437"/>
    </row>
    <row r="38438" spans="1:9" x14ac:dyDescent="0.25">
      <c r="A38438"/>
      <c r="B38438"/>
      <c r="C38438" s="32"/>
      <c r="D38438"/>
      <c r="E38438" s="32"/>
      <c r="F38438"/>
      <c r="G38438"/>
      <c r="H38438"/>
      <c r="I38438"/>
    </row>
    <row r="38439" spans="1:9" x14ac:dyDescent="0.25">
      <c r="A38439"/>
      <c r="B38439"/>
      <c r="C38439" s="32"/>
      <c r="D38439"/>
      <c r="E38439" s="32"/>
      <c r="F38439"/>
      <c r="G38439"/>
      <c r="H38439"/>
      <c r="I38439"/>
    </row>
    <row r="38440" spans="1:9" x14ac:dyDescent="0.25">
      <c r="A38440"/>
      <c r="B38440"/>
      <c r="C38440" s="32"/>
      <c r="D38440"/>
      <c r="E38440" s="32"/>
      <c r="F38440"/>
      <c r="G38440"/>
      <c r="H38440"/>
      <c r="I38440"/>
    </row>
    <row r="38441" spans="1:9" x14ac:dyDescent="0.25">
      <c r="A38441"/>
      <c r="B38441"/>
      <c r="C38441" s="32"/>
      <c r="D38441"/>
      <c r="E38441" s="32"/>
      <c r="F38441"/>
      <c r="G38441"/>
      <c r="H38441"/>
      <c r="I38441"/>
    </row>
    <row r="38442" spans="1:9" x14ac:dyDescent="0.25">
      <c r="A38442"/>
      <c r="B38442"/>
      <c r="C38442" s="32"/>
      <c r="D38442"/>
      <c r="E38442" s="32"/>
      <c r="F38442"/>
      <c r="G38442"/>
      <c r="H38442"/>
      <c r="I38442"/>
    </row>
    <row r="38443" spans="1:9" x14ac:dyDescent="0.25">
      <c r="A38443"/>
      <c r="B38443"/>
      <c r="C38443" s="32"/>
      <c r="D38443"/>
      <c r="E38443" s="32"/>
      <c r="F38443"/>
      <c r="G38443"/>
      <c r="H38443"/>
      <c r="I38443"/>
    </row>
    <row r="38444" spans="1:9" x14ac:dyDescent="0.25">
      <c r="A38444"/>
      <c r="B38444"/>
      <c r="C38444" s="32"/>
      <c r="D38444"/>
      <c r="E38444" s="32"/>
      <c r="F38444"/>
      <c r="G38444"/>
      <c r="H38444"/>
      <c r="I38444"/>
    </row>
    <row r="38445" spans="1:9" x14ac:dyDescent="0.25">
      <c r="A38445"/>
      <c r="B38445"/>
      <c r="C38445" s="32"/>
      <c r="D38445"/>
      <c r="E38445" s="32"/>
      <c r="F38445"/>
      <c r="G38445"/>
      <c r="H38445"/>
      <c r="I38445"/>
    </row>
    <row r="38446" spans="1:9" x14ac:dyDescent="0.25">
      <c r="A38446"/>
      <c r="B38446"/>
      <c r="C38446" s="32"/>
      <c r="D38446"/>
      <c r="E38446" s="32"/>
      <c r="F38446"/>
      <c r="G38446"/>
      <c r="H38446"/>
      <c r="I38446"/>
    </row>
    <row r="38447" spans="1:9" x14ac:dyDescent="0.25">
      <c r="A38447"/>
      <c r="B38447"/>
      <c r="C38447" s="32"/>
      <c r="D38447"/>
      <c r="E38447" s="32"/>
      <c r="F38447"/>
      <c r="G38447"/>
      <c r="H38447"/>
      <c r="I38447"/>
    </row>
    <row r="38448" spans="1:9" x14ac:dyDescent="0.25">
      <c r="A38448"/>
      <c r="B38448"/>
      <c r="C38448" s="32"/>
      <c r="D38448"/>
      <c r="E38448" s="32"/>
      <c r="F38448"/>
      <c r="G38448"/>
      <c r="H38448"/>
      <c r="I38448"/>
    </row>
    <row r="38449" spans="1:9" x14ac:dyDescent="0.25">
      <c r="A38449"/>
      <c r="B38449"/>
      <c r="C38449" s="32"/>
      <c r="D38449"/>
      <c r="E38449" s="32"/>
      <c r="F38449"/>
      <c r="G38449"/>
      <c r="H38449"/>
      <c r="I38449"/>
    </row>
    <row r="38450" spans="1:9" x14ac:dyDescent="0.25">
      <c r="A38450"/>
      <c r="B38450"/>
      <c r="C38450" s="32"/>
      <c r="D38450"/>
      <c r="E38450" s="32"/>
      <c r="F38450"/>
      <c r="G38450"/>
      <c r="H38450"/>
      <c r="I38450"/>
    </row>
    <row r="38451" spans="1:9" x14ac:dyDescent="0.25">
      <c r="A38451"/>
      <c r="B38451"/>
      <c r="C38451" s="32"/>
      <c r="D38451"/>
      <c r="E38451" s="32"/>
      <c r="F38451"/>
      <c r="G38451"/>
      <c r="H38451"/>
      <c r="I38451"/>
    </row>
    <row r="38452" spans="1:9" x14ac:dyDescent="0.25">
      <c r="A38452"/>
      <c r="B38452"/>
      <c r="C38452" s="32"/>
      <c r="D38452"/>
      <c r="E38452" s="32"/>
      <c r="F38452"/>
      <c r="G38452"/>
      <c r="H38452"/>
      <c r="I38452"/>
    </row>
    <row r="38453" spans="1:9" x14ac:dyDescent="0.25">
      <c r="A38453"/>
      <c r="B38453"/>
      <c r="C38453" s="32"/>
      <c r="D38453"/>
      <c r="E38453" s="32"/>
      <c r="F38453"/>
      <c r="G38453"/>
      <c r="H38453"/>
      <c r="I38453"/>
    </row>
    <row r="38454" spans="1:9" x14ac:dyDescent="0.25">
      <c r="A38454"/>
      <c r="B38454"/>
      <c r="C38454" s="32"/>
      <c r="D38454"/>
      <c r="E38454" s="32"/>
      <c r="F38454"/>
      <c r="G38454"/>
      <c r="H38454"/>
      <c r="I38454"/>
    </row>
    <row r="38455" spans="1:9" x14ac:dyDescent="0.25">
      <c r="A38455"/>
      <c r="B38455"/>
      <c r="C38455" s="32"/>
      <c r="D38455"/>
      <c r="E38455" s="32"/>
      <c r="F38455"/>
      <c r="G38455"/>
      <c r="H38455"/>
      <c r="I38455"/>
    </row>
    <row r="38456" spans="1:9" x14ac:dyDescent="0.25">
      <c r="A38456"/>
      <c r="B38456"/>
      <c r="C38456" s="32"/>
      <c r="D38456"/>
      <c r="E38456" s="32"/>
      <c r="F38456"/>
      <c r="G38456"/>
      <c r="H38456"/>
      <c r="I38456"/>
    </row>
    <row r="38457" spans="1:9" x14ac:dyDescent="0.25">
      <c r="A38457"/>
      <c r="B38457"/>
      <c r="C38457" s="32"/>
      <c r="D38457"/>
      <c r="E38457" s="32"/>
      <c r="F38457"/>
      <c r="G38457"/>
      <c r="H38457"/>
      <c r="I38457"/>
    </row>
    <row r="38458" spans="1:9" x14ac:dyDescent="0.25">
      <c r="A38458"/>
      <c r="B38458"/>
      <c r="C38458" s="32"/>
      <c r="D38458"/>
      <c r="E38458" s="32"/>
      <c r="F38458"/>
      <c r="G38458"/>
      <c r="H38458"/>
      <c r="I38458"/>
    </row>
    <row r="38459" spans="1:9" x14ac:dyDescent="0.25">
      <c r="A38459"/>
      <c r="B38459"/>
      <c r="C38459" s="32"/>
      <c r="D38459"/>
      <c r="E38459" s="32"/>
      <c r="F38459"/>
      <c r="G38459"/>
      <c r="H38459"/>
      <c r="I38459"/>
    </row>
    <row r="38460" spans="1:9" x14ac:dyDescent="0.25">
      <c r="A38460"/>
      <c r="B38460"/>
      <c r="C38460" s="32"/>
      <c r="D38460"/>
      <c r="E38460" s="32"/>
      <c r="F38460"/>
      <c r="G38460"/>
      <c r="H38460"/>
      <c r="I38460"/>
    </row>
    <row r="38461" spans="1:9" x14ac:dyDescent="0.25">
      <c r="A38461"/>
      <c r="B38461"/>
      <c r="C38461" s="32"/>
      <c r="D38461"/>
      <c r="E38461" s="32"/>
      <c r="F38461"/>
      <c r="G38461"/>
      <c r="H38461"/>
      <c r="I38461"/>
    </row>
    <row r="38462" spans="1:9" x14ac:dyDescent="0.25">
      <c r="A38462"/>
      <c r="B38462"/>
      <c r="C38462" s="32"/>
      <c r="D38462"/>
      <c r="E38462" s="32"/>
      <c r="F38462"/>
      <c r="G38462"/>
      <c r="H38462"/>
      <c r="I38462"/>
    </row>
    <row r="38463" spans="1:9" x14ac:dyDescent="0.25">
      <c r="A38463"/>
      <c r="B38463"/>
      <c r="C38463" s="32"/>
      <c r="D38463"/>
      <c r="E38463" s="32"/>
      <c r="F38463"/>
      <c r="G38463"/>
      <c r="H38463"/>
      <c r="I38463"/>
    </row>
    <row r="38464" spans="1:9" x14ac:dyDescent="0.25">
      <c r="A38464"/>
      <c r="B38464"/>
      <c r="C38464" s="32"/>
      <c r="D38464"/>
      <c r="E38464" s="32"/>
      <c r="F38464"/>
      <c r="G38464"/>
      <c r="H38464"/>
      <c r="I38464"/>
    </row>
    <row r="38465" spans="1:9" x14ac:dyDescent="0.25">
      <c r="A38465"/>
      <c r="B38465"/>
      <c r="C38465" s="32"/>
      <c r="D38465"/>
      <c r="E38465" s="32"/>
      <c r="F38465"/>
      <c r="G38465"/>
      <c r="H38465"/>
      <c r="I38465"/>
    </row>
    <row r="38466" spans="1:9" x14ac:dyDescent="0.25">
      <c r="A38466"/>
      <c r="B38466"/>
      <c r="C38466" s="32"/>
      <c r="D38466"/>
      <c r="E38466" s="32"/>
      <c r="F38466"/>
      <c r="G38466"/>
      <c r="H38466"/>
      <c r="I38466"/>
    </row>
    <row r="38467" spans="1:9" x14ac:dyDescent="0.25">
      <c r="A38467"/>
      <c r="B38467"/>
      <c r="C38467" s="32"/>
      <c r="D38467"/>
      <c r="E38467" s="32"/>
      <c r="F38467"/>
      <c r="G38467"/>
      <c r="H38467"/>
      <c r="I38467"/>
    </row>
    <row r="38468" spans="1:9" x14ac:dyDescent="0.25">
      <c r="A38468"/>
      <c r="B38468"/>
      <c r="C38468" s="32"/>
      <c r="D38468"/>
      <c r="E38468" s="32"/>
      <c r="F38468"/>
      <c r="G38468"/>
      <c r="H38468"/>
      <c r="I38468"/>
    </row>
    <row r="38469" spans="1:9" x14ac:dyDescent="0.25">
      <c r="A38469"/>
      <c r="B38469"/>
      <c r="C38469" s="32"/>
      <c r="D38469"/>
      <c r="E38469" s="32"/>
      <c r="F38469"/>
      <c r="G38469"/>
      <c r="H38469"/>
      <c r="I38469"/>
    </row>
    <row r="38470" spans="1:9" x14ac:dyDescent="0.25">
      <c r="A38470"/>
      <c r="B38470"/>
      <c r="C38470" s="32"/>
      <c r="D38470"/>
      <c r="E38470" s="32"/>
      <c r="F38470"/>
      <c r="G38470"/>
      <c r="H38470"/>
      <c r="I38470"/>
    </row>
    <row r="38471" spans="1:9" x14ac:dyDescent="0.25">
      <c r="A38471"/>
      <c r="B38471"/>
      <c r="C38471" s="32"/>
      <c r="D38471"/>
      <c r="E38471" s="32"/>
      <c r="F38471"/>
      <c r="G38471"/>
      <c r="H38471"/>
      <c r="I38471"/>
    </row>
    <row r="38472" spans="1:9" x14ac:dyDescent="0.25">
      <c r="A38472"/>
      <c r="B38472"/>
      <c r="C38472" s="32"/>
      <c r="D38472"/>
      <c r="E38472" s="32"/>
      <c r="F38472"/>
      <c r="G38472"/>
      <c r="H38472"/>
      <c r="I38472"/>
    </row>
    <row r="38473" spans="1:9" x14ac:dyDescent="0.25">
      <c r="A38473"/>
      <c r="B38473"/>
      <c r="C38473" s="32"/>
      <c r="D38473"/>
      <c r="E38473" s="32"/>
      <c r="F38473"/>
      <c r="G38473"/>
      <c r="H38473"/>
      <c r="I38473"/>
    </row>
    <row r="38474" spans="1:9" x14ac:dyDescent="0.25">
      <c r="A38474"/>
      <c r="B38474"/>
      <c r="C38474" s="32"/>
      <c r="D38474"/>
      <c r="E38474" s="32"/>
      <c r="F38474"/>
      <c r="G38474"/>
      <c r="H38474"/>
      <c r="I38474"/>
    </row>
    <row r="38475" spans="1:9" x14ac:dyDescent="0.25">
      <c r="A38475"/>
      <c r="B38475"/>
      <c r="C38475" s="32"/>
      <c r="D38475"/>
      <c r="E38475" s="32"/>
      <c r="F38475"/>
      <c r="G38475"/>
      <c r="H38475"/>
      <c r="I38475"/>
    </row>
    <row r="38476" spans="1:9" x14ac:dyDescent="0.25">
      <c r="A38476"/>
      <c r="B38476"/>
      <c r="C38476" s="32"/>
      <c r="D38476"/>
      <c r="E38476" s="32"/>
      <c r="F38476"/>
      <c r="G38476"/>
      <c r="H38476"/>
      <c r="I38476"/>
    </row>
    <row r="38477" spans="1:9" x14ac:dyDescent="0.25">
      <c r="A38477"/>
      <c r="B38477"/>
      <c r="C38477" s="32"/>
      <c r="D38477"/>
      <c r="E38477" s="32"/>
      <c r="F38477"/>
      <c r="G38477"/>
      <c r="H38477"/>
      <c r="I38477"/>
    </row>
    <row r="38478" spans="1:9" x14ac:dyDescent="0.25">
      <c r="A38478"/>
      <c r="B38478"/>
      <c r="C38478" s="32"/>
      <c r="D38478"/>
      <c r="E38478" s="32"/>
      <c r="F38478"/>
      <c r="G38478"/>
      <c r="H38478"/>
      <c r="I38478"/>
    </row>
    <row r="38479" spans="1:9" x14ac:dyDescent="0.25">
      <c r="A38479"/>
      <c r="B38479"/>
      <c r="C38479" s="32"/>
      <c r="D38479"/>
      <c r="E38479" s="32"/>
      <c r="F38479"/>
      <c r="G38479"/>
      <c r="H38479"/>
      <c r="I38479"/>
    </row>
    <row r="38480" spans="1:9" x14ac:dyDescent="0.25">
      <c r="A38480"/>
      <c r="B38480"/>
      <c r="C38480" s="32"/>
      <c r="D38480"/>
      <c r="E38480" s="32"/>
      <c r="F38480"/>
      <c r="G38480"/>
      <c r="H38480"/>
      <c r="I38480"/>
    </row>
    <row r="38481" spans="1:9" x14ac:dyDescent="0.25">
      <c r="A38481"/>
      <c r="B38481"/>
      <c r="C38481" s="32"/>
      <c r="D38481"/>
      <c r="E38481" s="32"/>
      <c r="F38481"/>
      <c r="G38481"/>
      <c r="H38481"/>
      <c r="I38481"/>
    </row>
    <row r="38482" spans="1:9" x14ac:dyDescent="0.25">
      <c r="A38482"/>
      <c r="B38482"/>
      <c r="C38482" s="32"/>
      <c r="D38482"/>
      <c r="E38482" s="32"/>
      <c r="F38482"/>
      <c r="G38482"/>
      <c r="H38482"/>
      <c r="I38482"/>
    </row>
    <row r="38483" spans="1:9" x14ac:dyDescent="0.25">
      <c r="A38483"/>
      <c r="B38483"/>
      <c r="C38483" s="32"/>
      <c r="D38483"/>
      <c r="E38483" s="32"/>
      <c r="F38483"/>
      <c r="G38483"/>
      <c r="H38483"/>
      <c r="I38483"/>
    </row>
    <row r="38484" spans="1:9" x14ac:dyDescent="0.25">
      <c r="A38484"/>
      <c r="B38484"/>
      <c r="C38484" s="32"/>
      <c r="D38484"/>
      <c r="E38484" s="32"/>
      <c r="F38484"/>
      <c r="G38484"/>
      <c r="H38484"/>
      <c r="I38484"/>
    </row>
    <row r="38485" spans="1:9" x14ac:dyDescent="0.25">
      <c r="A38485"/>
      <c r="B38485"/>
      <c r="C38485" s="32"/>
      <c r="D38485"/>
      <c r="E38485" s="32"/>
      <c r="F38485"/>
      <c r="G38485"/>
      <c r="H38485"/>
      <c r="I38485"/>
    </row>
    <row r="38486" spans="1:9" x14ac:dyDescent="0.25">
      <c r="A38486"/>
      <c r="B38486"/>
      <c r="C38486" s="32"/>
      <c r="D38486"/>
      <c r="E38486" s="32"/>
      <c r="F38486"/>
      <c r="G38486"/>
      <c r="H38486"/>
      <c r="I38486"/>
    </row>
    <row r="38487" spans="1:9" x14ac:dyDescent="0.25">
      <c r="A38487"/>
      <c r="B38487"/>
      <c r="C38487" s="32"/>
      <c r="D38487"/>
      <c r="E38487" s="32"/>
      <c r="F38487"/>
      <c r="G38487"/>
      <c r="H38487"/>
      <c r="I38487"/>
    </row>
    <row r="38488" spans="1:9" x14ac:dyDescent="0.25">
      <c r="A38488"/>
      <c r="B38488"/>
      <c r="C38488" s="32"/>
      <c r="D38488"/>
      <c r="E38488" s="32"/>
      <c r="F38488"/>
      <c r="G38488"/>
      <c r="H38488"/>
      <c r="I38488"/>
    </row>
    <row r="38489" spans="1:9" x14ac:dyDescent="0.25">
      <c r="A38489"/>
      <c r="B38489"/>
      <c r="C38489" s="32"/>
      <c r="D38489"/>
      <c r="E38489" s="32"/>
      <c r="F38489"/>
      <c r="G38489"/>
      <c r="H38489"/>
      <c r="I38489"/>
    </row>
    <row r="38490" spans="1:9" x14ac:dyDescent="0.25">
      <c r="A38490"/>
      <c r="B38490"/>
      <c r="C38490" s="32"/>
      <c r="D38490"/>
      <c r="E38490" s="32"/>
      <c r="F38490"/>
      <c r="G38490"/>
      <c r="H38490"/>
      <c r="I38490"/>
    </row>
    <row r="38491" spans="1:9" x14ac:dyDescent="0.25">
      <c r="A38491"/>
      <c r="B38491"/>
      <c r="C38491" s="32"/>
      <c r="D38491"/>
      <c r="E38491" s="32"/>
      <c r="F38491"/>
      <c r="G38491"/>
      <c r="H38491"/>
      <c r="I38491"/>
    </row>
    <row r="38492" spans="1:9" x14ac:dyDescent="0.25">
      <c r="A38492"/>
      <c r="B38492"/>
      <c r="C38492" s="32"/>
      <c r="D38492"/>
      <c r="E38492" s="32"/>
      <c r="F38492"/>
      <c r="G38492"/>
      <c r="H38492"/>
      <c r="I38492"/>
    </row>
    <row r="38493" spans="1:9" x14ac:dyDescent="0.25">
      <c r="A38493"/>
      <c r="B38493"/>
      <c r="C38493" s="32"/>
      <c r="D38493"/>
      <c r="E38493" s="32"/>
      <c r="F38493"/>
      <c r="G38493"/>
      <c r="H38493"/>
      <c r="I38493"/>
    </row>
    <row r="38494" spans="1:9" x14ac:dyDescent="0.25">
      <c r="A38494"/>
      <c r="B38494"/>
      <c r="C38494" s="32"/>
      <c r="D38494"/>
      <c r="E38494" s="32"/>
      <c r="F38494"/>
      <c r="G38494"/>
      <c r="H38494"/>
      <c r="I38494"/>
    </row>
    <row r="38495" spans="1:9" x14ac:dyDescent="0.25">
      <c r="A38495"/>
      <c r="B38495"/>
      <c r="C38495" s="32"/>
      <c r="D38495"/>
      <c r="E38495" s="32"/>
      <c r="F38495"/>
      <c r="G38495"/>
      <c r="H38495"/>
      <c r="I38495"/>
    </row>
    <row r="38496" spans="1:9" x14ac:dyDescent="0.25">
      <c r="A38496"/>
      <c r="B38496"/>
      <c r="C38496" s="32"/>
      <c r="D38496"/>
      <c r="E38496" s="32"/>
      <c r="F38496"/>
      <c r="G38496"/>
      <c r="H38496"/>
      <c r="I38496"/>
    </row>
    <row r="38497" spans="1:9" x14ac:dyDescent="0.25">
      <c r="A38497"/>
      <c r="B38497"/>
      <c r="C38497" s="32"/>
      <c r="D38497"/>
      <c r="E38497" s="32"/>
      <c r="F38497"/>
      <c r="G38497"/>
      <c r="H38497"/>
      <c r="I38497"/>
    </row>
    <row r="38498" spans="1:9" x14ac:dyDescent="0.25">
      <c r="A38498"/>
      <c r="B38498"/>
      <c r="C38498" s="32"/>
      <c r="D38498"/>
      <c r="E38498" s="32"/>
      <c r="F38498"/>
      <c r="G38498"/>
      <c r="H38498"/>
      <c r="I38498"/>
    </row>
    <row r="38499" spans="1:9" x14ac:dyDescent="0.25">
      <c r="A38499"/>
      <c r="B38499"/>
      <c r="C38499" s="32"/>
      <c r="D38499"/>
      <c r="E38499" s="32"/>
      <c r="F38499"/>
      <c r="G38499"/>
      <c r="H38499"/>
      <c r="I38499"/>
    </row>
    <row r="38500" spans="1:9" x14ac:dyDescent="0.25">
      <c r="A38500"/>
      <c r="B38500"/>
      <c r="C38500" s="32"/>
      <c r="D38500"/>
      <c r="E38500" s="32"/>
      <c r="F38500"/>
      <c r="G38500"/>
      <c r="H38500"/>
      <c r="I38500"/>
    </row>
    <row r="38501" spans="1:9" x14ac:dyDescent="0.25">
      <c r="A38501"/>
      <c r="B38501"/>
      <c r="C38501" s="32"/>
      <c r="D38501"/>
      <c r="E38501" s="32"/>
      <c r="F38501"/>
      <c r="G38501"/>
      <c r="H38501"/>
      <c r="I38501"/>
    </row>
    <row r="38502" spans="1:9" x14ac:dyDescent="0.25">
      <c r="A38502"/>
      <c r="B38502"/>
      <c r="C38502" s="32"/>
      <c r="D38502"/>
      <c r="E38502" s="32"/>
      <c r="F38502"/>
      <c r="G38502"/>
      <c r="H38502"/>
      <c r="I38502"/>
    </row>
    <row r="38503" spans="1:9" x14ac:dyDescent="0.25">
      <c r="A38503"/>
      <c r="B38503"/>
      <c r="C38503" s="32"/>
      <c r="D38503"/>
      <c r="E38503" s="32"/>
      <c r="F38503"/>
      <c r="G38503"/>
      <c r="H38503"/>
      <c r="I38503"/>
    </row>
    <row r="38504" spans="1:9" x14ac:dyDescent="0.25">
      <c r="A38504"/>
      <c r="B38504"/>
      <c r="C38504" s="32"/>
      <c r="D38504"/>
      <c r="E38504" s="32"/>
      <c r="F38504"/>
      <c r="G38504"/>
      <c r="H38504"/>
      <c r="I38504"/>
    </row>
    <row r="38505" spans="1:9" x14ac:dyDescent="0.25">
      <c r="A38505"/>
      <c r="B38505"/>
      <c r="C38505" s="32"/>
      <c r="D38505"/>
      <c r="E38505" s="32"/>
      <c r="F38505"/>
      <c r="G38505"/>
      <c r="H38505"/>
      <c r="I38505"/>
    </row>
    <row r="38506" spans="1:9" x14ac:dyDescent="0.25">
      <c r="A38506"/>
      <c r="B38506"/>
      <c r="C38506" s="32"/>
      <c r="D38506"/>
      <c r="E38506" s="32"/>
      <c r="F38506"/>
      <c r="G38506"/>
      <c r="H38506"/>
      <c r="I38506"/>
    </row>
    <row r="38507" spans="1:9" x14ac:dyDescent="0.25">
      <c r="A38507"/>
      <c r="B38507"/>
      <c r="C38507" s="32"/>
      <c r="D38507"/>
      <c r="E38507" s="32"/>
      <c r="F38507"/>
      <c r="G38507"/>
      <c r="H38507"/>
      <c r="I38507"/>
    </row>
    <row r="38508" spans="1:9" x14ac:dyDescent="0.25">
      <c r="A38508"/>
      <c r="B38508"/>
      <c r="C38508" s="32"/>
      <c r="D38508"/>
      <c r="E38508" s="32"/>
      <c r="F38508"/>
      <c r="G38508"/>
      <c r="H38508"/>
      <c r="I38508"/>
    </row>
    <row r="38509" spans="1:9" x14ac:dyDescent="0.25">
      <c r="A38509"/>
      <c r="B38509"/>
      <c r="C38509" s="32"/>
      <c r="D38509"/>
      <c r="E38509" s="32"/>
      <c r="F38509"/>
      <c r="G38509"/>
      <c r="H38509"/>
      <c r="I38509"/>
    </row>
    <row r="38510" spans="1:9" x14ac:dyDescent="0.25">
      <c r="A38510"/>
      <c r="B38510"/>
      <c r="C38510" s="32"/>
      <c r="D38510"/>
      <c r="E38510" s="32"/>
      <c r="F38510"/>
      <c r="G38510"/>
      <c r="H38510"/>
      <c r="I38510"/>
    </row>
    <row r="38511" spans="1:9" x14ac:dyDescent="0.25">
      <c r="A38511"/>
      <c r="B38511"/>
      <c r="C38511" s="32"/>
      <c r="D38511"/>
      <c r="E38511" s="32"/>
      <c r="F38511"/>
      <c r="G38511"/>
      <c r="H38511"/>
      <c r="I38511"/>
    </row>
    <row r="38512" spans="1:9" x14ac:dyDescent="0.25">
      <c r="A38512"/>
      <c r="B38512"/>
      <c r="C38512" s="32"/>
      <c r="D38512"/>
      <c r="E38512" s="32"/>
      <c r="F38512"/>
      <c r="G38512"/>
      <c r="H38512"/>
      <c r="I38512"/>
    </row>
    <row r="38513" spans="1:9" x14ac:dyDescent="0.25">
      <c r="A38513"/>
      <c r="B38513"/>
      <c r="C38513" s="32"/>
      <c r="D38513"/>
      <c r="E38513" s="32"/>
      <c r="F38513"/>
      <c r="G38513"/>
      <c r="H38513"/>
      <c r="I38513"/>
    </row>
    <row r="38514" spans="1:9" x14ac:dyDescent="0.25">
      <c r="A38514"/>
      <c r="B38514"/>
      <c r="C38514" s="32"/>
      <c r="D38514"/>
      <c r="E38514" s="32"/>
      <c r="F38514"/>
      <c r="G38514"/>
      <c r="H38514"/>
      <c r="I38514"/>
    </row>
    <row r="38515" spans="1:9" x14ac:dyDescent="0.25">
      <c r="A38515"/>
      <c r="B38515"/>
      <c r="C38515" s="32"/>
      <c r="D38515"/>
      <c r="E38515" s="32"/>
      <c r="F38515"/>
      <c r="G38515"/>
      <c r="H38515"/>
      <c r="I38515"/>
    </row>
    <row r="38516" spans="1:9" x14ac:dyDescent="0.25">
      <c r="A38516"/>
      <c r="B38516"/>
      <c r="C38516" s="32"/>
      <c r="D38516"/>
      <c r="E38516" s="32"/>
      <c r="F38516"/>
      <c r="G38516"/>
      <c r="H38516"/>
      <c r="I38516"/>
    </row>
    <row r="38517" spans="1:9" x14ac:dyDescent="0.25">
      <c r="A38517"/>
      <c r="B38517"/>
      <c r="C38517" s="32"/>
      <c r="D38517"/>
      <c r="E38517" s="32"/>
      <c r="F38517"/>
      <c r="G38517"/>
      <c r="H38517"/>
      <c r="I38517"/>
    </row>
    <row r="38518" spans="1:9" x14ac:dyDescent="0.25">
      <c r="A38518"/>
      <c r="B38518"/>
      <c r="C38518" s="32"/>
      <c r="D38518"/>
      <c r="E38518" s="32"/>
      <c r="F38518"/>
      <c r="G38518"/>
      <c r="H38518"/>
      <c r="I38518"/>
    </row>
    <row r="38519" spans="1:9" x14ac:dyDescent="0.25">
      <c r="A38519"/>
      <c r="B38519"/>
      <c r="C38519" s="32"/>
      <c r="D38519"/>
      <c r="E38519" s="32"/>
      <c r="F38519"/>
      <c r="G38519"/>
      <c r="H38519"/>
      <c r="I38519"/>
    </row>
    <row r="38520" spans="1:9" x14ac:dyDescent="0.25">
      <c r="A38520"/>
      <c r="B38520"/>
      <c r="C38520" s="32"/>
      <c r="D38520"/>
      <c r="E38520" s="32"/>
      <c r="F38520"/>
      <c r="G38520"/>
      <c r="H38520"/>
      <c r="I38520"/>
    </row>
    <row r="38521" spans="1:9" x14ac:dyDescent="0.25">
      <c r="A38521"/>
      <c r="B38521"/>
      <c r="C38521" s="32"/>
      <c r="D38521"/>
      <c r="E38521" s="32"/>
      <c r="F38521"/>
      <c r="G38521"/>
      <c r="H38521"/>
      <c r="I38521"/>
    </row>
    <row r="38522" spans="1:9" x14ac:dyDescent="0.25">
      <c r="A38522"/>
      <c r="B38522"/>
      <c r="C38522" s="32"/>
      <c r="D38522"/>
      <c r="E38522" s="32"/>
      <c r="F38522"/>
      <c r="G38522"/>
      <c r="H38522"/>
      <c r="I38522"/>
    </row>
    <row r="38523" spans="1:9" x14ac:dyDescent="0.25">
      <c r="A38523"/>
      <c r="B38523"/>
      <c r="C38523" s="32"/>
      <c r="D38523"/>
      <c r="E38523" s="32"/>
      <c r="F38523"/>
      <c r="G38523"/>
      <c r="H38523"/>
      <c r="I38523"/>
    </row>
    <row r="38524" spans="1:9" x14ac:dyDescent="0.25">
      <c r="A38524"/>
      <c r="B38524"/>
      <c r="C38524" s="32"/>
      <c r="D38524"/>
      <c r="E38524" s="32"/>
      <c r="F38524"/>
      <c r="G38524"/>
      <c r="H38524"/>
      <c r="I38524"/>
    </row>
    <row r="38525" spans="1:9" x14ac:dyDescent="0.25">
      <c r="A38525"/>
      <c r="B38525"/>
      <c r="C38525" s="32"/>
      <c r="D38525"/>
      <c r="E38525" s="32"/>
      <c r="F38525"/>
      <c r="G38525"/>
      <c r="H38525"/>
      <c r="I38525"/>
    </row>
    <row r="38526" spans="1:9" x14ac:dyDescent="0.25">
      <c r="A38526"/>
      <c r="B38526"/>
      <c r="C38526" s="32"/>
      <c r="D38526"/>
      <c r="E38526" s="32"/>
      <c r="F38526"/>
      <c r="G38526"/>
      <c r="H38526"/>
      <c r="I38526"/>
    </row>
    <row r="38527" spans="1:9" x14ac:dyDescent="0.25">
      <c r="A38527"/>
      <c r="B38527"/>
      <c r="C38527" s="32"/>
      <c r="D38527"/>
      <c r="E38527" s="32"/>
      <c r="F38527"/>
      <c r="G38527"/>
      <c r="H38527"/>
      <c r="I38527"/>
    </row>
    <row r="38528" spans="1:9" x14ac:dyDescent="0.25">
      <c r="A38528"/>
      <c r="B38528"/>
      <c r="C38528" s="32"/>
      <c r="D38528"/>
      <c r="E38528" s="32"/>
      <c r="F38528"/>
      <c r="G38528"/>
      <c r="H38528"/>
      <c r="I38528"/>
    </row>
    <row r="38529" spans="1:9" x14ac:dyDescent="0.25">
      <c r="A38529"/>
      <c r="B38529"/>
      <c r="C38529" s="32"/>
      <c r="D38529"/>
      <c r="E38529" s="32"/>
      <c r="F38529"/>
      <c r="G38529"/>
      <c r="H38529"/>
      <c r="I38529"/>
    </row>
    <row r="38530" spans="1:9" x14ac:dyDescent="0.25">
      <c r="A38530"/>
      <c r="B38530"/>
      <c r="C38530" s="32"/>
      <c r="D38530"/>
      <c r="E38530" s="32"/>
      <c r="F38530"/>
      <c r="G38530"/>
      <c r="H38530"/>
      <c r="I38530"/>
    </row>
    <row r="38531" spans="1:9" x14ac:dyDescent="0.25">
      <c r="A38531"/>
      <c r="B38531"/>
      <c r="C38531" s="32"/>
      <c r="D38531"/>
      <c r="E38531" s="32"/>
      <c r="F38531"/>
      <c r="G38531"/>
      <c r="H38531"/>
      <c r="I38531"/>
    </row>
    <row r="38532" spans="1:9" x14ac:dyDescent="0.25">
      <c r="A38532"/>
      <c r="B38532"/>
      <c r="C38532" s="32"/>
      <c r="D38532"/>
      <c r="E38532" s="32"/>
      <c r="F38532"/>
      <c r="G38532"/>
      <c r="H38532"/>
      <c r="I38532"/>
    </row>
    <row r="38533" spans="1:9" x14ac:dyDescent="0.25">
      <c r="A38533"/>
      <c r="B38533"/>
      <c r="C38533" s="32"/>
      <c r="D38533"/>
      <c r="E38533" s="32"/>
      <c r="F38533"/>
      <c r="G38533"/>
      <c r="H38533"/>
      <c r="I38533"/>
    </row>
    <row r="38534" spans="1:9" x14ac:dyDescent="0.25">
      <c r="A38534"/>
      <c r="B38534"/>
      <c r="C38534" s="32"/>
      <c r="D38534"/>
      <c r="E38534" s="32"/>
      <c r="F38534"/>
      <c r="G38534"/>
      <c r="H38534"/>
      <c r="I38534"/>
    </row>
    <row r="38535" spans="1:9" x14ac:dyDescent="0.25">
      <c r="A38535"/>
      <c r="B38535"/>
      <c r="C38535" s="32"/>
      <c r="D38535"/>
      <c r="E38535" s="32"/>
      <c r="F38535"/>
      <c r="G38535"/>
      <c r="H38535"/>
      <c r="I38535"/>
    </row>
    <row r="38536" spans="1:9" x14ac:dyDescent="0.25">
      <c r="A38536"/>
      <c r="B38536"/>
      <c r="C38536" s="32"/>
      <c r="D38536"/>
      <c r="E38536" s="32"/>
      <c r="F38536"/>
      <c r="G38536"/>
      <c r="H38536"/>
      <c r="I38536"/>
    </row>
    <row r="38537" spans="1:9" x14ac:dyDescent="0.25">
      <c r="A38537"/>
      <c r="B38537"/>
      <c r="C38537" s="32"/>
      <c r="D38537"/>
      <c r="E38537" s="32"/>
      <c r="F38537"/>
      <c r="G38537"/>
      <c r="H38537"/>
      <c r="I38537"/>
    </row>
    <row r="38538" spans="1:9" x14ac:dyDescent="0.25">
      <c r="A38538"/>
      <c r="B38538"/>
      <c r="C38538" s="32"/>
      <c r="D38538"/>
      <c r="E38538" s="32"/>
      <c r="F38538"/>
      <c r="G38538"/>
      <c r="H38538"/>
      <c r="I38538"/>
    </row>
    <row r="38539" spans="1:9" x14ac:dyDescent="0.25">
      <c r="A38539"/>
      <c r="B38539"/>
      <c r="C38539" s="32"/>
      <c r="D38539"/>
      <c r="E38539" s="32"/>
      <c r="F38539"/>
      <c r="G38539"/>
      <c r="H38539"/>
      <c r="I38539"/>
    </row>
    <row r="38540" spans="1:9" x14ac:dyDescent="0.25">
      <c r="A38540"/>
      <c r="B38540"/>
      <c r="C38540" s="32"/>
      <c r="D38540"/>
      <c r="E38540" s="32"/>
      <c r="F38540"/>
      <c r="G38540"/>
      <c r="H38540"/>
      <c r="I38540"/>
    </row>
    <row r="38541" spans="1:9" x14ac:dyDescent="0.25">
      <c r="A38541"/>
      <c r="B38541"/>
      <c r="C38541" s="32"/>
      <c r="D38541"/>
      <c r="E38541" s="32"/>
      <c r="F38541"/>
      <c r="G38541"/>
      <c r="H38541"/>
      <c r="I38541"/>
    </row>
    <row r="38542" spans="1:9" x14ac:dyDescent="0.25">
      <c r="A38542"/>
      <c r="B38542"/>
      <c r="C38542" s="32"/>
      <c r="D38542"/>
      <c r="E38542" s="32"/>
      <c r="F38542"/>
      <c r="G38542"/>
      <c r="H38542"/>
      <c r="I38542"/>
    </row>
    <row r="38543" spans="1:9" x14ac:dyDescent="0.25">
      <c r="A38543"/>
      <c r="B38543"/>
      <c r="C38543" s="32"/>
      <c r="D38543"/>
      <c r="E38543" s="32"/>
      <c r="F38543"/>
      <c r="G38543"/>
      <c r="H38543"/>
      <c r="I38543"/>
    </row>
    <row r="38544" spans="1:9" x14ac:dyDescent="0.25">
      <c r="A38544"/>
      <c r="B38544"/>
      <c r="C38544" s="32"/>
      <c r="D38544"/>
      <c r="E38544" s="32"/>
      <c r="F38544"/>
      <c r="G38544"/>
      <c r="H38544"/>
      <c r="I38544"/>
    </row>
    <row r="38545" spans="1:9" x14ac:dyDescent="0.25">
      <c r="A38545"/>
      <c r="B38545"/>
      <c r="C38545" s="32"/>
      <c r="D38545"/>
      <c r="E38545" s="32"/>
      <c r="F38545"/>
      <c r="G38545"/>
      <c r="H38545"/>
      <c r="I38545"/>
    </row>
    <row r="38546" spans="1:9" x14ac:dyDescent="0.25">
      <c r="A38546"/>
      <c r="B38546"/>
      <c r="C38546" s="32"/>
      <c r="D38546"/>
      <c r="E38546" s="32"/>
      <c r="F38546"/>
      <c r="G38546"/>
      <c r="H38546"/>
      <c r="I38546"/>
    </row>
    <row r="38547" spans="1:9" x14ac:dyDescent="0.25">
      <c r="A38547"/>
      <c r="B38547"/>
      <c r="C38547" s="32"/>
      <c r="D38547"/>
      <c r="E38547" s="32"/>
      <c r="F38547"/>
      <c r="G38547"/>
      <c r="H38547"/>
      <c r="I38547"/>
    </row>
    <row r="38548" spans="1:9" x14ac:dyDescent="0.25">
      <c r="A38548"/>
      <c r="B38548"/>
      <c r="C38548" s="32"/>
      <c r="D38548"/>
      <c r="E38548" s="32"/>
      <c r="F38548"/>
      <c r="G38548"/>
      <c r="H38548"/>
      <c r="I38548"/>
    </row>
    <row r="38549" spans="1:9" x14ac:dyDescent="0.25">
      <c r="A38549"/>
      <c r="B38549"/>
      <c r="C38549" s="32"/>
      <c r="D38549"/>
      <c r="E38549" s="32"/>
      <c r="F38549"/>
      <c r="G38549"/>
      <c r="H38549"/>
      <c r="I38549"/>
    </row>
    <row r="38550" spans="1:9" x14ac:dyDescent="0.25">
      <c r="A38550"/>
      <c r="B38550"/>
      <c r="C38550" s="32"/>
      <c r="D38550"/>
      <c r="E38550" s="32"/>
      <c r="F38550"/>
      <c r="G38550"/>
      <c r="H38550"/>
      <c r="I38550"/>
    </row>
    <row r="38551" spans="1:9" x14ac:dyDescent="0.25">
      <c r="A38551"/>
      <c r="B38551"/>
      <c r="C38551" s="32"/>
      <c r="D38551"/>
      <c r="E38551" s="32"/>
      <c r="F38551"/>
      <c r="G38551"/>
      <c r="H38551"/>
      <c r="I38551"/>
    </row>
    <row r="38552" spans="1:9" x14ac:dyDescent="0.25">
      <c r="A38552"/>
      <c r="B38552"/>
      <c r="C38552" s="32"/>
      <c r="D38552"/>
      <c r="E38552" s="32"/>
      <c r="F38552"/>
      <c r="G38552"/>
      <c r="H38552"/>
      <c r="I38552"/>
    </row>
    <row r="38553" spans="1:9" x14ac:dyDescent="0.25">
      <c r="A38553"/>
      <c r="B38553"/>
      <c r="C38553" s="32"/>
      <c r="D38553"/>
      <c r="E38553" s="32"/>
      <c r="F38553"/>
      <c r="G38553"/>
      <c r="H38553"/>
      <c r="I38553"/>
    </row>
    <row r="38554" spans="1:9" x14ac:dyDescent="0.25">
      <c r="A38554"/>
      <c r="B38554"/>
      <c r="C38554" s="32"/>
      <c r="D38554"/>
      <c r="E38554" s="32"/>
      <c r="F38554"/>
      <c r="G38554"/>
      <c r="H38554"/>
      <c r="I38554"/>
    </row>
    <row r="38555" spans="1:9" x14ac:dyDescent="0.25">
      <c r="A38555"/>
      <c r="B38555"/>
      <c r="C38555" s="32"/>
      <c r="D38555"/>
      <c r="E38555" s="32"/>
      <c r="F38555"/>
      <c r="G38555"/>
      <c r="H38555"/>
      <c r="I38555"/>
    </row>
    <row r="38556" spans="1:9" x14ac:dyDescent="0.25">
      <c r="A38556"/>
      <c r="B38556"/>
      <c r="C38556" s="32"/>
      <c r="D38556"/>
      <c r="E38556" s="32"/>
      <c r="F38556"/>
      <c r="G38556"/>
      <c r="H38556"/>
      <c r="I38556"/>
    </row>
    <row r="38557" spans="1:9" x14ac:dyDescent="0.25">
      <c r="A38557"/>
      <c r="B38557"/>
      <c r="C38557" s="32"/>
      <c r="D38557"/>
      <c r="E38557" s="32"/>
      <c r="F38557"/>
      <c r="G38557"/>
      <c r="H38557"/>
      <c r="I38557"/>
    </row>
    <row r="38558" spans="1:9" x14ac:dyDescent="0.25">
      <c r="A38558"/>
      <c r="B38558"/>
      <c r="C38558" s="32"/>
      <c r="D38558"/>
      <c r="E38558" s="32"/>
      <c r="F38558"/>
      <c r="G38558"/>
      <c r="H38558"/>
      <c r="I38558"/>
    </row>
    <row r="38559" spans="1:9" x14ac:dyDescent="0.25">
      <c r="A38559"/>
      <c r="B38559"/>
      <c r="C38559" s="32"/>
      <c r="D38559"/>
      <c r="E38559" s="32"/>
      <c r="F38559"/>
      <c r="G38559"/>
      <c r="H38559"/>
      <c r="I38559"/>
    </row>
    <row r="38560" spans="1:9" x14ac:dyDescent="0.25">
      <c r="A38560"/>
      <c r="B38560"/>
      <c r="C38560" s="32"/>
      <c r="D38560"/>
      <c r="E38560" s="32"/>
      <c r="F38560"/>
      <c r="G38560"/>
      <c r="H38560"/>
      <c r="I38560"/>
    </row>
    <row r="38561" spans="1:9" x14ac:dyDescent="0.25">
      <c r="A38561"/>
      <c r="B38561"/>
      <c r="C38561" s="32"/>
      <c r="D38561"/>
      <c r="E38561" s="32"/>
      <c r="F38561"/>
      <c r="G38561"/>
      <c r="H38561"/>
      <c r="I38561"/>
    </row>
    <row r="38562" spans="1:9" x14ac:dyDescent="0.25">
      <c r="A38562"/>
      <c r="B38562"/>
      <c r="C38562" s="32"/>
      <c r="D38562"/>
      <c r="E38562" s="32"/>
      <c r="F38562"/>
      <c r="G38562"/>
      <c r="H38562"/>
      <c r="I38562"/>
    </row>
    <row r="38563" spans="1:9" x14ac:dyDescent="0.25">
      <c r="A38563"/>
      <c r="B38563"/>
      <c r="C38563" s="32"/>
      <c r="D38563"/>
      <c r="E38563" s="32"/>
      <c r="F38563"/>
      <c r="G38563"/>
      <c r="H38563"/>
      <c r="I38563"/>
    </row>
    <row r="38564" spans="1:9" x14ac:dyDescent="0.25">
      <c r="A38564"/>
      <c r="B38564"/>
      <c r="C38564" s="32"/>
      <c r="D38564"/>
      <c r="E38564" s="32"/>
      <c r="F38564"/>
      <c r="G38564"/>
      <c r="H38564"/>
      <c r="I38564"/>
    </row>
    <row r="38565" spans="1:9" x14ac:dyDescent="0.25">
      <c r="A38565"/>
      <c r="B38565"/>
      <c r="C38565" s="32"/>
      <c r="D38565"/>
      <c r="E38565" s="32"/>
      <c r="F38565"/>
      <c r="G38565"/>
      <c r="H38565"/>
      <c r="I38565"/>
    </row>
    <row r="38566" spans="1:9" x14ac:dyDescent="0.25">
      <c r="A38566"/>
      <c r="B38566"/>
      <c r="C38566" s="32"/>
      <c r="D38566"/>
      <c r="E38566" s="32"/>
      <c r="F38566"/>
      <c r="G38566"/>
      <c r="H38566"/>
      <c r="I38566"/>
    </row>
    <row r="38567" spans="1:9" x14ac:dyDescent="0.25">
      <c r="A38567"/>
      <c r="B38567"/>
      <c r="C38567" s="32"/>
      <c r="D38567"/>
      <c r="E38567" s="32"/>
      <c r="F38567"/>
      <c r="G38567"/>
      <c r="H38567"/>
      <c r="I38567"/>
    </row>
    <row r="38568" spans="1:9" x14ac:dyDescent="0.25">
      <c r="A38568"/>
      <c r="B38568"/>
      <c r="C38568" s="32"/>
      <c r="D38568"/>
      <c r="E38568" s="32"/>
      <c r="F38568"/>
      <c r="G38568"/>
      <c r="H38568"/>
      <c r="I38568"/>
    </row>
    <row r="38569" spans="1:9" x14ac:dyDescent="0.25">
      <c r="A38569"/>
      <c r="B38569"/>
      <c r="C38569" s="32"/>
      <c r="D38569"/>
      <c r="E38569" s="32"/>
      <c r="F38569"/>
      <c r="G38569"/>
      <c r="H38569"/>
      <c r="I38569"/>
    </row>
    <row r="38570" spans="1:9" x14ac:dyDescent="0.25">
      <c r="A38570"/>
      <c r="B38570"/>
      <c r="C38570" s="32"/>
      <c r="D38570"/>
      <c r="E38570" s="32"/>
      <c r="F38570"/>
      <c r="G38570"/>
      <c r="H38570"/>
      <c r="I38570"/>
    </row>
    <row r="38571" spans="1:9" x14ac:dyDescent="0.25">
      <c r="A38571"/>
      <c r="B38571"/>
      <c r="C38571" s="32"/>
      <c r="D38571"/>
      <c r="E38571" s="32"/>
      <c r="F38571"/>
      <c r="G38571"/>
      <c r="H38571"/>
      <c r="I38571"/>
    </row>
    <row r="38572" spans="1:9" x14ac:dyDescent="0.25">
      <c r="A38572"/>
      <c r="B38572"/>
      <c r="C38572" s="32"/>
      <c r="D38572"/>
      <c r="E38572" s="32"/>
      <c r="F38572"/>
      <c r="G38572"/>
      <c r="H38572"/>
      <c r="I38572"/>
    </row>
    <row r="38573" spans="1:9" x14ac:dyDescent="0.25">
      <c r="A38573"/>
      <c r="B38573"/>
      <c r="C38573" s="32"/>
      <c r="D38573"/>
      <c r="E38573" s="32"/>
      <c r="F38573"/>
      <c r="G38573"/>
      <c r="H38573"/>
      <c r="I38573"/>
    </row>
    <row r="38574" spans="1:9" x14ac:dyDescent="0.25">
      <c r="A38574"/>
      <c r="B38574"/>
      <c r="C38574" s="32"/>
      <c r="D38574"/>
      <c r="E38574" s="32"/>
      <c r="F38574"/>
      <c r="G38574"/>
      <c r="H38574"/>
      <c r="I38574"/>
    </row>
    <row r="38575" spans="1:9" x14ac:dyDescent="0.25">
      <c r="A38575"/>
      <c r="B38575"/>
      <c r="C38575" s="32"/>
      <c r="D38575"/>
      <c r="E38575" s="32"/>
      <c r="F38575"/>
      <c r="G38575"/>
      <c r="H38575"/>
      <c r="I38575"/>
    </row>
    <row r="38576" spans="1:9" x14ac:dyDescent="0.25">
      <c r="A38576"/>
      <c r="B38576"/>
      <c r="C38576" s="32"/>
      <c r="D38576"/>
      <c r="E38576" s="32"/>
      <c r="F38576"/>
      <c r="G38576"/>
      <c r="H38576"/>
      <c r="I38576"/>
    </row>
    <row r="38577" spans="1:9" x14ac:dyDescent="0.25">
      <c r="A38577"/>
      <c r="B38577"/>
      <c r="C38577" s="32"/>
      <c r="D38577"/>
      <c r="E38577" s="32"/>
      <c r="F38577"/>
      <c r="G38577"/>
      <c r="H38577"/>
      <c r="I38577"/>
    </row>
    <row r="38578" spans="1:9" x14ac:dyDescent="0.25">
      <c r="A38578"/>
      <c r="B38578"/>
      <c r="C38578" s="32"/>
      <c r="D38578"/>
      <c r="E38578" s="32"/>
      <c r="F38578"/>
      <c r="G38578"/>
      <c r="H38578"/>
      <c r="I38578"/>
    </row>
    <row r="38579" spans="1:9" x14ac:dyDescent="0.25">
      <c r="A38579"/>
      <c r="B38579"/>
      <c r="C38579" s="32"/>
      <c r="D38579"/>
      <c r="E38579" s="32"/>
      <c r="F38579"/>
      <c r="G38579"/>
      <c r="H38579"/>
      <c r="I38579"/>
    </row>
    <row r="38580" spans="1:9" x14ac:dyDescent="0.25">
      <c r="A38580"/>
      <c r="B38580"/>
      <c r="C38580" s="32"/>
      <c r="D38580"/>
      <c r="E38580" s="32"/>
      <c r="F38580"/>
      <c r="G38580"/>
      <c r="H38580"/>
      <c r="I38580"/>
    </row>
    <row r="38581" spans="1:9" x14ac:dyDescent="0.25">
      <c r="A38581"/>
      <c r="B38581"/>
      <c r="C38581" s="32"/>
      <c r="D38581"/>
      <c r="E38581" s="32"/>
      <c r="F38581"/>
      <c r="G38581"/>
      <c r="H38581"/>
      <c r="I38581"/>
    </row>
    <row r="38582" spans="1:9" x14ac:dyDescent="0.25">
      <c r="A38582"/>
      <c r="B38582"/>
      <c r="C38582" s="32"/>
      <c r="D38582"/>
      <c r="E38582" s="32"/>
      <c r="F38582"/>
      <c r="G38582"/>
      <c r="H38582"/>
      <c r="I38582"/>
    </row>
    <row r="38583" spans="1:9" x14ac:dyDescent="0.25">
      <c r="A38583"/>
      <c r="B38583"/>
      <c r="C38583" s="32"/>
      <c r="D38583"/>
      <c r="E38583" s="32"/>
      <c r="F38583"/>
      <c r="G38583"/>
      <c r="H38583"/>
      <c r="I38583"/>
    </row>
    <row r="38584" spans="1:9" x14ac:dyDescent="0.25">
      <c r="A38584"/>
      <c r="B38584"/>
      <c r="C38584" s="32"/>
      <c r="D38584"/>
      <c r="E38584" s="32"/>
      <c r="F38584"/>
      <c r="G38584"/>
      <c r="H38584"/>
      <c r="I38584"/>
    </row>
    <row r="38585" spans="1:9" x14ac:dyDescent="0.25">
      <c r="A38585"/>
      <c r="B38585"/>
      <c r="C38585" s="32"/>
      <c r="D38585"/>
      <c r="E38585" s="32"/>
      <c r="F38585"/>
      <c r="G38585"/>
      <c r="H38585"/>
      <c r="I38585"/>
    </row>
    <row r="38586" spans="1:9" x14ac:dyDescent="0.25">
      <c r="A38586"/>
      <c r="B38586"/>
      <c r="C38586" s="32"/>
      <c r="D38586"/>
      <c r="E38586" s="32"/>
      <c r="F38586"/>
      <c r="G38586"/>
      <c r="H38586"/>
      <c r="I38586"/>
    </row>
    <row r="38587" spans="1:9" x14ac:dyDescent="0.25">
      <c r="A38587"/>
      <c r="B38587"/>
      <c r="C38587" s="32"/>
      <c r="D38587"/>
      <c r="E38587" s="32"/>
      <c r="F38587"/>
      <c r="G38587"/>
      <c r="H38587"/>
      <c r="I38587"/>
    </row>
    <row r="38588" spans="1:9" x14ac:dyDescent="0.25">
      <c r="A38588"/>
      <c r="B38588"/>
      <c r="C38588" s="32"/>
      <c r="D38588"/>
      <c r="E38588" s="32"/>
      <c r="F38588"/>
      <c r="G38588"/>
      <c r="H38588"/>
      <c r="I38588"/>
    </row>
    <row r="38589" spans="1:9" x14ac:dyDescent="0.25">
      <c r="A38589"/>
      <c r="B38589"/>
      <c r="C38589" s="32"/>
      <c r="D38589"/>
      <c r="E38589" s="32"/>
      <c r="F38589"/>
      <c r="G38589"/>
      <c r="H38589"/>
      <c r="I38589"/>
    </row>
    <row r="38590" spans="1:9" x14ac:dyDescent="0.25">
      <c r="A38590"/>
      <c r="B38590"/>
      <c r="C38590" s="32"/>
      <c r="D38590"/>
      <c r="E38590" s="32"/>
      <c r="F38590"/>
      <c r="G38590"/>
      <c r="H38590"/>
      <c r="I38590"/>
    </row>
    <row r="38591" spans="1:9" x14ac:dyDescent="0.25">
      <c r="A38591"/>
      <c r="B38591"/>
      <c r="C38591" s="32"/>
      <c r="D38591"/>
      <c r="E38591" s="32"/>
      <c r="F38591"/>
      <c r="G38591"/>
      <c r="H38591"/>
      <c r="I38591"/>
    </row>
    <row r="38592" spans="1:9" x14ac:dyDescent="0.25">
      <c r="A38592"/>
      <c r="B38592"/>
      <c r="C38592" s="32"/>
      <c r="D38592"/>
      <c r="E38592" s="32"/>
      <c r="F38592"/>
      <c r="G38592"/>
      <c r="H38592"/>
      <c r="I38592"/>
    </row>
    <row r="38593" spans="1:9" x14ac:dyDescent="0.25">
      <c r="A38593"/>
      <c r="B38593"/>
      <c r="C38593" s="32"/>
      <c r="D38593"/>
      <c r="E38593" s="32"/>
      <c r="F38593"/>
      <c r="G38593"/>
      <c r="H38593"/>
      <c r="I38593"/>
    </row>
    <row r="38594" spans="1:9" x14ac:dyDescent="0.25">
      <c r="A38594"/>
      <c r="B38594"/>
      <c r="C38594" s="32"/>
      <c r="D38594"/>
      <c r="E38594" s="32"/>
      <c r="F38594"/>
      <c r="G38594"/>
      <c r="H38594"/>
      <c r="I38594"/>
    </row>
    <row r="38595" spans="1:9" x14ac:dyDescent="0.25">
      <c r="A38595"/>
      <c r="B38595"/>
      <c r="C38595" s="32"/>
      <c r="D38595"/>
      <c r="E38595" s="32"/>
      <c r="F38595"/>
      <c r="G38595"/>
      <c r="H38595"/>
      <c r="I38595"/>
    </row>
    <row r="38596" spans="1:9" x14ac:dyDescent="0.25">
      <c r="A38596"/>
      <c r="B38596"/>
      <c r="C38596" s="32"/>
      <c r="D38596"/>
      <c r="E38596" s="32"/>
      <c r="F38596"/>
      <c r="G38596"/>
      <c r="H38596"/>
      <c r="I38596"/>
    </row>
    <row r="38597" spans="1:9" x14ac:dyDescent="0.25">
      <c r="A38597"/>
      <c r="B38597"/>
      <c r="C38597" s="32"/>
      <c r="D38597"/>
      <c r="E38597" s="32"/>
      <c r="F38597"/>
      <c r="G38597"/>
      <c r="H38597"/>
      <c r="I38597"/>
    </row>
    <row r="38598" spans="1:9" x14ac:dyDescent="0.25">
      <c r="A38598"/>
      <c r="B38598"/>
      <c r="C38598" s="32"/>
      <c r="D38598"/>
      <c r="E38598" s="32"/>
      <c r="F38598"/>
      <c r="G38598"/>
      <c r="H38598"/>
      <c r="I38598"/>
    </row>
    <row r="38599" spans="1:9" x14ac:dyDescent="0.25">
      <c r="A38599"/>
      <c r="B38599"/>
      <c r="C38599" s="32"/>
      <c r="D38599"/>
      <c r="E38599" s="32"/>
      <c r="F38599"/>
      <c r="G38599"/>
      <c r="H38599"/>
      <c r="I38599"/>
    </row>
    <row r="38600" spans="1:9" x14ac:dyDescent="0.25">
      <c r="A38600"/>
      <c r="B38600"/>
      <c r="C38600" s="32"/>
      <c r="D38600"/>
      <c r="E38600" s="32"/>
      <c r="F38600"/>
      <c r="G38600"/>
      <c r="H38600"/>
      <c r="I38600"/>
    </row>
    <row r="38601" spans="1:9" x14ac:dyDescent="0.25">
      <c r="A38601"/>
      <c r="B38601"/>
      <c r="C38601" s="32"/>
      <c r="D38601"/>
      <c r="E38601" s="32"/>
      <c r="F38601"/>
      <c r="G38601"/>
      <c r="H38601"/>
      <c r="I38601"/>
    </row>
    <row r="38602" spans="1:9" x14ac:dyDescent="0.25">
      <c r="A38602"/>
      <c r="B38602"/>
      <c r="C38602" s="32"/>
      <c r="D38602"/>
      <c r="E38602" s="32"/>
      <c r="F38602"/>
      <c r="G38602"/>
      <c r="H38602"/>
      <c r="I38602"/>
    </row>
    <row r="38603" spans="1:9" x14ac:dyDescent="0.25">
      <c r="A38603"/>
      <c r="B38603"/>
      <c r="C38603" s="32"/>
      <c r="D38603"/>
      <c r="E38603" s="32"/>
      <c r="F38603"/>
      <c r="G38603"/>
      <c r="H38603"/>
      <c r="I38603"/>
    </row>
    <row r="38604" spans="1:9" x14ac:dyDescent="0.25">
      <c r="A38604"/>
      <c r="B38604"/>
      <c r="C38604" s="32"/>
      <c r="D38604"/>
      <c r="E38604" s="32"/>
      <c r="F38604"/>
      <c r="G38604"/>
      <c r="H38604"/>
      <c r="I38604"/>
    </row>
    <row r="38605" spans="1:9" x14ac:dyDescent="0.25">
      <c r="A38605"/>
      <c r="B38605"/>
      <c r="C38605" s="32"/>
      <c r="D38605"/>
      <c r="E38605" s="32"/>
      <c r="F38605"/>
      <c r="G38605"/>
      <c r="H38605"/>
      <c r="I38605"/>
    </row>
    <row r="38606" spans="1:9" x14ac:dyDescent="0.25">
      <c r="A38606"/>
      <c r="B38606"/>
      <c r="C38606" s="32"/>
      <c r="D38606"/>
      <c r="E38606" s="32"/>
      <c r="F38606"/>
      <c r="G38606"/>
      <c r="H38606"/>
      <c r="I38606"/>
    </row>
    <row r="38607" spans="1:9" x14ac:dyDescent="0.25">
      <c r="A38607"/>
      <c r="B38607"/>
      <c r="C38607" s="32"/>
      <c r="D38607"/>
      <c r="E38607" s="32"/>
      <c r="F38607"/>
      <c r="G38607"/>
      <c r="H38607"/>
      <c r="I38607"/>
    </row>
    <row r="38608" spans="1:9" x14ac:dyDescent="0.25">
      <c r="A38608"/>
      <c r="B38608"/>
      <c r="C38608" s="32"/>
      <c r="D38608"/>
      <c r="E38608" s="32"/>
      <c r="F38608"/>
      <c r="G38608"/>
      <c r="H38608"/>
      <c r="I38608"/>
    </row>
    <row r="38609" spans="1:9" x14ac:dyDescent="0.25">
      <c r="A38609"/>
      <c r="B38609"/>
      <c r="C38609" s="32"/>
      <c r="D38609"/>
      <c r="E38609" s="32"/>
      <c r="F38609"/>
      <c r="G38609"/>
      <c r="H38609"/>
      <c r="I38609"/>
    </row>
    <row r="38610" spans="1:9" x14ac:dyDescent="0.25">
      <c r="A38610"/>
      <c r="B38610"/>
      <c r="C38610" s="32"/>
      <c r="D38610"/>
      <c r="E38610" s="32"/>
      <c r="F38610"/>
      <c r="G38610"/>
      <c r="H38610"/>
      <c r="I38610"/>
    </row>
    <row r="38611" spans="1:9" x14ac:dyDescent="0.25">
      <c r="A38611"/>
      <c r="B38611"/>
      <c r="C38611" s="32"/>
      <c r="D38611"/>
      <c r="E38611" s="32"/>
      <c r="F38611"/>
      <c r="G38611"/>
      <c r="H38611"/>
      <c r="I38611"/>
    </row>
    <row r="38612" spans="1:9" x14ac:dyDescent="0.25">
      <c r="A38612"/>
      <c r="B38612"/>
      <c r="C38612" s="32"/>
      <c r="D38612"/>
      <c r="E38612" s="32"/>
      <c r="F38612"/>
      <c r="G38612"/>
      <c r="H38612"/>
      <c r="I38612"/>
    </row>
    <row r="38613" spans="1:9" x14ac:dyDescent="0.25">
      <c r="A38613"/>
      <c r="B38613"/>
      <c r="C38613" s="32"/>
      <c r="D38613"/>
      <c r="E38613" s="32"/>
      <c r="F38613"/>
      <c r="G38613"/>
      <c r="H38613"/>
      <c r="I38613"/>
    </row>
    <row r="38614" spans="1:9" x14ac:dyDescent="0.25">
      <c r="A38614"/>
      <c r="B38614"/>
      <c r="C38614" s="32"/>
      <c r="D38614"/>
      <c r="E38614" s="32"/>
      <c r="F38614"/>
      <c r="G38614"/>
      <c r="H38614"/>
      <c r="I38614"/>
    </row>
    <row r="38615" spans="1:9" x14ac:dyDescent="0.25">
      <c r="A38615"/>
      <c r="B38615"/>
      <c r="C38615" s="32"/>
      <c r="D38615"/>
      <c r="E38615" s="32"/>
      <c r="F38615"/>
      <c r="G38615"/>
      <c r="H38615"/>
      <c r="I38615"/>
    </row>
    <row r="38616" spans="1:9" x14ac:dyDescent="0.25">
      <c r="A38616"/>
      <c r="B38616"/>
      <c r="C38616" s="32"/>
      <c r="D38616"/>
      <c r="E38616" s="32"/>
      <c r="F38616"/>
      <c r="G38616"/>
      <c r="H38616"/>
      <c r="I38616"/>
    </row>
    <row r="38617" spans="1:9" x14ac:dyDescent="0.25">
      <c r="A38617"/>
      <c r="B38617"/>
      <c r="C38617" s="32"/>
      <c r="D38617"/>
      <c r="E38617" s="32"/>
      <c r="F38617"/>
      <c r="G38617"/>
      <c r="H38617"/>
      <c r="I38617"/>
    </row>
    <row r="38618" spans="1:9" x14ac:dyDescent="0.25">
      <c r="A38618"/>
      <c r="B38618"/>
      <c r="C38618" s="32"/>
      <c r="D38618"/>
      <c r="E38618" s="32"/>
      <c r="F38618"/>
      <c r="G38618"/>
      <c r="H38618"/>
      <c r="I38618"/>
    </row>
    <row r="38619" spans="1:9" x14ac:dyDescent="0.25">
      <c r="A38619"/>
      <c r="B38619"/>
      <c r="C38619" s="32"/>
      <c r="D38619"/>
      <c r="E38619" s="32"/>
      <c r="F38619"/>
      <c r="G38619"/>
      <c r="H38619"/>
      <c r="I38619"/>
    </row>
    <row r="38620" spans="1:9" x14ac:dyDescent="0.25">
      <c r="A38620"/>
      <c r="B38620"/>
      <c r="C38620" s="32"/>
      <c r="D38620"/>
      <c r="E38620" s="32"/>
      <c r="F38620"/>
      <c r="G38620"/>
      <c r="H38620"/>
      <c r="I38620"/>
    </row>
    <row r="38621" spans="1:9" x14ac:dyDescent="0.25">
      <c r="A38621"/>
      <c r="B38621"/>
      <c r="C38621" s="32"/>
      <c r="D38621"/>
      <c r="E38621" s="32"/>
      <c r="F38621"/>
      <c r="G38621"/>
      <c r="H38621"/>
      <c r="I38621"/>
    </row>
    <row r="38622" spans="1:9" x14ac:dyDescent="0.25">
      <c r="A38622"/>
      <c r="B38622"/>
      <c r="C38622" s="32"/>
      <c r="D38622"/>
      <c r="E38622" s="32"/>
      <c r="F38622"/>
      <c r="G38622"/>
      <c r="H38622"/>
      <c r="I38622"/>
    </row>
    <row r="38623" spans="1:9" x14ac:dyDescent="0.25">
      <c r="A38623"/>
      <c r="B38623"/>
      <c r="C38623" s="32"/>
      <c r="D38623"/>
      <c r="E38623" s="32"/>
      <c r="F38623"/>
      <c r="G38623"/>
      <c r="H38623"/>
      <c r="I38623"/>
    </row>
    <row r="38624" spans="1:9" x14ac:dyDescent="0.25">
      <c r="A38624"/>
      <c r="B38624"/>
      <c r="C38624" s="32"/>
      <c r="D38624"/>
      <c r="E38624" s="32"/>
      <c r="F38624"/>
      <c r="G38624"/>
      <c r="H38624"/>
      <c r="I38624"/>
    </row>
    <row r="38625" spans="1:9" x14ac:dyDescent="0.25">
      <c r="A38625"/>
      <c r="B38625"/>
      <c r="C38625" s="32"/>
      <c r="D38625"/>
      <c r="E38625" s="32"/>
      <c r="F38625"/>
      <c r="G38625"/>
      <c r="H38625"/>
      <c r="I38625"/>
    </row>
    <row r="38626" spans="1:9" x14ac:dyDescent="0.25">
      <c r="A38626"/>
      <c r="B38626"/>
      <c r="C38626" s="32"/>
      <c r="D38626"/>
      <c r="E38626" s="32"/>
      <c r="F38626"/>
      <c r="G38626"/>
      <c r="H38626"/>
      <c r="I38626"/>
    </row>
    <row r="38627" spans="1:9" x14ac:dyDescent="0.25">
      <c r="A38627"/>
      <c r="B38627"/>
      <c r="C38627" s="32"/>
      <c r="D38627"/>
      <c r="E38627" s="32"/>
      <c r="F38627"/>
      <c r="G38627"/>
      <c r="H38627"/>
      <c r="I38627"/>
    </row>
    <row r="38628" spans="1:9" x14ac:dyDescent="0.25">
      <c r="A38628"/>
      <c r="B38628"/>
      <c r="C38628" s="32"/>
      <c r="D38628"/>
      <c r="E38628" s="32"/>
      <c r="F38628"/>
      <c r="G38628"/>
      <c r="H38628"/>
      <c r="I38628"/>
    </row>
    <row r="38629" spans="1:9" x14ac:dyDescent="0.25">
      <c r="A38629"/>
      <c r="B38629"/>
      <c r="C38629" s="32"/>
      <c r="D38629"/>
      <c r="E38629" s="32"/>
      <c r="F38629"/>
      <c r="G38629"/>
      <c r="H38629"/>
      <c r="I38629"/>
    </row>
    <row r="38630" spans="1:9" x14ac:dyDescent="0.25">
      <c r="A38630"/>
      <c r="B38630"/>
      <c r="C38630" s="32"/>
      <c r="D38630"/>
      <c r="E38630" s="32"/>
      <c r="F38630"/>
      <c r="G38630"/>
      <c r="H38630"/>
      <c r="I38630"/>
    </row>
    <row r="38631" spans="1:9" x14ac:dyDescent="0.25">
      <c r="A38631"/>
      <c r="B38631"/>
      <c r="C38631" s="32"/>
      <c r="D38631"/>
      <c r="E38631" s="32"/>
      <c r="F38631"/>
      <c r="G38631"/>
      <c r="H38631"/>
      <c r="I38631"/>
    </row>
    <row r="38632" spans="1:9" x14ac:dyDescent="0.25">
      <c r="A38632"/>
      <c r="B38632"/>
      <c r="C38632" s="32"/>
      <c r="D38632"/>
      <c r="E38632" s="32"/>
      <c r="F38632"/>
      <c r="G38632"/>
      <c r="H38632"/>
      <c r="I38632"/>
    </row>
    <row r="38633" spans="1:9" x14ac:dyDescent="0.25">
      <c r="A38633"/>
      <c r="B38633"/>
      <c r="C38633" s="32"/>
      <c r="D38633"/>
      <c r="E38633" s="32"/>
      <c r="F38633"/>
      <c r="G38633"/>
      <c r="H38633"/>
      <c r="I38633"/>
    </row>
    <row r="38634" spans="1:9" x14ac:dyDescent="0.25">
      <c r="A38634"/>
      <c r="B38634"/>
      <c r="C38634" s="32"/>
      <c r="D38634"/>
      <c r="E38634" s="32"/>
      <c r="F38634"/>
      <c r="G38634"/>
      <c r="H38634"/>
      <c r="I38634"/>
    </row>
    <row r="38635" spans="1:9" x14ac:dyDescent="0.25">
      <c r="A38635"/>
      <c r="B38635"/>
      <c r="C38635" s="32"/>
      <c r="D38635"/>
      <c r="E38635" s="32"/>
      <c r="F38635"/>
      <c r="G38635"/>
      <c r="H38635"/>
      <c r="I38635"/>
    </row>
    <row r="38636" spans="1:9" x14ac:dyDescent="0.25">
      <c r="A38636"/>
      <c r="B38636"/>
      <c r="C38636" s="32"/>
      <c r="D38636"/>
      <c r="E38636" s="32"/>
      <c r="F38636"/>
      <c r="G38636"/>
      <c r="H38636"/>
      <c r="I38636"/>
    </row>
    <row r="38637" spans="1:9" x14ac:dyDescent="0.25">
      <c r="A38637"/>
      <c r="B38637"/>
      <c r="C38637" s="32"/>
      <c r="D38637"/>
      <c r="E38637" s="32"/>
      <c r="F38637"/>
      <c r="G38637"/>
      <c r="H38637"/>
      <c r="I38637"/>
    </row>
    <row r="38638" spans="1:9" x14ac:dyDescent="0.25">
      <c r="A38638"/>
      <c r="B38638"/>
      <c r="C38638" s="32"/>
      <c r="D38638"/>
      <c r="E38638" s="32"/>
      <c r="F38638"/>
      <c r="G38638"/>
      <c r="H38638"/>
      <c r="I38638"/>
    </row>
    <row r="38639" spans="1:9" x14ac:dyDescent="0.25">
      <c r="A38639"/>
      <c r="B38639"/>
      <c r="C38639" s="32"/>
      <c r="D38639"/>
      <c r="E38639" s="32"/>
      <c r="F38639"/>
      <c r="G38639"/>
      <c r="H38639"/>
      <c r="I38639"/>
    </row>
    <row r="38640" spans="1:9" x14ac:dyDescent="0.25">
      <c r="A38640"/>
      <c r="B38640"/>
      <c r="C38640" s="32"/>
      <c r="D38640"/>
      <c r="E38640" s="32"/>
      <c r="F38640"/>
      <c r="G38640"/>
      <c r="H38640"/>
      <c r="I38640"/>
    </row>
    <row r="38641" spans="1:9" x14ac:dyDescent="0.25">
      <c r="A38641"/>
      <c r="B38641"/>
      <c r="C38641" s="32"/>
      <c r="D38641"/>
      <c r="E38641" s="32"/>
      <c r="F38641"/>
      <c r="G38641"/>
      <c r="H38641"/>
      <c r="I38641"/>
    </row>
    <row r="38642" spans="1:9" x14ac:dyDescent="0.25">
      <c r="A38642"/>
      <c r="B38642"/>
      <c r="C38642" s="32"/>
      <c r="D38642"/>
      <c r="E38642" s="32"/>
      <c r="F38642"/>
      <c r="G38642"/>
      <c r="H38642"/>
      <c r="I38642"/>
    </row>
    <row r="38643" spans="1:9" x14ac:dyDescent="0.25">
      <c r="A38643"/>
      <c r="B38643"/>
      <c r="C38643" s="32"/>
      <c r="D38643"/>
      <c r="E38643" s="32"/>
      <c r="F38643"/>
      <c r="G38643"/>
      <c r="H38643"/>
      <c r="I38643"/>
    </row>
    <row r="38644" spans="1:9" x14ac:dyDescent="0.25">
      <c r="A38644"/>
      <c r="B38644"/>
      <c r="C38644" s="32"/>
      <c r="D38644"/>
      <c r="E38644" s="32"/>
      <c r="F38644"/>
      <c r="G38644"/>
      <c r="H38644"/>
      <c r="I38644"/>
    </row>
    <row r="38645" spans="1:9" x14ac:dyDescent="0.25">
      <c r="A38645"/>
      <c r="B38645"/>
      <c r="C38645" s="32"/>
      <c r="D38645"/>
      <c r="E38645" s="32"/>
      <c r="F38645"/>
      <c r="G38645"/>
      <c r="H38645"/>
      <c r="I38645"/>
    </row>
    <row r="38646" spans="1:9" x14ac:dyDescent="0.25">
      <c r="A38646"/>
      <c r="B38646"/>
      <c r="C38646" s="32"/>
      <c r="D38646"/>
      <c r="E38646" s="32"/>
      <c r="F38646"/>
      <c r="G38646"/>
      <c r="H38646"/>
      <c r="I38646"/>
    </row>
    <row r="38647" spans="1:9" x14ac:dyDescent="0.25">
      <c r="A38647"/>
      <c r="B38647"/>
      <c r="C38647" s="32"/>
      <c r="D38647"/>
      <c r="E38647" s="32"/>
      <c r="F38647"/>
      <c r="G38647"/>
      <c r="H38647"/>
      <c r="I38647"/>
    </row>
    <row r="38648" spans="1:9" x14ac:dyDescent="0.25">
      <c r="A38648"/>
      <c r="B38648"/>
      <c r="C38648" s="32"/>
      <c r="D38648"/>
      <c r="E38648" s="32"/>
      <c r="F38648"/>
      <c r="G38648"/>
      <c r="H38648"/>
      <c r="I38648"/>
    </row>
    <row r="38649" spans="1:9" x14ac:dyDescent="0.25">
      <c r="A38649"/>
      <c r="B38649"/>
      <c r="C38649" s="32"/>
      <c r="D38649"/>
      <c r="E38649" s="32"/>
      <c r="F38649"/>
      <c r="G38649"/>
      <c r="H38649"/>
      <c r="I38649"/>
    </row>
    <row r="38650" spans="1:9" x14ac:dyDescent="0.25">
      <c r="A38650"/>
      <c r="B38650"/>
      <c r="C38650" s="32"/>
      <c r="D38650"/>
      <c r="E38650" s="32"/>
      <c r="F38650"/>
      <c r="G38650"/>
      <c r="H38650"/>
      <c r="I38650"/>
    </row>
    <row r="38651" spans="1:9" x14ac:dyDescent="0.25">
      <c r="A38651"/>
      <c r="B38651"/>
      <c r="C38651" s="32"/>
      <c r="D38651"/>
      <c r="E38651" s="32"/>
      <c r="F38651"/>
      <c r="G38651"/>
      <c r="H38651"/>
      <c r="I38651"/>
    </row>
    <row r="38652" spans="1:9" x14ac:dyDescent="0.25">
      <c r="A38652"/>
      <c r="B38652"/>
      <c r="C38652" s="32"/>
      <c r="D38652"/>
      <c r="E38652" s="32"/>
      <c r="F38652"/>
      <c r="G38652"/>
      <c r="H38652"/>
      <c r="I38652"/>
    </row>
    <row r="38653" spans="1:9" x14ac:dyDescent="0.25">
      <c r="A38653"/>
      <c r="B38653"/>
      <c r="C38653" s="32"/>
      <c r="D38653"/>
      <c r="E38653" s="32"/>
      <c r="F38653"/>
      <c r="G38653"/>
      <c r="H38653"/>
      <c r="I38653"/>
    </row>
    <row r="38654" spans="1:9" x14ac:dyDescent="0.25">
      <c r="A38654"/>
      <c r="B38654"/>
      <c r="C38654" s="32"/>
      <c r="D38654"/>
      <c r="E38654" s="32"/>
      <c r="F38654"/>
      <c r="G38654"/>
      <c r="H38654"/>
      <c r="I38654"/>
    </row>
    <row r="38655" spans="1:9" x14ac:dyDescent="0.25">
      <c r="A38655"/>
      <c r="B38655"/>
      <c r="C38655" s="32"/>
      <c r="D38655"/>
      <c r="E38655" s="32"/>
      <c r="F38655"/>
      <c r="G38655"/>
      <c r="H38655"/>
      <c r="I38655"/>
    </row>
    <row r="38656" spans="1:9" x14ac:dyDescent="0.25">
      <c r="A38656"/>
      <c r="B38656"/>
      <c r="C38656" s="32"/>
      <c r="D38656"/>
      <c r="E38656" s="32"/>
      <c r="F38656"/>
      <c r="G38656"/>
      <c r="H38656"/>
      <c r="I38656"/>
    </row>
    <row r="38657" spans="1:9" x14ac:dyDescent="0.25">
      <c r="A38657"/>
      <c r="B38657"/>
      <c r="C38657" s="32"/>
      <c r="D38657"/>
      <c r="E38657" s="32"/>
      <c r="F38657"/>
      <c r="G38657"/>
      <c r="H38657"/>
      <c r="I38657"/>
    </row>
    <row r="38658" spans="1:9" x14ac:dyDescent="0.25">
      <c r="A38658"/>
      <c r="B38658"/>
      <c r="C38658" s="32"/>
      <c r="D38658"/>
      <c r="E38658" s="32"/>
      <c r="F38658"/>
      <c r="G38658"/>
      <c r="H38658"/>
      <c r="I38658"/>
    </row>
    <row r="38659" spans="1:9" x14ac:dyDescent="0.25">
      <c r="A38659"/>
      <c r="B38659"/>
      <c r="C38659" s="32"/>
      <c r="D38659"/>
      <c r="E38659" s="32"/>
      <c r="F38659"/>
      <c r="G38659"/>
      <c r="H38659"/>
      <c r="I38659"/>
    </row>
    <row r="38660" spans="1:9" x14ac:dyDescent="0.25">
      <c r="A38660"/>
      <c r="B38660"/>
      <c r="C38660" s="32"/>
      <c r="D38660"/>
      <c r="E38660" s="32"/>
      <c r="F38660"/>
      <c r="G38660"/>
      <c r="H38660"/>
      <c r="I38660"/>
    </row>
    <row r="38661" spans="1:9" x14ac:dyDescent="0.25">
      <c r="A38661"/>
      <c r="B38661"/>
      <c r="C38661" s="32"/>
      <c r="D38661"/>
      <c r="E38661" s="32"/>
      <c r="F38661"/>
      <c r="G38661"/>
      <c r="H38661"/>
      <c r="I38661"/>
    </row>
    <row r="38662" spans="1:9" x14ac:dyDescent="0.25">
      <c r="A38662"/>
      <c r="B38662"/>
      <c r="C38662" s="32"/>
      <c r="D38662"/>
      <c r="E38662" s="32"/>
      <c r="F38662"/>
      <c r="G38662"/>
      <c r="H38662"/>
      <c r="I38662"/>
    </row>
    <row r="38663" spans="1:9" x14ac:dyDescent="0.25">
      <c r="A38663"/>
      <c r="B38663"/>
      <c r="C38663" s="32"/>
      <c r="D38663"/>
      <c r="E38663" s="32"/>
      <c r="F38663"/>
      <c r="G38663"/>
      <c r="H38663"/>
      <c r="I38663"/>
    </row>
    <row r="38664" spans="1:9" x14ac:dyDescent="0.25">
      <c r="A38664"/>
      <c r="B38664"/>
      <c r="C38664" s="32"/>
      <c r="D38664"/>
      <c r="E38664" s="32"/>
      <c r="F38664"/>
      <c r="G38664"/>
      <c r="H38664"/>
      <c r="I38664"/>
    </row>
    <row r="38665" spans="1:9" x14ac:dyDescent="0.25">
      <c r="A38665"/>
      <c r="B38665"/>
      <c r="C38665" s="32"/>
      <c r="D38665"/>
      <c r="E38665" s="32"/>
      <c r="F38665"/>
      <c r="G38665"/>
      <c r="H38665"/>
      <c r="I38665"/>
    </row>
    <row r="38666" spans="1:9" x14ac:dyDescent="0.25">
      <c r="A38666"/>
      <c r="B38666"/>
      <c r="C38666" s="32"/>
      <c r="D38666"/>
      <c r="E38666" s="32"/>
      <c r="F38666"/>
      <c r="G38666"/>
      <c r="H38666"/>
      <c r="I38666"/>
    </row>
    <row r="38667" spans="1:9" x14ac:dyDescent="0.25">
      <c r="A38667"/>
      <c r="B38667"/>
      <c r="C38667" s="32"/>
      <c r="D38667"/>
      <c r="E38667" s="32"/>
      <c r="F38667"/>
      <c r="G38667"/>
      <c r="H38667"/>
      <c r="I38667"/>
    </row>
    <row r="38668" spans="1:9" x14ac:dyDescent="0.25">
      <c r="A38668"/>
      <c r="B38668"/>
      <c r="C38668" s="32"/>
      <c r="D38668"/>
      <c r="E38668" s="32"/>
      <c r="F38668"/>
      <c r="G38668"/>
      <c r="H38668"/>
      <c r="I38668"/>
    </row>
    <row r="38669" spans="1:9" x14ac:dyDescent="0.25">
      <c r="A38669"/>
      <c r="B38669"/>
      <c r="C38669" s="32"/>
      <c r="D38669"/>
      <c r="E38669" s="32"/>
      <c r="F38669"/>
      <c r="G38669"/>
      <c r="H38669"/>
      <c r="I38669"/>
    </row>
    <row r="38670" spans="1:9" x14ac:dyDescent="0.25">
      <c r="A38670"/>
      <c r="B38670"/>
      <c r="C38670" s="32"/>
      <c r="D38670"/>
      <c r="E38670" s="32"/>
      <c r="F38670"/>
      <c r="G38670"/>
      <c r="H38670"/>
      <c r="I38670"/>
    </row>
    <row r="38671" spans="1:9" x14ac:dyDescent="0.25">
      <c r="A38671"/>
      <c r="B38671"/>
      <c r="C38671" s="32"/>
      <c r="D38671"/>
      <c r="E38671" s="32"/>
      <c r="F38671"/>
      <c r="G38671"/>
      <c r="H38671"/>
      <c r="I38671"/>
    </row>
    <row r="38672" spans="1:9" x14ac:dyDescent="0.25">
      <c r="A38672"/>
      <c r="B38672"/>
      <c r="C38672" s="32"/>
      <c r="D38672"/>
      <c r="E38672" s="32"/>
      <c r="F38672"/>
      <c r="G38672"/>
      <c r="H38672"/>
      <c r="I38672"/>
    </row>
    <row r="38673" spans="1:9" x14ac:dyDescent="0.25">
      <c r="A38673"/>
      <c r="B38673"/>
      <c r="C38673" s="32"/>
      <c r="D38673"/>
      <c r="E38673" s="32"/>
      <c r="F38673"/>
      <c r="G38673"/>
      <c r="H38673"/>
      <c r="I38673"/>
    </row>
    <row r="38674" spans="1:9" x14ac:dyDescent="0.25">
      <c r="A38674"/>
      <c r="B38674"/>
      <c r="C38674" s="32"/>
      <c r="D38674"/>
      <c r="E38674" s="32"/>
      <c r="F38674"/>
      <c r="G38674"/>
      <c r="H38674"/>
      <c r="I38674"/>
    </row>
    <row r="38675" spans="1:9" x14ac:dyDescent="0.25">
      <c r="A38675"/>
      <c r="B38675"/>
      <c r="C38675" s="32"/>
      <c r="D38675"/>
      <c r="E38675" s="32"/>
      <c r="F38675"/>
      <c r="G38675"/>
      <c r="H38675"/>
      <c r="I38675"/>
    </row>
    <row r="38676" spans="1:9" x14ac:dyDescent="0.25">
      <c r="A38676"/>
      <c r="B38676"/>
      <c r="C38676" s="32"/>
      <c r="D38676"/>
      <c r="E38676" s="32"/>
      <c r="F38676"/>
      <c r="G38676"/>
      <c r="H38676"/>
      <c r="I38676"/>
    </row>
    <row r="38677" spans="1:9" x14ac:dyDescent="0.25">
      <c r="A38677"/>
      <c r="B38677"/>
      <c r="C38677" s="32"/>
      <c r="D38677"/>
      <c r="E38677" s="32"/>
      <c r="F38677"/>
      <c r="G38677"/>
      <c r="H38677"/>
      <c r="I38677"/>
    </row>
    <row r="38678" spans="1:9" x14ac:dyDescent="0.25">
      <c r="A38678"/>
      <c r="B38678"/>
      <c r="C38678" s="32"/>
      <c r="D38678"/>
      <c r="E38678" s="32"/>
      <c r="F38678"/>
      <c r="G38678"/>
      <c r="H38678"/>
      <c r="I38678"/>
    </row>
    <row r="38679" spans="1:9" x14ac:dyDescent="0.25">
      <c r="A38679"/>
      <c r="B38679"/>
      <c r="C38679" s="32"/>
      <c r="D38679"/>
      <c r="E38679" s="32"/>
      <c r="F38679"/>
      <c r="G38679"/>
      <c r="H38679"/>
      <c r="I38679"/>
    </row>
    <row r="38680" spans="1:9" x14ac:dyDescent="0.25">
      <c r="A38680"/>
      <c r="B38680"/>
      <c r="C38680" s="32"/>
      <c r="D38680"/>
      <c r="E38680" s="32"/>
      <c r="F38680"/>
      <c r="G38680"/>
      <c r="H38680"/>
      <c r="I38680"/>
    </row>
    <row r="38681" spans="1:9" x14ac:dyDescent="0.25">
      <c r="A38681"/>
      <c r="B38681"/>
      <c r="C38681" s="32"/>
      <c r="D38681"/>
      <c r="E38681" s="32"/>
      <c r="F38681"/>
      <c r="G38681"/>
      <c r="H38681"/>
      <c r="I38681"/>
    </row>
    <row r="38682" spans="1:9" x14ac:dyDescent="0.25">
      <c r="A38682"/>
      <c r="B38682"/>
      <c r="C38682" s="32"/>
      <c r="D38682"/>
      <c r="E38682" s="32"/>
      <c r="F38682"/>
      <c r="G38682"/>
      <c r="H38682"/>
      <c r="I38682"/>
    </row>
    <row r="38683" spans="1:9" x14ac:dyDescent="0.25">
      <c r="A38683"/>
      <c r="B38683"/>
      <c r="C38683" s="32"/>
      <c r="D38683"/>
      <c r="E38683" s="32"/>
      <c r="F38683"/>
      <c r="G38683"/>
      <c r="H38683"/>
      <c r="I38683"/>
    </row>
    <row r="38684" spans="1:9" x14ac:dyDescent="0.25">
      <c r="A38684"/>
      <c r="B38684"/>
      <c r="C38684" s="32"/>
      <c r="D38684"/>
      <c r="E38684" s="32"/>
      <c r="F38684"/>
      <c r="G38684"/>
      <c r="H38684"/>
      <c r="I38684"/>
    </row>
    <row r="38685" spans="1:9" x14ac:dyDescent="0.25">
      <c r="A38685"/>
      <c r="B38685"/>
      <c r="C38685" s="32"/>
      <c r="D38685"/>
      <c r="E38685" s="32"/>
      <c r="F38685"/>
      <c r="G38685"/>
      <c r="H38685"/>
      <c r="I38685"/>
    </row>
    <row r="38686" spans="1:9" x14ac:dyDescent="0.25">
      <c r="A38686"/>
      <c r="B38686"/>
      <c r="C38686" s="32"/>
      <c r="D38686"/>
      <c r="E38686" s="32"/>
      <c r="F38686"/>
      <c r="G38686"/>
      <c r="H38686"/>
      <c r="I38686"/>
    </row>
    <row r="38687" spans="1:9" x14ac:dyDescent="0.25">
      <c r="A38687"/>
      <c r="B38687"/>
      <c r="C38687" s="32"/>
      <c r="D38687"/>
      <c r="E38687" s="32"/>
      <c r="F38687"/>
      <c r="G38687"/>
      <c r="H38687"/>
      <c r="I38687"/>
    </row>
    <row r="38688" spans="1:9" x14ac:dyDescent="0.25">
      <c r="A38688"/>
      <c r="B38688"/>
      <c r="C38688" s="32"/>
      <c r="D38688"/>
      <c r="E38688" s="32"/>
      <c r="F38688"/>
      <c r="G38688"/>
      <c r="H38688"/>
      <c r="I38688"/>
    </row>
    <row r="38689" spans="1:9" x14ac:dyDescent="0.25">
      <c r="A38689"/>
      <c r="B38689"/>
      <c r="C38689" s="32"/>
      <c r="D38689"/>
      <c r="E38689" s="32"/>
      <c r="F38689"/>
      <c r="G38689"/>
      <c r="H38689"/>
      <c r="I38689"/>
    </row>
    <row r="38690" spans="1:9" x14ac:dyDescent="0.25">
      <c r="A38690"/>
      <c r="B38690"/>
      <c r="C38690" s="32"/>
      <c r="D38690"/>
      <c r="E38690" s="32"/>
      <c r="F38690"/>
      <c r="G38690"/>
      <c r="H38690"/>
      <c r="I38690"/>
    </row>
    <row r="38691" spans="1:9" x14ac:dyDescent="0.25">
      <c r="A38691"/>
      <c r="B38691"/>
      <c r="C38691" s="32"/>
      <c r="D38691"/>
      <c r="E38691" s="32"/>
      <c r="F38691"/>
      <c r="G38691"/>
      <c r="H38691"/>
      <c r="I38691"/>
    </row>
    <row r="38692" spans="1:9" x14ac:dyDescent="0.25">
      <c r="A38692"/>
      <c r="B38692"/>
      <c r="C38692" s="32"/>
      <c r="D38692"/>
      <c r="E38692" s="32"/>
      <c r="F38692"/>
      <c r="G38692"/>
      <c r="H38692"/>
      <c r="I38692"/>
    </row>
    <row r="38693" spans="1:9" x14ac:dyDescent="0.25">
      <c r="A38693"/>
      <c r="B38693"/>
      <c r="C38693" s="32"/>
      <c r="D38693"/>
      <c r="E38693" s="32"/>
      <c r="F38693"/>
      <c r="G38693"/>
      <c r="H38693"/>
      <c r="I38693"/>
    </row>
    <row r="38694" spans="1:9" x14ac:dyDescent="0.25">
      <c r="A38694"/>
      <c r="B38694"/>
      <c r="C38694" s="32"/>
      <c r="D38694"/>
      <c r="E38694" s="32"/>
      <c r="F38694"/>
      <c r="G38694"/>
      <c r="H38694"/>
      <c r="I38694"/>
    </row>
    <row r="38695" spans="1:9" x14ac:dyDescent="0.25">
      <c r="A38695"/>
      <c r="B38695"/>
      <c r="C38695" s="32"/>
      <c r="D38695"/>
      <c r="E38695" s="32"/>
      <c r="F38695"/>
      <c r="G38695"/>
      <c r="H38695"/>
      <c r="I38695"/>
    </row>
    <row r="38696" spans="1:9" x14ac:dyDescent="0.25">
      <c r="A38696"/>
      <c r="B38696"/>
      <c r="C38696" s="32"/>
      <c r="D38696"/>
      <c r="E38696" s="32"/>
      <c r="F38696"/>
      <c r="G38696"/>
      <c r="H38696"/>
      <c r="I38696"/>
    </row>
    <row r="38697" spans="1:9" x14ac:dyDescent="0.25">
      <c r="A38697"/>
      <c r="B38697"/>
      <c r="C38697" s="32"/>
      <c r="D38697"/>
      <c r="E38697" s="32"/>
      <c r="F38697"/>
      <c r="G38697"/>
      <c r="H38697"/>
      <c r="I38697"/>
    </row>
    <row r="38698" spans="1:9" x14ac:dyDescent="0.25">
      <c r="A38698"/>
      <c r="B38698"/>
      <c r="C38698" s="32"/>
      <c r="D38698"/>
      <c r="E38698" s="32"/>
      <c r="F38698"/>
      <c r="G38698"/>
      <c r="H38698"/>
      <c r="I38698"/>
    </row>
    <row r="38699" spans="1:9" x14ac:dyDescent="0.25">
      <c r="A38699"/>
      <c r="B38699"/>
      <c r="C38699" s="32"/>
      <c r="D38699"/>
      <c r="E38699" s="32"/>
      <c r="F38699"/>
      <c r="G38699"/>
      <c r="H38699"/>
      <c r="I38699"/>
    </row>
    <row r="38700" spans="1:9" x14ac:dyDescent="0.25">
      <c r="A38700"/>
      <c r="B38700"/>
      <c r="C38700" s="32"/>
      <c r="D38700"/>
      <c r="E38700" s="32"/>
      <c r="F38700"/>
      <c r="G38700"/>
      <c r="H38700"/>
      <c r="I38700"/>
    </row>
    <row r="38701" spans="1:9" x14ac:dyDescent="0.25">
      <c r="A38701"/>
      <c r="B38701"/>
      <c r="C38701" s="32"/>
      <c r="D38701"/>
      <c r="E38701" s="32"/>
      <c r="F38701"/>
      <c r="G38701"/>
      <c r="H38701"/>
      <c r="I38701"/>
    </row>
    <row r="38702" spans="1:9" x14ac:dyDescent="0.25">
      <c r="A38702"/>
      <c r="B38702"/>
      <c r="C38702" s="32"/>
      <c r="D38702"/>
      <c r="E38702" s="32"/>
      <c r="F38702"/>
      <c r="G38702"/>
      <c r="H38702"/>
      <c r="I38702"/>
    </row>
    <row r="38703" spans="1:9" x14ac:dyDescent="0.25">
      <c r="A38703"/>
      <c r="B38703"/>
      <c r="C38703" s="32"/>
      <c r="D38703"/>
      <c r="E38703" s="32"/>
      <c r="F38703"/>
      <c r="G38703"/>
      <c r="H38703"/>
      <c r="I38703"/>
    </row>
    <row r="38704" spans="1:9" x14ac:dyDescent="0.25">
      <c r="A38704"/>
      <c r="B38704"/>
      <c r="C38704" s="32"/>
      <c r="D38704"/>
      <c r="E38704" s="32"/>
      <c r="F38704"/>
      <c r="G38704"/>
      <c r="H38704"/>
      <c r="I38704"/>
    </row>
    <row r="38705" spans="1:9" x14ac:dyDescent="0.25">
      <c r="A38705"/>
      <c r="B38705"/>
      <c r="C38705" s="32"/>
      <c r="D38705"/>
      <c r="E38705" s="32"/>
      <c r="F38705"/>
      <c r="G38705"/>
      <c r="H38705"/>
      <c r="I38705"/>
    </row>
    <row r="38706" spans="1:9" x14ac:dyDescent="0.25">
      <c r="A38706"/>
      <c r="B38706"/>
      <c r="C38706" s="32"/>
      <c r="D38706"/>
      <c r="E38706" s="32"/>
      <c r="F38706"/>
      <c r="G38706"/>
      <c r="H38706"/>
      <c r="I38706"/>
    </row>
    <row r="38707" spans="1:9" x14ac:dyDescent="0.25">
      <c r="A38707"/>
      <c r="B38707"/>
      <c r="C38707" s="32"/>
      <c r="D38707"/>
      <c r="E38707" s="32"/>
      <c r="F38707"/>
      <c r="G38707"/>
      <c r="H38707"/>
      <c r="I38707"/>
    </row>
    <row r="38708" spans="1:9" x14ac:dyDescent="0.25">
      <c r="A38708"/>
      <c r="B38708"/>
      <c r="C38708" s="32"/>
      <c r="D38708"/>
      <c r="E38708" s="32"/>
      <c r="F38708"/>
      <c r="G38708"/>
      <c r="H38708"/>
      <c r="I38708"/>
    </row>
    <row r="38709" spans="1:9" x14ac:dyDescent="0.25">
      <c r="A38709"/>
      <c r="B38709"/>
      <c r="C38709" s="32"/>
      <c r="D38709"/>
      <c r="E38709" s="32"/>
      <c r="F38709"/>
      <c r="G38709"/>
      <c r="H38709"/>
      <c r="I38709"/>
    </row>
    <row r="38710" spans="1:9" x14ac:dyDescent="0.25">
      <c r="A38710"/>
      <c r="B38710"/>
      <c r="C38710" s="32"/>
      <c r="D38710"/>
      <c r="E38710" s="32"/>
      <c r="F38710"/>
      <c r="G38710"/>
      <c r="H38710"/>
      <c r="I38710"/>
    </row>
    <row r="38711" spans="1:9" x14ac:dyDescent="0.25">
      <c r="A38711"/>
      <c r="B38711"/>
      <c r="C38711" s="32"/>
      <c r="D38711"/>
      <c r="E38711" s="32"/>
      <c r="F38711"/>
      <c r="G38711"/>
      <c r="H38711"/>
      <c r="I38711"/>
    </row>
    <row r="38712" spans="1:9" x14ac:dyDescent="0.25">
      <c r="A38712"/>
      <c r="B38712"/>
      <c r="C38712" s="32"/>
      <c r="D38712"/>
      <c r="E38712" s="32"/>
      <c r="F38712"/>
      <c r="G38712"/>
      <c r="H38712"/>
      <c r="I38712"/>
    </row>
    <row r="38713" spans="1:9" x14ac:dyDescent="0.25">
      <c r="A38713"/>
      <c r="B38713"/>
      <c r="C38713" s="32"/>
      <c r="D38713"/>
      <c r="E38713" s="32"/>
      <c r="F38713"/>
      <c r="G38713"/>
      <c r="H38713"/>
      <c r="I38713"/>
    </row>
    <row r="38714" spans="1:9" x14ac:dyDescent="0.25">
      <c r="A38714"/>
      <c r="B38714"/>
      <c r="C38714" s="32"/>
      <c r="D38714"/>
      <c r="E38714" s="32"/>
      <c r="F38714"/>
      <c r="G38714"/>
      <c r="H38714"/>
      <c r="I38714"/>
    </row>
    <row r="38715" spans="1:9" x14ac:dyDescent="0.25">
      <c r="A38715"/>
      <c r="B38715"/>
      <c r="C38715" s="32"/>
      <c r="D38715"/>
      <c r="E38715" s="32"/>
      <c r="F38715"/>
      <c r="G38715"/>
      <c r="H38715"/>
      <c r="I38715"/>
    </row>
    <row r="38716" spans="1:9" x14ac:dyDescent="0.25">
      <c r="A38716"/>
      <c r="B38716"/>
      <c r="C38716" s="32"/>
      <c r="D38716"/>
      <c r="E38716" s="32"/>
      <c r="F38716"/>
      <c r="G38716"/>
      <c r="H38716"/>
      <c r="I38716"/>
    </row>
    <row r="38717" spans="1:9" x14ac:dyDescent="0.25">
      <c r="A38717"/>
      <c r="B38717"/>
      <c r="C38717" s="32"/>
      <c r="D38717"/>
      <c r="E38717" s="32"/>
      <c r="F38717"/>
      <c r="G38717"/>
      <c r="H38717"/>
      <c r="I38717"/>
    </row>
    <row r="38718" spans="1:9" x14ac:dyDescent="0.25">
      <c r="A38718"/>
      <c r="B38718"/>
      <c r="C38718" s="32"/>
      <c r="D38718"/>
      <c r="E38718" s="32"/>
      <c r="F38718"/>
      <c r="G38718"/>
      <c r="H38718"/>
      <c r="I38718"/>
    </row>
    <row r="38719" spans="1:9" x14ac:dyDescent="0.25">
      <c r="A38719"/>
      <c r="B38719"/>
      <c r="C38719" s="32"/>
      <c r="D38719"/>
      <c r="E38719" s="32"/>
      <c r="F38719"/>
      <c r="G38719"/>
      <c r="H38719"/>
      <c r="I38719"/>
    </row>
    <row r="38720" spans="1:9" x14ac:dyDescent="0.25">
      <c r="A38720"/>
      <c r="B38720"/>
      <c r="C38720" s="32"/>
      <c r="D38720"/>
      <c r="E38720" s="32"/>
      <c r="F38720"/>
      <c r="G38720"/>
      <c r="H38720"/>
      <c r="I38720"/>
    </row>
    <row r="38721" spans="1:9" x14ac:dyDescent="0.25">
      <c r="A38721"/>
      <c r="B38721"/>
      <c r="C38721" s="32"/>
      <c r="D38721"/>
      <c r="E38721" s="32"/>
      <c r="F38721"/>
      <c r="G38721"/>
      <c r="H38721"/>
      <c r="I38721"/>
    </row>
    <row r="38722" spans="1:9" x14ac:dyDescent="0.25">
      <c r="A38722"/>
      <c r="B38722"/>
      <c r="C38722" s="32"/>
      <c r="D38722"/>
      <c r="E38722" s="32"/>
      <c r="F38722"/>
      <c r="G38722"/>
      <c r="H38722"/>
      <c r="I38722"/>
    </row>
    <row r="38723" spans="1:9" x14ac:dyDescent="0.25">
      <c r="A38723"/>
      <c r="B38723"/>
      <c r="C38723" s="32"/>
      <c r="D38723"/>
      <c r="E38723" s="32"/>
      <c r="F38723"/>
      <c r="G38723"/>
      <c r="H38723"/>
      <c r="I38723"/>
    </row>
    <row r="38724" spans="1:9" x14ac:dyDescent="0.25">
      <c r="A38724"/>
      <c r="B38724"/>
      <c r="C38724" s="32"/>
      <c r="D38724"/>
      <c r="E38724" s="32"/>
      <c r="F38724"/>
      <c r="G38724"/>
      <c r="H38724"/>
      <c r="I38724"/>
    </row>
    <row r="38725" spans="1:9" x14ac:dyDescent="0.25">
      <c r="A38725"/>
      <c r="B38725"/>
      <c r="C38725" s="32"/>
      <c r="D38725"/>
      <c r="E38725" s="32"/>
      <c r="F38725"/>
      <c r="G38725"/>
      <c r="H38725"/>
      <c r="I38725"/>
    </row>
    <row r="38726" spans="1:9" x14ac:dyDescent="0.25">
      <c r="A38726"/>
      <c r="B38726"/>
      <c r="C38726" s="32"/>
      <c r="D38726"/>
      <c r="E38726" s="32"/>
      <c r="F38726"/>
      <c r="G38726"/>
      <c r="H38726"/>
      <c r="I38726"/>
    </row>
    <row r="38727" spans="1:9" x14ac:dyDescent="0.25">
      <c r="A38727"/>
      <c r="B38727"/>
      <c r="C38727" s="32"/>
      <c r="D38727"/>
      <c r="E38727" s="32"/>
      <c r="F38727"/>
      <c r="G38727"/>
      <c r="H38727"/>
      <c r="I38727"/>
    </row>
    <row r="38728" spans="1:9" x14ac:dyDescent="0.25">
      <c r="A38728"/>
      <c r="B38728"/>
      <c r="C38728" s="32"/>
      <c r="D38728"/>
      <c r="E38728" s="32"/>
      <c r="F38728"/>
      <c r="G38728"/>
      <c r="H38728"/>
      <c r="I38728"/>
    </row>
    <row r="38729" spans="1:9" x14ac:dyDescent="0.25">
      <c r="A38729"/>
      <c r="B38729"/>
      <c r="C38729" s="32"/>
      <c r="D38729"/>
      <c r="E38729" s="32"/>
      <c r="F38729"/>
      <c r="G38729"/>
      <c r="H38729"/>
      <c r="I38729"/>
    </row>
    <row r="38730" spans="1:9" x14ac:dyDescent="0.25">
      <c r="A38730"/>
      <c r="B38730"/>
      <c r="C38730" s="32"/>
      <c r="D38730"/>
      <c r="E38730" s="32"/>
      <c r="F38730"/>
      <c r="G38730"/>
      <c r="H38730"/>
      <c r="I38730"/>
    </row>
    <row r="38731" spans="1:9" x14ac:dyDescent="0.25">
      <c r="A38731"/>
      <c r="B38731"/>
      <c r="C38731" s="32"/>
      <c r="D38731"/>
      <c r="E38731" s="32"/>
      <c r="F38731"/>
      <c r="G38731"/>
      <c r="H38731"/>
      <c r="I38731"/>
    </row>
    <row r="38732" spans="1:9" x14ac:dyDescent="0.25">
      <c r="A38732"/>
      <c r="B38732"/>
      <c r="C38732" s="32"/>
      <c r="D38732"/>
      <c r="E38732" s="32"/>
      <c r="F38732"/>
      <c r="G38732"/>
      <c r="H38732"/>
      <c r="I38732"/>
    </row>
    <row r="38733" spans="1:9" x14ac:dyDescent="0.25">
      <c r="A38733"/>
      <c r="B38733"/>
      <c r="C38733" s="32"/>
      <c r="D38733"/>
      <c r="E38733" s="32"/>
      <c r="F38733"/>
      <c r="G38733"/>
      <c r="H38733"/>
      <c r="I38733"/>
    </row>
    <row r="38734" spans="1:9" x14ac:dyDescent="0.25">
      <c r="A38734"/>
      <c r="B38734"/>
      <c r="C38734" s="32"/>
      <c r="D38734"/>
      <c r="E38734" s="32"/>
      <c r="F38734"/>
      <c r="G38734"/>
      <c r="H38734"/>
      <c r="I38734"/>
    </row>
    <row r="38735" spans="1:9" x14ac:dyDescent="0.25">
      <c r="A38735"/>
      <c r="B38735"/>
      <c r="C38735" s="32"/>
      <c r="D38735"/>
      <c r="E38735" s="32"/>
      <c r="F38735"/>
      <c r="G38735"/>
      <c r="H38735"/>
      <c r="I38735"/>
    </row>
    <row r="38736" spans="1:9" x14ac:dyDescent="0.25">
      <c r="A38736"/>
      <c r="B38736"/>
      <c r="C38736" s="32"/>
      <c r="D38736"/>
      <c r="E38736" s="32"/>
      <c r="F38736"/>
      <c r="G38736"/>
      <c r="H38736"/>
      <c r="I38736"/>
    </row>
    <row r="38737" spans="1:9" x14ac:dyDescent="0.25">
      <c r="A38737"/>
      <c r="B38737"/>
      <c r="C38737" s="32"/>
      <c r="D38737"/>
      <c r="E38737" s="32"/>
      <c r="F38737"/>
      <c r="G38737"/>
      <c r="H38737"/>
      <c r="I38737"/>
    </row>
    <row r="38738" spans="1:9" x14ac:dyDescent="0.25">
      <c r="A38738"/>
      <c r="B38738"/>
      <c r="C38738" s="32"/>
      <c r="D38738"/>
      <c r="E38738" s="32"/>
      <c r="F38738"/>
      <c r="G38738"/>
      <c r="H38738"/>
      <c r="I38738"/>
    </row>
    <row r="38739" spans="1:9" x14ac:dyDescent="0.25">
      <c r="A38739"/>
      <c r="B38739"/>
      <c r="C38739" s="32"/>
      <c r="D38739"/>
      <c r="E38739" s="32"/>
      <c r="F38739"/>
      <c r="G38739"/>
      <c r="H38739"/>
      <c r="I38739"/>
    </row>
    <row r="38740" spans="1:9" x14ac:dyDescent="0.25">
      <c r="A38740"/>
      <c r="B38740"/>
      <c r="C38740" s="32"/>
      <c r="D38740"/>
      <c r="E38740" s="32"/>
      <c r="F38740"/>
      <c r="G38740"/>
      <c r="H38740"/>
      <c r="I38740"/>
    </row>
    <row r="38741" spans="1:9" x14ac:dyDescent="0.25">
      <c r="A38741"/>
      <c r="B38741"/>
      <c r="C38741" s="32"/>
      <c r="D38741"/>
      <c r="E38741" s="32"/>
      <c r="F38741"/>
      <c r="G38741"/>
      <c r="H38741"/>
      <c r="I38741"/>
    </row>
    <row r="38742" spans="1:9" x14ac:dyDescent="0.25">
      <c r="A38742"/>
      <c r="B38742"/>
      <c r="C38742" s="32"/>
      <c r="D38742"/>
      <c r="E38742" s="32"/>
      <c r="F38742"/>
      <c r="G38742"/>
      <c r="H38742"/>
      <c r="I38742"/>
    </row>
    <row r="38743" spans="1:9" x14ac:dyDescent="0.25">
      <c r="A38743"/>
      <c r="B38743"/>
      <c r="C38743" s="32"/>
      <c r="D38743"/>
      <c r="E38743" s="32"/>
      <c r="F38743"/>
      <c r="G38743"/>
      <c r="H38743"/>
      <c r="I38743"/>
    </row>
    <row r="38744" spans="1:9" x14ac:dyDescent="0.25">
      <c r="A38744"/>
      <c r="B38744"/>
      <c r="C38744" s="32"/>
      <c r="D38744"/>
      <c r="E38744" s="32"/>
      <c r="F38744"/>
      <c r="G38744"/>
      <c r="H38744"/>
      <c r="I38744"/>
    </row>
    <row r="38745" spans="1:9" x14ac:dyDescent="0.25">
      <c r="A38745"/>
      <c r="B38745"/>
      <c r="C38745" s="32"/>
      <c r="D38745"/>
      <c r="E38745" s="32"/>
      <c r="F38745"/>
      <c r="G38745"/>
      <c r="H38745"/>
      <c r="I38745"/>
    </row>
    <row r="38746" spans="1:9" x14ac:dyDescent="0.25">
      <c r="A38746"/>
      <c r="B38746"/>
      <c r="C38746" s="32"/>
      <c r="D38746"/>
      <c r="E38746" s="32"/>
      <c r="F38746"/>
      <c r="G38746"/>
      <c r="H38746"/>
      <c r="I38746"/>
    </row>
    <row r="38747" spans="1:9" x14ac:dyDescent="0.25">
      <c r="A38747"/>
      <c r="B38747"/>
      <c r="C38747" s="32"/>
      <c r="D38747"/>
      <c r="E38747" s="32"/>
      <c r="F38747"/>
      <c r="G38747"/>
      <c r="H38747"/>
      <c r="I38747"/>
    </row>
    <row r="38748" spans="1:9" x14ac:dyDescent="0.25">
      <c r="A38748"/>
      <c r="B38748"/>
      <c r="C38748" s="32"/>
      <c r="D38748"/>
      <c r="E38748" s="32"/>
      <c r="F38748"/>
      <c r="G38748"/>
      <c r="H38748"/>
      <c r="I38748"/>
    </row>
    <row r="38749" spans="1:9" x14ac:dyDescent="0.25">
      <c r="A38749"/>
      <c r="B38749"/>
      <c r="C38749" s="32"/>
      <c r="D38749"/>
      <c r="E38749" s="32"/>
      <c r="F38749"/>
      <c r="G38749"/>
      <c r="H38749"/>
      <c r="I38749"/>
    </row>
    <row r="38750" spans="1:9" x14ac:dyDescent="0.25">
      <c r="A38750"/>
      <c r="B38750"/>
      <c r="C38750" s="32"/>
      <c r="D38750"/>
      <c r="E38750" s="32"/>
      <c r="F38750"/>
      <c r="G38750"/>
      <c r="H38750"/>
      <c r="I38750"/>
    </row>
    <row r="38751" spans="1:9" x14ac:dyDescent="0.25">
      <c r="A38751"/>
      <c r="B38751"/>
      <c r="C38751" s="32"/>
      <c r="D38751"/>
      <c r="E38751" s="32"/>
      <c r="F38751"/>
      <c r="G38751"/>
      <c r="H38751"/>
      <c r="I38751"/>
    </row>
    <row r="38752" spans="1:9" x14ac:dyDescent="0.25">
      <c r="A38752"/>
      <c r="B38752"/>
      <c r="C38752" s="32"/>
      <c r="D38752"/>
      <c r="E38752" s="32"/>
      <c r="F38752"/>
      <c r="G38752"/>
      <c r="H38752"/>
      <c r="I38752"/>
    </row>
    <row r="38753" spans="1:9" x14ac:dyDescent="0.25">
      <c r="A38753"/>
      <c r="B38753"/>
      <c r="C38753" s="32"/>
      <c r="D38753"/>
      <c r="E38753" s="32"/>
      <c r="F38753"/>
      <c r="G38753"/>
      <c r="H38753"/>
      <c r="I38753"/>
    </row>
    <row r="38754" spans="1:9" x14ac:dyDescent="0.25">
      <c r="A38754"/>
      <c r="B38754"/>
      <c r="C38754" s="32"/>
      <c r="D38754"/>
      <c r="E38754" s="32"/>
      <c r="F38754"/>
      <c r="G38754"/>
      <c r="H38754"/>
      <c r="I38754"/>
    </row>
    <row r="38755" spans="1:9" x14ac:dyDescent="0.25">
      <c r="A38755"/>
      <c r="B38755"/>
      <c r="C38755" s="32"/>
      <c r="D38755"/>
      <c r="E38755" s="32"/>
      <c r="F38755"/>
      <c r="G38755"/>
      <c r="H38755"/>
      <c r="I38755"/>
    </row>
    <row r="38756" spans="1:9" x14ac:dyDescent="0.25">
      <c r="A38756"/>
      <c r="B38756"/>
      <c r="C38756" s="32"/>
      <c r="D38756"/>
      <c r="E38756" s="32"/>
      <c r="F38756"/>
      <c r="G38756"/>
      <c r="H38756"/>
      <c r="I38756"/>
    </row>
    <row r="38757" spans="1:9" x14ac:dyDescent="0.25">
      <c r="A38757"/>
      <c r="B38757"/>
      <c r="C38757" s="32"/>
      <c r="D38757"/>
      <c r="E38757" s="32"/>
      <c r="F38757"/>
      <c r="G38757"/>
      <c r="H38757"/>
      <c r="I38757"/>
    </row>
    <row r="38758" spans="1:9" x14ac:dyDescent="0.25">
      <c r="A38758"/>
      <c r="B38758"/>
      <c r="C38758" s="32"/>
      <c r="D38758"/>
      <c r="E38758" s="32"/>
      <c r="F38758"/>
      <c r="G38758"/>
      <c r="H38758"/>
      <c r="I38758"/>
    </row>
    <row r="38759" spans="1:9" x14ac:dyDescent="0.25">
      <c r="A38759"/>
      <c r="B38759"/>
      <c r="C38759" s="32"/>
      <c r="D38759"/>
      <c r="E38759" s="32"/>
      <c r="F38759"/>
      <c r="G38759"/>
      <c r="H38759"/>
      <c r="I38759"/>
    </row>
    <row r="38760" spans="1:9" x14ac:dyDescent="0.25">
      <c r="A38760"/>
      <c r="B38760"/>
      <c r="C38760" s="32"/>
      <c r="D38760"/>
      <c r="E38760" s="32"/>
      <c r="F38760"/>
      <c r="G38760"/>
      <c r="H38760"/>
      <c r="I38760"/>
    </row>
    <row r="38761" spans="1:9" x14ac:dyDescent="0.25">
      <c r="A38761"/>
      <c r="B38761"/>
      <c r="C38761" s="32"/>
      <c r="D38761"/>
      <c r="E38761" s="32"/>
      <c r="F38761"/>
      <c r="G38761"/>
      <c r="H38761"/>
      <c r="I38761"/>
    </row>
    <row r="38762" spans="1:9" x14ac:dyDescent="0.25">
      <c r="A38762"/>
      <c r="B38762"/>
      <c r="C38762" s="32"/>
      <c r="D38762"/>
      <c r="E38762" s="32"/>
      <c r="F38762"/>
      <c r="G38762"/>
      <c r="H38762"/>
      <c r="I38762"/>
    </row>
    <row r="38763" spans="1:9" x14ac:dyDescent="0.25">
      <c r="A38763"/>
      <c r="B38763"/>
      <c r="C38763" s="32"/>
      <c r="D38763"/>
      <c r="E38763" s="32"/>
      <c r="F38763"/>
      <c r="G38763"/>
      <c r="H38763"/>
      <c r="I38763"/>
    </row>
    <row r="38764" spans="1:9" x14ac:dyDescent="0.25">
      <c r="A38764"/>
      <c r="B38764"/>
      <c r="C38764" s="32"/>
      <c r="D38764"/>
      <c r="E38764" s="32"/>
      <c r="F38764"/>
      <c r="G38764"/>
      <c r="H38764"/>
      <c r="I38764"/>
    </row>
    <row r="38765" spans="1:9" x14ac:dyDescent="0.25">
      <c r="A38765"/>
      <c r="B38765"/>
      <c r="C38765" s="32"/>
      <c r="D38765"/>
      <c r="E38765" s="32"/>
      <c r="F38765"/>
      <c r="G38765"/>
      <c r="H38765"/>
      <c r="I38765"/>
    </row>
    <row r="38766" spans="1:9" x14ac:dyDescent="0.25">
      <c r="A38766"/>
      <c r="B38766"/>
      <c r="C38766" s="32"/>
      <c r="D38766"/>
      <c r="E38766" s="32"/>
      <c r="F38766"/>
      <c r="G38766"/>
      <c r="H38766"/>
      <c r="I38766"/>
    </row>
    <row r="38767" spans="1:9" x14ac:dyDescent="0.25">
      <c r="A38767"/>
      <c r="B38767"/>
      <c r="C38767" s="32"/>
      <c r="D38767"/>
      <c r="E38767" s="32"/>
      <c r="F38767"/>
      <c r="G38767"/>
      <c r="H38767"/>
      <c r="I38767"/>
    </row>
    <row r="38768" spans="1:9" x14ac:dyDescent="0.25">
      <c r="A38768"/>
      <c r="B38768"/>
      <c r="C38768" s="32"/>
      <c r="D38768"/>
      <c r="E38768" s="32"/>
      <c r="F38768"/>
      <c r="G38768"/>
      <c r="H38768"/>
      <c r="I38768"/>
    </row>
    <row r="38769" spans="1:9" x14ac:dyDescent="0.25">
      <c r="A38769"/>
      <c r="B38769"/>
      <c r="C38769" s="32"/>
      <c r="D38769"/>
      <c r="E38769" s="32"/>
      <c r="F38769"/>
      <c r="G38769"/>
      <c r="H38769"/>
      <c r="I38769"/>
    </row>
    <row r="38770" spans="1:9" x14ac:dyDescent="0.25">
      <c r="A38770"/>
      <c r="B38770"/>
      <c r="C38770" s="32"/>
      <c r="D38770"/>
      <c r="E38770" s="32"/>
      <c r="F38770"/>
      <c r="G38770"/>
      <c r="H38770"/>
      <c r="I38770"/>
    </row>
    <row r="38771" spans="1:9" x14ac:dyDescent="0.25">
      <c r="A38771"/>
      <c r="B38771"/>
      <c r="C38771" s="32"/>
      <c r="D38771"/>
      <c r="E38771" s="32"/>
      <c r="F38771"/>
      <c r="G38771"/>
      <c r="H38771"/>
      <c r="I38771"/>
    </row>
    <row r="38772" spans="1:9" x14ac:dyDescent="0.25">
      <c r="A38772"/>
      <c r="B38772"/>
      <c r="C38772" s="32"/>
      <c r="D38772"/>
      <c r="E38772" s="32"/>
      <c r="F38772"/>
      <c r="G38772"/>
      <c r="H38772"/>
      <c r="I38772"/>
    </row>
    <row r="38773" spans="1:9" x14ac:dyDescent="0.25">
      <c r="A38773"/>
      <c r="B38773"/>
      <c r="C38773" s="32"/>
      <c r="D38773"/>
      <c r="E38773" s="32"/>
      <c r="F38773"/>
      <c r="G38773"/>
      <c r="H38773"/>
      <c r="I38773"/>
    </row>
    <row r="38774" spans="1:9" x14ac:dyDescent="0.25">
      <c r="A38774"/>
      <c r="B38774"/>
      <c r="C38774" s="32"/>
      <c r="D38774"/>
      <c r="E38774" s="32"/>
      <c r="F38774"/>
      <c r="G38774"/>
      <c r="H38774"/>
      <c r="I38774"/>
    </row>
    <row r="38775" spans="1:9" x14ac:dyDescent="0.25">
      <c r="A38775"/>
      <c r="B38775"/>
      <c r="C38775" s="32"/>
      <c r="D38775"/>
      <c r="E38775" s="32"/>
      <c r="F38775"/>
      <c r="G38775"/>
      <c r="H38775"/>
      <c r="I38775"/>
    </row>
    <row r="38776" spans="1:9" x14ac:dyDescent="0.25">
      <c r="A38776"/>
      <c r="B38776"/>
      <c r="C38776" s="32"/>
      <c r="D38776"/>
      <c r="E38776" s="32"/>
      <c r="F38776"/>
      <c r="G38776"/>
      <c r="H38776"/>
      <c r="I38776"/>
    </row>
    <row r="38777" spans="1:9" x14ac:dyDescent="0.25">
      <c r="A38777"/>
      <c r="B38777"/>
      <c r="C38777" s="32"/>
      <c r="D38777"/>
      <c r="E38777" s="32"/>
      <c r="F38777"/>
      <c r="G38777"/>
      <c r="H38777"/>
      <c r="I38777"/>
    </row>
    <row r="38778" spans="1:9" x14ac:dyDescent="0.25">
      <c r="A38778"/>
      <c r="B38778"/>
      <c r="C38778" s="32"/>
      <c r="D38778"/>
      <c r="E38778" s="32"/>
      <c r="F38778"/>
      <c r="G38778"/>
      <c r="H38778"/>
      <c r="I38778"/>
    </row>
    <row r="38779" spans="1:9" x14ac:dyDescent="0.25">
      <c r="A38779"/>
      <c r="B38779"/>
      <c r="C38779" s="32"/>
      <c r="D38779"/>
      <c r="E38779" s="32"/>
      <c r="F38779"/>
      <c r="G38779"/>
      <c r="H38779"/>
      <c r="I38779"/>
    </row>
    <row r="38780" spans="1:9" x14ac:dyDescent="0.25">
      <c r="A38780"/>
      <c r="B38780"/>
      <c r="C38780" s="32"/>
      <c r="D38780"/>
      <c r="E38780" s="32"/>
      <c r="F38780"/>
      <c r="G38780"/>
      <c r="H38780"/>
      <c r="I38780"/>
    </row>
    <row r="38781" spans="1:9" x14ac:dyDescent="0.25">
      <c r="A38781"/>
      <c r="B38781"/>
      <c r="C38781" s="32"/>
      <c r="D38781"/>
      <c r="E38781" s="32"/>
      <c r="F38781"/>
      <c r="G38781"/>
      <c r="H38781"/>
      <c r="I38781"/>
    </row>
    <row r="38782" spans="1:9" x14ac:dyDescent="0.25">
      <c r="A38782"/>
      <c r="B38782"/>
      <c r="C38782" s="32"/>
      <c r="D38782"/>
      <c r="E38782" s="32"/>
      <c r="F38782"/>
      <c r="G38782"/>
      <c r="H38782"/>
      <c r="I38782"/>
    </row>
    <row r="38783" spans="1:9" x14ac:dyDescent="0.25">
      <c r="A38783"/>
      <c r="B38783"/>
      <c r="C38783" s="32"/>
      <c r="D38783"/>
      <c r="E38783" s="32"/>
      <c r="F38783"/>
      <c r="G38783"/>
      <c r="H38783"/>
      <c r="I38783"/>
    </row>
    <row r="38784" spans="1:9" x14ac:dyDescent="0.25">
      <c r="A38784"/>
      <c r="B38784"/>
      <c r="C38784" s="32"/>
      <c r="D38784"/>
      <c r="E38784" s="32"/>
      <c r="F38784"/>
      <c r="G38784"/>
      <c r="H38784"/>
      <c r="I38784"/>
    </row>
    <row r="38785" spans="1:9" x14ac:dyDescent="0.25">
      <c r="A38785"/>
      <c r="B38785"/>
      <c r="C38785" s="32"/>
      <c r="D38785"/>
      <c r="E38785" s="32"/>
      <c r="F38785"/>
      <c r="G38785"/>
      <c r="H38785"/>
      <c r="I38785"/>
    </row>
    <row r="38786" spans="1:9" x14ac:dyDescent="0.25">
      <c r="A38786"/>
      <c r="B38786"/>
      <c r="C38786" s="32"/>
      <c r="D38786"/>
      <c r="E38786" s="32"/>
      <c r="F38786"/>
      <c r="G38786"/>
      <c r="H38786"/>
      <c r="I38786"/>
    </row>
    <row r="38787" spans="1:9" x14ac:dyDescent="0.25">
      <c r="A38787"/>
      <c r="B38787"/>
      <c r="C38787" s="32"/>
      <c r="D38787"/>
      <c r="E38787" s="32"/>
      <c r="F38787"/>
      <c r="G38787"/>
      <c r="H38787"/>
      <c r="I38787"/>
    </row>
    <row r="38788" spans="1:9" x14ac:dyDescent="0.25">
      <c r="A38788"/>
      <c r="B38788"/>
      <c r="C38788" s="32"/>
      <c r="D38788"/>
      <c r="E38788" s="32"/>
      <c r="F38788"/>
      <c r="G38788"/>
      <c r="H38788"/>
      <c r="I38788"/>
    </row>
    <row r="38789" spans="1:9" x14ac:dyDescent="0.25">
      <c r="A38789"/>
      <c r="B38789"/>
      <c r="C38789" s="32"/>
      <c r="D38789"/>
      <c r="E38789" s="32"/>
      <c r="F38789"/>
      <c r="G38789"/>
      <c r="H38789"/>
      <c r="I38789"/>
    </row>
    <row r="38790" spans="1:9" x14ac:dyDescent="0.25">
      <c r="A38790"/>
      <c r="B38790"/>
      <c r="C38790" s="32"/>
      <c r="D38790"/>
      <c r="E38790" s="32"/>
      <c r="F38790"/>
      <c r="G38790"/>
      <c r="H38790"/>
      <c r="I38790"/>
    </row>
    <row r="38791" spans="1:9" x14ac:dyDescent="0.25">
      <c r="A38791"/>
      <c r="B38791"/>
      <c r="C38791" s="32"/>
      <c r="D38791"/>
      <c r="E38791" s="32"/>
      <c r="F38791"/>
      <c r="G38791"/>
      <c r="H38791"/>
      <c r="I38791"/>
    </row>
    <row r="38792" spans="1:9" x14ac:dyDescent="0.25">
      <c r="A38792"/>
      <c r="B38792"/>
      <c r="C38792" s="32"/>
      <c r="D38792"/>
      <c r="E38792" s="32"/>
      <c r="F38792"/>
      <c r="G38792"/>
      <c r="H38792"/>
      <c r="I38792"/>
    </row>
    <row r="38793" spans="1:9" x14ac:dyDescent="0.25">
      <c r="A38793"/>
      <c r="B38793"/>
      <c r="C38793" s="32"/>
      <c r="D38793"/>
      <c r="E38793" s="32"/>
      <c r="F38793"/>
      <c r="G38793"/>
      <c r="H38793"/>
      <c r="I38793"/>
    </row>
    <row r="38794" spans="1:9" x14ac:dyDescent="0.25">
      <c r="A38794"/>
      <c r="B38794"/>
      <c r="C38794" s="32"/>
      <c r="D38794"/>
      <c r="E38794" s="32"/>
      <c r="F38794"/>
      <c r="G38794"/>
      <c r="H38794"/>
      <c r="I38794"/>
    </row>
    <row r="38795" spans="1:9" x14ac:dyDescent="0.25">
      <c r="A38795"/>
      <c r="B38795"/>
      <c r="C38795" s="32"/>
      <c r="D38795"/>
      <c r="E38795" s="32"/>
      <c r="F38795"/>
      <c r="G38795"/>
      <c r="H38795"/>
      <c r="I38795"/>
    </row>
    <row r="38796" spans="1:9" x14ac:dyDescent="0.25">
      <c r="A38796"/>
      <c r="B38796"/>
      <c r="C38796" s="32"/>
      <c r="D38796"/>
      <c r="E38796" s="32"/>
      <c r="F38796"/>
      <c r="G38796"/>
      <c r="H38796"/>
      <c r="I38796"/>
    </row>
    <row r="38797" spans="1:9" x14ac:dyDescent="0.25">
      <c r="A38797"/>
      <c r="B38797"/>
      <c r="C38797" s="32"/>
      <c r="D38797"/>
      <c r="E38797" s="32"/>
      <c r="F38797"/>
      <c r="G38797"/>
      <c r="H38797"/>
      <c r="I38797"/>
    </row>
    <row r="38798" spans="1:9" x14ac:dyDescent="0.25">
      <c r="A38798"/>
      <c r="B38798"/>
      <c r="C38798" s="32"/>
      <c r="D38798"/>
      <c r="E38798" s="32"/>
      <c r="F38798"/>
      <c r="G38798"/>
      <c r="H38798"/>
      <c r="I38798"/>
    </row>
    <row r="38799" spans="1:9" x14ac:dyDescent="0.25">
      <c r="A38799"/>
      <c r="B38799"/>
      <c r="C38799" s="32"/>
      <c r="D38799"/>
      <c r="E38799" s="32"/>
      <c r="F38799"/>
      <c r="G38799"/>
      <c r="H38799"/>
      <c r="I38799"/>
    </row>
    <row r="38800" spans="1:9" x14ac:dyDescent="0.25">
      <c r="A38800"/>
      <c r="B38800"/>
      <c r="C38800" s="32"/>
      <c r="D38800"/>
      <c r="E38800" s="32"/>
      <c r="F38800"/>
      <c r="G38800"/>
      <c r="H38800"/>
      <c r="I38800"/>
    </row>
    <row r="38801" spans="1:9" x14ac:dyDescent="0.25">
      <c r="A38801"/>
      <c r="B38801"/>
      <c r="C38801" s="32"/>
      <c r="D38801"/>
      <c r="E38801" s="32"/>
      <c r="F38801"/>
      <c r="G38801"/>
      <c r="H38801"/>
      <c r="I38801"/>
    </row>
    <row r="38802" spans="1:9" x14ac:dyDescent="0.25">
      <c r="A38802"/>
      <c r="B38802"/>
      <c r="C38802" s="32"/>
      <c r="D38802"/>
      <c r="E38802" s="32"/>
      <c r="F38802"/>
      <c r="G38802"/>
      <c r="H38802"/>
      <c r="I38802"/>
    </row>
    <row r="38803" spans="1:9" x14ac:dyDescent="0.25">
      <c r="A38803"/>
      <c r="B38803"/>
      <c r="C38803" s="32"/>
      <c r="D38803"/>
      <c r="E38803" s="32"/>
      <c r="F38803"/>
      <c r="G38803"/>
      <c r="H38803"/>
      <c r="I38803"/>
    </row>
    <row r="38804" spans="1:9" x14ac:dyDescent="0.25">
      <c r="A38804"/>
      <c r="B38804"/>
      <c r="C38804" s="32"/>
      <c r="D38804"/>
      <c r="E38804" s="32"/>
      <c r="F38804"/>
      <c r="G38804"/>
      <c r="H38804"/>
      <c r="I38804"/>
    </row>
    <row r="38805" spans="1:9" x14ac:dyDescent="0.25">
      <c r="A38805"/>
      <c r="B38805"/>
      <c r="C38805" s="32"/>
      <c r="D38805"/>
      <c r="E38805" s="32"/>
      <c r="F38805"/>
      <c r="G38805"/>
      <c r="H38805"/>
      <c r="I38805"/>
    </row>
    <row r="38806" spans="1:9" x14ac:dyDescent="0.25">
      <c r="A38806"/>
      <c r="B38806"/>
      <c r="C38806" s="32"/>
      <c r="D38806"/>
      <c r="E38806" s="32"/>
      <c r="F38806"/>
      <c r="G38806"/>
      <c r="H38806"/>
      <c r="I38806"/>
    </row>
    <row r="38807" spans="1:9" x14ac:dyDescent="0.25">
      <c r="A38807"/>
      <c r="B38807"/>
      <c r="C38807" s="32"/>
      <c r="D38807"/>
      <c r="E38807" s="32"/>
      <c r="F38807"/>
      <c r="G38807"/>
      <c r="H38807"/>
      <c r="I38807"/>
    </row>
    <row r="38808" spans="1:9" x14ac:dyDescent="0.25">
      <c r="A38808"/>
      <c r="B38808"/>
      <c r="C38808" s="32"/>
      <c r="D38808"/>
      <c r="E38808" s="32"/>
      <c r="F38808"/>
      <c r="G38808"/>
      <c r="H38808"/>
      <c r="I38808"/>
    </row>
    <row r="38809" spans="1:9" x14ac:dyDescent="0.25">
      <c r="A38809"/>
      <c r="B38809"/>
      <c r="C38809" s="32"/>
      <c r="D38809"/>
      <c r="E38809" s="32"/>
      <c r="F38809"/>
      <c r="G38809"/>
      <c r="H38809"/>
      <c r="I38809"/>
    </row>
    <row r="38810" spans="1:9" x14ac:dyDescent="0.25">
      <c r="A38810"/>
      <c r="B38810"/>
      <c r="C38810" s="32"/>
      <c r="D38810"/>
      <c r="E38810" s="32"/>
      <c r="F38810"/>
      <c r="G38810"/>
      <c r="H38810"/>
      <c r="I38810"/>
    </row>
    <row r="38811" spans="1:9" x14ac:dyDescent="0.25">
      <c r="A38811"/>
      <c r="B38811"/>
      <c r="C38811" s="32"/>
      <c r="D38811"/>
      <c r="E38811" s="32"/>
      <c r="F38811"/>
      <c r="G38811"/>
      <c r="H38811"/>
      <c r="I38811"/>
    </row>
    <row r="38812" spans="1:9" x14ac:dyDescent="0.25">
      <c r="A38812"/>
      <c r="B38812"/>
      <c r="C38812" s="32"/>
      <c r="D38812"/>
      <c r="E38812" s="32"/>
      <c r="F38812"/>
      <c r="G38812"/>
      <c r="H38812"/>
      <c r="I38812"/>
    </row>
    <row r="38813" spans="1:9" x14ac:dyDescent="0.25">
      <c r="A38813"/>
      <c r="B38813"/>
      <c r="C38813" s="32"/>
      <c r="D38813"/>
      <c r="E38813" s="32"/>
      <c r="F38813"/>
      <c r="G38813"/>
      <c r="H38813"/>
      <c r="I38813"/>
    </row>
    <row r="38814" spans="1:9" x14ac:dyDescent="0.25">
      <c r="A38814"/>
      <c r="B38814"/>
      <c r="C38814" s="32"/>
      <c r="D38814"/>
      <c r="E38814" s="32"/>
      <c r="F38814"/>
      <c r="G38814"/>
      <c r="H38814"/>
      <c r="I38814"/>
    </row>
    <row r="38815" spans="1:9" x14ac:dyDescent="0.25">
      <c r="A38815"/>
      <c r="B38815"/>
      <c r="C38815" s="32"/>
      <c r="D38815"/>
      <c r="E38815" s="32"/>
      <c r="F38815"/>
      <c r="G38815"/>
      <c r="H38815"/>
      <c r="I38815"/>
    </row>
    <row r="38816" spans="1:9" x14ac:dyDescent="0.25">
      <c r="A38816"/>
      <c r="B38816"/>
      <c r="C38816" s="32"/>
      <c r="D38816"/>
      <c r="E38816" s="32"/>
      <c r="F38816"/>
      <c r="G38816"/>
      <c r="H38816"/>
      <c r="I38816"/>
    </row>
    <row r="38817" spans="1:9" x14ac:dyDescent="0.25">
      <c r="A38817"/>
      <c r="B38817"/>
      <c r="C38817" s="32"/>
      <c r="D38817"/>
      <c r="E38817" s="32"/>
      <c r="F38817"/>
      <c r="G38817"/>
      <c r="H38817"/>
      <c r="I38817"/>
    </row>
    <row r="38818" spans="1:9" x14ac:dyDescent="0.25">
      <c r="A38818"/>
      <c r="B38818"/>
      <c r="C38818" s="32"/>
      <c r="D38818"/>
      <c r="E38818" s="32"/>
      <c r="F38818"/>
      <c r="G38818"/>
      <c r="H38818"/>
      <c r="I38818"/>
    </row>
    <row r="38819" spans="1:9" x14ac:dyDescent="0.25">
      <c r="A38819"/>
      <c r="B38819"/>
      <c r="C38819" s="32"/>
      <c r="D38819"/>
      <c r="E38819" s="32"/>
      <c r="F38819"/>
      <c r="G38819"/>
      <c r="H38819"/>
      <c r="I38819"/>
    </row>
    <row r="38820" spans="1:9" x14ac:dyDescent="0.25">
      <c r="A38820"/>
      <c r="B38820"/>
      <c r="C38820" s="32"/>
      <c r="D38820"/>
      <c r="E38820" s="32"/>
      <c r="F38820"/>
      <c r="G38820"/>
      <c r="H38820"/>
      <c r="I38820"/>
    </row>
    <row r="38821" spans="1:9" x14ac:dyDescent="0.25">
      <c r="A38821"/>
      <c r="B38821"/>
      <c r="C38821" s="32"/>
      <c r="D38821"/>
      <c r="E38821" s="32"/>
      <c r="F38821"/>
      <c r="G38821"/>
      <c r="H38821"/>
      <c r="I38821"/>
    </row>
    <row r="38822" spans="1:9" x14ac:dyDescent="0.25">
      <c r="A38822"/>
      <c r="B38822"/>
      <c r="C38822" s="32"/>
      <c r="D38822"/>
      <c r="E38822" s="32"/>
      <c r="F38822"/>
      <c r="G38822"/>
      <c r="H38822"/>
      <c r="I38822"/>
    </row>
    <row r="38823" spans="1:9" x14ac:dyDescent="0.25">
      <c r="A38823"/>
      <c r="B38823"/>
      <c r="C38823" s="32"/>
      <c r="D38823"/>
      <c r="E38823" s="32"/>
      <c r="F38823"/>
      <c r="G38823"/>
      <c r="H38823"/>
      <c r="I38823"/>
    </row>
    <row r="38824" spans="1:9" x14ac:dyDescent="0.25">
      <c r="A38824"/>
      <c r="B38824"/>
      <c r="C38824" s="32"/>
      <c r="D38824"/>
      <c r="E38824" s="32"/>
      <c r="F38824"/>
      <c r="G38824"/>
      <c r="H38824"/>
      <c r="I38824"/>
    </row>
    <row r="38825" spans="1:9" x14ac:dyDescent="0.25">
      <c r="A38825"/>
      <c r="B38825"/>
      <c r="C38825" s="32"/>
      <c r="D38825"/>
      <c r="E38825" s="32"/>
      <c r="F38825"/>
      <c r="G38825"/>
      <c r="H38825"/>
      <c r="I38825"/>
    </row>
    <row r="38826" spans="1:9" x14ac:dyDescent="0.25">
      <c r="A38826"/>
      <c r="B38826"/>
      <c r="C38826" s="32"/>
      <c r="D38826"/>
      <c r="E38826" s="32"/>
      <c r="F38826"/>
      <c r="G38826"/>
      <c r="H38826"/>
      <c r="I38826"/>
    </row>
    <row r="38827" spans="1:9" x14ac:dyDescent="0.25">
      <c r="A38827"/>
      <c r="B38827"/>
      <c r="C38827" s="32"/>
      <c r="D38827"/>
      <c r="E38827" s="32"/>
      <c r="F38827"/>
      <c r="G38827"/>
      <c r="H38827"/>
      <c r="I38827"/>
    </row>
    <row r="38828" spans="1:9" x14ac:dyDescent="0.25">
      <c r="A38828"/>
      <c r="B38828"/>
      <c r="C38828" s="32"/>
      <c r="D38828"/>
      <c r="E38828" s="32"/>
      <c r="F38828"/>
      <c r="G38828"/>
      <c r="H38828"/>
      <c r="I38828"/>
    </row>
    <row r="38829" spans="1:9" x14ac:dyDescent="0.25">
      <c r="A38829"/>
      <c r="B38829"/>
      <c r="C38829" s="32"/>
      <c r="D38829"/>
      <c r="E38829" s="32"/>
      <c r="F38829"/>
      <c r="G38829"/>
      <c r="H38829"/>
      <c r="I38829"/>
    </row>
    <row r="38830" spans="1:9" x14ac:dyDescent="0.25">
      <c r="A38830"/>
      <c r="B38830"/>
      <c r="C38830" s="32"/>
      <c r="D38830"/>
      <c r="E38830" s="32"/>
      <c r="F38830"/>
      <c r="G38830"/>
      <c r="H38830"/>
      <c r="I38830"/>
    </row>
    <row r="38831" spans="1:9" x14ac:dyDescent="0.25">
      <c r="A38831"/>
      <c r="B38831"/>
      <c r="C38831" s="32"/>
      <c r="D38831"/>
      <c r="E38831" s="32"/>
      <c r="F38831"/>
      <c r="G38831"/>
      <c r="H38831"/>
      <c r="I38831"/>
    </row>
    <row r="38832" spans="1:9" x14ac:dyDescent="0.25">
      <c r="A38832"/>
      <c r="B38832"/>
      <c r="C38832" s="32"/>
      <c r="D38832"/>
      <c r="E38832" s="32"/>
      <c r="F38832"/>
      <c r="G38832"/>
      <c r="H38832"/>
      <c r="I38832"/>
    </row>
    <row r="38833" spans="1:9" x14ac:dyDescent="0.25">
      <c r="A38833"/>
      <c r="B38833"/>
      <c r="C38833" s="32"/>
      <c r="D38833"/>
      <c r="E38833" s="32"/>
      <c r="F38833"/>
      <c r="G38833"/>
      <c r="H38833"/>
      <c r="I38833"/>
    </row>
    <row r="38834" spans="1:9" x14ac:dyDescent="0.25">
      <c r="A38834"/>
      <c r="B38834"/>
      <c r="C38834" s="32"/>
      <c r="D38834"/>
      <c r="E38834" s="32"/>
      <c r="F38834"/>
      <c r="G38834"/>
      <c r="H38834"/>
      <c r="I38834"/>
    </row>
    <row r="38835" spans="1:9" x14ac:dyDescent="0.25">
      <c r="A38835"/>
      <c r="B38835"/>
      <c r="C38835" s="32"/>
      <c r="D38835"/>
      <c r="E38835" s="32"/>
      <c r="F38835"/>
      <c r="G38835"/>
      <c r="H38835"/>
      <c r="I38835"/>
    </row>
    <row r="38836" spans="1:9" x14ac:dyDescent="0.25">
      <c r="A38836"/>
      <c r="B38836"/>
      <c r="C38836" s="32"/>
      <c r="D38836"/>
      <c r="E38836" s="32"/>
      <c r="F38836"/>
      <c r="G38836"/>
      <c r="H38836"/>
      <c r="I38836"/>
    </row>
    <row r="38837" spans="1:9" x14ac:dyDescent="0.25">
      <c r="A38837"/>
      <c r="B38837"/>
      <c r="C38837" s="32"/>
      <c r="D38837"/>
      <c r="E38837" s="32"/>
      <c r="F38837"/>
      <c r="G38837"/>
      <c r="H38837"/>
      <c r="I38837"/>
    </row>
    <row r="38838" spans="1:9" x14ac:dyDescent="0.25">
      <c r="A38838"/>
      <c r="B38838"/>
      <c r="C38838" s="32"/>
      <c r="D38838"/>
      <c r="E38838" s="32"/>
      <c r="F38838"/>
      <c r="G38838"/>
      <c r="H38838"/>
      <c r="I38838"/>
    </row>
    <row r="38839" spans="1:9" x14ac:dyDescent="0.25">
      <c r="A38839"/>
      <c r="B38839"/>
      <c r="C38839" s="32"/>
      <c r="D38839"/>
      <c r="E38839" s="32"/>
      <c r="F38839"/>
      <c r="G38839"/>
      <c r="H38839"/>
      <c r="I38839"/>
    </row>
    <row r="38840" spans="1:9" x14ac:dyDescent="0.25">
      <c r="A38840"/>
      <c r="B38840"/>
      <c r="C38840" s="32"/>
      <c r="D38840"/>
      <c r="E38840" s="32"/>
      <c r="F38840"/>
      <c r="G38840"/>
      <c r="H38840"/>
      <c r="I38840"/>
    </row>
    <row r="38841" spans="1:9" x14ac:dyDescent="0.25">
      <c r="A38841"/>
      <c r="B38841"/>
      <c r="C38841" s="32"/>
      <c r="D38841"/>
      <c r="E38841" s="32"/>
      <c r="F38841"/>
      <c r="G38841"/>
      <c r="H38841"/>
      <c r="I38841"/>
    </row>
    <row r="38842" spans="1:9" x14ac:dyDescent="0.25">
      <c r="A38842"/>
      <c r="B38842"/>
      <c r="C38842" s="32"/>
      <c r="D38842"/>
      <c r="E38842" s="32"/>
      <c r="F38842"/>
      <c r="G38842"/>
      <c r="H38842"/>
      <c r="I38842"/>
    </row>
    <row r="38843" spans="1:9" x14ac:dyDescent="0.25">
      <c r="A38843"/>
      <c r="B38843"/>
      <c r="C38843" s="32"/>
      <c r="D38843"/>
      <c r="E38843" s="32"/>
      <c r="F38843"/>
      <c r="G38843"/>
      <c r="H38843"/>
      <c r="I38843"/>
    </row>
    <row r="38844" spans="1:9" x14ac:dyDescent="0.25">
      <c r="A38844"/>
      <c r="B38844"/>
      <c r="C38844" s="32"/>
      <c r="D38844"/>
      <c r="E38844" s="32"/>
      <c r="F38844"/>
      <c r="G38844"/>
      <c r="H38844"/>
      <c r="I38844"/>
    </row>
    <row r="38845" spans="1:9" x14ac:dyDescent="0.25">
      <c r="A38845"/>
      <c r="B38845"/>
      <c r="C38845" s="32"/>
      <c r="D38845"/>
      <c r="E38845" s="32"/>
      <c r="F38845"/>
      <c r="G38845"/>
      <c r="H38845"/>
      <c r="I38845"/>
    </row>
    <row r="38846" spans="1:9" x14ac:dyDescent="0.25">
      <c r="A38846"/>
      <c r="B38846"/>
      <c r="C38846" s="32"/>
      <c r="D38846"/>
      <c r="E38846" s="32"/>
      <c r="F38846"/>
      <c r="G38846"/>
      <c r="H38846"/>
      <c r="I38846"/>
    </row>
    <row r="38847" spans="1:9" x14ac:dyDescent="0.25">
      <c r="A38847"/>
      <c r="B38847"/>
      <c r="C38847" s="32"/>
      <c r="D38847"/>
      <c r="E38847" s="32"/>
      <c r="F38847"/>
      <c r="G38847"/>
      <c r="H38847"/>
      <c r="I38847"/>
    </row>
    <row r="38848" spans="1:9" x14ac:dyDescent="0.25">
      <c r="A38848"/>
      <c r="B38848"/>
      <c r="C38848" s="32"/>
      <c r="D38848"/>
      <c r="E38848" s="32"/>
      <c r="F38848"/>
      <c r="G38848"/>
      <c r="H38848"/>
      <c r="I38848"/>
    </row>
    <row r="38849" spans="1:9" x14ac:dyDescent="0.25">
      <c r="A38849"/>
      <c r="B38849"/>
      <c r="C38849" s="32"/>
      <c r="D38849"/>
      <c r="E38849" s="32"/>
      <c r="F38849"/>
      <c r="G38849"/>
      <c r="H38849"/>
      <c r="I38849"/>
    </row>
    <row r="38850" spans="1:9" x14ac:dyDescent="0.25">
      <c r="A38850"/>
      <c r="B38850"/>
      <c r="C38850" s="32"/>
      <c r="D38850"/>
      <c r="E38850" s="32"/>
      <c r="F38850"/>
      <c r="G38850"/>
      <c r="H38850"/>
      <c r="I38850"/>
    </row>
    <row r="38851" spans="1:9" x14ac:dyDescent="0.25">
      <c r="A38851"/>
      <c r="B38851"/>
      <c r="C38851" s="32"/>
      <c r="D38851"/>
      <c r="E38851" s="32"/>
      <c r="F38851"/>
      <c r="G38851"/>
      <c r="H38851"/>
      <c r="I38851"/>
    </row>
    <row r="38852" spans="1:9" x14ac:dyDescent="0.25">
      <c r="A38852"/>
      <c r="B38852"/>
      <c r="C38852" s="32"/>
      <c r="D38852"/>
      <c r="E38852" s="32"/>
      <c r="F38852"/>
      <c r="G38852"/>
      <c r="H38852"/>
      <c r="I38852"/>
    </row>
    <row r="38853" spans="1:9" x14ac:dyDescent="0.25">
      <c r="A38853"/>
      <c r="B38853"/>
      <c r="C38853" s="32"/>
      <c r="D38853"/>
      <c r="E38853" s="32"/>
      <c r="F38853"/>
      <c r="G38853"/>
      <c r="H38853"/>
      <c r="I38853"/>
    </row>
    <row r="38854" spans="1:9" x14ac:dyDescent="0.25">
      <c r="A38854"/>
      <c r="B38854"/>
      <c r="C38854" s="32"/>
      <c r="D38854"/>
      <c r="E38854" s="32"/>
      <c r="F38854"/>
      <c r="G38854"/>
      <c r="H38854"/>
      <c r="I38854"/>
    </row>
    <row r="38855" spans="1:9" x14ac:dyDescent="0.25">
      <c r="A38855"/>
      <c r="B38855"/>
      <c r="C38855" s="32"/>
      <c r="D38855"/>
      <c r="E38855" s="32"/>
      <c r="F38855"/>
      <c r="G38855"/>
      <c r="H38855"/>
      <c r="I38855"/>
    </row>
    <row r="38856" spans="1:9" x14ac:dyDescent="0.25">
      <c r="A38856"/>
      <c r="B38856"/>
      <c r="C38856" s="32"/>
      <c r="D38856"/>
      <c r="E38856" s="32"/>
      <c r="F38856"/>
      <c r="G38856"/>
      <c r="H38856"/>
      <c r="I38856"/>
    </row>
    <row r="38857" spans="1:9" x14ac:dyDescent="0.25">
      <c r="A38857"/>
      <c r="B38857"/>
      <c r="C38857" s="32"/>
      <c r="D38857"/>
      <c r="E38857" s="32"/>
      <c r="F38857"/>
      <c r="G38857"/>
      <c r="H38857"/>
      <c r="I38857"/>
    </row>
    <row r="38858" spans="1:9" x14ac:dyDescent="0.25">
      <c r="A38858"/>
      <c r="B38858"/>
      <c r="C38858" s="32"/>
      <c r="D38858"/>
      <c r="E38858" s="32"/>
      <c r="F38858"/>
      <c r="G38858"/>
      <c r="H38858"/>
      <c r="I38858"/>
    </row>
    <row r="38859" spans="1:9" x14ac:dyDescent="0.25">
      <c r="A38859"/>
      <c r="B38859"/>
      <c r="C38859" s="32"/>
      <c r="D38859"/>
      <c r="E38859" s="32"/>
      <c r="F38859"/>
      <c r="G38859"/>
      <c r="H38859"/>
      <c r="I38859"/>
    </row>
    <row r="38860" spans="1:9" x14ac:dyDescent="0.25">
      <c r="A38860"/>
      <c r="B38860"/>
      <c r="C38860" s="32"/>
      <c r="D38860"/>
      <c r="E38860" s="32"/>
      <c r="F38860"/>
      <c r="G38860"/>
      <c r="H38860"/>
      <c r="I38860"/>
    </row>
    <row r="38861" spans="1:9" x14ac:dyDescent="0.25">
      <c r="A38861"/>
      <c r="B38861"/>
      <c r="C38861" s="32"/>
      <c r="D38861"/>
      <c r="E38861" s="32"/>
      <c r="F38861"/>
      <c r="G38861"/>
      <c r="H38861"/>
      <c r="I38861"/>
    </row>
    <row r="38862" spans="1:9" x14ac:dyDescent="0.25">
      <c r="A38862"/>
      <c r="B38862"/>
      <c r="C38862" s="32"/>
      <c r="D38862"/>
      <c r="E38862" s="32"/>
      <c r="F38862"/>
      <c r="G38862"/>
      <c r="H38862"/>
      <c r="I38862"/>
    </row>
    <row r="38863" spans="1:9" x14ac:dyDescent="0.25">
      <c r="A38863"/>
      <c r="B38863"/>
      <c r="C38863" s="32"/>
      <c r="D38863"/>
      <c r="E38863" s="32"/>
      <c r="F38863"/>
      <c r="G38863"/>
      <c r="H38863"/>
      <c r="I38863"/>
    </row>
    <row r="38864" spans="1:9" x14ac:dyDescent="0.25">
      <c r="A38864"/>
      <c r="B38864"/>
      <c r="C38864" s="32"/>
      <c r="D38864"/>
      <c r="E38864" s="32"/>
      <c r="F38864"/>
      <c r="G38864"/>
      <c r="H38864"/>
      <c r="I38864"/>
    </row>
    <row r="38865" spans="1:9" x14ac:dyDescent="0.25">
      <c r="A38865"/>
      <c r="B38865"/>
      <c r="C38865" s="32"/>
      <c r="D38865"/>
      <c r="E38865" s="32"/>
      <c r="F38865"/>
      <c r="G38865"/>
      <c r="H38865"/>
      <c r="I38865"/>
    </row>
    <row r="38866" spans="1:9" x14ac:dyDescent="0.25">
      <c r="A38866"/>
      <c r="B38866"/>
      <c r="C38866" s="32"/>
      <c r="D38866"/>
      <c r="E38866" s="32"/>
      <c r="F38866"/>
      <c r="G38866"/>
      <c r="H38866"/>
      <c r="I38866"/>
    </row>
    <row r="38867" spans="1:9" x14ac:dyDescent="0.25">
      <c r="A38867"/>
      <c r="B38867"/>
      <c r="C38867" s="32"/>
      <c r="D38867"/>
      <c r="E38867" s="32"/>
      <c r="F38867"/>
      <c r="G38867"/>
      <c r="H38867"/>
      <c r="I38867"/>
    </row>
    <row r="38868" spans="1:9" x14ac:dyDescent="0.25">
      <c r="A38868"/>
      <c r="B38868"/>
      <c r="C38868" s="32"/>
      <c r="D38868"/>
      <c r="E38868" s="32"/>
      <c r="F38868"/>
      <c r="G38868"/>
      <c r="H38868"/>
      <c r="I38868"/>
    </row>
    <row r="38869" spans="1:9" x14ac:dyDescent="0.25">
      <c r="A38869"/>
      <c r="B38869"/>
      <c r="C38869" s="32"/>
      <c r="D38869"/>
      <c r="E38869" s="32"/>
      <c r="F38869"/>
      <c r="G38869"/>
      <c r="H38869"/>
      <c r="I38869"/>
    </row>
    <row r="38870" spans="1:9" x14ac:dyDescent="0.25">
      <c r="A38870"/>
      <c r="B38870"/>
      <c r="C38870" s="32"/>
      <c r="D38870"/>
      <c r="E38870" s="32"/>
      <c r="F38870"/>
      <c r="G38870"/>
      <c r="H38870"/>
      <c r="I38870"/>
    </row>
    <row r="38871" spans="1:9" x14ac:dyDescent="0.25">
      <c r="A38871"/>
      <c r="B38871"/>
      <c r="C38871" s="32"/>
      <c r="D38871"/>
      <c r="E38871" s="32"/>
      <c r="F38871"/>
      <c r="G38871"/>
      <c r="H38871"/>
      <c r="I38871"/>
    </row>
    <row r="38872" spans="1:9" x14ac:dyDescent="0.25">
      <c r="A38872"/>
      <c r="B38872"/>
      <c r="C38872" s="32"/>
      <c r="D38872"/>
      <c r="E38872" s="32"/>
      <c r="F38872"/>
      <c r="G38872"/>
      <c r="H38872"/>
      <c r="I38872"/>
    </row>
    <row r="38873" spans="1:9" x14ac:dyDescent="0.25">
      <c r="A38873"/>
      <c r="B38873"/>
      <c r="C38873" s="32"/>
      <c r="D38873"/>
      <c r="E38873" s="32"/>
      <c r="F38873"/>
      <c r="G38873"/>
      <c r="H38873"/>
      <c r="I38873"/>
    </row>
    <row r="38874" spans="1:9" x14ac:dyDescent="0.25">
      <c r="A38874"/>
      <c r="B38874"/>
      <c r="C38874" s="32"/>
      <c r="D38874"/>
      <c r="E38874" s="32"/>
      <c r="F38874"/>
      <c r="G38874"/>
      <c r="H38874"/>
      <c r="I38874"/>
    </row>
    <row r="38875" spans="1:9" x14ac:dyDescent="0.25">
      <c r="A38875"/>
      <c r="B38875"/>
      <c r="C38875" s="32"/>
      <c r="D38875"/>
      <c r="E38875" s="32"/>
      <c r="F38875"/>
      <c r="G38875"/>
      <c r="H38875"/>
      <c r="I38875"/>
    </row>
    <row r="38876" spans="1:9" x14ac:dyDescent="0.25">
      <c r="A38876"/>
      <c r="B38876"/>
      <c r="C38876" s="32"/>
      <c r="D38876"/>
      <c r="E38876" s="32"/>
      <c r="F38876"/>
      <c r="G38876"/>
      <c r="H38876"/>
      <c r="I38876"/>
    </row>
    <row r="38877" spans="1:9" x14ac:dyDescent="0.25">
      <c r="A38877"/>
      <c r="B38877"/>
      <c r="C38877" s="32"/>
      <c r="D38877"/>
      <c r="E38877" s="32"/>
      <c r="F38877"/>
      <c r="G38877"/>
      <c r="H38877"/>
      <c r="I38877"/>
    </row>
    <row r="38878" spans="1:9" x14ac:dyDescent="0.25">
      <c r="A38878"/>
      <c r="B38878"/>
      <c r="C38878" s="32"/>
      <c r="D38878"/>
      <c r="E38878" s="32"/>
      <c r="F38878"/>
      <c r="G38878"/>
      <c r="H38878"/>
      <c r="I38878"/>
    </row>
    <row r="38879" spans="1:9" x14ac:dyDescent="0.25">
      <c r="A38879"/>
      <c r="B38879"/>
      <c r="C38879" s="32"/>
      <c r="D38879"/>
      <c r="E38879" s="32"/>
      <c r="F38879"/>
      <c r="G38879"/>
      <c r="H38879"/>
      <c r="I38879"/>
    </row>
    <row r="38880" spans="1:9" x14ac:dyDescent="0.25">
      <c r="A38880"/>
      <c r="B38880"/>
      <c r="C38880" s="32"/>
      <c r="D38880"/>
      <c r="E38880" s="32"/>
      <c r="F38880"/>
      <c r="G38880"/>
      <c r="H38880"/>
      <c r="I38880"/>
    </row>
    <row r="38881" spans="1:9" x14ac:dyDescent="0.25">
      <c r="A38881"/>
      <c r="B38881"/>
      <c r="C38881" s="32"/>
      <c r="D38881"/>
      <c r="E38881" s="32"/>
      <c r="F38881"/>
      <c r="G38881"/>
      <c r="H38881"/>
      <c r="I38881"/>
    </row>
    <row r="38882" spans="1:9" x14ac:dyDescent="0.25">
      <c r="A38882"/>
      <c r="B38882"/>
      <c r="C38882" s="32"/>
      <c r="D38882"/>
      <c r="E38882" s="32"/>
      <c r="F38882"/>
      <c r="G38882"/>
      <c r="H38882"/>
      <c r="I38882"/>
    </row>
    <row r="38883" spans="1:9" x14ac:dyDescent="0.25">
      <c r="A38883"/>
      <c r="B38883"/>
      <c r="C38883" s="32"/>
      <c r="D38883"/>
      <c r="E38883" s="32"/>
      <c r="F38883"/>
      <c r="G38883"/>
      <c r="H38883"/>
      <c r="I38883"/>
    </row>
    <row r="38884" spans="1:9" x14ac:dyDescent="0.25">
      <c r="A38884"/>
      <c r="B38884"/>
      <c r="C38884" s="32"/>
      <c r="D38884"/>
      <c r="E38884" s="32"/>
      <c r="F38884"/>
      <c r="G38884"/>
      <c r="H38884"/>
      <c r="I38884"/>
    </row>
    <row r="38885" spans="1:9" x14ac:dyDescent="0.25">
      <c r="A38885"/>
      <c r="B38885"/>
      <c r="C38885" s="32"/>
      <c r="D38885"/>
      <c r="E38885" s="32"/>
      <c r="F38885"/>
      <c r="G38885"/>
      <c r="H38885"/>
      <c r="I38885"/>
    </row>
    <row r="38886" spans="1:9" x14ac:dyDescent="0.25">
      <c r="A38886"/>
      <c r="B38886"/>
      <c r="C38886" s="32"/>
      <c r="D38886"/>
      <c r="E38886" s="32"/>
      <c r="F38886"/>
      <c r="G38886"/>
      <c r="H38886"/>
      <c r="I38886"/>
    </row>
    <row r="38887" spans="1:9" x14ac:dyDescent="0.25">
      <c r="A38887"/>
      <c r="B38887"/>
      <c r="C38887" s="32"/>
      <c r="D38887"/>
      <c r="E38887" s="32"/>
      <c r="F38887"/>
      <c r="G38887"/>
      <c r="H38887"/>
      <c r="I38887"/>
    </row>
    <row r="38888" spans="1:9" x14ac:dyDescent="0.25">
      <c r="A38888"/>
      <c r="B38888"/>
      <c r="C38888" s="32"/>
      <c r="D38888"/>
      <c r="E38888" s="32"/>
      <c r="F38888"/>
      <c r="G38888"/>
      <c r="H38888"/>
      <c r="I38888"/>
    </row>
    <row r="38889" spans="1:9" x14ac:dyDescent="0.25">
      <c r="A38889"/>
      <c r="B38889"/>
      <c r="C38889" s="32"/>
      <c r="D38889"/>
      <c r="E38889" s="32"/>
      <c r="F38889"/>
      <c r="G38889"/>
      <c r="H38889"/>
      <c r="I38889"/>
    </row>
    <row r="38890" spans="1:9" x14ac:dyDescent="0.25">
      <c r="A38890"/>
      <c r="B38890"/>
      <c r="C38890" s="32"/>
      <c r="D38890"/>
      <c r="E38890" s="32"/>
      <c r="F38890"/>
      <c r="G38890"/>
      <c r="H38890"/>
      <c r="I38890"/>
    </row>
    <row r="38891" spans="1:9" x14ac:dyDescent="0.25">
      <c r="A38891"/>
      <c r="B38891"/>
      <c r="C38891" s="32"/>
      <c r="D38891"/>
      <c r="E38891" s="32"/>
      <c r="F38891"/>
      <c r="G38891"/>
      <c r="H38891"/>
      <c r="I38891"/>
    </row>
    <row r="38892" spans="1:9" x14ac:dyDescent="0.25">
      <c r="A38892"/>
      <c r="B38892"/>
      <c r="C38892" s="32"/>
      <c r="D38892"/>
      <c r="E38892" s="32"/>
      <c r="F38892"/>
      <c r="G38892"/>
      <c r="H38892"/>
      <c r="I38892"/>
    </row>
    <row r="38893" spans="1:9" x14ac:dyDescent="0.25">
      <c r="A38893"/>
      <c r="B38893"/>
      <c r="C38893" s="32"/>
      <c r="D38893"/>
      <c r="E38893" s="32"/>
      <c r="F38893"/>
      <c r="G38893"/>
      <c r="H38893"/>
      <c r="I38893"/>
    </row>
    <row r="38894" spans="1:9" x14ac:dyDescent="0.25">
      <c r="A38894"/>
      <c r="B38894"/>
      <c r="C38894" s="32"/>
      <c r="D38894"/>
      <c r="E38894" s="32"/>
      <c r="F38894"/>
      <c r="G38894"/>
      <c r="H38894"/>
      <c r="I38894"/>
    </row>
    <row r="38895" spans="1:9" x14ac:dyDescent="0.25">
      <c r="A38895"/>
      <c r="B38895"/>
      <c r="C38895" s="32"/>
      <c r="D38895"/>
      <c r="E38895" s="32"/>
      <c r="F38895"/>
      <c r="G38895"/>
      <c r="H38895"/>
      <c r="I38895"/>
    </row>
    <row r="38896" spans="1:9" x14ac:dyDescent="0.25">
      <c r="A38896"/>
      <c r="B38896"/>
      <c r="C38896" s="32"/>
      <c r="D38896"/>
      <c r="E38896" s="32"/>
      <c r="F38896"/>
      <c r="G38896"/>
      <c r="H38896"/>
      <c r="I38896"/>
    </row>
    <row r="38897" spans="1:9" x14ac:dyDescent="0.25">
      <c r="A38897"/>
      <c r="B38897"/>
      <c r="C38897" s="32"/>
      <c r="D38897"/>
      <c r="E38897" s="32"/>
      <c r="F38897"/>
      <c r="G38897"/>
      <c r="H38897"/>
      <c r="I38897"/>
    </row>
    <row r="38898" spans="1:9" x14ac:dyDescent="0.25">
      <c r="A38898"/>
      <c r="B38898"/>
      <c r="C38898" s="32"/>
      <c r="D38898"/>
      <c r="E38898" s="32"/>
      <c r="F38898"/>
      <c r="G38898"/>
      <c r="H38898"/>
      <c r="I38898"/>
    </row>
    <row r="38899" spans="1:9" x14ac:dyDescent="0.25">
      <c r="A38899"/>
      <c r="B38899"/>
      <c r="C38899" s="32"/>
      <c r="D38899"/>
      <c r="E38899" s="32"/>
      <c r="F38899"/>
      <c r="G38899"/>
      <c r="H38899"/>
      <c r="I38899"/>
    </row>
    <row r="38900" spans="1:9" x14ac:dyDescent="0.25">
      <c r="A38900"/>
      <c r="B38900"/>
      <c r="C38900" s="32"/>
      <c r="D38900"/>
      <c r="E38900" s="32"/>
      <c r="F38900"/>
      <c r="G38900"/>
      <c r="H38900"/>
      <c r="I38900"/>
    </row>
    <row r="38901" spans="1:9" x14ac:dyDescent="0.25">
      <c r="A38901"/>
      <c r="B38901"/>
      <c r="C38901" s="32"/>
      <c r="D38901"/>
      <c r="E38901" s="32"/>
      <c r="F38901"/>
      <c r="G38901"/>
      <c r="H38901"/>
      <c r="I38901"/>
    </row>
    <row r="38902" spans="1:9" x14ac:dyDescent="0.25">
      <c r="A38902"/>
      <c r="B38902"/>
      <c r="C38902" s="32"/>
      <c r="D38902"/>
      <c r="E38902" s="32"/>
      <c r="F38902"/>
      <c r="G38902"/>
      <c r="H38902"/>
      <c r="I38902"/>
    </row>
    <row r="38903" spans="1:9" x14ac:dyDescent="0.25">
      <c r="A38903"/>
      <c r="B38903"/>
      <c r="C38903" s="32"/>
      <c r="D38903"/>
      <c r="E38903" s="32"/>
      <c r="F38903"/>
      <c r="G38903"/>
      <c r="H38903"/>
      <c r="I38903"/>
    </row>
    <row r="38904" spans="1:9" x14ac:dyDescent="0.25">
      <c r="A38904"/>
      <c r="B38904"/>
      <c r="C38904" s="32"/>
      <c r="D38904"/>
      <c r="E38904" s="32"/>
      <c r="F38904"/>
      <c r="G38904"/>
      <c r="H38904"/>
      <c r="I38904"/>
    </row>
    <row r="38905" spans="1:9" x14ac:dyDescent="0.25">
      <c r="A38905"/>
      <c r="B38905"/>
      <c r="C38905" s="32"/>
      <c r="D38905"/>
      <c r="E38905" s="32"/>
      <c r="F38905"/>
      <c r="G38905"/>
      <c r="H38905"/>
      <c r="I38905"/>
    </row>
    <row r="38906" spans="1:9" x14ac:dyDescent="0.25">
      <c r="A38906"/>
      <c r="B38906"/>
      <c r="C38906" s="32"/>
      <c r="D38906"/>
      <c r="E38906" s="32"/>
      <c r="F38906"/>
      <c r="G38906"/>
      <c r="H38906"/>
      <c r="I38906"/>
    </row>
    <row r="38907" spans="1:9" x14ac:dyDescent="0.25">
      <c r="A38907"/>
      <c r="B38907"/>
      <c r="C38907" s="32"/>
      <c r="D38907"/>
      <c r="E38907" s="32"/>
      <c r="F38907"/>
      <c r="G38907"/>
      <c r="H38907"/>
      <c r="I38907"/>
    </row>
    <row r="38908" spans="1:9" x14ac:dyDescent="0.25">
      <c r="A38908"/>
      <c r="B38908"/>
      <c r="C38908" s="32"/>
      <c r="D38908"/>
      <c r="E38908" s="32"/>
      <c r="F38908"/>
      <c r="G38908"/>
      <c r="H38908"/>
      <c r="I38908"/>
    </row>
    <row r="38909" spans="1:9" x14ac:dyDescent="0.25">
      <c r="A38909"/>
      <c r="B38909"/>
      <c r="C38909" s="32"/>
      <c r="D38909"/>
      <c r="E38909" s="32"/>
      <c r="F38909"/>
      <c r="G38909"/>
      <c r="H38909"/>
      <c r="I38909"/>
    </row>
    <row r="38910" spans="1:9" x14ac:dyDescent="0.25">
      <c r="A38910"/>
      <c r="B38910"/>
      <c r="C38910" s="32"/>
      <c r="D38910"/>
      <c r="E38910" s="32"/>
      <c r="F38910"/>
      <c r="G38910"/>
      <c r="H38910"/>
      <c r="I38910"/>
    </row>
    <row r="38911" spans="1:9" x14ac:dyDescent="0.25">
      <c r="A38911"/>
      <c r="B38911"/>
      <c r="C38911" s="32"/>
      <c r="D38911"/>
      <c r="E38911" s="32"/>
      <c r="F38911"/>
      <c r="G38911"/>
      <c r="H38911"/>
      <c r="I38911"/>
    </row>
    <row r="38912" spans="1:9" x14ac:dyDescent="0.25">
      <c r="A38912"/>
      <c r="B38912"/>
      <c r="C38912" s="32"/>
      <c r="D38912"/>
      <c r="E38912" s="32"/>
      <c r="F38912"/>
      <c r="G38912"/>
      <c r="H38912"/>
      <c r="I38912"/>
    </row>
    <row r="38913" spans="1:9" x14ac:dyDescent="0.25">
      <c r="A38913"/>
      <c r="B38913"/>
      <c r="C38913" s="32"/>
      <c r="D38913"/>
      <c r="E38913" s="32"/>
      <c r="F38913"/>
      <c r="G38913"/>
      <c r="H38913"/>
      <c r="I38913"/>
    </row>
    <row r="38914" spans="1:9" x14ac:dyDescent="0.25">
      <c r="A38914"/>
      <c r="B38914"/>
      <c r="C38914" s="32"/>
      <c r="D38914"/>
      <c r="E38914" s="32"/>
      <c r="F38914"/>
      <c r="G38914"/>
      <c r="H38914"/>
      <c r="I38914"/>
    </row>
    <row r="38915" spans="1:9" x14ac:dyDescent="0.25">
      <c r="A38915"/>
      <c r="B38915"/>
      <c r="C38915" s="32"/>
      <c r="D38915"/>
      <c r="E38915" s="32"/>
      <c r="F38915"/>
      <c r="G38915"/>
      <c r="H38915"/>
      <c r="I38915"/>
    </row>
    <row r="38916" spans="1:9" x14ac:dyDescent="0.25">
      <c r="A38916"/>
      <c r="B38916"/>
      <c r="C38916" s="32"/>
      <c r="D38916"/>
      <c r="E38916" s="32"/>
      <c r="F38916"/>
      <c r="G38916"/>
      <c r="H38916"/>
      <c r="I38916"/>
    </row>
    <row r="38917" spans="1:9" x14ac:dyDescent="0.25">
      <c r="A38917"/>
      <c r="B38917"/>
      <c r="C38917" s="32"/>
      <c r="D38917"/>
      <c r="E38917" s="32"/>
      <c r="F38917"/>
      <c r="G38917"/>
      <c r="H38917"/>
      <c r="I38917"/>
    </row>
    <row r="38918" spans="1:9" x14ac:dyDescent="0.25">
      <c r="A38918"/>
      <c r="B38918"/>
      <c r="C38918" s="32"/>
      <c r="D38918"/>
      <c r="E38918" s="32"/>
      <c r="F38918"/>
      <c r="G38918"/>
      <c r="H38918"/>
      <c r="I38918"/>
    </row>
    <row r="38919" spans="1:9" x14ac:dyDescent="0.25">
      <c r="A38919"/>
      <c r="B38919"/>
      <c r="C38919" s="32"/>
      <c r="D38919"/>
      <c r="E38919" s="32"/>
      <c r="F38919"/>
      <c r="G38919"/>
      <c r="H38919"/>
      <c r="I38919"/>
    </row>
    <row r="38920" spans="1:9" x14ac:dyDescent="0.25">
      <c r="A38920"/>
      <c r="B38920"/>
      <c r="C38920" s="32"/>
      <c r="D38920"/>
      <c r="E38920" s="32"/>
      <c r="F38920"/>
      <c r="G38920"/>
      <c r="H38920"/>
      <c r="I38920"/>
    </row>
    <row r="38921" spans="1:9" x14ac:dyDescent="0.25">
      <c r="A38921"/>
      <c r="B38921"/>
      <c r="C38921" s="32"/>
      <c r="D38921"/>
      <c r="E38921" s="32"/>
      <c r="F38921"/>
      <c r="G38921"/>
      <c r="H38921"/>
      <c r="I38921"/>
    </row>
    <row r="38922" spans="1:9" x14ac:dyDescent="0.25">
      <c r="A38922"/>
      <c r="B38922"/>
      <c r="C38922" s="32"/>
      <c r="D38922"/>
      <c r="E38922" s="32"/>
      <c r="F38922"/>
      <c r="G38922"/>
      <c r="H38922"/>
      <c r="I38922"/>
    </row>
    <row r="38923" spans="1:9" x14ac:dyDescent="0.25">
      <c r="A38923"/>
      <c r="B38923"/>
      <c r="C38923" s="32"/>
      <c r="D38923"/>
      <c r="E38923" s="32"/>
      <c r="F38923"/>
      <c r="G38923"/>
      <c r="H38923"/>
      <c r="I38923"/>
    </row>
    <row r="38924" spans="1:9" x14ac:dyDescent="0.25">
      <c r="A38924"/>
      <c r="B38924"/>
      <c r="C38924" s="32"/>
      <c r="D38924"/>
      <c r="E38924" s="32"/>
      <c r="F38924"/>
      <c r="G38924"/>
      <c r="H38924"/>
      <c r="I38924"/>
    </row>
    <row r="38925" spans="1:9" x14ac:dyDescent="0.25">
      <c r="A38925"/>
      <c r="B38925"/>
      <c r="C38925" s="32"/>
      <c r="D38925"/>
      <c r="E38925" s="32"/>
      <c r="F38925"/>
      <c r="G38925"/>
      <c r="H38925"/>
      <c r="I38925"/>
    </row>
    <row r="38926" spans="1:9" x14ac:dyDescent="0.25">
      <c r="A38926"/>
      <c r="B38926"/>
      <c r="C38926" s="32"/>
      <c r="D38926"/>
      <c r="E38926" s="32"/>
      <c r="F38926"/>
      <c r="G38926"/>
      <c r="H38926"/>
      <c r="I38926"/>
    </row>
    <row r="38927" spans="1:9" x14ac:dyDescent="0.25">
      <c r="A38927"/>
      <c r="B38927"/>
      <c r="C38927" s="32"/>
      <c r="D38927"/>
      <c r="E38927" s="32"/>
      <c r="F38927"/>
      <c r="G38927"/>
      <c r="H38927"/>
      <c r="I38927"/>
    </row>
    <row r="38928" spans="1:9" x14ac:dyDescent="0.25">
      <c r="A38928"/>
      <c r="B38928"/>
      <c r="C38928" s="32"/>
      <c r="D38928"/>
      <c r="E38928" s="32"/>
      <c r="F38928"/>
      <c r="G38928"/>
      <c r="H38928"/>
      <c r="I38928"/>
    </row>
    <row r="38929" spans="1:9" x14ac:dyDescent="0.25">
      <c r="A38929"/>
      <c r="B38929"/>
      <c r="C38929" s="32"/>
      <c r="D38929"/>
      <c r="E38929" s="32"/>
      <c r="F38929"/>
      <c r="G38929"/>
      <c r="H38929"/>
      <c r="I38929"/>
    </row>
    <row r="38930" spans="1:9" x14ac:dyDescent="0.25">
      <c r="A38930"/>
      <c r="B38930"/>
      <c r="C38930" s="32"/>
      <c r="D38930"/>
      <c r="E38930" s="32"/>
      <c r="F38930"/>
      <c r="G38930"/>
      <c r="H38930"/>
      <c r="I38930"/>
    </row>
    <row r="38931" spans="1:9" x14ac:dyDescent="0.25">
      <c r="A38931"/>
      <c r="B38931"/>
      <c r="C38931" s="32"/>
      <c r="D38931"/>
      <c r="E38931" s="32"/>
      <c r="F38931"/>
      <c r="G38931"/>
      <c r="H38931"/>
      <c r="I38931"/>
    </row>
    <row r="38932" spans="1:9" x14ac:dyDescent="0.25">
      <c r="A38932"/>
      <c r="B38932"/>
      <c r="C38932" s="32"/>
      <c r="D38932"/>
      <c r="E38932" s="32"/>
      <c r="F38932"/>
      <c r="G38932"/>
      <c r="H38932"/>
      <c r="I38932"/>
    </row>
    <row r="38933" spans="1:9" x14ac:dyDescent="0.25">
      <c r="A38933"/>
      <c r="B38933"/>
      <c r="C38933" s="32"/>
      <c r="D38933"/>
      <c r="E38933" s="32"/>
      <c r="F38933"/>
      <c r="G38933"/>
      <c r="H38933"/>
      <c r="I38933"/>
    </row>
    <row r="38934" spans="1:9" x14ac:dyDescent="0.25">
      <c r="A38934"/>
      <c r="B38934"/>
      <c r="C38934" s="32"/>
      <c r="D38934"/>
      <c r="E38934" s="32"/>
      <c r="F38934"/>
      <c r="G38934"/>
      <c r="H38934"/>
      <c r="I38934"/>
    </row>
    <row r="38935" spans="1:9" x14ac:dyDescent="0.25">
      <c r="A38935"/>
      <c r="B38935"/>
      <c r="C38935" s="32"/>
      <c r="D38935"/>
      <c r="E38935" s="32"/>
      <c r="F38935"/>
      <c r="G38935"/>
      <c r="H38935"/>
      <c r="I38935"/>
    </row>
    <row r="38936" spans="1:9" x14ac:dyDescent="0.25">
      <c r="A38936"/>
      <c r="B38936"/>
      <c r="C38936" s="32"/>
      <c r="D38936"/>
      <c r="E38936" s="32"/>
      <c r="F38936"/>
      <c r="G38936"/>
      <c r="H38936"/>
      <c r="I38936"/>
    </row>
    <row r="38937" spans="1:9" x14ac:dyDescent="0.25">
      <c r="A38937"/>
      <c r="B38937"/>
      <c r="C38937" s="32"/>
      <c r="D38937"/>
      <c r="E38937" s="32"/>
      <c r="F38937"/>
      <c r="G38937"/>
      <c r="H38937"/>
      <c r="I38937"/>
    </row>
    <row r="38938" spans="1:9" x14ac:dyDescent="0.25">
      <c r="A38938"/>
      <c r="B38938"/>
      <c r="C38938" s="32"/>
      <c r="D38938"/>
      <c r="E38938" s="32"/>
      <c r="F38938"/>
      <c r="G38938"/>
      <c r="H38938"/>
      <c r="I38938"/>
    </row>
    <row r="38939" spans="1:9" x14ac:dyDescent="0.25">
      <c r="A38939"/>
      <c r="B38939"/>
      <c r="C38939" s="32"/>
      <c r="D38939"/>
      <c r="E38939" s="32"/>
      <c r="F38939"/>
      <c r="G38939"/>
      <c r="H38939"/>
      <c r="I38939"/>
    </row>
    <row r="38940" spans="1:9" x14ac:dyDescent="0.25">
      <c r="A38940"/>
      <c r="B38940"/>
      <c r="C38940" s="32"/>
      <c r="D38940"/>
      <c r="E38940" s="32"/>
      <c r="F38940"/>
      <c r="G38940"/>
      <c r="H38940"/>
      <c r="I38940"/>
    </row>
    <row r="38941" spans="1:9" x14ac:dyDescent="0.25">
      <c r="A38941"/>
      <c r="B38941"/>
      <c r="C38941" s="32"/>
      <c r="D38941"/>
      <c r="E38941" s="32"/>
      <c r="F38941"/>
      <c r="G38941"/>
      <c r="H38941"/>
      <c r="I38941"/>
    </row>
    <row r="38942" spans="1:9" x14ac:dyDescent="0.25">
      <c r="A38942"/>
      <c r="B38942"/>
      <c r="C38942" s="32"/>
      <c r="D38942"/>
      <c r="E38942" s="32"/>
      <c r="F38942"/>
      <c r="G38942"/>
      <c r="H38942"/>
      <c r="I38942"/>
    </row>
    <row r="38943" spans="1:9" x14ac:dyDescent="0.25">
      <c r="A38943"/>
      <c r="B38943"/>
      <c r="C38943" s="32"/>
      <c r="D38943"/>
      <c r="E38943" s="32"/>
      <c r="F38943"/>
      <c r="G38943"/>
      <c r="H38943"/>
      <c r="I38943"/>
    </row>
    <row r="38944" spans="1:9" x14ac:dyDescent="0.25">
      <c r="A38944"/>
      <c r="B38944"/>
      <c r="C38944" s="32"/>
      <c r="D38944"/>
      <c r="E38944" s="32"/>
      <c r="F38944"/>
      <c r="G38944"/>
      <c r="H38944"/>
      <c r="I38944"/>
    </row>
    <row r="38945" spans="1:9" x14ac:dyDescent="0.25">
      <c r="A38945"/>
      <c r="B38945"/>
      <c r="C38945" s="32"/>
      <c r="D38945"/>
      <c r="E38945" s="32"/>
      <c r="F38945"/>
      <c r="G38945"/>
      <c r="H38945"/>
      <c r="I38945"/>
    </row>
    <row r="38946" spans="1:9" x14ac:dyDescent="0.25">
      <c r="A38946"/>
      <c r="B38946"/>
      <c r="C38946" s="32"/>
      <c r="D38946"/>
      <c r="E38946" s="32"/>
      <c r="F38946"/>
      <c r="G38946"/>
      <c r="H38946"/>
      <c r="I38946"/>
    </row>
    <row r="38947" spans="1:9" x14ac:dyDescent="0.25">
      <c r="A38947"/>
      <c r="B38947"/>
      <c r="C38947" s="32"/>
      <c r="D38947"/>
      <c r="E38947" s="32"/>
      <c r="F38947"/>
      <c r="G38947"/>
      <c r="H38947"/>
      <c r="I38947"/>
    </row>
    <row r="38948" spans="1:9" x14ac:dyDescent="0.25">
      <c r="A38948"/>
      <c r="B38948"/>
      <c r="C38948" s="32"/>
      <c r="D38948"/>
      <c r="E38948" s="32"/>
      <c r="F38948"/>
      <c r="G38948"/>
      <c r="H38948"/>
      <c r="I38948"/>
    </row>
    <row r="38949" spans="1:9" x14ac:dyDescent="0.25">
      <c r="A38949"/>
      <c r="B38949"/>
      <c r="C38949" s="32"/>
      <c r="D38949"/>
      <c r="E38949" s="32"/>
      <c r="F38949"/>
      <c r="G38949"/>
      <c r="H38949"/>
      <c r="I38949"/>
    </row>
    <row r="38950" spans="1:9" x14ac:dyDescent="0.25">
      <c r="A38950"/>
      <c r="B38950"/>
      <c r="C38950" s="32"/>
      <c r="D38950"/>
      <c r="E38950" s="32"/>
      <c r="F38950"/>
      <c r="G38950"/>
      <c r="H38950"/>
      <c r="I38950"/>
    </row>
    <row r="38951" spans="1:9" x14ac:dyDescent="0.25">
      <c r="A38951"/>
      <c r="B38951"/>
      <c r="C38951" s="32"/>
      <c r="D38951"/>
      <c r="E38951" s="32"/>
      <c r="F38951"/>
      <c r="G38951"/>
      <c r="H38951"/>
      <c r="I38951"/>
    </row>
    <row r="38952" spans="1:9" x14ac:dyDescent="0.25">
      <c r="A38952"/>
      <c r="B38952"/>
      <c r="C38952" s="32"/>
      <c r="D38952"/>
      <c r="E38952" s="32"/>
      <c r="F38952"/>
      <c r="G38952"/>
      <c r="H38952"/>
      <c r="I38952"/>
    </row>
    <row r="38953" spans="1:9" x14ac:dyDescent="0.25">
      <c r="A38953"/>
      <c r="B38953"/>
      <c r="C38953" s="32"/>
      <c r="D38953"/>
      <c r="E38953" s="32"/>
      <c r="F38953"/>
      <c r="G38953"/>
      <c r="H38953"/>
      <c r="I38953"/>
    </row>
    <row r="38954" spans="1:9" x14ac:dyDescent="0.25">
      <c r="A38954"/>
      <c r="B38954"/>
      <c r="C38954" s="32"/>
      <c r="D38954"/>
      <c r="E38954" s="32"/>
      <c r="F38954"/>
      <c r="G38954"/>
      <c r="H38954"/>
      <c r="I38954"/>
    </row>
    <row r="38955" spans="1:9" x14ac:dyDescent="0.25">
      <c r="A38955"/>
      <c r="B38955"/>
      <c r="C38955" s="32"/>
      <c r="D38955"/>
      <c r="E38955" s="32"/>
      <c r="F38955"/>
      <c r="G38955"/>
      <c r="H38955"/>
      <c r="I38955"/>
    </row>
    <row r="38956" spans="1:9" x14ac:dyDescent="0.25">
      <c r="A38956"/>
      <c r="B38956"/>
      <c r="C38956" s="32"/>
      <c r="D38956"/>
      <c r="E38956" s="32"/>
      <c r="F38956"/>
      <c r="G38956"/>
      <c r="H38956"/>
      <c r="I38956"/>
    </row>
    <row r="38957" spans="1:9" x14ac:dyDescent="0.25">
      <c r="A38957"/>
      <c r="B38957"/>
      <c r="C38957" s="32"/>
      <c r="D38957"/>
      <c r="E38957" s="32"/>
      <c r="F38957"/>
      <c r="G38957"/>
      <c r="H38957"/>
      <c r="I38957"/>
    </row>
    <row r="38958" spans="1:9" x14ac:dyDescent="0.25">
      <c r="A38958"/>
      <c r="B38958"/>
      <c r="C38958" s="32"/>
      <c r="D38958"/>
      <c r="E38958" s="32"/>
      <c r="F38958"/>
      <c r="G38958"/>
      <c r="H38958"/>
      <c r="I38958"/>
    </row>
    <row r="38959" spans="1:9" x14ac:dyDescent="0.25">
      <c r="A38959"/>
      <c r="B38959"/>
      <c r="C38959" s="32"/>
      <c r="D38959"/>
      <c r="E38959" s="32"/>
      <c r="F38959"/>
      <c r="G38959"/>
      <c r="H38959"/>
      <c r="I38959"/>
    </row>
    <row r="38960" spans="1:9" x14ac:dyDescent="0.25">
      <c r="A38960"/>
      <c r="B38960"/>
      <c r="C38960" s="32"/>
      <c r="D38960"/>
      <c r="E38960" s="32"/>
      <c r="F38960"/>
      <c r="G38960"/>
      <c r="H38960"/>
      <c r="I38960"/>
    </row>
    <row r="38961" spans="1:9" x14ac:dyDescent="0.25">
      <c r="A38961"/>
      <c r="B38961"/>
      <c r="C38961" s="32"/>
      <c r="D38961"/>
      <c r="E38961" s="32"/>
      <c r="F38961"/>
      <c r="G38961"/>
      <c r="H38961"/>
      <c r="I38961"/>
    </row>
    <row r="38962" spans="1:9" x14ac:dyDescent="0.25">
      <c r="A38962"/>
      <c r="B38962"/>
      <c r="C38962" s="32"/>
      <c r="D38962"/>
      <c r="E38962" s="32"/>
      <c r="F38962"/>
      <c r="G38962"/>
      <c r="H38962"/>
      <c r="I38962"/>
    </row>
    <row r="38963" spans="1:9" x14ac:dyDescent="0.25">
      <c r="A38963"/>
      <c r="B38963"/>
      <c r="C38963" s="32"/>
      <c r="D38963"/>
      <c r="E38963" s="32"/>
      <c r="F38963"/>
      <c r="G38963"/>
      <c r="H38963"/>
      <c r="I38963"/>
    </row>
    <row r="38964" spans="1:9" x14ac:dyDescent="0.25">
      <c r="A38964"/>
      <c r="B38964"/>
      <c r="C38964" s="32"/>
      <c r="D38964"/>
      <c r="E38964" s="32"/>
      <c r="F38964"/>
      <c r="G38964"/>
      <c r="H38964"/>
      <c r="I38964"/>
    </row>
    <row r="38965" spans="1:9" x14ac:dyDescent="0.25">
      <c r="A38965"/>
      <c r="B38965"/>
      <c r="C38965" s="32"/>
      <c r="D38965"/>
      <c r="E38965" s="32"/>
      <c r="F38965"/>
      <c r="G38965"/>
      <c r="H38965"/>
      <c r="I38965"/>
    </row>
    <row r="38966" spans="1:9" x14ac:dyDescent="0.25">
      <c r="A38966"/>
      <c r="B38966"/>
      <c r="C38966" s="32"/>
      <c r="D38966"/>
      <c r="E38966" s="32"/>
      <c r="F38966"/>
      <c r="G38966"/>
      <c r="H38966"/>
      <c r="I38966"/>
    </row>
    <row r="38967" spans="1:9" x14ac:dyDescent="0.25">
      <c r="A38967"/>
      <c r="B38967"/>
      <c r="C38967" s="32"/>
      <c r="D38967"/>
      <c r="E38967" s="32"/>
      <c r="F38967"/>
      <c r="G38967"/>
      <c r="H38967"/>
      <c r="I38967"/>
    </row>
    <row r="38968" spans="1:9" x14ac:dyDescent="0.25">
      <c r="A38968"/>
      <c r="B38968"/>
      <c r="C38968" s="32"/>
      <c r="D38968"/>
      <c r="E38968" s="32"/>
      <c r="F38968"/>
      <c r="G38968"/>
      <c r="H38968"/>
      <c r="I38968"/>
    </row>
    <row r="38969" spans="1:9" x14ac:dyDescent="0.25">
      <c r="A38969"/>
      <c r="B38969"/>
      <c r="C38969" s="32"/>
      <c r="D38969"/>
      <c r="E38969" s="32"/>
      <c r="F38969"/>
      <c r="G38969"/>
      <c r="H38969"/>
      <c r="I38969"/>
    </row>
    <row r="38970" spans="1:9" x14ac:dyDescent="0.25">
      <c r="A38970"/>
      <c r="B38970"/>
      <c r="C38970" s="32"/>
      <c r="D38970"/>
      <c r="E38970" s="32"/>
      <c r="F38970"/>
      <c r="G38970"/>
      <c r="H38970"/>
      <c r="I38970"/>
    </row>
    <row r="38971" spans="1:9" x14ac:dyDescent="0.25">
      <c r="A38971"/>
      <c r="B38971"/>
      <c r="C38971" s="32"/>
      <c r="D38971"/>
      <c r="E38971" s="32"/>
      <c r="F38971"/>
      <c r="G38971"/>
      <c r="H38971"/>
      <c r="I38971"/>
    </row>
    <row r="38972" spans="1:9" x14ac:dyDescent="0.25">
      <c r="A38972"/>
      <c r="B38972"/>
      <c r="C38972" s="32"/>
      <c r="D38972"/>
      <c r="E38972" s="32"/>
      <c r="F38972"/>
      <c r="G38972"/>
      <c r="H38972"/>
      <c r="I38972"/>
    </row>
    <row r="38973" spans="1:9" x14ac:dyDescent="0.25">
      <c r="A38973"/>
      <c r="B38973"/>
      <c r="C38973" s="32"/>
      <c r="D38973"/>
      <c r="E38973" s="32"/>
      <c r="F38973"/>
      <c r="G38973"/>
      <c r="H38973"/>
      <c r="I38973"/>
    </row>
    <row r="38974" spans="1:9" x14ac:dyDescent="0.25">
      <c r="A38974"/>
      <c r="B38974"/>
      <c r="C38974" s="32"/>
      <c r="D38974"/>
      <c r="E38974" s="32"/>
      <c r="F38974"/>
      <c r="G38974"/>
      <c r="H38974"/>
      <c r="I38974"/>
    </row>
    <row r="38975" spans="1:9" x14ac:dyDescent="0.25">
      <c r="A38975"/>
      <c r="B38975"/>
      <c r="C38975" s="32"/>
      <c r="D38975"/>
      <c r="E38975" s="32"/>
      <c r="F38975"/>
      <c r="G38975"/>
      <c r="H38975"/>
      <c r="I38975"/>
    </row>
    <row r="38976" spans="1:9" x14ac:dyDescent="0.25">
      <c r="A38976"/>
      <c r="B38976"/>
      <c r="C38976" s="32"/>
      <c r="D38976"/>
      <c r="E38976" s="32"/>
      <c r="F38976"/>
      <c r="G38976"/>
      <c r="H38976"/>
      <c r="I38976"/>
    </row>
    <row r="38977" spans="1:9" x14ac:dyDescent="0.25">
      <c r="A38977"/>
      <c r="B38977"/>
      <c r="C38977" s="32"/>
      <c r="D38977"/>
      <c r="E38977" s="32"/>
      <c r="F38977"/>
      <c r="G38977"/>
      <c r="H38977"/>
      <c r="I38977"/>
    </row>
    <row r="38978" spans="1:9" x14ac:dyDescent="0.25">
      <c r="A38978"/>
      <c r="B38978"/>
      <c r="C38978" s="32"/>
      <c r="D38978"/>
      <c r="E38978" s="32"/>
      <c r="F38978"/>
      <c r="G38978"/>
      <c r="H38978"/>
      <c r="I38978"/>
    </row>
    <row r="38979" spans="1:9" x14ac:dyDescent="0.25">
      <c r="A38979"/>
      <c r="B38979"/>
      <c r="C38979" s="32"/>
      <c r="D38979"/>
      <c r="E38979" s="32"/>
      <c r="F38979"/>
      <c r="G38979"/>
      <c r="H38979"/>
      <c r="I38979"/>
    </row>
    <row r="38980" spans="1:9" x14ac:dyDescent="0.25">
      <c r="A38980"/>
      <c r="B38980"/>
      <c r="C38980" s="32"/>
      <c r="D38980"/>
      <c r="E38980" s="32"/>
      <c r="F38980"/>
      <c r="G38980"/>
      <c r="H38980"/>
      <c r="I38980"/>
    </row>
    <row r="38981" spans="1:9" x14ac:dyDescent="0.25">
      <c r="A38981"/>
      <c r="B38981"/>
      <c r="C38981" s="32"/>
      <c r="D38981"/>
      <c r="E38981" s="32"/>
      <c r="F38981"/>
      <c r="G38981"/>
      <c r="H38981"/>
      <c r="I38981"/>
    </row>
    <row r="38982" spans="1:9" x14ac:dyDescent="0.25">
      <c r="A38982"/>
      <c r="B38982"/>
      <c r="C38982" s="32"/>
      <c r="D38982"/>
      <c r="E38982" s="32"/>
      <c r="F38982"/>
      <c r="G38982"/>
      <c r="H38982"/>
      <c r="I38982"/>
    </row>
    <row r="38983" spans="1:9" x14ac:dyDescent="0.25">
      <c r="A38983"/>
      <c r="B38983"/>
      <c r="C38983" s="32"/>
      <c r="D38983"/>
      <c r="E38983" s="32"/>
      <c r="F38983"/>
      <c r="G38983"/>
      <c r="H38983"/>
      <c r="I38983"/>
    </row>
    <row r="38984" spans="1:9" x14ac:dyDescent="0.25">
      <c r="A38984"/>
      <c r="B38984"/>
      <c r="C38984" s="32"/>
      <c r="D38984"/>
      <c r="E38984" s="32"/>
      <c r="F38984"/>
      <c r="G38984"/>
      <c r="H38984"/>
      <c r="I38984"/>
    </row>
    <row r="38985" spans="1:9" x14ac:dyDescent="0.25">
      <c r="A38985"/>
      <c r="B38985"/>
      <c r="C38985" s="32"/>
      <c r="D38985"/>
      <c r="E38985" s="32"/>
      <c r="F38985"/>
      <c r="G38985"/>
      <c r="H38985"/>
      <c r="I38985"/>
    </row>
    <row r="38986" spans="1:9" x14ac:dyDescent="0.25">
      <c r="A38986"/>
      <c r="B38986"/>
      <c r="C38986" s="32"/>
      <c r="D38986"/>
      <c r="E38986" s="32"/>
      <c r="F38986"/>
      <c r="G38986"/>
      <c r="H38986"/>
      <c r="I38986"/>
    </row>
    <row r="38987" spans="1:9" x14ac:dyDescent="0.25">
      <c r="A38987"/>
      <c r="B38987"/>
      <c r="C38987" s="32"/>
      <c r="D38987"/>
      <c r="E38987" s="32"/>
      <c r="F38987"/>
      <c r="G38987"/>
      <c r="H38987"/>
      <c r="I38987"/>
    </row>
    <row r="38988" spans="1:9" x14ac:dyDescent="0.25">
      <c r="A38988"/>
      <c r="B38988"/>
      <c r="C38988" s="32"/>
      <c r="D38988"/>
      <c r="E38988" s="32"/>
      <c r="F38988"/>
      <c r="G38988"/>
      <c r="H38988"/>
      <c r="I38988"/>
    </row>
    <row r="38989" spans="1:9" x14ac:dyDescent="0.25">
      <c r="A38989"/>
      <c r="B38989"/>
      <c r="C38989" s="32"/>
      <c r="D38989"/>
      <c r="E38989" s="32"/>
      <c r="F38989"/>
      <c r="G38989"/>
      <c r="H38989"/>
      <c r="I38989"/>
    </row>
    <row r="38990" spans="1:9" x14ac:dyDescent="0.25">
      <c r="A38990"/>
      <c r="B38990"/>
      <c r="C38990" s="32"/>
      <c r="D38990"/>
      <c r="E38990" s="32"/>
      <c r="F38990"/>
      <c r="G38990"/>
      <c r="H38990"/>
      <c r="I38990"/>
    </row>
    <row r="38991" spans="1:9" x14ac:dyDescent="0.25">
      <c r="A38991"/>
      <c r="B38991"/>
      <c r="C38991" s="32"/>
      <c r="D38991"/>
      <c r="E38991" s="32"/>
      <c r="F38991"/>
      <c r="G38991"/>
      <c r="H38991"/>
      <c r="I38991"/>
    </row>
    <row r="38992" spans="1:9" x14ac:dyDescent="0.25">
      <c r="A38992"/>
      <c r="B38992"/>
      <c r="C38992" s="32"/>
      <c r="D38992"/>
      <c r="E38992" s="32"/>
      <c r="F38992"/>
      <c r="G38992"/>
      <c r="H38992"/>
      <c r="I38992"/>
    </row>
    <row r="38993" spans="1:9" x14ac:dyDescent="0.25">
      <c r="A38993"/>
      <c r="B38993"/>
      <c r="C38993" s="32"/>
      <c r="D38993"/>
      <c r="E38993" s="32"/>
      <c r="F38993"/>
      <c r="G38993"/>
      <c r="H38993"/>
      <c r="I38993"/>
    </row>
    <row r="38994" spans="1:9" x14ac:dyDescent="0.25">
      <c r="A38994"/>
      <c r="B38994"/>
      <c r="C38994" s="32"/>
      <c r="D38994"/>
      <c r="E38994" s="32"/>
      <c r="F38994"/>
      <c r="G38994"/>
      <c r="H38994"/>
      <c r="I38994"/>
    </row>
    <row r="38995" spans="1:9" x14ac:dyDescent="0.25">
      <c r="A38995"/>
      <c r="B38995"/>
      <c r="C38995" s="32"/>
      <c r="D38995"/>
      <c r="E38995" s="32"/>
      <c r="F38995"/>
      <c r="G38995"/>
      <c r="H38995"/>
      <c r="I38995"/>
    </row>
    <row r="38996" spans="1:9" x14ac:dyDescent="0.25">
      <c r="A38996"/>
      <c r="B38996"/>
      <c r="C38996" s="32"/>
      <c r="D38996"/>
      <c r="E38996" s="32"/>
      <c r="F38996"/>
      <c r="G38996"/>
      <c r="H38996"/>
      <c r="I38996"/>
    </row>
    <row r="38997" spans="1:9" x14ac:dyDescent="0.25">
      <c r="A38997"/>
      <c r="B38997"/>
      <c r="C38997" s="32"/>
      <c r="D38997"/>
      <c r="E38997" s="32"/>
      <c r="F38997"/>
      <c r="G38997"/>
      <c r="H38997"/>
      <c r="I38997"/>
    </row>
    <row r="38998" spans="1:9" x14ac:dyDescent="0.25">
      <c r="A38998"/>
      <c r="B38998"/>
      <c r="C38998" s="32"/>
      <c r="D38998"/>
      <c r="E38998" s="32"/>
      <c r="F38998"/>
      <c r="G38998"/>
      <c r="H38998"/>
      <c r="I38998"/>
    </row>
    <row r="38999" spans="1:9" x14ac:dyDescent="0.25">
      <c r="A38999"/>
      <c r="B38999"/>
      <c r="C38999" s="32"/>
      <c r="D38999"/>
      <c r="E38999" s="32"/>
      <c r="F38999"/>
      <c r="G38999"/>
      <c r="H38999"/>
      <c r="I38999"/>
    </row>
    <row r="39000" spans="1:9" x14ac:dyDescent="0.25">
      <c r="A39000"/>
      <c r="B39000"/>
      <c r="C39000" s="32"/>
      <c r="D39000"/>
      <c r="E39000" s="32"/>
      <c r="F39000"/>
      <c r="G39000"/>
      <c r="H39000"/>
      <c r="I39000"/>
    </row>
    <row r="39001" spans="1:9" x14ac:dyDescent="0.25">
      <c r="A39001"/>
      <c r="B39001"/>
      <c r="C39001" s="32"/>
      <c r="D39001"/>
      <c r="E39001" s="32"/>
      <c r="F39001"/>
      <c r="G39001"/>
      <c r="H39001"/>
      <c r="I39001"/>
    </row>
    <row r="39002" spans="1:9" x14ac:dyDescent="0.25">
      <c r="A39002"/>
      <c r="B39002"/>
      <c r="C39002" s="32"/>
      <c r="D39002"/>
      <c r="E39002" s="32"/>
      <c r="F39002"/>
      <c r="G39002"/>
      <c r="H39002"/>
      <c r="I39002"/>
    </row>
    <row r="39003" spans="1:9" x14ac:dyDescent="0.25">
      <c r="A39003"/>
      <c r="B39003"/>
      <c r="C39003" s="32"/>
      <c r="D39003"/>
      <c r="E39003" s="32"/>
      <c r="F39003"/>
      <c r="G39003"/>
      <c r="H39003"/>
      <c r="I39003"/>
    </row>
    <row r="39004" spans="1:9" x14ac:dyDescent="0.25">
      <c r="A39004"/>
      <c r="B39004"/>
      <c r="C39004" s="32"/>
      <c r="D39004"/>
      <c r="E39004" s="32"/>
      <c r="F39004"/>
      <c r="G39004"/>
      <c r="H39004"/>
      <c r="I39004"/>
    </row>
    <row r="39005" spans="1:9" x14ac:dyDescent="0.25">
      <c r="A39005"/>
      <c r="B39005"/>
      <c r="C39005" s="32"/>
      <c r="D39005"/>
      <c r="E39005" s="32"/>
      <c r="F39005"/>
      <c r="G39005"/>
      <c r="H39005"/>
      <c r="I39005"/>
    </row>
    <row r="39006" spans="1:9" x14ac:dyDescent="0.25">
      <c r="A39006"/>
      <c r="B39006"/>
      <c r="C39006" s="32"/>
      <c r="D39006"/>
      <c r="E39006" s="32"/>
      <c r="F39006"/>
      <c r="G39006"/>
      <c r="H39006"/>
      <c r="I39006"/>
    </row>
    <row r="39007" spans="1:9" x14ac:dyDescent="0.25">
      <c r="A39007"/>
      <c r="B39007"/>
      <c r="C39007" s="32"/>
      <c r="D39007"/>
      <c r="E39007" s="32"/>
      <c r="F39007"/>
      <c r="G39007"/>
      <c r="H39007"/>
      <c r="I39007"/>
    </row>
    <row r="39008" spans="1:9" x14ac:dyDescent="0.25">
      <c r="A39008"/>
      <c r="B39008"/>
      <c r="C39008" s="32"/>
      <c r="D39008"/>
      <c r="E39008" s="32"/>
      <c r="F39008"/>
      <c r="G39008"/>
      <c r="H39008"/>
      <c r="I39008"/>
    </row>
    <row r="39009" spans="1:9" x14ac:dyDescent="0.25">
      <c r="A39009"/>
      <c r="B39009"/>
      <c r="C39009" s="32"/>
      <c r="D39009"/>
      <c r="E39009" s="32"/>
      <c r="F39009"/>
      <c r="G39009"/>
      <c r="H39009"/>
      <c r="I39009"/>
    </row>
    <row r="39010" spans="1:9" x14ac:dyDescent="0.25">
      <c r="A39010"/>
      <c r="B39010"/>
      <c r="C39010" s="32"/>
      <c r="D39010"/>
      <c r="E39010" s="32"/>
      <c r="F39010"/>
      <c r="G39010"/>
      <c r="H39010"/>
      <c r="I39010"/>
    </row>
    <row r="39011" spans="1:9" x14ac:dyDescent="0.25">
      <c r="A39011"/>
      <c r="B39011"/>
      <c r="C39011" s="32"/>
      <c r="D39011"/>
      <c r="E39011" s="32"/>
      <c r="F39011"/>
      <c r="G39011"/>
      <c r="H39011"/>
      <c r="I39011"/>
    </row>
    <row r="39012" spans="1:9" x14ac:dyDescent="0.25">
      <c r="A39012"/>
      <c r="B39012"/>
      <c r="C39012" s="32"/>
      <c r="D39012"/>
      <c r="E39012" s="32"/>
      <c r="F39012"/>
      <c r="G39012"/>
      <c r="H39012"/>
      <c r="I39012"/>
    </row>
    <row r="39013" spans="1:9" x14ac:dyDescent="0.25">
      <c r="A39013"/>
      <c r="B39013"/>
      <c r="C39013" s="32"/>
      <c r="D39013"/>
      <c r="E39013" s="32"/>
      <c r="F39013"/>
      <c r="G39013"/>
      <c r="H39013"/>
      <c r="I39013"/>
    </row>
    <row r="39014" spans="1:9" x14ac:dyDescent="0.25">
      <c r="A39014"/>
      <c r="B39014"/>
      <c r="C39014" s="32"/>
      <c r="D39014"/>
      <c r="E39014" s="32"/>
      <c r="F39014"/>
      <c r="G39014"/>
      <c r="H39014"/>
      <c r="I39014"/>
    </row>
    <row r="39015" spans="1:9" x14ac:dyDescent="0.25">
      <c r="A39015"/>
      <c r="B39015"/>
      <c r="C39015" s="32"/>
      <c r="D39015"/>
      <c r="E39015" s="32"/>
      <c r="F39015"/>
      <c r="G39015"/>
      <c r="H39015"/>
      <c r="I39015"/>
    </row>
    <row r="39016" spans="1:9" x14ac:dyDescent="0.25">
      <c r="A39016"/>
      <c r="B39016"/>
      <c r="C39016" s="32"/>
      <c r="D39016"/>
      <c r="E39016" s="32"/>
      <c r="F39016"/>
      <c r="G39016"/>
      <c r="H39016"/>
      <c r="I39016"/>
    </row>
    <row r="39017" spans="1:9" x14ac:dyDescent="0.25">
      <c r="A39017"/>
      <c r="B39017"/>
      <c r="C39017" s="32"/>
      <c r="D39017"/>
      <c r="E39017" s="32"/>
      <c r="F39017"/>
      <c r="G39017"/>
      <c r="H39017"/>
      <c r="I39017"/>
    </row>
    <row r="39018" spans="1:9" x14ac:dyDescent="0.25">
      <c r="A39018"/>
      <c r="B39018"/>
      <c r="C39018" s="32"/>
      <c r="D39018"/>
      <c r="E39018" s="32"/>
      <c r="F39018"/>
      <c r="G39018"/>
      <c r="H39018"/>
      <c r="I39018"/>
    </row>
    <row r="39019" spans="1:9" x14ac:dyDescent="0.25">
      <c r="A39019"/>
      <c r="B39019"/>
      <c r="C39019" s="32"/>
      <c r="D39019"/>
      <c r="E39019" s="32"/>
      <c r="F39019"/>
      <c r="G39019"/>
      <c r="H39019"/>
      <c r="I39019"/>
    </row>
    <row r="39020" spans="1:9" x14ac:dyDescent="0.25">
      <c r="A39020"/>
      <c r="B39020"/>
      <c r="C39020" s="32"/>
      <c r="D39020"/>
      <c r="E39020" s="32"/>
      <c r="F39020"/>
      <c r="G39020"/>
      <c r="H39020"/>
      <c r="I39020"/>
    </row>
    <row r="39021" spans="1:9" x14ac:dyDescent="0.25">
      <c r="A39021"/>
      <c r="B39021"/>
      <c r="C39021" s="32"/>
      <c r="D39021"/>
      <c r="E39021" s="32"/>
      <c r="F39021"/>
      <c r="G39021"/>
      <c r="H39021"/>
      <c r="I39021"/>
    </row>
    <row r="39022" spans="1:9" x14ac:dyDescent="0.25">
      <c r="A39022"/>
      <c r="B39022"/>
      <c r="C39022" s="32"/>
      <c r="D39022"/>
      <c r="E39022" s="32"/>
      <c r="F39022"/>
      <c r="G39022"/>
      <c r="H39022"/>
      <c r="I39022"/>
    </row>
    <row r="39023" spans="1:9" x14ac:dyDescent="0.25">
      <c r="A39023"/>
      <c r="B39023"/>
      <c r="C39023" s="32"/>
      <c r="D39023"/>
      <c r="E39023" s="32"/>
      <c r="F39023"/>
      <c r="G39023"/>
      <c r="H39023"/>
      <c r="I39023"/>
    </row>
    <row r="39024" spans="1:9" x14ac:dyDescent="0.25">
      <c r="A39024"/>
      <c r="B39024"/>
      <c r="C39024" s="32"/>
      <c r="D39024"/>
      <c r="E39024" s="32"/>
      <c r="F39024"/>
      <c r="G39024"/>
      <c r="H39024"/>
      <c r="I39024"/>
    </row>
    <row r="39025" spans="1:9" x14ac:dyDescent="0.25">
      <c r="A39025"/>
      <c r="B39025"/>
      <c r="C39025" s="32"/>
      <c r="D39025"/>
      <c r="E39025" s="32"/>
      <c r="F39025"/>
      <c r="G39025"/>
      <c r="H39025"/>
      <c r="I39025"/>
    </row>
    <row r="39026" spans="1:9" x14ac:dyDescent="0.25">
      <c r="A39026"/>
      <c r="B39026"/>
      <c r="C39026" s="32"/>
      <c r="D39026"/>
      <c r="E39026" s="32"/>
      <c r="F39026"/>
      <c r="G39026"/>
      <c r="H39026"/>
      <c r="I39026"/>
    </row>
    <row r="39027" spans="1:9" x14ac:dyDescent="0.25">
      <c r="A39027"/>
      <c r="B39027"/>
      <c r="C39027" s="32"/>
      <c r="D39027"/>
      <c r="E39027" s="32"/>
      <c r="F39027"/>
      <c r="G39027"/>
      <c r="H39027"/>
      <c r="I39027"/>
    </row>
    <row r="39028" spans="1:9" x14ac:dyDescent="0.25">
      <c r="A39028"/>
      <c r="B39028"/>
      <c r="C39028" s="32"/>
      <c r="D39028"/>
      <c r="E39028" s="32"/>
      <c r="F39028"/>
      <c r="G39028"/>
      <c r="H39028"/>
      <c r="I39028"/>
    </row>
    <row r="39029" spans="1:9" x14ac:dyDescent="0.25">
      <c r="A39029"/>
      <c r="B39029"/>
      <c r="C39029" s="32"/>
      <c r="D39029"/>
      <c r="E39029" s="32"/>
      <c r="F39029"/>
      <c r="G39029"/>
      <c r="H39029"/>
      <c r="I39029"/>
    </row>
    <row r="39030" spans="1:9" x14ac:dyDescent="0.25">
      <c r="A39030"/>
      <c r="B39030"/>
      <c r="C39030" s="32"/>
      <c r="D39030"/>
      <c r="E39030" s="32"/>
      <c r="F39030"/>
      <c r="G39030"/>
      <c r="H39030"/>
      <c r="I39030"/>
    </row>
    <row r="39031" spans="1:9" x14ac:dyDescent="0.25">
      <c r="A39031"/>
      <c r="B39031"/>
      <c r="C39031" s="32"/>
      <c r="D39031"/>
      <c r="E39031" s="32"/>
      <c r="F39031"/>
      <c r="G39031"/>
      <c r="H39031"/>
      <c r="I39031"/>
    </row>
    <row r="39032" spans="1:9" x14ac:dyDescent="0.25">
      <c r="A39032"/>
      <c r="B39032"/>
      <c r="C39032" s="32"/>
      <c r="D39032"/>
      <c r="E39032" s="32"/>
      <c r="F39032"/>
      <c r="G39032"/>
      <c r="H39032"/>
      <c r="I39032"/>
    </row>
    <row r="39033" spans="1:9" x14ac:dyDescent="0.25">
      <c r="A39033"/>
      <c r="B39033"/>
      <c r="C39033" s="32"/>
      <c r="D39033"/>
      <c r="E39033" s="32"/>
      <c r="F39033"/>
      <c r="G39033"/>
      <c r="H39033"/>
      <c r="I39033"/>
    </row>
    <row r="39034" spans="1:9" x14ac:dyDescent="0.25">
      <c r="A39034"/>
      <c r="B39034"/>
      <c r="C39034" s="32"/>
      <c r="D39034"/>
      <c r="E39034" s="32"/>
      <c r="F39034"/>
      <c r="G39034"/>
      <c r="H39034"/>
      <c r="I39034"/>
    </row>
    <row r="39035" spans="1:9" x14ac:dyDescent="0.25">
      <c r="A39035"/>
      <c r="B39035"/>
      <c r="C39035" s="32"/>
      <c r="D39035"/>
      <c r="E39035" s="32"/>
      <c r="F39035"/>
      <c r="G39035"/>
      <c r="H39035"/>
      <c r="I39035"/>
    </row>
    <row r="39036" spans="1:9" x14ac:dyDescent="0.25">
      <c r="A39036"/>
      <c r="B39036"/>
      <c r="C39036" s="32"/>
      <c r="D39036"/>
      <c r="E39036" s="32"/>
      <c r="F39036"/>
      <c r="G39036"/>
      <c r="H39036"/>
      <c r="I39036"/>
    </row>
    <row r="39037" spans="1:9" x14ac:dyDescent="0.25">
      <c r="A39037"/>
      <c r="B39037"/>
      <c r="C39037" s="32"/>
      <c r="D39037"/>
      <c r="E39037" s="32"/>
      <c r="F39037"/>
      <c r="G39037"/>
      <c r="H39037"/>
      <c r="I39037"/>
    </row>
    <row r="39038" spans="1:9" x14ac:dyDescent="0.25">
      <c r="A39038"/>
      <c r="B39038"/>
      <c r="C39038" s="32"/>
      <c r="D39038"/>
      <c r="E39038" s="32"/>
      <c r="F39038"/>
      <c r="G39038"/>
      <c r="H39038"/>
      <c r="I39038"/>
    </row>
    <row r="39039" spans="1:9" x14ac:dyDescent="0.25">
      <c r="A39039"/>
      <c r="B39039"/>
      <c r="C39039" s="32"/>
      <c r="D39039"/>
      <c r="E39039" s="32"/>
      <c r="F39039"/>
      <c r="G39039"/>
      <c r="H39039"/>
      <c r="I39039"/>
    </row>
    <row r="39040" spans="1:9" x14ac:dyDescent="0.25">
      <c r="A39040"/>
      <c r="B39040"/>
      <c r="C39040" s="32"/>
      <c r="D39040"/>
      <c r="E39040" s="32"/>
      <c r="F39040"/>
      <c r="G39040"/>
      <c r="H39040"/>
      <c r="I39040"/>
    </row>
    <row r="39041" spans="1:9" x14ac:dyDescent="0.25">
      <c r="A39041"/>
      <c r="B39041"/>
      <c r="C39041" s="32"/>
      <c r="D39041"/>
      <c r="E39041" s="32"/>
      <c r="F39041"/>
      <c r="G39041"/>
      <c r="H39041"/>
      <c r="I39041"/>
    </row>
    <row r="39042" spans="1:9" x14ac:dyDescent="0.25">
      <c r="A39042"/>
      <c r="B39042"/>
      <c r="C39042" s="32"/>
      <c r="D39042"/>
      <c r="E39042" s="32"/>
      <c r="F39042"/>
      <c r="G39042"/>
      <c r="H39042"/>
      <c r="I39042"/>
    </row>
    <row r="39043" spans="1:9" x14ac:dyDescent="0.25">
      <c r="A39043"/>
      <c r="B39043"/>
      <c r="C39043" s="32"/>
      <c r="D39043"/>
      <c r="E39043" s="32"/>
      <c r="F39043"/>
      <c r="G39043"/>
      <c r="H39043"/>
      <c r="I39043"/>
    </row>
    <row r="39044" spans="1:9" x14ac:dyDescent="0.25">
      <c r="A39044"/>
      <c r="B39044"/>
      <c r="C39044" s="32"/>
      <c r="D39044"/>
      <c r="E39044" s="32"/>
      <c r="F39044"/>
      <c r="G39044"/>
      <c r="H39044"/>
      <c r="I39044"/>
    </row>
    <row r="39045" spans="1:9" x14ac:dyDescent="0.25">
      <c r="A39045"/>
      <c r="B39045"/>
      <c r="C39045" s="32"/>
      <c r="D39045"/>
      <c r="E39045" s="32"/>
      <c r="F39045"/>
      <c r="G39045"/>
      <c r="H39045"/>
      <c r="I39045"/>
    </row>
    <row r="39046" spans="1:9" x14ac:dyDescent="0.25">
      <c r="A39046"/>
      <c r="B39046"/>
      <c r="C39046" s="32"/>
      <c r="D39046"/>
      <c r="E39046" s="32"/>
      <c r="F39046"/>
      <c r="G39046"/>
      <c r="H39046"/>
      <c r="I39046"/>
    </row>
    <row r="39047" spans="1:9" x14ac:dyDescent="0.25">
      <c r="A39047"/>
      <c r="B39047"/>
      <c r="C39047" s="32"/>
      <c r="D39047"/>
      <c r="E39047" s="32"/>
      <c r="F39047"/>
      <c r="G39047"/>
      <c r="H39047"/>
      <c r="I39047"/>
    </row>
    <row r="39048" spans="1:9" x14ac:dyDescent="0.25">
      <c r="A39048"/>
      <c r="B39048"/>
      <c r="C39048" s="32"/>
      <c r="D39048"/>
      <c r="E39048" s="32"/>
      <c r="F39048"/>
      <c r="G39048"/>
      <c r="H39048"/>
      <c r="I39048"/>
    </row>
    <row r="39049" spans="1:9" x14ac:dyDescent="0.25">
      <c r="A39049"/>
      <c r="B39049"/>
      <c r="C39049" s="32"/>
      <c r="D39049"/>
      <c r="E39049" s="32"/>
      <c r="F39049"/>
      <c r="G39049"/>
      <c r="H39049"/>
      <c r="I39049"/>
    </row>
    <row r="39050" spans="1:9" x14ac:dyDescent="0.25">
      <c r="A39050"/>
      <c r="B39050"/>
      <c r="C39050" s="32"/>
      <c r="D39050"/>
      <c r="E39050" s="32"/>
      <c r="F39050"/>
      <c r="G39050"/>
      <c r="H39050"/>
      <c r="I39050"/>
    </row>
    <row r="39051" spans="1:9" x14ac:dyDescent="0.25">
      <c r="A39051"/>
      <c r="B39051"/>
      <c r="C39051" s="32"/>
      <c r="D39051"/>
      <c r="E39051" s="32"/>
      <c r="F39051"/>
      <c r="G39051"/>
      <c r="H39051"/>
      <c r="I39051"/>
    </row>
    <row r="39052" spans="1:9" x14ac:dyDescent="0.25">
      <c r="A39052"/>
      <c r="B39052"/>
      <c r="C39052" s="32"/>
      <c r="D39052"/>
      <c r="E39052" s="32"/>
      <c r="F39052"/>
      <c r="G39052"/>
      <c r="H39052"/>
      <c r="I39052"/>
    </row>
    <row r="39053" spans="1:9" x14ac:dyDescent="0.25">
      <c r="A39053"/>
      <c r="B39053"/>
      <c r="C39053" s="32"/>
      <c r="D39053"/>
      <c r="E39053" s="32"/>
      <c r="F39053"/>
      <c r="G39053"/>
      <c r="H39053"/>
      <c r="I39053"/>
    </row>
    <row r="39054" spans="1:9" x14ac:dyDescent="0.25">
      <c r="A39054"/>
      <c r="B39054"/>
      <c r="C39054" s="32"/>
      <c r="D39054"/>
      <c r="E39054" s="32"/>
      <c r="F39054"/>
      <c r="G39054"/>
      <c r="H39054"/>
      <c r="I39054"/>
    </row>
    <row r="39055" spans="1:9" x14ac:dyDescent="0.25">
      <c r="A39055"/>
      <c r="B39055"/>
      <c r="C39055" s="32"/>
      <c r="D39055"/>
      <c r="E39055" s="32"/>
      <c r="F39055"/>
      <c r="G39055"/>
      <c r="H39055"/>
      <c r="I39055"/>
    </row>
    <row r="39056" spans="1:9" x14ac:dyDescent="0.25">
      <c r="A39056"/>
      <c r="B39056"/>
      <c r="C39056" s="32"/>
      <c r="D39056"/>
      <c r="E39056" s="32"/>
      <c r="F39056"/>
      <c r="G39056"/>
      <c r="H39056"/>
      <c r="I39056"/>
    </row>
    <row r="39057" spans="1:9" x14ac:dyDescent="0.25">
      <c r="A39057"/>
      <c r="B39057"/>
      <c r="C39057" s="32"/>
      <c r="D39057"/>
      <c r="E39057" s="32"/>
      <c r="F39057"/>
      <c r="G39057"/>
      <c r="H39057"/>
      <c r="I39057"/>
    </row>
    <row r="39058" spans="1:9" x14ac:dyDescent="0.25">
      <c r="A39058"/>
      <c r="B39058"/>
      <c r="C39058" s="32"/>
      <c r="D39058"/>
      <c r="E39058" s="32"/>
      <c r="F39058"/>
      <c r="G39058"/>
      <c r="H39058"/>
      <c r="I39058"/>
    </row>
    <row r="39059" spans="1:9" x14ac:dyDescent="0.25">
      <c r="A39059"/>
      <c r="B39059"/>
      <c r="C39059" s="32"/>
      <c r="D39059"/>
      <c r="E39059" s="32"/>
      <c r="F39059"/>
      <c r="G39059"/>
      <c r="H39059"/>
      <c r="I39059"/>
    </row>
    <row r="39060" spans="1:9" x14ac:dyDescent="0.25">
      <c r="A39060"/>
      <c r="B39060"/>
      <c r="C39060" s="32"/>
      <c r="D39060"/>
      <c r="E39060" s="32"/>
      <c r="F39060"/>
      <c r="G39060"/>
      <c r="H39060"/>
      <c r="I39060"/>
    </row>
    <row r="39061" spans="1:9" x14ac:dyDescent="0.25">
      <c r="A39061"/>
      <c r="B39061"/>
      <c r="C39061" s="32"/>
      <c r="D39061"/>
      <c r="E39061" s="32"/>
      <c r="F39061"/>
      <c r="G39061"/>
      <c r="H39061"/>
      <c r="I39061"/>
    </row>
    <row r="39062" spans="1:9" x14ac:dyDescent="0.25">
      <c r="A39062"/>
      <c r="B39062"/>
      <c r="C39062" s="32"/>
      <c r="D39062"/>
      <c r="E39062" s="32"/>
      <c r="F39062"/>
      <c r="G39062"/>
      <c r="H39062"/>
      <c r="I39062"/>
    </row>
    <row r="39063" spans="1:9" x14ac:dyDescent="0.25">
      <c r="A39063"/>
      <c r="B39063"/>
      <c r="C39063" s="32"/>
      <c r="D39063"/>
      <c r="E39063" s="32"/>
      <c r="F39063"/>
      <c r="G39063"/>
      <c r="H39063"/>
      <c r="I39063"/>
    </row>
    <row r="39064" spans="1:9" x14ac:dyDescent="0.25">
      <c r="A39064"/>
      <c r="B39064"/>
      <c r="C39064" s="32"/>
      <c r="D39064"/>
      <c r="E39064" s="32"/>
      <c r="F39064"/>
      <c r="G39064"/>
      <c r="H39064"/>
      <c r="I39064"/>
    </row>
    <row r="39065" spans="1:9" x14ac:dyDescent="0.25">
      <c r="A39065"/>
      <c r="B39065"/>
      <c r="C39065" s="32"/>
      <c r="D39065"/>
      <c r="E39065" s="32"/>
      <c r="F39065"/>
      <c r="G39065"/>
      <c r="H39065"/>
      <c r="I39065"/>
    </row>
    <row r="39066" spans="1:9" x14ac:dyDescent="0.25">
      <c r="A39066"/>
      <c r="B39066"/>
      <c r="C39066" s="32"/>
      <c r="D39066"/>
      <c r="E39066" s="32"/>
      <c r="F39066"/>
      <c r="G39066"/>
      <c r="H39066"/>
      <c r="I39066"/>
    </row>
    <row r="39067" spans="1:9" x14ac:dyDescent="0.25">
      <c r="A39067"/>
      <c r="B39067"/>
      <c r="C39067" s="32"/>
      <c r="D39067"/>
      <c r="E39067" s="32"/>
      <c r="F39067"/>
      <c r="G39067"/>
      <c r="H39067"/>
      <c r="I39067"/>
    </row>
    <row r="39068" spans="1:9" x14ac:dyDescent="0.25">
      <c r="A39068"/>
      <c r="B39068"/>
      <c r="C39068" s="32"/>
      <c r="D39068"/>
      <c r="E39068" s="32"/>
      <c r="F39068"/>
      <c r="G39068"/>
      <c r="H39068"/>
      <c r="I39068"/>
    </row>
    <row r="39069" spans="1:9" x14ac:dyDescent="0.25">
      <c r="A39069"/>
      <c r="B39069"/>
      <c r="C39069" s="32"/>
      <c r="D39069"/>
      <c r="E39069" s="32"/>
      <c r="F39069"/>
      <c r="G39069"/>
      <c r="H39069"/>
      <c r="I39069"/>
    </row>
    <row r="39070" spans="1:9" x14ac:dyDescent="0.25">
      <c r="A39070"/>
      <c r="B39070"/>
      <c r="C39070" s="32"/>
      <c r="D39070"/>
      <c r="E39070" s="32"/>
      <c r="F39070"/>
      <c r="G39070"/>
      <c r="H39070"/>
      <c r="I39070"/>
    </row>
    <row r="39071" spans="1:9" x14ac:dyDescent="0.25">
      <c r="A39071"/>
      <c r="B39071"/>
      <c r="C39071" s="32"/>
      <c r="D39071"/>
      <c r="E39071" s="32"/>
      <c r="F39071"/>
      <c r="G39071"/>
      <c r="H39071"/>
      <c r="I39071"/>
    </row>
    <row r="39072" spans="1:9" x14ac:dyDescent="0.25">
      <c r="A39072"/>
      <c r="B39072"/>
      <c r="C39072" s="32"/>
      <c r="D39072"/>
      <c r="E39072" s="32"/>
      <c r="F39072"/>
      <c r="G39072"/>
      <c r="H39072"/>
      <c r="I39072"/>
    </row>
    <row r="39073" spans="1:9" x14ac:dyDescent="0.25">
      <c r="A39073"/>
      <c r="B39073"/>
      <c r="C39073" s="32"/>
      <c r="D39073"/>
      <c r="E39073" s="32"/>
      <c r="F39073"/>
      <c r="G39073"/>
      <c r="H39073"/>
      <c r="I39073"/>
    </row>
    <row r="39074" spans="1:9" x14ac:dyDescent="0.25">
      <c r="A39074"/>
      <c r="B39074"/>
      <c r="C39074" s="32"/>
      <c r="D39074"/>
      <c r="E39074" s="32"/>
      <c r="F39074"/>
      <c r="G39074"/>
      <c r="H39074"/>
      <c r="I39074"/>
    </row>
    <row r="39075" spans="1:9" x14ac:dyDescent="0.25">
      <c r="A39075"/>
      <c r="B39075"/>
      <c r="C39075" s="32"/>
      <c r="D39075"/>
      <c r="E39075" s="32"/>
      <c r="F39075"/>
      <c r="G39075"/>
      <c r="H39075"/>
      <c r="I39075"/>
    </row>
    <row r="39076" spans="1:9" x14ac:dyDescent="0.25">
      <c r="A39076"/>
      <c r="B39076"/>
      <c r="C39076" s="32"/>
      <c r="D39076"/>
      <c r="E39076" s="32"/>
      <c r="F39076"/>
      <c r="G39076"/>
      <c r="H39076"/>
      <c r="I39076"/>
    </row>
    <row r="39077" spans="1:9" x14ac:dyDescent="0.25">
      <c r="A39077"/>
      <c r="B39077"/>
      <c r="C39077" s="32"/>
      <c r="D39077"/>
      <c r="E39077" s="32"/>
      <c r="F39077"/>
      <c r="G39077"/>
      <c r="H39077"/>
      <c r="I39077"/>
    </row>
    <row r="39078" spans="1:9" x14ac:dyDescent="0.25">
      <c r="A39078"/>
      <c r="B39078"/>
      <c r="C39078" s="32"/>
      <c r="D39078"/>
      <c r="E39078" s="32"/>
      <c r="F39078"/>
      <c r="G39078"/>
      <c r="H39078"/>
      <c r="I39078"/>
    </row>
    <row r="39079" spans="1:9" x14ac:dyDescent="0.25">
      <c r="A39079"/>
      <c r="B39079"/>
      <c r="C39079" s="32"/>
      <c r="D39079"/>
      <c r="E39079" s="32"/>
      <c r="F39079"/>
      <c r="G39079"/>
      <c r="H39079"/>
      <c r="I39079"/>
    </row>
    <row r="39080" spans="1:9" x14ac:dyDescent="0.25">
      <c r="A39080"/>
      <c r="B39080"/>
      <c r="C39080" s="32"/>
      <c r="D39080"/>
      <c r="E39080" s="32"/>
      <c r="F39080"/>
      <c r="G39080"/>
      <c r="H39080"/>
      <c r="I39080"/>
    </row>
    <row r="39081" spans="1:9" x14ac:dyDescent="0.25">
      <c r="A39081"/>
      <c r="B39081"/>
      <c r="C39081" s="32"/>
      <c r="D39081"/>
      <c r="E39081" s="32"/>
      <c r="F39081"/>
      <c r="G39081"/>
      <c r="H39081"/>
      <c r="I39081"/>
    </row>
    <row r="39082" spans="1:9" x14ac:dyDescent="0.25">
      <c r="A39082"/>
      <c r="B39082"/>
      <c r="C39082" s="32"/>
      <c r="D39082"/>
      <c r="E39082" s="32"/>
      <c r="F39082"/>
      <c r="G39082"/>
      <c r="H39082"/>
      <c r="I39082"/>
    </row>
    <row r="39083" spans="1:9" x14ac:dyDescent="0.25">
      <c r="A39083"/>
      <c r="B39083"/>
      <c r="C39083" s="32"/>
      <c r="D39083"/>
      <c r="E39083" s="32"/>
      <c r="F39083"/>
      <c r="G39083"/>
      <c r="H39083"/>
      <c r="I39083"/>
    </row>
    <row r="39084" spans="1:9" x14ac:dyDescent="0.25">
      <c r="A39084"/>
      <c r="B39084"/>
      <c r="C39084" s="32"/>
      <c r="D39084"/>
      <c r="E39084" s="32"/>
      <c r="F39084"/>
      <c r="G39084"/>
      <c r="H39084"/>
      <c r="I39084"/>
    </row>
    <row r="39085" spans="1:9" x14ac:dyDescent="0.25">
      <c r="A39085"/>
      <c r="B39085"/>
      <c r="C39085" s="32"/>
      <c r="D39085"/>
      <c r="E39085" s="32"/>
      <c r="F39085"/>
      <c r="G39085"/>
      <c r="H39085"/>
      <c r="I39085"/>
    </row>
    <row r="39086" spans="1:9" x14ac:dyDescent="0.25">
      <c r="A39086"/>
      <c r="B39086"/>
      <c r="C39086" s="32"/>
      <c r="D39086"/>
      <c r="E39086" s="32"/>
      <c r="F39086"/>
      <c r="G39086"/>
      <c r="H39086"/>
      <c r="I39086"/>
    </row>
    <row r="39087" spans="1:9" x14ac:dyDescent="0.25">
      <c r="A39087"/>
      <c r="B39087"/>
      <c r="C39087" s="32"/>
      <c r="D39087"/>
      <c r="E39087" s="32"/>
      <c r="F39087"/>
      <c r="G39087"/>
      <c r="H39087"/>
      <c r="I39087"/>
    </row>
    <row r="39088" spans="1:9" x14ac:dyDescent="0.25">
      <c r="A39088"/>
      <c r="B39088"/>
      <c r="C39088" s="32"/>
      <c r="D39088"/>
      <c r="E39088" s="32"/>
      <c r="F39088"/>
      <c r="G39088"/>
      <c r="H39088"/>
      <c r="I39088"/>
    </row>
    <row r="39089" spans="1:9" x14ac:dyDescent="0.25">
      <c r="A39089"/>
      <c r="B39089"/>
      <c r="C39089" s="32"/>
      <c r="D39089"/>
      <c r="E39089" s="32"/>
      <c r="F39089"/>
      <c r="G39089"/>
      <c r="H39089"/>
      <c r="I39089"/>
    </row>
    <row r="39090" spans="1:9" x14ac:dyDescent="0.25">
      <c r="A39090"/>
      <c r="B39090"/>
      <c r="C39090" s="32"/>
      <c r="D39090"/>
      <c r="E39090" s="32"/>
      <c r="F39090"/>
      <c r="G39090"/>
      <c r="H39090"/>
      <c r="I39090"/>
    </row>
    <row r="39091" spans="1:9" x14ac:dyDescent="0.25">
      <c r="A39091"/>
      <c r="B39091"/>
      <c r="C39091" s="32"/>
      <c r="D39091"/>
      <c r="E39091" s="32"/>
      <c r="F39091"/>
      <c r="G39091"/>
      <c r="H39091"/>
      <c r="I39091"/>
    </row>
    <row r="39092" spans="1:9" x14ac:dyDescent="0.25">
      <c r="A39092"/>
      <c r="B39092"/>
      <c r="C39092" s="32"/>
      <c r="D39092"/>
      <c r="E39092" s="32"/>
      <c r="F39092"/>
      <c r="G39092"/>
      <c r="H39092"/>
      <c r="I39092"/>
    </row>
    <row r="39093" spans="1:9" x14ac:dyDescent="0.25">
      <c r="A39093"/>
      <c r="B39093"/>
      <c r="C39093" s="32"/>
      <c r="D39093"/>
      <c r="E39093" s="32"/>
      <c r="F39093"/>
      <c r="G39093"/>
      <c r="H39093"/>
      <c r="I39093"/>
    </row>
    <row r="39094" spans="1:9" x14ac:dyDescent="0.25">
      <c r="A39094"/>
      <c r="B39094"/>
      <c r="C39094" s="32"/>
      <c r="D39094"/>
      <c r="E39094" s="32"/>
      <c r="F39094"/>
      <c r="G39094"/>
      <c r="H39094"/>
      <c r="I39094"/>
    </row>
    <row r="39095" spans="1:9" x14ac:dyDescent="0.25">
      <c r="A39095"/>
      <c r="B39095"/>
      <c r="C39095" s="32"/>
      <c r="D39095"/>
      <c r="E39095" s="32"/>
      <c r="F39095"/>
      <c r="G39095"/>
      <c r="H39095"/>
      <c r="I39095"/>
    </row>
    <row r="39096" spans="1:9" x14ac:dyDescent="0.25">
      <c r="A39096"/>
      <c r="B39096"/>
      <c r="C39096" s="32"/>
      <c r="D39096"/>
      <c r="E39096" s="32"/>
      <c r="F39096"/>
      <c r="G39096"/>
      <c r="H39096"/>
      <c r="I39096"/>
    </row>
    <row r="39097" spans="1:9" x14ac:dyDescent="0.25">
      <c r="A39097"/>
      <c r="B39097"/>
      <c r="C39097" s="32"/>
      <c r="D39097"/>
      <c r="E39097" s="32"/>
      <c r="F39097"/>
      <c r="G39097"/>
      <c r="H39097"/>
      <c r="I39097"/>
    </row>
    <row r="39098" spans="1:9" x14ac:dyDescent="0.25">
      <c r="A39098"/>
      <c r="B39098"/>
      <c r="C39098" s="32"/>
      <c r="D39098"/>
      <c r="E39098" s="32"/>
      <c r="F39098"/>
      <c r="G39098"/>
      <c r="H39098"/>
      <c r="I39098"/>
    </row>
    <row r="39099" spans="1:9" x14ac:dyDescent="0.25">
      <c r="A39099"/>
      <c r="B39099"/>
      <c r="C39099" s="32"/>
      <c r="D39099"/>
      <c r="E39099" s="32"/>
      <c r="F39099"/>
      <c r="G39099"/>
      <c r="H39099"/>
      <c r="I39099"/>
    </row>
    <row r="39100" spans="1:9" x14ac:dyDescent="0.25">
      <c r="A39100"/>
      <c r="B39100"/>
      <c r="C39100" s="32"/>
      <c r="D39100"/>
      <c r="E39100" s="32"/>
      <c r="F39100"/>
      <c r="G39100"/>
      <c r="H39100"/>
      <c r="I39100"/>
    </row>
    <row r="39101" spans="1:9" x14ac:dyDescent="0.25">
      <c r="A39101"/>
      <c r="B39101"/>
      <c r="C39101" s="32"/>
      <c r="D39101"/>
      <c r="E39101" s="32"/>
      <c r="F39101"/>
      <c r="G39101"/>
      <c r="H39101"/>
      <c r="I39101"/>
    </row>
    <row r="39102" spans="1:9" x14ac:dyDescent="0.25">
      <c r="A39102"/>
      <c r="B39102"/>
      <c r="C39102" s="32"/>
      <c r="D39102"/>
      <c r="E39102" s="32"/>
      <c r="F39102"/>
      <c r="G39102"/>
      <c r="H39102"/>
      <c r="I39102"/>
    </row>
    <row r="39103" spans="1:9" x14ac:dyDescent="0.25">
      <c r="A39103"/>
      <c r="B39103"/>
      <c r="C39103" s="32"/>
      <c r="D39103"/>
      <c r="E39103" s="32"/>
      <c r="F39103"/>
      <c r="G39103"/>
      <c r="H39103"/>
      <c r="I39103"/>
    </row>
    <row r="39104" spans="1:9" x14ac:dyDescent="0.25">
      <c r="A39104"/>
      <c r="B39104"/>
      <c r="C39104" s="32"/>
      <c r="D39104"/>
      <c r="E39104" s="32"/>
      <c r="F39104"/>
      <c r="G39104"/>
      <c r="H39104"/>
      <c r="I39104"/>
    </row>
    <row r="39105" spans="1:9" x14ac:dyDescent="0.25">
      <c r="A39105"/>
      <c r="B39105"/>
      <c r="C39105" s="32"/>
      <c r="D39105"/>
      <c r="E39105" s="32"/>
      <c r="F39105"/>
      <c r="G39105"/>
      <c r="H39105"/>
      <c r="I39105"/>
    </row>
    <row r="39106" spans="1:9" x14ac:dyDescent="0.25">
      <c r="A39106"/>
      <c r="B39106"/>
      <c r="C39106" s="32"/>
      <c r="D39106"/>
      <c r="E39106" s="32"/>
      <c r="F39106"/>
      <c r="G39106"/>
      <c r="H39106"/>
      <c r="I39106"/>
    </row>
    <row r="39107" spans="1:9" x14ac:dyDescent="0.25">
      <c r="A39107"/>
      <c r="B39107"/>
      <c r="C39107" s="32"/>
      <c r="D39107"/>
      <c r="E39107" s="32"/>
      <c r="F39107"/>
      <c r="G39107"/>
      <c r="H39107"/>
      <c r="I39107"/>
    </row>
    <row r="39108" spans="1:9" x14ac:dyDescent="0.25">
      <c r="A39108"/>
      <c r="B39108"/>
      <c r="C39108" s="32"/>
      <c r="D39108"/>
      <c r="E39108" s="32"/>
      <c r="F39108"/>
      <c r="G39108"/>
      <c r="H39108"/>
      <c r="I39108"/>
    </row>
    <row r="39109" spans="1:9" x14ac:dyDescent="0.25">
      <c r="A39109"/>
      <c r="B39109"/>
      <c r="C39109" s="32"/>
      <c r="D39109"/>
      <c r="E39109" s="32"/>
      <c r="F39109"/>
      <c r="G39109"/>
      <c r="H39109"/>
      <c r="I39109"/>
    </row>
    <row r="39110" spans="1:9" x14ac:dyDescent="0.25">
      <c r="A39110"/>
      <c r="B39110"/>
      <c r="C39110" s="32"/>
      <c r="D39110"/>
      <c r="E39110" s="32"/>
      <c r="F39110"/>
      <c r="G39110"/>
      <c r="H39110"/>
      <c r="I39110"/>
    </row>
    <row r="39111" spans="1:9" x14ac:dyDescent="0.25">
      <c r="A39111"/>
      <c r="B39111"/>
      <c r="C39111" s="32"/>
      <c r="D39111"/>
      <c r="E39111" s="32"/>
      <c r="F39111"/>
      <c r="G39111"/>
      <c r="H39111"/>
      <c r="I39111"/>
    </row>
    <row r="39112" spans="1:9" x14ac:dyDescent="0.25">
      <c r="A39112"/>
      <c r="B39112"/>
      <c r="C39112" s="32"/>
      <c r="D39112"/>
      <c r="E39112" s="32"/>
      <c r="F39112"/>
      <c r="G39112"/>
      <c r="H39112"/>
      <c r="I39112"/>
    </row>
    <row r="39113" spans="1:9" x14ac:dyDescent="0.25">
      <c r="A39113"/>
      <c r="B39113"/>
      <c r="C39113" s="32"/>
      <c r="D39113"/>
      <c r="E39113" s="32"/>
      <c r="F39113"/>
      <c r="G39113"/>
      <c r="H39113"/>
      <c r="I39113"/>
    </row>
    <row r="39114" spans="1:9" x14ac:dyDescent="0.25">
      <c r="A39114"/>
      <c r="B39114"/>
      <c r="C39114" s="32"/>
      <c r="D39114"/>
      <c r="E39114" s="32"/>
      <c r="F39114"/>
      <c r="G39114"/>
      <c r="H39114"/>
      <c r="I39114"/>
    </row>
    <row r="39115" spans="1:9" x14ac:dyDescent="0.25">
      <c r="A39115"/>
      <c r="B39115"/>
      <c r="C39115" s="32"/>
      <c r="D39115"/>
      <c r="E39115" s="32"/>
      <c r="F39115"/>
      <c r="G39115"/>
      <c r="H39115"/>
      <c r="I39115"/>
    </row>
    <row r="39116" spans="1:9" x14ac:dyDescent="0.25">
      <c r="A39116"/>
      <c r="B39116"/>
      <c r="C39116" s="32"/>
      <c r="D39116"/>
      <c r="E39116" s="32"/>
      <c r="F39116"/>
      <c r="G39116"/>
      <c r="H39116"/>
      <c r="I39116"/>
    </row>
    <row r="39117" spans="1:9" x14ac:dyDescent="0.25">
      <c r="A39117"/>
      <c r="B39117"/>
      <c r="C39117" s="32"/>
      <c r="D39117"/>
      <c r="E39117" s="32"/>
      <c r="F39117"/>
      <c r="G39117"/>
      <c r="H39117"/>
      <c r="I39117"/>
    </row>
    <row r="39118" spans="1:9" x14ac:dyDescent="0.25">
      <c r="A39118"/>
      <c r="B39118"/>
      <c r="C39118" s="32"/>
      <c r="D39118"/>
      <c r="E39118" s="32"/>
      <c r="F39118"/>
      <c r="G39118"/>
      <c r="H39118"/>
      <c r="I39118"/>
    </row>
    <row r="39119" spans="1:9" x14ac:dyDescent="0.25">
      <c r="A39119"/>
      <c r="B39119"/>
      <c r="C39119" s="32"/>
      <c r="D39119"/>
      <c r="E39119" s="32"/>
      <c r="F39119"/>
      <c r="G39119"/>
      <c r="H39119"/>
      <c r="I39119"/>
    </row>
    <row r="39120" spans="1:9" x14ac:dyDescent="0.25">
      <c r="A39120"/>
      <c r="B39120"/>
      <c r="C39120" s="32"/>
      <c r="D39120"/>
      <c r="E39120" s="32"/>
      <c r="F39120"/>
      <c r="G39120"/>
      <c r="H39120"/>
      <c r="I39120"/>
    </row>
    <row r="39121" spans="1:9" x14ac:dyDescent="0.25">
      <c r="A39121"/>
      <c r="B39121"/>
      <c r="C39121" s="32"/>
      <c r="D39121"/>
      <c r="E39121" s="32"/>
      <c r="F39121"/>
      <c r="G39121"/>
      <c r="H39121"/>
      <c r="I39121"/>
    </row>
    <row r="39122" spans="1:9" x14ac:dyDescent="0.25">
      <c r="A39122"/>
      <c r="B39122"/>
      <c r="C39122" s="32"/>
      <c r="D39122"/>
      <c r="E39122" s="32"/>
      <c r="F39122"/>
      <c r="G39122"/>
      <c r="H39122"/>
      <c r="I39122"/>
    </row>
    <row r="39123" spans="1:9" x14ac:dyDescent="0.25">
      <c r="A39123"/>
      <c r="B39123"/>
      <c r="C39123" s="32"/>
      <c r="D39123"/>
      <c r="E39123" s="32"/>
      <c r="F39123"/>
      <c r="G39123"/>
      <c r="H39123"/>
      <c r="I39123"/>
    </row>
    <row r="39124" spans="1:9" x14ac:dyDescent="0.25">
      <c r="A39124"/>
      <c r="B39124"/>
      <c r="C39124" s="32"/>
      <c r="D39124"/>
      <c r="E39124" s="32"/>
      <c r="F39124"/>
      <c r="G39124"/>
      <c r="H39124"/>
      <c r="I39124"/>
    </row>
    <row r="39125" spans="1:9" x14ac:dyDescent="0.25">
      <c r="A39125"/>
      <c r="B39125"/>
      <c r="C39125" s="32"/>
      <c r="D39125"/>
      <c r="E39125" s="32"/>
      <c r="F39125"/>
      <c r="G39125"/>
      <c r="H39125"/>
      <c r="I39125"/>
    </row>
    <row r="39126" spans="1:9" x14ac:dyDescent="0.25">
      <c r="A39126"/>
      <c r="B39126"/>
      <c r="C39126" s="32"/>
      <c r="D39126"/>
      <c r="E39126" s="32"/>
      <c r="F39126"/>
      <c r="G39126"/>
      <c r="H39126"/>
      <c r="I39126"/>
    </row>
    <row r="39127" spans="1:9" x14ac:dyDescent="0.25">
      <c r="A39127"/>
      <c r="B39127"/>
      <c r="C39127" s="32"/>
      <c r="D39127"/>
      <c r="E39127" s="32"/>
      <c r="F39127"/>
      <c r="G39127"/>
      <c r="H39127"/>
      <c r="I39127"/>
    </row>
    <row r="39128" spans="1:9" x14ac:dyDescent="0.25">
      <c r="A39128"/>
      <c r="B39128"/>
      <c r="C39128" s="32"/>
      <c r="D39128"/>
      <c r="E39128" s="32"/>
      <c r="F39128"/>
      <c r="G39128"/>
      <c r="H39128"/>
      <c r="I39128"/>
    </row>
    <row r="39129" spans="1:9" x14ac:dyDescent="0.25">
      <c r="A39129"/>
      <c r="B39129"/>
      <c r="C39129" s="32"/>
      <c r="D39129"/>
      <c r="E39129" s="32"/>
      <c r="F39129"/>
      <c r="G39129"/>
      <c r="H39129"/>
      <c r="I39129"/>
    </row>
    <row r="39130" spans="1:9" x14ac:dyDescent="0.25">
      <c r="A39130"/>
      <c r="B39130"/>
      <c r="C39130" s="32"/>
      <c r="D39130"/>
      <c r="E39130" s="32"/>
      <c r="F39130"/>
      <c r="G39130"/>
      <c r="H39130"/>
      <c r="I39130"/>
    </row>
    <row r="39131" spans="1:9" x14ac:dyDescent="0.25">
      <c r="A39131"/>
      <c r="B39131"/>
      <c r="C39131" s="32"/>
      <c r="D39131"/>
      <c r="E39131" s="32"/>
      <c r="F39131"/>
      <c r="G39131"/>
      <c r="H39131"/>
      <c r="I39131"/>
    </row>
    <row r="39132" spans="1:9" x14ac:dyDescent="0.25">
      <c r="A39132"/>
      <c r="B39132"/>
      <c r="C39132" s="32"/>
      <c r="D39132"/>
      <c r="E39132" s="32"/>
      <c r="F39132"/>
      <c r="G39132"/>
      <c r="H39132"/>
      <c r="I39132"/>
    </row>
    <row r="39133" spans="1:9" x14ac:dyDescent="0.25">
      <c r="A39133"/>
      <c r="B39133"/>
      <c r="C39133" s="32"/>
      <c r="D39133"/>
      <c r="E39133" s="32"/>
      <c r="F39133"/>
      <c r="G39133"/>
      <c r="H39133"/>
      <c r="I39133"/>
    </row>
    <row r="39134" spans="1:9" x14ac:dyDescent="0.25">
      <c r="A39134"/>
      <c r="B39134"/>
      <c r="C39134" s="32"/>
      <c r="D39134"/>
      <c r="E39134" s="32"/>
      <c r="F39134"/>
      <c r="G39134"/>
      <c r="H39134"/>
      <c r="I39134"/>
    </row>
    <row r="39135" spans="1:9" x14ac:dyDescent="0.25">
      <c r="A39135"/>
      <c r="B39135"/>
      <c r="C39135" s="32"/>
      <c r="D39135"/>
      <c r="E39135" s="32"/>
      <c r="F39135"/>
      <c r="G39135"/>
      <c r="H39135"/>
      <c r="I39135"/>
    </row>
    <row r="39136" spans="1:9" x14ac:dyDescent="0.25">
      <c r="A39136"/>
      <c r="B39136"/>
      <c r="C39136" s="32"/>
      <c r="D39136"/>
      <c r="E39136" s="32"/>
      <c r="F39136"/>
      <c r="G39136"/>
      <c r="H39136"/>
      <c r="I39136"/>
    </row>
    <row r="39137" spans="1:9" x14ac:dyDescent="0.25">
      <c r="A39137"/>
      <c r="B39137"/>
      <c r="C39137" s="32"/>
      <c r="D39137"/>
      <c r="E39137" s="32"/>
      <c r="F39137"/>
      <c r="G39137"/>
      <c r="H39137"/>
      <c r="I39137"/>
    </row>
    <row r="39138" spans="1:9" x14ac:dyDescent="0.25">
      <c r="A39138"/>
      <c r="B39138"/>
      <c r="C39138" s="32"/>
      <c r="D39138"/>
      <c r="E39138" s="32"/>
      <c r="F39138"/>
      <c r="G39138"/>
      <c r="H39138"/>
      <c r="I39138"/>
    </row>
    <row r="39139" spans="1:9" x14ac:dyDescent="0.25">
      <c r="A39139"/>
      <c r="B39139"/>
      <c r="C39139" s="32"/>
      <c r="D39139"/>
      <c r="E39139" s="32"/>
      <c r="F39139"/>
      <c r="G39139"/>
      <c r="H39139"/>
      <c r="I39139"/>
    </row>
    <row r="39140" spans="1:9" x14ac:dyDescent="0.25">
      <c r="A39140"/>
      <c r="B39140"/>
      <c r="C39140" s="32"/>
      <c r="D39140"/>
      <c r="E39140" s="32"/>
      <c r="F39140"/>
      <c r="G39140"/>
      <c r="H39140"/>
      <c r="I39140"/>
    </row>
    <row r="39141" spans="1:9" x14ac:dyDescent="0.25">
      <c r="A39141"/>
      <c r="B39141"/>
      <c r="C39141" s="32"/>
      <c r="D39141"/>
      <c r="E39141" s="32"/>
      <c r="F39141"/>
      <c r="G39141"/>
      <c r="H39141"/>
      <c r="I39141"/>
    </row>
    <row r="39142" spans="1:9" x14ac:dyDescent="0.25">
      <c r="A39142"/>
      <c r="B39142"/>
      <c r="C39142" s="32"/>
      <c r="D39142"/>
      <c r="E39142" s="32"/>
      <c r="F39142"/>
      <c r="G39142"/>
      <c r="H39142"/>
      <c r="I39142"/>
    </row>
    <row r="39143" spans="1:9" x14ac:dyDescent="0.25">
      <c r="A39143"/>
      <c r="B39143"/>
      <c r="C39143" s="32"/>
      <c r="D39143"/>
      <c r="E39143" s="32"/>
      <c r="F39143"/>
      <c r="G39143"/>
      <c r="H39143"/>
      <c r="I39143"/>
    </row>
    <row r="39144" spans="1:9" x14ac:dyDescent="0.25">
      <c r="A39144"/>
      <c r="B39144"/>
      <c r="C39144" s="32"/>
      <c r="D39144"/>
      <c r="E39144" s="32"/>
      <c r="F39144"/>
      <c r="G39144"/>
      <c r="H39144"/>
      <c r="I39144"/>
    </row>
    <row r="39145" spans="1:9" x14ac:dyDescent="0.25">
      <c r="A39145"/>
      <c r="B39145"/>
      <c r="C39145" s="32"/>
      <c r="D39145"/>
      <c r="E39145" s="32"/>
      <c r="F39145"/>
      <c r="G39145"/>
      <c r="H39145"/>
      <c r="I39145"/>
    </row>
    <row r="39146" spans="1:9" x14ac:dyDescent="0.25">
      <c r="A39146"/>
      <c r="B39146"/>
      <c r="C39146" s="32"/>
      <c r="D39146"/>
      <c r="E39146" s="32"/>
      <c r="F39146"/>
      <c r="G39146"/>
      <c r="H39146"/>
      <c r="I39146"/>
    </row>
    <row r="39147" spans="1:9" x14ac:dyDescent="0.25">
      <c r="A39147"/>
      <c r="B39147"/>
      <c r="C39147" s="32"/>
      <c r="D39147"/>
      <c r="E39147" s="32"/>
      <c r="F39147"/>
      <c r="G39147"/>
      <c r="H39147"/>
      <c r="I39147"/>
    </row>
    <row r="39148" spans="1:9" x14ac:dyDescent="0.25">
      <c r="A39148"/>
      <c r="B39148"/>
      <c r="C39148" s="32"/>
      <c r="D39148"/>
      <c r="E39148" s="32"/>
      <c r="F39148"/>
      <c r="G39148"/>
      <c r="H39148"/>
      <c r="I39148"/>
    </row>
    <row r="39149" spans="1:9" x14ac:dyDescent="0.25">
      <c r="A39149"/>
      <c r="B39149"/>
      <c r="C39149" s="32"/>
      <c r="D39149"/>
      <c r="E39149" s="32"/>
      <c r="F39149"/>
      <c r="G39149"/>
      <c r="H39149"/>
      <c r="I39149"/>
    </row>
    <row r="39150" spans="1:9" x14ac:dyDescent="0.25">
      <c r="A39150"/>
      <c r="B39150"/>
      <c r="C39150" s="32"/>
      <c r="D39150"/>
      <c r="E39150" s="32"/>
      <c r="F39150"/>
      <c r="G39150"/>
      <c r="H39150"/>
      <c r="I39150"/>
    </row>
    <row r="39151" spans="1:9" x14ac:dyDescent="0.25">
      <c r="A39151"/>
      <c r="B39151"/>
      <c r="C39151" s="32"/>
      <c r="D39151"/>
      <c r="E39151" s="32"/>
      <c r="F39151"/>
      <c r="G39151"/>
      <c r="H39151"/>
      <c r="I39151"/>
    </row>
    <row r="39152" spans="1:9" x14ac:dyDescent="0.25">
      <c r="A39152"/>
      <c r="B39152"/>
      <c r="C39152" s="32"/>
      <c r="D39152"/>
      <c r="E39152" s="32"/>
      <c r="F39152"/>
      <c r="G39152"/>
      <c r="H39152"/>
      <c r="I39152"/>
    </row>
    <row r="39153" spans="1:9" x14ac:dyDescent="0.25">
      <c r="A39153"/>
      <c r="B39153"/>
      <c r="C39153" s="32"/>
      <c r="D39153"/>
      <c r="E39153" s="32"/>
      <c r="F39153"/>
      <c r="G39153"/>
      <c r="H39153"/>
      <c r="I39153"/>
    </row>
    <row r="39154" spans="1:9" x14ac:dyDescent="0.25">
      <c r="A39154"/>
      <c r="B39154"/>
      <c r="C39154" s="32"/>
      <c r="D39154"/>
      <c r="E39154" s="32"/>
      <c r="F39154"/>
      <c r="G39154"/>
      <c r="H39154"/>
      <c r="I39154"/>
    </row>
    <row r="39155" spans="1:9" x14ac:dyDescent="0.25">
      <c r="A39155"/>
      <c r="B39155"/>
      <c r="C39155" s="32"/>
      <c r="D39155"/>
      <c r="E39155" s="32"/>
      <c r="F39155"/>
      <c r="G39155"/>
      <c r="H39155"/>
      <c r="I39155"/>
    </row>
    <row r="39156" spans="1:9" x14ac:dyDescent="0.25">
      <c r="A39156"/>
      <c r="B39156"/>
      <c r="C39156" s="32"/>
      <c r="D39156"/>
      <c r="E39156" s="32"/>
      <c r="F39156"/>
      <c r="G39156"/>
      <c r="H39156"/>
      <c r="I39156"/>
    </row>
    <row r="39157" spans="1:9" x14ac:dyDescent="0.25">
      <c r="A39157"/>
      <c r="B39157"/>
      <c r="C39157" s="32"/>
      <c r="D39157"/>
      <c r="E39157" s="32"/>
      <c r="F39157"/>
      <c r="G39157"/>
      <c r="H39157"/>
      <c r="I39157"/>
    </row>
    <row r="39158" spans="1:9" x14ac:dyDescent="0.25">
      <c r="A39158"/>
      <c r="B39158"/>
      <c r="C39158" s="32"/>
      <c r="D39158"/>
      <c r="E39158" s="32"/>
      <c r="F39158"/>
      <c r="G39158"/>
      <c r="H39158"/>
      <c r="I39158"/>
    </row>
    <row r="39159" spans="1:9" x14ac:dyDescent="0.25">
      <c r="A39159"/>
      <c r="B39159"/>
      <c r="C39159" s="32"/>
      <c r="D39159"/>
      <c r="E39159" s="32"/>
      <c r="F39159"/>
      <c r="G39159"/>
      <c r="H39159"/>
      <c r="I39159"/>
    </row>
    <row r="39160" spans="1:9" x14ac:dyDescent="0.25">
      <c r="A39160"/>
      <c r="B39160"/>
      <c r="C39160" s="32"/>
      <c r="D39160"/>
      <c r="E39160" s="32"/>
      <c r="F39160"/>
      <c r="G39160"/>
      <c r="H39160"/>
      <c r="I39160"/>
    </row>
    <row r="39161" spans="1:9" x14ac:dyDescent="0.25">
      <c r="A39161"/>
      <c r="B39161"/>
      <c r="C39161" s="32"/>
      <c r="D39161"/>
      <c r="E39161" s="32"/>
      <c r="F39161"/>
      <c r="G39161"/>
      <c r="H39161"/>
      <c r="I39161"/>
    </row>
    <row r="39162" spans="1:9" x14ac:dyDescent="0.25">
      <c r="A39162"/>
      <c r="B39162"/>
      <c r="C39162" s="32"/>
      <c r="D39162"/>
      <c r="E39162" s="32"/>
      <c r="F39162"/>
      <c r="G39162"/>
      <c r="H39162"/>
      <c r="I39162"/>
    </row>
    <row r="39163" spans="1:9" x14ac:dyDescent="0.25">
      <c r="A39163"/>
      <c r="B39163"/>
      <c r="C39163" s="32"/>
      <c r="D39163"/>
      <c r="E39163" s="32"/>
      <c r="F39163"/>
      <c r="G39163"/>
      <c r="H39163"/>
      <c r="I39163"/>
    </row>
    <row r="39164" spans="1:9" x14ac:dyDescent="0.25">
      <c r="A39164"/>
      <c r="B39164"/>
      <c r="C39164" s="32"/>
      <c r="D39164"/>
      <c r="E39164" s="32"/>
      <c r="F39164"/>
      <c r="G39164"/>
      <c r="H39164"/>
      <c r="I39164"/>
    </row>
    <row r="39165" spans="1:9" x14ac:dyDescent="0.25">
      <c r="A39165"/>
      <c r="B39165"/>
      <c r="C39165" s="32"/>
      <c r="D39165"/>
      <c r="E39165" s="32"/>
      <c r="F39165"/>
      <c r="G39165"/>
      <c r="H39165"/>
      <c r="I39165"/>
    </row>
    <row r="39166" spans="1:9" x14ac:dyDescent="0.25">
      <c r="A39166"/>
      <c r="B39166"/>
      <c r="C39166" s="32"/>
      <c r="D39166"/>
      <c r="E39166" s="32"/>
      <c r="F39166"/>
      <c r="G39166"/>
      <c r="H39166"/>
      <c r="I39166"/>
    </row>
    <row r="39167" spans="1:9" x14ac:dyDescent="0.25">
      <c r="A39167"/>
      <c r="B39167"/>
      <c r="C39167" s="32"/>
      <c r="D39167"/>
      <c r="E39167" s="32"/>
      <c r="F39167"/>
      <c r="G39167"/>
      <c r="H39167"/>
      <c r="I39167"/>
    </row>
    <row r="39168" spans="1:9" x14ac:dyDescent="0.25">
      <c r="A39168"/>
      <c r="B39168"/>
      <c r="C39168" s="32"/>
      <c r="D39168"/>
      <c r="E39168" s="32"/>
      <c r="F39168"/>
      <c r="G39168"/>
      <c r="H39168"/>
      <c r="I39168"/>
    </row>
    <row r="39169" spans="1:9" x14ac:dyDescent="0.25">
      <c r="A39169"/>
      <c r="B39169"/>
      <c r="C39169" s="32"/>
      <c r="D39169"/>
      <c r="E39169" s="32"/>
      <c r="F39169"/>
      <c r="G39169"/>
      <c r="H39169"/>
      <c r="I39169"/>
    </row>
    <row r="39170" spans="1:9" x14ac:dyDescent="0.25">
      <c r="A39170"/>
      <c r="B39170"/>
      <c r="C39170" s="32"/>
      <c r="D39170"/>
      <c r="E39170" s="32"/>
      <c r="F39170"/>
      <c r="G39170"/>
      <c r="H39170"/>
      <c r="I39170"/>
    </row>
    <row r="39171" spans="1:9" x14ac:dyDescent="0.25">
      <c r="A39171"/>
      <c r="B39171"/>
      <c r="C39171" s="32"/>
      <c r="D39171"/>
      <c r="E39171" s="32"/>
      <c r="F39171"/>
      <c r="G39171"/>
      <c r="H39171"/>
      <c r="I39171"/>
    </row>
    <row r="39172" spans="1:9" x14ac:dyDescent="0.25">
      <c r="A39172"/>
      <c r="B39172"/>
      <c r="C39172" s="32"/>
      <c r="D39172"/>
      <c r="E39172" s="32"/>
      <c r="F39172"/>
      <c r="G39172"/>
      <c r="H39172"/>
      <c r="I39172"/>
    </row>
    <row r="39173" spans="1:9" x14ac:dyDescent="0.25">
      <c r="A39173"/>
      <c r="B39173"/>
      <c r="C39173" s="32"/>
      <c r="D39173"/>
      <c r="E39173" s="32"/>
      <c r="F39173"/>
      <c r="G39173"/>
      <c r="H39173"/>
      <c r="I39173"/>
    </row>
    <row r="39174" spans="1:9" x14ac:dyDescent="0.25">
      <c r="A39174"/>
      <c r="B39174"/>
      <c r="C39174" s="32"/>
      <c r="D39174"/>
      <c r="E39174" s="32"/>
      <c r="F39174"/>
      <c r="G39174"/>
      <c r="H39174"/>
      <c r="I39174"/>
    </row>
    <row r="39175" spans="1:9" x14ac:dyDescent="0.25">
      <c r="A39175"/>
      <c r="B39175"/>
      <c r="C39175" s="32"/>
      <c r="D39175"/>
      <c r="E39175" s="32"/>
      <c r="F39175"/>
      <c r="G39175"/>
      <c r="H39175"/>
      <c r="I39175"/>
    </row>
    <row r="39176" spans="1:9" x14ac:dyDescent="0.25">
      <c r="A39176"/>
      <c r="B39176"/>
      <c r="C39176" s="32"/>
      <c r="D39176"/>
      <c r="E39176" s="32"/>
      <c r="F39176"/>
      <c r="G39176"/>
      <c r="H39176"/>
      <c r="I39176"/>
    </row>
    <row r="39177" spans="1:9" x14ac:dyDescent="0.25">
      <c r="A39177"/>
      <c r="B39177"/>
      <c r="C39177" s="32"/>
      <c r="D39177"/>
      <c r="E39177" s="32"/>
      <c r="F39177"/>
      <c r="G39177"/>
      <c r="H39177"/>
      <c r="I39177"/>
    </row>
    <row r="39178" spans="1:9" x14ac:dyDescent="0.25">
      <c r="A39178"/>
      <c r="B39178"/>
      <c r="C39178" s="32"/>
      <c r="D39178"/>
      <c r="E39178" s="32"/>
      <c r="F39178"/>
      <c r="G39178"/>
      <c r="H39178"/>
      <c r="I39178"/>
    </row>
    <row r="39179" spans="1:9" x14ac:dyDescent="0.25">
      <c r="A39179"/>
      <c r="B39179"/>
      <c r="C39179" s="32"/>
      <c r="D39179"/>
      <c r="E39179" s="32"/>
      <c r="F39179"/>
      <c r="G39179"/>
      <c r="H39179"/>
      <c r="I39179"/>
    </row>
    <row r="39180" spans="1:9" x14ac:dyDescent="0.25">
      <c r="A39180"/>
      <c r="B39180"/>
      <c r="C39180" s="32"/>
      <c r="D39180"/>
      <c r="E39180" s="32"/>
      <c r="F39180"/>
      <c r="G39180"/>
      <c r="H39180"/>
      <c r="I39180"/>
    </row>
    <row r="39181" spans="1:9" x14ac:dyDescent="0.25">
      <c r="A39181"/>
      <c r="B39181"/>
      <c r="C39181" s="32"/>
      <c r="D39181"/>
      <c r="E39181" s="32"/>
      <c r="F39181"/>
      <c r="G39181"/>
      <c r="H39181"/>
      <c r="I39181"/>
    </row>
    <row r="39182" spans="1:9" x14ac:dyDescent="0.25">
      <c r="A39182"/>
      <c r="B39182"/>
      <c r="C39182" s="32"/>
      <c r="D39182"/>
      <c r="E39182" s="32"/>
      <c r="F39182"/>
      <c r="G39182"/>
      <c r="H39182"/>
      <c r="I39182"/>
    </row>
    <row r="39183" spans="1:9" x14ac:dyDescent="0.25">
      <c r="A39183"/>
      <c r="B39183"/>
      <c r="C39183" s="32"/>
      <c r="D39183"/>
      <c r="E39183" s="32"/>
      <c r="F39183"/>
      <c r="G39183"/>
      <c r="H39183"/>
      <c r="I39183"/>
    </row>
    <row r="39184" spans="1:9" x14ac:dyDescent="0.25">
      <c r="A39184"/>
      <c r="B39184"/>
      <c r="C39184" s="32"/>
      <c r="D39184"/>
      <c r="E39184" s="32"/>
      <c r="F39184"/>
      <c r="G39184"/>
      <c r="H39184"/>
      <c r="I39184"/>
    </row>
    <row r="39185" spans="1:9" x14ac:dyDescent="0.25">
      <c r="A39185"/>
      <c r="B39185"/>
      <c r="C39185" s="32"/>
      <c r="D39185"/>
      <c r="E39185" s="32"/>
      <c r="F39185"/>
      <c r="G39185"/>
      <c r="H39185"/>
      <c r="I39185"/>
    </row>
    <row r="39186" spans="1:9" x14ac:dyDescent="0.25">
      <c r="A39186"/>
      <c r="B39186"/>
      <c r="C39186" s="32"/>
      <c r="D39186"/>
      <c r="E39186" s="32"/>
      <c r="F39186"/>
      <c r="G39186"/>
      <c r="H39186"/>
      <c r="I39186"/>
    </row>
    <row r="39187" spans="1:9" x14ac:dyDescent="0.25">
      <c r="A39187"/>
      <c r="B39187"/>
      <c r="C39187" s="32"/>
      <c r="D39187"/>
      <c r="E39187" s="32"/>
      <c r="F39187"/>
      <c r="G39187"/>
      <c r="H39187"/>
      <c r="I39187"/>
    </row>
    <row r="39188" spans="1:9" x14ac:dyDescent="0.25">
      <c r="A39188"/>
      <c r="B39188"/>
      <c r="C39188" s="32"/>
      <c r="D39188"/>
      <c r="E39188" s="32"/>
      <c r="F39188"/>
      <c r="G39188"/>
      <c r="H39188"/>
      <c r="I39188"/>
    </row>
    <row r="39189" spans="1:9" x14ac:dyDescent="0.25">
      <c r="A39189"/>
      <c r="B39189"/>
      <c r="C39189" s="32"/>
      <c r="D39189"/>
      <c r="E39189" s="32"/>
      <c r="F39189"/>
      <c r="G39189"/>
      <c r="H39189"/>
      <c r="I39189"/>
    </row>
    <row r="39190" spans="1:9" x14ac:dyDescent="0.25">
      <c r="A39190"/>
      <c r="B39190"/>
      <c r="C39190" s="32"/>
      <c r="D39190"/>
      <c r="E39190" s="32"/>
      <c r="F39190"/>
      <c r="G39190"/>
      <c r="H39190"/>
      <c r="I39190"/>
    </row>
    <row r="39191" spans="1:9" x14ac:dyDescent="0.25">
      <c r="A39191"/>
      <c r="B39191"/>
      <c r="C39191" s="32"/>
      <c r="D39191"/>
      <c r="E39191" s="32"/>
      <c r="F39191"/>
      <c r="G39191"/>
      <c r="H39191"/>
      <c r="I39191"/>
    </row>
    <row r="39192" spans="1:9" x14ac:dyDescent="0.25">
      <c r="A39192"/>
      <c r="B39192"/>
      <c r="C39192" s="32"/>
      <c r="D39192"/>
      <c r="E39192" s="32"/>
      <c r="F39192"/>
      <c r="G39192"/>
      <c r="H39192"/>
      <c r="I39192"/>
    </row>
    <row r="39193" spans="1:9" x14ac:dyDescent="0.25">
      <c r="A39193"/>
      <c r="B39193"/>
      <c r="C39193" s="32"/>
      <c r="D39193"/>
      <c r="E39193" s="32"/>
      <c r="F39193"/>
      <c r="G39193"/>
      <c r="H39193"/>
      <c r="I39193"/>
    </row>
    <row r="39194" spans="1:9" x14ac:dyDescent="0.25">
      <c r="A39194"/>
      <c r="B39194"/>
      <c r="C39194" s="32"/>
      <c r="D39194"/>
      <c r="E39194" s="32"/>
      <c r="F39194"/>
      <c r="G39194"/>
      <c r="H39194"/>
      <c r="I39194"/>
    </row>
    <row r="39195" spans="1:9" x14ac:dyDescent="0.25">
      <c r="A39195"/>
      <c r="B39195"/>
      <c r="C39195" s="32"/>
      <c r="D39195"/>
      <c r="E39195" s="32"/>
      <c r="F39195"/>
      <c r="G39195"/>
      <c r="H39195"/>
      <c r="I39195"/>
    </row>
    <row r="39196" spans="1:9" x14ac:dyDescent="0.25">
      <c r="A39196"/>
      <c r="B39196"/>
      <c r="C39196" s="32"/>
      <c r="D39196"/>
      <c r="E39196" s="32"/>
      <c r="F39196"/>
      <c r="G39196"/>
      <c r="H39196"/>
      <c r="I39196"/>
    </row>
    <row r="39197" spans="1:9" x14ac:dyDescent="0.25">
      <c r="A39197"/>
      <c r="B39197"/>
      <c r="C39197" s="32"/>
      <c r="D39197"/>
      <c r="E39197" s="32"/>
      <c r="F39197"/>
      <c r="G39197"/>
      <c r="H39197"/>
      <c r="I39197"/>
    </row>
    <row r="39198" spans="1:9" x14ac:dyDescent="0.25">
      <c r="A39198"/>
      <c r="B39198"/>
      <c r="C39198" s="32"/>
      <c r="D39198"/>
      <c r="E39198" s="32"/>
      <c r="F39198"/>
      <c r="G39198"/>
      <c r="H39198"/>
      <c r="I39198"/>
    </row>
    <row r="39199" spans="1:9" x14ac:dyDescent="0.25">
      <c r="A39199"/>
      <c r="B39199"/>
      <c r="C39199" s="32"/>
      <c r="D39199"/>
      <c r="E39199" s="32"/>
      <c r="F39199"/>
      <c r="G39199"/>
      <c r="H39199"/>
      <c r="I39199"/>
    </row>
    <row r="39200" spans="1:9" x14ac:dyDescent="0.25">
      <c r="A39200"/>
      <c r="B39200"/>
      <c r="C39200" s="32"/>
      <c r="D39200"/>
      <c r="E39200" s="32"/>
      <c r="F39200"/>
      <c r="G39200"/>
      <c r="H39200"/>
      <c r="I39200"/>
    </row>
    <row r="39201" spans="1:9" x14ac:dyDescent="0.25">
      <c r="A39201"/>
      <c r="B39201"/>
      <c r="C39201" s="32"/>
      <c r="D39201"/>
      <c r="E39201" s="32"/>
      <c r="F39201"/>
      <c r="G39201"/>
      <c r="H39201"/>
      <c r="I39201"/>
    </row>
    <row r="39202" spans="1:9" x14ac:dyDescent="0.25">
      <c r="A39202"/>
      <c r="B39202"/>
      <c r="C39202" s="32"/>
      <c r="D39202"/>
      <c r="E39202" s="32"/>
      <c r="F39202"/>
      <c r="G39202"/>
      <c r="H39202"/>
      <c r="I39202"/>
    </row>
    <row r="39203" spans="1:9" x14ac:dyDescent="0.25">
      <c r="A39203"/>
      <c r="B39203"/>
      <c r="C39203" s="32"/>
      <c r="D39203"/>
      <c r="E39203" s="32"/>
      <c r="F39203"/>
      <c r="G39203"/>
      <c r="H39203"/>
      <c r="I39203"/>
    </row>
    <row r="39204" spans="1:9" x14ac:dyDescent="0.25">
      <c r="A39204"/>
      <c r="B39204"/>
      <c r="C39204" s="32"/>
      <c r="D39204"/>
      <c r="E39204" s="32"/>
      <c r="F39204"/>
      <c r="G39204"/>
      <c r="H39204"/>
      <c r="I39204"/>
    </row>
    <row r="39205" spans="1:9" x14ac:dyDescent="0.25">
      <c r="A39205"/>
      <c r="B39205"/>
      <c r="C39205" s="32"/>
      <c r="D39205"/>
      <c r="E39205" s="32"/>
      <c r="F39205"/>
      <c r="G39205"/>
      <c r="H39205"/>
      <c r="I39205"/>
    </row>
    <row r="39206" spans="1:9" x14ac:dyDescent="0.25">
      <c r="A39206"/>
      <c r="B39206"/>
      <c r="C39206" s="32"/>
      <c r="D39206"/>
      <c r="E39206" s="32"/>
      <c r="F39206"/>
      <c r="G39206"/>
      <c r="H39206"/>
      <c r="I39206"/>
    </row>
    <row r="39207" spans="1:9" x14ac:dyDescent="0.25">
      <c r="A39207"/>
      <c r="B39207"/>
      <c r="C39207" s="32"/>
      <c r="D39207"/>
      <c r="E39207" s="32"/>
      <c r="F39207"/>
      <c r="G39207"/>
      <c r="H39207"/>
      <c r="I39207"/>
    </row>
    <row r="39208" spans="1:9" x14ac:dyDescent="0.25">
      <c r="A39208"/>
      <c r="B39208"/>
      <c r="C39208" s="32"/>
      <c r="D39208"/>
      <c r="E39208" s="32"/>
      <c r="F39208"/>
      <c r="G39208"/>
      <c r="H39208"/>
      <c r="I39208"/>
    </row>
    <row r="39209" spans="1:9" x14ac:dyDescent="0.25">
      <c r="A39209"/>
      <c r="B39209"/>
      <c r="C39209" s="32"/>
      <c r="D39209"/>
      <c r="E39209" s="32"/>
      <c r="F39209"/>
      <c r="G39209"/>
      <c r="H39209"/>
      <c r="I39209"/>
    </row>
    <row r="39210" spans="1:9" x14ac:dyDescent="0.25">
      <c r="A39210"/>
      <c r="B39210"/>
      <c r="C39210" s="32"/>
      <c r="D39210"/>
      <c r="E39210" s="32"/>
      <c r="F39210"/>
      <c r="G39210"/>
      <c r="H39210"/>
      <c r="I39210"/>
    </row>
    <row r="39211" spans="1:9" x14ac:dyDescent="0.25">
      <c r="A39211"/>
      <c r="B39211"/>
      <c r="C39211" s="32"/>
      <c r="D39211"/>
      <c r="E39211" s="32"/>
      <c r="F39211"/>
      <c r="G39211"/>
      <c r="H39211"/>
      <c r="I39211"/>
    </row>
    <row r="39212" spans="1:9" x14ac:dyDescent="0.25">
      <c r="A39212"/>
      <c r="B39212"/>
      <c r="C39212" s="32"/>
      <c r="D39212"/>
      <c r="E39212" s="32"/>
      <c r="F39212"/>
      <c r="G39212"/>
      <c r="H39212"/>
      <c r="I39212"/>
    </row>
    <row r="39213" spans="1:9" x14ac:dyDescent="0.25">
      <c r="A39213"/>
      <c r="B39213"/>
      <c r="C39213" s="32"/>
      <c r="D39213"/>
      <c r="E39213" s="32"/>
      <c r="F39213"/>
      <c r="G39213"/>
      <c r="H39213"/>
      <c r="I39213"/>
    </row>
    <row r="39214" spans="1:9" x14ac:dyDescent="0.25">
      <c r="A39214"/>
      <c r="B39214"/>
      <c r="C39214" s="32"/>
      <c r="D39214"/>
      <c r="E39214" s="32"/>
      <c r="F39214"/>
      <c r="G39214"/>
      <c r="H39214"/>
      <c r="I39214"/>
    </row>
    <row r="39215" spans="1:9" x14ac:dyDescent="0.25">
      <c r="A39215"/>
      <c r="B39215"/>
      <c r="C39215" s="32"/>
      <c r="D39215"/>
      <c r="E39215" s="32"/>
      <c r="F39215"/>
      <c r="G39215"/>
      <c r="H39215"/>
      <c r="I39215"/>
    </row>
    <row r="39216" spans="1:9" x14ac:dyDescent="0.25">
      <c r="A39216"/>
      <c r="B39216"/>
      <c r="C39216" s="32"/>
      <c r="D39216"/>
      <c r="E39216" s="32"/>
      <c r="F39216"/>
      <c r="G39216"/>
      <c r="H39216"/>
      <c r="I39216"/>
    </row>
    <row r="39217" spans="1:9" x14ac:dyDescent="0.25">
      <c r="A39217"/>
      <c r="B39217"/>
      <c r="C39217" s="32"/>
      <c r="D39217"/>
      <c r="E39217" s="32"/>
      <c r="F39217"/>
      <c r="G39217"/>
      <c r="H39217"/>
      <c r="I39217"/>
    </row>
    <row r="39218" spans="1:9" x14ac:dyDescent="0.25">
      <c r="A39218"/>
      <c r="B39218"/>
      <c r="C39218" s="32"/>
      <c r="D39218"/>
      <c r="E39218" s="32"/>
      <c r="F39218"/>
      <c r="G39218"/>
      <c r="H39218"/>
      <c r="I39218"/>
    </row>
    <row r="39219" spans="1:9" x14ac:dyDescent="0.25">
      <c r="A39219"/>
      <c r="B39219"/>
      <c r="C39219" s="32"/>
      <c r="D39219"/>
      <c r="E39219" s="32"/>
      <c r="F39219"/>
      <c r="G39219"/>
      <c r="H39219"/>
      <c r="I39219"/>
    </row>
    <row r="39220" spans="1:9" x14ac:dyDescent="0.25">
      <c r="A39220"/>
      <c r="B39220"/>
      <c r="C39220" s="32"/>
      <c r="D39220"/>
      <c r="E39220" s="32"/>
      <c r="F39220"/>
      <c r="G39220"/>
      <c r="H39220"/>
      <c r="I39220"/>
    </row>
    <row r="39221" spans="1:9" x14ac:dyDescent="0.25">
      <c r="A39221"/>
      <c r="B39221"/>
      <c r="C39221" s="32"/>
      <c r="D39221"/>
      <c r="E39221" s="32"/>
      <c r="F39221"/>
      <c r="G39221"/>
      <c r="H39221"/>
      <c r="I39221"/>
    </row>
    <row r="39222" spans="1:9" x14ac:dyDescent="0.25">
      <c r="A39222"/>
      <c r="B39222"/>
      <c r="C39222" s="32"/>
      <c r="D39222"/>
      <c r="E39222" s="32"/>
      <c r="F39222"/>
      <c r="G39222"/>
      <c r="H39222"/>
      <c r="I39222"/>
    </row>
    <row r="39223" spans="1:9" x14ac:dyDescent="0.25">
      <c r="A39223"/>
      <c r="B39223"/>
      <c r="C39223" s="32"/>
      <c r="D39223"/>
      <c r="E39223" s="32"/>
      <c r="F39223"/>
      <c r="G39223"/>
      <c r="H39223"/>
      <c r="I39223"/>
    </row>
    <row r="39224" spans="1:9" x14ac:dyDescent="0.25">
      <c r="A39224"/>
      <c r="B39224"/>
      <c r="C39224" s="32"/>
      <c r="D39224"/>
      <c r="E39224" s="32"/>
      <c r="F39224"/>
      <c r="G39224"/>
      <c r="H39224"/>
      <c r="I39224"/>
    </row>
    <row r="39225" spans="1:9" x14ac:dyDescent="0.25">
      <c r="A39225"/>
      <c r="B39225"/>
      <c r="C39225" s="32"/>
      <c r="D39225"/>
      <c r="E39225" s="32"/>
      <c r="F39225"/>
      <c r="G39225"/>
      <c r="H39225"/>
      <c r="I39225"/>
    </row>
    <row r="39226" spans="1:9" x14ac:dyDescent="0.25">
      <c r="A39226"/>
      <c r="B39226"/>
      <c r="C39226" s="32"/>
      <c r="D39226"/>
      <c r="E39226" s="32"/>
      <c r="F39226"/>
      <c r="G39226"/>
      <c r="H39226"/>
      <c r="I39226"/>
    </row>
    <row r="39227" spans="1:9" x14ac:dyDescent="0.25">
      <c r="A39227"/>
      <c r="B39227"/>
      <c r="C39227" s="32"/>
      <c r="D39227"/>
      <c r="E39227" s="32"/>
      <c r="F39227"/>
      <c r="G39227"/>
      <c r="H39227"/>
      <c r="I39227"/>
    </row>
    <row r="39228" spans="1:9" x14ac:dyDescent="0.25">
      <c r="A39228"/>
      <c r="B39228"/>
      <c r="C39228" s="32"/>
      <c r="D39228"/>
      <c r="E39228" s="32"/>
      <c r="F39228"/>
      <c r="G39228"/>
      <c r="H39228"/>
      <c r="I39228"/>
    </row>
    <row r="39229" spans="1:9" x14ac:dyDescent="0.25">
      <c r="A39229"/>
      <c r="B39229"/>
      <c r="C39229" s="32"/>
      <c r="D39229"/>
      <c r="E39229" s="32"/>
      <c r="F39229"/>
      <c r="G39229"/>
      <c r="H39229"/>
      <c r="I39229"/>
    </row>
    <row r="39230" spans="1:9" x14ac:dyDescent="0.25">
      <c r="A39230"/>
      <c r="B39230"/>
      <c r="C39230" s="32"/>
      <c r="D39230"/>
      <c r="E39230" s="32"/>
      <c r="F39230"/>
      <c r="G39230"/>
      <c r="H39230"/>
      <c r="I39230"/>
    </row>
    <row r="39231" spans="1:9" x14ac:dyDescent="0.25">
      <c r="A39231"/>
      <c r="B39231"/>
      <c r="C39231" s="32"/>
      <c r="D39231"/>
      <c r="E39231" s="32"/>
      <c r="F39231"/>
      <c r="G39231"/>
      <c r="H39231"/>
      <c r="I39231"/>
    </row>
    <row r="39232" spans="1:9" x14ac:dyDescent="0.25">
      <c r="A39232"/>
      <c r="B39232"/>
      <c r="C39232" s="32"/>
      <c r="D39232"/>
      <c r="E39232" s="32"/>
      <c r="F39232"/>
      <c r="G39232"/>
      <c r="H39232"/>
      <c r="I39232"/>
    </row>
    <row r="39233" spans="1:9" x14ac:dyDescent="0.25">
      <c r="A39233"/>
      <c r="B39233"/>
      <c r="C39233" s="32"/>
      <c r="D39233"/>
      <c r="E39233" s="32"/>
      <c r="F39233"/>
      <c r="G39233"/>
      <c r="H39233"/>
      <c r="I39233"/>
    </row>
    <row r="39234" spans="1:9" x14ac:dyDescent="0.25">
      <c r="A39234"/>
      <c r="B39234"/>
      <c r="C39234" s="32"/>
      <c r="D39234"/>
      <c r="E39234" s="32"/>
      <c r="F39234"/>
      <c r="G39234"/>
      <c r="H39234"/>
      <c r="I39234"/>
    </row>
    <row r="39235" spans="1:9" x14ac:dyDescent="0.25">
      <c r="A39235"/>
      <c r="B39235"/>
      <c r="C39235" s="32"/>
      <c r="D39235"/>
      <c r="E39235" s="32"/>
      <c r="F39235"/>
      <c r="G39235"/>
      <c r="H39235"/>
      <c r="I39235"/>
    </row>
    <row r="39236" spans="1:9" x14ac:dyDescent="0.25">
      <c r="A39236"/>
      <c r="B39236"/>
      <c r="C39236" s="32"/>
      <c r="D39236"/>
      <c r="E39236" s="32"/>
      <c r="F39236"/>
      <c r="G39236"/>
      <c r="H39236"/>
      <c r="I39236"/>
    </row>
    <row r="39237" spans="1:9" x14ac:dyDescent="0.25">
      <c r="A39237"/>
      <c r="B39237"/>
      <c r="C39237" s="32"/>
      <c r="D39237"/>
      <c r="E39237" s="32"/>
      <c r="F39237"/>
      <c r="G39237"/>
      <c r="H39237"/>
      <c r="I39237"/>
    </row>
    <row r="39238" spans="1:9" x14ac:dyDescent="0.25">
      <c r="A39238"/>
      <c r="B39238"/>
      <c r="C39238" s="32"/>
      <c r="D39238"/>
      <c r="E39238" s="32"/>
      <c r="F39238"/>
      <c r="G39238"/>
      <c r="H39238"/>
      <c r="I39238"/>
    </row>
    <row r="39239" spans="1:9" x14ac:dyDescent="0.25">
      <c r="A39239"/>
      <c r="B39239"/>
      <c r="C39239" s="32"/>
      <c r="D39239"/>
      <c r="E39239" s="32"/>
      <c r="F39239"/>
      <c r="G39239"/>
      <c r="H39239"/>
      <c r="I39239"/>
    </row>
    <row r="39240" spans="1:9" x14ac:dyDescent="0.25">
      <c r="A39240"/>
      <c r="B39240"/>
      <c r="C39240" s="32"/>
      <c r="D39240"/>
      <c r="E39240" s="32"/>
      <c r="F39240"/>
      <c r="G39240"/>
      <c r="H39240"/>
      <c r="I39240"/>
    </row>
    <row r="39241" spans="1:9" x14ac:dyDescent="0.25">
      <c r="A39241"/>
      <c r="B39241"/>
      <c r="C39241" s="32"/>
      <c r="D39241"/>
      <c r="E39241" s="32"/>
      <c r="F39241"/>
      <c r="G39241"/>
      <c r="H39241"/>
      <c r="I39241"/>
    </row>
    <row r="39242" spans="1:9" x14ac:dyDescent="0.25">
      <c r="A39242"/>
      <c r="B39242"/>
      <c r="C39242" s="32"/>
      <c r="D39242"/>
      <c r="E39242" s="32"/>
      <c r="F39242"/>
      <c r="G39242"/>
      <c r="H39242"/>
      <c r="I39242"/>
    </row>
    <row r="39243" spans="1:9" x14ac:dyDescent="0.25">
      <c r="A39243"/>
      <c r="B39243"/>
      <c r="C39243" s="32"/>
      <c r="D39243"/>
      <c r="E39243" s="32"/>
      <c r="F39243"/>
      <c r="G39243"/>
      <c r="H39243"/>
      <c r="I39243"/>
    </row>
    <row r="39244" spans="1:9" x14ac:dyDescent="0.25">
      <c r="A39244"/>
      <c r="B39244"/>
      <c r="C39244" s="32"/>
      <c r="D39244"/>
      <c r="E39244" s="32"/>
      <c r="F39244"/>
      <c r="G39244"/>
      <c r="H39244"/>
      <c r="I39244"/>
    </row>
    <row r="39245" spans="1:9" x14ac:dyDescent="0.25">
      <c r="A39245"/>
      <c r="B39245"/>
      <c r="C39245" s="32"/>
      <c r="D39245"/>
      <c r="E39245" s="32"/>
      <c r="F39245"/>
      <c r="G39245"/>
      <c r="H39245"/>
      <c r="I39245"/>
    </row>
    <row r="39246" spans="1:9" x14ac:dyDescent="0.25">
      <c r="A39246"/>
      <c r="B39246"/>
      <c r="C39246" s="32"/>
      <c r="D39246"/>
      <c r="E39246" s="32"/>
      <c r="F39246"/>
      <c r="G39246"/>
      <c r="H39246"/>
      <c r="I39246"/>
    </row>
    <row r="39247" spans="1:9" x14ac:dyDescent="0.25">
      <c r="A39247"/>
      <c r="B39247"/>
      <c r="C39247" s="32"/>
      <c r="D39247"/>
      <c r="E39247" s="32"/>
      <c r="F39247"/>
      <c r="G39247"/>
      <c r="H39247"/>
      <c r="I39247"/>
    </row>
    <row r="39248" spans="1:9" x14ac:dyDescent="0.25">
      <c r="A39248"/>
      <c r="B39248"/>
      <c r="C39248" s="32"/>
      <c r="D39248"/>
      <c r="E39248" s="32"/>
      <c r="F39248"/>
      <c r="G39248"/>
      <c r="H39248"/>
      <c r="I39248"/>
    </row>
    <row r="39249" spans="1:9" x14ac:dyDescent="0.25">
      <c r="A39249"/>
      <c r="B39249"/>
      <c r="C39249" s="32"/>
      <c r="D39249"/>
      <c r="E39249" s="32"/>
      <c r="F39249"/>
      <c r="G39249"/>
      <c r="H39249"/>
      <c r="I39249"/>
    </row>
    <row r="39250" spans="1:9" x14ac:dyDescent="0.25">
      <c r="A39250"/>
      <c r="B39250"/>
      <c r="C39250" s="32"/>
      <c r="D39250"/>
      <c r="E39250" s="32"/>
      <c r="F39250"/>
      <c r="G39250"/>
      <c r="H39250"/>
      <c r="I39250"/>
    </row>
    <row r="39251" spans="1:9" x14ac:dyDescent="0.25">
      <c r="A39251"/>
      <c r="B39251"/>
      <c r="C39251" s="32"/>
      <c r="D39251"/>
      <c r="E39251" s="32"/>
      <c r="F39251"/>
      <c r="G39251"/>
      <c r="H39251"/>
      <c r="I39251"/>
    </row>
    <row r="39252" spans="1:9" x14ac:dyDescent="0.25">
      <c r="A39252"/>
      <c r="B39252"/>
      <c r="C39252" s="32"/>
      <c r="D39252"/>
      <c r="E39252" s="32"/>
      <c r="F39252"/>
      <c r="G39252"/>
      <c r="H39252"/>
      <c r="I39252"/>
    </row>
    <row r="39253" spans="1:9" x14ac:dyDescent="0.25">
      <c r="A39253"/>
      <c r="B39253"/>
      <c r="C39253" s="32"/>
      <c r="D39253"/>
      <c r="E39253" s="32"/>
      <c r="F39253"/>
      <c r="G39253"/>
      <c r="H39253"/>
      <c r="I39253"/>
    </row>
    <row r="39254" spans="1:9" x14ac:dyDescent="0.25">
      <c r="A39254"/>
      <c r="B39254"/>
      <c r="C39254" s="32"/>
      <c r="D39254"/>
      <c r="E39254" s="32"/>
      <c r="F39254"/>
      <c r="G39254"/>
      <c r="H39254"/>
      <c r="I39254"/>
    </row>
    <row r="39255" spans="1:9" x14ac:dyDescent="0.25">
      <c r="A39255"/>
      <c r="B39255"/>
      <c r="C39255" s="32"/>
      <c r="D39255"/>
      <c r="E39255" s="32"/>
      <c r="F39255"/>
      <c r="G39255"/>
      <c r="H39255"/>
      <c r="I39255"/>
    </row>
    <row r="39256" spans="1:9" x14ac:dyDescent="0.25">
      <c r="A39256"/>
      <c r="B39256"/>
      <c r="C39256" s="32"/>
      <c r="D39256"/>
      <c r="E39256" s="32"/>
      <c r="F39256"/>
      <c r="G39256"/>
      <c r="H39256"/>
      <c r="I39256"/>
    </row>
    <row r="39257" spans="1:9" x14ac:dyDescent="0.25">
      <c r="A39257"/>
      <c r="B39257"/>
      <c r="C39257" s="32"/>
      <c r="D39257"/>
      <c r="E39257" s="32"/>
      <c r="F39257"/>
      <c r="G39257"/>
      <c r="H39257"/>
      <c r="I39257"/>
    </row>
    <row r="39258" spans="1:9" x14ac:dyDescent="0.25">
      <c r="A39258"/>
      <c r="B39258"/>
      <c r="C39258" s="32"/>
      <c r="D39258"/>
      <c r="E39258" s="32"/>
      <c r="F39258"/>
      <c r="G39258"/>
      <c r="H39258"/>
      <c r="I39258"/>
    </row>
    <row r="39259" spans="1:9" x14ac:dyDescent="0.25">
      <c r="A39259"/>
      <c r="B39259"/>
      <c r="C39259" s="32"/>
      <c r="D39259"/>
      <c r="E39259" s="32"/>
      <c r="F39259"/>
      <c r="G39259"/>
      <c r="H39259"/>
      <c r="I39259"/>
    </row>
    <row r="39260" spans="1:9" x14ac:dyDescent="0.25">
      <c r="A39260"/>
      <c r="B39260"/>
      <c r="C39260" s="32"/>
      <c r="D39260"/>
      <c r="E39260" s="32"/>
      <c r="F39260"/>
      <c r="G39260"/>
      <c r="H39260"/>
      <c r="I39260"/>
    </row>
    <row r="39261" spans="1:9" x14ac:dyDescent="0.25">
      <c r="A39261"/>
      <c r="B39261"/>
      <c r="C39261" s="32"/>
      <c r="D39261"/>
      <c r="E39261" s="32"/>
      <c r="F39261"/>
      <c r="G39261"/>
      <c r="H39261"/>
      <c r="I39261"/>
    </row>
    <row r="39262" spans="1:9" x14ac:dyDescent="0.25">
      <c r="A39262"/>
      <c r="B39262"/>
      <c r="C39262" s="32"/>
      <c r="D39262"/>
      <c r="E39262" s="32"/>
      <c r="F39262"/>
      <c r="G39262"/>
      <c r="H39262"/>
      <c r="I39262"/>
    </row>
    <row r="39263" spans="1:9" x14ac:dyDescent="0.25">
      <c r="A39263"/>
      <c r="B39263"/>
      <c r="C39263" s="32"/>
      <c r="D39263"/>
      <c r="E39263" s="32"/>
      <c r="F39263"/>
      <c r="G39263"/>
      <c r="H39263"/>
      <c r="I39263"/>
    </row>
    <row r="39264" spans="1:9" x14ac:dyDescent="0.25">
      <c r="A39264"/>
      <c r="B39264"/>
      <c r="C39264" s="32"/>
      <c r="D39264"/>
      <c r="E39264" s="32"/>
      <c r="F39264"/>
      <c r="G39264"/>
      <c r="H39264"/>
      <c r="I39264"/>
    </row>
    <row r="39265" spans="1:9" x14ac:dyDescent="0.25">
      <c r="A39265"/>
      <c r="B39265"/>
      <c r="C39265" s="32"/>
      <c r="D39265"/>
      <c r="E39265" s="32"/>
      <c r="F39265"/>
      <c r="G39265"/>
      <c r="H39265"/>
      <c r="I39265"/>
    </row>
    <row r="39266" spans="1:9" x14ac:dyDescent="0.25">
      <c r="A39266"/>
      <c r="B39266"/>
      <c r="C39266" s="32"/>
      <c r="D39266"/>
      <c r="E39266" s="32"/>
      <c r="F39266"/>
      <c r="G39266"/>
      <c r="H39266"/>
      <c r="I39266"/>
    </row>
    <row r="39267" spans="1:9" x14ac:dyDescent="0.25">
      <c r="A39267"/>
      <c r="B39267"/>
      <c r="C39267" s="32"/>
      <c r="D39267"/>
      <c r="E39267" s="32"/>
      <c r="F39267"/>
      <c r="G39267"/>
      <c r="H39267"/>
      <c r="I39267"/>
    </row>
    <row r="39268" spans="1:9" x14ac:dyDescent="0.25">
      <c r="A39268"/>
      <c r="B39268"/>
      <c r="C39268" s="32"/>
      <c r="D39268"/>
      <c r="E39268" s="32"/>
      <c r="F39268"/>
      <c r="G39268"/>
      <c r="H39268"/>
      <c r="I39268"/>
    </row>
    <row r="39269" spans="1:9" x14ac:dyDescent="0.25">
      <c r="A39269"/>
      <c r="B39269"/>
      <c r="C39269" s="32"/>
      <c r="D39269"/>
      <c r="E39269" s="32"/>
      <c r="F39269"/>
      <c r="G39269"/>
      <c r="H39269"/>
      <c r="I39269"/>
    </row>
    <row r="39270" spans="1:9" x14ac:dyDescent="0.25">
      <c r="A39270"/>
      <c r="B39270"/>
      <c r="C39270" s="32"/>
      <c r="D39270"/>
      <c r="E39270" s="32"/>
      <c r="F39270"/>
      <c r="G39270"/>
      <c r="H39270"/>
      <c r="I39270"/>
    </row>
    <row r="39271" spans="1:9" x14ac:dyDescent="0.25">
      <c r="A39271"/>
      <c r="B39271"/>
      <c r="C39271" s="32"/>
      <c r="D39271"/>
      <c r="E39271" s="32"/>
      <c r="F39271"/>
      <c r="G39271"/>
      <c r="H39271"/>
      <c r="I39271"/>
    </row>
    <row r="39272" spans="1:9" x14ac:dyDescent="0.25">
      <c r="A39272"/>
      <c r="B39272"/>
      <c r="C39272" s="32"/>
      <c r="D39272"/>
      <c r="E39272" s="32"/>
      <c r="F39272"/>
      <c r="G39272"/>
      <c r="H39272"/>
      <c r="I39272"/>
    </row>
    <row r="39273" spans="1:9" x14ac:dyDescent="0.25">
      <c r="A39273"/>
      <c r="B39273"/>
      <c r="C39273" s="32"/>
      <c r="D39273"/>
      <c r="E39273" s="32"/>
      <c r="F39273"/>
      <c r="G39273"/>
      <c r="H39273"/>
      <c r="I39273"/>
    </row>
    <row r="39274" spans="1:9" x14ac:dyDescent="0.25">
      <c r="A39274"/>
      <c r="B39274"/>
      <c r="C39274" s="32"/>
      <c r="D39274"/>
      <c r="E39274" s="32"/>
      <c r="F39274"/>
      <c r="G39274"/>
      <c r="H39274"/>
      <c r="I39274"/>
    </row>
    <row r="39275" spans="1:9" x14ac:dyDescent="0.25">
      <c r="A39275"/>
      <c r="B39275"/>
      <c r="C39275" s="32"/>
      <c r="D39275"/>
      <c r="E39275" s="32"/>
      <c r="F39275"/>
      <c r="G39275"/>
      <c r="H39275"/>
      <c r="I39275"/>
    </row>
    <row r="39276" spans="1:9" x14ac:dyDescent="0.25">
      <c r="A39276"/>
      <c r="B39276"/>
      <c r="C39276" s="32"/>
      <c r="D39276"/>
      <c r="E39276" s="32"/>
      <c r="F39276"/>
      <c r="G39276"/>
      <c r="H39276"/>
      <c r="I39276"/>
    </row>
    <row r="39277" spans="1:9" x14ac:dyDescent="0.25">
      <c r="A39277"/>
      <c r="B39277"/>
      <c r="C39277" s="32"/>
      <c r="D39277"/>
      <c r="E39277" s="32"/>
      <c r="F39277"/>
      <c r="G39277"/>
      <c r="H39277"/>
      <c r="I39277"/>
    </row>
    <row r="39278" spans="1:9" x14ac:dyDescent="0.25">
      <c r="A39278"/>
      <c r="B39278"/>
      <c r="C39278" s="32"/>
      <c r="D39278"/>
      <c r="E39278" s="32"/>
      <c r="F39278"/>
      <c r="G39278"/>
      <c r="H39278"/>
      <c r="I39278"/>
    </row>
    <row r="39279" spans="1:9" x14ac:dyDescent="0.25">
      <c r="A39279"/>
      <c r="B39279"/>
      <c r="C39279" s="32"/>
      <c r="D39279"/>
      <c r="E39279" s="32"/>
      <c r="F39279"/>
      <c r="G39279"/>
      <c r="H39279"/>
      <c r="I39279"/>
    </row>
    <row r="39280" spans="1:9" x14ac:dyDescent="0.25">
      <c r="A39280"/>
      <c r="B39280"/>
      <c r="C39280" s="32"/>
      <c r="D39280"/>
      <c r="E39280" s="32"/>
      <c r="F39280"/>
      <c r="G39280"/>
      <c r="H39280"/>
      <c r="I39280"/>
    </row>
    <row r="39281" spans="1:9" x14ac:dyDescent="0.25">
      <c r="A39281"/>
      <c r="B39281"/>
      <c r="C39281" s="32"/>
      <c r="D39281"/>
      <c r="E39281" s="32"/>
      <c r="F39281"/>
      <c r="G39281"/>
      <c r="H39281"/>
      <c r="I39281"/>
    </row>
    <row r="39282" spans="1:9" x14ac:dyDescent="0.25">
      <c r="A39282"/>
      <c r="B39282"/>
      <c r="C39282" s="32"/>
      <c r="D39282"/>
      <c r="E39282" s="32"/>
      <c r="F39282"/>
      <c r="G39282"/>
      <c r="H39282"/>
      <c r="I39282"/>
    </row>
    <row r="39283" spans="1:9" x14ac:dyDescent="0.25">
      <c r="A39283"/>
      <c r="B39283"/>
      <c r="C39283" s="32"/>
      <c r="D39283"/>
      <c r="E39283" s="32"/>
      <c r="F39283"/>
      <c r="G39283"/>
      <c r="H39283"/>
      <c r="I39283"/>
    </row>
    <row r="39284" spans="1:9" x14ac:dyDescent="0.25">
      <c r="A39284"/>
      <c r="B39284"/>
      <c r="C39284" s="32"/>
      <c r="D39284"/>
      <c r="E39284" s="32"/>
      <c r="F39284"/>
      <c r="G39284"/>
      <c r="H39284"/>
      <c r="I39284"/>
    </row>
    <row r="39285" spans="1:9" x14ac:dyDescent="0.25">
      <c r="A39285"/>
      <c r="B39285"/>
      <c r="C39285" s="32"/>
      <c r="D39285"/>
      <c r="E39285" s="32"/>
      <c r="F39285"/>
      <c r="G39285"/>
      <c r="H39285"/>
      <c r="I39285"/>
    </row>
    <row r="39286" spans="1:9" x14ac:dyDescent="0.25">
      <c r="A39286"/>
      <c r="B39286"/>
      <c r="C39286" s="32"/>
      <c r="D39286"/>
      <c r="E39286" s="32"/>
      <c r="F39286"/>
      <c r="G39286"/>
      <c r="H39286"/>
      <c r="I39286"/>
    </row>
    <row r="39287" spans="1:9" x14ac:dyDescent="0.25">
      <c r="A39287"/>
      <c r="B39287"/>
      <c r="C39287" s="32"/>
      <c r="D39287"/>
      <c r="E39287" s="32"/>
      <c r="F39287"/>
      <c r="G39287"/>
      <c r="H39287"/>
      <c r="I39287"/>
    </row>
    <row r="39288" spans="1:9" x14ac:dyDescent="0.25">
      <c r="A39288"/>
      <c r="B39288"/>
      <c r="C39288" s="32"/>
      <c r="D39288"/>
      <c r="E39288" s="32"/>
      <c r="F39288"/>
      <c r="G39288"/>
      <c r="H39288"/>
      <c r="I39288"/>
    </row>
    <row r="39289" spans="1:9" x14ac:dyDescent="0.25">
      <c r="A39289"/>
      <c r="B39289"/>
      <c r="C39289" s="32"/>
      <c r="D39289"/>
      <c r="E39289" s="32"/>
      <c r="F39289"/>
      <c r="G39289"/>
      <c r="H39289"/>
      <c r="I39289"/>
    </row>
    <row r="39290" spans="1:9" x14ac:dyDescent="0.25">
      <c r="A39290"/>
      <c r="B39290"/>
      <c r="C39290" s="32"/>
      <c r="D39290"/>
      <c r="E39290" s="32"/>
      <c r="F39290"/>
      <c r="G39290"/>
      <c r="H39290"/>
      <c r="I39290"/>
    </row>
    <row r="39291" spans="1:9" x14ac:dyDescent="0.25">
      <c r="A39291"/>
      <c r="B39291"/>
      <c r="C39291" s="32"/>
      <c r="D39291"/>
      <c r="E39291" s="32"/>
      <c r="F39291"/>
      <c r="G39291"/>
      <c r="H39291"/>
      <c r="I39291"/>
    </row>
    <row r="39292" spans="1:9" x14ac:dyDescent="0.25">
      <c r="A39292"/>
      <c r="B39292"/>
      <c r="C39292" s="32"/>
      <c r="D39292"/>
      <c r="E39292" s="32"/>
      <c r="F39292"/>
      <c r="G39292"/>
      <c r="H39292"/>
      <c r="I39292"/>
    </row>
    <row r="39293" spans="1:9" x14ac:dyDescent="0.25">
      <c r="A39293"/>
      <c r="B39293"/>
      <c r="C39293" s="32"/>
      <c r="D39293"/>
      <c r="E39293" s="32"/>
      <c r="F39293"/>
      <c r="G39293"/>
      <c r="H39293"/>
      <c r="I39293"/>
    </row>
    <row r="39294" spans="1:9" x14ac:dyDescent="0.25">
      <c r="A39294"/>
      <c r="B39294"/>
      <c r="C39294" s="32"/>
      <c r="D39294"/>
      <c r="E39294" s="32"/>
      <c r="F39294"/>
      <c r="G39294"/>
      <c r="H39294"/>
      <c r="I39294"/>
    </row>
    <row r="39295" spans="1:9" x14ac:dyDescent="0.25">
      <c r="A39295"/>
      <c r="B39295"/>
      <c r="C39295" s="32"/>
      <c r="D39295"/>
      <c r="E39295" s="32"/>
      <c r="F39295"/>
      <c r="G39295"/>
      <c r="H39295"/>
      <c r="I39295"/>
    </row>
    <row r="39296" spans="1:9" x14ac:dyDescent="0.25">
      <c r="A39296"/>
      <c r="B39296"/>
      <c r="C39296" s="32"/>
      <c r="D39296"/>
      <c r="E39296" s="32"/>
      <c r="F39296"/>
      <c r="G39296"/>
      <c r="H39296"/>
      <c r="I39296"/>
    </row>
    <row r="39297" spans="1:9" x14ac:dyDescent="0.25">
      <c r="A39297"/>
      <c r="B39297"/>
      <c r="C39297" s="32"/>
      <c r="D39297"/>
      <c r="E39297" s="32"/>
      <c r="F39297"/>
      <c r="G39297"/>
      <c r="H39297"/>
      <c r="I39297"/>
    </row>
    <row r="39298" spans="1:9" x14ac:dyDescent="0.25">
      <c r="A39298"/>
      <c r="B39298"/>
      <c r="C39298" s="32"/>
      <c r="D39298"/>
      <c r="E39298" s="32"/>
      <c r="F39298"/>
      <c r="G39298"/>
      <c r="H39298"/>
      <c r="I39298"/>
    </row>
    <row r="39299" spans="1:9" x14ac:dyDescent="0.25">
      <c r="A39299"/>
      <c r="B39299"/>
      <c r="C39299" s="32"/>
      <c r="D39299"/>
      <c r="E39299" s="32"/>
      <c r="F39299"/>
      <c r="G39299"/>
      <c r="H39299"/>
      <c r="I39299"/>
    </row>
    <row r="39300" spans="1:9" x14ac:dyDescent="0.25">
      <c r="A39300"/>
      <c r="B39300"/>
      <c r="C39300" s="32"/>
      <c r="D39300"/>
      <c r="E39300" s="32"/>
      <c r="F39300"/>
      <c r="G39300"/>
      <c r="H39300"/>
      <c r="I39300"/>
    </row>
    <row r="39301" spans="1:9" x14ac:dyDescent="0.25">
      <c r="A39301"/>
      <c r="B39301"/>
      <c r="C39301" s="32"/>
      <c r="D39301"/>
      <c r="E39301" s="32"/>
      <c r="F39301"/>
      <c r="G39301"/>
      <c r="H39301"/>
      <c r="I39301"/>
    </row>
    <row r="39302" spans="1:9" x14ac:dyDescent="0.25">
      <c r="A39302"/>
      <c r="B39302"/>
      <c r="C39302" s="32"/>
      <c r="D39302"/>
      <c r="E39302" s="32"/>
      <c r="F39302"/>
      <c r="G39302"/>
      <c r="H39302"/>
      <c r="I39302"/>
    </row>
    <row r="39303" spans="1:9" x14ac:dyDescent="0.25">
      <c r="A39303"/>
      <c r="B39303"/>
      <c r="C39303" s="32"/>
      <c r="D39303"/>
      <c r="E39303" s="32"/>
      <c r="F39303"/>
      <c r="G39303"/>
      <c r="H39303"/>
      <c r="I39303"/>
    </row>
    <row r="39304" spans="1:9" x14ac:dyDescent="0.25">
      <c r="A39304"/>
      <c r="B39304"/>
      <c r="C39304" s="32"/>
      <c r="D39304"/>
      <c r="E39304" s="32"/>
      <c r="F39304"/>
      <c r="G39304"/>
      <c r="H39304"/>
      <c r="I39304"/>
    </row>
    <row r="39305" spans="1:9" x14ac:dyDescent="0.25">
      <c r="A39305"/>
      <c r="B39305"/>
      <c r="C39305" s="32"/>
      <c r="D39305"/>
      <c r="E39305" s="32"/>
      <c r="F39305"/>
      <c r="G39305"/>
      <c r="H39305"/>
      <c r="I39305"/>
    </row>
    <row r="39306" spans="1:9" x14ac:dyDescent="0.25">
      <c r="A39306"/>
      <c r="B39306"/>
      <c r="C39306" s="32"/>
      <c r="D39306"/>
      <c r="E39306" s="32"/>
      <c r="F39306"/>
      <c r="G39306"/>
      <c r="H39306"/>
      <c r="I39306"/>
    </row>
    <row r="39307" spans="1:9" x14ac:dyDescent="0.25">
      <c r="A39307"/>
      <c r="B39307"/>
      <c r="C39307" s="32"/>
      <c r="D39307"/>
      <c r="E39307" s="32"/>
      <c r="F39307"/>
      <c r="G39307"/>
      <c r="H39307"/>
      <c r="I39307"/>
    </row>
    <row r="39308" spans="1:9" x14ac:dyDescent="0.25">
      <c r="A39308"/>
      <c r="B39308"/>
      <c r="C39308" s="32"/>
      <c r="D39308"/>
      <c r="E39308" s="32"/>
      <c r="F39308"/>
      <c r="G39308"/>
      <c r="H39308"/>
      <c r="I39308"/>
    </row>
    <row r="39309" spans="1:9" x14ac:dyDescent="0.25">
      <c r="A39309"/>
      <c r="B39309"/>
      <c r="C39309" s="32"/>
      <c r="D39309"/>
      <c r="E39309" s="32"/>
      <c r="F39309"/>
      <c r="G39309"/>
      <c r="H39309"/>
      <c r="I39309"/>
    </row>
    <row r="39310" spans="1:9" x14ac:dyDescent="0.25">
      <c r="A39310"/>
      <c r="B39310"/>
      <c r="C39310" s="32"/>
      <c r="D39310"/>
      <c r="E39310" s="32"/>
      <c r="F39310"/>
      <c r="G39310"/>
      <c r="H39310"/>
      <c r="I39310"/>
    </row>
    <row r="39311" spans="1:9" x14ac:dyDescent="0.25">
      <c r="A39311"/>
      <c r="B39311"/>
      <c r="C39311" s="32"/>
      <c r="D39311"/>
      <c r="E39311" s="32"/>
      <c r="F39311"/>
      <c r="G39311"/>
      <c r="H39311"/>
      <c r="I39311"/>
    </row>
    <row r="39312" spans="1:9" x14ac:dyDescent="0.25">
      <c r="A39312"/>
      <c r="B39312"/>
      <c r="C39312" s="32"/>
      <c r="D39312"/>
      <c r="E39312" s="32"/>
      <c r="F39312"/>
      <c r="G39312"/>
      <c r="H39312"/>
      <c r="I39312"/>
    </row>
    <row r="39313" spans="1:9" x14ac:dyDescent="0.25">
      <c r="A39313"/>
      <c r="B39313"/>
      <c r="C39313" s="32"/>
      <c r="D39313"/>
      <c r="E39313" s="32"/>
      <c r="F39313"/>
      <c r="G39313"/>
      <c r="H39313"/>
      <c r="I39313"/>
    </row>
    <row r="39314" spans="1:9" x14ac:dyDescent="0.25">
      <c r="A39314"/>
      <c r="B39314"/>
      <c r="C39314" s="32"/>
      <c r="D39314"/>
      <c r="E39314" s="32"/>
      <c r="F39314"/>
      <c r="G39314"/>
      <c r="H39314"/>
      <c r="I39314"/>
    </row>
    <row r="39315" spans="1:9" x14ac:dyDescent="0.25">
      <c r="A39315"/>
      <c r="B39315"/>
      <c r="C39315" s="32"/>
      <c r="D39315"/>
      <c r="E39315" s="32"/>
      <c r="F39315"/>
      <c r="G39315"/>
      <c r="H39315"/>
      <c r="I39315"/>
    </row>
    <row r="39316" spans="1:9" x14ac:dyDescent="0.25">
      <c r="A39316"/>
      <c r="B39316"/>
      <c r="C39316" s="32"/>
      <c r="D39316"/>
      <c r="E39316" s="32"/>
      <c r="F39316"/>
      <c r="G39316"/>
      <c r="H39316"/>
      <c r="I39316"/>
    </row>
    <row r="39317" spans="1:9" x14ac:dyDescent="0.25">
      <c r="A39317"/>
      <c r="B39317"/>
      <c r="C39317" s="32"/>
      <c r="D39317"/>
      <c r="E39317" s="32"/>
      <c r="F39317"/>
      <c r="G39317"/>
      <c r="H39317"/>
      <c r="I39317"/>
    </row>
    <row r="39318" spans="1:9" x14ac:dyDescent="0.25">
      <c r="A39318"/>
      <c r="B39318"/>
      <c r="C39318" s="32"/>
      <c r="D39318"/>
      <c r="E39318" s="32"/>
      <c r="F39318"/>
      <c r="G39318"/>
      <c r="H39318"/>
      <c r="I39318"/>
    </row>
    <row r="39319" spans="1:9" x14ac:dyDescent="0.25">
      <c r="A39319"/>
      <c r="B39319"/>
      <c r="C39319" s="32"/>
      <c r="D39319"/>
      <c r="E39319" s="32"/>
      <c r="F39319"/>
      <c r="G39319"/>
      <c r="H39319"/>
      <c r="I39319"/>
    </row>
    <row r="39320" spans="1:9" x14ac:dyDescent="0.25">
      <c r="A39320"/>
      <c r="B39320"/>
      <c r="C39320" s="32"/>
      <c r="D39320"/>
      <c r="E39320" s="32"/>
      <c r="F39320"/>
      <c r="G39320"/>
      <c r="H39320"/>
      <c r="I39320"/>
    </row>
    <row r="39321" spans="1:9" x14ac:dyDescent="0.25">
      <c r="A39321"/>
      <c r="B39321"/>
      <c r="C39321" s="32"/>
      <c r="D39321"/>
      <c r="E39321" s="32"/>
      <c r="F39321"/>
      <c r="G39321"/>
      <c r="H39321"/>
      <c r="I39321"/>
    </row>
    <row r="39322" spans="1:9" x14ac:dyDescent="0.25">
      <c r="A39322"/>
      <c r="B39322"/>
      <c r="C39322" s="32"/>
      <c r="D39322"/>
      <c r="E39322" s="32"/>
      <c r="F39322"/>
      <c r="G39322"/>
      <c r="H39322"/>
      <c r="I39322"/>
    </row>
    <row r="39323" spans="1:9" x14ac:dyDescent="0.25">
      <c r="A39323"/>
      <c r="B39323"/>
      <c r="C39323" s="32"/>
      <c r="D39323"/>
      <c r="E39323" s="32"/>
      <c r="F39323"/>
      <c r="G39323"/>
      <c r="H39323"/>
      <c r="I39323"/>
    </row>
    <row r="39324" spans="1:9" x14ac:dyDescent="0.25">
      <c r="A39324"/>
      <c r="B39324"/>
      <c r="C39324" s="32"/>
      <c r="D39324"/>
      <c r="E39324" s="32"/>
      <c r="F39324"/>
      <c r="G39324"/>
      <c r="H39324"/>
      <c r="I39324"/>
    </row>
    <row r="39325" spans="1:9" x14ac:dyDescent="0.25">
      <c r="A39325"/>
      <c r="B39325"/>
      <c r="C39325" s="32"/>
      <c r="D39325"/>
      <c r="E39325" s="32"/>
      <c r="F39325"/>
      <c r="G39325"/>
      <c r="H39325"/>
      <c r="I39325"/>
    </row>
    <row r="39326" spans="1:9" x14ac:dyDescent="0.25">
      <c r="A39326"/>
      <c r="B39326"/>
      <c r="C39326" s="32"/>
      <c r="D39326"/>
      <c r="E39326" s="32"/>
      <c r="F39326"/>
      <c r="G39326"/>
      <c r="H39326"/>
      <c r="I39326"/>
    </row>
    <row r="39327" spans="1:9" x14ac:dyDescent="0.25">
      <c r="A39327"/>
      <c r="B39327"/>
      <c r="C39327" s="32"/>
      <c r="D39327"/>
      <c r="E39327" s="32"/>
      <c r="F39327"/>
      <c r="G39327"/>
      <c r="H39327"/>
      <c r="I39327"/>
    </row>
    <row r="39328" spans="1:9" x14ac:dyDescent="0.25">
      <c r="A39328"/>
      <c r="B39328"/>
      <c r="C39328" s="32"/>
      <c r="D39328"/>
      <c r="E39328" s="32"/>
      <c r="F39328"/>
      <c r="G39328"/>
      <c r="H39328"/>
      <c r="I39328"/>
    </row>
    <row r="39329" spans="1:9" x14ac:dyDescent="0.25">
      <c r="A39329"/>
      <c r="B39329"/>
      <c r="C39329" s="32"/>
      <c r="D39329"/>
      <c r="E39329" s="32"/>
      <c r="F39329"/>
      <c r="G39329"/>
      <c r="H39329"/>
      <c r="I39329"/>
    </row>
    <row r="39330" spans="1:9" x14ac:dyDescent="0.25">
      <c r="A39330"/>
      <c r="B39330"/>
      <c r="C39330" s="32"/>
      <c r="D39330"/>
      <c r="E39330" s="32"/>
      <c r="F39330"/>
      <c r="G39330"/>
      <c r="H39330"/>
      <c r="I39330"/>
    </row>
    <row r="39331" spans="1:9" x14ac:dyDescent="0.25">
      <c r="A39331"/>
      <c r="B39331"/>
      <c r="C39331" s="32"/>
      <c r="D39331"/>
      <c r="E39331" s="32"/>
      <c r="F39331"/>
      <c r="G39331"/>
      <c r="H39331"/>
      <c r="I39331"/>
    </row>
    <row r="39332" spans="1:9" x14ac:dyDescent="0.25">
      <c r="A39332"/>
      <c r="B39332"/>
      <c r="C39332" s="32"/>
      <c r="D39332"/>
      <c r="E39332" s="32"/>
      <c r="F39332"/>
      <c r="G39332"/>
      <c r="H39332"/>
      <c r="I39332"/>
    </row>
    <row r="39333" spans="1:9" x14ac:dyDescent="0.25">
      <c r="A39333"/>
      <c r="B39333"/>
      <c r="C39333" s="32"/>
      <c r="D39333"/>
      <c r="E39333" s="32"/>
      <c r="F39333"/>
      <c r="G39333"/>
      <c r="H39333"/>
      <c r="I39333"/>
    </row>
    <row r="39334" spans="1:9" x14ac:dyDescent="0.25">
      <c r="A39334"/>
      <c r="B39334"/>
      <c r="C39334" s="32"/>
      <c r="D39334"/>
      <c r="E39334" s="32"/>
      <c r="F39334"/>
      <c r="G39334"/>
      <c r="H39334"/>
      <c r="I39334"/>
    </row>
    <row r="39335" spans="1:9" x14ac:dyDescent="0.25">
      <c r="A39335"/>
      <c r="B39335"/>
      <c r="C39335" s="32"/>
      <c r="D39335"/>
      <c r="E39335" s="32"/>
      <c r="F39335"/>
      <c r="G39335"/>
      <c r="H39335"/>
      <c r="I39335"/>
    </row>
    <row r="39336" spans="1:9" x14ac:dyDescent="0.25">
      <c r="A39336"/>
      <c r="B39336"/>
      <c r="C39336" s="32"/>
      <c r="D39336"/>
      <c r="E39336" s="32"/>
      <c r="F39336"/>
      <c r="G39336"/>
      <c r="H39336"/>
      <c r="I39336"/>
    </row>
    <row r="39337" spans="1:9" x14ac:dyDescent="0.25">
      <c r="A39337"/>
      <c r="B39337"/>
      <c r="C39337" s="32"/>
      <c r="D39337"/>
      <c r="E39337" s="32"/>
      <c r="F39337"/>
      <c r="G39337"/>
      <c r="H39337"/>
      <c r="I39337"/>
    </row>
    <row r="39338" spans="1:9" x14ac:dyDescent="0.25">
      <c r="A39338"/>
      <c r="B39338"/>
      <c r="C39338" s="32"/>
      <c r="D39338"/>
      <c r="E39338" s="32"/>
      <c r="F39338"/>
      <c r="G39338"/>
      <c r="H39338"/>
      <c r="I39338"/>
    </row>
    <row r="39339" spans="1:9" x14ac:dyDescent="0.25">
      <c r="A39339"/>
      <c r="B39339"/>
      <c r="C39339" s="32"/>
      <c r="D39339"/>
      <c r="E39339" s="32"/>
      <c r="F39339"/>
      <c r="G39339"/>
      <c r="H39339"/>
      <c r="I39339"/>
    </row>
    <row r="39340" spans="1:9" x14ac:dyDescent="0.25">
      <c r="A39340"/>
      <c r="B39340"/>
      <c r="C39340" s="32"/>
      <c r="D39340"/>
      <c r="E39340" s="32"/>
      <c r="F39340"/>
      <c r="G39340"/>
      <c r="H39340"/>
      <c r="I39340"/>
    </row>
    <row r="39341" spans="1:9" x14ac:dyDescent="0.25">
      <c r="A39341"/>
      <c r="B39341"/>
      <c r="C39341" s="32"/>
      <c r="D39341"/>
      <c r="E39341" s="32"/>
      <c r="F39341"/>
      <c r="G39341"/>
      <c r="H39341"/>
      <c r="I39341"/>
    </row>
    <row r="39342" spans="1:9" x14ac:dyDescent="0.25">
      <c r="A39342"/>
      <c r="B39342"/>
      <c r="C39342" s="32"/>
      <c r="D39342"/>
      <c r="E39342" s="32"/>
      <c r="F39342"/>
      <c r="G39342"/>
      <c r="H39342"/>
      <c r="I39342"/>
    </row>
    <row r="39343" spans="1:9" x14ac:dyDescent="0.25">
      <c r="A39343"/>
      <c r="B39343"/>
      <c r="C39343" s="32"/>
      <c r="D39343"/>
      <c r="E39343" s="32"/>
      <c r="F39343"/>
      <c r="G39343"/>
      <c r="H39343"/>
      <c r="I39343"/>
    </row>
    <row r="39344" spans="1:9" x14ac:dyDescent="0.25">
      <c r="A39344"/>
      <c r="B39344"/>
      <c r="C39344" s="32"/>
      <c r="D39344"/>
      <c r="E39344" s="32"/>
      <c r="F39344"/>
      <c r="G39344"/>
      <c r="H39344"/>
      <c r="I39344"/>
    </row>
    <row r="39345" spans="1:9" x14ac:dyDescent="0.25">
      <c r="A39345"/>
      <c r="B39345"/>
      <c r="C39345" s="32"/>
      <c r="D39345"/>
      <c r="E39345" s="32"/>
      <c r="F39345"/>
      <c r="G39345"/>
      <c r="H39345"/>
      <c r="I39345"/>
    </row>
    <row r="39346" spans="1:9" x14ac:dyDescent="0.25">
      <c r="A39346"/>
      <c r="B39346"/>
      <c r="C39346" s="32"/>
      <c r="D39346"/>
      <c r="E39346" s="32"/>
      <c r="F39346"/>
      <c r="G39346"/>
      <c r="H39346"/>
      <c r="I39346"/>
    </row>
    <row r="39347" spans="1:9" x14ac:dyDescent="0.25">
      <c r="A39347"/>
      <c r="B39347"/>
      <c r="C39347" s="32"/>
      <c r="D39347"/>
      <c r="E39347" s="32"/>
      <c r="F39347"/>
      <c r="G39347"/>
      <c r="H39347"/>
      <c r="I39347"/>
    </row>
    <row r="39348" spans="1:9" x14ac:dyDescent="0.25">
      <c r="A39348"/>
      <c r="B39348"/>
      <c r="C39348" s="32"/>
      <c r="D39348"/>
      <c r="E39348" s="32"/>
      <c r="F39348"/>
      <c r="G39348"/>
      <c r="H39348"/>
      <c r="I39348"/>
    </row>
    <row r="39349" spans="1:9" x14ac:dyDescent="0.25">
      <c r="A39349"/>
      <c r="B39349"/>
      <c r="C39349" s="32"/>
      <c r="D39349"/>
      <c r="E39349" s="32"/>
      <c r="F39349"/>
      <c r="G39349"/>
      <c r="H39349"/>
      <c r="I39349"/>
    </row>
    <row r="39350" spans="1:9" x14ac:dyDescent="0.25">
      <c r="A39350"/>
      <c r="B39350"/>
      <c r="C39350" s="32"/>
      <c r="D39350"/>
      <c r="E39350" s="32"/>
      <c r="F39350"/>
      <c r="G39350"/>
      <c r="H39350"/>
      <c r="I39350"/>
    </row>
    <row r="39351" spans="1:9" x14ac:dyDescent="0.25">
      <c r="A39351"/>
      <c r="B39351"/>
      <c r="C39351" s="32"/>
      <c r="D39351"/>
      <c r="E39351" s="32"/>
      <c r="F39351"/>
      <c r="G39351"/>
      <c r="H39351"/>
      <c r="I39351"/>
    </row>
    <row r="39352" spans="1:9" x14ac:dyDescent="0.25">
      <c r="A39352"/>
      <c r="B39352"/>
      <c r="C39352" s="32"/>
      <c r="D39352"/>
      <c r="E39352" s="32"/>
      <c r="F39352"/>
      <c r="G39352"/>
      <c r="H39352"/>
      <c r="I39352"/>
    </row>
    <row r="39353" spans="1:9" x14ac:dyDescent="0.25">
      <c r="A39353"/>
      <c r="B39353"/>
      <c r="C39353" s="32"/>
      <c r="D39353"/>
      <c r="E39353" s="32"/>
      <c r="F39353"/>
      <c r="G39353"/>
      <c r="H39353"/>
      <c r="I39353"/>
    </row>
    <row r="39354" spans="1:9" x14ac:dyDescent="0.25">
      <c r="A39354"/>
      <c r="B39354"/>
      <c r="C39354" s="32"/>
      <c r="D39354"/>
      <c r="E39354" s="32"/>
      <c r="F39354"/>
      <c r="G39354"/>
      <c r="H39354"/>
      <c r="I39354"/>
    </row>
    <row r="39355" spans="1:9" x14ac:dyDescent="0.25">
      <c r="A39355"/>
      <c r="B39355"/>
      <c r="C39355" s="32"/>
      <c r="D39355"/>
      <c r="E39355" s="32"/>
      <c r="F39355"/>
      <c r="G39355"/>
      <c r="H39355"/>
      <c r="I39355"/>
    </row>
    <row r="39356" spans="1:9" x14ac:dyDescent="0.25">
      <c r="A39356"/>
      <c r="B39356"/>
      <c r="C39356" s="32"/>
      <c r="D39356"/>
      <c r="E39356" s="32"/>
      <c r="F39356"/>
      <c r="G39356"/>
      <c r="H39356"/>
      <c r="I39356"/>
    </row>
    <row r="39357" spans="1:9" x14ac:dyDescent="0.25">
      <c r="A39357"/>
      <c r="B39357"/>
      <c r="C39357" s="32"/>
      <c r="D39357"/>
      <c r="E39357" s="32"/>
      <c r="F39357"/>
      <c r="G39357"/>
      <c r="H39357"/>
      <c r="I39357"/>
    </row>
    <row r="39358" spans="1:9" x14ac:dyDescent="0.25">
      <c r="A39358"/>
      <c r="B39358"/>
      <c r="C39358" s="32"/>
      <c r="D39358"/>
      <c r="E39358" s="32"/>
      <c r="F39358"/>
      <c r="G39358"/>
      <c r="H39358"/>
      <c r="I39358"/>
    </row>
    <row r="39359" spans="1:9" x14ac:dyDescent="0.25">
      <c r="A39359"/>
      <c r="B39359"/>
      <c r="C39359" s="32"/>
      <c r="D39359"/>
      <c r="E39359" s="32"/>
      <c r="F39359"/>
      <c r="G39359"/>
      <c r="H39359"/>
      <c r="I39359"/>
    </row>
    <row r="39360" spans="1:9" x14ac:dyDescent="0.25">
      <c r="A39360"/>
      <c r="B39360"/>
      <c r="C39360" s="32"/>
      <c r="D39360"/>
      <c r="E39360" s="32"/>
      <c r="F39360"/>
      <c r="G39360"/>
      <c r="H39360"/>
      <c r="I39360"/>
    </row>
    <row r="39361" spans="1:9" x14ac:dyDescent="0.25">
      <c r="A39361"/>
      <c r="B39361"/>
      <c r="C39361" s="32"/>
      <c r="D39361"/>
      <c r="E39361" s="32"/>
      <c r="F39361"/>
      <c r="G39361"/>
      <c r="H39361"/>
      <c r="I39361"/>
    </row>
    <row r="39362" spans="1:9" x14ac:dyDescent="0.25">
      <c r="A39362"/>
      <c r="B39362"/>
      <c r="C39362" s="32"/>
      <c r="D39362"/>
      <c r="E39362" s="32"/>
      <c r="F39362"/>
      <c r="G39362"/>
      <c r="H39362"/>
      <c r="I39362"/>
    </row>
    <row r="39363" spans="1:9" x14ac:dyDescent="0.25">
      <c r="A39363"/>
      <c r="B39363"/>
      <c r="C39363" s="32"/>
      <c r="D39363"/>
      <c r="E39363" s="32"/>
      <c r="F39363"/>
      <c r="G39363"/>
      <c r="H39363"/>
      <c r="I39363"/>
    </row>
    <row r="39364" spans="1:9" x14ac:dyDescent="0.25">
      <c r="A39364"/>
      <c r="B39364"/>
      <c r="C39364" s="32"/>
      <c r="D39364"/>
      <c r="E39364" s="32"/>
      <c r="F39364"/>
      <c r="G39364"/>
      <c r="H39364"/>
      <c r="I39364"/>
    </row>
    <row r="39365" spans="1:9" x14ac:dyDescent="0.25">
      <c r="A39365"/>
      <c r="B39365"/>
      <c r="C39365" s="32"/>
      <c r="D39365"/>
      <c r="E39365" s="32"/>
      <c r="F39365"/>
      <c r="G39365"/>
      <c r="H39365"/>
      <c r="I39365"/>
    </row>
    <row r="39366" spans="1:9" x14ac:dyDescent="0.25">
      <c r="A39366"/>
      <c r="B39366"/>
      <c r="C39366" s="32"/>
      <c r="D39366"/>
      <c r="E39366" s="32"/>
      <c r="F39366"/>
      <c r="G39366"/>
      <c r="H39366"/>
      <c r="I39366"/>
    </row>
    <row r="39367" spans="1:9" x14ac:dyDescent="0.25">
      <c r="A39367"/>
      <c r="B39367"/>
      <c r="C39367" s="32"/>
      <c r="D39367"/>
      <c r="E39367" s="32"/>
      <c r="F39367"/>
      <c r="G39367"/>
      <c r="H39367"/>
      <c r="I39367"/>
    </row>
    <row r="39368" spans="1:9" x14ac:dyDescent="0.25">
      <c r="A39368"/>
      <c r="B39368"/>
      <c r="C39368" s="32"/>
      <c r="D39368"/>
      <c r="E39368" s="32"/>
      <c r="F39368"/>
      <c r="G39368"/>
      <c r="H39368"/>
      <c r="I39368"/>
    </row>
    <row r="39369" spans="1:9" x14ac:dyDescent="0.25">
      <c r="A39369"/>
      <c r="B39369"/>
      <c r="C39369" s="32"/>
      <c r="D39369"/>
      <c r="E39369" s="32"/>
      <c r="F39369"/>
      <c r="G39369"/>
      <c r="H39369"/>
      <c r="I39369"/>
    </row>
    <row r="39370" spans="1:9" x14ac:dyDescent="0.25">
      <c r="A39370"/>
      <c r="B39370"/>
      <c r="C39370" s="32"/>
      <c r="D39370"/>
      <c r="E39370" s="32"/>
      <c r="F39370"/>
      <c r="G39370"/>
      <c r="H39370"/>
      <c r="I39370"/>
    </row>
    <row r="39371" spans="1:9" x14ac:dyDescent="0.25">
      <c r="A39371"/>
      <c r="B39371"/>
      <c r="C39371" s="32"/>
      <c r="D39371"/>
      <c r="E39371" s="32"/>
      <c r="F39371"/>
      <c r="G39371"/>
      <c r="H39371"/>
      <c r="I39371"/>
    </row>
    <row r="39372" spans="1:9" x14ac:dyDescent="0.25">
      <c r="A39372"/>
      <c r="B39372"/>
      <c r="C39372" s="32"/>
      <c r="D39372"/>
      <c r="E39372" s="32"/>
      <c r="F39372"/>
      <c r="G39372"/>
      <c r="H39372"/>
      <c r="I39372"/>
    </row>
    <row r="39373" spans="1:9" x14ac:dyDescent="0.25">
      <c r="A39373"/>
      <c r="B39373"/>
      <c r="C39373" s="32"/>
      <c r="D39373"/>
      <c r="E39373" s="32"/>
      <c r="F39373"/>
      <c r="G39373"/>
      <c r="H39373"/>
      <c r="I39373"/>
    </row>
    <row r="39374" spans="1:9" x14ac:dyDescent="0.25">
      <c r="A39374"/>
      <c r="B39374"/>
      <c r="C39374" s="32"/>
      <c r="D39374"/>
      <c r="E39374" s="32"/>
      <c r="F39374"/>
      <c r="G39374"/>
      <c r="H39374"/>
      <c r="I39374"/>
    </row>
    <row r="39375" spans="1:9" x14ac:dyDescent="0.25">
      <c r="A39375"/>
      <c r="B39375"/>
      <c r="C39375" s="32"/>
      <c r="D39375"/>
      <c r="E39375" s="32"/>
      <c r="F39375"/>
      <c r="G39375"/>
      <c r="H39375"/>
      <c r="I39375"/>
    </row>
    <row r="39376" spans="1:9" x14ac:dyDescent="0.25">
      <c r="A39376"/>
      <c r="B39376"/>
      <c r="C39376" s="32"/>
      <c r="D39376"/>
      <c r="E39376" s="32"/>
      <c r="F39376"/>
      <c r="G39376"/>
      <c r="H39376"/>
      <c r="I39376"/>
    </row>
    <row r="39377" spans="1:9" x14ac:dyDescent="0.25">
      <c r="A39377"/>
      <c r="B39377"/>
      <c r="C39377" s="32"/>
      <c r="D39377"/>
      <c r="E39377" s="32"/>
      <c r="F39377"/>
      <c r="G39377"/>
      <c r="H39377"/>
      <c r="I39377"/>
    </row>
    <row r="39378" spans="1:9" x14ac:dyDescent="0.25">
      <c r="A39378"/>
      <c r="B39378"/>
      <c r="C39378" s="32"/>
      <c r="D39378"/>
      <c r="E39378" s="32"/>
      <c r="F39378"/>
      <c r="G39378"/>
      <c r="H39378"/>
      <c r="I39378"/>
    </row>
    <row r="39379" spans="1:9" x14ac:dyDescent="0.25">
      <c r="A39379"/>
      <c r="B39379"/>
      <c r="C39379" s="32"/>
      <c r="D39379"/>
      <c r="E39379" s="32"/>
      <c r="F39379"/>
      <c r="G39379"/>
      <c r="H39379"/>
      <c r="I39379"/>
    </row>
    <row r="39380" spans="1:9" x14ac:dyDescent="0.25">
      <c r="A39380"/>
      <c r="B39380"/>
      <c r="C39380" s="32"/>
      <c r="D39380"/>
      <c r="E39380" s="32"/>
      <c r="F39380"/>
      <c r="G39380"/>
      <c r="H39380"/>
      <c r="I39380"/>
    </row>
    <row r="39381" spans="1:9" x14ac:dyDescent="0.25">
      <c r="A39381"/>
      <c r="B39381"/>
      <c r="C39381" s="32"/>
      <c r="D39381"/>
      <c r="E39381" s="32"/>
      <c r="F39381"/>
      <c r="G39381"/>
      <c r="H39381"/>
      <c r="I39381"/>
    </row>
    <row r="39382" spans="1:9" x14ac:dyDescent="0.25">
      <c r="A39382"/>
      <c r="B39382"/>
      <c r="C39382" s="32"/>
      <c r="D39382"/>
      <c r="E39382" s="32"/>
      <c r="F39382"/>
      <c r="G39382"/>
      <c r="H39382"/>
      <c r="I39382"/>
    </row>
    <row r="39383" spans="1:9" x14ac:dyDescent="0.25">
      <c r="A39383"/>
      <c r="B39383"/>
      <c r="C39383" s="32"/>
      <c r="D39383"/>
      <c r="E39383" s="32"/>
      <c r="F39383"/>
      <c r="G39383"/>
      <c r="H39383"/>
      <c r="I39383"/>
    </row>
    <row r="39384" spans="1:9" x14ac:dyDescent="0.25">
      <c r="A39384"/>
      <c r="B39384"/>
      <c r="C39384" s="32"/>
      <c r="D39384"/>
      <c r="E39384" s="32"/>
      <c r="F39384"/>
      <c r="G39384"/>
      <c r="H39384"/>
      <c r="I39384"/>
    </row>
    <row r="39385" spans="1:9" x14ac:dyDescent="0.25">
      <c r="A39385"/>
      <c r="B39385"/>
      <c r="C39385" s="32"/>
      <c r="D39385"/>
      <c r="E39385" s="32"/>
      <c r="F39385"/>
      <c r="G39385"/>
      <c r="H39385"/>
      <c r="I39385"/>
    </row>
    <row r="39386" spans="1:9" x14ac:dyDescent="0.25">
      <c r="A39386"/>
      <c r="B39386"/>
      <c r="C39386" s="32"/>
      <c r="D39386"/>
      <c r="E39386" s="32"/>
      <c r="F39386"/>
      <c r="G39386"/>
      <c r="H39386"/>
      <c r="I39386"/>
    </row>
    <row r="39387" spans="1:9" x14ac:dyDescent="0.25">
      <c r="A39387"/>
      <c r="B39387"/>
      <c r="C39387" s="32"/>
      <c r="D39387"/>
      <c r="E39387" s="32"/>
      <c r="F39387"/>
      <c r="G39387"/>
      <c r="H39387"/>
      <c r="I39387"/>
    </row>
    <row r="39388" spans="1:9" x14ac:dyDescent="0.25">
      <c r="A39388"/>
      <c r="B39388"/>
      <c r="C39388" s="32"/>
      <c r="D39388"/>
      <c r="E39388" s="32"/>
      <c r="F39388"/>
      <c r="G39388"/>
      <c r="H39388"/>
      <c r="I39388"/>
    </row>
    <row r="39389" spans="1:9" x14ac:dyDescent="0.25">
      <c r="A39389"/>
      <c r="B39389"/>
      <c r="C39389" s="32"/>
      <c r="D39389"/>
      <c r="E39389" s="32"/>
      <c r="F39389"/>
      <c r="G39389"/>
      <c r="H39389"/>
      <c r="I39389"/>
    </row>
    <row r="39390" spans="1:9" x14ac:dyDescent="0.25">
      <c r="A39390"/>
      <c r="B39390"/>
      <c r="C39390" s="32"/>
      <c r="D39390"/>
      <c r="E39390" s="32"/>
      <c r="F39390"/>
      <c r="G39390"/>
      <c r="H39390"/>
      <c r="I39390"/>
    </row>
    <row r="39391" spans="1:9" x14ac:dyDescent="0.25">
      <c r="A39391"/>
      <c r="B39391"/>
      <c r="C39391" s="32"/>
      <c r="D39391"/>
      <c r="E39391" s="32"/>
      <c r="F39391"/>
      <c r="G39391"/>
      <c r="H39391"/>
      <c r="I39391"/>
    </row>
    <row r="39392" spans="1:9" x14ac:dyDescent="0.25">
      <c r="A39392"/>
      <c r="B39392"/>
      <c r="C39392" s="32"/>
      <c r="D39392"/>
      <c r="E39392" s="32"/>
      <c r="F39392"/>
      <c r="G39392"/>
      <c r="H39392"/>
      <c r="I39392"/>
    </row>
    <row r="39393" spans="1:9" x14ac:dyDescent="0.25">
      <c r="A39393"/>
      <c r="B39393"/>
      <c r="C39393" s="32"/>
      <c r="D39393"/>
      <c r="E39393" s="32"/>
      <c r="F39393"/>
      <c r="G39393"/>
      <c r="H39393"/>
      <c r="I39393"/>
    </row>
    <row r="39394" spans="1:9" x14ac:dyDescent="0.25">
      <c r="A39394"/>
      <c r="B39394"/>
      <c r="C39394" s="32"/>
      <c r="D39394"/>
      <c r="E39394" s="32"/>
      <c r="F39394"/>
      <c r="G39394"/>
      <c r="H39394"/>
      <c r="I39394"/>
    </row>
    <row r="39395" spans="1:9" x14ac:dyDescent="0.25">
      <c r="A39395"/>
      <c r="B39395"/>
      <c r="C39395" s="32"/>
      <c r="D39395"/>
      <c r="E39395" s="32"/>
      <c r="F39395"/>
      <c r="G39395"/>
      <c r="H39395"/>
      <c r="I39395"/>
    </row>
    <row r="39396" spans="1:9" x14ac:dyDescent="0.25">
      <c r="A39396"/>
      <c r="B39396"/>
      <c r="C39396" s="32"/>
      <c r="D39396"/>
      <c r="E39396" s="32"/>
      <c r="F39396"/>
      <c r="G39396"/>
      <c r="H39396"/>
      <c r="I39396"/>
    </row>
    <row r="39397" spans="1:9" x14ac:dyDescent="0.25">
      <c r="A39397"/>
      <c r="B39397"/>
      <c r="C39397" s="32"/>
      <c r="D39397"/>
      <c r="E39397" s="32"/>
      <c r="F39397"/>
      <c r="G39397"/>
      <c r="H39397"/>
      <c r="I39397"/>
    </row>
    <row r="39398" spans="1:9" x14ac:dyDescent="0.25">
      <c r="A39398"/>
      <c r="B39398"/>
      <c r="C39398" s="32"/>
      <c r="D39398"/>
      <c r="E39398" s="32"/>
      <c r="F39398"/>
      <c r="G39398"/>
      <c r="H39398"/>
      <c r="I39398"/>
    </row>
    <row r="39399" spans="1:9" x14ac:dyDescent="0.25">
      <c r="A39399"/>
      <c r="B39399"/>
      <c r="C39399" s="32"/>
      <c r="D39399"/>
      <c r="E39399" s="32"/>
      <c r="F39399"/>
      <c r="G39399"/>
      <c r="H39399"/>
      <c r="I39399"/>
    </row>
    <row r="39400" spans="1:9" x14ac:dyDescent="0.25">
      <c r="A39400"/>
      <c r="B39400"/>
      <c r="C39400" s="32"/>
      <c r="D39400"/>
      <c r="E39400" s="32"/>
      <c r="F39400"/>
      <c r="G39400"/>
      <c r="H39400"/>
      <c r="I39400"/>
    </row>
    <row r="39401" spans="1:9" x14ac:dyDescent="0.25">
      <c r="A39401"/>
      <c r="B39401"/>
      <c r="C39401" s="32"/>
      <c r="D39401"/>
      <c r="E39401" s="32"/>
      <c r="F39401"/>
      <c r="G39401"/>
      <c r="H39401"/>
      <c r="I39401"/>
    </row>
    <row r="39402" spans="1:9" x14ac:dyDescent="0.25">
      <c r="A39402"/>
      <c r="B39402"/>
      <c r="C39402" s="32"/>
      <c r="D39402"/>
      <c r="E39402" s="32"/>
      <c r="F39402"/>
      <c r="G39402"/>
      <c r="H39402"/>
      <c r="I39402"/>
    </row>
    <row r="39403" spans="1:9" x14ac:dyDescent="0.25">
      <c r="A39403"/>
      <c r="B39403"/>
      <c r="C39403" s="32"/>
      <c r="D39403"/>
      <c r="E39403" s="32"/>
      <c r="F39403"/>
      <c r="G39403"/>
      <c r="H39403"/>
      <c r="I39403"/>
    </row>
    <row r="39404" spans="1:9" x14ac:dyDescent="0.25">
      <c r="A39404"/>
      <c r="B39404"/>
      <c r="C39404" s="32"/>
      <c r="D39404"/>
      <c r="E39404" s="32"/>
      <c r="F39404"/>
      <c r="G39404"/>
      <c r="H39404"/>
      <c r="I39404"/>
    </row>
    <row r="39405" spans="1:9" x14ac:dyDescent="0.25">
      <c r="A39405"/>
      <c r="B39405"/>
      <c r="C39405" s="32"/>
      <c r="D39405"/>
      <c r="E39405" s="32"/>
      <c r="F39405"/>
      <c r="G39405"/>
      <c r="H39405"/>
      <c r="I39405"/>
    </row>
    <row r="39406" spans="1:9" x14ac:dyDescent="0.25">
      <c r="A39406"/>
      <c r="B39406"/>
      <c r="C39406" s="32"/>
      <c r="D39406"/>
      <c r="E39406" s="32"/>
      <c r="F39406"/>
      <c r="G39406"/>
      <c r="H39406"/>
      <c r="I39406"/>
    </row>
    <row r="39407" spans="1:9" x14ac:dyDescent="0.25">
      <c r="A39407"/>
      <c r="B39407"/>
      <c r="C39407" s="32"/>
      <c r="D39407"/>
      <c r="E39407" s="32"/>
      <c r="F39407"/>
      <c r="G39407"/>
      <c r="H39407"/>
      <c r="I39407"/>
    </row>
    <row r="39408" spans="1:9" x14ac:dyDescent="0.25">
      <c r="A39408"/>
      <c r="B39408"/>
      <c r="C39408" s="32"/>
      <c r="D39408"/>
      <c r="E39408" s="32"/>
      <c r="F39408"/>
      <c r="G39408"/>
      <c r="H39408"/>
      <c r="I39408"/>
    </row>
    <row r="39409" spans="1:9" x14ac:dyDescent="0.25">
      <c r="A39409"/>
      <c r="B39409"/>
      <c r="C39409" s="32"/>
      <c r="D39409"/>
      <c r="E39409" s="32"/>
      <c r="F39409"/>
      <c r="G39409"/>
      <c r="H39409"/>
      <c r="I39409"/>
    </row>
    <row r="39410" spans="1:9" x14ac:dyDescent="0.25">
      <c r="A39410"/>
      <c r="B39410"/>
      <c r="C39410" s="32"/>
      <c r="D39410"/>
      <c r="E39410" s="32"/>
      <c r="F39410"/>
      <c r="G39410"/>
      <c r="H39410"/>
      <c r="I39410"/>
    </row>
    <row r="39411" spans="1:9" x14ac:dyDescent="0.25">
      <c r="A39411"/>
      <c r="B39411"/>
      <c r="C39411" s="32"/>
      <c r="D39411"/>
      <c r="E39411" s="32"/>
      <c r="F39411"/>
      <c r="G39411"/>
      <c r="H39411"/>
      <c r="I39411"/>
    </row>
    <row r="39412" spans="1:9" x14ac:dyDescent="0.25">
      <c r="A39412"/>
      <c r="B39412"/>
      <c r="C39412" s="32"/>
      <c r="D39412"/>
      <c r="E39412" s="32"/>
      <c r="F39412"/>
      <c r="G39412"/>
      <c r="H39412"/>
      <c r="I39412"/>
    </row>
    <row r="39413" spans="1:9" x14ac:dyDescent="0.25">
      <c r="A39413"/>
      <c r="B39413"/>
      <c r="C39413" s="32"/>
      <c r="D39413"/>
      <c r="E39413" s="32"/>
      <c r="F39413"/>
      <c r="G39413"/>
      <c r="H39413"/>
      <c r="I39413"/>
    </row>
    <row r="39414" spans="1:9" x14ac:dyDescent="0.25">
      <c r="A39414"/>
      <c r="B39414"/>
      <c r="C39414" s="32"/>
      <c r="D39414"/>
      <c r="E39414" s="32"/>
      <c r="F39414"/>
      <c r="G39414"/>
      <c r="H39414"/>
      <c r="I39414"/>
    </row>
    <row r="39415" spans="1:9" x14ac:dyDescent="0.25">
      <c r="A39415"/>
      <c r="B39415"/>
      <c r="C39415" s="32"/>
      <c r="D39415"/>
      <c r="E39415" s="32"/>
      <c r="F39415"/>
      <c r="G39415"/>
      <c r="H39415"/>
      <c r="I39415"/>
    </row>
    <row r="39416" spans="1:9" x14ac:dyDescent="0.25">
      <c r="A39416"/>
      <c r="B39416"/>
      <c r="C39416" s="32"/>
      <c r="D39416"/>
      <c r="E39416" s="32"/>
      <c r="F39416"/>
      <c r="G39416"/>
      <c r="H39416"/>
      <c r="I39416"/>
    </row>
    <row r="39417" spans="1:9" x14ac:dyDescent="0.25">
      <c r="A39417"/>
      <c r="B39417"/>
      <c r="C39417" s="32"/>
      <c r="D39417"/>
      <c r="E39417" s="32"/>
      <c r="F39417"/>
      <c r="G39417"/>
      <c r="H39417"/>
      <c r="I39417"/>
    </row>
    <row r="39418" spans="1:9" x14ac:dyDescent="0.25">
      <c r="A39418"/>
      <c r="B39418"/>
      <c r="C39418" s="32"/>
      <c r="D39418"/>
      <c r="E39418" s="32"/>
      <c r="F39418"/>
      <c r="G39418"/>
      <c r="H39418"/>
      <c r="I39418"/>
    </row>
    <row r="39419" spans="1:9" x14ac:dyDescent="0.25">
      <c r="A39419"/>
      <c r="B39419"/>
      <c r="C39419" s="32"/>
      <c r="D39419"/>
      <c r="E39419" s="32"/>
      <c r="F39419"/>
      <c r="G39419"/>
      <c r="H39419"/>
      <c r="I39419"/>
    </row>
    <row r="39420" spans="1:9" x14ac:dyDescent="0.25">
      <c r="A39420"/>
      <c r="B39420"/>
      <c r="C39420" s="32"/>
      <c r="D39420"/>
      <c r="E39420" s="32"/>
      <c r="F39420"/>
      <c r="G39420"/>
      <c r="H39420"/>
      <c r="I39420"/>
    </row>
    <row r="39421" spans="1:9" x14ac:dyDescent="0.25">
      <c r="A39421"/>
      <c r="B39421"/>
      <c r="C39421" s="32"/>
      <c r="D39421"/>
      <c r="E39421" s="32"/>
      <c r="F39421"/>
      <c r="G39421"/>
      <c r="H39421"/>
      <c r="I39421"/>
    </row>
    <row r="39422" spans="1:9" x14ac:dyDescent="0.25">
      <c r="A39422"/>
      <c r="B39422"/>
      <c r="C39422" s="32"/>
      <c r="D39422"/>
      <c r="E39422" s="32"/>
      <c r="F39422"/>
      <c r="G39422"/>
      <c r="H39422"/>
      <c r="I39422"/>
    </row>
    <row r="39423" spans="1:9" x14ac:dyDescent="0.25">
      <c r="A39423"/>
      <c r="B39423"/>
      <c r="C39423" s="32"/>
      <c r="D39423"/>
      <c r="E39423" s="32"/>
      <c r="F39423"/>
      <c r="G39423"/>
      <c r="H39423"/>
      <c r="I39423"/>
    </row>
    <row r="39424" spans="1:9" x14ac:dyDescent="0.25">
      <c r="A39424"/>
      <c r="B39424"/>
      <c r="C39424" s="32"/>
      <c r="D39424"/>
      <c r="E39424" s="32"/>
      <c r="F39424"/>
      <c r="G39424"/>
      <c r="H39424"/>
      <c r="I39424"/>
    </row>
    <row r="39425" spans="1:9" x14ac:dyDescent="0.25">
      <c r="A39425"/>
      <c r="B39425"/>
      <c r="C39425" s="32"/>
      <c r="D39425"/>
      <c r="E39425" s="32"/>
      <c r="F39425"/>
      <c r="G39425"/>
      <c r="H39425"/>
      <c r="I39425"/>
    </row>
    <row r="39426" spans="1:9" x14ac:dyDescent="0.25">
      <c r="A39426"/>
      <c r="B39426"/>
      <c r="C39426" s="32"/>
      <c r="D39426"/>
      <c r="E39426" s="32"/>
      <c r="F39426"/>
      <c r="G39426"/>
      <c r="H39426"/>
      <c r="I39426"/>
    </row>
    <row r="39427" spans="1:9" x14ac:dyDescent="0.25">
      <c r="A39427"/>
      <c r="B39427"/>
      <c r="C39427" s="32"/>
      <c r="D39427"/>
      <c r="E39427" s="32"/>
      <c r="F39427"/>
      <c r="G39427"/>
      <c r="H39427"/>
      <c r="I39427"/>
    </row>
    <row r="39428" spans="1:9" x14ac:dyDescent="0.25">
      <c r="A39428"/>
      <c r="B39428"/>
      <c r="C39428" s="32"/>
      <c r="D39428"/>
      <c r="E39428" s="32"/>
      <c r="F39428"/>
      <c r="G39428"/>
      <c r="H39428"/>
      <c r="I39428"/>
    </row>
    <row r="39429" spans="1:9" x14ac:dyDescent="0.25">
      <c r="A39429"/>
      <c r="B39429"/>
      <c r="C39429" s="32"/>
      <c r="D39429"/>
      <c r="E39429" s="32"/>
      <c r="F39429"/>
      <c r="G39429"/>
      <c r="H39429"/>
      <c r="I39429"/>
    </row>
    <row r="39430" spans="1:9" x14ac:dyDescent="0.25">
      <c r="A39430"/>
      <c r="B39430"/>
      <c r="C39430" s="32"/>
      <c r="D39430"/>
      <c r="E39430" s="32"/>
      <c r="F39430"/>
      <c r="G39430"/>
      <c r="H39430"/>
      <c r="I39430"/>
    </row>
    <row r="39431" spans="1:9" x14ac:dyDescent="0.25">
      <c r="A39431"/>
      <c r="B39431"/>
      <c r="C39431" s="32"/>
      <c r="D39431"/>
      <c r="E39431" s="32"/>
      <c r="F39431"/>
      <c r="G39431"/>
      <c r="H39431"/>
      <c r="I39431"/>
    </row>
    <row r="39432" spans="1:9" x14ac:dyDescent="0.25">
      <c r="A39432"/>
      <c r="B39432"/>
      <c r="C39432" s="32"/>
      <c r="D39432"/>
      <c r="E39432" s="32"/>
      <c r="F39432"/>
      <c r="G39432"/>
      <c r="H39432"/>
      <c r="I39432"/>
    </row>
    <row r="39433" spans="1:9" x14ac:dyDescent="0.25">
      <c r="A39433"/>
      <c r="B39433"/>
      <c r="C39433" s="32"/>
      <c r="D39433"/>
      <c r="E39433" s="32"/>
      <c r="F39433"/>
      <c r="G39433"/>
      <c r="H39433"/>
      <c r="I39433"/>
    </row>
    <row r="39434" spans="1:9" x14ac:dyDescent="0.25">
      <c r="A39434"/>
      <c r="B39434"/>
      <c r="C39434" s="32"/>
      <c r="D39434"/>
      <c r="E39434" s="32"/>
      <c r="F39434"/>
      <c r="G39434"/>
      <c r="H39434"/>
      <c r="I39434"/>
    </row>
    <row r="39435" spans="1:9" x14ac:dyDescent="0.25">
      <c r="A39435"/>
      <c r="B39435"/>
      <c r="C39435" s="32"/>
      <c r="D39435"/>
      <c r="E39435" s="32"/>
      <c r="F39435"/>
      <c r="G39435"/>
      <c r="H39435"/>
      <c r="I39435"/>
    </row>
    <row r="39436" spans="1:9" x14ac:dyDescent="0.25">
      <c r="A39436"/>
      <c r="B39436"/>
      <c r="C39436" s="32"/>
      <c r="D39436"/>
      <c r="E39436" s="32"/>
      <c r="F39436"/>
      <c r="G39436"/>
      <c r="H39436"/>
      <c r="I39436"/>
    </row>
    <row r="39437" spans="1:9" x14ac:dyDescent="0.25">
      <c r="A39437"/>
      <c r="B39437"/>
      <c r="C39437" s="32"/>
      <c r="D39437"/>
      <c r="E39437" s="32"/>
      <c r="F39437"/>
      <c r="G39437"/>
      <c r="H39437"/>
      <c r="I39437"/>
    </row>
    <row r="39438" spans="1:9" x14ac:dyDescent="0.25">
      <c r="A39438"/>
      <c r="B39438"/>
      <c r="C39438" s="32"/>
      <c r="D39438"/>
      <c r="E39438" s="32"/>
      <c r="F39438"/>
      <c r="G39438"/>
      <c r="H39438"/>
      <c r="I39438"/>
    </row>
    <row r="39439" spans="1:9" x14ac:dyDescent="0.25">
      <c r="A39439"/>
      <c r="B39439"/>
      <c r="C39439" s="32"/>
      <c r="D39439"/>
      <c r="E39439" s="32"/>
      <c r="F39439"/>
      <c r="G39439"/>
      <c r="H39439"/>
      <c r="I39439"/>
    </row>
    <row r="39440" spans="1:9" x14ac:dyDescent="0.25">
      <c r="A39440"/>
      <c r="B39440"/>
      <c r="C39440" s="32"/>
      <c r="D39440"/>
      <c r="E39440" s="32"/>
      <c r="F39440"/>
      <c r="G39440"/>
      <c r="H39440"/>
      <c r="I39440"/>
    </row>
    <row r="39441" spans="1:9" x14ac:dyDescent="0.25">
      <c r="A39441"/>
      <c r="B39441"/>
      <c r="C39441" s="32"/>
      <c r="D39441"/>
      <c r="E39441" s="32"/>
      <c r="F39441"/>
      <c r="G39441"/>
      <c r="H39441"/>
      <c r="I39441"/>
    </row>
    <row r="39442" spans="1:9" x14ac:dyDescent="0.25">
      <c r="A39442"/>
      <c r="B39442"/>
      <c r="C39442" s="32"/>
      <c r="D39442"/>
      <c r="E39442" s="32"/>
      <c r="F39442"/>
      <c r="G39442"/>
      <c r="H39442"/>
      <c r="I39442"/>
    </row>
    <row r="39443" spans="1:9" x14ac:dyDescent="0.25">
      <c r="A39443"/>
      <c r="B39443"/>
      <c r="C39443" s="32"/>
      <c r="D39443"/>
      <c r="E39443" s="32"/>
      <c r="F39443"/>
      <c r="G39443"/>
      <c r="H39443"/>
      <c r="I39443"/>
    </row>
    <row r="39444" spans="1:9" x14ac:dyDescent="0.25">
      <c r="A39444"/>
      <c r="B39444"/>
      <c r="C39444" s="32"/>
      <c r="D39444"/>
      <c r="E39444" s="32"/>
      <c r="F39444"/>
      <c r="G39444"/>
      <c r="H39444"/>
      <c r="I39444"/>
    </row>
    <row r="39445" spans="1:9" x14ac:dyDescent="0.25">
      <c r="A39445"/>
      <c r="B39445"/>
      <c r="C39445" s="32"/>
      <c r="D39445"/>
      <c r="E39445" s="32"/>
      <c r="F39445"/>
      <c r="G39445"/>
      <c r="H39445"/>
      <c r="I39445"/>
    </row>
    <row r="39446" spans="1:9" x14ac:dyDescent="0.25">
      <c r="A39446"/>
      <c r="B39446"/>
      <c r="C39446" s="32"/>
      <c r="D39446"/>
      <c r="E39446" s="32"/>
      <c r="F39446"/>
      <c r="G39446"/>
      <c r="H39446"/>
      <c r="I39446"/>
    </row>
    <row r="39447" spans="1:9" x14ac:dyDescent="0.25">
      <c r="A39447"/>
      <c r="B39447"/>
      <c r="C39447" s="32"/>
      <c r="D39447"/>
      <c r="E39447" s="32"/>
      <c r="F39447"/>
      <c r="G39447"/>
      <c r="H39447"/>
      <c r="I39447"/>
    </row>
    <row r="39448" spans="1:9" x14ac:dyDescent="0.25">
      <c r="A39448"/>
      <c r="B39448"/>
      <c r="C39448" s="32"/>
      <c r="D39448"/>
      <c r="E39448" s="32"/>
      <c r="F39448"/>
      <c r="G39448"/>
      <c r="H39448"/>
      <c r="I39448"/>
    </row>
    <row r="39449" spans="1:9" x14ac:dyDescent="0.25">
      <c r="A39449"/>
      <c r="B39449"/>
      <c r="C39449" s="32"/>
      <c r="D39449"/>
      <c r="E39449" s="32"/>
      <c r="F39449"/>
      <c r="G39449"/>
      <c r="H39449"/>
      <c r="I39449"/>
    </row>
    <row r="39450" spans="1:9" x14ac:dyDescent="0.25">
      <c r="A39450"/>
      <c r="B39450"/>
      <c r="C39450" s="32"/>
      <c r="D39450"/>
      <c r="E39450" s="32"/>
      <c r="F39450"/>
      <c r="G39450"/>
      <c r="H39450"/>
      <c r="I39450"/>
    </row>
    <row r="39451" spans="1:9" x14ac:dyDescent="0.25">
      <c r="A39451"/>
      <c r="B39451"/>
      <c r="C39451" s="32"/>
      <c r="D39451"/>
      <c r="E39451" s="32"/>
      <c r="F39451"/>
      <c r="G39451"/>
      <c r="H39451"/>
      <c r="I39451"/>
    </row>
    <row r="39452" spans="1:9" x14ac:dyDescent="0.25">
      <c r="A39452"/>
      <c r="B39452"/>
      <c r="C39452" s="32"/>
      <c r="D39452"/>
      <c r="E39452" s="32"/>
      <c r="F39452"/>
      <c r="G39452"/>
      <c r="H39452"/>
      <c r="I39452"/>
    </row>
    <row r="39453" spans="1:9" x14ac:dyDescent="0.25">
      <c r="A39453"/>
      <c r="B39453"/>
      <c r="C39453" s="32"/>
      <c r="D39453"/>
      <c r="E39453" s="32"/>
      <c r="F39453"/>
      <c r="G39453"/>
      <c r="H39453"/>
      <c r="I39453"/>
    </row>
    <row r="39454" spans="1:9" x14ac:dyDescent="0.25">
      <c r="A39454"/>
      <c r="B39454"/>
      <c r="C39454" s="32"/>
      <c r="D39454"/>
      <c r="E39454" s="32"/>
      <c r="F39454"/>
      <c r="G39454"/>
      <c r="H39454"/>
      <c r="I39454"/>
    </row>
    <row r="39455" spans="1:9" x14ac:dyDescent="0.25">
      <c r="A39455"/>
      <c r="B39455"/>
      <c r="C39455" s="32"/>
      <c r="D39455"/>
      <c r="E39455" s="32"/>
      <c r="F39455"/>
      <c r="G39455"/>
      <c r="H39455"/>
      <c r="I39455"/>
    </row>
    <row r="39456" spans="1:9" x14ac:dyDescent="0.25">
      <c r="A39456"/>
      <c r="B39456"/>
      <c r="C39456" s="32"/>
      <c r="D39456"/>
      <c r="E39456" s="32"/>
      <c r="F39456"/>
      <c r="G39456"/>
      <c r="H39456"/>
      <c r="I39456"/>
    </row>
    <row r="39457" spans="1:9" x14ac:dyDescent="0.25">
      <c r="A39457"/>
      <c r="B39457"/>
      <c r="C39457" s="32"/>
      <c r="D39457"/>
      <c r="E39457" s="32"/>
      <c r="F39457"/>
      <c r="G39457"/>
      <c r="H39457"/>
      <c r="I39457"/>
    </row>
    <row r="39458" spans="1:9" x14ac:dyDescent="0.25">
      <c r="A39458"/>
      <c r="B39458"/>
      <c r="C39458" s="32"/>
      <c r="D39458"/>
      <c r="E39458" s="32"/>
      <c r="F39458"/>
      <c r="G39458"/>
      <c r="H39458"/>
      <c r="I39458"/>
    </row>
    <row r="39459" spans="1:9" x14ac:dyDescent="0.25">
      <c r="A39459"/>
      <c r="B39459"/>
      <c r="C39459" s="32"/>
      <c r="D39459"/>
      <c r="E39459" s="32"/>
      <c r="F39459"/>
      <c r="G39459"/>
      <c r="H39459"/>
      <c r="I39459"/>
    </row>
    <row r="39460" spans="1:9" x14ac:dyDescent="0.25">
      <c r="A39460"/>
      <c r="B39460"/>
      <c r="C39460" s="32"/>
      <c r="D39460"/>
      <c r="E39460" s="32"/>
      <c r="F39460"/>
      <c r="G39460"/>
      <c r="H39460"/>
      <c r="I39460"/>
    </row>
    <row r="39461" spans="1:9" x14ac:dyDescent="0.25">
      <c r="A39461"/>
      <c r="B39461"/>
      <c r="C39461" s="32"/>
      <c r="D39461"/>
      <c r="E39461" s="32"/>
      <c r="F39461"/>
      <c r="G39461"/>
      <c r="H39461"/>
      <c r="I39461"/>
    </row>
    <row r="39462" spans="1:9" x14ac:dyDescent="0.25">
      <c r="A39462"/>
      <c r="B39462"/>
      <c r="C39462" s="32"/>
      <c r="D39462"/>
      <c r="E39462" s="32"/>
      <c r="F39462"/>
      <c r="G39462"/>
      <c r="H39462"/>
      <c r="I39462"/>
    </row>
    <row r="39463" spans="1:9" x14ac:dyDescent="0.25">
      <c r="A39463"/>
      <c r="B39463"/>
      <c r="C39463" s="32"/>
      <c r="D39463"/>
      <c r="E39463" s="32"/>
      <c r="F39463"/>
      <c r="G39463"/>
      <c r="H39463"/>
      <c r="I39463"/>
    </row>
    <row r="39464" spans="1:9" x14ac:dyDescent="0.25">
      <c r="A39464"/>
      <c r="B39464"/>
      <c r="C39464" s="32"/>
      <c r="D39464"/>
      <c r="E39464" s="32"/>
      <c r="F39464"/>
      <c r="G39464"/>
      <c r="H39464"/>
      <c r="I39464"/>
    </row>
    <row r="39465" spans="1:9" x14ac:dyDescent="0.25">
      <c r="A39465"/>
      <c r="B39465"/>
      <c r="C39465" s="32"/>
      <c r="D39465"/>
      <c r="E39465" s="32"/>
      <c r="F39465"/>
      <c r="G39465"/>
      <c r="H39465"/>
      <c r="I39465"/>
    </row>
    <row r="39466" spans="1:9" x14ac:dyDescent="0.25">
      <c r="A39466"/>
      <c r="B39466"/>
      <c r="C39466" s="32"/>
      <c r="D39466"/>
      <c r="E39466" s="32"/>
      <c r="F39466"/>
      <c r="G39466"/>
      <c r="H39466"/>
      <c r="I39466"/>
    </row>
    <row r="39467" spans="1:9" x14ac:dyDescent="0.25">
      <c r="A39467"/>
      <c r="B39467"/>
      <c r="C39467" s="32"/>
      <c r="D39467"/>
      <c r="E39467" s="32"/>
      <c r="F39467"/>
      <c r="G39467"/>
      <c r="H39467"/>
      <c r="I39467"/>
    </row>
    <row r="39468" spans="1:9" x14ac:dyDescent="0.25">
      <c r="A39468"/>
      <c r="B39468"/>
      <c r="C39468" s="32"/>
      <c r="D39468"/>
      <c r="E39468" s="32"/>
      <c r="F39468"/>
      <c r="G39468"/>
      <c r="H39468"/>
      <c r="I39468"/>
    </row>
    <row r="39469" spans="1:9" x14ac:dyDescent="0.25">
      <c r="A39469"/>
      <c r="B39469"/>
      <c r="C39469" s="32"/>
      <c r="D39469"/>
      <c r="E39469" s="32"/>
      <c r="F39469"/>
      <c r="G39469"/>
      <c r="H39469"/>
      <c r="I39469"/>
    </row>
    <row r="39470" spans="1:9" x14ac:dyDescent="0.25">
      <c r="A39470"/>
      <c r="B39470"/>
      <c r="C39470" s="32"/>
      <c r="D39470"/>
      <c r="E39470" s="32"/>
      <c r="F39470"/>
      <c r="G39470"/>
      <c r="H39470"/>
      <c r="I39470"/>
    </row>
    <row r="39471" spans="1:9" x14ac:dyDescent="0.25">
      <c r="A39471"/>
      <c r="B39471"/>
      <c r="C39471" s="32"/>
      <c r="D39471"/>
      <c r="E39471" s="32"/>
      <c r="F39471"/>
      <c r="G39471"/>
      <c r="H39471"/>
      <c r="I39471"/>
    </row>
    <row r="39472" spans="1:9" x14ac:dyDescent="0.25">
      <c r="A39472"/>
      <c r="B39472"/>
      <c r="C39472" s="32"/>
      <c r="D39472"/>
      <c r="E39472" s="32"/>
      <c r="F39472"/>
      <c r="G39472"/>
      <c r="H39472"/>
      <c r="I39472"/>
    </row>
    <row r="39473" spans="1:9" x14ac:dyDescent="0.25">
      <c r="A39473"/>
      <c r="B39473"/>
      <c r="C39473" s="32"/>
      <c r="D39473"/>
      <c r="E39473" s="32"/>
      <c r="F39473"/>
      <c r="G39473"/>
      <c r="H39473"/>
      <c r="I39473"/>
    </row>
    <row r="39474" spans="1:9" x14ac:dyDescent="0.25">
      <c r="A39474"/>
      <c r="B39474"/>
      <c r="C39474" s="32"/>
      <c r="D39474"/>
      <c r="E39474" s="32"/>
      <c r="F39474"/>
      <c r="G39474"/>
      <c r="H39474"/>
      <c r="I39474"/>
    </row>
    <row r="39475" spans="1:9" x14ac:dyDescent="0.25">
      <c r="A39475"/>
      <c r="B39475"/>
      <c r="C39475" s="32"/>
      <c r="D39475"/>
      <c r="E39475" s="32"/>
      <c r="F39475"/>
      <c r="G39475"/>
      <c r="H39475"/>
      <c r="I39475"/>
    </row>
    <row r="39476" spans="1:9" x14ac:dyDescent="0.25">
      <c r="A39476"/>
      <c r="B39476"/>
      <c r="C39476" s="32"/>
      <c r="D39476"/>
      <c r="E39476" s="32"/>
      <c r="F39476"/>
      <c r="G39476"/>
      <c r="H39476"/>
      <c r="I39476"/>
    </row>
    <row r="39477" spans="1:9" x14ac:dyDescent="0.25">
      <c r="A39477"/>
      <c r="B39477"/>
      <c r="C39477" s="32"/>
      <c r="D39477"/>
      <c r="E39477" s="32"/>
      <c r="F39477"/>
      <c r="G39477"/>
      <c r="H39477"/>
      <c r="I39477"/>
    </row>
    <row r="39478" spans="1:9" x14ac:dyDescent="0.25">
      <c r="A39478"/>
      <c r="B39478"/>
      <c r="C39478" s="32"/>
      <c r="D39478"/>
      <c r="E39478" s="32"/>
      <c r="F39478"/>
      <c r="G39478"/>
      <c r="H39478"/>
      <c r="I39478"/>
    </row>
    <row r="39479" spans="1:9" x14ac:dyDescent="0.25">
      <c r="A39479"/>
      <c r="B39479"/>
      <c r="C39479" s="32"/>
      <c r="D39479"/>
      <c r="E39479" s="32"/>
      <c r="F39479"/>
      <c r="G39479"/>
      <c r="H39479"/>
      <c r="I39479"/>
    </row>
    <row r="39480" spans="1:9" x14ac:dyDescent="0.25">
      <c r="A39480"/>
      <c r="B39480"/>
      <c r="C39480" s="32"/>
      <c r="D39480"/>
      <c r="E39480" s="32"/>
      <c r="F39480"/>
      <c r="G39480"/>
      <c r="H39480"/>
      <c r="I39480"/>
    </row>
    <row r="39481" spans="1:9" x14ac:dyDescent="0.25">
      <c r="A39481"/>
      <c r="B39481"/>
      <c r="C39481" s="32"/>
      <c r="D39481"/>
      <c r="E39481" s="32"/>
      <c r="F39481"/>
      <c r="G39481"/>
      <c r="H39481"/>
      <c r="I39481"/>
    </row>
    <row r="39482" spans="1:9" x14ac:dyDescent="0.25">
      <c r="A39482"/>
      <c r="B39482"/>
      <c r="C39482" s="32"/>
      <c r="D39482"/>
      <c r="E39482" s="32"/>
      <c r="F39482"/>
      <c r="G39482"/>
      <c r="H39482"/>
      <c r="I39482"/>
    </row>
    <row r="39483" spans="1:9" x14ac:dyDescent="0.25">
      <c r="A39483"/>
      <c r="B39483"/>
      <c r="C39483" s="32"/>
      <c r="D39483"/>
      <c r="E39483" s="32"/>
      <c r="F39483"/>
      <c r="G39483"/>
      <c r="H39483"/>
      <c r="I39483"/>
    </row>
    <row r="39484" spans="1:9" x14ac:dyDescent="0.25">
      <c r="A39484"/>
      <c r="B39484"/>
      <c r="C39484" s="32"/>
      <c r="D39484"/>
      <c r="E39484" s="32"/>
      <c r="F39484"/>
      <c r="G39484"/>
      <c r="H39484"/>
      <c r="I39484"/>
    </row>
    <row r="39485" spans="1:9" x14ac:dyDescent="0.25">
      <c r="A39485"/>
      <c r="B39485"/>
      <c r="C39485" s="32"/>
      <c r="D39485"/>
      <c r="E39485" s="32"/>
      <c r="F39485"/>
      <c r="G39485"/>
      <c r="H39485"/>
      <c r="I39485"/>
    </row>
    <row r="39486" spans="1:9" x14ac:dyDescent="0.25">
      <c r="A39486"/>
      <c r="B39486"/>
      <c r="C39486" s="32"/>
      <c r="D39486"/>
      <c r="E39486" s="32"/>
      <c r="F39486"/>
      <c r="G39486"/>
      <c r="H39486"/>
      <c r="I39486"/>
    </row>
    <row r="39487" spans="1:9" x14ac:dyDescent="0.25">
      <c r="A39487"/>
      <c r="B39487"/>
      <c r="C39487" s="32"/>
      <c r="D39487"/>
      <c r="E39487" s="32"/>
      <c r="F39487"/>
      <c r="G39487"/>
      <c r="H39487"/>
      <c r="I39487"/>
    </row>
    <row r="39488" spans="1:9" x14ac:dyDescent="0.25">
      <c r="A39488"/>
      <c r="B39488"/>
      <c r="C39488" s="32"/>
      <c r="D39488"/>
      <c r="E39488" s="32"/>
      <c r="F39488"/>
      <c r="G39488"/>
      <c r="H39488"/>
      <c r="I39488"/>
    </row>
    <row r="39489" spans="1:9" x14ac:dyDescent="0.25">
      <c r="A39489"/>
      <c r="B39489"/>
      <c r="C39489" s="32"/>
      <c r="D39489"/>
      <c r="E39489" s="32"/>
      <c r="F39489"/>
      <c r="G39489"/>
      <c r="H39489"/>
      <c r="I39489"/>
    </row>
    <row r="39490" spans="1:9" x14ac:dyDescent="0.25">
      <c r="A39490"/>
      <c r="B39490"/>
      <c r="C39490" s="32"/>
      <c r="D39490"/>
      <c r="E39490" s="32"/>
      <c r="F39490"/>
      <c r="G39490"/>
      <c r="H39490"/>
      <c r="I39490"/>
    </row>
    <row r="39491" spans="1:9" x14ac:dyDescent="0.25">
      <c r="A39491"/>
      <c r="B39491"/>
      <c r="C39491" s="32"/>
      <c r="D39491"/>
      <c r="E39491" s="32"/>
      <c r="F39491"/>
      <c r="G39491"/>
      <c r="H39491"/>
      <c r="I39491"/>
    </row>
    <row r="39492" spans="1:9" x14ac:dyDescent="0.25">
      <c r="A39492"/>
      <c r="B39492"/>
      <c r="C39492" s="32"/>
      <c r="D39492"/>
      <c r="E39492" s="32"/>
      <c r="F39492"/>
      <c r="G39492"/>
      <c r="H39492"/>
      <c r="I39492"/>
    </row>
    <row r="39493" spans="1:9" x14ac:dyDescent="0.25">
      <c r="A39493"/>
      <c r="B39493"/>
      <c r="C39493" s="32"/>
      <c r="D39493"/>
      <c r="E39493" s="32"/>
      <c r="F39493"/>
      <c r="G39493"/>
      <c r="H39493"/>
      <c r="I39493"/>
    </row>
    <row r="39494" spans="1:9" x14ac:dyDescent="0.25">
      <c r="A39494"/>
      <c r="B39494"/>
      <c r="C39494" s="32"/>
      <c r="D39494"/>
      <c r="E39494" s="32"/>
      <c r="F39494"/>
      <c r="G39494"/>
      <c r="H39494"/>
      <c r="I39494"/>
    </row>
    <row r="39495" spans="1:9" x14ac:dyDescent="0.25">
      <c r="A39495"/>
      <c r="B39495"/>
      <c r="C39495" s="32"/>
      <c r="D39495"/>
      <c r="E39495" s="32"/>
      <c r="F39495"/>
      <c r="G39495"/>
      <c r="H39495"/>
      <c r="I39495"/>
    </row>
    <row r="39496" spans="1:9" x14ac:dyDescent="0.25">
      <c r="A39496"/>
      <c r="B39496"/>
      <c r="C39496" s="32"/>
      <c r="D39496"/>
      <c r="E39496" s="32"/>
      <c r="F39496"/>
      <c r="G39496"/>
      <c r="H39496"/>
      <c r="I39496"/>
    </row>
    <row r="39497" spans="1:9" x14ac:dyDescent="0.25">
      <c r="A39497"/>
      <c r="B39497"/>
      <c r="C39497" s="32"/>
      <c r="D39497"/>
      <c r="E39497" s="32"/>
      <c r="F39497"/>
      <c r="G39497"/>
      <c r="H39497"/>
      <c r="I39497"/>
    </row>
    <row r="39498" spans="1:9" x14ac:dyDescent="0.25">
      <c r="A39498"/>
      <c r="B39498"/>
      <c r="C39498" s="32"/>
      <c r="D39498"/>
      <c r="E39498" s="32"/>
      <c r="F39498"/>
      <c r="G39498"/>
      <c r="H39498"/>
      <c r="I39498"/>
    </row>
    <row r="39499" spans="1:9" x14ac:dyDescent="0.25">
      <c r="A39499"/>
      <c r="B39499"/>
      <c r="C39499" s="32"/>
      <c r="D39499"/>
      <c r="E39499" s="32"/>
      <c r="F39499"/>
      <c r="G39499"/>
      <c r="H39499"/>
      <c r="I39499"/>
    </row>
    <row r="39500" spans="1:9" x14ac:dyDescent="0.25">
      <c r="A39500"/>
      <c r="B39500"/>
      <c r="C39500" s="32"/>
      <c r="D39500"/>
      <c r="E39500" s="32"/>
      <c r="F39500"/>
      <c r="G39500"/>
      <c r="H39500"/>
      <c r="I39500"/>
    </row>
    <row r="39501" spans="1:9" x14ac:dyDescent="0.25">
      <c r="A39501"/>
      <c r="B39501"/>
      <c r="C39501" s="32"/>
      <c r="D39501"/>
      <c r="E39501" s="32"/>
      <c r="F39501"/>
      <c r="G39501"/>
      <c r="H39501"/>
      <c r="I39501"/>
    </row>
    <row r="39502" spans="1:9" x14ac:dyDescent="0.25">
      <c r="A39502"/>
      <c r="B39502"/>
      <c r="C39502" s="32"/>
      <c r="D39502"/>
      <c r="E39502" s="32"/>
      <c r="F39502"/>
      <c r="G39502"/>
      <c r="H39502"/>
      <c r="I39502"/>
    </row>
    <row r="39503" spans="1:9" x14ac:dyDescent="0.25">
      <c r="A39503"/>
      <c r="B39503"/>
      <c r="C39503" s="32"/>
      <c r="D39503"/>
      <c r="E39503" s="32"/>
      <c r="F39503"/>
      <c r="G39503"/>
      <c r="H39503"/>
      <c r="I39503"/>
    </row>
    <row r="39504" spans="1:9" x14ac:dyDescent="0.25">
      <c r="A39504"/>
      <c r="B39504"/>
      <c r="C39504" s="32"/>
      <c r="D39504"/>
      <c r="E39504" s="32"/>
      <c r="F39504"/>
      <c r="G39504"/>
      <c r="H39504"/>
      <c r="I39504"/>
    </row>
    <row r="39505" spans="1:9" x14ac:dyDescent="0.25">
      <c r="A39505"/>
      <c r="B39505"/>
      <c r="C39505" s="32"/>
      <c r="D39505"/>
      <c r="E39505" s="32"/>
      <c r="F39505"/>
      <c r="G39505"/>
      <c r="H39505"/>
      <c r="I39505"/>
    </row>
    <row r="39506" spans="1:9" x14ac:dyDescent="0.25">
      <c r="A39506"/>
      <c r="B39506"/>
      <c r="C39506" s="32"/>
      <c r="D39506"/>
      <c r="E39506" s="32"/>
      <c r="F39506"/>
      <c r="G39506"/>
      <c r="H39506"/>
      <c r="I39506"/>
    </row>
    <row r="39507" spans="1:9" x14ac:dyDescent="0.25">
      <c r="A39507"/>
      <c r="B39507"/>
      <c r="C39507" s="32"/>
      <c r="D39507"/>
      <c r="E39507" s="32"/>
      <c r="F39507"/>
      <c r="G39507"/>
      <c r="H39507"/>
      <c r="I39507"/>
    </row>
    <row r="39508" spans="1:9" x14ac:dyDescent="0.25">
      <c r="A39508"/>
      <c r="B39508"/>
      <c r="C39508" s="32"/>
      <c r="D39508"/>
      <c r="E39508" s="32"/>
      <c r="F39508"/>
      <c r="G39508"/>
      <c r="H39508"/>
      <c r="I39508"/>
    </row>
    <row r="39509" spans="1:9" x14ac:dyDescent="0.25">
      <c r="A39509"/>
      <c r="B39509"/>
      <c r="C39509" s="32"/>
      <c r="D39509"/>
      <c r="E39509" s="32"/>
      <c r="F39509"/>
      <c r="G39509"/>
      <c r="H39509"/>
      <c r="I39509"/>
    </row>
    <row r="39510" spans="1:9" x14ac:dyDescent="0.25">
      <c r="A39510"/>
      <c r="B39510"/>
      <c r="C39510" s="32"/>
      <c r="D39510"/>
      <c r="E39510" s="32"/>
      <c r="F39510"/>
      <c r="G39510"/>
      <c r="H39510"/>
      <c r="I39510"/>
    </row>
    <row r="39511" spans="1:9" x14ac:dyDescent="0.25">
      <c r="A39511"/>
      <c r="B39511"/>
      <c r="C39511" s="32"/>
      <c r="D39511"/>
      <c r="E39511" s="32"/>
      <c r="F39511"/>
      <c r="G39511"/>
      <c r="H39511"/>
      <c r="I39511"/>
    </row>
    <row r="39512" spans="1:9" x14ac:dyDescent="0.25">
      <c r="A39512"/>
      <c r="B39512"/>
      <c r="C39512" s="32"/>
      <c r="D39512"/>
      <c r="E39512" s="32"/>
      <c r="F39512"/>
      <c r="G39512"/>
      <c r="H39512"/>
      <c r="I39512"/>
    </row>
    <row r="39513" spans="1:9" x14ac:dyDescent="0.25">
      <c r="A39513"/>
      <c r="B39513"/>
      <c r="C39513" s="32"/>
      <c r="D39513"/>
      <c r="E39513" s="32"/>
      <c r="F39513"/>
      <c r="G39513"/>
      <c r="H39513"/>
      <c r="I39513"/>
    </row>
    <row r="39514" spans="1:9" x14ac:dyDescent="0.25">
      <c r="A39514"/>
      <c r="B39514"/>
      <c r="C39514" s="32"/>
      <c r="D39514"/>
      <c r="E39514" s="32"/>
      <c r="F39514"/>
      <c r="G39514"/>
      <c r="H39514"/>
      <c r="I39514"/>
    </row>
    <row r="39515" spans="1:9" x14ac:dyDescent="0.25">
      <c r="A39515"/>
      <c r="B39515"/>
      <c r="C39515" s="32"/>
      <c r="D39515"/>
      <c r="E39515" s="32"/>
      <c r="F39515"/>
      <c r="G39515"/>
      <c r="H39515"/>
      <c r="I39515"/>
    </row>
    <row r="39516" spans="1:9" x14ac:dyDescent="0.25">
      <c r="A39516"/>
      <c r="B39516"/>
      <c r="C39516" s="32"/>
      <c r="D39516"/>
      <c r="E39516" s="32"/>
      <c r="F39516"/>
      <c r="G39516"/>
      <c r="H39516"/>
      <c r="I39516"/>
    </row>
    <row r="39517" spans="1:9" x14ac:dyDescent="0.25">
      <c r="A39517"/>
      <c r="B39517"/>
      <c r="C39517" s="32"/>
      <c r="D39517"/>
      <c r="E39517" s="32"/>
      <c r="F39517"/>
      <c r="G39517"/>
      <c r="H39517"/>
      <c r="I39517"/>
    </row>
    <row r="39518" spans="1:9" x14ac:dyDescent="0.25">
      <c r="A39518"/>
      <c r="B39518"/>
      <c r="C39518" s="32"/>
      <c r="D39518"/>
      <c r="E39518" s="32"/>
      <c r="F39518"/>
      <c r="G39518"/>
      <c r="H39518"/>
      <c r="I39518"/>
    </row>
    <row r="39519" spans="1:9" x14ac:dyDescent="0.25">
      <c r="A39519"/>
      <c r="B39519"/>
      <c r="C39519" s="32"/>
      <c r="D39519"/>
      <c r="E39519" s="32"/>
      <c r="F39519"/>
      <c r="G39519"/>
      <c r="H39519"/>
      <c r="I39519"/>
    </row>
    <row r="39520" spans="1:9" x14ac:dyDescent="0.25">
      <c r="A39520"/>
      <c r="B39520"/>
      <c r="C39520" s="32"/>
      <c r="D39520"/>
      <c r="E39520" s="32"/>
      <c r="F39520"/>
      <c r="G39520"/>
      <c r="H39520"/>
      <c r="I39520"/>
    </row>
    <row r="39521" spans="1:9" x14ac:dyDescent="0.25">
      <c r="A39521"/>
      <c r="B39521"/>
      <c r="C39521" s="32"/>
      <c r="D39521"/>
      <c r="E39521" s="32"/>
      <c r="F39521"/>
      <c r="G39521"/>
      <c r="H39521"/>
      <c r="I39521"/>
    </row>
    <row r="39522" spans="1:9" x14ac:dyDescent="0.25">
      <c r="A39522"/>
      <c r="B39522"/>
      <c r="C39522" s="32"/>
      <c r="D39522"/>
      <c r="E39522" s="32"/>
      <c r="F39522"/>
      <c r="G39522"/>
      <c r="H39522"/>
      <c r="I39522"/>
    </row>
    <row r="39523" spans="1:9" x14ac:dyDescent="0.25">
      <c r="A39523"/>
      <c r="B39523"/>
      <c r="C39523" s="32"/>
      <c r="D39523"/>
      <c r="E39523" s="32"/>
      <c r="F39523"/>
      <c r="G39523"/>
      <c r="H39523"/>
      <c r="I39523"/>
    </row>
    <row r="39524" spans="1:9" x14ac:dyDescent="0.25">
      <c r="A39524"/>
      <c r="B39524"/>
      <c r="C39524" s="32"/>
      <c r="D39524"/>
      <c r="E39524" s="32"/>
      <c r="F39524"/>
      <c r="G39524"/>
      <c r="H39524"/>
      <c r="I39524"/>
    </row>
    <row r="39525" spans="1:9" x14ac:dyDescent="0.25">
      <c r="A39525"/>
      <c r="B39525"/>
      <c r="C39525" s="32"/>
      <c r="D39525"/>
      <c r="E39525" s="32"/>
      <c r="F39525"/>
      <c r="G39525"/>
      <c r="H39525"/>
      <c r="I39525"/>
    </row>
    <row r="39526" spans="1:9" x14ac:dyDescent="0.25">
      <c r="A39526"/>
      <c r="B39526"/>
      <c r="C39526" s="32"/>
      <c r="D39526"/>
      <c r="E39526" s="32"/>
      <c r="F39526"/>
      <c r="G39526"/>
      <c r="H39526"/>
      <c r="I39526"/>
    </row>
    <row r="39527" spans="1:9" x14ac:dyDescent="0.25">
      <c r="A39527"/>
      <c r="B39527"/>
      <c r="C39527" s="32"/>
      <c r="D39527"/>
      <c r="E39527" s="32"/>
      <c r="F39527"/>
      <c r="G39527"/>
      <c r="H39527"/>
      <c r="I39527"/>
    </row>
    <row r="39528" spans="1:9" x14ac:dyDescent="0.25">
      <c r="A39528"/>
      <c r="B39528"/>
      <c r="C39528" s="32"/>
      <c r="D39528"/>
      <c r="E39528" s="32"/>
      <c r="F39528"/>
      <c r="G39528"/>
      <c r="H39528"/>
      <c r="I39528"/>
    </row>
    <row r="39529" spans="1:9" x14ac:dyDescent="0.25">
      <c r="A39529"/>
      <c r="B39529"/>
      <c r="C39529" s="32"/>
      <c r="D39529"/>
      <c r="E39529" s="32"/>
      <c r="F39529"/>
      <c r="G39529"/>
      <c r="H39529"/>
      <c r="I39529"/>
    </row>
    <row r="39530" spans="1:9" x14ac:dyDescent="0.25">
      <c r="A39530"/>
      <c r="B39530"/>
      <c r="C39530" s="32"/>
      <c r="D39530"/>
      <c r="E39530" s="32"/>
      <c r="F39530"/>
      <c r="G39530"/>
      <c r="H39530"/>
      <c r="I39530"/>
    </row>
    <row r="39531" spans="1:9" x14ac:dyDescent="0.25">
      <c r="A39531"/>
      <c r="B39531"/>
      <c r="C39531" s="32"/>
      <c r="D39531"/>
      <c r="E39531" s="32"/>
      <c r="F39531"/>
      <c r="G39531"/>
      <c r="H39531"/>
      <c r="I39531"/>
    </row>
    <row r="39532" spans="1:9" x14ac:dyDescent="0.25">
      <c r="A39532"/>
      <c r="B39532"/>
      <c r="C39532" s="32"/>
      <c r="D39532"/>
      <c r="E39532" s="32"/>
      <c r="F39532"/>
      <c r="G39532"/>
      <c r="H39532"/>
      <c r="I39532"/>
    </row>
    <row r="39533" spans="1:9" x14ac:dyDescent="0.25">
      <c r="A39533"/>
      <c r="B39533"/>
      <c r="C39533" s="32"/>
      <c r="D39533"/>
      <c r="E39533" s="32"/>
      <c r="F39533"/>
      <c r="G39533"/>
      <c r="H39533"/>
      <c r="I39533"/>
    </row>
    <row r="39534" spans="1:9" x14ac:dyDescent="0.25">
      <c r="A39534"/>
      <c r="B39534"/>
      <c r="C39534" s="32"/>
      <c r="D39534"/>
      <c r="E39534" s="32"/>
      <c r="F39534"/>
      <c r="G39534"/>
      <c r="H39534"/>
      <c r="I39534"/>
    </row>
    <row r="39535" spans="1:9" x14ac:dyDescent="0.25">
      <c r="A39535"/>
      <c r="B39535"/>
      <c r="C39535" s="32"/>
      <c r="D39535"/>
      <c r="E39535" s="32"/>
      <c r="F39535"/>
      <c r="G39535"/>
      <c r="H39535"/>
      <c r="I39535"/>
    </row>
    <row r="39536" spans="1:9" x14ac:dyDescent="0.25">
      <c r="A39536"/>
      <c r="B39536"/>
      <c r="C39536" s="32"/>
      <c r="D39536"/>
      <c r="E39536" s="32"/>
      <c r="F39536"/>
      <c r="G39536"/>
      <c r="H39536"/>
      <c r="I39536"/>
    </row>
    <row r="39537" spans="1:9" x14ac:dyDescent="0.25">
      <c r="A39537"/>
      <c r="B39537"/>
      <c r="C39537" s="32"/>
      <c r="D39537"/>
      <c r="E39537" s="32"/>
      <c r="F39537"/>
      <c r="G39537"/>
      <c r="H39537"/>
      <c r="I39537"/>
    </row>
    <row r="39538" spans="1:9" x14ac:dyDescent="0.25">
      <c r="A39538"/>
      <c r="B39538"/>
      <c r="C39538" s="32"/>
      <c r="D39538"/>
      <c r="E39538" s="32"/>
      <c r="F39538"/>
      <c r="G39538"/>
      <c r="H39538"/>
      <c r="I39538"/>
    </row>
    <row r="39539" spans="1:9" x14ac:dyDescent="0.25">
      <c r="A39539"/>
      <c r="B39539"/>
      <c r="C39539" s="32"/>
      <c r="D39539"/>
      <c r="E39539" s="32"/>
      <c r="F39539"/>
      <c r="G39539"/>
      <c r="H39539"/>
      <c r="I39539"/>
    </row>
    <row r="39540" spans="1:9" x14ac:dyDescent="0.25">
      <c r="A39540"/>
      <c r="B39540"/>
      <c r="C39540" s="32"/>
      <c r="D39540"/>
      <c r="E39540" s="32"/>
      <c r="F39540"/>
      <c r="G39540"/>
      <c r="H39540"/>
      <c r="I39540"/>
    </row>
    <row r="39541" spans="1:9" x14ac:dyDescent="0.25">
      <c r="A39541"/>
      <c r="B39541"/>
      <c r="C39541" s="32"/>
      <c r="D39541"/>
      <c r="E39541" s="32"/>
      <c r="F39541"/>
      <c r="G39541"/>
      <c r="H39541"/>
      <c r="I39541"/>
    </row>
    <row r="39542" spans="1:9" x14ac:dyDescent="0.25">
      <c r="A39542"/>
      <c r="B39542"/>
      <c r="C39542" s="32"/>
      <c r="D39542"/>
      <c r="E39542" s="32"/>
      <c r="F39542"/>
      <c r="G39542"/>
      <c r="H39542"/>
      <c r="I39542"/>
    </row>
    <row r="39543" spans="1:9" x14ac:dyDescent="0.25">
      <c r="A39543"/>
      <c r="B39543"/>
      <c r="C39543" s="32"/>
      <c r="D39543"/>
      <c r="E39543" s="32"/>
      <c r="F39543"/>
      <c r="G39543"/>
      <c r="H39543"/>
      <c r="I39543"/>
    </row>
    <row r="39544" spans="1:9" x14ac:dyDescent="0.25">
      <c r="A39544"/>
      <c r="B39544"/>
      <c r="C39544" s="32"/>
      <c r="D39544"/>
      <c r="E39544" s="32"/>
      <c r="F39544"/>
      <c r="G39544"/>
      <c r="H39544"/>
      <c r="I39544"/>
    </row>
    <row r="39545" spans="1:9" x14ac:dyDescent="0.25">
      <c r="A39545"/>
      <c r="B39545"/>
      <c r="C39545" s="32"/>
      <c r="D39545"/>
      <c r="E39545" s="32"/>
      <c r="F39545"/>
      <c r="G39545"/>
      <c r="H39545"/>
      <c r="I39545"/>
    </row>
    <row r="39546" spans="1:9" x14ac:dyDescent="0.25">
      <c r="A39546"/>
      <c r="B39546"/>
      <c r="C39546" s="32"/>
      <c r="D39546"/>
      <c r="E39546" s="32"/>
      <c r="F39546"/>
      <c r="G39546"/>
      <c r="H39546"/>
      <c r="I39546"/>
    </row>
    <row r="39547" spans="1:9" x14ac:dyDescent="0.25">
      <c r="A39547"/>
      <c r="B39547"/>
      <c r="C39547" s="32"/>
      <c r="D39547"/>
      <c r="E39547" s="32"/>
      <c r="F39547"/>
      <c r="G39547"/>
      <c r="H39547"/>
      <c r="I39547"/>
    </row>
    <row r="39548" spans="1:9" x14ac:dyDescent="0.25">
      <c r="A39548"/>
      <c r="B39548"/>
      <c r="C39548" s="32"/>
      <c r="D39548"/>
      <c r="E39548" s="32"/>
      <c r="F39548"/>
      <c r="G39548"/>
      <c r="H39548"/>
      <c r="I39548"/>
    </row>
    <row r="39549" spans="1:9" x14ac:dyDescent="0.25">
      <c r="A39549"/>
      <c r="B39549"/>
      <c r="C39549" s="32"/>
      <c r="D39549"/>
      <c r="E39549" s="32"/>
      <c r="F39549"/>
      <c r="G39549"/>
      <c r="H39549"/>
      <c r="I39549"/>
    </row>
    <row r="39550" spans="1:9" x14ac:dyDescent="0.25">
      <c r="A39550"/>
      <c r="B39550"/>
      <c r="C39550" s="32"/>
      <c r="D39550"/>
      <c r="E39550" s="32"/>
      <c r="F39550"/>
      <c r="G39550"/>
      <c r="H39550"/>
      <c r="I39550"/>
    </row>
    <row r="39551" spans="1:9" x14ac:dyDescent="0.25">
      <c r="A39551"/>
      <c r="B39551"/>
      <c r="C39551" s="32"/>
      <c r="D39551"/>
      <c r="E39551" s="32"/>
      <c r="F39551"/>
      <c r="G39551"/>
      <c r="H39551"/>
      <c r="I39551"/>
    </row>
    <row r="39552" spans="1:9" x14ac:dyDescent="0.25">
      <c r="A39552"/>
      <c r="B39552"/>
      <c r="C39552" s="32"/>
      <c r="D39552"/>
      <c r="E39552" s="32"/>
      <c r="F39552"/>
      <c r="G39552"/>
      <c r="H39552"/>
      <c r="I39552"/>
    </row>
    <row r="39553" spans="1:9" x14ac:dyDescent="0.25">
      <c r="A39553"/>
      <c r="B39553"/>
      <c r="C39553" s="32"/>
      <c r="D39553"/>
      <c r="E39553" s="32"/>
      <c r="F39553"/>
      <c r="G39553"/>
      <c r="H39553"/>
      <c r="I39553"/>
    </row>
    <row r="39554" spans="1:9" x14ac:dyDescent="0.25">
      <c r="A39554"/>
      <c r="B39554"/>
      <c r="C39554" s="32"/>
      <c r="D39554"/>
      <c r="E39554" s="32"/>
      <c r="F39554"/>
      <c r="G39554"/>
      <c r="H39554"/>
      <c r="I39554"/>
    </row>
    <row r="39555" spans="1:9" x14ac:dyDescent="0.25">
      <c r="A39555"/>
      <c r="B39555"/>
      <c r="C39555" s="32"/>
      <c r="D39555"/>
      <c r="E39555" s="32"/>
      <c r="F39555"/>
      <c r="G39555"/>
      <c r="H39555"/>
      <c r="I39555"/>
    </row>
    <row r="39556" spans="1:9" x14ac:dyDescent="0.25">
      <c r="A39556"/>
      <c r="B39556"/>
      <c r="C39556" s="32"/>
      <c r="D39556"/>
      <c r="E39556" s="32"/>
      <c r="F39556"/>
      <c r="G39556"/>
      <c r="H39556"/>
      <c r="I39556"/>
    </row>
    <row r="39557" spans="1:9" x14ac:dyDescent="0.25">
      <c r="A39557"/>
      <c r="B39557"/>
      <c r="C39557" s="32"/>
      <c r="D39557"/>
      <c r="E39557" s="32"/>
      <c r="F39557"/>
      <c r="G39557"/>
      <c r="H39557"/>
      <c r="I39557"/>
    </row>
    <row r="39558" spans="1:9" x14ac:dyDescent="0.25">
      <c r="A39558"/>
      <c r="B39558"/>
      <c r="C39558" s="32"/>
      <c r="D39558"/>
      <c r="E39558" s="32"/>
      <c r="F39558"/>
      <c r="G39558"/>
      <c r="H39558"/>
      <c r="I39558"/>
    </row>
    <row r="39559" spans="1:9" x14ac:dyDescent="0.25">
      <c r="A39559"/>
      <c r="B39559"/>
      <c r="C39559" s="32"/>
      <c r="D39559"/>
      <c r="E39559" s="32"/>
      <c r="F39559"/>
      <c r="G39559"/>
      <c r="H39559"/>
      <c r="I39559"/>
    </row>
    <row r="39560" spans="1:9" x14ac:dyDescent="0.25">
      <c r="A39560"/>
      <c r="B39560"/>
      <c r="C39560" s="32"/>
      <c r="D39560"/>
      <c r="E39560" s="32"/>
      <c r="F39560"/>
      <c r="G39560"/>
      <c r="H39560"/>
      <c r="I39560"/>
    </row>
    <row r="39561" spans="1:9" x14ac:dyDescent="0.25">
      <c r="A39561"/>
      <c r="B39561"/>
      <c r="C39561" s="32"/>
      <c r="D39561"/>
      <c r="E39561" s="32"/>
      <c r="F39561"/>
      <c r="G39561"/>
      <c r="H39561"/>
      <c r="I39561"/>
    </row>
    <row r="39562" spans="1:9" x14ac:dyDescent="0.25">
      <c r="A39562"/>
      <c r="B39562"/>
      <c r="C39562" s="32"/>
      <c r="D39562"/>
      <c r="E39562" s="32"/>
      <c r="F39562"/>
      <c r="G39562"/>
      <c r="H39562"/>
      <c r="I39562"/>
    </row>
    <row r="39563" spans="1:9" x14ac:dyDescent="0.25">
      <c r="A39563"/>
      <c r="B39563"/>
      <c r="C39563" s="32"/>
      <c r="D39563"/>
      <c r="E39563" s="32"/>
      <c r="F39563"/>
      <c r="G39563"/>
      <c r="H39563"/>
      <c r="I39563"/>
    </row>
    <row r="39564" spans="1:9" x14ac:dyDescent="0.25">
      <c r="A39564"/>
      <c r="B39564"/>
      <c r="C39564" s="32"/>
      <c r="D39564"/>
      <c r="E39564" s="32"/>
      <c r="F39564"/>
      <c r="G39564"/>
      <c r="H39564"/>
      <c r="I39564"/>
    </row>
    <row r="39565" spans="1:9" x14ac:dyDescent="0.25">
      <c r="A39565"/>
      <c r="B39565"/>
      <c r="C39565" s="32"/>
      <c r="D39565"/>
      <c r="E39565" s="32"/>
      <c r="F39565"/>
      <c r="G39565"/>
      <c r="H39565"/>
      <c r="I39565"/>
    </row>
    <row r="39566" spans="1:9" x14ac:dyDescent="0.25">
      <c r="A39566"/>
      <c r="B39566"/>
      <c r="C39566" s="32"/>
      <c r="D39566"/>
      <c r="E39566" s="32"/>
      <c r="F39566"/>
      <c r="G39566"/>
      <c r="H39566"/>
      <c r="I39566"/>
    </row>
    <row r="39567" spans="1:9" x14ac:dyDescent="0.25">
      <c r="A39567"/>
      <c r="B39567"/>
      <c r="C39567" s="32"/>
      <c r="D39567"/>
      <c r="E39567" s="32"/>
      <c r="F39567"/>
      <c r="G39567"/>
      <c r="H39567"/>
      <c r="I39567"/>
    </row>
    <row r="39568" spans="1:9" x14ac:dyDescent="0.25">
      <c r="A39568"/>
      <c r="B39568"/>
      <c r="C39568" s="32"/>
      <c r="D39568"/>
      <c r="E39568" s="32"/>
      <c r="F39568"/>
      <c r="G39568"/>
      <c r="H39568"/>
      <c r="I39568"/>
    </row>
    <row r="39569" spans="1:9" x14ac:dyDescent="0.25">
      <c r="A39569"/>
      <c r="B39569"/>
      <c r="C39569" s="32"/>
      <c r="D39569"/>
      <c r="E39569" s="32"/>
      <c r="F39569"/>
      <c r="G39569"/>
      <c r="H39569"/>
      <c r="I39569"/>
    </row>
    <row r="39570" spans="1:9" x14ac:dyDescent="0.25">
      <c r="A39570"/>
      <c r="B39570"/>
      <c r="C39570" s="32"/>
      <c r="D39570"/>
      <c r="E39570" s="32"/>
      <c r="F39570"/>
      <c r="G39570"/>
      <c r="H39570"/>
      <c r="I39570"/>
    </row>
    <row r="39571" spans="1:9" x14ac:dyDescent="0.25">
      <c r="A39571"/>
      <c r="B39571"/>
      <c r="C39571" s="32"/>
      <c r="D39571"/>
      <c r="E39571" s="32"/>
      <c r="F39571"/>
      <c r="G39571"/>
      <c r="H39571"/>
      <c r="I39571"/>
    </row>
    <row r="39572" spans="1:9" x14ac:dyDescent="0.25">
      <c r="A39572"/>
      <c r="B39572"/>
      <c r="C39572" s="32"/>
      <c r="D39572"/>
      <c r="E39572" s="32"/>
      <c r="F39572"/>
      <c r="G39572"/>
      <c r="H39572"/>
      <c r="I39572"/>
    </row>
    <row r="39573" spans="1:9" x14ac:dyDescent="0.25">
      <c r="A39573"/>
      <c r="B39573"/>
      <c r="C39573" s="32"/>
      <c r="D39573"/>
      <c r="E39573" s="32"/>
      <c r="F39573"/>
      <c r="G39573"/>
      <c r="H39573"/>
      <c r="I39573"/>
    </row>
    <row r="39574" spans="1:9" x14ac:dyDescent="0.25">
      <c r="A39574"/>
      <c r="B39574"/>
      <c r="C39574" s="32"/>
      <c r="D39574"/>
      <c r="E39574" s="32"/>
      <c r="F39574"/>
      <c r="G39574"/>
      <c r="H39574"/>
      <c r="I39574"/>
    </row>
    <row r="39575" spans="1:9" x14ac:dyDescent="0.25">
      <c r="A39575"/>
      <c r="B39575"/>
      <c r="C39575" s="32"/>
      <c r="D39575"/>
      <c r="E39575" s="32"/>
      <c r="F39575"/>
      <c r="G39575"/>
      <c r="H39575"/>
      <c r="I39575"/>
    </row>
    <row r="39576" spans="1:9" x14ac:dyDescent="0.25">
      <c r="A39576"/>
      <c r="B39576"/>
      <c r="C39576" s="32"/>
      <c r="D39576"/>
      <c r="E39576" s="32"/>
      <c r="F39576"/>
      <c r="G39576"/>
      <c r="H39576"/>
      <c r="I39576"/>
    </row>
    <row r="39577" spans="1:9" x14ac:dyDescent="0.25">
      <c r="A39577"/>
      <c r="B39577"/>
      <c r="C39577" s="32"/>
      <c r="D39577"/>
      <c r="E39577" s="32"/>
      <c r="F39577"/>
      <c r="G39577"/>
      <c r="H39577"/>
      <c r="I39577"/>
    </row>
    <row r="39578" spans="1:9" x14ac:dyDescent="0.25">
      <c r="A39578"/>
      <c r="B39578"/>
      <c r="C39578" s="32"/>
      <c r="D39578"/>
      <c r="E39578" s="32"/>
      <c r="F39578"/>
      <c r="G39578"/>
      <c r="H39578"/>
      <c r="I39578"/>
    </row>
    <row r="39579" spans="1:9" x14ac:dyDescent="0.25">
      <c r="A39579"/>
      <c r="B39579"/>
      <c r="C39579" s="32"/>
      <c r="D39579"/>
      <c r="E39579" s="32"/>
      <c r="F39579"/>
      <c r="G39579"/>
      <c r="H39579"/>
      <c r="I39579"/>
    </row>
    <row r="39580" spans="1:9" x14ac:dyDescent="0.25">
      <c r="A39580"/>
      <c r="B39580"/>
      <c r="C39580" s="32"/>
      <c r="D39580"/>
      <c r="E39580" s="32"/>
      <c r="F39580"/>
      <c r="G39580"/>
      <c r="H39580"/>
      <c r="I39580"/>
    </row>
    <row r="39581" spans="1:9" x14ac:dyDescent="0.25">
      <c r="A39581"/>
      <c r="B39581"/>
      <c r="C39581" s="32"/>
      <c r="D39581"/>
      <c r="E39581" s="32"/>
      <c r="F39581"/>
      <c r="G39581"/>
      <c r="H39581"/>
      <c r="I39581"/>
    </row>
    <row r="39582" spans="1:9" x14ac:dyDescent="0.25">
      <c r="A39582"/>
      <c r="B39582"/>
      <c r="C39582" s="32"/>
      <c r="D39582"/>
      <c r="E39582" s="32"/>
      <c r="F39582"/>
      <c r="G39582"/>
      <c r="H39582"/>
      <c r="I39582"/>
    </row>
    <row r="39583" spans="1:9" x14ac:dyDescent="0.25">
      <c r="A39583"/>
      <c r="B39583"/>
      <c r="C39583" s="32"/>
      <c r="D39583"/>
      <c r="E39583" s="32"/>
      <c r="F39583"/>
      <c r="G39583"/>
      <c r="H39583"/>
      <c r="I39583"/>
    </row>
    <row r="39584" spans="1:9" x14ac:dyDescent="0.25">
      <c r="A39584"/>
      <c r="B39584"/>
      <c r="C39584" s="32"/>
      <c r="D39584"/>
      <c r="E39584" s="32"/>
      <c r="F39584"/>
      <c r="G39584"/>
      <c r="H39584"/>
      <c r="I39584"/>
    </row>
    <row r="39585" spans="1:9" x14ac:dyDescent="0.25">
      <c r="A39585"/>
      <c r="B39585"/>
      <c r="C39585" s="32"/>
      <c r="D39585"/>
      <c r="E39585" s="32"/>
      <c r="F39585"/>
      <c r="G39585"/>
      <c r="H39585"/>
      <c r="I39585"/>
    </row>
    <row r="39586" spans="1:9" x14ac:dyDescent="0.25">
      <c r="A39586"/>
      <c r="B39586"/>
      <c r="C39586" s="32"/>
      <c r="D39586"/>
      <c r="E39586" s="32"/>
      <c r="F39586"/>
      <c r="G39586"/>
      <c r="H39586"/>
      <c r="I39586"/>
    </row>
    <row r="39587" spans="1:9" x14ac:dyDescent="0.25">
      <c r="A39587"/>
      <c r="B39587"/>
      <c r="C39587" s="32"/>
      <c r="D39587"/>
      <c r="E39587" s="32"/>
      <c r="F39587"/>
      <c r="G39587"/>
      <c r="H39587"/>
      <c r="I39587"/>
    </row>
    <row r="39588" spans="1:9" x14ac:dyDescent="0.25">
      <c r="A39588"/>
      <c r="B39588"/>
      <c r="C39588" s="32"/>
      <c r="D39588"/>
      <c r="E39588" s="32"/>
      <c r="F39588"/>
      <c r="G39588"/>
      <c r="H39588"/>
      <c r="I39588"/>
    </row>
    <row r="39589" spans="1:9" x14ac:dyDescent="0.25">
      <c r="A39589"/>
      <c r="B39589"/>
      <c r="C39589" s="32"/>
      <c r="D39589"/>
      <c r="E39589" s="32"/>
      <c r="F39589"/>
      <c r="G39589"/>
      <c r="H39589"/>
      <c r="I39589"/>
    </row>
    <row r="39590" spans="1:9" x14ac:dyDescent="0.25">
      <c r="A39590"/>
      <c r="B39590"/>
      <c r="C39590" s="32"/>
      <c r="D39590"/>
      <c r="E39590" s="32"/>
      <c r="F39590"/>
      <c r="G39590"/>
      <c r="H39590"/>
      <c r="I39590"/>
    </row>
    <row r="39591" spans="1:9" x14ac:dyDescent="0.25">
      <c r="A39591"/>
      <c r="B39591"/>
      <c r="C39591" s="32"/>
      <c r="D39591"/>
      <c r="E39591" s="32"/>
      <c r="F39591"/>
      <c r="G39591"/>
      <c r="H39591"/>
      <c r="I39591"/>
    </row>
    <row r="39592" spans="1:9" x14ac:dyDescent="0.25">
      <c r="A39592"/>
      <c r="B39592"/>
      <c r="C39592" s="32"/>
      <c r="D39592"/>
      <c r="E39592" s="32"/>
      <c r="F39592"/>
      <c r="G39592"/>
      <c r="H39592"/>
      <c r="I39592"/>
    </row>
    <row r="39593" spans="1:9" x14ac:dyDescent="0.25">
      <c r="A39593"/>
      <c r="B39593"/>
      <c r="C39593" s="32"/>
      <c r="D39593"/>
      <c r="E39593" s="32"/>
      <c r="F39593"/>
      <c r="G39593"/>
      <c r="H39593"/>
      <c r="I39593"/>
    </row>
    <row r="39594" spans="1:9" x14ac:dyDescent="0.25">
      <c r="A39594"/>
      <c r="B39594"/>
      <c r="C39594" s="32"/>
      <c r="D39594"/>
      <c r="E39594" s="32"/>
      <c r="F39594"/>
      <c r="G39594"/>
      <c r="H39594"/>
      <c r="I39594"/>
    </row>
    <row r="39595" spans="1:9" x14ac:dyDescent="0.25">
      <c r="A39595"/>
      <c r="B39595"/>
      <c r="C39595" s="32"/>
      <c r="D39595"/>
      <c r="E39595" s="32"/>
      <c r="F39595"/>
      <c r="G39595"/>
      <c r="H39595"/>
      <c r="I39595"/>
    </row>
    <row r="39596" spans="1:9" x14ac:dyDescent="0.25">
      <c r="A39596"/>
      <c r="B39596"/>
      <c r="C39596" s="32"/>
      <c r="D39596"/>
      <c r="E39596" s="32"/>
      <c r="F39596"/>
      <c r="G39596"/>
      <c r="H39596"/>
      <c r="I39596"/>
    </row>
    <row r="39597" spans="1:9" x14ac:dyDescent="0.25">
      <c r="A39597"/>
      <c r="B39597"/>
      <c r="C39597" s="32"/>
      <c r="D39597"/>
      <c r="E39597" s="32"/>
      <c r="F39597"/>
      <c r="G39597"/>
      <c r="H39597"/>
      <c r="I39597"/>
    </row>
    <row r="39598" spans="1:9" x14ac:dyDescent="0.25">
      <c r="A39598"/>
      <c r="B39598"/>
      <c r="C39598" s="32"/>
      <c r="D39598"/>
      <c r="E39598" s="32"/>
      <c r="F39598"/>
      <c r="G39598"/>
      <c r="H39598"/>
      <c r="I39598"/>
    </row>
    <row r="39599" spans="1:9" x14ac:dyDescent="0.25">
      <c r="A39599"/>
      <c r="B39599"/>
      <c r="C39599" s="32"/>
      <c r="D39599"/>
      <c r="E39599" s="32"/>
      <c r="F39599"/>
      <c r="G39599"/>
      <c r="H39599"/>
      <c r="I39599"/>
    </row>
    <row r="39600" spans="1:9" x14ac:dyDescent="0.25">
      <c r="A39600"/>
      <c r="B39600"/>
      <c r="C39600" s="32"/>
      <c r="D39600"/>
      <c r="E39600" s="32"/>
      <c r="F39600"/>
      <c r="G39600"/>
      <c r="H39600"/>
      <c r="I39600"/>
    </row>
    <row r="39601" spans="1:9" x14ac:dyDescent="0.25">
      <c r="A39601"/>
      <c r="B39601"/>
      <c r="C39601" s="32"/>
      <c r="D39601"/>
      <c r="E39601" s="32"/>
      <c r="F39601"/>
      <c r="G39601"/>
      <c r="H39601"/>
      <c r="I39601"/>
    </row>
    <row r="39602" spans="1:9" x14ac:dyDescent="0.25">
      <c r="A39602"/>
      <c r="B39602"/>
      <c r="C39602" s="32"/>
      <c r="D39602"/>
      <c r="E39602" s="32"/>
      <c r="F39602"/>
      <c r="G39602"/>
      <c r="H39602"/>
      <c r="I39602"/>
    </row>
    <row r="39603" spans="1:9" x14ac:dyDescent="0.25">
      <c r="A39603"/>
      <c r="B39603"/>
      <c r="C39603" s="32"/>
      <c r="D39603"/>
      <c r="E39603" s="32"/>
      <c r="F39603"/>
      <c r="G39603"/>
      <c r="H39603"/>
      <c r="I39603"/>
    </row>
    <row r="39604" spans="1:9" x14ac:dyDescent="0.25">
      <c r="A39604"/>
      <c r="B39604"/>
      <c r="C39604" s="32"/>
      <c r="D39604"/>
      <c r="E39604" s="32"/>
      <c r="F39604"/>
      <c r="G39604"/>
      <c r="H39604"/>
      <c r="I39604"/>
    </row>
    <row r="39605" spans="1:9" x14ac:dyDescent="0.25">
      <c r="A39605"/>
      <c r="B39605"/>
      <c r="C39605" s="32"/>
      <c r="D39605"/>
      <c r="E39605" s="32"/>
      <c r="F39605"/>
      <c r="G39605"/>
      <c r="H39605"/>
      <c r="I39605"/>
    </row>
    <row r="39606" spans="1:9" x14ac:dyDescent="0.25">
      <c r="A39606"/>
      <c r="B39606"/>
      <c r="C39606" s="32"/>
      <c r="D39606"/>
      <c r="E39606" s="32"/>
      <c r="F39606"/>
      <c r="G39606"/>
      <c r="H39606"/>
      <c r="I39606"/>
    </row>
    <row r="39607" spans="1:9" x14ac:dyDescent="0.25">
      <c r="A39607"/>
      <c r="B39607"/>
      <c r="C39607" s="32"/>
      <c r="D39607"/>
      <c r="E39607" s="32"/>
      <c r="F39607"/>
      <c r="G39607"/>
      <c r="H39607"/>
      <c r="I39607"/>
    </row>
    <row r="39608" spans="1:9" x14ac:dyDescent="0.25">
      <c r="A39608"/>
      <c r="B39608"/>
      <c r="C39608" s="32"/>
      <c r="D39608"/>
      <c r="E39608" s="32"/>
      <c r="F39608"/>
      <c r="G39608"/>
      <c r="H39608"/>
      <c r="I39608"/>
    </row>
    <row r="39609" spans="1:9" x14ac:dyDescent="0.25">
      <c r="A39609"/>
      <c r="B39609"/>
      <c r="C39609" s="32"/>
      <c r="D39609"/>
      <c r="E39609" s="32"/>
      <c r="F39609"/>
      <c r="G39609"/>
      <c r="H39609"/>
      <c r="I39609"/>
    </row>
    <row r="39610" spans="1:9" x14ac:dyDescent="0.25">
      <c r="A39610"/>
      <c r="B39610"/>
      <c r="C39610" s="32"/>
      <c r="D39610"/>
      <c r="E39610" s="32"/>
      <c r="F39610"/>
      <c r="G39610"/>
      <c r="H39610"/>
      <c r="I39610"/>
    </row>
    <row r="39611" spans="1:9" x14ac:dyDescent="0.25">
      <c r="A39611"/>
      <c r="B39611"/>
      <c r="C39611" s="32"/>
      <c r="D39611"/>
      <c r="E39611" s="32"/>
      <c r="F39611"/>
      <c r="G39611"/>
      <c r="H39611"/>
      <c r="I39611"/>
    </row>
    <row r="39612" spans="1:9" x14ac:dyDescent="0.25">
      <c r="A39612"/>
      <c r="B39612"/>
      <c r="C39612" s="32"/>
      <c r="D39612"/>
      <c r="E39612" s="32"/>
      <c r="F39612"/>
      <c r="G39612"/>
      <c r="H39612"/>
      <c r="I39612"/>
    </row>
    <row r="39613" spans="1:9" x14ac:dyDescent="0.25">
      <c r="A39613"/>
      <c r="B39613"/>
      <c r="C39613" s="32"/>
      <c r="D39613"/>
      <c r="E39613" s="32"/>
      <c r="F39613"/>
      <c r="G39613"/>
      <c r="H39613"/>
      <c r="I39613"/>
    </row>
    <row r="39614" spans="1:9" x14ac:dyDescent="0.25">
      <c r="A39614"/>
      <c r="B39614"/>
      <c r="C39614" s="32"/>
      <c r="D39614"/>
      <c r="E39614" s="32"/>
      <c r="F39614"/>
      <c r="G39614"/>
      <c r="H39614"/>
      <c r="I39614"/>
    </row>
    <row r="39615" spans="1:9" x14ac:dyDescent="0.25">
      <c r="A39615"/>
      <c r="B39615"/>
      <c r="C39615" s="32"/>
      <c r="D39615"/>
      <c r="E39615" s="32"/>
      <c r="F39615"/>
      <c r="G39615"/>
      <c r="H39615"/>
      <c r="I39615"/>
    </row>
    <row r="39616" spans="1:9" x14ac:dyDescent="0.25">
      <c r="A39616"/>
      <c r="B39616"/>
      <c r="C39616" s="32"/>
      <c r="D39616"/>
      <c r="E39616" s="32"/>
      <c r="F39616"/>
      <c r="G39616"/>
      <c r="H39616"/>
      <c r="I39616"/>
    </row>
    <row r="39617" spans="1:9" x14ac:dyDescent="0.25">
      <c r="A39617"/>
      <c r="B39617"/>
      <c r="C39617" s="32"/>
      <c r="D39617"/>
      <c r="E39617" s="32"/>
      <c r="F39617"/>
      <c r="G39617"/>
      <c r="H39617"/>
      <c r="I39617"/>
    </row>
    <row r="39618" spans="1:9" x14ac:dyDescent="0.25">
      <c r="A39618"/>
      <c r="B39618"/>
      <c r="C39618" s="32"/>
      <c r="D39618"/>
      <c r="E39618" s="32"/>
      <c r="F39618"/>
      <c r="G39618"/>
      <c r="H39618"/>
      <c r="I39618"/>
    </row>
    <row r="39619" spans="1:9" x14ac:dyDescent="0.25">
      <c r="A39619"/>
      <c r="B39619"/>
      <c r="C39619" s="32"/>
      <c r="D39619"/>
      <c r="E39619" s="32"/>
      <c r="F39619"/>
      <c r="G39619"/>
      <c r="H39619"/>
      <c r="I39619"/>
    </row>
    <row r="39620" spans="1:9" x14ac:dyDescent="0.25">
      <c r="A39620"/>
      <c r="B39620"/>
      <c r="C39620" s="32"/>
      <c r="D39620"/>
      <c r="E39620" s="32"/>
      <c r="F39620"/>
      <c r="G39620"/>
      <c r="H39620"/>
      <c r="I39620"/>
    </row>
    <row r="39621" spans="1:9" x14ac:dyDescent="0.25">
      <c r="A39621"/>
      <c r="B39621"/>
      <c r="C39621" s="32"/>
      <c r="D39621"/>
      <c r="E39621" s="32"/>
      <c r="F39621"/>
      <c r="G39621"/>
      <c r="H39621"/>
      <c r="I39621"/>
    </row>
    <row r="39622" spans="1:9" x14ac:dyDescent="0.25">
      <c r="A39622"/>
      <c r="B39622"/>
      <c r="C39622" s="32"/>
      <c r="D39622"/>
      <c r="E39622" s="32"/>
      <c r="F39622"/>
      <c r="G39622"/>
      <c r="H39622"/>
      <c r="I39622"/>
    </row>
    <row r="39623" spans="1:9" x14ac:dyDescent="0.25">
      <c r="A39623"/>
      <c r="B39623"/>
      <c r="C39623" s="32"/>
      <c r="D39623"/>
      <c r="E39623" s="32"/>
      <c r="F39623"/>
      <c r="G39623"/>
      <c r="H39623"/>
      <c r="I39623"/>
    </row>
    <row r="39624" spans="1:9" x14ac:dyDescent="0.25">
      <c r="A39624"/>
      <c r="B39624"/>
      <c r="C39624" s="32"/>
      <c r="D39624"/>
      <c r="E39624" s="32"/>
      <c r="F39624"/>
      <c r="G39624"/>
      <c r="H39624"/>
      <c r="I39624"/>
    </row>
    <row r="39625" spans="1:9" x14ac:dyDescent="0.25">
      <c r="A39625"/>
      <c r="B39625"/>
      <c r="C39625" s="32"/>
      <c r="D39625"/>
      <c r="E39625" s="32"/>
      <c r="F39625"/>
      <c r="G39625"/>
      <c r="H39625"/>
      <c r="I39625"/>
    </row>
    <row r="39626" spans="1:9" x14ac:dyDescent="0.25">
      <c r="A39626"/>
      <c r="B39626"/>
      <c r="C39626" s="32"/>
      <c r="D39626"/>
      <c r="E39626" s="32"/>
      <c r="F39626"/>
      <c r="G39626"/>
      <c r="H39626"/>
      <c r="I39626"/>
    </row>
    <row r="39627" spans="1:9" x14ac:dyDescent="0.25">
      <c r="A39627"/>
      <c r="B39627"/>
      <c r="C39627" s="32"/>
      <c r="D39627"/>
      <c r="E39627" s="32"/>
      <c r="F39627"/>
      <c r="G39627"/>
      <c r="H39627"/>
      <c r="I39627"/>
    </row>
    <row r="39628" spans="1:9" x14ac:dyDescent="0.25">
      <c r="A39628"/>
      <c r="B39628"/>
      <c r="C39628" s="32"/>
      <c r="D39628"/>
      <c r="E39628" s="32"/>
      <c r="F39628"/>
      <c r="G39628"/>
      <c r="H39628"/>
      <c r="I39628"/>
    </row>
    <row r="39629" spans="1:9" x14ac:dyDescent="0.25">
      <c r="A39629"/>
      <c r="B39629"/>
      <c r="C39629" s="32"/>
      <c r="D39629"/>
      <c r="E39629" s="32"/>
      <c r="F39629"/>
      <c r="G39629"/>
      <c r="H39629"/>
      <c r="I39629"/>
    </row>
    <row r="39630" spans="1:9" x14ac:dyDescent="0.25">
      <c r="A39630"/>
      <c r="B39630"/>
      <c r="C39630" s="32"/>
      <c r="D39630"/>
      <c r="E39630" s="32"/>
      <c r="F39630"/>
      <c r="G39630"/>
      <c r="H39630"/>
      <c r="I39630"/>
    </row>
    <row r="39631" spans="1:9" x14ac:dyDescent="0.25">
      <c r="A39631"/>
      <c r="B39631"/>
      <c r="C39631" s="32"/>
      <c r="D39631"/>
      <c r="E39631" s="32"/>
      <c r="F39631"/>
      <c r="G39631"/>
      <c r="H39631"/>
      <c r="I39631"/>
    </row>
    <row r="39632" spans="1:9" x14ac:dyDescent="0.25">
      <c r="A39632"/>
      <c r="B39632"/>
      <c r="C39632" s="32"/>
      <c r="D39632"/>
      <c r="E39632" s="32"/>
      <c r="F39632"/>
      <c r="G39632"/>
      <c r="H39632"/>
      <c r="I39632"/>
    </row>
    <row r="39633" spans="1:9" x14ac:dyDescent="0.25">
      <c r="A39633"/>
      <c r="B39633"/>
      <c r="C39633" s="32"/>
      <c r="D39633"/>
      <c r="E39633" s="32"/>
      <c r="F39633"/>
      <c r="G39633"/>
      <c r="H39633"/>
      <c r="I39633"/>
    </row>
    <row r="39634" spans="1:9" x14ac:dyDescent="0.25">
      <c r="A39634"/>
      <c r="B39634"/>
      <c r="C39634" s="32"/>
      <c r="D39634"/>
      <c r="E39634" s="32"/>
      <c r="F39634"/>
      <c r="G39634"/>
      <c r="H39634"/>
      <c r="I39634"/>
    </row>
    <row r="39635" spans="1:9" x14ac:dyDescent="0.25">
      <c r="A39635"/>
      <c r="B39635"/>
      <c r="C39635" s="32"/>
      <c r="D39635"/>
      <c r="E39635" s="32"/>
      <c r="F39635"/>
      <c r="G39635"/>
      <c r="H39635"/>
      <c r="I39635"/>
    </row>
    <row r="39636" spans="1:9" x14ac:dyDescent="0.25">
      <c r="A39636"/>
      <c r="B39636"/>
      <c r="C39636" s="32"/>
      <c r="D39636"/>
      <c r="E39636" s="32"/>
      <c r="F39636"/>
      <c r="G39636"/>
      <c r="H39636"/>
      <c r="I39636"/>
    </row>
    <row r="39637" spans="1:9" x14ac:dyDescent="0.25">
      <c r="A39637"/>
      <c r="B39637"/>
      <c r="C39637" s="32"/>
      <c r="D39637"/>
      <c r="E39637" s="32"/>
      <c r="F39637"/>
      <c r="G39637"/>
      <c r="H39637"/>
      <c r="I39637"/>
    </row>
    <row r="39638" spans="1:9" x14ac:dyDescent="0.25">
      <c r="A39638"/>
      <c r="B39638"/>
      <c r="C39638" s="32"/>
      <c r="D39638"/>
      <c r="E39638" s="32"/>
      <c r="F39638"/>
      <c r="G39638"/>
      <c r="H39638"/>
      <c r="I39638"/>
    </row>
    <row r="39639" spans="1:9" x14ac:dyDescent="0.25">
      <c r="A39639"/>
      <c r="B39639"/>
      <c r="C39639" s="32"/>
      <c r="D39639"/>
      <c r="E39639" s="32"/>
      <c r="F39639"/>
      <c r="G39639"/>
      <c r="H39639"/>
      <c r="I39639"/>
    </row>
    <row r="39640" spans="1:9" x14ac:dyDescent="0.25">
      <c r="A39640"/>
      <c r="B39640"/>
      <c r="C39640" s="32"/>
      <c r="D39640"/>
      <c r="E39640" s="32"/>
      <c r="F39640"/>
      <c r="G39640"/>
      <c r="H39640"/>
      <c r="I39640"/>
    </row>
    <row r="39641" spans="1:9" x14ac:dyDescent="0.25">
      <c r="A39641"/>
      <c r="B39641"/>
      <c r="C39641" s="32"/>
      <c r="D39641"/>
      <c r="E39641" s="32"/>
      <c r="F39641"/>
      <c r="G39641"/>
      <c r="H39641"/>
      <c r="I39641"/>
    </row>
    <row r="39642" spans="1:9" x14ac:dyDescent="0.25">
      <c r="A39642"/>
      <c r="B39642"/>
      <c r="C39642" s="32"/>
      <c r="D39642"/>
      <c r="E39642" s="32"/>
      <c r="F39642"/>
      <c r="G39642"/>
      <c r="H39642"/>
      <c r="I39642"/>
    </row>
    <row r="39643" spans="1:9" x14ac:dyDescent="0.25">
      <c r="A39643"/>
      <c r="B39643"/>
      <c r="C39643" s="32"/>
      <c r="D39643"/>
      <c r="E39643" s="32"/>
      <c r="F39643"/>
      <c r="G39643"/>
      <c r="H39643"/>
      <c r="I39643"/>
    </row>
    <row r="39644" spans="1:9" x14ac:dyDescent="0.25">
      <c r="A39644"/>
      <c r="B39644"/>
      <c r="C39644" s="32"/>
      <c r="D39644"/>
      <c r="E39644" s="32"/>
      <c r="F39644"/>
      <c r="G39644"/>
      <c r="H39644"/>
      <c r="I39644"/>
    </row>
    <row r="39645" spans="1:9" x14ac:dyDescent="0.25">
      <c r="A39645"/>
      <c r="B39645"/>
      <c r="C39645" s="32"/>
      <c r="D39645"/>
      <c r="E39645" s="32"/>
      <c r="F39645"/>
      <c r="G39645"/>
      <c r="H39645"/>
      <c r="I39645"/>
    </row>
    <row r="39646" spans="1:9" x14ac:dyDescent="0.25">
      <c r="A39646"/>
      <c r="B39646"/>
      <c r="C39646" s="32"/>
      <c r="D39646"/>
      <c r="E39646" s="32"/>
      <c r="F39646"/>
      <c r="G39646"/>
      <c r="H39646"/>
      <c r="I39646"/>
    </row>
    <row r="39647" spans="1:9" x14ac:dyDescent="0.25">
      <c r="A39647"/>
      <c r="B39647"/>
      <c r="C39647" s="32"/>
      <c r="D39647"/>
      <c r="E39647" s="32"/>
      <c r="F39647"/>
      <c r="G39647"/>
      <c r="H39647"/>
      <c r="I39647"/>
    </row>
    <row r="39648" spans="1:9" x14ac:dyDescent="0.25">
      <c r="A39648"/>
      <c r="B39648"/>
      <c r="C39648" s="32"/>
      <c r="D39648"/>
      <c r="E39648" s="32"/>
      <c r="F39648"/>
      <c r="G39648"/>
      <c r="H39648"/>
      <c r="I39648"/>
    </row>
    <row r="39649" spans="1:9" x14ac:dyDescent="0.25">
      <c r="A39649"/>
      <c r="B39649"/>
      <c r="C39649" s="32"/>
      <c r="D39649"/>
      <c r="E39649" s="32"/>
      <c r="F39649"/>
      <c r="G39649"/>
      <c r="H39649"/>
      <c r="I39649"/>
    </row>
    <row r="39650" spans="1:9" x14ac:dyDescent="0.25">
      <c r="A39650"/>
      <c r="B39650"/>
      <c r="C39650" s="32"/>
      <c r="D39650"/>
      <c r="E39650" s="32"/>
      <c r="F39650"/>
      <c r="G39650"/>
      <c r="H39650"/>
      <c r="I39650"/>
    </row>
    <row r="39651" spans="1:9" x14ac:dyDescent="0.25">
      <c r="A39651"/>
      <c r="B39651"/>
      <c r="C39651" s="32"/>
      <c r="D39651"/>
      <c r="E39651" s="32"/>
      <c r="F39651"/>
      <c r="G39651"/>
      <c r="H39651"/>
      <c r="I39651"/>
    </row>
    <row r="39652" spans="1:9" x14ac:dyDescent="0.25">
      <c r="A39652"/>
      <c r="B39652"/>
      <c r="C39652" s="32"/>
      <c r="D39652"/>
      <c r="E39652" s="32"/>
      <c r="F39652"/>
      <c r="G39652"/>
      <c r="H39652"/>
      <c r="I39652"/>
    </row>
    <row r="39653" spans="1:9" x14ac:dyDescent="0.25">
      <c r="A39653"/>
      <c r="B39653"/>
      <c r="C39653" s="32"/>
      <c r="D39653"/>
      <c r="E39653" s="32"/>
      <c r="F39653"/>
      <c r="G39653"/>
      <c r="H39653"/>
      <c r="I39653"/>
    </row>
    <row r="39654" spans="1:9" x14ac:dyDescent="0.25">
      <c r="A39654"/>
      <c r="B39654"/>
      <c r="C39654" s="32"/>
      <c r="D39654"/>
      <c r="E39654" s="32"/>
      <c r="F39654"/>
      <c r="G39654"/>
      <c r="H39654"/>
      <c r="I39654"/>
    </row>
    <row r="39655" spans="1:9" x14ac:dyDescent="0.25">
      <c r="A39655"/>
      <c r="B39655"/>
      <c r="C39655" s="32"/>
      <c r="D39655"/>
      <c r="E39655" s="32"/>
      <c r="F39655"/>
      <c r="G39655"/>
      <c r="H39655"/>
      <c r="I39655"/>
    </row>
    <row r="39656" spans="1:9" x14ac:dyDescent="0.25">
      <c r="A39656"/>
      <c r="B39656"/>
      <c r="C39656" s="32"/>
      <c r="D39656"/>
      <c r="E39656" s="32"/>
      <c r="F39656"/>
      <c r="G39656"/>
      <c r="H39656"/>
      <c r="I39656"/>
    </row>
    <row r="39657" spans="1:9" x14ac:dyDescent="0.25">
      <c r="A39657"/>
      <c r="B39657"/>
      <c r="C39657" s="32"/>
      <c r="D39657"/>
      <c r="E39657" s="32"/>
      <c r="F39657"/>
      <c r="G39657"/>
      <c r="H39657"/>
      <c r="I39657"/>
    </row>
    <row r="39658" spans="1:9" x14ac:dyDescent="0.25">
      <c r="A39658"/>
      <c r="B39658"/>
      <c r="C39658" s="32"/>
      <c r="D39658"/>
      <c r="E39658" s="32"/>
      <c r="F39658"/>
      <c r="G39658"/>
      <c r="H39658"/>
      <c r="I39658"/>
    </row>
    <row r="39659" spans="1:9" x14ac:dyDescent="0.25">
      <c r="A39659"/>
      <c r="B39659"/>
      <c r="C39659" s="32"/>
      <c r="D39659"/>
      <c r="E39659" s="32"/>
      <c r="F39659"/>
      <c r="G39659"/>
      <c r="H39659"/>
      <c r="I39659"/>
    </row>
    <row r="39660" spans="1:9" x14ac:dyDescent="0.25">
      <c r="A39660"/>
      <c r="B39660"/>
      <c r="C39660" s="32"/>
      <c r="D39660"/>
      <c r="E39660" s="32"/>
      <c r="F39660"/>
      <c r="G39660"/>
      <c r="H39660"/>
      <c r="I39660"/>
    </row>
    <row r="39661" spans="1:9" x14ac:dyDescent="0.25">
      <c r="A39661"/>
      <c r="B39661"/>
      <c r="C39661" s="32"/>
      <c r="D39661"/>
      <c r="E39661" s="32"/>
      <c r="F39661"/>
      <c r="G39661"/>
      <c r="H39661"/>
      <c r="I39661"/>
    </row>
    <row r="39662" spans="1:9" x14ac:dyDescent="0.25">
      <c r="A39662"/>
      <c r="B39662"/>
      <c r="C39662" s="32"/>
      <c r="D39662"/>
      <c r="E39662" s="32"/>
      <c r="F39662"/>
      <c r="G39662"/>
      <c r="H39662"/>
      <c r="I39662"/>
    </row>
    <row r="39663" spans="1:9" x14ac:dyDescent="0.25">
      <c r="A39663"/>
      <c r="B39663"/>
      <c r="C39663" s="32"/>
      <c r="D39663"/>
      <c r="E39663" s="32"/>
      <c r="F39663"/>
      <c r="G39663"/>
      <c r="H39663"/>
      <c r="I39663"/>
    </row>
    <row r="39664" spans="1:9" x14ac:dyDescent="0.25">
      <c r="A39664"/>
      <c r="B39664"/>
      <c r="C39664" s="32"/>
      <c r="D39664"/>
      <c r="E39664" s="32"/>
      <c r="F39664"/>
      <c r="G39664"/>
      <c r="H39664"/>
      <c r="I39664"/>
    </row>
    <row r="39665" spans="1:9" x14ac:dyDescent="0.25">
      <c r="A39665"/>
      <c r="B39665"/>
      <c r="C39665" s="32"/>
      <c r="D39665"/>
      <c r="E39665" s="32"/>
      <c r="F39665"/>
      <c r="G39665"/>
      <c r="H39665"/>
      <c r="I39665"/>
    </row>
    <row r="39666" spans="1:9" x14ac:dyDescent="0.25">
      <c r="A39666"/>
      <c r="B39666"/>
      <c r="C39666" s="32"/>
      <c r="D39666"/>
      <c r="E39666" s="32"/>
      <c r="F39666"/>
      <c r="G39666"/>
      <c r="H39666"/>
      <c r="I39666"/>
    </row>
    <row r="39667" spans="1:9" x14ac:dyDescent="0.25">
      <c r="A39667"/>
      <c r="B39667"/>
      <c r="C39667" s="32"/>
      <c r="D39667"/>
      <c r="E39667" s="32"/>
      <c r="F39667"/>
      <c r="G39667"/>
      <c r="H39667"/>
      <c r="I39667"/>
    </row>
    <row r="39668" spans="1:9" x14ac:dyDescent="0.25">
      <c r="A39668"/>
      <c r="B39668"/>
      <c r="C39668" s="32"/>
      <c r="D39668"/>
      <c r="E39668" s="32"/>
      <c r="F39668"/>
      <c r="G39668"/>
      <c r="H39668"/>
      <c r="I39668"/>
    </row>
    <row r="39669" spans="1:9" x14ac:dyDescent="0.25">
      <c r="A39669"/>
      <c r="B39669"/>
      <c r="C39669" s="32"/>
      <c r="D39669"/>
      <c r="E39669" s="32"/>
      <c r="F39669"/>
      <c r="G39669"/>
      <c r="H39669"/>
      <c r="I39669"/>
    </row>
    <row r="39670" spans="1:9" x14ac:dyDescent="0.25">
      <c r="A39670"/>
      <c r="B39670"/>
      <c r="C39670" s="32"/>
      <c r="D39670"/>
      <c r="E39670" s="32"/>
      <c r="F39670"/>
      <c r="G39670"/>
      <c r="H39670"/>
      <c r="I39670"/>
    </row>
    <row r="39671" spans="1:9" x14ac:dyDescent="0.25">
      <c r="A39671"/>
      <c r="B39671"/>
      <c r="C39671" s="32"/>
      <c r="D39671"/>
      <c r="E39671" s="32"/>
      <c r="F39671"/>
      <c r="G39671"/>
      <c r="H39671"/>
      <c r="I39671"/>
    </row>
    <row r="39672" spans="1:9" x14ac:dyDescent="0.25">
      <c r="A39672"/>
      <c r="B39672"/>
      <c r="C39672" s="32"/>
      <c r="D39672"/>
      <c r="E39672" s="32"/>
      <c r="F39672"/>
      <c r="G39672"/>
      <c r="H39672"/>
      <c r="I39672"/>
    </row>
    <row r="39673" spans="1:9" x14ac:dyDescent="0.25">
      <c r="A39673"/>
      <c r="B39673"/>
      <c r="C39673" s="32"/>
      <c r="D39673"/>
      <c r="E39673" s="32"/>
      <c r="F39673"/>
      <c r="G39673"/>
      <c r="H39673"/>
      <c r="I39673"/>
    </row>
    <row r="39674" spans="1:9" x14ac:dyDescent="0.25">
      <c r="A39674"/>
      <c r="B39674"/>
      <c r="C39674" s="32"/>
      <c r="D39674"/>
      <c r="E39674" s="32"/>
      <c r="F39674"/>
      <c r="G39674"/>
      <c r="H39674"/>
      <c r="I39674"/>
    </row>
    <row r="39675" spans="1:9" x14ac:dyDescent="0.25">
      <c r="A39675"/>
      <c r="B39675"/>
      <c r="C39675" s="32"/>
      <c r="D39675"/>
      <c r="E39675" s="32"/>
      <c r="F39675"/>
      <c r="G39675"/>
      <c r="H39675"/>
      <c r="I39675"/>
    </row>
    <row r="39676" spans="1:9" x14ac:dyDescent="0.25">
      <c r="A39676"/>
      <c r="B39676"/>
      <c r="C39676" s="32"/>
      <c r="D39676"/>
      <c r="E39676" s="32"/>
      <c r="F39676"/>
      <c r="G39676"/>
      <c r="H39676"/>
      <c r="I39676"/>
    </row>
    <row r="39677" spans="1:9" x14ac:dyDescent="0.25">
      <c r="A39677"/>
      <c r="B39677"/>
      <c r="C39677" s="32"/>
      <c r="D39677"/>
      <c r="E39677" s="32"/>
      <c r="F39677"/>
      <c r="G39677"/>
      <c r="H39677"/>
      <c r="I39677"/>
    </row>
    <row r="39678" spans="1:9" x14ac:dyDescent="0.25">
      <c r="A39678"/>
      <c r="B39678"/>
      <c r="C39678" s="32"/>
      <c r="D39678"/>
      <c r="E39678" s="32"/>
      <c r="F39678"/>
      <c r="G39678"/>
      <c r="H39678"/>
      <c r="I39678"/>
    </row>
    <row r="39679" spans="1:9" x14ac:dyDescent="0.25">
      <c r="A39679"/>
      <c r="B39679"/>
      <c r="C39679" s="32"/>
      <c r="D39679"/>
      <c r="E39679" s="32"/>
      <c r="F39679"/>
      <c r="G39679"/>
      <c r="H39679"/>
      <c r="I39679"/>
    </row>
    <row r="39680" spans="1:9" x14ac:dyDescent="0.25">
      <c r="A39680"/>
      <c r="B39680"/>
      <c r="C39680" s="32"/>
      <c r="D39680"/>
      <c r="E39680" s="32"/>
      <c r="F39680"/>
      <c r="G39680"/>
      <c r="H39680"/>
      <c r="I39680"/>
    </row>
    <row r="39681" spans="1:9" x14ac:dyDescent="0.25">
      <c r="A39681"/>
      <c r="B39681"/>
      <c r="C39681" s="32"/>
      <c r="D39681"/>
      <c r="E39681" s="32"/>
      <c r="F39681"/>
      <c r="G39681"/>
      <c r="H39681"/>
      <c r="I39681"/>
    </row>
    <row r="39682" spans="1:9" x14ac:dyDescent="0.25">
      <c r="A39682"/>
      <c r="B39682"/>
      <c r="C39682" s="32"/>
      <c r="D39682"/>
      <c r="E39682" s="32"/>
      <c r="F39682"/>
      <c r="G39682"/>
      <c r="H39682"/>
      <c r="I39682"/>
    </row>
    <row r="39683" spans="1:9" x14ac:dyDescent="0.25">
      <c r="A39683"/>
      <c r="B39683"/>
      <c r="C39683" s="32"/>
      <c r="D39683"/>
      <c r="E39683" s="32"/>
      <c r="F39683"/>
      <c r="G39683"/>
      <c r="H39683"/>
      <c r="I39683"/>
    </row>
    <row r="39684" spans="1:9" x14ac:dyDescent="0.25">
      <c r="A39684"/>
      <c r="B39684"/>
      <c r="C39684" s="32"/>
      <c r="D39684"/>
      <c r="E39684" s="32"/>
      <c r="F39684"/>
      <c r="G39684"/>
      <c r="H39684"/>
      <c r="I39684"/>
    </row>
    <row r="39685" spans="1:9" x14ac:dyDescent="0.25">
      <c r="A39685"/>
      <c r="B39685"/>
      <c r="C39685" s="32"/>
      <c r="D39685"/>
      <c r="E39685" s="32"/>
      <c r="F39685"/>
      <c r="G39685"/>
      <c r="H39685"/>
      <c r="I39685"/>
    </row>
    <row r="39686" spans="1:9" x14ac:dyDescent="0.25">
      <c r="A39686"/>
      <c r="B39686"/>
      <c r="C39686" s="32"/>
      <c r="D39686"/>
      <c r="E39686" s="32"/>
      <c r="F39686"/>
      <c r="G39686"/>
      <c r="H39686"/>
      <c r="I39686"/>
    </row>
    <row r="39687" spans="1:9" x14ac:dyDescent="0.25">
      <c r="A39687"/>
      <c r="B39687"/>
      <c r="C39687" s="32"/>
      <c r="D39687"/>
      <c r="E39687" s="32"/>
      <c r="F39687"/>
      <c r="G39687"/>
      <c r="H39687"/>
      <c r="I39687"/>
    </row>
    <row r="39688" spans="1:9" x14ac:dyDescent="0.25">
      <c r="A39688"/>
      <c r="B39688"/>
      <c r="C39688" s="32"/>
      <c r="D39688"/>
      <c r="E39688" s="32"/>
      <c r="F39688"/>
      <c r="G39688"/>
      <c r="H39688"/>
      <c r="I39688"/>
    </row>
    <row r="39689" spans="1:9" x14ac:dyDescent="0.25">
      <c r="A39689"/>
      <c r="B39689"/>
      <c r="C39689" s="32"/>
      <c r="D39689"/>
      <c r="E39689" s="32"/>
      <c r="F39689"/>
      <c r="G39689"/>
      <c r="H39689"/>
      <c r="I39689"/>
    </row>
    <row r="39690" spans="1:9" x14ac:dyDescent="0.25">
      <c r="A39690"/>
      <c r="B39690"/>
      <c r="C39690" s="32"/>
      <c r="D39690"/>
      <c r="E39690" s="32"/>
      <c r="F39690"/>
      <c r="G39690"/>
      <c r="H39690"/>
      <c r="I39690"/>
    </row>
    <row r="39691" spans="1:9" x14ac:dyDescent="0.25">
      <c r="A39691"/>
      <c r="B39691"/>
      <c r="C39691" s="32"/>
      <c r="D39691"/>
      <c r="E39691" s="32"/>
      <c r="F39691"/>
      <c r="G39691"/>
      <c r="H39691"/>
      <c r="I39691"/>
    </row>
    <row r="39692" spans="1:9" x14ac:dyDescent="0.25">
      <c r="A39692"/>
      <c r="B39692"/>
      <c r="C39692" s="32"/>
      <c r="D39692"/>
      <c r="E39692" s="32"/>
      <c r="F39692"/>
      <c r="G39692"/>
      <c r="H39692"/>
      <c r="I39692"/>
    </row>
    <row r="39693" spans="1:9" x14ac:dyDescent="0.25">
      <c r="A39693"/>
      <c r="B39693"/>
      <c r="C39693" s="32"/>
      <c r="D39693"/>
      <c r="E39693" s="32"/>
      <c r="F39693"/>
      <c r="G39693"/>
      <c r="H39693"/>
      <c r="I39693"/>
    </row>
    <row r="39694" spans="1:9" x14ac:dyDescent="0.25">
      <c r="A39694"/>
      <c r="B39694"/>
      <c r="C39694" s="32"/>
      <c r="D39694"/>
      <c r="E39694" s="32"/>
      <c r="F39694"/>
      <c r="G39694"/>
      <c r="H39694"/>
      <c r="I39694"/>
    </row>
    <row r="39695" spans="1:9" x14ac:dyDescent="0.25">
      <c r="A39695"/>
      <c r="B39695"/>
      <c r="C39695" s="32"/>
      <c r="D39695"/>
      <c r="E39695" s="32"/>
      <c r="F39695"/>
      <c r="G39695"/>
      <c r="H39695"/>
      <c r="I39695"/>
    </row>
    <row r="39696" spans="1:9" x14ac:dyDescent="0.25">
      <c r="A39696"/>
      <c r="B39696"/>
      <c r="C39696" s="32"/>
      <c r="D39696"/>
      <c r="E39696" s="32"/>
      <c r="F39696"/>
      <c r="G39696"/>
      <c r="H39696"/>
      <c r="I39696"/>
    </row>
    <row r="39697" spans="1:9" x14ac:dyDescent="0.25">
      <c r="A39697"/>
      <c r="B39697"/>
      <c r="C39697" s="32"/>
      <c r="D39697"/>
      <c r="E39697" s="32"/>
      <c r="F39697"/>
      <c r="G39697"/>
      <c r="H39697"/>
      <c r="I39697"/>
    </row>
    <row r="39698" spans="1:9" x14ac:dyDescent="0.25">
      <c r="A39698"/>
      <c r="B39698"/>
      <c r="C39698" s="32"/>
      <c r="D39698"/>
      <c r="E39698" s="32"/>
      <c r="F39698"/>
      <c r="G39698"/>
      <c r="H39698"/>
      <c r="I39698"/>
    </row>
    <row r="39699" spans="1:9" x14ac:dyDescent="0.25">
      <c r="A39699"/>
      <c r="B39699"/>
      <c r="C39699" s="32"/>
      <c r="D39699"/>
      <c r="E39699" s="32"/>
      <c r="F39699"/>
      <c r="G39699"/>
      <c r="H39699"/>
      <c r="I39699"/>
    </row>
    <row r="39700" spans="1:9" x14ac:dyDescent="0.25">
      <c r="A39700"/>
      <c r="B39700"/>
      <c r="C39700" s="32"/>
      <c r="D39700"/>
      <c r="E39700" s="32"/>
      <c r="F39700"/>
      <c r="G39700"/>
      <c r="H39700"/>
      <c r="I39700"/>
    </row>
    <row r="39701" spans="1:9" x14ac:dyDescent="0.25">
      <c r="A39701"/>
      <c r="B39701"/>
      <c r="C39701" s="32"/>
      <c r="D39701"/>
      <c r="E39701" s="32"/>
      <c r="F39701"/>
      <c r="G39701"/>
      <c r="H39701"/>
      <c r="I39701"/>
    </row>
    <row r="39702" spans="1:9" x14ac:dyDescent="0.25">
      <c r="A39702"/>
      <c r="B39702"/>
      <c r="C39702" s="32"/>
      <c r="D39702"/>
      <c r="E39702" s="32"/>
      <c r="F39702"/>
      <c r="G39702"/>
      <c r="H39702"/>
      <c r="I39702"/>
    </row>
    <row r="39703" spans="1:9" x14ac:dyDescent="0.25">
      <c r="A39703"/>
      <c r="B39703"/>
      <c r="C39703" s="32"/>
      <c r="D39703"/>
      <c r="E39703" s="32"/>
      <c r="F39703"/>
      <c r="G39703"/>
      <c r="H39703"/>
      <c r="I39703"/>
    </row>
    <row r="39704" spans="1:9" x14ac:dyDescent="0.25">
      <c r="A39704"/>
      <c r="B39704"/>
      <c r="C39704" s="32"/>
      <c r="D39704"/>
      <c r="E39704" s="32"/>
      <c r="F39704"/>
      <c r="G39704"/>
      <c r="H39704"/>
      <c r="I39704"/>
    </row>
    <row r="39705" spans="1:9" x14ac:dyDescent="0.25">
      <c r="A39705"/>
      <c r="B39705"/>
      <c r="C39705" s="32"/>
      <c r="D39705"/>
      <c r="E39705" s="32"/>
      <c r="F39705"/>
      <c r="G39705"/>
      <c r="H39705"/>
      <c r="I39705"/>
    </row>
    <row r="39706" spans="1:9" x14ac:dyDescent="0.25">
      <c r="A39706"/>
      <c r="B39706"/>
      <c r="C39706" s="32"/>
      <c r="D39706"/>
      <c r="E39706" s="32"/>
      <c r="F39706"/>
      <c r="G39706"/>
      <c r="H39706"/>
      <c r="I39706"/>
    </row>
    <row r="39707" spans="1:9" x14ac:dyDescent="0.25">
      <c r="A39707"/>
      <c r="B39707"/>
      <c r="C39707" s="32"/>
      <c r="D39707"/>
      <c r="E39707" s="32"/>
      <c r="F39707"/>
      <c r="G39707"/>
      <c r="H39707"/>
      <c r="I39707"/>
    </row>
    <row r="39708" spans="1:9" x14ac:dyDescent="0.25">
      <c r="A39708"/>
      <c r="B39708"/>
      <c r="C39708" s="32"/>
      <c r="D39708"/>
      <c r="E39708" s="32"/>
      <c r="F39708"/>
      <c r="G39708"/>
      <c r="H39708"/>
      <c r="I39708"/>
    </row>
    <row r="39709" spans="1:9" x14ac:dyDescent="0.25">
      <c r="A39709"/>
      <c r="B39709"/>
      <c r="C39709" s="32"/>
      <c r="D39709"/>
      <c r="E39709" s="32"/>
      <c r="F39709"/>
      <c r="G39709"/>
      <c r="H39709"/>
      <c r="I39709"/>
    </row>
    <row r="39710" spans="1:9" x14ac:dyDescent="0.25">
      <c r="A39710"/>
      <c r="B39710"/>
      <c r="C39710" s="32"/>
      <c r="D39710"/>
      <c r="E39710" s="32"/>
      <c r="F39710"/>
      <c r="G39710"/>
      <c r="H39710"/>
      <c r="I39710"/>
    </row>
    <row r="39711" spans="1:9" x14ac:dyDescent="0.25">
      <c r="A39711"/>
      <c r="B39711"/>
      <c r="C39711" s="32"/>
      <c r="D39711"/>
      <c r="E39711" s="32"/>
      <c r="F39711"/>
      <c r="G39711"/>
      <c r="H39711"/>
      <c r="I39711"/>
    </row>
    <row r="39712" spans="1:9" x14ac:dyDescent="0.25">
      <c r="A39712"/>
      <c r="B39712"/>
      <c r="C39712" s="32"/>
      <c r="D39712"/>
      <c r="E39712" s="32"/>
      <c r="F39712"/>
      <c r="G39712"/>
      <c r="H39712"/>
      <c r="I39712"/>
    </row>
    <row r="39713" spans="1:9" x14ac:dyDescent="0.25">
      <c r="A39713"/>
      <c r="B39713"/>
      <c r="C39713" s="32"/>
      <c r="D39713"/>
      <c r="E39713" s="32"/>
      <c r="F39713"/>
      <c r="G39713"/>
      <c r="H39713"/>
      <c r="I39713"/>
    </row>
    <row r="39714" spans="1:9" x14ac:dyDescent="0.25">
      <c r="A39714"/>
      <c r="B39714"/>
      <c r="C39714" s="32"/>
      <c r="D39714"/>
      <c r="E39714" s="32"/>
      <c r="F39714"/>
      <c r="G39714"/>
      <c r="H39714"/>
      <c r="I39714"/>
    </row>
    <row r="39715" spans="1:9" x14ac:dyDescent="0.25">
      <c r="A39715"/>
      <c r="B39715"/>
      <c r="C39715" s="32"/>
      <c r="D39715"/>
      <c r="E39715" s="32"/>
      <c r="F39715"/>
      <c r="G39715"/>
      <c r="H39715"/>
      <c r="I39715"/>
    </row>
    <row r="39716" spans="1:9" x14ac:dyDescent="0.25">
      <c r="A39716"/>
      <c r="B39716"/>
      <c r="C39716" s="32"/>
      <c r="D39716"/>
      <c r="E39716" s="32"/>
      <c r="F39716"/>
      <c r="G39716"/>
      <c r="H39716"/>
      <c r="I39716"/>
    </row>
    <row r="39717" spans="1:9" x14ac:dyDescent="0.25">
      <c r="A39717"/>
      <c r="B39717"/>
      <c r="C39717" s="32"/>
      <c r="D39717"/>
      <c r="E39717" s="32"/>
      <c r="F39717"/>
      <c r="G39717"/>
      <c r="H39717"/>
      <c r="I39717"/>
    </row>
    <row r="39718" spans="1:9" x14ac:dyDescent="0.25">
      <c r="A39718"/>
      <c r="B39718"/>
      <c r="C39718" s="32"/>
      <c r="D39718"/>
      <c r="E39718" s="32"/>
      <c r="F39718"/>
      <c r="G39718"/>
      <c r="H39718"/>
      <c r="I39718"/>
    </row>
    <row r="39719" spans="1:9" x14ac:dyDescent="0.25">
      <c r="A39719"/>
      <c r="B39719"/>
      <c r="C39719" s="32"/>
      <c r="D39719"/>
      <c r="E39719" s="32"/>
      <c r="F39719"/>
      <c r="G39719"/>
      <c r="H39719"/>
      <c r="I39719"/>
    </row>
    <row r="39720" spans="1:9" x14ac:dyDescent="0.25">
      <c r="A39720"/>
      <c r="B39720"/>
      <c r="C39720" s="32"/>
      <c r="D39720"/>
      <c r="E39720" s="32"/>
      <c r="F39720"/>
      <c r="G39720"/>
      <c r="H39720"/>
      <c r="I39720"/>
    </row>
    <row r="39721" spans="1:9" x14ac:dyDescent="0.25">
      <c r="A39721"/>
      <c r="B39721"/>
      <c r="C39721" s="32"/>
      <c r="D39721"/>
      <c r="E39721" s="32"/>
      <c r="F39721"/>
      <c r="G39721"/>
      <c r="H39721"/>
      <c r="I39721"/>
    </row>
    <row r="39722" spans="1:9" x14ac:dyDescent="0.25">
      <c r="A39722"/>
      <c r="B39722"/>
      <c r="C39722" s="32"/>
      <c r="D39722"/>
      <c r="E39722" s="32"/>
      <c r="F39722"/>
      <c r="G39722"/>
      <c r="H39722"/>
      <c r="I39722"/>
    </row>
    <row r="39723" spans="1:9" x14ac:dyDescent="0.25">
      <c r="A39723"/>
      <c r="B39723"/>
      <c r="C39723" s="32"/>
      <c r="D39723"/>
      <c r="E39723" s="32"/>
      <c r="F39723"/>
      <c r="G39723"/>
      <c r="H39723"/>
      <c r="I39723"/>
    </row>
    <row r="39724" spans="1:9" x14ac:dyDescent="0.25">
      <c r="A39724"/>
      <c r="B39724"/>
      <c r="C39724" s="32"/>
      <c r="D39724"/>
      <c r="E39724" s="32"/>
      <c r="F39724"/>
      <c r="G39724"/>
      <c r="H39724"/>
      <c r="I39724"/>
    </row>
    <row r="39725" spans="1:9" x14ac:dyDescent="0.25">
      <c r="A39725"/>
      <c r="B39725"/>
      <c r="C39725" s="32"/>
      <c r="D39725"/>
      <c r="E39725" s="32"/>
      <c r="F39725"/>
      <c r="G39725"/>
      <c r="H39725"/>
      <c r="I39725"/>
    </row>
    <row r="39726" spans="1:9" x14ac:dyDescent="0.25">
      <c r="A39726"/>
      <c r="B39726"/>
      <c r="C39726" s="32"/>
      <c r="D39726"/>
      <c r="E39726" s="32"/>
      <c r="F39726"/>
      <c r="G39726"/>
      <c r="H39726"/>
      <c r="I39726"/>
    </row>
    <row r="39727" spans="1:9" x14ac:dyDescent="0.25">
      <c r="A39727"/>
      <c r="B39727"/>
      <c r="C39727" s="32"/>
      <c r="D39727"/>
      <c r="E39727" s="32"/>
      <c r="F39727"/>
      <c r="G39727"/>
      <c r="H39727"/>
      <c r="I39727"/>
    </row>
    <row r="39728" spans="1:9" x14ac:dyDescent="0.25">
      <c r="A39728"/>
      <c r="B39728"/>
      <c r="C39728" s="32"/>
      <c r="D39728"/>
      <c r="E39728" s="32"/>
      <c r="F39728"/>
      <c r="G39728"/>
      <c r="H39728"/>
      <c r="I39728"/>
    </row>
    <row r="39729" spans="1:9" x14ac:dyDescent="0.25">
      <c r="A39729"/>
      <c r="B39729"/>
      <c r="C39729" s="32"/>
      <c r="D39729"/>
      <c r="E39729" s="32"/>
      <c r="F39729"/>
      <c r="G39729"/>
      <c r="H39729"/>
      <c r="I39729"/>
    </row>
    <row r="39730" spans="1:9" x14ac:dyDescent="0.25">
      <c r="A39730"/>
      <c r="B39730"/>
      <c r="C39730" s="32"/>
      <c r="D39730"/>
      <c r="E39730" s="32"/>
      <c r="F39730"/>
      <c r="G39730"/>
      <c r="H39730"/>
      <c r="I39730"/>
    </row>
    <row r="39731" spans="1:9" x14ac:dyDescent="0.25">
      <c r="A39731"/>
      <c r="B39731"/>
      <c r="C39731" s="32"/>
      <c r="D39731"/>
      <c r="E39731" s="32"/>
      <c r="F39731"/>
      <c r="G39731"/>
      <c r="H39731"/>
      <c r="I39731"/>
    </row>
    <row r="39732" spans="1:9" x14ac:dyDescent="0.25">
      <c r="A39732"/>
      <c r="B39732"/>
      <c r="C39732" s="32"/>
      <c r="D39732"/>
      <c r="E39732" s="32"/>
      <c r="F39732"/>
      <c r="G39732"/>
      <c r="H39732"/>
      <c r="I39732"/>
    </row>
    <row r="39733" spans="1:9" x14ac:dyDescent="0.25">
      <c r="A39733"/>
      <c r="B39733"/>
      <c r="C39733" s="32"/>
      <c r="D39733"/>
      <c r="E39733" s="32"/>
      <c r="F39733"/>
      <c r="G39733"/>
      <c r="H39733"/>
      <c r="I39733"/>
    </row>
    <row r="39734" spans="1:9" x14ac:dyDescent="0.25">
      <c r="A39734"/>
      <c r="B39734"/>
      <c r="C39734" s="32"/>
      <c r="D39734"/>
      <c r="E39734" s="32"/>
      <c r="F39734"/>
      <c r="G39734"/>
      <c r="H39734"/>
      <c r="I39734"/>
    </row>
    <row r="39735" spans="1:9" x14ac:dyDescent="0.25">
      <c r="A39735"/>
      <c r="B39735"/>
      <c r="C39735" s="32"/>
      <c r="D39735"/>
      <c r="E39735" s="32"/>
      <c r="F39735"/>
      <c r="G39735"/>
      <c r="H39735"/>
      <c r="I39735"/>
    </row>
    <row r="39736" spans="1:9" x14ac:dyDescent="0.25">
      <c r="A39736"/>
      <c r="B39736"/>
      <c r="C39736" s="32"/>
      <c r="D39736"/>
      <c r="E39736" s="32"/>
      <c r="F39736"/>
      <c r="G39736"/>
      <c r="H39736"/>
      <c r="I39736"/>
    </row>
    <row r="39737" spans="1:9" x14ac:dyDescent="0.25">
      <c r="A39737"/>
      <c r="B39737"/>
      <c r="C39737" s="32"/>
      <c r="D39737"/>
      <c r="E39737" s="32"/>
      <c r="F39737"/>
      <c r="G39737"/>
      <c r="H39737"/>
      <c r="I39737"/>
    </row>
    <row r="39738" spans="1:9" x14ac:dyDescent="0.25">
      <c r="A39738"/>
      <c r="B39738"/>
      <c r="C39738" s="32"/>
      <c r="D39738"/>
      <c r="E39738" s="32"/>
      <c r="F39738"/>
      <c r="G39738"/>
      <c r="H39738"/>
      <c r="I39738"/>
    </row>
    <row r="39739" spans="1:9" x14ac:dyDescent="0.25">
      <c r="A39739"/>
      <c r="B39739"/>
      <c r="C39739" s="32"/>
      <c r="D39739"/>
      <c r="E39739" s="32"/>
      <c r="F39739"/>
      <c r="G39739"/>
      <c r="H39739"/>
      <c r="I39739"/>
    </row>
    <row r="39740" spans="1:9" x14ac:dyDescent="0.25">
      <c r="A39740"/>
      <c r="B39740"/>
      <c r="C39740" s="32"/>
      <c r="D39740"/>
      <c r="E39740" s="32"/>
      <c r="F39740"/>
      <c r="G39740"/>
      <c r="H39740"/>
      <c r="I39740"/>
    </row>
    <row r="39741" spans="1:9" x14ac:dyDescent="0.25">
      <c r="A39741"/>
      <c r="B39741"/>
      <c r="C39741" s="32"/>
      <c r="D39741"/>
      <c r="E39741" s="32"/>
      <c r="F39741"/>
      <c r="G39741"/>
      <c r="H39741"/>
      <c r="I39741"/>
    </row>
    <row r="39742" spans="1:9" x14ac:dyDescent="0.25">
      <c r="A39742"/>
      <c r="B39742"/>
      <c r="C39742" s="32"/>
      <c r="D39742"/>
      <c r="E39742" s="32"/>
      <c r="F39742"/>
      <c r="G39742"/>
      <c r="H39742"/>
      <c r="I39742"/>
    </row>
    <row r="39743" spans="1:9" x14ac:dyDescent="0.25">
      <c r="A39743"/>
      <c r="B39743"/>
      <c r="C39743" s="32"/>
      <c r="D39743"/>
      <c r="E39743" s="32"/>
      <c r="F39743"/>
      <c r="G39743"/>
      <c r="H39743"/>
      <c r="I39743"/>
    </row>
    <row r="39744" spans="1:9" x14ac:dyDescent="0.25">
      <c r="A39744"/>
      <c r="B39744"/>
      <c r="C39744" s="32"/>
      <c r="D39744"/>
      <c r="E39744" s="32"/>
      <c r="F39744"/>
      <c r="G39744"/>
      <c r="H39744"/>
      <c r="I39744"/>
    </row>
    <row r="39745" spans="1:9" x14ac:dyDescent="0.25">
      <c r="A39745"/>
      <c r="B39745"/>
      <c r="C39745" s="32"/>
      <c r="D39745"/>
      <c r="E39745" s="32"/>
      <c r="F39745"/>
      <c r="G39745"/>
      <c r="H39745"/>
      <c r="I39745"/>
    </row>
    <row r="39746" spans="1:9" x14ac:dyDescent="0.25">
      <c r="A39746"/>
      <c r="B39746"/>
      <c r="C39746" s="32"/>
      <c r="D39746"/>
      <c r="E39746" s="32"/>
      <c r="F39746"/>
      <c r="G39746"/>
      <c r="H39746"/>
      <c r="I39746"/>
    </row>
    <row r="39747" spans="1:9" x14ac:dyDescent="0.25">
      <c r="A39747"/>
      <c r="B39747"/>
      <c r="C39747" s="32"/>
      <c r="D39747"/>
      <c r="E39747" s="32"/>
      <c r="F39747"/>
      <c r="G39747"/>
      <c r="H39747"/>
      <c r="I39747"/>
    </row>
    <row r="39748" spans="1:9" x14ac:dyDescent="0.25">
      <c r="A39748"/>
      <c r="B39748"/>
      <c r="C39748" s="32"/>
      <c r="D39748"/>
      <c r="E39748" s="32"/>
      <c r="F39748"/>
      <c r="G39748"/>
      <c r="H39748"/>
      <c r="I39748"/>
    </row>
    <row r="39749" spans="1:9" x14ac:dyDescent="0.25">
      <c r="A39749"/>
      <c r="B39749"/>
      <c r="C39749" s="32"/>
      <c r="D39749"/>
      <c r="E39749" s="32"/>
      <c r="F39749"/>
      <c r="G39749"/>
      <c r="H39749"/>
      <c r="I39749"/>
    </row>
    <row r="39750" spans="1:9" x14ac:dyDescent="0.25">
      <c r="A39750"/>
      <c r="B39750"/>
      <c r="C39750" s="32"/>
      <c r="D39750"/>
      <c r="E39750" s="32"/>
      <c r="F39750"/>
      <c r="G39750"/>
      <c r="H39750"/>
      <c r="I39750"/>
    </row>
    <row r="39751" spans="1:9" x14ac:dyDescent="0.25">
      <c r="A39751"/>
      <c r="B39751"/>
      <c r="C39751" s="32"/>
      <c r="D39751"/>
      <c r="E39751" s="32"/>
      <c r="F39751"/>
      <c r="G39751"/>
      <c r="H39751"/>
      <c r="I39751"/>
    </row>
    <row r="39752" spans="1:9" x14ac:dyDescent="0.25">
      <c r="A39752"/>
      <c r="B39752"/>
      <c r="C39752" s="32"/>
      <c r="D39752"/>
      <c r="E39752" s="32"/>
      <c r="F39752"/>
      <c r="G39752"/>
      <c r="H39752"/>
      <c r="I39752"/>
    </row>
    <row r="39753" spans="1:9" x14ac:dyDescent="0.25">
      <c r="A39753"/>
      <c r="B39753"/>
      <c r="C39753" s="32"/>
      <c r="D39753"/>
      <c r="E39753" s="32"/>
      <c r="F39753"/>
      <c r="G39753"/>
      <c r="H39753"/>
      <c r="I39753"/>
    </row>
    <row r="39754" spans="1:9" x14ac:dyDescent="0.25">
      <c r="A39754"/>
      <c r="B39754"/>
      <c r="C39754" s="32"/>
      <c r="D39754"/>
      <c r="E39754" s="32"/>
      <c r="F39754"/>
      <c r="G39754"/>
      <c r="H39754"/>
      <c r="I39754"/>
    </row>
    <row r="39755" spans="1:9" x14ac:dyDescent="0.25">
      <c r="A39755"/>
      <c r="B39755"/>
      <c r="C39755" s="32"/>
      <c r="D39755"/>
      <c r="E39755" s="32"/>
      <c r="F39755"/>
      <c r="G39755"/>
      <c r="H39755"/>
      <c r="I39755"/>
    </row>
    <row r="39756" spans="1:9" x14ac:dyDescent="0.25">
      <c r="A39756"/>
      <c r="B39756"/>
      <c r="C39756" s="32"/>
      <c r="D39756"/>
      <c r="E39756" s="32"/>
      <c r="F39756"/>
      <c r="G39756"/>
      <c r="H39756"/>
      <c r="I39756"/>
    </row>
    <row r="39757" spans="1:9" x14ac:dyDescent="0.25">
      <c r="A39757"/>
      <c r="B39757"/>
      <c r="C39757" s="32"/>
      <c r="D39757"/>
      <c r="E39757" s="32"/>
      <c r="F39757"/>
      <c r="G39757"/>
      <c r="H39757"/>
      <c r="I39757"/>
    </row>
    <row r="39758" spans="1:9" x14ac:dyDescent="0.25">
      <c r="A39758"/>
      <c r="B39758"/>
      <c r="C39758" s="32"/>
      <c r="D39758"/>
      <c r="E39758" s="32"/>
      <c r="F39758"/>
      <c r="G39758"/>
      <c r="H39758"/>
      <c r="I39758"/>
    </row>
    <row r="39759" spans="1:9" x14ac:dyDescent="0.25">
      <c r="A39759"/>
      <c r="B39759"/>
      <c r="C39759" s="32"/>
      <c r="D39759"/>
      <c r="E39759" s="32"/>
      <c r="F39759"/>
      <c r="G39759"/>
      <c r="H39759"/>
      <c r="I39759"/>
    </row>
    <row r="39760" spans="1:9" x14ac:dyDescent="0.25">
      <c r="A39760"/>
      <c r="B39760"/>
      <c r="C39760" s="32"/>
      <c r="D39760"/>
      <c r="E39760" s="32"/>
      <c r="F39760"/>
      <c r="G39760"/>
      <c r="H39760"/>
      <c r="I39760"/>
    </row>
    <row r="39761" spans="1:9" x14ac:dyDescent="0.25">
      <c r="A39761"/>
      <c r="B39761"/>
      <c r="C39761" s="32"/>
      <c r="D39761"/>
      <c r="E39761" s="32"/>
      <c r="F39761"/>
      <c r="G39761"/>
      <c r="H39761"/>
      <c r="I39761"/>
    </row>
    <row r="39762" spans="1:9" x14ac:dyDescent="0.25">
      <c r="A39762"/>
      <c r="B39762"/>
      <c r="C39762" s="32"/>
      <c r="D39762"/>
      <c r="E39762" s="32"/>
      <c r="F39762"/>
      <c r="G39762"/>
      <c r="H39762"/>
      <c r="I39762"/>
    </row>
    <row r="39763" spans="1:9" x14ac:dyDescent="0.25">
      <c r="A39763"/>
      <c r="B39763"/>
      <c r="C39763" s="32"/>
      <c r="D39763"/>
      <c r="E39763" s="32"/>
      <c r="F39763"/>
      <c r="G39763"/>
      <c r="H39763"/>
      <c r="I39763"/>
    </row>
    <row r="39764" spans="1:9" x14ac:dyDescent="0.25">
      <c r="A39764"/>
      <c r="B39764"/>
      <c r="C39764" s="32"/>
      <c r="D39764"/>
      <c r="E39764" s="32"/>
      <c r="F39764"/>
      <c r="G39764"/>
      <c r="H39764"/>
      <c r="I39764"/>
    </row>
    <row r="39765" spans="1:9" x14ac:dyDescent="0.25">
      <c r="A39765"/>
      <c r="B39765"/>
      <c r="C39765" s="32"/>
      <c r="D39765"/>
      <c r="E39765" s="32"/>
      <c r="F39765"/>
      <c r="G39765"/>
      <c r="H39765"/>
      <c r="I39765"/>
    </row>
    <row r="39766" spans="1:9" x14ac:dyDescent="0.25">
      <c r="A39766"/>
      <c r="B39766"/>
      <c r="C39766" s="32"/>
      <c r="D39766"/>
      <c r="E39766" s="32"/>
      <c r="F39766"/>
      <c r="G39766"/>
      <c r="H39766"/>
      <c r="I39766"/>
    </row>
    <row r="39767" spans="1:9" x14ac:dyDescent="0.25">
      <c r="A39767"/>
      <c r="B39767"/>
      <c r="C39767" s="32"/>
      <c r="D39767"/>
      <c r="E39767" s="32"/>
      <c r="F39767"/>
      <c r="G39767"/>
      <c r="H39767"/>
      <c r="I39767"/>
    </row>
    <row r="39768" spans="1:9" x14ac:dyDescent="0.25">
      <c r="A39768"/>
      <c r="B39768"/>
      <c r="C39768" s="32"/>
      <c r="D39768"/>
      <c r="E39768" s="32"/>
      <c r="F39768"/>
      <c r="G39768"/>
      <c r="H39768"/>
      <c r="I39768"/>
    </row>
    <row r="39769" spans="1:9" x14ac:dyDescent="0.25">
      <c r="A39769"/>
      <c r="B39769"/>
      <c r="C39769" s="32"/>
      <c r="D39769"/>
      <c r="E39769" s="32"/>
      <c r="F39769"/>
      <c r="G39769"/>
      <c r="H39769"/>
      <c r="I39769"/>
    </row>
    <row r="39770" spans="1:9" x14ac:dyDescent="0.25">
      <c r="A39770"/>
      <c r="B39770"/>
      <c r="C39770" s="32"/>
      <c r="D39770"/>
      <c r="E39770" s="32"/>
      <c r="F39770"/>
      <c r="G39770"/>
      <c r="H39770"/>
      <c r="I39770"/>
    </row>
    <row r="39771" spans="1:9" x14ac:dyDescent="0.25">
      <c r="A39771"/>
      <c r="B39771"/>
      <c r="C39771" s="32"/>
      <c r="D39771"/>
      <c r="E39771" s="32"/>
      <c r="F39771"/>
      <c r="G39771"/>
      <c r="H39771"/>
      <c r="I39771"/>
    </row>
    <row r="39772" spans="1:9" x14ac:dyDescent="0.25">
      <c r="A39772"/>
      <c r="B39772"/>
      <c r="C39772" s="32"/>
      <c r="D39772"/>
      <c r="E39772" s="32"/>
      <c r="F39772"/>
      <c r="G39772"/>
      <c r="H39772"/>
      <c r="I39772"/>
    </row>
    <row r="39773" spans="1:9" x14ac:dyDescent="0.25">
      <c r="A39773"/>
      <c r="B39773"/>
      <c r="C39773" s="32"/>
      <c r="D39773"/>
      <c r="E39773" s="32"/>
      <c r="F39773"/>
      <c r="G39773"/>
      <c r="H39773"/>
      <c r="I39773"/>
    </row>
    <row r="39774" spans="1:9" x14ac:dyDescent="0.25">
      <c r="A39774"/>
      <c r="B39774"/>
      <c r="C39774" s="32"/>
      <c r="D39774"/>
      <c r="E39774" s="32"/>
      <c r="F39774"/>
      <c r="G39774"/>
      <c r="H39774"/>
      <c r="I39774"/>
    </row>
    <row r="39775" spans="1:9" x14ac:dyDescent="0.25">
      <c r="A39775"/>
      <c r="B39775"/>
      <c r="C39775" s="32"/>
      <c r="D39775"/>
      <c r="E39775" s="32"/>
      <c r="F39775"/>
      <c r="G39775"/>
      <c r="H39775"/>
      <c r="I39775"/>
    </row>
    <row r="39776" spans="1:9" x14ac:dyDescent="0.25">
      <c r="A39776"/>
      <c r="B39776"/>
      <c r="C39776" s="32"/>
      <c r="D39776"/>
      <c r="E39776" s="32"/>
      <c r="F39776"/>
      <c r="G39776"/>
      <c r="H39776"/>
      <c r="I39776"/>
    </row>
    <row r="39777" spans="1:9" x14ac:dyDescent="0.25">
      <c r="A39777"/>
      <c r="B39777"/>
      <c r="C39777" s="32"/>
      <c r="D39777"/>
      <c r="E39777" s="32"/>
      <c r="F39777"/>
      <c r="G39777"/>
      <c r="H39777"/>
      <c r="I39777"/>
    </row>
    <row r="39778" spans="1:9" x14ac:dyDescent="0.25">
      <c r="A39778"/>
      <c r="B39778"/>
      <c r="C39778" s="32"/>
      <c r="D39778"/>
      <c r="E39778" s="32"/>
      <c r="F39778"/>
      <c r="G39778"/>
      <c r="H39778"/>
      <c r="I39778"/>
    </row>
    <row r="39779" spans="1:9" x14ac:dyDescent="0.25">
      <c r="A39779"/>
      <c r="B39779"/>
      <c r="C39779" s="32"/>
      <c r="D39779"/>
      <c r="E39779" s="32"/>
      <c r="F39779"/>
      <c r="G39779"/>
      <c r="H39779"/>
      <c r="I39779"/>
    </row>
    <row r="39780" spans="1:9" x14ac:dyDescent="0.25">
      <c r="A39780"/>
      <c r="B39780"/>
      <c r="C39780" s="32"/>
      <c r="D39780"/>
      <c r="E39780" s="32"/>
      <c r="F39780"/>
      <c r="G39780"/>
      <c r="H39780"/>
      <c r="I39780"/>
    </row>
    <row r="39781" spans="1:9" x14ac:dyDescent="0.25">
      <c r="A39781"/>
      <c r="B39781"/>
      <c r="C39781" s="32"/>
      <c r="D39781"/>
      <c r="E39781" s="32"/>
      <c r="F39781"/>
      <c r="G39781"/>
      <c r="H39781"/>
      <c r="I39781"/>
    </row>
    <row r="39782" spans="1:9" x14ac:dyDescent="0.25">
      <c r="A39782"/>
      <c r="B39782"/>
      <c r="C39782" s="32"/>
      <c r="D39782"/>
      <c r="E39782" s="32"/>
      <c r="F39782"/>
      <c r="G39782"/>
      <c r="H39782"/>
      <c r="I39782"/>
    </row>
    <row r="39783" spans="1:9" x14ac:dyDescent="0.25">
      <c r="A39783"/>
      <c r="B39783"/>
      <c r="C39783" s="32"/>
      <c r="D39783"/>
      <c r="E39783" s="32"/>
      <c r="F39783"/>
      <c r="G39783"/>
      <c r="H39783"/>
      <c r="I39783"/>
    </row>
    <row r="39784" spans="1:9" x14ac:dyDescent="0.25">
      <c r="A39784"/>
      <c r="B39784"/>
      <c r="C39784" s="32"/>
      <c r="D39784"/>
      <c r="E39784" s="32"/>
      <c r="F39784"/>
      <c r="G39784"/>
      <c r="H39784"/>
      <c r="I39784"/>
    </row>
    <row r="39785" spans="1:9" x14ac:dyDescent="0.25">
      <c r="A39785"/>
      <c r="B39785"/>
      <c r="C39785" s="32"/>
      <c r="D39785"/>
      <c r="E39785" s="32"/>
      <c r="F39785"/>
      <c r="G39785"/>
      <c r="H39785"/>
      <c r="I39785"/>
    </row>
    <row r="39786" spans="1:9" x14ac:dyDescent="0.25">
      <c r="A39786"/>
      <c r="B39786"/>
      <c r="C39786" s="32"/>
      <c r="D39786"/>
      <c r="E39786" s="32"/>
      <c r="F39786"/>
      <c r="G39786"/>
      <c r="H39786"/>
      <c r="I39786"/>
    </row>
    <row r="39787" spans="1:9" x14ac:dyDescent="0.25">
      <c r="A39787"/>
      <c r="B39787"/>
      <c r="C39787" s="32"/>
      <c r="D39787"/>
      <c r="E39787" s="32"/>
      <c r="F39787"/>
      <c r="G39787"/>
      <c r="H39787"/>
      <c r="I39787"/>
    </row>
    <row r="39788" spans="1:9" x14ac:dyDescent="0.25">
      <c r="A39788"/>
      <c r="B39788"/>
      <c r="C39788" s="32"/>
      <c r="D39788"/>
      <c r="E39788" s="32"/>
      <c r="F39788"/>
      <c r="G39788"/>
      <c r="H39788"/>
      <c r="I39788"/>
    </row>
    <row r="39789" spans="1:9" x14ac:dyDescent="0.25">
      <c r="A39789"/>
      <c r="B39789"/>
      <c r="C39789" s="32"/>
      <c r="D39789"/>
      <c r="E39789" s="32"/>
      <c r="F39789"/>
      <c r="G39789"/>
      <c r="H39789"/>
      <c r="I39789"/>
    </row>
    <row r="39790" spans="1:9" x14ac:dyDescent="0.25">
      <c r="A39790"/>
      <c r="B39790"/>
      <c r="C39790" s="32"/>
      <c r="D39790"/>
      <c r="E39790" s="32"/>
      <c r="F39790"/>
      <c r="G39790"/>
      <c r="H39790"/>
      <c r="I39790"/>
    </row>
    <row r="39791" spans="1:9" x14ac:dyDescent="0.25">
      <c r="A39791"/>
      <c r="B39791"/>
      <c r="C39791" s="32"/>
      <c r="D39791"/>
      <c r="E39791" s="32"/>
      <c r="F39791"/>
      <c r="G39791"/>
      <c r="H39791"/>
      <c r="I39791"/>
    </row>
    <row r="39792" spans="1:9" x14ac:dyDescent="0.25">
      <c r="A39792"/>
      <c r="B39792"/>
      <c r="C39792" s="32"/>
      <c r="D39792"/>
      <c r="E39792" s="32"/>
      <c r="F39792"/>
      <c r="G39792"/>
      <c r="H39792"/>
      <c r="I39792"/>
    </row>
    <row r="39793" spans="1:9" x14ac:dyDescent="0.25">
      <c r="A39793"/>
      <c r="B39793"/>
      <c r="C39793" s="32"/>
      <c r="D39793"/>
      <c r="E39793" s="32"/>
      <c r="F39793"/>
      <c r="G39793"/>
      <c r="H39793"/>
      <c r="I39793"/>
    </row>
    <row r="39794" spans="1:9" x14ac:dyDescent="0.25">
      <c r="A39794"/>
      <c r="B39794"/>
      <c r="C39794" s="32"/>
      <c r="D39794"/>
      <c r="E39794" s="32"/>
      <c r="F39794"/>
      <c r="G39794"/>
      <c r="H39794"/>
      <c r="I39794"/>
    </row>
    <row r="39795" spans="1:9" x14ac:dyDescent="0.25">
      <c r="A39795"/>
      <c r="B39795"/>
      <c r="C39795" s="32"/>
      <c r="D39795"/>
      <c r="E39795" s="32"/>
      <c r="F39795"/>
      <c r="G39795"/>
      <c r="H39795"/>
      <c r="I39795"/>
    </row>
    <row r="39796" spans="1:9" x14ac:dyDescent="0.25">
      <c r="A39796"/>
      <c r="B39796"/>
      <c r="C39796" s="32"/>
      <c r="D39796"/>
      <c r="E39796" s="32"/>
      <c r="F39796"/>
      <c r="G39796"/>
      <c r="H39796"/>
      <c r="I39796"/>
    </row>
    <row r="39797" spans="1:9" x14ac:dyDescent="0.25">
      <c r="A39797"/>
      <c r="B39797"/>
      <c r="C39797" s="32"/>
      <c r="D39797"/>
      <c r="E39797" s="32"/>
      <c r="F39797"/>
      <c r="G39797"/>
      <c r="H39797"/>
      <c r="I39797"/>
    </row>
    <row r="39798" spans="1:9" x14ac:dyDescent="0.25">
      <c r="A39798"/>
      <c r="B39798"/>
      <c r="C39798" s="32"/>
      <c r="D39798"/>
      <c r="E39798" s="32"/>
      <c r="F39798"/>
      <c r="G39798"/>
      <c r="H39798"/>
      <c r="I39798"/>
    </row>
    <row r="39799" spans="1:9" x14ac:dyDescent="0.25">
      <c r="A39799"/>
      <c r="B39799"/>
      <c r="C39799" s="32"/>
      <c r="D39799"/>
      <c r="E39799" s="32"/>
      <c r="F39799"/>
      <c r="G39799"/>
      <c r="H39799"/>
      <c r="I39799"/>
    </row>
    <row r="39800" spans="1:9" x14ac:dyDescent="0.25">
      <c r="A39800"/>
      <c r="B39800"/>
      <c r="C39800" s="32"/>
      <c r="D39800"/>
      <c r="E39800" s="32"/>
      <c r="F39800"/>
      <c r="G39800"/>
      <c r="H39800"/>
      <c r="I39800"/>
    </row>
    <row r="39801" spans="1:9" x14ac:dyDescent="0.25">
      <c r="A39801"/>
      <c r="B39801"/>
      <c r="C39801" s="32"/>
      <c r="D39801"/>
      <c r="E39801" s="32"/>
      <c r="F39801"/>
      <c r="G39801"/>
      <c r="H39801"/>
      <c r="I39801"/>
    </row>
    <row r="39802" spans="1:9" x14ac:dyDescent="0.25">
      <c r="A39802"/>
      <c r="B39802"/>
      <c r="C39802" s="32"/>
      <c r="D39802"/>
      <c r="E39802" s="32"/>
      <c r="F39802"/>
      <c r="G39802"/>
      <c r="H39802"/>
      <c r="I39802"/>
    </row>
    <row r="39803" spans="1:9" x14ac:dyDescent="0.25">
      <c r="A39803"/>
      <c r="B39803"/>
      <c r="C39803" s="32"/>
      <c r="D39803"/>
      <c r="E39803" s="32"/>
      <c r="F39803"/>
      <c r="G39803"/>
      <c r="H39803"/>
      <c r="I39803"/>
    </row>
    <row r="39804" spans="1:9" x14ac:dyDescent="0.25">
      <c r="A39804"/>
      <c r="B39804"/>
      <c r="C39804" s="32"/>
      <c r="D39804"/>
      <c r="E39804" s="32"/>
      <c r="F39804"/>
      <c r="G39804"/>
      <c r="H39804"/>
      <c r="I39804"/>
    </row>
    <row r="39805" spans="1:9" x14ac:dyDescent="0.25">
      <c r="A39805"/>
      <c r="B39805"/>
      <c r="C39805" s="32"/>
      <c r="D39805"/>
      <c r="E39805" s="32"/>
      <c r="F39805"/>
      <c r="G39805"/>
      <c r="H39805"/>
      <c r="I39805"/>
    </row>
    <row r="39806" spans="1:9" x14ac:dyDescent="0.25">
      <c r="A39806"/>
      <c r="B39806"/>
      <c r="C39806" s="32"/>
      <c r="D39806"/>
      <c r="E39806" s="32"/>
      <c r="F39806"/>
      <c r="G39806"/>
      <c r="H39806"/>
      <c r="I39806"/>
    </row>
    <row r="39807" spans="1:9" x14ac:dyDescent="0.25">
      <c r="A39807"/>
      <c r="B39807"/>
      <c r="C39807" s="32"/>
      <c r="D39807"/>
      <c r="E39807" s="32"/>
      <c r="F39807"/>
      <c r="G39807"/>
      <c r="H39807"/>
      <c r="I39807"/>
    </row>
    <row r="39808" spans="1:9" x14ac:dyDescent="0.25">
      <c r="A39808"/>
      <c r="B39808"/>
      <c r="C39808" s="32"/>
      <c r="D39808"/>
      <c r="E39808" s="32"/>
      <c r="F39808"/>
      <c r="G39808"/>
      <c r="H39808"/>
      <c r="I39808"/>
    </row>
    <row r="39809" spans="1:9" x14ac:dyDescent="0.25">
      <c r="A39809"/>
      <c r="B39809"/>
      <c r="C39809" s="32"/>
      <c r="D39809"/>
      <c r="E39809" s="32"/>
      <c r="F39809"/>
      <c r="G39809"/>
      <c r="H39809"/>
      <c r="I39809"/>
    </row>
    <row r="39810" spans="1:9" x14ac:dyDescent="0.25">
      <c r="A39810"/>
      <c r="B39810"/>
      <c r="C39810" s="32"/>
      <c r="D39810"/>
      <c r="E39810" s="32"/>
      <c r="F39810"/>
      <c r="G39810"/>
      <c r="H39810"/>
      <c r="I39810"/>
    </row>
    <row r="39811" spans="1:9" x14ac:dyDescent="0.25">
      <c r="A39811"/>
      <c r="B39811"/>
      <c r="C39811" s="32"/>
      <c r="D39811"/>
      <c r="E39811" s="32"/>
      <c r="F39811"/>
      <c r="G39811"/>
      <c r="H39811"/>
      <c r="I39811"/>
    </row>
    <row r="39812" spans="1:9" x14ac:dyDescent="0.25">
      <c r="A39812"/>
      <c r="B39812"/>
      <c r="C39812" s="32"/>
      <c r="D39812"/>
      <c r="E39812" s="32"/>
      <c r="F39812"/>
      <c r="G39812"/>
      <c r="H39812"/>
      <c r="I39812"/>
    </row>
    <row r="39813" spans="1:9" x14ac:dyDescent="0.25">
      <c r="A39813"/>
      <c r="B39813"/>
      <c r="C39813" s="32"/>
      <c r="D39813"/>
      <c r="E39813" s="32"/>
      <c r="F39813"/>
      <c r="G39813"/>
      <c r="H39813"/>
      <c r="I39813"/>
    </row>
    <row r="39814" spans="1:9" x14ac:dyDescent="0.25">
      <c r="A39814"/>
      <c r="B39814"/>
      <c r="C39814" s="32"/>
      <c r="D39814"/>
      <c r="E39814" s="32"/>
      <c r="F39814"/>
      <c r="G39814"/>
      <c r="H39814"/>
      <c r="I39814"/>
    </row>
    <row r="39815" spans="1:9" x14ac:dyDescent="0.25">
      <c r="A39815"/>
      <c r="B39815"/>
      <c r="C39815" s="32"/>
      <c r="D39815"/>
      <c r="E39815" s="32"/>
      <c r="F39815"/>
      <c r="G39815"/>
      <c r="H39815"/>
      <c r="I39815"/>
    </row>
    <row r="39816" spans="1:9" x14ac:dyDescent="0.25">
      <c r="A39816"/>
      <c r="B39816"/>
      <c r="C39816" s="32"/>
      <c r="D39816"/>
      <c r="E39816" s="32"/>
      <c r="F39816"/>
      <c r="G39816"/>
      <c r="H39816"/>
      <c r="I39816"/>
    </row>
    <row r="39817" spans="1:9" x14ac:dyDescent="0.25">
      <c r="A39817"/>
      <c r="B39817"/>
      <c r="C39817" s="32"/>
      <c r="D39817"/>
      <c r="E39817" s="32"/>
      <c r="F39817"/>
      <c r="G39817"/>
      <c r="H39817"/>
      <c r="I39817"/>
    </row>
    <row r="39818" spans="1:9" x14ac:dyDescent="0.25">
      <c r="A39818"/>
      <c r="B39818"/>
      <c r="C39818" s="32"/>
      <c r="D39818"/>
      <c r="E39818" s="32"/>
      <c r="F39818"/>
      <c r="G39818"/>
      <c r="H39818"/>
      <c r="I39818"/>
    </row>
    <row r="39819" spans="1:9" x14ac:dyDescent="0.25">
      <c r="A39819"/>
      <c r="B39819"/>
      <c r="C39819" s="32"/>
      <c r="D39819"/>
      <c r="E39819" s="32"/>
      <c r="F39819"/>
      <c r="G39819"/>
      <c r="H39819"/>
      <c r="I39819"/>
    </row>
    <row r="39820" spans="1:9" x14ac:dyDescent="0.25">
      <c r="A39820"/>
      <c r="B39820"/>
      <c r="C39820" s="32"/>
      <c r="D39820"/>
      <c r="E39820" s="32"/>
      <c r="F39820"/>
      <c r="G39820"/>
      <c r="H39820"/>
      <c r="I39820"/>
    </row>
    <row r="39821" spans="1:9" x14ac:dyDescent="0.25">
      <c r="A39821"/>
      <c r="B39821"/>
      <c r="C39821" s="32"/>
      <c r="D39821"/>
      <c r="E39821" s="32"/>
      <c r="F39821"/>
      <c r="G39821"/>
      <c r="H39821"/>
      <c r="I39821"/>
    </row>
    <row r="39822" spans="1:9" x14ac:dyDescent="0.25">
      <c r="A39822"/>
      <c r="B39822"/>
      <c r="C39822" s="32"/>
      <c r="D39822"/>
      <c r="E39822" s="32"/>
      <c r="F39822"/>
      <c r="G39822"/>
      <c r="H39822"/>
      <c r="I39822"/>
    </row>
    <row r="39823" spans="1:9" x14ac:dyDescent="0.25">
      <c r="A39823"/>
      <c r="B39823"/>
      <c r="C39823" s="32"/>
      <c r="D39823"/>
      <c r="E39823" s="32"/>
      <c r="F39823"/>
      <c r="G39823"/>
      <c r="H39823"/>
      <c r="I39823"/>
    </row>
    <row r="39824" spans="1:9" x14ac:dyDescent="0.25">
      <c r="A39824"/>
      <c r="B39824"/>
      <c r="C39824" s="32"/>
      <c r="D39824"/>
      <c r="E39824" s="32"/>
      <c r="F39824"/>
      <c r="G39824"/>
      <c r="H39824"/>
      <c r="I39824"/>
    </row>
    <row r="39825" spans="1:9" x14ac:dyDescent="0.25">
      <c r="A39825"/>
      <c r="B39825"/>
      <c r="C39825" s="32"/>
      <c r="D39825"/>
      <c r="E39825" s="32"/>
      <c r="F39825"/>
      <c r="G39825"/>
      <c r="H39825"/>
      <c r="I39825"/>
    </row>
    <row r="39826" spans="1:9" x14ac:dyDescent="0.25">
      <c r="A39826"/>
      <c r="B39826"/>
      <c r="C39826" s="32"/>
      <c r="D39826"/>
      <c r="E39826" s="32"/>
      <c r="F39826"/>
      <c r="G39826"/>
      <c r="H39826"/>
      <c r="I39826"/>
    </row>
    <row r="39827" spans="1:9" x14ac:dyDescent="0.25">
      <c r="A39827"/>
      <c r="B39827"/>
      <c r="C39827" s="32"/>
      <c r="D39827"/>
      <c r="E39827" s="32"/>
      <c r="F39827"/>
      <c r="G39827"/>
      <c r="H39827"/>
      <c r="I39827"/>
    </row>
    <row r="39828" spans="1:9" x14ac:dyDescent="0.25">
      <c r="A39828"/>
      <c r="B39828"/>
      <c r="C39828" s="32"/>
      <c r="D39828"/>
      <c r="E39828" s="32"/>
      <c r="F39828"/>
      <c r="G39828"/>
      <c r="H39828"/>
      <c r="I39828"/>
    </row>
    <row r="39829" spans="1:9" x14ac:dyDescent="0.25">
      <c r="A39829"/>
      <c r="B39829"/>
      <c r="C39829" s="32"/>
      <c r="D39829"/>
      <c r="E39829" s="32"/>
      <c r="F39829"/>
      <c r="G39829"/>
      <c r="H39829"/>
      <c r="I39829"/>
    </row>
    <row r="39830" spans="1:9" x14ac:dyDescent="0.25">
      <c r="A39830"/>
      <c r="B39830"/>
      <c r="C39830" s="32"/>
      <c r="D39830"/>
      <c r="E39830" s="32"/>
      <c r="F39830"/>
      <c r="G39830"/>
      <c r="H39830"/>
      <c r="I39830"/>
    </row>
    <row r="39831" spans="1:9" x14ac:dyDescent="0.25">
      <c r="A39831"/>
      <c r="B39831"/>
      <c r="C39831" s="32"/>
      <c r="D39831"/>
      <c r="E39831" s="32"/>
      <c r="F39831"/>
      <c r="G39831"/>
      <c r="H39831"/>
      <c r="I39831"/>
    </row>
    <row r="39832" spans="1:9" x14ac:dyDescent="0.25">
      <c r="A39832"/>
      <c r="B39832"/>
      <c r="C39832" s="32"/>
      <c r="D39832"/>
      <c r="E39832" s="32"/>
      <c r="F39832"/>
      <c r="G39832"/>
      <c r="H39832"/>
      <c r="I39832"/>
    </row>
    <row r="39833" spans="1:9" x14ac:dyDescent="0.25">
      <c r="A39833"/>
      <c r="B39833"/>
      <c r="C39833" s="32"/>
      <c r="D39833"/>
      <c r="E39833" s="32"/>
      <c r="F39833"/>
      <c r="G39833"/>
      <c r="H39833"/>
      <c r="I39833"/>
    </row>
    <row r="39834" spans="1:9" x14ac:dyDescent="0.25">
      <c r="A39834"/>
      <c r="B39834"/>
      <c r="C39834" s="32"/>
      <c r="D39834"/>
      <c r="E39834" s="32"/>
      <c r="F39834"/>
      <c r="G39834"/>
      <c r="H39834"/>
      <c r="I39834"/>
    </row>
    <row r="39835" spans="1:9" x14ac:dyDescent="0.25">
      <c r="A39835"/>
      <c r="B39835"/>
      <c r="C39835" s="32"/>
      <c r="D39835"/>
      <c r="E39835" s="32"/>
      <c r="F39835"/>
      <c r="G39835"/>
      <c r="H39835"/>
      <c r="I39835"/>
    </row>
    <row r="39836" spans="1:9" x14ac:dyDescent="0.25">
      <c r="A39836"/>
      <c r="B39836"/>
      <c r="C39836" s="32"/>
      <c r="D39836"/>
      <c r="E39836" s="32"/>
      <c r="F39836"/>
      <c r="G39836"/>
      <c r="H39836"/>
      <c r="I39836"/>
    </row>
    <row r="39837" spans="1:9" x14ac:dyDescent="0.25">
      <c r="A39837"/>
      <c r="B39837"/>
      <c r="C39837" s="32"/>
      <c r="D39837"/>
      <c r="E39837" s="32"/>
      <c r="F39837"/>
      <c r="G39837"/>
      <c r="H39837"/>
      <c r="I39837"/>
    </row>
    <row r="39838" spans="1:9" x14ac:dyDescent="0.25">
      <c r="A39838"/>
      <c r="B39838"/>
      <c r="C39838" s="32"/>
      <c r="D39838"/>
      <c r="E39838" s="32"/>
      <c r="F39838"/>
      <c r="G39838"/>
      <c r="H39838"/>
      <c r="I39838"/>
    </row>
    <row r="39839" spans="1:9" x14ac:dyDescent="0.25">
      <c r="A39839"/>
      <c r="B39839"/>
      <c r="C39839" s="32"/>
      <c r="D39839"/>
      <c r="E39839" s="32"/>
      <c r="F39839"/>
      <c r="G39839"/>
      <c r="H39839"/>
      <c r="I39839"/>
    </row>
    <row r="39840" spans="1:9" x14ac:dyDescent="0.25">
      <c r="A39840"/>
      <c r="B39840"/>
      <c r="C39840" s="32"/>
      <c r="D39840"/>
      <c r="E39840" s="32"/>
      <c r="F39840"/>
      <c r="G39840"/>
      <c r="H39840"/>
      <c r="I39840"/>
    </row>
    <row r="39841" spans="1:9" x14ac:dyDescent="0.25">
      <c r="A39841"/>
      <c r="B39841"/>
      <c r="C39841" s="32"/>
      <c r="D39841"/>
      <c r="E39841" s="32"/>
      <c r="F39841"/>
      <c r="G39841"/>
      <c r="H39841"/>
      <c r="I39841"/>
    </row>
    <row r="39842" spans="1:9" x14ac:dyDescent="0.25">
      <c r="A39842"/>
      <c r="B39842"/>
      <c r="C39842" s="32"/>
      <c r="D39842"/>
      <c r="E39842" s="32"/>
      <c r="F39842"/>
      <c r="G39842"/>
      <c r="H39842"/>
      <c r="I39842"/>
    </row>
    <row r="39843" spans="1:9" x14ac:dyDescent="0.25">
      <c r="A39843"/>
      <c r="B39843"/>
      <c r="C39843" s="32"/>
      <c r="D39843"/>
      <c r="E39843" s="32"/>
      <c r="F39843"/>
      <c r="G39843"/>
      <c r="H39843"/>
      <c r="I39843"/>
    </row>
    <row r="39844" spans="1:9" x14ac:dyDescent="0.25">
      <c r="A39844"/>
      <c r="B39844"/>
      <c r="C39844" s="32"/>
      <c r="D39844"/>
      <c r="E39844" s="32"/>
      <c r="F39844"/>
      <c r="G39844"/>
      <c r="H39844"/>
      <c r="I39844"/>
    </row>
    <row r="39845" spans="1:9" x14ac:dyDescent="0.25">
      <c r="A39845"/>
      <c r="B39845"/>
      <c r="C39845" s="32"/>
      <c r="D39845"/>
      <c r="E39845" s="32"/>
      <c r="F39845"/>
      <c r="G39845"/>
      <c r="H39845"/>
      <c r="I39845"/>
    </row>
    <row r="39846" spans="1:9" x14ac:dyDescent="0.25">
      <c r="A39846"/>
      <c r="B39846"/>
      <c r="C39846" s="32"/>
      <c r="D39846"/>
      <c r="E39846" s="32"/>
      <c r="F39846"/>
      <c r="G39846"/>
      <c r="H39846"/>
      <c r="I39846"/>
    </row>
    <row r="39847" spans="1:9" x14ac:dyDescent="0.25">
      <c r="A39847"/>
      <c r="B39847"/>
      <c r="C39847" s="32"/>
      <c r="D39847"/>
      <c r="E39847" s="32"/>
      <c r="F39847"/>
      <c r="G39847"/>
      <c r="H39847"/>
      <c r="I39847"/>
    </row>
    <row r="39848" spans="1:9" x14ac:dyDescent="0.25">
      <c r="A39848"/>
      <c r="B39848"/>
      <c r="C39848" s="32"/>
      <c r="D39848"/>
      <c r="E39848" s="32"/>
      <c r="F39848"/>
      <c r="G39848"/>
      <c r="H39848"/>
      <c r="I39848"/>
    </row>
    <row r="39849" spans="1:9" x14ac:dyDescent="0.25">
      <c r="A39849"/>
      <c r="B39849"/>
      <c r="C39849" s="32"/>
      <c r="D39849"/>
      <c r="E39849" s="32"/>
      <c r="F39849"/>
      <c r="G39849"/>
      <c r="H39849"/>
      <c r="I39849"/>
    </row>
    <row r="39850" spans="1:9" x14ac:dyDescent="0.25">
      <c r="A39850"/>
      <c r="B39850"/>
      <c r="C39850" s="32"/>
      <c r="D39850"/>
      <c r="E39850" s="32"/>
      <c r="F39850"/>
      <c r="G39850"/>
      <c r="H39850"/>
      <c r="I39850"/>
    </row>
    <row r="39851" spans="1:9" x14ac:dyDescent="0.25">
      <c r="A39851"/>
      <c r="B39851"/>
      <c r="C39851" s="32"/>
      <c r="D39851"/>
      <c r="E39851" s="32"/>
      <c r="F39851"/>
      <c r="G39851"/>
      <c r="H39851"/>
      <c r="I39851"/>
    </row>
    <row r="39852" spans="1:9" x14ac:dyDescent="0.25">
      <c r="A39852"/>
      <c r="B39852"/>
      <c r="C39852" s="32"/>
      <c r="D39852"/>
      <c r="E39852" s="32"/>
      <c r="F39852"/>
      <c r="G39852"/>
      <c r="H39852"/>
      <c r="I39852"/>
    </row>
    <row r="39853" spans="1:9" x14ac:dyDescent="0.25">
      <c r="A39853"/>
      <c r="B39853"/>
      <c r="C39853" s="32"/>
      <c r="D39853"/>
      <c r="E39853" s="32"/>
      <c r="F39853"/>
      <c r="G39853"/>
      <c r="H39853"/>
      <c r="I39853"/>
    </row>
    <row r="39854" spans="1:9" x14ac:dyDescent="0.25">
      <c r="A39854"/>
      <c r="B39854"/>
      <c r="C39854" s="32"/>
      <c r="D39854"/>
      <c r="E39854" s="32"/>
      <c r="F39854"/>
      <c r="G39854"/>
      <c r="H39854"/>
      <c r="I39854"/>
    </row>
    <row r="39855" spans="1:9" x14ac:dyDescent="0.25">
      <c r="A39855"/>
      <c r="B39855"/>
      <c r="C39855" s="32"/>
      <c r="D39855"/>
      <c r="E39855" s="32"/>
      <c r="F39855"/>
      <c r="G39855"/>
      <c r="H39855"/>
      <c r="I39855"/>
    </row>
    <row r="39856" spans="1:9" x14ac:dyDescent="0.25">
      <c r="A39856"/>
      <c r="B39856"/>
      <c r="C39856" s="32"/>
      <c r="D39856"/>
      <c r="E39856" s="32"/>
      <c r="F39856"/>
      <c r="G39856"/>
      <c r="H39856"/>
      <c r="I39856"/>
    </row>
    <row r="39857" spans="1:9" x14ac:dyDescent="0.25">
      <c r="A39857"/>
      <c r="B39857"/>
      <c r="C39857" s="32"/>
      <c r="D39857"/>
      <c r="E39857" s="32"/>
      <c r="F39857"/>
      <c r="G39857"/>
      <c r="H39857"/>
      <c r="I39857"/>
    </row>
    <row r="39858" spans="1:9" x14ac:dyDescent="0.25">
      <c r="A39858"/>
      <c r="B39858"/>
      <c r="C39858" s="32"/>
      <c r="D39858"/>
      <c r="E39858" s="32"/>
      <c r="F39858"/>
      <c r="G39858"/>
      <c r="H39858"/>
      <c r="I39858"/>
    </row>
    <row r="39859" spans="1:9" x14ac:dyDescent="0.25">
      <c r="A39859"/>
      <c r="B39859"/>
      <c r="C39859" s="32"/>
      <c r="D39859"/>
      <c r="E39859" s="32"/>
      <c r="F39859"/>
      <c r="G39859"/>
      <c r="H39859"/>
      <c r="I39859"/>
    </row>
    <row r="39860" spans="1:9" x14ac:dyDescent="0.25">
      <c r="A39860"/>
      <c r="B39860"/>
      <c r="C39860" s="32"/>
      <c r="D39860"/>
      <c r="E39860" s="32"/>
      <c r="F39860"/>
      <c r="G39860"/>
      <c r="H39860"/>
      <c r="I39860"/>
    </row>
    <row r="39861" spans="1:9" x14ac:dyDescent="0.25">
      <c r="A39861"/>
      <c r="B39861"/>
      <c r="C39861" s="32"/>
      <c r="D39861"/>
      <c r="E39861" s="32"/>
      <c r="F39861"/>
      <c r="G39861"/>
      <c r="H39861"/>
      <c r="I39861"/>
    </row>
    <row r="39862" spans="1:9" x14ac:dyDescent="0.25">
      <c r="A39862"/>
      <c r="B39862"/>
      <c r="C39862" s="32"/>
      <c r="D39862"/>
      <c r="E39862" s="32"/>
      <c r="F39862"/>
      <c r="G39862"/>
      <c r="H39862"/>
      <c r="I39862"/>
    </row>
    <row r="39863" spans="1:9" x14ac:dyDescent="0.25">
      <c r="A39863"/>
      <c r="B39863"/>
      <c r="C39863" s="32"/>
      <c r="D39863"/>
      <c r="E39863" s="32"/>
      <c r="F39863"/>
      <c r="G39863"/>
      <c r="H39863"/>
      <c r="I39863"/>
    </row>
    <row r="39864" spans="1:9" x14ac:dyDescent="0.25">
      <c r="A39864"/>
      <c r="B39864"/>
      <c r="C39864" s="32"/>
      <c r="D39864"/>
      <c r="E39864" s="32"/>
      <c r="F39864"/>
      <c r="G39864"/>
      <c r="H39864"/>
      <c r="I39864"/>
    </row>
    <row r="39865" spans="1:9" x14ac:dyDescent="0.25">
      <c r="A39865"/>
      <c r="B39865"/>
      <c r="C39865" s="32"/>
      <c r="D39865"/>
      <c r="E39865" s="32"/>
      <c r="F39865"/>
      <c r="G39865"/>
      <c r="H39865"/>
      <c r="I39865"/>
    </row>
    <row r="39866" spans="1:9" x14ac:dyDescent="0.25">
      <c r="A39866"/>
      <c r="B39866"/>
      <c r="C39866" s="32"/>
      <c r="D39866"/>
      <c r="E39866" s="32"/>
      <c r="F39866"/>
      <c r="G39866"/>
      <c r="H39866"/>
      <c r="I39866"/>
    </row>
    <row r="39867" spans="1:9" x14ac:dyDescent="0.25">
      <c r="A39867"/>
      <c r="B39867"/>
      <c r="C39867" s="32"/>
      <c r="D39867"/>
      <c r="E39867" s="32"/>
      <c r="F39867"/>
      <c r="G39867"/>
      <c r="H39867"/>
      <c r="I39867"/>
    </row>
    <row r="39868" spans="1:9" x14ac:dyDescent="0.25">
      <c r="A39868"/>
      <c r="B39868"/>
      <c r="C39868" s="32"/>
      <c r="D39868"/>
      <c r="E39868" s="32"/>
      <c r="F39868"/>
      <c r="G39868"/>
      <c r="H39868"/>
      <c r="I39868"/>
    </row>
    <row r="39869" spans="1:9" x14ac:dyDescent="0.25">
      <c r="A39869"/>
      <c r="B39869"/>
      <c r="C39869" s="32"/>
      <c r="D39869"/>
      <c r="E39869" s="32"/>
      <c r="F39869"/>
      <c r="G39869"/>
      <c r="H39869"/>
      <c r="I39869"/>
    </row>
    <row r="39870" spans="1:9" x14ac:dyDescent="0.25">
      <c r="A39870"/>
      <c r="B39870"/>
      <c r="C39870" s="32"/>
      <c r="D39870"/>
      <c r="E39870" s="32"/>
      <c r="F39870"/>
      <c r="G39870"/>
      <c r="H39870"/>
      <c r="I39870"/>
    </row>
    <row r="39871" spans="1:9" x14ac:dyDescent="0.25">
      <c r="A39871"/>
      <c r="B39871"/>
      <c r="C39871" s="32"/>
      <c r="D39871"/>
      <c r="E39871" s="32"/>
      <c r="F39871"/>
      <c r="G39871"/>
      <c r="H39871"/>
      <c r="I39871"/>
    </row>
    <row r="39872" spans="1:9" x14ac:dyDescent="0.25">
      <c r="A39872"/>
      <c r="B39872"/>
      <c r="C39872" s="32"/>
      <c r="D39872"/>
      <c r="E39872" s="32"/>
      <c r="F39872"/>
      <c r="G39872"/>
      <c r="H39872"/>
      <c r="I39872"/>
    </row>
    <row r="39873" spans="1:9" x14ac:dyDescent="0.25">
      <c r="A39873"/>
      <c r="B39873"/>
      <c r="C39873" s="32"/>
      <c r="D39873"/>
      <c r="E39873" s="32"/>
      <c r="F39873"/>
      <c r="G39873"/>
      <c r="H39873"/>
      <c r="I39873"/>
    </row>
    <row r="39874" spans="1:9" x14ac:dyDescent="0.25">
      <c r="A39874"/>
      <c r="B39874"/>
      <c r="C39874" s="32"/>
      <c r="D39874"/>
      <c r="E39874" s="32"/>
      <c r="F39874"/>
      <c r="G39874"/>
      <c r="H39874"/>
      <c r="I39874"/>
    </row>
    <row r="39875" spans="1:9" x14ac:dyDescent="0.25">
      <c r="A39875"/>
      <c r="B39875"/>
      <c r="C39875" s="32"/>
      <c r="D39875"/>
      <c r="E39875" s="32"/>
      <c r="F39875"/>
      <c r="G39875"/>
      <c r="H39875"/>
      <c r="I39875"/>
    </row>
    <row r="39876" spans="1:9" x14ac:dyDescent="0.25">
      <c r="A39876"/>
      <c r="B39876"/>
      <c r="C39876" s="32"/>
      <c r="D39876"/>
      <c r="E39876" s="32"/>
      <c r="F39876"/>
      <c r="G39876"/>
      <c r="H39876"/>
      <c r="I39876"/>
    </row>
    <row r="39877" spans="1:9" x14ac:dyDescent="0.25">
      <c r="A39877"/>
      <c r="B39877"/>
      <c r="C39877" s="32"/>
      <c r="D39877"/>
      <c r="E39877" s="32"/>
      <c r="F39877"/>
      <c r="G39877"/>
      <c r="H39877"/>
      <c r="I39877"/>
    </row>
    <row r="39878" spans="1:9" x14ac:dyDescent="0.25">
      <c r="A39878"/>
      <c r="B39878"/>
      <c r="C39878" s="32"/>
      <c r="D39878"/>
      <c r="E39878" s="32"/>
      <c r="F39878"/>
      <c r="G39878"/>
      <c r="H39878"/>
      <c r="I39878"/>
    </row>
    <row r="39879" spans="1:9" x14ac:dyDescent="0.25">
      <c r="A39879"/>
      <c r="B39879"/>
      <c r="C39879" s="32"/>
      <c r="D39879"/>
      <c r="E39879" s="32"/>
      <c r="F39879"/>
      <c r="G39879"/>
      <c r="H39879"/>
      <c r="I39879"/>
    </row>
    <row r="39880" spans="1:9" x14ac:dyDescent="0.25">
      <c r="A39880"/>
      <c r="B39880"/>
      <c r="C39880" s="32"/>
      <c r="D39880"/>
      <c r="E39880" s="32"/>
      <c r="F39880"/>
      <c r="G39880"/>
      <c r="H39880"/>
      <c r="I39880"/>
    </row>
    <row r="39881" spans="1:9" x14ac:dyDescent="0.25">
      <c r="A39881"/>
      <c r="B39881"/>
      <c r="C39881" s="32"/>
      <c r="D39881"/>
      <c r="E39881" s="32"/>
      <c r="F39881"/>
      <c r="G39881"/>
      <c r="H39881"/>
      <c r="I39881"/>
    </row>
    <row r="39882" spans="1:9" x14ac:dyDescent="0.25">
      <c r="A39882"/>
      <c r="B39882"/>
      <c r="C39882" s="32"/>
      <c r="D39882"/>
      <c r="E39882" s="32"/>
      <c r="F39882"/>
      <c r="G39882"/>
      <c r="H39882"/>
      <c r="I39882"/>
    </row>
    <row r="39883" spans="1:9" x14ac:dyDescent="0.25">
      <c r="A39883"/>
      <c r="B39883"/>
      <c r="C39883" s="32"/>
      <c r="D39883"/>
      <c r="E39883" s="32"/>
      <c r="F39883"/>
      <c r="G39883"/>
      <c r="H39883"/>
      <c r="I39883"/>
    </row>
    <row r="39884" spans="1:9" x14ac:dyDescent="0.25">
      <c r="A39884"/>
      <c r="B39884"/>
      <c r="C39884" s="32"/>
      <c r="D39884"/>
      <c r="E39884" s="32"/>
      <c r="F39884"/>
      <c r="G39884"/>
      <c r="H39884"/>
      <c r="I39884"/>
    </row>
    <row r="39885" spans="1:9" x14ac:dyDescent="0.25">
      <c r="A39885"/>
      <c r="B39885"/>
      <c r="C39885" s="32"/>
      <c r="D39885"/>
      <c r="E39885" s="32"/>
      <c r="F39885"/>
      <c r="G39885"/>
      <c r="H39885"/>
      <c r="I39885"/>
    </row>
    <row r="39886" spans="1:9" x14ac:dyDescent="0.25">
      <c r="A39886"/>
      <c r="B39886"/>
      <c r="C39886" s="32"/>
      <c r="D39886"/>
      <c r="E39886" s="32"/>
      <c r="F39886"/>
      <c r="G39886"/>
      <c r="H39886"/>
      <c r="I39886"/>
    </row>
    <row r="39887" spans="1:9" x14ac:dyDescent="0.25">
      <c r="A39887"/>
      <c r="B39887"/>
      <c r="C39887" s="32"/>
      <c r="D39887"/>
      <c r="E39887" s="32"/>
      <c r="F39887"/>
      <c r="G39887"/>
      <c r="H39887"/>
      <c r="I39887"/>
    </row>
    <row r="39888" spans="1:9" x14ac:dyDescent="0.25">
      <c r="A39888"/>
      <c r="B39888"/>
      <c r="C39888" s="32"/>
      <c r="D39888"/>
      <c r="E39888" s="32"/>
      <c r="F39888"/>
      <c r="G39888"/>
      <c r="H39888"/>
      <c r="I39888"/>
    </row>
    <row r="39889" spans="1:9" x14ac:dyDescent="0.25">
      <c r="A39889"/>
      <c r="B39889"/>
      <c r="C39889" s="32"/>
      <c r="D39889"/>
      <c r="E39889" s="32"/>
      <c r="F39889"/>
      <c r="G39889"/>
      <c r="H39889"/>
      <c r="I39889"/>
    </row>
    <row r="39890" spans="1:9" x14ac:dyDescent="0.25">
      <c r="A39890"/>
      <c r="B39890"/>
      <c r="C39890" s="32"/>
      <c r="D39890"/>
      <c r="E39890" s="32"/>
      <c r="F39890"/>
      <c r="G39890"/>
      <c r="H39890"/>
      <c r="I39890"/>
    </row>
    <row r="39891" spans="1:9" x14ac:dyDescent="0.25">
      <c r="A39891"/>
      <c r="B39891"/>
      <c r="C39891" s="32"/>
      <c r="D39891"/>
      <c r="E39891" s="32"/>
      <c r="F39891"/>
      <c r="G39891"/>
      <c r="H39891"/>
      <c r="I39891"/>
    </row>
    <row r="39892" spans="1:9" x14ac:dyDescent="0.25">
      <c r="A39892"/>
      <c r="B39892"/>
      <c r="C39892" s="32"/>
      <c r="D39892"/>
      <c r="E39892" s="32"/>
      <c r="F39892"/>
      <c r="G39892"/>
      <c r="H39892"/>
      <c r="I39892"/>
    </row>
    <row r="39893" spans="1:9" x14ac:dyDescent="0.25">
      <c r="A39893"/>
      <c r="B39893"/>
      <c r="C39893" s="32"/>
      <c r="D39893"/>
      <c r="E39893" s="32"/>
      <c r="F39893"/>
      <c r="G39893"/>
      <c r="H39893"/>
      <c r="I39893"/>
    </row>
    <row r="39894" spans="1:9" x14ac:dyDescent="0.25">
      <c r="A39894"/>
      <c r="B39894"/>
      <c r="C39894" s="32"/>
      <c r="D39894"/>
      <c r="E39894" s="32"/>
      <c r="F39894"/>
      <c r="G39894"/>
      <c r="H39894"/>
      <c r="I39894"/>
    </row>
    <row r="39895" spans="1:9" x14ac:dyDescent="0.25">
      <c r="A39895"/>
      <c r="B39895"/>
      <c r="C39895" s="32"/>
      <c r="D39895"/>
      <c r="E39895" s="32"/>
      <c r="F39895"/>
      <c r="G39895"/>
      <c r="H39895"/>
      <c r="I39895"/>
    </row>
    <row r="39896" spans="1:9" x14ac:dyDescent="0.25">
      <c r="A39896"/>
      <c r="B39896"/>
      <c r="C39896" s="32"/>
      <c r="D39896"/>
      <c r="E39896" s="32"/>
      <c r="F39896"/>
      <c r="G39896"/>
      <c r="H39896"/>
      <c r="I39896"/>
    </row>
    <row r="39897" spans="1:9" x14ac:dyDescent="0.25">
      <c r="A39897"/>
      <c r="B39897"/>
      <c r="C39897" s="32"/>
      <c r="D39897"/>
      <c r="E39897" s="32"/>
      <c r="F39897"/>
      <c r="G39897"/>
      <c r="H39897"/>
      <c r="I39897"/>
    </row>
    <row r="39898" spans="1:9" x14ac:dyDescent="0.25">
      <c r="A39898"/>
      <c r="B39898"/>
      <c r="C39898" s="32"/>
      <c r="D39898"/>
      <c r="E39898" s="32"/>
      <c r="F39898"/>
      <c r="G39898"/>
      <c r="H39898"/>
      <c r="I39898"/>
    </row>
    <row r="39899" spans="1:9" x14ac:dyDescent="0.25">
      <c r="A39899"/>
      <c r="B39899"/>
      <c r="C39899" s="32"/>
      <c r="D39899"/>
      <c r="E39899" s="32"/>
      <c r="F39899"/>
      <c r="G39899"/>
      <c r="H39899"/>
      <c r="I39899"/>
    </row>
    <row r="39900" spans="1:9" x14ac:dyDescent="0.25">
      <c r="A39900"/>
      <c r="B39900"/>
      <c r="C39900" s="32"/>
      <c r="D39900"/>
      <c r="E39900" s="32"/>
      <c r="F39900"/>
      <c r="G39900"/>
      <c r="H39900"/>
      <c r="I39900"/>
    </row>
    <row r="39901" spans="1:9" x14ac:dyDescent="0.25">
      <c r="A39901"/>
      <c r="B39901"/>
      <c r="C39901" s="32"/>
      <c r="D39901"/>
      <c r="E39901" s="32"/>
      <c r="F39901"/>
      <c r="G39901"/>
      <c r="H39901"/>
      <c r="I39901"/>
    </row>
    <row r="39902" spans="1:9" x14ac:dyDescent="0.25">
      <c r="A39902"/>
      <c r="B39902"/>
      <c r="C39902" s="32"/>
      <c r="D39902"/>
      <c r="E39902" s="32"/>
      <c r="F39902"/>
      <c r="G39902"/>
      <c r="H39902"/>
      <c r="I39902"/>
    </row>
    <row r="39903" spans="1:9" x14ac:dyDescent="0.25">
      <c r="A39903"/>
      <c r="B39903"/>
      <c r="C39903" s="32"/>
      <c r="D39903"/>
      <c r="E39903" s="32"/>
      <c r="F39903"/>
      <c r="G39903"/>
      <c r="H39903"/>
      <c r="I39903"/>
    </row>
    <row r="39904" spans="1:9" x14ac:dyDescent="0.25">
      <c r="A39904"/>
      <c r="B39904"/>
      <c r="C39904" s="32"/>
      <c r="D39904"/>
      <c r="E39904" s="32"/>
      <c r="F39904"/>
      <c r="G39904"/>
      <c r="H39904"/>
      <c r="I39904"/>
    </row>
    <row r="39905" spans="1:9" x14ac:dyDescent="0.25">
      <c r="A39905"/>
      <c r="B39905"/>
      <c r="C39905" s="32"/>
      <c r="D39905"/>
      <c r="E39905" s="32"/>
      <c r="F39905"/>
      <c r="G39905"/>
      <c r="H39905"/>
      <c r="I39905"/>
    </row>
    <row r="39906" spans="1:9" x14ac:dyDescent="0.25">
      <c r="A39906"/>
      <c r="B39906"/>
      <c r="C39906" s="32"/>
      <c r="D39906"/>
      <c r="E39906" s="32"/>
      <c r="F39906"/>
      <c r="G39906"/>
      <c r="H39906"/>
      <c r="I39906"/>
    </row>
    <row r="39907" spans="1:9" x14ac:dyDescent="0.25">
      <c r="A39907"/>
      <c r="B39907"/>
      <c r="C39907" s="32"/>
      <c r="D39907"/>
      <c r="E39907" s="32"/>
      <c r="F39907"/>
      <c r="G39907"/>
      <c r="H39907"/>
      <c r="I39907"/>
    </row>
    <row r="39908" spans="1:9" x14ac:dyDescent="0.25">
      <c r="A39908"/>
      <c r="B39908"/>
      <c r="C39908" s="32"/>
      <c r="D39908"/>
      <c r="E39908" s="32"/>
      <c r="F39908"/>
      <c r="G39908"/>
      <c r="H39908"/>
      <c r="I39908"/>
    </row>
    <row r="39909" spans="1:9" x14ac:dyDescent="0.25">
      <c r="A39909"/>
      <c r="B39909"/>
      <c r="C39909" s="32"/>
      <c r="D39909"/>
      <c r="E39909" s="32"/>
      <c r="F39909"/>
      <c r="G39909"/>
      <c r="H39909"/>
      <c r="I39909"/>
    </row>
    <row r="39910" spans="1:9" x14ac:dyDescent="0.25">
      <c r="A39910"/>
      <c r="B39910"/>
      <c r="C39910" s="32"/>
      <c r="D39910"/>
      <c r="E39910" s="32"/>
      <c r="F39910"/>
      <c r="G39910"/>
      <c r="H39910"/>
      <c r="I39910"/>
    </row>
    <row r="39911" spans="1:9" x14ac:dyDescent="0.25">
      <c r="A39911"/>
      <c r="B39911"/>
      <c r="C39911" s="32"/>
      <c r="D39911"/>
      <c r="E39911" s="32"/>
      <c r="F39911"/>
      <c r="G39911"/>
      <c r="H39911"/>
      <c r="I39911"/>
    </row>
    <row r="39912" spans="1:9" x14ac:dyDescent="0.25">
      <c r="A39912"/>
      <c r="B39912"/>
      <c r="C39912" s="32"/>
      <c r="D39912"/>
      <c r="E39912" s="32"/>
      <c r="F39912"/>
      <c r="G39912"/>
      <c r="H39912"/>
      <c r="I39912"/>
    </row>
    <row r="39913" spans="1:9" x14ac:dyDescent="0.25">
      <c r="A39913"/>
      <c r="B39913"/>
      <c r="C39913" s="32"/>
      <c r="D39913"/>
      <c r="E39913" s="32"/>
      <c r="F39913"/>
      <c r="G39913"/>
      <c r="H39913"/>
      <c r="I39913"/>
    </row>
    <row r="39914" spans="1:9" x14ac:dyDescent="0.25">
      <c r="A39914"/>
      <c r="B39914"/>
      <c r="C39914" s="32"/>
      <c r="D39914"/>
      <c r="E39914" s="32"/>
      <c r="F39914"/>
      <c r="G39914"/>
      <c r="H39914"/>
      <c r="I39914"/>
    </row>
    <row r="39915" spans="1:9" x14ac:dyDescent="0.25">
      <c r="A39915"/>
      <c r="B39915"/>
      <c r="C39915" s="32"/>
      <c r="D39915"/>
      <c r="E39915" s="32"/>
      <c r="F39915"/>
      <c r="G39915"/>
      <c r="H39915"/>
      <c r="I39915"/>
    </row>
    <row r="39916" spans="1:9" x14ac:dyDescent="0.25">
      <c r="A39916"/>
      <c r="B39916"/>
      <c r="C39916" s="32"/>
      <c r="D39916"/>
      <c r="E39916" s="32"/>
      <c r="F39916"/>
      <c r="G39916"/>
      <c r="H39916"/>
      <c r="I39916"/>
    </row>
    <row r="39917" spans="1:9" x14ac:dyDescent="0.25">
      <c r="A39917"/>
      <c r="B39917"/>
      <c r="C39917" s="32"/>
      <c r="D39917"/>
      <c r="E39917" s="32"/>
      <c r="F39917"/>
      <c r="G39917"/>
      <c r="H39917"/>
      <c r="I39917"/>
    </row>
    <row r="39918" spans="1:9" x14ac:dyDescent="0.25">
      <c r="A39918"/>
      <c r="B39918"/>
      <c r="C39918" s="32"/>
      <c r="D39918"/>
      <c r="E39918" s="32"/>
      <c r="F39918"/>
      <c r="G39918"/>
      <c r="H39918"/>
      <c r="I39918"/>
    </row>
    <row r="39919" spans="1:9" x14ac:dyDescent="0.25">
      <c r="A39919"/>
      <c r="B39919"/>
      <c r="C39919" s="32"/>
      <c r="D39919"/>
      <c r="E39919" s="32"/>
      <c r="F39919"/>
      <c r="G39919"/>
      <c r="H39919"/>
      <c r="I39919"/>
    </row>
    <row r="39920" spans="1:9" x14ac:dyDescent="0.25">
      <c r="A39920"/>
      <c r="B39920"/>
      <c r="C39920" s="32"/>
      <c r="D39920"/>
      <c r="E39920" s="32"/>
      <c r="F39920"/>
      <c r="G39920"/>
      <c r="H39920"/>
      <c r="I39920"/>
    </row>
    <row r="39921" spans="1:9" x14ac:dyDescent="0.25">
      <c r="A39921"/>
      <c r="B39921"/>
      <c r="C39921" s="32"/>
      <c r="D39921"/>
      <c r="E39921" s="32"/>
      <c r="F39921"/>
      <c r="G39921"/>
      <c r="H39921"/>
      <c r="I39921"/>
    </row>
    <row r="39922" spans="1:9" x14ac:dyDescent="0.25">
      <c r="A39922"/>
      <c r="B39922"/>
      <c r="C39922" s="32"/>
      <c r="D39922"/>
      <c r="E39922" s="32"/>
      <c r="F39922"/>
      <c r="G39922"/>
      <c r="H39922"/>
      <c r="I39922"/>
    </row>
    <row r="39923" spans="1:9" x14ac:dyDescent="0.25">
      <c r="A39923"/>
      <c r="B39923"/>
      <c r="C39923" s="32"/>
      <c r="D39923"/>
      <c r="E39923" s="32"/>
      <c r="F39923"/>
      <c r="G39923"/>
      <c r="H39923"/>
      <c r="I39923"/>
    </row>
    <row r="39924" spans="1:9" x14ac:dyDescent="0.25">
      <c r="A39924"/>
      <c r="B39924"/>
      <c r="C39924" s="32"/>
      <c r="D39924"/>
      <c r="E39924" s="32"/>
      <c r="F39924"/>
      <c r="G39924"/>
      <c r="H39924"/>
      <c r="I39924"/>
    </row>
    <row r="39925" spans="1:9" x14ac:dyDescent="0.25">
      <c r="A39925"/>
      <c r="B39925"/>
      <c r="C39925" s="32"/>
      <c r="D39925"/>
      <c r="E39925" s="32"/>
      <c r="F39925"/>
      <c r="G39925"/>
      <c r="H39925"/>
      <c r="I39925"/>
    </row>
    <row r="39926" spans="1:9" x14ac:dyDescent="0.25">
      <c r="A39926"/>
      <c r="B39926"/>
      <c r="C39926" s="32"/>
      <c r="D39926"/>
      <c r="E39926" s="32"/>
      <c r="F39926"/>
      <c r="G39926"/>
      <c r="H39926"/>
      <c r="I39926"/>
    </row>
    <row r="39927" spans="1:9" x14ac:dyDescent="0.25">
      <c r="A39927"/>
      <c r="B39927"/>
      <c r="C39927" s="32"/>
      <c r="D39927"/>
      <c r="E39927" s="32"/>
      <c r="F39927"/>
      <c r="G39927"/>
      <c r="H39927"/>
      <c r="I39927"/>
    </row>
    <row r="39928" spans="1:9" x14ac:dyDescent="0.25">
      <c r="A39928"/>
      <c r="B39928"/>
      <c r="C39928" s="32"/>
      <c r="D39928"/>
      <c r="E39928" s="32"/>
      <c r="F39928"/>
      <c r="G39928"/>
      <c r="H39928"/>
      <c r="I39928"/>
    </row>
    <row r="39929" spans="1:9" x14ac:dyDescent="0.25">
      <c r="A39929"/>
      <c r="B39929"/>
      <c r="C39929" s="32"/>
      <c r="D39929"/>
      <c r="E39929" s="32"/>
      <c r="F39929"/>
      <c r="G39929"/>
      <c r="H39929"/>
      <c r="I39929"/>
    </row>
    <row r="39930" spans="1:9" x14ac:dyDescent="0.25">
      <c r="A39930"/>
      <c r="B39930"/>
      <c r="C39930" s="32"/>
      <c r="D39930"/>
      <c r="E39930" s="32"/>
      <c r="F39930"/>
      <c r="G39930"/>
      <c r="H39930"/>
      <c r="I39930"/>
    </row>
    <row r="39931" spans="1:9" x14ac:dyDescent="0.25">
      <c r="A39931"/>
      <c r="B39931"/>
      <c r="C39931" s="32"/>
      <c r="D39931"/>
      <c r="E39931" s="32"/>
      <c r="F39931"/>
      <c r="G39931"/>
      <c r="H39931"/>
      <c r="I39931"/>
    </row>
    <row r="39932" spans="1:9" x14ac:dyDescent="0.25">
      <c r="A39932"/>
      <c r="B39932"/>
      <c r="C39932" s="32"/>
      <c r="D39932"/>
      <c r="E39932" s="32"/>
      <c r="F39932"/>
      <c r="G39932"/>
      <c r="H39932"/>
      <c r="I39932"/>
    </row>
    <row r="39933" spans="1:9" x14ac:dyDescent="0.25">
      <c r="A39933"/>
      <c r="B39933"/>
      <c r="C39933" s="32"/>
      <c r="D39933"/>
      <c r="E39933" s="32"/>
      <c r="F39933"/>
      <c r="G39933"/>
      <c r="H39933"/>
      <c r="I39933"/>
    </row>
    <row r="39934" spans="1:9" x14ac:dyDescent="0.25">
      <c r="A39934"/>
      <c r="B39934"/>
      <c r="C39934" s="32"/>
      <c r="D39934"/>
      <c r="E39934" s="32"/>
      <c r="F39934"/>
      <c r="G39934"/>
      <c r="H39934"/>
      <c r="I39934"/>
    </row>
    <row r="39935" spans="1:9" x14ac:dyDescent="0.25">
      <c r="A39935"/>
      <c r="B39935"/>
      <c r="C39935" s="32"/>
      <c r="D39935"/>
      <c r="E39935" s="32"/>
      <c r="F39935"/>
      <c r="G39935"/>
      <c r="H39935"/>
      <c r="I39935"/>
    </row>
    <row r="39936" spans="1:9" x14ac:dyDescent="0.25">
      <c r="A39936"/>
      <c r="B39936"/>
      <c r="C39936" s="32"/>
      <c r="D39936"/>
      <c r="E39936" s="32"/>
      <c r="F39936"/>
      <c r="G39936"/>
      <c r="H39936"/>
      <c r="I39936"/>
    </row>
    <row r="39937" spans="1:9" x14ac:dyDescent="0.25">
      <c r="A39937"/>
      <c r="B39937"/>
      <c r="C39937" s="32"/>
      <c r="D39937"/>
      <c r="E39937" s="32"/>
      <c r="F39937"/>
      <c r="G39937"/>
      <c r="H39937"/>
      <c r="I39937"/>
    </row>
    <row r="39938" spans="1:9" x14ac:dyDescent="0.25">
      <c r="A39938"/>
      <c r="B39938"/>
      <c r="C39938" s="32"/>
      <c r="D39938"/>
      <c r="E39938" s="32"/>
      <c r="F39938"/>
      <c r="G39938"/>
      <c r="H39938"/>
      <c r="I39938"/>
    </row>
    <row r="39939" spans="1:9" x14ac:dyDescent="0.25">
      <c r="A39939"/>
      <c r="B39939"/>
      <c r="C39939" s="32"/>
      <c r="D39939"/>
      <c r="E39939" s="32"/>
      <c r="F39939"/>
      <c r="G39939"/>
      <c r="H39939"/>
      <c r="I39939"/>
    </row>
    <row r="39940" spans="1:9" x14ac:dyDescent="0.25">
      <c r="A39940"/>
      <c r="B39940"/>
      <c r="C39940" s="32"/>
      <c r="D39940"/>
      <c r="E39940" s="32"/>
      <c r="F39940"/>
      <c r="G39940"/>
      <c r="H39940"/>
      <c r="I39940"/>
    </row>
    <row r="39941" spans="1:9" x14ac:dyDescent="0.25">
      <c r="A39941"/>
      <c r="B39941"/>
      <c r="C39941" s="32"/>
      <c r="D39941"/>
      <c r="E39941" s="32"/>
      <c r="F39941"/>
      <c r="G39941"/>
      <c r="H39941"/>
      <c r="I39941"/>
    </row>
    <row r="39942" spans="1:9" x14ac:dyDescent="0.25">
      <c r="A39942"/>
      <c r="B39942"/>
      <c r="C39942" s="32"/>
      <c r="D39942"/>
      <c r="E39942" s="32"/>
      <c r="F39942"/>
      <c r="G39942"/>
      <c r="H39942"/>
      <c r="I39942"/>
    </row>
    <row r="39943" spans="1:9" x14ac:dyDescent="0.25">
      <c r="A39943"/>
      <c r="B39943"/>
      <c r="C39943" s="32"/>
      <c r="D39943"/>
      <c r="E39943" s="32"/>
      <c r="F39943"/>
      <c r="G39943"/>
      <c r="H39943"/>
      <c r="I39943"/>
    </row>
    <row r="39944" spans="1:9" x14ac:dyDescent="0.25">
      <c r="A39944"/>
      <c r="B39944"/>
      <c r="C39944" s="32"/>
      <c r="D39944"/>
      <c r="E39944" s="32"/>
      <c r="F39944"/>
      <c r="G39944"/>
      <c r="H39944"/>
      <c r="I39944"/>
    </row>
    <row r="39945" spans="1:9" x14ac:dyDescent="0.25">
      <c r="A39945"/>
      <c r="B39945"/>
      <c r="C39945" s="32"/>
      <c r="D39945"/>
      <c r="E39945" s="32"/>
      <c r="F39945"/>
      <c r="G39945"/>
      <c r="H39945"/>
      <c r="I39945"/>
    </row>
    <row r="39946" spans="1:9" x14ac:dyDescent="0.25">
      <c r="A39946"/>
      <c r="B39946"/>
      <c r="C39946" s="32"/>
      <c r="D39946"/>
      <c r="E39946" s="32"/>
      <c r="F39946"/>
      <c r="G39946"/>
      <c r="H39946"/>
      <c r="I39946"/>
    </row>
    <row r="39947" spans="1:9" x14ac:dyDescent="0.25">
      <c r="A39947"/>
      <c r="B39947"/>
      <c r="C39947" s="32"/>
      <c r="D39947"/>
      <c r="E39947" s="32"/>
      <c r="F39947"/>
      <c r="G39947"/>
      <c r="H39947"/>
      <c r="I39947"/>
    </row>
    <row r="39948" spans="1:9" x14ac:dyDescent="0.25">
      <c r="A39948"/>
      <c r="B39948"/>
      <c r="C39948" s="32"/>
      <c r="D39948"/>
      <c r="E39948" s="32"/>
      <c r="F39948"/>
      <c r="G39948"/>
      <c r="H39948"/>
      <c r="I39948"/>
    </row>
    <row r="39949" spans="1:9" x14ac:dyDescent="0.25">
      <c r="A39949"/>
      <c r="B39949"/>
      <c r="C39949" s="32"/>
      <c r="D39949"/>
      <c r="E39949" s="32"/>
      <c r="F39949"/>
      <c r="G39949"/>
      <c r="H39949"/>
      <c r="I39949"/>
    </row>
    <row r="39950" spans="1:9" x14ac:dyDescent="0.25">
      <c r="A39950"/>
      <c r="B39950"/>
      <c r="C39950" s="32"/>
      <c r="D39950"/>
      <c r="E39950" s="32"/>
      <c r="F39950"/>
      <c r="G39950"/>
      <c r="H39950"/>
      <c r="I39950"/>
    </row>
    <row r="39951" spans="1:9" x14ac:dyDescent="0.25">
      <c r="A39951"/>
      <c r="B39951"/>
      <c r="C39951" s="32"/>
      <c r="D39951"/>
      <c r="E39951" s="32"/>
      <c r="F39951"/>
      <c r="G39951"/>
      <c r="H39951"/>
      <c r="I39951"/>
    </row>
    <row r="39952" spans="1:9" x14ac:dyDescent="0.25">
      <c r="A39952"/>
      <c r="B39952"/>
      <c r="C39952" s="32"/>
      <c r="D39952"/>
      <c r="E39952" s="32"/>
      <c r="F39952"/>
      <c r="G39952"/>
      <c r="H39952"/>
      <c r="I39952"/>
    </row>
    <row r="39953" spans="1:9" x14ac:dyDescent="0.25">
      <c r="A39953"/>
      <c r="B39953"/>
      <c r="C39953" s="32"/>
      <c r="D39953"/>
      <c r="E39953" s="32"/>
      <c r="F39953"/>
      <c r="G39953"/>
      <c r="H39953"/>
      <c r="I39953"/>
    </row>
    <row r="39954" spans="1:9" x14ac:dyDescent="0.25">
      <c r="A39954"/>
      <c r="B39954"/>
      <c r="C39954" s="32"/>
      <c r="D39954"/>
      <c r="E39954" s="32"/>
      <c r="F39954"/>
      <c r="G39954"/>
      <c r="H39954"/>
      <c r="I39954"/>
    </row>
    <row r="39955" spans="1:9" x14ac:dyDescent="0.25">
      <c r="A39955"/>
      <c r="B39955"/>
      <c r="C39955" s="32"/>
      <c r="D39955"/>
      <c r="E39955" s="32"/>
      <c r="F39955"/>
      <c r="G39955"/>
      <c r="H39955"/>
      <c r="I39955"/>
    </row>
    <row r="39956" spans="1:9" x14ac:dyDescent="0.25">
      <c r="A39956"/>
      <c r="B39956"/>
      <c r="C39956" s="32"/>
      <c r="D39956"/>
      <c r="E39956" s="32"/>
      <c r="F39956"/>
      <c r="G39956"/>
      <c r="H39956"/>
      <c r="I39956"/>
    </row>
    <row r="39957" spans="1:9" x14ac:dyDescent="0.25">
      <c r="A39957"/>
      <c r="B39957"/>
      <c r="C39957" s="32"/>
      <c r="D39957"/>
      <c r="E39957" s="32"/>
      <c r="F39957"/>
      <c r="G39957"/>
      <c r="H39957"/>
      <c r="I39957"/>
    </row>
    <row r="39958" spans="1:9" x14ac:dyDescent="0.25">
      <c r="A39958"/>
      <c r="B39958"/>
      <c r="C39958" s="32"/>
      <c r="D39958"/>
      <c r="E39958" s="32"/>
      <c r="F39958"/>
      <c r="G39958"/>
      <c r="H39958"/>
      <c r="I39958"/>
    </row>
    <row r="39959" spans="1:9" x14ac:dyDescent="0.25">
      <c r="A39959"/>
      <c r="B39959"/>
      <c r="C39959" s="32"/>
      <c r="D39959"/>
      <c r="E39959" s="32"/>
      <c r="F39959"/>
      <c r="G39959"/>
      <c r="H39959"/>
      <c r="I39959"/>
    </row>
    <row r="39960" spans="1:9" x14ac:dyDescent="0.25">
      <c r="A39960"/>
      <c r="B39960"/>
      <c r="C39960" s="32"/>
      <c r="D39960"/>
      <c r="E39960" s="32"/>
      <c r="F39960"/>
      <c r="G39960"/>
      <c r="H39960"/>
      <c r="I39960"/>
    </row>
    <row r="39961" spans="1:9" x14ac:dyDescent="0.25">
      <c r="A39961"/>
      <c r="B39961"/>
      <c r="C39961" s="32"/>
      <c r="D39961"/>
      <c r="E39961" s="32"/>
      <c r="F39961"/>
      <c r="G39961"/>
      <c r="H39961"/>
      <c r="I39961"/>
    </row>
    <row r="39962" spans="1:9" x14ac:dyDescent="0.25">
      <c r="A39962"/>
      <c r="B39962"/>
      <c r="C39962" s="32"/>
      <c r="D39962"/>
      <c r="E39962" s="32"/>
      <c r="F39962"/>
      <c r="G39962"/>
      <c r="H39962"/>
      <c r="I39962"/>
    </row>
    <row r="39963" spans="1:9" x14ac:dyDescent="0.25">
      <c r="A39963"/>
      <c r="B39963"/>
      <c r="C39963" s="32"/>
      <c r="D39963"/>
      <c r="E39963" s="32"/>
      <c r="F39963"/>
      <c r="G39963"/>
      <c r="H39963"/>
      <c r="I39963"/>
    </row>
    <row r="39964" spans="1:9" x14ac:dyDescent="0.25">
      <c r="A39964"/>
      <c r="B39964"/>
      <c r="C39964" s="32"/>
      <c r="D39964"/>
      <c r="E39964" s="32"/>
      <c r="F39964"/>
      <c r="G39964"/>
      <c r="H39964"/>
      <c r="I39964"/>
    </row>
    <row r="39965" spans="1:9" x14ac:dyDescent="0.25">
      <c r="A39965"/>
      <c r="B39965"/>
      <c r="C39965" s="32"/>
      <c r="D39965"/>
      <c r="E39965" s="32"/>
      <c r="F39965"/>
      <c r="G39965"/>
      <c r="H39965"/>
      <c r="I39965"/>
    </row>
    <row r="39966" spans="1:9" x14ac:dyDescent="0.25">
      <c r="A39966"/>
      <c r="B39966"/>
      <c r="C39966" s="32"/>
      <c r="D39966"/>
      <c r="E39966" s="32"/>
      <c r="F39966"/>
      <c r="G39966"/>
      <c r="H39966"/>
      <c r="I39966"/>
    </row>
    <row r="39967" spans="1:9" x14ac:dyDescent="0.25">
      <c r="A39967"/>
      <c r="B39967"/>
      <c r="C39967" s="32"/>
      <c r="D39967"/>
      <c r="E39967" s="32"/>
      <c r="F39967"/>
      <c r="G39967"/>
      <c r="H39967"/>
      <c r="I39967"/>
    </row>
    <row r="39968" spans="1:9" x14ac:dyDescent="0.25">
      <c r="A39968"/>
      <c r="B39968"/>
      <c r="C39968" s="32"/>
      <c r="D39968"/>
      <c r="E39968" s="32"/>
      <c r="F39968"/>
      <c r="G39968"/>
      <c r="H39968"/>
      <c r="I39968"/>
    </row>
    <row r="39969" spans="1:9" x14ac:dyDescent="0.25">
      <c r="A39969"/>
      <c r="B39969"/>
      <c r="C39969" s="32"/>
      <c r="D39969"/>
      <c r="E39969" s="32"/>
      <c r="F39969"/>
      <c r="G39969"/>
      <c r="H39969"/>
      <c r="I39969"/>
    </row>
    <row r="39970" spans="1:9" x14ac:dyDescent="0.25">
      <c r="A39970"/>
      <c r="B39970"/>
      <c r="C39970" s="32"/>
      <c r="D39970"/>
      <c r="E39970" s="32"/>
      <c r="F39970"/>
      <c r="G39970"/>
      <c r="H39970"/>
      <c r="I39970"/>
    </row>
    <row r="39971" spans="1:9" x14ac:dyDescent="0.25">
      <c r="A39971"/>
      <c r="B39971"/>
      <c r="C39971" s="32"/>
      <c r="D39971"/>
      <c r="E39971" s="32"/>
      <c r="F39971"/>
      <c r="G39971"/>
      <c r="H39971"/>
      <c r="I39971"/>
    </row>
    <row r="39972" spans="1:9" x14ac:dyDescent="0.25">
      <c r="A39972"/>
      <c r="B39972"/>
      <c r="C39972" s="32"/>
      <c r="D39972"/>
      <c r="E39972" s="32"/>
      <c r="F39972"/>
      <c r="G39972"/>
      <c r="H39972"/>
      <c r="I39972"/>
    </row>
    <row r="39973" spans="1:9" x14ac:dyDescent="0.25">
      <c r="A39973"/>
      <c r="B39973"/>
      <c r="C39973" s="32"/>
      <c r="D39973"/>
      <c r="E39973" s="32"/>
      <c r="F39973"/>
      <c r="G39973"/>
      <c r="H39973"/>
      <c r="I39973"/>
    </row>
    <row r="39974" spans="1:9" x14ac:dyDescent="0.25">
      <c r="A39974"/>
      <c r="B39974"/>
      <c r="C39974" s="32"/>
      <c r="D39974"/>
      <c r="E39974" s="32"/>
      <c r="F39974"/>
      <c r="G39974"/>
      <c r="H39974"/>
      <c r="I39974"/>
    </row>
    <row r="39975" spans="1:9" x14ac:dyDescent="0.25">
      <c r="A39975"/>
      <c r="B39975"/>
      <c r="C39975" s="32"/>
      <c r="D39975"/>
      <c r="E39975" s="32"/>
      <c r="F39975"/>
      <c r="G39975"/>
      <c r="H39975"/>
      <c r="I39975"/>
    </row>
    <row r="39976" spans="1:9" x14ac:dyDescent="0.25">
      <c r="A39976"/>
      <c r="B39976"/>
      <c r="C39976" s="32"/>
      <c r="D39976"/>
      <c r="E39976" s="32"/>
      <c r="F39976"/>
      <c r="G39976"/>
      <c r="H39976"/>
      <c r="I39976"/>
    </row>
    <row r="39977" spans="1:9" x14ac:dyDescent="0.25">
      <c r="A39977"/>
      <c r="B39977"/>
      <c r="C39977" s="32"/>
      <c r="D39977"/>
      <c r="E39977" s="32"/>
      <c r="F39977"/>
      <c r="G39977"/>
      <c r="H39977"/>
      <c r="I39977"/>
    </row>
    <row r="39978" spans="1:9" x14ac:dyDescent="0.25">
      <c r="A39978"/>
      <c r="B39978"/>
      <c r="C39978" s="32"/>
      <c r="D39978"/>
      <c r="E39978" s="32"/>
      <c r="F39978"/>
      <c r="G39978"/>
      <c r="H39978"/>
      <c r="I39978"/>
    </row>
    <row r="39979" spans="1:9" x14ac:dyDescent="0.25">
      <c r="A39979"/>
      <c r="B39979"/>
      <c r="C39979" s="32"/>
      <c r="D39979"/>
      <c r="E39979" s="32"/>
      <c r="F39979"/>
      <c r="G39979"/>
      <c r="H39979"/>
      <c r="I39979"/>
    </row>
    <row r="39980" spans="1:9" x14ac:dyDescent="0.25">
      <c r="A39980"/>
      <c r="B39980"/>
      <c r="C39980" s="32"/>
      <c r="D39980"/>
      <c r="E39980" s="32"/>
      <c r="F39980"/>
      <c r="G39980"/>
      <c r="H39980"/>
      <c r="I39980"/>
    </row>
    <row r="39981" spans="1:9" x14ac:dyDescent="0.25">
      <c r="A39981"/>
      <c r="B39981"/>
      <c r="C39981" s="32"/>
      <c r="D39981"/>
      <c r="E39981" s="32"/>
      <c r="F39981"/>
      <c r="G39981"/>
      <c r="H39981"/>
      <c r="I39981"/>
    </row>
    <row r="39982" spans="1:9" x14ac:dyDescent="0.25">
      <c r="A39982"/>
      <c r="B39982"/>
      <c r="C39982" s="32"/>
      <c r="D39982"/>
      <c r="E39982" s="32"/>
      <c r="F39982"/>
      <c r="G39982"/>
      <c r="H39982"/>
      <c r="I39982"/>
    </row>
    <row r="39983" spans="1:9" x14ac:dyDescent="0.25">
      <c r="A39983"/>
      <c r="B39983"/>
      <c r="C39983" s="32"/>
      <c r="D39983"/>
      <c r="E39983" s="32"/>
      <c r="F39983"/>
      <c r="G39983"/>
      <c r="H39983"/>
      <c r="I39983"/>
    </row>
    <row r="39984" spans="1:9" x14ac:dyDescent="0.25">
      <c r="A39984"/>
      <c r="B39984"/>
      <c r="C39984" s="32"/>
      <c r="D39984"/>
      <c r="E39984" s="32"/>
      <c r="F39984"/>
      <c r="G39984"/>
      <c r="H39984"/>
      <c r="I39984"/>
    </row>
    <row r="39985" spans="1:9" x14ac:dyDescent="0.25">
      <c r="A39985"/>
      <c r="B39985"/>
      <c r="C39985" s="32"/>
      <c r="D39985"/>
      <c r="E39985" s="32"/>
      <c r="F39985"/>
      <c r="G39985"/>
      <c r="H39985"/>
      <c r="I39985"/>
    </row>
    <row r="39986" spans="1:9" x14ac:dyDescent="0.25">
      <c r="A39986"/>
      <c r="B39986"/>
      <c r="C39986" s="32"/>
      <c r="D39986"/>
      <c r="E39986" s="32"/>
      <c r="F39986"/>
      <c r="G39986"/>
      <c r="H39986"/>
      <c r="I39986"/>
    </row>
    <row r="39987" spans="1:9" x14ac:dyDescent="0.25">
      <c r="A39987"/>
      <c r="B39987"/>
      <c r="C39987" s="32"/>
      <c r="D39987"/>
      <c r="E39987" s="32"/>
      <c r="F39987"/>
      <c r="G39987"/>
      <c r="H39987"/>
      <c r="I39987"/>
    </row>
    <row r="39988" spans="1:9" x14ac:dyDescent="0.25">
      <c r="A39988"/>
      <c r="B39988"/>
      <c r="C39988" s="32"/>
      <c r="D39988"/>
      <c r="E39988" s="32"/>
      <c r="F39988"/>
      <c r="G39988"/>
      <c r="H39988"/>
      <c r="I39988"/>
    </row>
    <row r="39989" spans="1:9" x14ac:dyDescent="0.25">
      <c r="A39989"/>
      <c r="B39989"/>
      <c r="C39989" s="32"/>
      <c r="D39989"/>
      <c r="E39989" s="32"/>
      <c r="F39989"/>
      <c r="G39989"/>
      <c r="H39989"/>
      <c r="I39989"/>
    </row>
    <row r="39990" spans="1:9" x14ac:dyDescent="0.25">
      <c r="A39990"/>
      <c r="B39990"/>
      <c r="C39990" s="32"/>
      <c r="D39990"/>
      <c r="E39990" s="32"/>
      <c r="F39990"/>
      <c r="G39990"/>
      <c r="H39990"/>
      <c r="I39990"/>
    </row>
    <row r="39991" spans="1:9" x14ac:dyDescent="0.25">
      <c r="A39991"/>
      <c r="B39991"/>
      <c r="C39991" s="32"/>
      <c r="D39991"/>
      <c r="E39991" s="32"/>
      <c r="F39991"/>
      <c r="G39991"/>
      <c r="H39991"/>
      <c r="I39991"/>
    </row>
    <row r="39992" spans="1:9" x14ac:dyDescent="0.25">
      <c r="A39992"/>
      <c r="B39992"/>
      <c r="C39992" s="32"/>
      <c r="D39992"/>
      <c r="E39992" s="32"/>
      <c r="F39992"/>
      <c r="G39992"/>
      <c r="H39992"/>
      <c r="I39992"/>
    </row>
    <row r="39993" spans="1:9" x14ac:dyDescent="0.25">
      <c r="A39993"/>
      <c r="B39993"/>
      <c r="C39993" s="32"/>
      <c r="D39993"/>
      <c r="E39993" s="32"/>
      <c r="F39993"/>
      <c r="G39993"/>
      <c r="H39993"/>
      <c r="I39993"/>
    </row>
    <row r="39994" spans="1:9" x14ac:dyDescent="0.25">
      <c r="A39994"/>
      <c r="B39994"/>
      <c r="C39994" s="32"/>
      <c r="D39994"/>
      <c r="E39994" s="32"/>
      <c r="F39994"/>
      <c r="G39994"/>
      <c r="H39994"/>
      <c r="I39994"/>
    </row>
    <row r="39995" spans="1:9" x14ac:dyDescent="0.25">
      <c r="A39995"/>
      <c r="B39995"/>
      <c r="C39995" s="32"/>
      <c r="D39995"/>
      <c r="E39995" s="32"/>
      <c r="F39995"/>
      <c r="G39995"/>
      <c r="H39995"/>
      <c r="I39995"/>
    </row>
    <row r="39996" spans="1:9" x14ac:dyDescent="0.25">
      <c r="A39996"/>
      <c r="B39996"/>
      <c r="C39996" s="32"/>
      <c r="D39996"/>
      <c r="E39996" s="32"/>
      <c r="F39996"/>
      <c r="G39996"/>
      <c r="H39996"/>
      <c r="I39996"/>
    </row>
    <row r="39997" spans="1:9" x14ac:dyDescent="0.25">
      <c r="A39997"/>
      <c r="B39997"/>
      <c r="C39997" s="32"/>
      <c r="D39997"/>
      <c r="E39997" s="32"/>
      <c r="F39997"/>
      <c r="G39997"/>
      <c r="H39997"/>
      <c r="I39997"/>
    </row>
    <row r="39998" spans="1:9" x14ac:dyDescent="0.25">
      <c r="A39998"/>
      <c r="B39998"/>
      <c r="C39998" s="32"/>
      <c r="D39998"/>
      <c r="E39998" s="32"/>
      <c r="F39998"/>
      <c r="G39998"/>
      <c r="H39998"/>
      <c r="I39998"/>
    </row>
    <row r="39999" spans="1:9" x14ac:dyDescent="0.25">
      <c r="A39999"/>
      <c r="B39999"/>
      <c r="C39999" s="32"/>
      <c r="D39999"/>
      <c r="E39999" s="32"/>
      <c r="F39999"/>
      <c r="G39999"/>
      <c r="H39999"/>
      <c r="I39999"/>
    </row>
    <row r="40000" spans="1:9" x14ac:dyDescent="0.25">
      <c r="A40000"/>
      <c r="B40000"/>
      <c r="C40000" s="32"/>
      <c r="D40000"/>
      <c r="E40000" s="32"/>
      <c r="F40000"/>
      <c r="G40000"/>
      <c r="H40000"/>
      <c r="I40000"/>
    </row>
    <row r="40001" spans="1:9" x14ac:dyDescent="0.25">
      <c r="A40001"/>
      <c r="B40001"/>
      <c r="C40001" s="32"/>
      <c r="D40001"/>
      <c r="E40001" s="32"/>
      <c r="F40001"/>
      <c r="G40001"/>
      <c r="H40001"/>
      <c r="I40001"/>
    </row>
    <row r="40002" spans="1:9" x14ac:dyDescent="0.25">
      <c r="A40002"/>
      <c r="B40002"/>
      <c r="C40002" s="32"/>
      <c r="D40002"/>
      <c r="E40002" s="32"/>
      <c r="F40002"/>
      <c r="G40002"/>
      <c r="H40002"/>
      <c r="I40002"/>
    </row>
    <row r="40003" spans="1:9" x14ac:dyDescent="0.25">
      <c r="A40003"/>
      <c r="B40003"/>
      <c r="C40003" s="32"/>
      <c r="D40003"/>
      <c r="E40003" s="32"/>
      <c r="F40003"/>
      <c r="G40003"/>
      <c r="H40003"/>
      <c r="I40003"/>
    </row>
    <row r="40004" spans="1:9" x14ac:dyDescent="0.25">
      <c r="A40004"/>
      <c r="B40004"/>
      <c r="C40004" s="32"/>
      <c r="D40004"/>
      <c r="E40004" s="32"/>
      <c r="F40004"/>
      <c r="G40004"/>
      <c r="H40004"/>
      <c r="I40004"/>
    </row>
    <row r="40005" spans="1:9" x14ac:dyDescent="0.25">
      <c r="A40005"/>
      <c r="B40005"/>
      <c r="C40005" s="32"/>
      <c r="D40005"/>
      <c r="E40005" s="32"/>
      <c r="F40005"/>
      <c r="G40005"/>
      <c r="H40005"/>
      <c r="I40005"/>
    </row>
    <row r="40006" spans="1:9" x14ac:dyDescent="0.25">
      <c r="A40006"/>
      <c r="B40006"/>
      <c r="C40006" s="32"/>
      <c r="D40006"/>
      <c r="E40006" s="32"/>
      <c r="F40006"/>
      <c r="G40006"/>
      <c r="H40006"/>
      <c r="I40006"/>
    </row>
    <row r="40007" spans="1:9" x14ac:dyDescent="0.25">
      <c r="A40007"/>
      <c r="B40007"/>
      <c r="C40007" s="32"/>
      <c r="D40007"/>
      <c r="E40007" s="32"/>
      <c r="F40007"/>
      <c r="G40007"/>
      <c r="H40007"/>
      <c r="I40007"/>
    </row>
    <row r="40008" spans="1:9" x14ac:dyDescent="0.25">
      <c r="A40008"/>
      <c r="B40008"/>
      <c r="C40008" s="32"/>
      <c r="D40008"/>
      <c r="E40008" s="32"/>
      <c r="F40008"/>
      <c r="G40008"/>
      <c r="H40008"/>
      <c r="I40008"/>
    </row>
    <row r="40009" spans="1:9" x14ac:dyDescent="0.25">
      <c r="A40009"/>
      <c r="B40009"/>
      <c r="C40009" s="32"/>
      <c r="D40009"/>
      <c r="E40009" s="32"/>
      <c r="F40009"/>
      <c r="G40009"/>
      <c r="H40009"/>
      <c r="I40009"/>
    </row>
    <row r="40010" spans="1:9" x14ac:dyDescent="0.25">
      <c r="A40010"/>
      <c r="B40010"/>
      <c r="C40010" s="32"/>
      <c r="D40010"/>
      <c r="E40010" s="32"/>
      <c r="F40010"/>
      <c r="G40010"/>
      <c r="H40010"/>
      <c r="I40010"/>
    </row>
    <row r="40011" spans="1:9" x14ac:dyDescent="0.25">
      <c r="A40011"/>
      <c r="B40011"/>
      <c r="C40011" s="32"/>
      <c r="D40011"/>
      <c r="E40011" s="32"/>
      <c r="F40011"/>
      <c r="G40011"/>
      <c r="H40011"/>
      <c r="I40011"/>
    </row>
    <row r="40012" spans="1:9" x14ac:dyDescent="0.25">
      <c r="A40012"/>
      <c r="B40012"/>
      <c r="C40012" s="32"/>
      <c r="D40012"/>
      <c r="E40012" s="32"/>
      <c r="F40012"/>
      <c r="G40012"/>
      <c r="H40012"/>
      <c r="I40012"/>
    </row>
    <row r="40013" spans="1:9" x14ac:dyDescent="0.25">
      <c r="A40013"/>
      <c r="B40013"/>
      <c r="C40013" s="32"/>
      <c r="D40013"/>
      <c r="E40013" s="32"/>
      <c r="F40013"/>
      <c r="G40013"/>
      <c r="H40013"/>
      <c r="I40013"/>
    </row>
    <row r="40014" spans="1:9" x14ac:dyDescent="0.25">
      <c r="A40014"/>
      <c r="B40014"/>
      <c r="C40014" s="32"/>
      <c r="D40014"/>
      <c r="E40014" s="32"/>
      <c r="F40014"/>
      <c r="G40014"/>
      <c r="H40014"/>
      <c r="I40014"/>
    </row>
    <row r="40015" spans="1:9" x14ac:dyDescent="0.25">
      <c r="A40015"/>
      <c r="B40015"/>
      <c r="C40015" s="32"/>
      <c r="D40015"/>
      <c r="E40015" s="32"/>
      <c r="F40015"/>
      <c r="G40015"/>
      <c r="H40015"/>
      <c r="I40015"/>
    </row>
    <row r="40016" spans="1:9" x14ac:dyDescent="0.25">
      <c r="A40016"/>
      <c r="B40016"/>
      <c r="C40016" s="32"/>
      <c r="D40016"/>
      <c r="E40016" s="32"/>
      <c r="F40016"/>
      <c r="G40016"/>
      <c r="H40016"/>
      <c r="I40016"/>
    </row>
    <row r="40017" spans="1:9" x14ac:dyDescent="0.25">
      <c r="A40017"/>
      <c r="B40017"/>
      <c r="C40017" s="32"/>
      <c r="D40017"/>
      <c r="E40017" s="32"/>
      <c r="F40017"/>
      <c r="G40017"/>
      <c r="H40017"/>
      <c r="I40017"/>
    </row>
    <row r="40018" spans="1:9" x14ac:dyDescent="0.25">
      <c r="A40018"/>
      <c r="B40018"/>
      <c r="C40018" s="32"/>
      <c r="D40018"/>
      <c r="E40018" s="32"/>
      <c r="F40018"/>
      <c r="G40018"/>
      <c r="H40018"/>
      <c r="I40018"/>
    </row>
    <row r="40019" spans="1:9" x14ac:dyDescent="0.25">
      <c r="A40019"/>
      <c r="B40019"/>
      <c r="C40019" s="32"/>
      <c r="D40019"/>
      <c r="E40019" s="32"/>
      <c r="F40019"/>
      <c r="G40019"/>
      <c r="H40019"/>
      <c r="I40019"/>
    </row>
    <row r="40020" spans="1:9" x14ac:dyDescent="0.25">
      <c r="A40020"/>
      <c r="B40020"/>
      <c r="C40020" s="32"/>
      <c r="D40020"/>
      <c r="E40020" s="32"/>
      <c r="F40020"/>
      <c r="G40020"/>
      <c r="H40020"/>
      <c r="I40020"/>
    </row>
    <row r="40021" spans="1:9" x14ac:dyDescent="0.25">
      <c r="A40021"/>
      <c r="B40021"/>
      <c r="C40021" s="32"/>
      <c r="D40021"/>
      <c r="E40021" s="32"/>
      <c r="F40021"/>
      <c r="G40021"/>
      <c r="H40021"/>
      <c r="I40021"/>
    </row>
    <row r="40022" spans="1:9" x14ac:dyDescent="0.25">
      <c r="A40022"/>
      <c r="B40022"/>
      <c r="C40022" s="32"/>
      <c r="D40022"/>
      <c r="E40022" s="32"/>
      <c r="F40022"/>
      <c r="G40022"/>
      <c r="H40022"/>
      <c r="I40022"/>
    </row>
    <row r="40023" spans="1:9" x14ac:dyDescent="0.25">
      <c r="A40023"/>
      <c r="B40023"/>
      <c r="C40023" s="32"/>
      <c r="D40023"/>
      <c r="E40023" s="32"/>
      <c r="F40023"/>
      <c r="G40023"/>
      <c r="H40023"/>
      <c r="I40023"/>
    </row>
    <row r="40024" spans="1:9" x14ac:dyDescent="0.25">
      <c r="A40024"/>
      <c r="B40024"/>
      <c r="C40024" s="32"/>
      <c r="D40024"/>
      <c r="E40024" s="32"/>
      <c r="F40024"/>
      <c r="G40024"/>
      <c r="H40024"/>
      <c r="I40024"/>
    </row>
    <row r="40025" spans="1:9" x14ac:dyDescent="0.25">
      <c r="A40025"/>
      <c r="B40025"/>
      <c r="C40025" s="32"/>
      <c r="D40025"/>
      <c r="E40025" s="32"/>
      <c r="F40025"/>
      <c r="G40025"/>
      <c r="H40025"/>
      <c r="I40025"/>
    </row>
    <row r="40026" spans="1:9" x14ac:dyDescent="0.25">
      <c r="A40026"/>
      <c r="B40026"/>
      <c r="C40026" s="32"/>
      <c r="D40026"/>
      <c r="E40026" s="32"/>
      <c r="F40026"/>
      <c r="G40026"/>
      <c r="H40026"/>
      <c r="I40026"/>
    </row>
    <row r="40027" spans="1:9" x14ac:dyDescent="0.25">
      <c r="A40027"/>
      <c r="B40027"/>
      <c r="C40027" s="32"/>
      <c r="D40027"/>
      <c r="E40027" s="32"/>
      <c r="F40027"/>
      <c r="G40027"/>
      <c r="H40027"/>
      <c r="I40027"/>
    </row>
    <row r="40028" spans="1:9" x14ac:dyDescent="0.25">
      <c r="A40028"/>
      <c r="B40028"/>
      <c r="C40028" s="32"/>
      <c r="D40028"/>
      <c r="E40028" s="32"/>
      <c r="F40028"/>
      <c r="G40028"/>
      <c r="H40028"/>
      <c r="I40028"/>
    </row>
    <row r="40029" spans="1:9" x14ac:dyDescent="0.25">
      <c r="A40029"/>
      <c r="B40029"/>
      <c r="C40029" s="32"/>
      <c r="D40029"/>
      <c r="E40029" s="32"/>
      <c r="F40029"/>
      <c r="G40029"/>
      <c r="H40029"/>
      <c r="I40029"/>
    </row>
    <row r="40030" spans="1:9" x14ac:dyDescent="0.25">
      <c r="A40030"/>
      <c r="B40030"/>
      <c r="C40030" s="32"/>
      <c r="D40030"/>
      <c r="E40030" s="32"/>
      <c r="F40030"/>
      <c r="G40030"/>
      <c r="H40030"/>
      <c r="I40030"/>
    </row>
    <row r="40031" spans="1:9" x14ac:dyDescent="0.25">
      <c r="A40031"/>
      <c r="B40031"/>
      <c r="C40031" s="32"/>
      <c r="D40031"/>
      <c r="E40031" s="32"/>
      <c r="F40031"/>
      <c r="G40031"/>
      <c r="H40031"/>
      <c r="I40031"/>
    </row>
    <row r="40032" spans="1:9" x14ac:dyDescent="0.25">
      <c r="A40032"/>
      <c r="B40032"/>
      <c r="C40032" s="32"/>
      <c r="D40032"/>
      <c r="E40032" s="32"/>
      <c r="F40032"/>
      <c r="G40032"/>
      <c r="H40032"/>
      <c r="I40032"/>
    </row>
    <row r="40033" spans="1:9" x14ac:dyDescent="0.25">
      <c r="A40033"/>
      <c r="B40033"/>
      <c r="C40033" s="32"/>
      <c r="D40033"/>
      <c r="E40033" s="32"/>
      <c r="F40033"/>
      <c r="G40033"/>
      <c r="H40033"/>
      <c r="I40033"/>
    </row>
    <row r="40034" spans="1:9" x14ac:dyDescent="0.25">
      <c r="A40034"/>
      <c r="B40034"/>
      <c r="C40034" s="32"/>
      <c r="D40034"/>
      <c r="E40034" s="32"/>
      <c r="F40034"/>
      <c r="G40034"/>
      <c r="H40034"/>
      <c r="I40034"/>
    </row>
    <row r="40035" spans="1:9" x14ac:dyDescent="0.25">
      <c r="A40035"/>
      <c r="B40035"/>
      <c r="C40035" s="32"/>
      <c r="D40035"/>
      <c r="E40035" s="32"/>
      <c r="F40035"/>
      <c r="G40035"/>
      <c r="H40035"/>
      <c r="I40035"/>
    </row>
    <row r="40036" spans="1:9" x14ac:dyDescent="0.25">
      <c r="A40036"/>
      <c r="B40036"/>
      <c r="C40036" s="32"/>
      <c r="D40036"/>
      <c r="E40036" s="32"/>
      <c r="F40036"/>
      <c r="G40036"/>
      <c r="H40036"/>
      <c r="I40036"/>
    </row>
    <row r="40037" spans="1:9" x14ac:dyDescent="0.25">
      <c r="A40037"/>
      <c r="B40037"/>
      <c r="C40037" s="32"/>
      <c r="D40037"/>
      <c r="E40037" s="32"/>
      <c r="F40037"/>
      <c r="G40037"/>
      <c r="H40037"/>
      <c r="I40037"/>
    </row>
    <row r="40038" spans="1:9" x14ac:dyDescent="0.25">
      <c r="A40038"/>
      <c r="B40038"/>
      <c r="C40038" s="32"/>
      <c r="D40038"/>
      <c r="E40038" s="32"/>
      <c r="F40038"/>
      <c r="G40038"/>
      <c r="H40038"/>
      <c r="I40038"/>
    </row>
    <row r="40039" spans="1:9" x14ac:dyDescent="0.25">
      <c r="A40039"/>
      <c r="B40039"/>
      <c r="C40039" s="32"/>
      <c r="D40039"/>
      <c r="E40039" s="32"/>
      <c r="F40039"/>
      <c r="G40039"/>
      <c r="H40039"/>
      <c r="I40039"/>
    </row>
    <row r="40040" spans="1:9" x14ac:dyDescent="0.25">
      <c r="A40040"/>
      <c r="B40040"/>
      <c r="C40040" s="32"/>
      <c r="D40040"/>
      <c r="E40040" s="32"/>
      <c r="F40040"/>
      <c r="G40040"/>
      <c r="H40040"/>
      <c r="I40040"/>
    </row>
    <row r="40041" spans="1:9" x14ac:dyDescent="0.25">
      <c r="A40041"/>
      <c r="B40041"/>
      <c r="C40041" s="32"/>
      <c r="D40041"/>
      <c r="E40041" s="32"/>
      <c r="F40041"/>
      <c r="G40041"/>
      <c r="H40041"/>
      <c r="I40041"/>
    </row>
    <row r="40042" spans="1:9" x14ac:dyDescent="0.25">
      <c r="A40042"/>
      <c r="B40042"/>
      <c r="C40042" s="32"/>
      <c r="D40042"/>
      <c r="E40042" s="32"/>
      <c r="F40042"/>
      <c r="G40042"/>
      <c r="H40042"/>
      <c r="I40042"/>
    </row>
    <row r="40043" spans="1:9" x14ac:dyDescent="0.25">
      <c r="A40043"/>
      <c r="B40043"/>
      <c r="C40043" s="32"/>
      <c r="D40043"/>
      <c r="E40043" s="32"/>
      <c r="F40043"/>
      <c r="G40043"/>
      <c r="H40043"/>
      <c r="I40043"/>
    </row>
    <row r="40044" spans="1:9" x14ac:dyDescent="0.25">
      <c r="A40044"/>
      <c r="B40044"/>
      <c r="C40044" s="32"/>
      <c r="D40044"/>
      <c r="E40044" s="32"/>
      <c r="F40044"/>
      <c r="G40044"/>
      <c r="H40044"/>
      <c r="I40044"/>
    </row>
    <row r="40045" spans="1:9" x14ac:dyDescent="0.25">
      <c r="A40045"/>
      <c r="B40045"/>
      <c r="C40045" s="32"/>
      <c r="D40045"/>
      <c r="E40045" s="32"/>
      <c r="F40045"/>
      <c r="G40045"/>
      <c r="H40045"/>
      <c r="I40045"/>
    </row>
    <row r="40046" spans="1:9" x14ac:dyDescent="0.25">
      <c r="A40046"/>
      <c r="B40046"/>
      <c r="C40046" s="32"/>
      <c r="D40046"/>
      <c r="E40046" s="32"/>
      <c r="F40046"/>
      <c r="G40046"/>
      <c r="H40046"/>
      <c r="I40046"/>
    </row>
    <row r="40047" spans="1:9" x14ac:dyDescent="0.25">
      <c r="A40047"/>
      <c r="B40047"/>
      <c r="C40047" s="32"/>
      <c r="D40047"/>
      <c r="E40047" s="32"/>
      <c r="F40047"/>
      <c r="G40047"/>
      <c r="H40047"/>
      <c r="I40047"/>
    </row>
    <row r="40048" spans="1:9" x14ac:dyDescent="0.25">
      <c r="A40048"/>
      <c r="B40048"/>
      <c r="C40048" s="32"/>
      <c r="D40048"/>
      <c r="E40048" s="32"/>
      <c r="F40048"/>
      <c r="G40048"/>
      <c r="H40048"/>
      <c r="I40048"/>
    </row>
    <row r="40049" spans="1:9" x14ac:dyDescent="0.25">
      <c r="A40049"/>
      <c r="B40049"/>
      <c r="C40049" s="32"/>
      <c r="D40049"/>
      <c r="E40049" s="32"/>
      <c r="F40049"/>
      <c r="G40049"/>
      <c r="H40049"/>
      <c r="I40049"/>
    </row>
    <row r="40050" spans="1:9" x14ac:dyDescent="0.25">
      <c r="A40050"/>
      <c r="B40050"/>
      <c r="C40050" s="32"/>
      <c r="D40050"/>
      <c r="E40050" s="32"/>
      <c r="F40050"/>
      <c r="G40050"/>
      <c r="H40050"/>
      <c r="I40050"/>
    </row>
    <row r="40051" spans="1:9" x14ac:dyDescent="0.25">
      <c r="A40051"/>
      <c r="B40051"/>
      <c r="C40051" s="32"/>
      <c r="D40051"/>
      <c r="E40051" s="32"/>
      <c r="F40051"/>
      <c r="G40051"/>
      <c r="H40051"/>
      <c r="I40051"/>
    </row>
    <row r="40052" spans="1:9" x14ac:dyDescent="0.25">
      <c r="A40052"/>
      <c r="B40052"/>
      <c r="C40052" s="32"/>
      <c r="D40052"/>
      <c r="E40052" s="32"/>
      <c r="F40052"/>
      <c r="G40052"/>
      <c r="H40052"/>
      <c r="I40052"/>
    </row>
    <row r="40053" spans="1:9" x14ac:dyDescent="0.25">
      <c r="A40053"/>
      <c r="B40053"/>
      <c r="C40053" s="32"/>
      <c r="D40053"/>
      <c r="E40053" s="32"/>
      <c r="F40053"/>
      <c r="G40053"/>
      <c r="H40053"/>
      <c r="I40053"/>
    </row>
    <row r="40054" spans="1:9" x14ac:dyDescent="0.25">
      <c r="A40054"/>
      <c r="B40054"/>
      <c r="C40054" s="32"/>
      <c r="D40054"/>
      <c r="E40054" s="32"/>
      <c r="F40054"/>
      <c r="G40054"/>
      <c r="H40054"/>
      <c r="I40054"/>
    </row>
    <row r="40055" spans="1:9" x14ac:dyDescent="0.25">
      <c r="A40055"/>
      <c r="B40055"/>
      <c r="C40055" s="32"/>
      <c r="D40055"/>
      <c r="E40055" s="32"/>
      <c r="F40055"/>
      <c r="G40055"/>
      <c r="H40055"/>
      <c r="I40055"/>
    </row>
    <row r="40056" spans="1:9" x14ac:dyDescent="0.25">
      <c r="A40056"/>
      <c r="B40056"/>
      <c r="C40056" s="32"/>
      <c r="D40056"/>
      <c r="E40056" s="32"/>
      <c r="F40056"/>
      <c r="G40056"/>
      <c r="H40056"/>
      <c r="I40056"/>
    </row>
    <row r="40057" spans="1:9" x14ac:dyDescent="0.25">
      <c r="A40057"/>
      <c r="B40057"/>
      <c r="C40057" s="32"/>
      <c r="D40057"/>
      <c r="E40057" s="32"/>
      <c r="F40057"/>
      <c r="G40057"/>
      <c r="H40057"/>
      <c r="I40057"/>
    </row>
    <row r="40058" spans="1:9" x14ac:dyDescent="0.25">
      <c r="A40058"/>
      <c r="B40058"/>
      <c r="C40058" s="32"/>
      <c r="D40058"/>
      <c r="E40058" s="32"/>
      <c r="F40058"/>
      <c r="G40058"/>
      <c r="H40058"/>
      <c r="I40058"/>
    </row>
    <row r="40059" spans="1:9" x14ac:dyDescent="0.25">
      <c r="A40059"/>
      <c r="B40059"/>
      <c r="C40059" s="32"/>
      <c r="D40059"/>
      <c r="E40059" s="32"/>
      <c r="F40059"/>
      <c r="G40059"/>
      <c r="H40059"/>
      <c r="I40059"/>
    </row>
    <row r="40060" spans="1:9" x14ac:dyDescent="0.25">
      <c r="A40060"/>
      <c r="B40060"/>
      <c r="C40060" s="32"/>
      <c r="D40060"/>
      <c r="E40060" s="32"/>
      <c r="F40060"/>
      <c r="G40060"/>
      <c r="H40060"/>
      <c r="I40060"/>
    </row>
    <row r="40061" spans="1:9" x14ac:dyDescent="0.25">
      <c r="A40061"/>
      <c r="B40061"/>
      <c r="C40061" s="32"/>
      <c r="D40061"/>
      <c r="E40061" s="32"/>
      <c r="F40061"/>
      <c r="G40061"/>
      <c r="H40061"/>
      <c r="I40061"/>
    </row>
    <row r="40062" spans="1:9" x14ac:dyDescent="0.25">
      <c r="A40062"/>
      <c r="B40062"/>
      <c r="C40062" s="32"/>
      <c r="D40062"/>
      <c r="E40062" s="32"/>
      <c r="F40062"/>
      <c r="G40062"/>
      <c r="H40062"/>
      <c r="I40062"/>
    </row>
    <row r="40063" spans="1:9" x14ac:dyDescent="0.25">
      <c r="A40063"/>
      <c r="B40063"/>
      <c r="C40063" s="32"/>
      <c r="D40063"/>
      <c r="E40063" s="32"/>
      <c r="F40063"/>
      <c r="G40063"/>
      <c r="H40063"/>
      <c r="I40063"/>
    </row>
    <row r="40064" spans="1:9" x14ac:dyDescent="0.25">
      <c r="A40064"/>
      <c r="B40064"/>
      <c r="C40064" s="32"/>
      <c r="D40064"/>
      <c r="E40064" s="32"/>
      <c r="F40064"/>
      <c r="G40064"/>
      <c r="H40064"/>
      <c r="I40064"/>
    </row>
    <row r="40065" spans="1:9" x14ac:dyDescent="0.25">
      <c r="A40065"/>
      <c r="B40065"/>
      <c r="C40065" s="32"/>
      <c r="D40065"/>
      <c r="E40065" s="32"/>
      <c r="F40065"/>
      <c r="G40065"/>
      <c r="H40065"/>
      <c r="I40065"/>
    </row>
    <row r="40066" spans="1:9" x14ac:dyDescent="0.25">
      <c r="A40066"/>
      <c r="B40066"/>
      <c r="C40066" s="32"/>
      <c r="D40066"/>
      <c r="E40066" s="32"/>
      <c r="F40066"/>
      <c r="G40066"/>
      <c r="H40066"/>
      <c r="I40066"/>
    </row>
    <row r="40067" spans="1:9" x14ac:dyDescent="0.25">
      <c r="A40067"/>
      <c r="B40067"/>
      <c r="C40067" s="32"/>
      <c r="D40067"/>
      <c r="E40067" s="32"/>
      <c r="F40067"/>
      <c r="G40067"/>
      <c r="H40067"/>
      <c r="I40067"/>
    </row>
    <row r="40068" spans="1:9" x14ac:dyDescent="0.25">
      <c r="A40068"/>
      <c r="B40068"/>
      <c r="C40068" s="32"/>
      <c r="D40068"/>
      <c r="E40068" s="32"/>
      <c r="F40068"/>
      <c r="G40068"/>
      <c r="H40068"/>
      <c r="I40068"/>
    </row>
    <row r="40069" spans="1:9" x14ac:dyDescent="0.25">
      <c r="A40069"/>
      <c r="B40069"/>
      <c r="C40069" s="32"/>
      <c r="D40069"/>
      <c r="E40069" s="32"/>
      <c r="F40069"/>
      <c r="G40069"/>
      <c r="H40069"/>
      <c r="I40069"/>
    </row>
    <row r="40070" spans="1:9" x14ac:dyDescent="0.25">
      <c r="A40070"/>
      <c r="B40070"/>
      <c r="C40070" s="32"/>
      <c r="D40070"/>
      <c r="E40070" s="32"/>
      <c r="F40070"/>
      <c r="G40070"/>
      <c r="H40070"/>
      <c r="I40070"/>
    </row>
    <row r="40071" spans="1:9" x14ac:dyDescent="0.25">
      <c r="A40071"/>
      <c r="B40071"/>
      <c r="C40071" s="32"/>
      <c r="D40071"/>
      <c r="E40071" s="32"/>
      <c r="F40071"/>
      <c r="G40071"/>
      <c r="H40071"/>
      <c r="I40071"/>
    </row>
    <row r="40072" spans="1:9" x14ac:dyDescent="0.25">
      <c r="A40072"/>
      <c r="B40072"/>
      <c r="C40072" s="32"/>
      <c r="D40072"/>
      <c r="E40072" s="32"/>
      <c r="F40072"/>
      <c r="G40072"/>
      <c r="H40072"/>
      <c r="I40072"/>
    </row>
    <row r="40073" spans="1:9" x14ac:dyDescent="0.25">
      <c r="A40073"/>
      <c r="B40073"/>
      <c r="C40073" s="32"/>
      <c r="D40073"/>
      <c r="E40073" s="32"/>
      <c r="F40073"/>
      <c r="G40073"/>
      <c r="H40073"/>
      <c r="I40073"/>
    </row>
    <row r="40074" spans="1:9" x14ac:dyDescent="0.25">
      <c r="A40074"/>
      <c r="B40074"/>
      <c r="C40074" s="32"/>
      <c r="D40074"/>
      <c r="E40074" s="32"/>
      <c r="F40074"/>
      <c r="G40074"/>
      <c r="H40074"/>
      <c r="I40074"/>
    </row>
    <row r="40075" spans="1:9" x14ac:dyDescent="0.25">
      <c r="A40075"/>
      <c r="B40075"/>
      <c r="C40075" s="32"/>
      <c r="D40075"/>
      <c r="E40075" s="32"/>
      <c r="F40075"/>
      <c r="G40075"/>
      <c r="H40075"/>
      <c r="I40075"/>
    </row>
    <row r="40076" spans="1:9" x14ac:dyDescent="0.25">
      <c r="A40076"/>
      <c r="B40076"/>
      <c r="C40076" s="32"/>
      <c r="D40076"/>
      <c r="E40076" s="32"/>
      <c r="F40076"/>
      <c r="G40076"/>
      <c r="H40076"/>
      <c r="I40076"/>
    </row>
    <row r="40077" spans="1:9" x14ac:dyDescent="0.25">
      <c r="A40077"/>
      <c r="B40077"/>
      <c r="C40077" s="32"/>
      <c r="D40077"/>
      <c r="E40077" s="32"/>
      <c r="F40077"/>
      <c r="G40077"/>
      <c r="H40077"/>
      <c r="I40077"/>
    </row>
    <row r="40078" spans="1:9" x14ac:dyDescent="0.25">
      <c r="A40078"/>
      <c r="B40078"/>
      <c r="C40078" s="32"/>
      <c r="D40078"/>
      <c r="E40078" s="32"/>
      <c r="F40078"/>
      <c r="G40078"/>
      <c r="H40078"/>
      <c r="I40078"/>
    </row>
    <row r="40079" spans="1:9" x14ac:dyDescent="0.25">
      <c r="A40079"/>
      <c r="B40079"/>
      <c r="C40079" s="32"/>
      <c r="D40079"/>
      <c r="E40079" s="32"/>
      <c r="F40079"/>
      <c r="G40079"/>
      <c r="H40079"/>
      <c r="I40079"/>
    </row>
    <row r="40080" spans="1:9" x14ac:dyDescent="0.25">
      <c r="A40080"/>
      <c r="B40080"/>
      <c r="C40080" s="32"/>
      <c r="D40080"/>
      <c r="E40080" s="32"/>
      <c r="F40080"/>
      <c r="G40080"/>
      <c r="H40080"/>
      <c r="I40080"/>
    </row>
    <row r="40081" spans="1:9" x14ac:dyDescent="0.25">
      <c r="A40081"/>
      <c r="B40081"/>
      <c r="C40081" s="32"/>
      <c r="D40081"/>
      <c r="E40081" s="32"/>
      <c r="F40081"/>
      <c r="G40081"/>
      <c r="H40081"/>
      <c r="I40081"/>
    </row>
    <row r="40082" spans="1:9" x14ac:dyDescent="0.25">
      <c r="A40082"/>
      <c r="B40082"/>
      <c r="C40082" s="32"/>
      <c r="D40082"/>
      <c r="E40082" s="32"/>
      <c r="F40082"/>
      <c r="G40082"/>
      <c r="H40082"/>
      <c r="I40082"/>
    </row>
    <row r="40083" spans="1:9" x14ac:dyDescent="0.25">
      <c r="A40083"/>
      <c r="B40083"/>
      <c r="C40083" s="32"/>
      <c r="D40083"/>
      <c r="E40083" s="32"/>
      <c r="F40083"/>
      <c r="G40083"/>
      <c r="H40083"/>
      <c r="I40083"/>
    </row>
    <row r="40084" spans="1:9" x14ac:dyDescent="0.25">
      <c r="A40084"/>
      <c r="B40084"/>
      <c r="C40084" s="32"/>
      <c r="D40084"/>
      <c r="E40084" s="32"/>
      <c r="F40084"/>
      <c r="G40084"/>
      <c r="H40084"/>
      <c r="I40084"/>
    </row>
    <row r="40085" spans="1:9" x14ac:dyDescent="0.25">
      <c r="A40085"/>
      <c r="B40085"/>
      <c r="C40085" s="32"/>
      <c r="D40085"/>
      <c r="E40085" s="32"/>
      <c r="F40085"/>
      <c r="G40085"/>
      <c r="H40085"/>
      <c r="I40085"/>
    </row>
    <row r="40086" spans="1:9" x14ac:dyDescent="0.25">
      <c r="A40086"/>
      <c r="B40086"/>
      <c r="C40086" s="32"/>
      <c r="D40086"/>
      <c r="E40086" s="32"/>
      <c r="F40086"/>
      <c r="G40086"/>
      <c r="H40086"/>
      <c r="I40086"/>
    </row>
    <row r="40087" spans="1:9" x14ac:dyDescent="0.25">
      <c r="A40087"/>
      <c r="B40087"/>
      <c r="C40087" s="32"/>
      <c r="D40087"/>
      <c r="E40087" s="32"/>
      <c r="F40087"/>
      <c r="G40087"/>
      <c r="H40087"/>
      <c r="I40087"/>
    </row>
    <row r="40088" spans="1:9" x14ac:dyDescent="0.25">
      <c r="A40088"/>
      <c r="B40088"/>
      <c r="C40088" s="32"/>
      <c r="D40088"/>
      <c r="E40088" s="32"/>
      <c r="F40088"/>
      <c r="G40088"/>
      <c r="H40088"/>
      <c r="I40088"/>
    </row>
    <row r="40089" spans="1:9" x14ac:dyDescent="0.25">
      <c r="A40089"/>
      <c r="B40089"/>
      <c r="C40089" s="32"/>
      <c r="D40089"/>
      <c r="E40089" s="32"/>
      <c r="F40089"/>
      <c r="G40089"/>
      <c r="H40089"/>
      <c r="I40089"/>
    </row>
    <row r="40090" spans="1:9" x14ac:dyDescent="0.25">
      <c r="A40090"/>
      <c r="B40090"/>
      <c r="C40090" s="32"/>
      <c r="D40090"/>
      <c r="E40090" s="32"/>
      <c r="F40090"/>
      <c r="G40090"/>
      <c r="H40090"/>
      <c r="I40090"/>
    </row>
    <row r="40091" spans="1:9" x14ac:dyDescent="0.25">
      <c r="A40091"/>
      <c r="B40091"/>
      <c r="C40091" s="32"/>
      <c r="D40091"/>
      <c r="E40091" s="32"/>
      <c r="F40091"/>
      <c r="G40091"/>
      <c r="H40091"/>
      <c r="I40091"/>
    </row>
    <row r="40092" spans="1:9" x14ac:dyDescent="0.25">
      <c r="A40092"/>
      <c r="B40092"/>
      <c r="C40092" s="32"/>
      <c r="D40092"/>
      <c r="E40092" s="32"/>
      <c r="F40092"/>
      <c r="G40092"/>
      <c r="H40092"/>
      <c r="I40092"/>
    </row>
    <row r="40093" spans="1:9" x14ac:dyDescent="0.25">
      <c r="A40093"/>
      <c r="B40093"/>
      <c r="C40093" s="32"/>
      <c r="D40093"/>
      <c r="E40093" s="32"/>
      <c r="F40093"/>
      <c r="G40093"/>
      <c r="H40093"/>
      <c r="I40093"/>
    </row>
    <row r="40094" spans="1:9" x14ac:dyDescent="0.25">
      <c r="A40094"/>
      <c r="B40094"/>
      <c r="C40094" s="32"/>
      <c r="D40094"/>
      <c r="E40094" s="32"/>
      <c r="F40094"/>
      <c r="G40094"/>
      <c r="H40094"/>
      <c r="I40094"/>
    </row>
    <row r="40095" spans="1:9" x14ac:dyDescent="0.25">
      <c r="A40095"/>
      <c r="B40095"/>
      <c r="C40095" s="32"/>
      <c r="D40095"/>
      <c r="E40095" s="32"/>
      <c r="F40095"/>
      <c r="G40095"/>
      <c r="H40095"/>
      <c r="I40095"/>
    </row>
    <row r="40096" spans="1:9" x14ac:dyDescent="0.25">
      <c r="A40096"/>
      <c r="B40096"/>
      <c r="C40096" s="32"/>
      <c r="D40096"/>
      <c r="E40096" s="32"/>
      <c r="F40096"/>
      <c r="G40096"/>
      <c r="H40096"/>
      <c r="I40096"/>
    </row>
    <row r="40097" spans="1:9" x14ac:dyDescent="0.25">
      <c r="A40097"/>
      <c r="B40097"/>
      <c r="C40097" s="32"/>
      <c r="D40097"/>
      <c r="E40097" s="32"/>
      <c r="F40097"/>
      <c r="G40097"/>
      <c r="H40097"/>
      <c r="I40097"/>
    </row>
    <row r="40098" spans="1:9" x14ac:dyDescent="0.25">
      <c r="A40098"/>
      <c r="B40098"/>
      <c r="C40098" s="32"/>
      <c r="D40098"/>
      <c r="E40098" s="32"/>
      <c r="F40098"/>
      <c r="G40098"/>
      <c r="H40098"/>
      <c r="I40098"/>
    </row>
    <row r="40099" spans="1:9" x14ac:dyDescent="0.25">
      <c r="A40099"/>
      <c r="B40099"/>
      <c r="C40099" s="32"/>
      <c r="D40099"/>
      <c r="E40099" s="32"/>
      <c r="F40099"/>
      <c r="G40099"/>
      <c r="H40099"/>
      <c r="I40099"/>
    </row>
    <row r="40100" spans="1:9" x14ac:dyDescent="0.25">
      <c r="A40100"/>
      <c r="B40100"/>
      <c r="C40100" s="32"/>
      <c r="D40100"/>
      <c r="E40100" s="32"/>
      <c r="F40100"/>
      <c r="G40100"/>
      <c r="H40100"/>
      <c r="I40100"/>
    </row>
    <row r="40101" spans="1:9" x14ac:dyDescent="0.25">
      <c r="A40101"/>
      <c r="B40101"/>
      <c r="C40101" s="32"/>
      <c r="D40101"/>
      <c r="E40101" s="32"/>
      <c r="F40101"/>
      <c r="G40101"/>
      <c r="H40101"/>
      <c r="I40101"/>
    </row>
    <row r="40102" spans="1:9" x14ac:dyDescent="0.25">
      <c r="A40102"/>
      <c r="B40102"/>
      <c r="C40102" s="32"/>
      <c r="D40102"/>
      <c r="E40102" s="32"/>
      <c r="F40102"/>
      <c r="G40102"/>
      <c r="H40102"/>
      <c r="I40102"/>
    </row>
    <row r="40103" spans="1:9" x14ac:dyDescent="0.25">
      <c r="A40103"/>
      <c r="B40103"/>
      <c r="C40103" s="32"/>
      <c r="D40103"/>
      <c r="E40103" s="32"/>
      <c r="F40103"/>
      <c r="G40103"/>
      <c r="H40103"/>
      <c r="I40103"/>
    </row>
    <row r="40104" spans="1:9" x14ac:dyDescent="0.25">
      <c r="A40104"/>
      <c r="B40104"/>
      <c r="C40104" s="32"/>
      <c r="D40104"/>
      <c r="E40104" s="32"/>
      <c r="F40104"/>
      <c r="G40104"/>
      <c r="H40104"/>
      <c r="I40104"/>
    </row>
    <row r="40105" spans="1:9" x14ac:dyDescent="0.25">
      <c r="A40105"/>
      <c r="B40105"/>
      <c r="C40105" s="32"/>
      <c r="D40105"/>
      <c r="E40105" s="32"/>
      <c r="F40105"/>
      <c r="G40105"/>
      <c r="H40105"/>
      <c r="I40105"/>
    </row>
    <row r="40106" spans="1:9" x14ac:dyDescent="0.25">
      <c r="A40106"/>
      <c r="B40106"/>
      <c r="C40106" s="32"/>
      <c r="D40106"/>
      <c r="E40106" s="32"/>
      <c r="F40106"/>
      <c r="G40106"/>
      <c r="H40106"/>
      <c r="I40106"/>
    </row>
    <row r="40107" spans="1:9" x14ac:dyDescent="0.25">
      <c r="A40107"/>
      <c r="B40107"/>
      <c r="C40107" s="32"/>
      <c r="D40107"/>
      <c r="E40107" s="32"/>
      <c r="F40107"/>
      <c r="G40107"/>
      <c r="H40107"/>
      <c r="I40107"/>
    </row>
    <row r="40108" spans="1:9" x14ac:dyDescent="0.25">
      <c r="A40108"/>
      <c r="B40108"/>
      <c r="C40108" s="32"/>
      <c r="D40108"/>
      <c r="E40108" s="32"/>
      <c r="F40108"/>
      <c r="G40108"/>
      <c r="H40108"/>
      <c r="I40108"/>
    </row>
    <row r="40109" spans="1:9" x14ac:dyDescent="0.25">
      <c r="A40109"/>
      <c r="B40109"/>
      <c r="C40109" s="32"/>
      <c r="D40109"/>
      <c r="E40109" s="32"/>
      <c r="F40109"/>
      <c r="G40109"/>
      <c r="H40109"/>
      <c r="I40109"/>
    </row>
    <row r="40110" spans="1:9" x14ac:dyDescent="0.25">
      <c r="A40110"/>
      <c r="B40110"/>
      <c r="C40110" s="32"/>
      <c r="D40110"/>
      <c r="E40110" s="32"/>
      <c r="F40110"/>
      <c r="G40110"/>
      <c r="H40110"/>
      <c r="I40110"/>
    </row>
    <row r="40111" spans="1:9" x14ac:dyDescent="0.25">
      <c r="A40111"/>
      <c r="B40111"/>
      <c r="C40111" s="32"/>
      <c r="D40111"/>
      <c r="E40111" s="32"/>
      <c r="F40111"/>
      <c r="G40111"/>
      <c r="H40111"/>
      <c r="I40111"/>
    </row>
    <row r="40112" spans="1:9" x14ac:dyDescent="0.25">
      <c r="A40112"/>
      <c r="B40112"/>
      <c r="C40112" s="32"/>
      <c r="D40112"/>
      <c r="E40112" s="32"/>
      <c r="F40112"/>
      <c r="G40112"/>
      <c r="H40112"/>
      <c r="I40112"/>
    </row>
    <row r="40113" spans="1:9" x14ac:dyDescent="0.25">
      <c r="A40113"/>
      <c r="B40113"/>
      <c r="C40113" s="32"/>
      <c r="D40113"/>
      <c r="E40113" s="32"/>
      <c r="F40113"/>
      <c r="G40113"/>
      <c r="H40113"/>
      <c r="I40113"/>
    </row>
    <row r="40114" spans="1:9" x14ac:dyDescent="0.25">
      <c r="A40114"/>
      <c r="B40114"/>
      <c r="C40114" s="32"/>
      <c r="D40114"/>
      <c r="E40114" s="32"/>
      <c r="F40114"/>
      <c r="G40114"/>
      <c r="H40114"/>
      <c r="I40114"/>
    </row>
    <row r="40115" spans="1:9" x14ac:dyDescent="0.25">
      <c r="A40115"/>
      <c r="B40115"/>
      <c r="C40115" s="32"/>
      <c r="D40115"/>
      <c r="E40115" s="32"/>
      <c r="F40115"/>
      <c r="G40115"/>
      <c r="H40115"/>
      <c r="I40115"/>
    </row>
    <row r="40116" spans="1:9" x14ac:dyDescent="0.25">
      <c r="A40116"/>
      <c r="B40116"/>
      <c r="C40116" s="32"/>
      <c r="D40116"/>
      <c r="E40116" s="32"/>
      <c r="F40116"/>
      <c r="G40116"/>
      <c r="H40116"/>
      <c r="I40116"/>
    </row>
    <row r="40117" spans="1:9" x14ac:dyDescent="0.25">
      <c r="A40117"/>
      <c r="B40117"/>
      <c r="C40117" s="32"/>
      <c r="D40117"/>
      <c r="E40117" s="32"/>
      <c r="F40117"/>
      <c r="G40117"/>
      <c r="H40117"/>
      <c r="I40117"/>
    </row>
    <row r="40118" spans="1:9" x14ac:dyDescent="0.25">
      <c r="A40118"/>
      <c r="B40118"/>
      <c r="C40118" s="32"/>
      <c r="D40118"/>
      <c r="E40118" s="32"/>
      <c r="F40118"/>
      <c r="G40118"/>
      <c r="H40118"/>
      <c r="I40118"/>
    </row>
    <row r="40119" spans="1:9" x14ac:dyDescent="0.25">
      <c r="A40119"/>
      <c r="B40119"/>
      <c r="C40119" s="32"/>
      <c r="D40119"/>
      <c r="E40119" s="32"/>
      <c r="F40119"/>
      <c r="G40119"/>
      <c r="H40119"/>
      <c r="I40119"/>
    </row>
    <row r="40120" spans="1:9" x14ac:dyDescent="0.25">
      <c r="A40120"/>
      <c r="B40120"/>
      <c r="C40120" s="32"/>
      <c r="D40120"/>
      <c r="E40120" s="32"/>
      <c r="F40120"/>
      <c r="G40120"/>
      <c r="H40120"/>
      <c r="I40120"/>
    </row>
    <row r="40121" spans="1:9" x14ac:dyDescent="0.25">
      <c r="A40121"/>
      <c r="B40121"/>
      <c r="C40121" s="32"/>
      <c r="D40121"/>
      <c r="E40121" s="32"/>
      <c r="F40121"/>
      <c r="G40121"/>
      <c r="H40121"/>
      <c r="I40121"/>
    </row>
    <row r="40122" spans="1:9" x14ac:dyDescent="0.25">
      <c r="A40122"/>
      <c r="B40122"/>
      <c r="C40122" s="32"/>
      <c r="D40122"/>
      <c r="E40122" s="32"/>
      <c r="F40122"/>
      <c r="G40122"/>
      <c r="H40122"/>
      <c r="I40122"/>
    </row>
    <row r="40123" spans="1:9" x14ac:dyDescent="0.25">
      <c r="A40123"/>
      <c r="B40123"/>
      <c r="C40123" s="32"/>
      <c r="D40123"/>
      <c r="E40123" s="32"/>
      <c r="F40123"/>
      <c r="G40123"/>
      <c r="H40123"/>
      <c r="I40123"/>
    </row>
    <row r="40124" spans="1:9" x14ac:dyDescent="0.25">
      <c r="A40124"/>
      <c r="B40124"/>
      <c r="C40124" s="32"/>
      <c r="D40124"/>
      <c r="E40124" s="32"/>
      <c r="F40124"/>
      <c r="G40124"/>
      <c r="H40124"/>
      <c r="I40124"/>
    </row>
    <row r="40125" spans="1:9" x14ac:dyDescent="0.25">
      <c r="A40125"/>
      <c r="B40125"/>
      <c r="C40125" s="32"/>
      <c r="D40125"/>
      <c r="E40125" s="32"/>
      <c r="F40125"/>
      <c r="G40125"/>
      <c r="H40125"/>
      <c r="I40125"/>
    </row>
    <row r="40126" spans="1:9" x14ac:dyDescent="0.25">
      <c r="A40126"/>
      <c r="B40126"/>
      <c r="C40126" s="32"/>
      <c r="D40126"/>
      <c r="E40126" s="32"/>
      <c r="F40126"/>
      <c r="G40126"/>
      <c r="H40126"/>
      <c r="I40126"/>
    </row>
    <row r="40127" spans="1:9" x14ac:dyDescent="0.25">
      <c r="A40127"/>
      <c r="B40127"/>
      <c r="C40127" s="32"/>
      <c r="D40127"/>
      <c r="E40127" s="32"/>
      <c r="F40127"/>
      <c r="G40127"/>
      <c r="H40127"/>
      <c r="I40127"/>
    </row>
    <row r="40128" spans="1:9" x14ac:dyDescent="0.25">
      <c r="A40128"/>
      <c r="B40128"/>
      <c r="C40128" s="32"/>
      <c r="D40128"/>
      <c r="E40128" s="32"/>
      <c r="F40128"/>
      <c r="G40128"/>
      <c r="H40128"/>
      <c r="I40128"/>
    </row>
    <row r="40129" spans="1:9" x14ac:dyDescent="0.25">
      <c r="A40129"/>
      <c r="B40129"/>
      <c r="C40129" s="32"/>
      <c r="D40129"/>
      <c r="E40129" s="32"/>
      <c r="F40129"/>
      <c r="G40129"/>
      <c r="H40129"/>
      <c r="I40129"/>
    </row>
    <row r="40130" spans="1:9" x14ac:dyDescent="0.25">
      <c r="A40130"/>
      <c r="B40130"/>
      <c r="C40130" s="32"/>
      <c r="D40130"/>
      <c r="E40130" s="32"/>
      <c r="F40130"/>
      <c r="G40130"/>
      <c r="H40130"/>
      <c r="I40130"/>
    </row>
    <row r="40131" spans="1:9" x14ac:dyDescent="0.25">
      <c r="A40131"/>
      <c r="B40131"/>
      <c r="C40131" s="32"/>
      <c r="D40131"/>
      <c r="E40131" s="32"/>
      <c r="F40131"/>
      <c r="G40131"/>
      <c r="H40131"/>
      <c r="I40131"/>
    </row>
    <row r="40132" spans="1:9" x14ac:dyDescent="0.25">
      <c r="A40132"/>
      <c r="B40132"/>
      <c r="C40132" s="32"/>
      <c r="D40132"/>
      <c r="E40132" s="32"/>
      <c r="F40132"/>
      <c r="G40132"/>
      <c r="H40132"/>
      <c r="I40132"/>
    </row>
    <row r="40133" spans="1:9" x14ac:dyDescent="0.25">
      <c r="A40133"/>
      <c r="B40133"/>
      <c r="C40133" s="32"/>
      <c r="D40133"/>
      <c r="E40133" s="32"/>
      <c r="F40133"/>
      <c r="G40133"/>
      <c r="H40133"/>
      <c r="I40133"/>
    </row>
    <row r="40134" spans="1:9" x14ac:dyDescent="0.25">
      <c r="A40134"/>
      <c r="B40134"/>
      <c r="C40134" s="32"/>
      <c r="D40134"/>
      <c r="E40134" s="32"/>
      <c r="F40134"/>
      <c r="G40134"/>
      <c r="H40134"/>
      <c r="I40134"/>
    </row>
    <row r="40135" spans="1:9" x14ac:dyDescent="0.25">
      <c r="A40135"/>
      <c r="B40135"/>
      <c r="C40135" s="32"/>
      <c r="D40135"/>
      <c r="E40135" s="32"/>
      <c r="F40135"/>
      <c r="G40135"/>
      <c r="H40135"/>
      <c r="I40135"/>
    </row>
    <row r="40136" spans="1:9" x14ac:dyDescent="0.25">
      <c r="A40136"/>
      <c r="B40136"/>
      <c r="C40136" s="32"/>
      <c r="D40136"/>
      <c r="E40136" s="32"/>
      <c r="F40136"/>
      <c r="G40136"/>
      <c r="H40136"/>
      <c r="I40136"/>
    </row>
    <row r="40137" spans="1:9" x14ac:dyDescent="0.25">
      <c r="A40137"/>
      <c r="B40137"/>
      <c r="C40137" s="32"/>
      <c r="D40137"/>
      <c r="E40137" s="32"/>
      <c r="F40137"/>
      <c r="G40137"/>
      <c r="H40137"/>
      <c r="I40137"/>
    </row>
    <row r="40138" spans="1:9" x14ac:dyDescent="0.25">
      <c r="A40138"/>
      <c r="B40138"/>
      <c r="C40138" s="32"/>
      <c r="D40138"/>
      <c r="E40138" s="32"/>
      <c r="F40138"/>
      <c r="G40138"/>
      <c r="H40138"/>
      <c r="I40138"/>
    </row>
    <row r="40139" spans="1:9" x14ac:dyDescent="0.25">
      <c r="A40139"/>
      <c r="B40139"/>
      <c r="C40139" s="32"/>
      <c r="D40139"/>
      <c r="E40139" s="32"/>
      <c r="F40139"/>
      <c r="G40139"/>
      <c r="H40139"/>
      <c r="I40139"/>
    </row>
    <row r="40140" spans="1:9" x14ac:dyDescent="0.25">
      <c r="A40140"/>
      <c r="B40140"/>
      <c r="C40140" s="32"/>
      <c r="D40140"/>
      <c r="E40140" s="32"/>
      <c r="F40140"/>
      <c r="G40140"/>
      <c r="H40140"/>
      <c r="I40140"/>
    </row>
    <row r="40141" spans="1:9" x14ac:dyDescent="0.25">
      <c r="A40141"/>
      <c r="B40141"/>
      <c r="C40141" s="32"/>
      <c r="D40141"/>
      <c r="E40141" s="32"/>
      <c r="F40141"/>
      <c r="G40141"/>
      <c r="H40141"/>
      <c r="I40141"/>
    </row>
    <row r="40142" spans="1:9" x14ac:dyDescent="0.25">
      <c r="A40142"/>
      <c r="B40142"/>
      <c r="C40142" s="32"/>
      <c r="D40142"/>
      <c r="E40142" s="32"/>
      <c r="F40142"/>
      <c r="G40142"/>
      <c r="H40142"/>
      <c r="I40142"/>
    </row>
    <row r="40143" spans="1:9" x14ac:dyDescent="0.25">
      <c r="A40143"/>
      <c r="B40143"/>
      <c r="C40143" s="32"/>
      <c r="D40143"/>
      <c r="E40143" s="32"/>
      <c r="F40143"/>
      <c r="G40143"/>
      <c r="H40143"/>
      <c r="I40143"/>
    </row>
    <row r="40144" spans="1:9" x14ac:dyDescent="0.25">
      <c r="A40144"/>
      <c r="B40144"/>
      <c r="C40144" s="32"/>
      <c r="D40144"/>
      <c r="E40144" s="32"/>
      <c r="F40144"/>
      <c r="G40144"/>
      <c r="H40144"/>
      <c r="I40144"/>
    </row>
    <row r="40145" spans="1:9" x14ac:dyDescent="0.25">
      <c r="A40145"/>
      <c r="B40145"/>
      <c r="C40145" s="32"/>
      <c r="D40145"/>
      <c r="E40145" s="32"/>
      <c r="F40145"/>
      <c r="G40145"/>
      <c r="H40145"/>
      <c r="I40145"/>
    </row>
    <row r="40146" spans="1:9" x14ac:dyDescent="0.25">
      <c r="A40146"/>
      <c r="B40146"/>
      <c r="C40146" s="32"/>
      <c r="D40146"/>
      <c r="E40146" s="32"/>
      <c r="F40146"/>
      <c r="G40146"/>
      <c r="H40146"/>
      <c r="I40146"/>
    </row>
    <row r="40147" spans="1:9" x14ac:dyDescent="0.25">
      <c r="A40147"/>
      <c r="B40147"/>
      <c r="C40147" s="32"/>
      <c r="D40147"/>
      <c r="E40147" s="32"/>
      <c r="F40147"/>
      <c r="G40147"/>
      <c r="H40147"/>
      <c r="I40147"/>
    </row>
    <row r="40148" spans="1:9" x14ac:dyDescent="0.25">
      <c r="A40148"/>
      <c r="B40148"/>
      <c r="C40148" s="32"/>
      <c r="D40148"/>
      <c r="E40148" s="32"/>
      <c r="F40148"/>
      <c r="G40148"/>
      <c r="H40148"/>
      <c r="I40148"/>
    </row>
    <row r="40149" spans="1:9" x14ac:dyDescent="0.25">
      <c r="A40149"/>
      <c r="B40149"/>
      <c r="C40149" s="32"/>
      <c r="D40149"/>
      <c r="E40149" s="32"/>
      <c r="F40149"/>
      <c r="G40149"/>
      <c r="H40149"/>
      <c r="I40149"/>
    </row>
    <row r="40150" spans="1:9" x14ac:dyDescent="0.25">
      <c r="A40150"/>
      <c r="B40150"/>
      <c r="C40150" s="32"/>
      <c r="D40150"/>
      <c r="E40150" s="32"/>
      <c r="F40150"/>
      <c r="G40150"/>
      <c r="H40150"/>
      <c r="I40150"/>
    </row>
    <row r="40151" spans="1:9" x14ac:dyDescent="0.25">
      <c r="A40151"/>
      <c r="B40151"/>
      <c r="C40151" s="32"/>
      <c r="D40151"/>
      <c r="E40151" s="32"/>
      <c r="F40151"/>
      <c r="G40151"/>
      <c r="H40151"/>
      <c r="I40151"/>
    </row>
    <row r="40152" spans="1:9" x14ac:dyDescent="0.25">
      <c r="A40152"/>
      <c r="B40152"/>
      <c r="C40152" s="32"/>
      <c r="D40152"/>
      <c r="E40152" s="32"/>
      <c r="F40152"/>
      <c r="G40152"/>
      <c r="H40152"/>
      <c r="I40152"/>
    </row>
    <row r="40153" spans="1:9" x14ac:dyDescent="0.25">
      <c r="A40153"/>
      <c r="B40153"/>
      <c r="C40153" s="32"/>
      <c r="D40153"/>
      <c r="E40153" s="32"/>
      <c r="F40153"/>
      <c r="G40153"/>
      <c r="H40153"/>
      <c r="I40153"/>
    </row>
    <row r="40154" spans="1:9" x14ac:dyDescent="0.25">
      <c r="A40154"/>
      <c r="B40154"/>
      <c r="C40154" s="32"/>
      <c r="D40154"/>
      <c r="E40154" s="32"/>
      <c r="F40154"/>
      <c r="G40154"/>
      <c r="H40154"/>
      <c r="I40154"/>
    </row>
    <row r="40155" spans="1:9" x14ac:dyDescent="0.25">
      <c r="A40155"/>
      <c r="B40155"/>
      <c r="C40155" s="32"/>
      <c r="D40155"/>
      <c r="E40155" s="32"/>
      <c r="F40155"/>
      <c r="G40155"/>
      <c r="H40155"/>
      <c r="I40155"/>
    </row>
    <row r="40156" spans="1:9" x14ac:dyDescent="0.25">
      <c r="A40156"/>
      <c r="B40156"/>
      <c r="C40156" s="32"/>
      <c r="D40156"/>
      <c r="E40156" s="32"/>
      <c r="F40156"/>
      <c r="G40156"/>
      <c r="H40156"/>
      <c r="I40156"/>
    </row>
    <row r="40157" spans="1:9" x14ac:dyDescent="0.25">
      <c r="A40157"/>
      <c r="B40157"/>
      <c r="C40157" s="32"/>
      <c r="D40157"/>
      <c r="E40157" s="32"/>
      <c r="F40157"/>
      <c r="G40157"/>
      <c r="H40157"/>
      <c r="I40157"/>
    </row>
    <row r="40158" spans="1:9" x14ac:dyDescent="0.25">
      <c r="A40158"/>
      <c r="B40158"/>
      <c r="C40158" s="32"/>
      <c r="D40158"/>
      <c r="E40158" s="32"/>
      <c r="F40158"/>
      <c r="G40158"/>
      <c r="H40158"/>
      <c r="I40158"/>
    </row>
    <row r="40159" spans="1:9" x14ac:dyDescent="0.25">
      <c r="A40159"/>
      <c r="B40159"/>
      <c r="C40159" s="32"/>
      <c r="D40159"/>
      <c r="E40159" s="32"/>
      <c r="F40159"/>
      <c r="G40159"/>
      <c r="H40159"/>
      <c r="I40159"/>
    </row>
    <row r="40160" spans="1:9" x14ac:dyDescent="0.25">
      <c r="A40160"/>
      <c r="B40160"/>
      <c r="C40160" s="32"/>
      <c r="D40160"/>
      <c r="E40160" s="32"/>
      <c r="F40160"/>
      <c r="G40160"/>
      <c r="H40160"/>
      <c r="I40160"/>
    </row>
    <row r="40161" spans="1:9" x14ac:dyDescent="0.25">
      <c r="A40161"/>
      <c r="B40161"/>
      <c r="C40161" s="32"/>
      <c r="D40161"/>
      <c r="E40161" s="32"/>
      <c r="F40161"/>
      <c r="G40161"/>
      <c r="H40161"/>
      <c r="I40161"/>
    </row>
    <row r="40162" spans="1:9" x14ac:dyDescent="0.25">
      <c r="A40162"/>
      <c r="B40162"/>
      <c r="C40162" s="32"/>
      <c r="D40162"/>
      <c r="E40162" s="32"/>
      <c r="F40162"/>
      <c r="G40162"/>
      <c r="H40162"/>
      <c r="I40162"/>
    </row>
    <row r="40163" spans="1:9" x14ac:dyDescent="0.25">
      <c r="A40163"/>
      <c r="B40163"/>
      <c r="C40163" s="32"/>
      <c r="D40163"/>
      <c r="E40163" s="32"/>
      <c r="F40163"/>
      <c r="G40163"/>
      <c r="H40163"/>
      <c r="I40163"/>
    </row>
    <row r="40164" spans="1:9" x14ac:dyDescent="0.25">
      <c r="A40164"/>
      <c r="B40164"/>
      <c r="C40164" s="32"/>
      <c r="D40164"/>
      <c r="E40164" s="32"/>
      <c r="F40164"/>
      <c r="G40164"/>
      <c r="H40164"/>
      <c r="I40164"/>
    </row>
    <row r="40165" spans="1:9" x14ac:dyDescent="0.25">
      <c r="A40165"/>
      <c r="B40165"/>
      <c r="C40165" s="32"/>
      <c r="D40165"/>
      <c r="E40165" s="32"/>
      <c r="F40165"/>
      <c r="G40165"/>
      <c r="H40165"/>
      <c r="I40165"/>
    </row>
    <row r="40166" spans="1:9" x14ac:dyDescent="0.25">
      <c r="A40166"/>
      <c r="B40166"/>
      <c r="C40166" s="32"/>
      <c r="D40166"/>
      <c r="E40166" s="32"/>
      <c r="F40166"/>
      <c r="G40166"/>
      <c r="H40166"/>
      <c r="I40166"/>
    </row>
    <row r="40167" spans="1:9" x14ac:dyDescent="0.25">
      <c r="A40167"/>
      <c r="B40167"/>
      <c r="C40167" s="32"/>
      <c r="D40167"/>
      <c r="E40167" s="32"/>
      <c r="F40167"/>
      <c r="G40167"/>
      <c r="H40167"/>
      <c r="I40167"/>
    </row>
    <row r="40168" spans="1:9" x14ac:dyDescent="0.25">
      <c r="A40168"/>
      <c r="B40168"/>
      <c r="C40168" s="32"/>
      <c r="D40168"/>
      <c r="E40168" s="32"/>
      <c r="F40168"/>
      <c r="G40168"/>
      <c r="H40168"/>
      <c r="I40168"/>
    </row>
    <row r="40169" spans="1:9" x14ac:dyDescent="0.25">
      <c r="A40169"/>
      <c r="B40169"/>
      <c r="C40169" s="32"/>
      <c r="D40169"/>
      <c r="E40169" s="32"/>
      <c r="F40169"/>
      <c r="G40169"/>
      <c r="H40169"/>
      <c r="I40169"/>
    </row>
    <row r="40170" spans="1:9" x14ac:dyDescent="0.25">
      <c r="A40170"/>
      <c r="B40170"/>
      <c r="C40170" s="32"/>
      <c r="D40170"/>
      <c r="E40170" s="32"/>
      <c r="F40170"/>
      <c r="G40170"/>
      <c r="H40170"/>
      <c r="I40170"/>
    </row>
    <row r="40171" spans="1:9" x14ac:dyDescent="0.25">
      <c r="A40171"/>
      <c r="B40171"/>
      <c r="C40171" s="32"/>
      <c r="D40171"/>
      <c r="E40171" s="32"/>
      <c r="F40171"/>
      <c r="G40171"/>
      <c r="H40171"/>
      <c r="I40171"/>
    </row>
    <row r="40172" spans="1:9" x14ac:dyDescent="0.25">
      <c r="A40172"/>
      <c r="B40172"/>
      <c r="C40172" s="32"/>
      <c r="D40172"/>
      <c r="E40172" s="32"/>
      <c r="F40172"/>
      <c r="G40172"/>
      <c r="H40172"/>
      <c r="I40172"/>
    </row>
    <row r="40173" spans="1:9" x14ac:dyDescent="0.25">
      <c r="A40173"/>
      <c r="B40173"/>
      <c r="C40173" s="32"/>
      <c r="D40173"/>
      <c r="E40173" s="32"/>
      <c r="F40173"/>
      <c r="G40173"/>
      <c r="H40173"/>
      <c r="I40173"/>
    </row>
    <row r="40174" spans="1:9" x14ac:dyDescent="0.25">
      <c r="A40174"/>
      <c r="B40174"/>
      <c r="C40174" s="32"/>
      <c r="D40174"/>
      <c r="E40174" s="32"/>
      <c r="F40174"/>
      <c r="G40174"/>
      <c r="H40174"/>
      <c r="I40174"/>
    </row>
    <row r="40175" spans="1:9" x14ac:dyDescent="0.25">
      <c r="A40175"/>
      <c r="B40175"/>
      <c r="C40175" s="32"/>
      <c r="D40175"/>
      <c r="E40175" s="32"/>
      <c r="F40175"/>
      <c r="G40175"/>
      <c r="H40175"/>
      <c r="I40175"/>
    </row>
    <row r="40176" spans="1:9" x14ac:dyDescent="0.25">
      <c r="A40176"/>
      <c r="B40176"/>
      <c r="C40176" s="32"/>
      <c r="D40176"/>
      <c r="E40176" s="32"/>
      <c r="F40176"/>
      <c r="G40176"/>
      <c r="H40176"/>
      <c r="I40176"/>
    </row>
    <row r="40177" spans="1:9" x14ac:dyDescent="0.25">
      <c r="A40177"/>
      <c r="B40177"/>
      <c r="C40177" s="32"/>
      <c r="D40177"/>
      <c r="E40177" s="32"/>
      <c r="F40177"/>
      <c r="G40177"/>
      <c r="H40177"/>
      <c r="I40177"/>
    </row>
    <row r="40178" spans="1:9" x14ac:dyDescent="0.25">
      <c r="A40178"/>
      <c r="B40178"/>
      <c r="C40178" s="32"/>
      <c r="D40178"/>
      <c r="E40178" s="32"/>
      <c r="F40178"/>
      <c r="G40178"/>
      <c r="H40178"/>
      <c r="I40178"/>
    </row>
    <row r="40179" spans="1:9" x14ac:dyDescent="0.25">
      <c r="A40179"/>
      <c r="B40179"/>
      <c r="C40179" s="32"/>
      <c r="D40179"/>
      <c r="E40179" s="32"/>
      <c r="F40179"/>
      <c r="G40179"/>
      <c r="H40179"/>
      <c r="I40179"/>
    </row>
    <row r="40180" spans="1:9" x14ac:dyDescent="0.25">
      <c r="A40180"/>
      <c r="B40180"/>
      <c r="C40180" s="32"/>
      <c r="D40180"/>
      <c r="E40180" s="32"/>
      <c r="F40180"/>
      <c r="G40180"/>
      <c r="H40180"/>
      <c r="I40180"/>
    </row>
    <row r="40181" spans="1:9" x14ac:dyDescent="0.25">
      <c r="A40181"/>
      <c r="B40181"/>
      <c r="C40181" s="32"/>
      <c r="D40181"/>
      <c r="E40181" s="32"/>
      <c r="F40181"/>
      <c r="G40181"/>
      <c r="H40181"/>
      <c r="I40181"/>
    </row>
    <row r="40182" spans="1:9" x14ac:dyDescent="0.25">
      <c r="A40182"/>
      <c r="B40182"/>
      <c r="C40182" s="32"/>
      <c r="D40182"/>
      <c r="E40182" s="32"/>
      <c r="F40182"/>
      <c r="G40182"/>
      <c r="H40182"/>
      <c r="I40182"/>
    </row>
    <row r="40183" spans="1:9" x14ac:dyDescent="0.25">
      <c r="A40183"/>
      <c r="B40183"/>
      <c r="C40183" s="32"/>
      <c r="D40183"/>
      <c r="E40183" s="32"/>
      <c r="F40183"/>
      <c r="G40183"/>
      <c r="H40183"/>
      <c r="I40183"/>
    </row>
    <row r="40184" spans="1:9" x14ac:dyDescent="0.25">
      <c r="A40184"/>
      <c r="B40184"/>
      <c r="C40184" s="32"/>
      <c r="D40184"/>
      <c r="E40184" s="32"/>
      <c r="F40184"/>
      <c r="G40184"/>
      <c r="H40184"/>
      <c r="I40184"/>
    </row>
    <row r="40185" spans="1:9" x14ac:dyDescent="0.25">
      <c r="A40185"/>
      <c r="B40185"/>
      <c r="C40185" s="32"/>
      <c r="D40185"/>
      <c r="E40185" s="32"/>
      <c r="F40185"/>
      <c r="G40185"/>
      <c r="H40185"/>
      <c r="I40185"/>
    </row>
    <row r="40186" spans="1:9" x14ac:dyDescent="0.25">
      <c r="A40186"/>
      <c r="B40186"/>
      <c r="C40186" s="32"/>
      <c r="D40186"/>
      <c r="E40186" s="32"/>
      <c r="F40186"/>
      <c r="G40186"/>
      <c r="H40186"/>
      <c r="I40186"/>
    </row>
    <row r="40187" spans="1:9" x14ac:dyDescent="0.25">
      <c r="A40187"/>
      <c r="B40187"/>
      <c r="C40187" s="32"/>
      <c r="D40187"/>
      <c r="E40187" s="32"/>
      <c r="F40187"/>
      <c r="G40187"/>
      <c r="H40187"/>
      <c r="I40187"/>
    </row>
    <row r="40188" spans="1:9" x14ac:dyDescent="0.25">
      <c r="A40188"/>
      <c r="B40188"/>
      <c r="C40188" s="32"/>
      <c r="D40188"/>
      <c r="E40188" s="32"/>
      <c r="F40188"/>
      <c r="G40188"/>
      <c r="H40188"/>
      <c r="I40188"/>
    </row>
    <row r="40189" spans="1:9" x14ac:dyDescent="0.25">
      <c r="A40189"/>
      <c r="B40189"/>
      <c r="C40189" s="32"/>
      <c r="D40189"/>
      <c r="E40189" s="32"/>
      <c r="F40189"/>
      <c r="G40189"/>
      <c r="H40189"/>
      <c r="I40189"/>
    </row>
    <row r="40190" spans="1:9" x14ac:dyDescent="0.25">
      <c r="A40190"/>
      <c r="B40190"/>
      <c r="C40190" s="32"/>
      <c r="D40190"/>
      <c r="E40190" s="32"/>
      <c r="F40190"/>
      <c r="G40190"/>
      <c r="H40190"/>
      <c r="I40190"/>
    </row>
    <row r="40191" spans="1:9" x14ac:dyDescent="0.25">
      <c r="A40191"/>
      <c r="B40191"/>
      <c r="C40191" s="32"/>
      <c r="D40191"/>
      <c r="E40191" s="32"/>
      <c r="F40191"/>
      <c r="G40191"/>
      <c r="H40191"/>
      <c r="I40191"/>
    </row>
    <row r="40192" spans="1:9" x14ac:dyDescent="0.25">
      <c r="A40192"/>
      <c r="B40192"/>
      <c r="C40192" s="32"/>
      <c r="D40192"/>
      <c r="E40192" s="32"/>
      <c r="F40192"/>
      <c r="G40192"/>
      <c r="H40192"/>
      <c r="I40192"/>
    </row>
    <row r="40193" spans="1:9" x14ac:dyDescent="0.25">
      <c r="A40193"/>
      <c r="B40193"/>
      <c r="C40193" s="32"/>
      <c r="D40193"/>
      <c r="E40193" s="32"/>
      <c r="F40193"/>
      <c r="G40193"/>
      <c r="H40193"/>
      <c r="I40193"/>
    </row>
    <row r="40194" spans="1:9" x14ac:dyDescent="0.25">
      <c r="A40194"/>
      <c r="B40194"/>
      <c r="C40194" s="32"/>
      <c r="D40194"/>
      <c r="E40194" s="32"/>
      <c r="F40194"/>
      <c r="G40194"/>
      <c r="H40194"/>
      <c r="I40194"/>
    </row>
    <row r="40195" spans="1:9" x14ac:dyDescent="0.25">
      <c r="A40195"/>
      <c r="B40195"/>
      <c r="C40195" s="32"/>
      <c r="D40195"/>
      <c r="E40195" s="32"/>
      <c r="F40195"/>
      <c r="G40195"/>
      <c r="H40195"/>
      <c r="I40195"/>
    </row>
    <row r="40196" spans="1:9" x14ac:dyDescent="0.25">
      <c r="A40196"/>
      <c r="B40196"/>
      <c r="C40196" s="32"/>
      <c r="D40196"/>
      <c r="E40196" s="32"/>
      <c r="F40196"/>
      <c r="G40196"/>
      <c r="H40196"/>
      <c r="I40196"/>
    </row>
    <row r="40197" spans="1:9" x14ac:dyDescent="0.25">
      <c r="A40197"/>
      <c r="B40197"/>
      <c r="C40197" s="32"/>
      <c r="D40197"/>
      <c r="E40197" s="32"/>
      <c r="F40197"/>
      <c r="G40197"/>
      <c r="H40197"/>
      <c r="I40197"/>
    </row>
    <row r="40198" spans="1:9" x14ac:dyDescent="0.25">
      <c r="A40198"/>
      <c r="B40198"/>
      <c r="C40198" s="32"/>
      <c r="D40198"/>
      <c r="E40198" s="32"/>
      <c r="F40198"/>
      <c r="G40198"/>
      <c r="H40198"/>
      <c r="I40198"/>
    </row>
    <row r="40199" spans="1:9" x14ac:dyDescent="0.25">
      <c r="A40199"/>
      <c r="B40199"/>
      <c r="C40199" s="32"/>
      <c r="D40199"/>
      <c r="E40199" s="32"/>
      <c r="F40199"/>
      <c r="G40199"/>
      <c r="H40199"/>
      <c r="I40199"/>
    </row>
    <row r="40200" spans="1:9" x14ac:dyDescent="0.25">
      <c r="A40200"/>
      <c r="B40200"/>
      <c r="C40200" s="32"/>
      <c r="D40200"/>
      <c r="E40200" s="32"/>
      <c r="F40200"/>
      <c r="G40200"/>
      <c r="H40200"/>
      <c r="I40200"/>
    </row>
    <row r="40201" spans="1:9" x14ac:dyDescent="0.25">
      <c r="A40201"/>
      <c r="B40201"/>
      <c r="C40201" s="32"/>
      <c r="D40201"/>
      <c r="E40201" s="32"/>
      <c r="F40201"/>
      <c r="G40201"/>
      <c r="H40201"/>
      <c r="I40201"/>
    </row>
    <row r="40202" spans="1:9" x14ac:dyDescent="0.25">
      <c r="A40202"/>
      <c r="B40202"/>
      <c r="C40202" s="32"/>
      <c r="D40202"/>
      <c r="E40202" s="32"/>
      <c r="F40202"/>
      <c r="G40202"/>
      <c r="H40202"/>
      <c r="I40202"/>
    </row>
    <row r="40203" spans="1:9" x14ac:dyDescent="0.25">
      <c r="A40203"/>
      <c r="B40203"/>
      <c r="C40203" s="32"/>
      <c r="D40203"/>
      <c r="E40203" s="32"/>
      <c r="F40203"/>
      <c r="G40203"/>
      <c r="H40203"/>
      <c r="I40203"/>
    </row>
    <row r="40204" spans="1:9" x14ac:dyDescent="0.25">
      <c r="A40204"/>
      <c r="B40204"/>
      <c r="C40204" s="32"/>
      <c r="D40204"/>
      <c r="E40204" s="32"/>
      <c r="F40204"/>
      <c r="G40204"/>
      <c r="H40204"/>
      <c r="I40204"/>
    </row>
    <row r="40205" spans="1:9" x14ac:dyDescent="0.25">
      <c r="A40205"/>
      <c r="B40205"/>
      <c r="C40205" s="32"/>
      <c r="D40205"/>
      <c r="E40205" s="32"/>
      <c r="F40205"/>
      <c r="G40205"/>
      <c r="H40205"/>
      <c r="I40205"/>
    </row>
    <row r="40206" spans="1:9" x14ac:dyDescent="0.25">
      <c r="A40206"/>
      <c r="B40206"/>
      <c r="C40206" s="32"/>
      <c r="D40206"/>
      <c r="E40206" s="32"/>
      <c r="F40206"/>
      <c r="G40206"/>
      <c r="H40206"/>
      <c r="I40206"/>
    </row>
    <row r="40207" spans="1:9" x14ac:dyDescent="0.25">
      <c r="A40207"/>
      <c r="B40207"/>
      <c r="C40207" s="32"/>
      <c r="D40207"/>
      <c r="E40207" s="32"/>
      <c r="F40207"/>
      <c r="G40207"/>
      <c r="H40207"/>
      <c r="I40207"/>
    </row>
    <row r="40208" spans="1:9" x14ac:dyDescent="0.25">
      <c r="A40208"/>
      <c r="B40208"/>
      <c r="C40208" s="32"/>
      <c r="D40208"/>
      <c r="E40208" s="32"/>
      <c r="F40208"/>
      <c r="G40208"/>
      <c r="H40208"/>
      <c r="I40208"/>
    </row>
    <row r="40209" spans="1:9" x14ac:dyDescent="0.25">
      <c r="A40209"/>
      <c r="B40209"/>
      <c r="C40209" s="32"/>
      <c r="D40209"/>
      <c r="E40209" s="32"/>
      <c r="F40209"/>
      <c r="G40209"/>
      <c r="H40209"/>
      <c r="I40209"/>
    </row>
    <row r="40210" spans="1:9" x14ac:dyDescent="0.25">
      <c r="A40210"/>
      <c r="B40210"/>
      <c r="C40210" s="32"/>
      <c r="D40210"/>
      <c r="E40210" s="32"/>
      <c r="F40210"/>
      <c r="G40210"/>
      <c r="H40210"/>
      <c r="I40210"/>
    </row>
    <row r="40211" spans="1:9" x14ac:dyDescent="0.25">
      <c r="A40211"/>
      <c r="B40211"/>
      <c r="C40211" s="32"/>
      <c r="D40211"/>
      <c r="E40211" s="32"/>
      <c r="F40211"/>
      <c r="G40211"/>
      <c r="H40211"/>
      <c r="I40211"/>
    </row>
    <row r="40212" spans="1:9" x14ac:dyDescent="0.25">
      <c r="A40212"/>
      <c r="B40212"/>
      <c r="C40212" s="32"/>
      <c r="D40212"/>
      <c r="E40212" s="32"/>
      <c r="F40212"/>
      <c r="G40212"/>
      <c r="H40212"/>
      <c r="I40212"/>
    </row>
    <row r="40213" spans="1:9" x14ac:dyDescent="0.25">
      <c r="A40213"/>
      <c r="B40213"/>
      <c r="C40213" s="32"/>
      <c r="D40213"/>
      <c r="E40213" s="32"/>
      <c r="F40213"/>
      <c r="G40213"/>
      <c r="H40213"/>
      <c r="I40213"/>
    </row>
    <row r="40214" spans="1:9" x14ac:dyDescent="0.25">
      <c r="A40214"/>
      <c r="B40214"/>
      <c r="C40214" s="32"/>
      <c r="D40214"/>
      <c r="E40214" s="32"/>
      <c r="F40214"/>
      <c r="G40214"/>
      <c r="H40214"/>
      <c r="I40214"/>
    </row>
    <row r="40215" spans="1:9" x14ac:dyDescent="0.25">
      <c r="A40215"/>
      <c r="B40215"/>
      <c r="C40215" s="32"/>
      <c r="D40215"/>
      <c r="E40215" s="32"/>
      <c r="F40215"/>
      <c r="G40215"/>
      <c r="H40215"/>
      <c r="I40215"/>
    </row>
    <row r="40216" spans="1:9" x14ac:dyDescent="0.25">
      <c r="A40216"/>
      <c r="B40216"/>
      <c r="C40216" s="32"/>
      <c r="D40216"/>
      <c r="E40216" s="32"/>
      <c r="F40216"/>
      <c r="G40216"/>
      <c r="H40216"/>
      <c r="I40216"/>
    </row>
    <row r="40217" spans="1:9" x14ac:dyDescent="0.25">
      <c r="A40217"/>
      <c r="B40217"/>
      <c r="C40217" s="32"/>
      <c r="D40217"/>
      <c r="E40217" s="32"/>
      <c r="F40217"/>
      <c r="G40217"/>
      <c r="H40217"/>
      <c r="I40217"/>
    </row>
    <row r="40218" spans="1:9" x14ac:dyDescent="0.25">
      <c r="A40218"/>
      <c r="B40218"/>
      <c r="C40218" s="32"/>
      <c r="D40218"/>
      <c r="E40218" s="32"/>
      <c r="F40218"/>
      <c r="G40218"/>
      <c r="H40218"/>
      <c r="I40218"/>
    </row>
    <row r="40219" spans="1:9" x14ac:dyDescent="0.25">
      <c r="A40219"/>
      <c r="B40219"/>
      <c r="C40219" s="32"/>
      <c r="D40219"/>
      <c r="E40219" s="32"/>
      <c r="F40219"/>
      <c r="G40219"/>
      <c r="H40219"/>
      <c r="I40219"/>
    </row>
    <row r="40220" spans="1:9" x14ac:dyDescent="0.25">
      <c r="A40220"/>
      <c r="B40220"/>
      <c r="C40220" s="32"/>
      <c r="D40220"/>
      <c r="E40220" s="32"/>
      <c r="F40220"/>
      <c r="G40220"/>
      <c r="H40220"/>
      <c r="I40220"/>
    </row>
    <row r="40221" spans="1:9" x14ac:dyDescent="0.25">
      <c r="A40221"/>
      <c r="B40221"/>
      <c r="C40221" s="32"/>
      <c r="D40221"/>
      <c r="E40221" s="32"/>
      <c r="F40221"/>
      <c r="G40221"/>
      <c r="H40221"/>
      <c r="I40221"/>
    </row>
    <row r="40222" spans="1:9" x14ac:dyDescent="0.25">
      <c r="A40222"/>
      <c r="B40222"/>
      <c r="C40222" s="32"/>
      <c r="D40222"/>
      <c r="E40222" s="32"/>
      <c r="F40222"/>
      <c r="G40222"/>
      <c r="H40222"/>
      <c r="I40222"/>
    </row>
    <row r="40223" spans="1:9" x14ac:dyDescent="0.25">
      <c r="A40223"/>
      <c r="B40223"/>
      <c r="C40223" s="32"/>
      <c r="D40223"/>
      <c r="E40223" s="32"/>
      <c r="F40223"/>
      <c r="G40223"/>
      <c r="H40223"/>
      <c r="I40223"/>
    </row>
    <row r="40224" spans="1:9" x14ac:dyDescent="0.25">
      <c r="A40224"/>
      <c r="B40224"/>
      <c r="C40224" s="32"/>
      <c r="D40224"/>
      <c r="E40224" s="32"/>
      <c r="F40224"/>
      <c r="G40224"/>
      <c r="H40224"/>
      <c r="I40224"/>
    </row>
    <row r="40225" spans="1:9" x14ac:dyDescent="0.25">
      <c r="A40225"/>
      <c r="B40225"/>
      <c r="C40225" s="32"/>
      <c r="D40225"/>
      <c r="E40225" s="32"/>
      <c r="F40225"/>
      <c r="G40225"/>
      <c r="H40225"/>
      <c r="I40225"/>
    </row>
    <row r="40226" spans="1:9" x14ac:dyDescent="0.25">
      <c r="A40226"/>
      <c r="B40226"/>
      <c r="C40226" s="32"/>
      <c r="D40226"/>
      <c r="E40226" s="32"/>
      <c r="F40226"/>
      <c r="G40226"/>
      <c r="H40226"/>
      <c r="I40226"/>
    </row>
    <row r="40227" spans="1:9" x14ac:dyDescent="0.25">
      <c r="A40227"/>
      <c r="B40227"/>
      <c r="C40227" s="32"/>
      <c r="D40227"/>
      <c r="E40227" s="32"/>
      <c r="F40227"/>
      <c r="G40227"/>
      <c r="H40227"/>
      <c r="I40227"/>
    </row>
    <row r="40228" spans="1:9" x14ac:dyDescent="0.25">
      <c r="A40228"/>
      <c r="B40228"/>
      <c r="C40228" s="32"/>
      <c r="D40228"/>
      <c r="E40228" s="32"/>
      <c r="F40228"/>
      <c r="G40228"/>
      <c r="H40228"/>
      <c r="I40228"/>
    </row>
    <row r="40229" spans="1:9" x14ac:dyDescent="0.25">
      <c r="A40229"/>
      <c r="B40229"/>
      <c r="C40229" s="32"/>
      <c r="D40229"/>
      <c r="E40229" s="32"/>
      <c r="F40229"/>
      <c r="G40229"/>
      <c r="H40229"/>
      <c r="I40229"/>
    </row>
    <row r="40230" spans="1:9" x14ac:dyDescent="0.25">
      <c r="A40230"/>
      <c r="B40230"/>
      <c r="C40230" s="32"/>
      <c r="D40230"/>
      <c r="E40230" s="32"/>
      <c r="F40230"/>
      <c r="G40230"/>
      <c r="H40230"/>
      <c r="I40230"/>
    </row>
    <row r="40231" spans="1:9" x14ac:dyDescent="0.25">
      <c r="A40231"/>
      <c r="B40231"/>
      <c r="C40231" s="32"/>
      <c r="D40231"/>
      <c r="E40231" s="32"/>
      <c r="F40231"/>
      <c r="G40231"/>
      <c r="H40231"/>
      <c r="I40231"/>
    </row>
    <row r="40232" spans="1:9" x14ac:dyDescent="0.25">
      <c r="A40232"/>
      <c r="B40232"/>
      <c r="C40232" s="32"/>
      <c r="D40232"/>
      <c r="E40232" s="32"/>
      <c r="F40232"/>
      <c r="G40232"/>
      <c r="H40232"/>
      <c r="I40232"/>
    </row>
    <row r="40233" spans="1:9" x14ac:dyDescent="0.25">
      <c r="A40233"/>
      <c r="B40233"/>
      <c r="C40233" s="32"/>
      <c r="D40233"/>
      <c r="E40233" s="32"/>
      <c r="F40233"/>
      <c r="G40233"/>
      <c r="H40233"/>
      <c r="I40233"/>
    </row>
    <row r="40234" spans="1:9" x14ac:dyDescent="0.25">
      <c r="A40234"/>
      <c r="B40234"/>
      <c r="C40234" s="32"/>
      <c r="D40234"/>
      <c r="E40234" s="32"/>
      <c r="F40234"/>
      <c r="G40234"/>
      <c r="H40234"/>
      <c r="I40234"/>
    </row>
    <row r="40235" spans="1:9" x14ac:dyDescent="0.25">
      <c r="A40235"/>
      <c r="B40235"/>
      <c r="C40235" s="32"/>
      <c r="D40235"/>
      <c r="E40235" s="32"/>
      <c r="F40235"/>
      <c r="G40235"/>
      <c r="H40235"/>
      <c r="I40235"/>
    </row>
    <row r="40236" spans="1:9" x14ac:dyDescent="0.25">
      <c r="A40236"/>
      <c r="B40236"/>
      <c r="C40236" s="32"/>
      <c r="D40236"/>
      <c r="E40236" s="32"/>
      <c r="F40236"/>
      <c r="G40236"/>
      <c r="H40236"/>
      <c r="I40236"/>
    </row>
    <row r="40237" spans="1:9" x14ac:dyDescent="0.25">
      <c r="A40237"/>
      <c r="B40237"/>
      <c r="C40237" s="32"/>
      <c r="D40237"/>
      <c r="E40237" s="32"/>
      <c r="F40237"/>
      <c r="G40237"/>
      <c r="H40237"/>
      <c r="I40237"/>
    </row>
    <row r="40238" spans="1:9" x14ac:dyDescent="0.25">
      <c r="A40238"/>
      <c r="B40238"/>
      <c r="C40238" s="32"/>
      <c r="D40238"/>
      <c r="E40238" s="32"/>
      <c r="F40238"/>
      <c r="G40238"/>
      <c r="H40238"/>
      <c r="I40238"/>
    </row>
    <row r="40239" spans="1:9" x14ac:dyDescent="0.25">
      <c r="A40239"/>
      <c r="B40239"/>
      <c r="C40239" s="32"/>
      <c r="D40239"/>
      <c r="E40239" s="32"/>
      <c r="F40239"/>
      <c r="G40239"/>
      <c r="H40239"/>
      <c r="I40239"/>
    </row>
    <row r="40240" spans="1:9" x14ac:dyDescent="0.25">
      <c r="A40240"/>
      <c r="B40240"/>
      <c r="C40240" s="32"/>
      <c r="D40240"/>
      <c r="E40240" s="32"/>
      <c r="F40240"/>
      <c r="G40240"/>
      <c r="H40240"/>
      <c r="I40240"/>
    </row>
    <row r="40241" spans="1:9" x14ac:dyDescent="0.25">
      <c r="A40241"/>
      <c r="B40241"/>
      <c r="C40241" s="32"/>
      <c r="D40241"/>
      <c r="E40241" s="32"/>
      <c r="F40241"/>
      <c r="G40241"/>
      <c r="H40241"/>
      <c r="I40241"/>
    </row>
    <row r="40242" spans="1:9" x14ac:dyDescent="0.25">
      <c r="A40242"/>
      <c r="B40242"/>
      <c r="C40242" s="32"/>
      <c r="D40242"/>
      <c r="E40242" s="32"/>
      <c r="F40242"/>
      <c r="G40242"/>
      <c r="H40242"/>
      <c r="I40242"/>
    </row>
    <row r="40243" spans="1:9" x14ac:dyDescent="0.25">
      <c r="A40243"/>
      <c r="B40243"/>
      <c r="C40243" s="32"/>
      <c r="D40243"/>
      <c r="E40243" s="32"/>
      <c r="F40243"/>
      <c r="G40243"/>
      <c r="H40243"/>
      <c r="I40243"/>
    </row>
    <row r="40244" spans="1:9" x14ac:dyDescent="0.25">
      <c r="A40244"/>
      <c r="B40244"/>
      <c r="C40244" s="32"/>
      <c r="D40244"/>
      <c r="E40244" s="32"/>
      <c r="F40244"/>
      <c r="G40244"/>
      <c r="H40244"/>
      <c r="I40244"/>
    </row>
    <row r="40245" spans="1:9" x14ac:dyDescent="0.25">
      <c r="A40245"/>
      <c r="B40245"/>
      <c r="C40245" s="32"/>
      <c r="D40245"/>
      <c r="E40245" s="32"/>
      <c r="F40245"/>
      <c r="G40245"/>
      <c r="H40245"/>
      <c r="I40245"/>
    </row>
    <row r="40246" spans="1:9" x14ac:dyDescent="0.25">
      <c r="A40246"/>
      <c r="B40246"/>
      <c r="C40246" s="32"/>
      <c r="D40246"/>
      <c r="E40246" s="32"/>
      <c r="F40246"/>
      <c r="G40246"/>
      <c r="H40246"/>
      <c r="I40246"/>
    </row>
    <row r="40247" spans="1:9" x14ac:dyDescent="0.25">
      <c r="A40247"/>
      <c r="B40247"/>
      <c r="C40247" s="32"/>
      <c r="D40247"/>
      <c r="E40247" s="32"/>
      <c r="F40247"/>
      <c r="G40247"/>
      <c r="H40247"/>
      <c r="I40247"/>
    </row>
    <row r="40248" spans="1:9" x14ac:dyDescent="0.25">
      <c r="A40248"/>
      <c r="B40248"/>
      <c r="C40248" s="32"/>
      <c r="D40248"/>
      <c r="E40248" s="32"/>
      <c r="F40248"/>
      <c r="G40248"/>
      <c r="H40248"/>
      <c r="I40248"/>
    </row>
    <row r="40249" spans="1:9" x14ac:dyDescent="0.25">
      <c r="A40249"/>
      <c r="B40249"/>
      <c r="C40249" s="32"/>
      <c r="D40249"/>
      <c r="E40249" s="32"/>
      <c r="F40249"/>
      <c r="G40249"/>
      <c r="H40249"/>
      <c r="I40249"/>
    </row>
    <row r="40250" spans="1:9" x14ac:dyDescent="0.25">
      <c r="A40250"/>
      <c r="B40250"/>
      <c r="C40250" s="32"/>
      <c r="D40250"/>
      <c r="E40250" s="32"/>
      <c r="F40250"/>
      <c r="G40250"/>
      <c r="H40250"/>
      <c r="I40250"/>
    </row>
    <row r="40251" spans="1:9" x14ac:dyDescent="0.25">
      <c r="A40251"/>
      <c r="B40251"/>
      <c r="C40251" s="32"/>
      <c r="D40251"/>
      <c r="E40251" s="32"/>
      <c r="F40251"/>
      <c r="G40251"/>
      <c r="H40251"/>
      <c r="I40251"/>
    </row>
    <row r="40252" spans="1:9" x14ac:dyDescent="0.25">
      <c r="A40252"/>
      <c r="B40252"/>
      <c r="C40252" s="32"/>
      <c r="D40252"/>
      <c r="E40252" s="32"/>
      <c r="F40252"/>
      <c r="G40252"/>
      <c r="H40252"/>
      <c r="I40252"/>
    </row>
    <row r="40253" spans="1:9" x14ac:dyDescent="0.25">
      <c r="A40253"/>
      <c r="B40253"/>
      <c r="C40253" s="32"/>
      <c r="D40253"/>
      <c r="E40253" s="32"/>
      <c r="F40253"/>
      <c r="G40253"/>
      <c r="H40253"/>
      <c r="I40253"/>
    </row>
    <row r="40254" spans="1:9" x14ac:dyDescent="0.25">
      <c r="A40254"/>
      <c r="B40254"/>
      <c r="C40254" s="32"/>
      <c r="D40254"/>
      <c r="E40254" s="32"/>
      <c r="F40254"/>
      <c r="G40254"/>
      <c r="H40254"/>
      <c r="I40254"/>
    </row>
    <row r="40255" spans="1:9" x14ac:dyDescent="0.25">
      <c r="A40255"/>
      <c r="B40255"/>
      <c r="C40255" s="32"/>
      <c r="D40255"/>
      <c r="E40255" s="32"/>
      <c r="F40255"/>
      <c r="G40255"/>
      <c r="H40255"/>
      <c r="I40255"/>
    </row>
    <row r="40256" spans="1:9" x14ac:dyDescent="0.25">
      <c r="A40256"/>
      <c r="B40256"/>
      <c r="C40256" s="32"/>
      <c r="D40256"/>
      <c r="E40256" s="32"/>
      <c r="F40256"/>
      <c r="G40256"/>
      <c r="H40256"/>
      <c r="I40256"/>
    </row>
    <row r="40257" spans="1:9" x14ac:dyDescent="0.25">
      <c r="A40257"/>
      <c r="B40257"/>
      <c r="C40257" s="32"/>
      <c r="D40257"/>
      <c r="E40257" s="32"/>
      <c r="F40257"/>
      <c r="G40257"/>
      <c r="H40257"/>
      <c r="I40257"/>
    </row>
    <row r="40258" spans="1:9" x14ac:dyDescent="0.25">
      <c r="A40258"/>
      <c r="B40258"/>
      <c r="C40258" s="32"/>
      <c r="D40258"/>
      <c r="E40258" s="32"/>
      <c r="F40258"/>
      <c r="G40258"/>
      <c r="H40258"/>
      <c r="I40258"/>
    </row>
    <row r="40259" spans="1:9" x14ac:dyDescent="0.25">
      <c r="A40259"/>
      <c r="B40259"/>
      <c r="C40259" s="32"/>
      <c r="D40259"/>
      <c r="E40259" s="32"/>
      <c r="F40259"/>
      <c r="G40259"/>
      <c r="H40259"/>
      <c r="I40259"/>
    </row>
    <row r="40260" spans="1:9" x14ac:dyDescent="0.25">
      <c r="A40260"/>
      <c r="B40260"/>
      <c r="C40260" s="32"/>
      <c r="D40260"/>
      <c r="E40260" s="32"/>
      <c r="F40260"/>
      <c r="G40260"/>
      <c r="H40260"/>
      <c r="I40260"/>
    </row>
    <row r="40261" spans="1:9" x14ac:dyDescent="0.25">
      <c r="A40261"/>
      <c r="B40261"/>
      <c r="C40261" s="32"/>
      <c r="D40261"/>
      <c r="E40261" s="32"/>
      <c r="F40261"/>
      <c r="G40261"/>
      <c r="H40261"/>
      <c r="I40261"/>
    </row>
    <row r="40262" spans="1:9" x14ac:dyDescent="0.25">
      <c r="A40262"/>
      <c r="B40262"/>
      <c r="C40262" s="32"/>
      <c r="D40262"/>
      <c r="E40262" s="32"/>
      <c r="F40262"/>
      <c r="G40262"/>
      <c r="H40262"/>
      <c r="I40262"/>
    </row>
    <row r="40263" spans="1:9" x14ac:dyDescent="0.25">
      <c r="A40263"/>
      <c r="B40263"/>
      <c r="C40263" s="32"/>
      <c r="D40263"/>
      <c r="E40263" s="32"/>
      <c r="F40263"/>
      <c r="G40263"/>
      <c r="H40263"/>
      <c r="I40263"/>
    </row>
    <row r="40264" spans="1:9" x14ac:dyDescent="0.25">
      <c r="A40264"/>
      <c r="B40264"/>
      <c r="C40264" s="32"/>
      <c r="D40264"/>
      <c r="E40264" s="32"/>
      <c r="F40264"/>
      <c r="G40264"/>
      <c r="H40264"/>
      <c r="I40264"/>
    </row>
    <row r="40265" spans="1:9" x14ac:dyDescent="0.25">
      <c r="A40265"/>
      <c r="B40265"/>
      <c r="C40265" s="32"/>
      <c r="D40265"/>
      <c r="E40265" s="32"/>
      <c r="F40265"/>
      <c r="G40265"/>
      <c r="H40265"/>
      <c r="I40265"/>
    </row>
    <row r="40266" spans="1:9" x14ac:dyDescent="0.25">
      <c r="A40266"/>
      <c r="B40266"/>
      <c r="C40266" s="32"/>
      <c r="D40266"/>
      <c r="E40266" s="32"/>
      <c r="F40266"/>
      <c r="G40266"/>
      <c r="H40266"/>
      <c r="I40266"/>
    </row>
    <row r="40267" spans="1:9" x14ac:dyDescent="0.25">
      <c r="A40267"/>
      <c r="B40267"/>
      <c r="C40267" s="32"/>
      <c r="D40267"/>
      <c r="E40267" s="32"/>
      <c r="F40267"/>
      <c r="G40267"/>
      <c r="H40267"/>
      <c r="I40267"/>
    </row>
    <row r="40268" spans="1:9" x14ac:dyDescent="0.25">
      <c r="A40268"/>
      <c r="B40268"/>
      <c r="C40268" s="32"/>
      <c r="D40268"/>
      <c r="E40268" s="32"/>
      <c r="F40268"/>
      <c r="G40268"/>
      <c r="H40268"/>
      <c r="I40268"/>
    </row>
    <row r="40269" spans="1:9" x14ac:dyDescent="0.25">
      <c r="A40269"/>
      <c r="B40269"/>
      <c r="C40269" s="32"/>
      <c r="D40269"/>
      <c r="E40269" s="32"/>
      <c r="F40269"/>
      <c r="G40269"/>
      <c r="H40269"/>
      <c r="I40269"/>
    </row>
    <row r="40270" spans="1:9" x14ac:dyDescent="0.25">
      <c r="A40270"/>
      <c r="B40270"/>
      <c r="C40270" s="32"/>
      <c r="D40270"/>
      <c r="E40270" s="32"/>
      <c r="F40270"/>
      <c r="G40270"/>
      <c r="H40270"/>
      <c r="I40270"/>
    </row>
    <row r="40271" spans="1:9" x14ac:dyDescent="0.25">
      <c r="A40271"/>
      <c r="B40271"/>
      <c r="C40271" s="32"/>
      <c r="D40271"/>
      <c r="E40271" s="32"/>
      <c r="F40271"/>
      <c r="G40271"/>
      <c r="H40271"/>
      <c r="I40271"/>
    </row>
    <row r="40272" spans="1:9" x14ac:dyDescent="0.25">
      <c r="A40272"/>
      <c r="B40272"/>
      <c r="C40272" s="32"/>
      <c r="D40272"/>
      <c r="E40272" s="32"/>
      <c r="F40272"/>
      <c r="G40272"/>
      <c r="H40272"/>
      <c r="I40272"/>
    </row>
    <row r="40273" spans="1:9" x14ac:dyDescent="0.25">
      <c r="A40273"/>
      <c r="B40273"/>
      <c r="C40273" s="32"/>
      <c r="D40273"/>
      <c r="E40273" s="32"/>
      <c r="F40273"/>
      <c r="G40273"/>
      <c r="H40273"/>
      <c r="I40273"/>
    </row>
    <row r="40274" spans="1:9" x14ac:dyDescent="0.25">
      <c r="A40274"/>
      <c r="B40274"/>
      <c r="C40274" s="32"/>
      <c r="D40274"/>
      <c r="E40274" s="32"/>
      <c r="F40274"/>
      <c r="G40274"/>
      <c r="H40274"/>
      <c r="I40274"/>
    </row>
    <row r="40275" spans="1:9" x14ac:dyDescent="0.25">
      <c r="A40275"/>
      <c r="B40275"/>
      <c r="C40275" s="32"/>
      <c r="D40275"/>
      <c r="E40275" s="32"/>
      <c r="F40275"/>
      <c r="G40275"/>
      <c r="H40275"/>
      <c r="I40275"/>
    </row>
    <row r="40276" spans="1:9" x14ac:dyDescent="0.25">
      <c r="A40276"/>
      <c r="B40276"/>
      <c r="C40276" s="32"/>
      <c r="D40276"/>
      <c r="E40276" s="32"/>
      <c r="F40276"/>
      <c r="G40276"/>
      <c r="H40276"/>
      <c r="I40276"/>
    </row>
    <row r="40277" spans="1:9" x14ac:dyDescent="0.25">
      <c r="A40277"/>
      <c r="B40277"/>
      <c r="C40277" s="32"/>
      <c r="D40277"/>
      <c r="E40277" s="32"/>
      <c r="F40277"/>
      <c r="G40277"/>
      <c r="H40277"/>
      <c r="I40277"/>
    </row>
    <row r="40278" spans="1:9" x14ac:dyDescent="0.25">
      <c r="A40278"/>
      <c r="B40278"/>
      <c r="C40278" s="32"/>
      <c r="D40278"/>
      <c r="E40278" s="32"/>
      <c r="F40278"/>
      <c r="G40278"/>
      <c r="H40278"/>
      <c r="I40278"/>
    </row>
    <row r="40279" spans="1:9" x14ac:dyDescent="0.25">
      <c r="A40279"/>
      <c r="B40279"/>
      <c r="C40279" s="32"/>
      <c r="D40279"/>
      <c r="E40279" s="32"/>
      <c r="F40279"/>
      <c r="G40279"/>
      <c r="H40279"/>
      <c r="I40279"/>
    </row>
    <row r="40280" spans="1:9" x14ac:dyDescent="0.25">
      <c r="A40280"/>
      <c r="B40280"/>
      <c r="C40280" s="32"/>
      <c r="D40280"/>
      <c r="E40280" s="32"/>
      <c r="F40280"/>
      <c r="G40280"/>
      <c r="H40280"/>
      <c r="I40280"/>
    </row>
    <row r="40281" spans="1:9" x14ac:dyDescent="0.25">
      <c r="A40281"/>
      <c r="B40281"/>
      <c r="C40281" s="32"/>
      <c r="D40281"/>
      <c r="E40281" s="32"/>
      <c r="F40281"/>
      <c r="G40281"/>
      <c r="H40281"/>
      <c r="I40281"/>
    </row>
    <row r="40282" spans="1:9" x14ac:dyDescent="0.25">
      <c r="A40282"/>
      <c r="B40282"/>
      <c r="C40282" s="32"/>
      <c r="D40282"/>
      <c r="E40282" s="32"/>
      <c r="F40282"/>
      <c r="G40282"/>
      <c r="H40282"/>
      <c r="I40282"/>
    </row>
    <row r="40283" spans="1:9" x14ac:dyDescent="0.25">
      <c r="A40283"/>
      <c r="B40283"/>
      <c r="C40283" s="32"/>
      <c r="D40283"/>
      <c r="E40283" s="32"/>
      <c r="F40283"/>
      <c r="G40283"/>
      <c r="H40283"/>
      <c r="I40283"/>
    </row>
    <row r="40284" spans="1:9" x14ac:dyDescent="0.25">
      <c r="A40284"/>
      <c r="B40284"/>
      <c r="C40284" s="32"/>
      <c r="D40284"/>
      <c r="E40284" s="32"/>
      <c r="F40284"/>
      <c r="G40284"/>
      <c r="H40284"/>
      <c r="I40284"/>
    </row>
    <row r="40285" spans="1:9" x14ac:dyDescent="0.25">
      <c r="A40285"/>
      <c r="B40285"/>
      <c r="C40285" s="32"/>
      <c r="D40285"/>
      <c r="E40285" s="32"/>
      <c r="F40285"/>
      <c r="G40285"/>
      <c r="H40285"/>
      <c r="I40285"/>
    </row>
    <row r="40286" spans="1:9" x14ac:dyDescent="0.25">
      <c r="A40286"/>
      <c r="B40286"/>
      <c r="C40286" s="32"/>
      <c r="D40286"/>
      <c r="E40286" s="32"/>
      <c r="F40286"/>
      <c r="G40286"/>
      <c r="H40286"/>
      <c r="I40286"/>
    </row>
    <row r="40287" spans="1:9" x14ac:dyDescent="0.25">
      <c r="A40287"/>
      <c r="B40287"/>
      <c r="C40287" s="32"/>
      <c r="D40287"/>
      <c r="E40287" s="32"/>
      <c r="F40287"/>
      <c r="G40287"/>
      <c r="H40287"/>
      <c r="I40287"/>
    </row>
    <row r="40288" spans="1:9" x14ac:dyDescent="0.25">
      <c r="A40288"/>
      <c r="B40288"/>
      <c r="C40288" s="32"/>
      <c r="D40288"/>
      <c r="E40288" s="32"/>
      <c r="F40288"/>
      <c r="G40288"/>
      <c r="H40288"/>
      <c r="I40288"/>
    </row>
    <row r="40289" spans="1:9" x14ac:dyDescent="0.25">
      <c r="A40289"/>
      <c r="B40289"/>
      <c r="C40289" s="32"/>
      <c r="D40289"/>
      <c r="E40289" s="32"/>
      <c r="F40289"/>
      <c r="G40289"/>
      <c r="H40289"/>
      <c r="I40289"/>
    </row>
    <row r="40290" spans="1:9" x14ac:dyDescent="0.25">
      <c r="A40290"/>
      <c r="B40290"/>
      <c r="C40290" s="32"/>
      <c r="D40290"/>
      <c r="E40290" s="32"/>
      <c r="F40290"/>
      <c r="G40290"/>
      <c r="H40290"/>
      <c r="I40290"/>
    </row>
    <row r="40291" spans="1:9" x14ac:dyDescent="0.25">
      <c r="A40291"/>
      <c r="B40291"/>
      <c r="C40291" s="32"/>
      <c r="D40291"/>
      <c r="E40291" s="32"/>
      <c r="F40291"/>
      <c r="G40291"/>
      <c r="H40291"/>
      <c r="I40291"/>
    </row>
    <row r="40292" spans="1:9" x14ac:dyDescent="0.25">
      <c r="A40292"/>
      <c r="B40292"/>
      <c r="C40292" s="32"/>
      <c r="D40292"/>
      <c r="E40292" s="32"/>
      <c r="F40292"/>
      <c r="G40292"/>
      <c r="H40292"/>
      <c r="I40292"/>
    </row>
    <row r="40293" spans="1:9" x14ac:dyDescent="0.25">
      <c r="A40293"/>
      <c r="B40293"/>
      <c r="C40293" s="32"/>
      <c r="D40293"/>
      <c r="E40293" s="32"/>
      <c r="F40293"/>
      <c r="G40293"/>
      <c r="H40293"/>
      <c r="I40293"/>
    </row>
    <row r="40294" spans="1:9" x14ac:dyDescent="0.25">
      <c r="A40294"/>
      <c r="B40294"/>
      <c r="C40294" s="32"/>
      <c r="D40294"/>
      <c r="E40294" s="32"/>
      <c r="F40294"/>
      <c r="G40294"/>
      <c r="H40294"/>
      <c r="I40294"/>
    </row>
    <row r="40295" spans="1:9" x14ac:dyDescent="0.25">
      <c r="A40295"/>
      <c r="B40295"/>
      <c r="C40295" s="32"/>
      <c r="D40295"/>
      <c r="E40295" s="32"/>
      <c r="F40295"/>
      <c r="G40295"/>
      <c r="H40295"/>
      <c r="I40295"/>
    </row>
    <row r="40296" spans="1:9" x14ac:dyDescent="0.25">
      <c r="A40296"/>
      <c r="B40296"/>
      <c r="C40296" s="32"/>
      <c r="D40296"/>
      <c r="E40296" s="32"/>
      <c r="F40296"/>
      <c r="G40296"/>
      <c r="H40296"/>
      <c r="I40296"/>
    </row>
    <row r="40297" spans="1:9" x14ac:dyDescent="0.25">
      <c r="A40297"/>
      <c r="B40297"/>
      <c r="C40297" s="32"/>
      <c r="D40297"/>
      <c r="E40297" s="32"/>
      <c r="F40297"/>
      <c r="G40297"/>
      <c r="H40297"/>
      <c r="I40297"/>
    </row>
    <row r="40298" spans="1:9" x14ac:dyDescent="0.25">
      <c r="A40298"/>
      <c r="B40298"/>
      <c r="C40298" s="32"/>
      <c r="D40298"/>
      <c r="E40298" s="32"/>
      <c r="F40298"/>
      <c r="G40298"/>
      <c r="H40298"/>
      <c r="I40298"/>
    </row>
    <row r="40299" spans="1:9" x14ac:dyDescent="0.25">
      <c r="A40299"/>
      <c r="B40299"/>
      <c r="C40299" s="32"/>
      <c r="D40299"/>
      <c r="E40299" s="32"/>
      <c r="F40299"/>
      <c r="G40299"/>
      <c r="H40299"/>
      <c r="I40299"/>
    </row>
    <row r="40300" spans="1:9" x14ac:dyDescent="0.25">
      <c r="A40300"/>
      <c r="B40300"/>
      <c r="C40300" s="32"/>
      <c r="D40300"/>
      <c r="E40300" s="32"/>
      <c r="F40300"/>
      <c r="G40300"/>
      <c r="H40300"/>
      <c r="I40300"/>
    </row>
    <row r="40301" spans="1:9" x14ac:dyDescent="0.25">
      <c r="A40301"/>
      <c r="B40301"/>
      <c r="C40301" s="32"/>
      <c r="D40301"/>
      <c r="E40301" s="32"/>
      <c r="F40301"/>
      <c r="G40301"/>
      <c r="H40301"/>
      <c r="I40301"/>
    </row>
    <row r="40302" spans="1:9" x14ac:dyDescent="0.25">
      <c r="A40302"/>
      <c r="B40302"/>
      <c r="C40302" s="32"/>
      <c r="D40302"/>
      <c r="E40302" s="32"/>
      <c r="F40302"/>
      <c r="G40302"/>
      <c r="H40302"/>
      <c r="I40302"/>
    </row>
    <row r="40303" spans="1:9" x14ac:dyDescent="0.25">
      <c r="A40303"/>
      <c r="B40303"/>
      <c r="C40303" s="32"/>
      <c r="D40303"/>
      <c r="E40303" s="32"/>
      <c r="F40303"/>
      <c r="G40303"/>
      <c r="H40303"/>
      <c r="I40303"/>
    </row>
    <row r="40304" spans="1:9" x14ac:dyDescent="0.25">
      <c r="A40304"/>
      <c r="B40304"/>
      <c r="C40304" s="32"/>
      <c r="D40304"/>
      <c r="E40304" s="32"/>
      <c r="F40304"/>
      <c r="G40304"/>
      <c r="H40304"/>
      <c r="I40304"/>
    </row>
    <row r="40305" spans="1:9" x14ac:dyDescent="0.25">
      <c r="A40305"/>
      <c r="B40305"/>
      <c r="C40305" s="32"/>
      <c r="D40305"/>
      <c r="E40305" s="32"/>
      <c r="F40305"/>
      <c r="G40305"/>
      <c r="H40305"/>
      <c r="I40305"/>
    </row>
    <row r="40306" spans="1:9" x14ac:dyDescent="0.25">
      <c r="A40306"/>
      <c r="B40306"/>
      <c r="C40306" s="32"/>
      <c r="D40306"/>
      <c r="E40306" s="32"/>
      <c r="F40306"/>
      <c r="G40306"/>
      <c r="H40306"/>
      <c r="I40306"/>
    </row>
    <row r="40307" spans="1:9" x14ac:dyDescent="0.25">
      <c r="A40307"/>
      <c r="B40307"/>
      <c r="C40307" s="32"/>
      <c r="D40307"/>
      <c r="E40307" s="32"/>
      <c r="F40307"/>
      <c r="G40307"/>
      <c r="H40307"/>
      <c r="I40307"/>
    </row>
    <row r="40308" spans="1:9" x14ac:dyDescent="0.25">
      <c r="A40308"/>
      <c r="B40308"/>
      <c r="C40308" s="32"/>
      <c r="D40308"/>
      <c r="E40308" s="32"/>
      <c r="F40308"/>
      <c r="G40308"/>
      <c r="H40308"/>
      <c r="I40308"/>
    </row>
    <row r="40309" spans="1:9" x14ac:dyDescent="0.25">
      <c r="A40309"/>
      <c r="B40309"/>
      <c r="C40309" s="32"/>
      <c r="D40309"/>
      <c r="E40309" s="32"/>
      <c r="F40309"/>
      <c r="G40309"/>
      <c r="H40309"/>
      <c r="I40309"/>
    </row>
    <row r="40310" spans="1:9" x14ac:dyDescent="0.25">
      <c r="A40310"/>
      <c r="B40310"/>
      <c r="C40310" s="32"/>
      <c r="D40310"/>
      <c r="E40310" s="32"/>
      <c r="F40310"/>
      <c r="G40310"/>
      <c r="H40310"/>
      <c r="I40310"/>
    </row>
    <row r="40311" spans="1:9" x14ac:dyDescent="0.25">
      <c r="A40311"/>
      <c r="B40311"/>
      <c r="C40311" s="32"/>
      <c r="D40311"/>
      <c r="E40311" s="32"/>
      <c r="F40311"/>
      <c r="G40311"/>
      <c r="H40311"/>
      <c r="I40311"/>
    </row>
    <row r="40312" spans="1:9" x14ac:dyDescent="0.25">
      <c r="A40312"/>
      <c r="B40312"/>
      <c r="C40312" s="32"/>
      <c r="D40312"/>
      <c r="E40312" s="32"/>
      <c r="F40312"/>
      <c r="G40312"/>
      <c r="H40312"/>
      <c r="I40312"/>
    </row>
    <row r="40313" spans="1:9" x14ac:dyDescent="0.25">
      <c r="A40313"/>
      <c r="B40313"/>
      <c r="C40313" s="32"/>
      <c r="D40313"/>
      <c r="E40313" s="32"/>
      <c r="F40313"/>
      <c r="G40313"/>
      <c r="H40313"/>
      <c r="I40313"/>
    </row>
    <row r="40314" spans="1:9" x14ac:dyDescent="0.25">
      <c r="A40314"/>
      <c r="B40314"/>
      <c r="C40314" s="32"/>
      <c r="D40314"/>
      <c r="E40314" s="32"/>
      <c r="F40314"/>
      <c r="G40314"/>
      <c r="H40314"/>
      <c r="I40314"/>
    </row>
    <row r="40315" spans="1:9" x14ac:dyDescent="0.25">
      <c r="A40315"/>
      <c r="B40315"/>
      <c r="C40315" s="32"/>
      <c r="D40315"/>
      <c r="E40315" s="32"/>
      <c r="F40315"/>
      <c r="G40315"/>
      <c r="H40315"/>
      <c r="I40315"/>
    </row>
    <row r="40316" spans="1:9" x14ac:dyDescent="0.25">
      <c r="A40316"/>
      <c r="B40316"/>
      <c r="C40316" s="32"/>
      <c r="D40316"/>
      <c r="E40316" s="32"/>
      <c r="F40316"/>
      <c r="G40316"/>
      <c r="H40316"/>
      <c r="I40316"/>
    </row>
    <row r="40317" spans="1:9" x14ac:dyDescent="0.25">
      <c r="A40317"/>
      <c r="B40317"/>
      <c r="C40317" s="32"/>
      <c r="D40317"/>
      <c r="E40317" s="32"/>
      <c r="F40317"/>
      <c r="G40317"/>
      <c r="H40317"/>
      <c r="I40317"/>
    </row>
    <row r="40318" spans="1:9" x14ac:dyDescent="0.25">
      <c r="A40318"/>
      <c r="B40318"/>
      <c r="C40318" s="32"/>
      <c r="D40318"/>
      <c r="E40318" s="32"/>
      <c r="F40318"/>
      <c r="G40318"/>
      <c r="H40318"/>
      <c r="I40318"/>
    </row>
    <row r="40319" spans="1:9" x14ac:dyDescent="0.25">
      <c r="A40319"/>
      <c r="B40319"/>
      <c r="C40319" s="32"/>
      <c r="D40319"/>
      <c r="E40319" s="32"/>
      <c r="F40319"/>
      <c r="G40319"/>
      <c r="H40319"/>
      <c r="I40319"/>
    </row>
    <row r="40320" spans="1:9" x14ac:dyDescent="0.25">
      <c r="A40320"/>
      <c r="B40320"/>
      <c r="C40320" s="32"/>
      <c r="D40320"/>
      <c r="E40320" s="32"/>
      <c r="F40320"/>
      <c r="G40320"/>
      <c r="H40320"/>
      <c r="I40320"/>
    </row>
    <row r="40321" spans="1:9" x14ac:dyDescent="0.25">
      <c r="A40321"/>
      <c r="B40321"/>
      <c r="C40321" s="32"/>
      <c r="D40321"/>
      <c r="E40321" s="32"/>
      <c r="F40321"/>
      <c r="G40321"/>
      <c r="H40321"/>
      <c r="I40321"/>
    </row>
    <row r="40322" spans="1:9" x14ac:dyDescent="0.25">
      <c r="A40322"/>
      <c r="B40322"/>
      <c r="C40322" s="32"/>
      <c r="D40322"/>
      <c r="E40322" s="32"/>
      <c r="F40322"/>
      <c r="G40322"/>
      <c r="H40322"/>
      <c r="I40322"/>
    </row>
    <row r="40323" spans="1:9" x14ac:dyDescent="0.25">
      <c r="A40323"/>
      <c r="B40323"/>
      <c r="C40323" s="32"/>
      <c r="D40323"/>
      <c r="E40323" s="32"/>
      <c r="F40323"/>
      <c r="G40323"/>
      <c r="H40323"/>
      <c r="I40323"/>
    </row>
    <row r="40324" spans="1:9" x14ac:dyDescent="0.25">
      <c r="A40324"/>
      <c r="B40324"/>
      <c r="C40324" s="32"/>
      <c r="D40324"/>
      <c r="E40324" s="32"/>
      <c r="F40324"/>
      <c r="G40324"/>
      <c r="H40324"/>
      <c r="I40324"/>
    </row>
    <row r="40325" spans="1:9" x14ac:dyDescent="0.25">
      <c r="A40325"/>
      <c r="B40325"/>
      <c r="C40325" s="32"/>
      <c r="D40325"/>
      <c r="E40325" s="32"/>
      <c r="F40325"/>
      <c r="G40325"/>
      <c r="H40325"/>
      <c r="I40325"/>
    </row>
    <row r="40326" spans="1:9" x14ac:dyDescent="0.25">
      <c r="A40326"/>
      <c r="B40326"/>
      <c r="C40326" s="32"/>
      <c r="D40326"/>
      <c r="E40326" s="32"/>
      <c r="F40326"/>
      <c r="G40326"/>
      <c r="H40326"/>
      <c r="I40326"/>
    </row>
    <row r="40327" spans="1:9" x14ac:dyDescent="0.25">
      <c r="A40327"/>
      <c r="B40327"/>
      <c r="C40327" s="32"/>
      <c r="D40327"/>
      <c r="E40327" s="32"/>
      <c r="F40327"/>
      <c r="G40327"/>
      <c r="H40327"/>
      <c r="I40327"/>
    </row>
    <row r="40328" spans="1:9" x14ac:dyDescent="0.25">
      <c r="A40328"/>
      <c r="B40328"/>
      <c r="C40328" s="32"/>
      <c r="D40328"/>
      <c r="E40328" s="32"/>
      <c r="F40328"/>
      <c r="G40328"/>
      <c r="H40328"/>
      <c r="I40328"/>
    </row>
    <row r="40329" spans="1:9" x14ac:dyDescent="0.25">
      <c r="A40329"/>
      <c r="B40329"/>
      <c r="C40329" s="32"/>
      <c r="D40329"/>
      <c r="E40329" s="32"/>
      <c r="F40329"/>
      <c r="G40329"/>
      <c r="H40329"/>
      <c r="I40329"/>
    </row>
    <row r="40330" spans="1:9" x14ac:dyDescent="0.25">
      <c r="A40330"/>
      <c r="B40330"/>
      <c r="C40330" s="32"/>
      <c r="D40330"/>
      <c r="E40330" s="32"/>
      <c r="F40330"/>
      <c r="G40330"/>
      <c r="H40330"/>
      <c r="I40330"/>
    </row>
    <row r="40331" spans="1:9" x14ac:dyDescent="0.25">
      <c r="A40331"/>
      <c r="B40331"/>
      <c r="C40331" s="32"/>
      <c r="D40331"/>
      <c r="E40331" s="32"/>
      <c r="F40331"/>
      <c r="G40331"/>
      <c r="H40331"/>
      <c r="I40331"/>
    </row>
    <row r="40332" spans="1:9" x14ac:dyDescent="0.25">
      <c r="A40332"/>
      <c r="B40332"/>
      <c r="C40332" s="32"/>
      <c r="D40332"/>
      <c r="E40332" s="32"/>
      <c r="F40332"/>
      <c r="G40332"/>
      <c r="H40332"/>
      <c r="I40332"/>
    </row>
    <row r="40333" spans="1:9" x14ac:dyDescent="0.25">
      <c r="A40333"/>
      <c r="B40333"/>
      <c r="C40333" s="32"/>
      <c r="D40333"/>
      <c r="E40333" s="32"/>
      <c r="F40333"/>
      <c r="G40333"/>
      <c r="H40333"/>
      <c r="I40333"/>
    </row>
    <row r="40334" spans="1:9" x14ac:dyDescent="0.25">
      <c r="A40334"/>
      <c r="B40334"/>
      <c r="C40334" s="32"/>
      <c r="D40334"/>
      <c r="E40334" s="32"/>
      <c r="F40334"/>
      <c r="G40334"/>
      <c r="H40334"/>
      <c r="I40334"/>
    </row>
    <row r="40335" spans="1:9" x14ac:dyDescent="0.25">
      <c r="A40335"/>
      <c r="B40335"/>
      <c r="C40335" s="32"/>
      <c r="D40335"/>
      <c r="E40335" s="32"/>
      <c r="F40335"/>
      <c r="G40335"/>
      <c r="H40335"/>
      <c r="I40335"/>
    </row>
    <row r="40336" spans="1:9" x14ac:dyDescent="0.25">
      <c r="A40336"/>
      <c r="B40336"/>
      <c r="C40336" s="32"/>
      <c r="D40336"/>
      <c r="E40336" s="32"/>
      <c r="F40336"/>
      <c r="G40336"/>
      <c r="H40336"/>
      <c r="I40336"/>
    </row>
    <row r="40337" spans="1:9" x14ac:dyDescent="0.25">
      <c r="A40337"/>
      <c r="B40337"/>
      <c r="C40337" s="32"/>
      <c r="D40337"/>
      <c r="E40337" s="32"/>
      <c r="F40337"/>
      <c r="G40337"/>
      <c r="H40337"/>
      <c r="I40337"/>
    </row>
    <row r="40338" spans="1:9" x14ac:dyDescent="0.25">
      <c r="A40338"/>
      <c r="B40338"/>
      <c r="C40338" s="32"/>
      <c r="D40338"/>
      <c r="E40338" s="32"/>
      <c r="F40338"/>
      <c r="G40338"/>
      <c r="H40338"/>
      <c r="I40338"/>
    </row>
    <row r="40339" spans="1:9" x14ac:dyDescent="0.25">
      <c r="A40339"/>
      <c r="B40339"/>
      <c r="C40339" s="32"/>
      <c r="D40339"/>
      <c r="E40339" s="32"/>
      <c r="F40339"/>
      <c r="G40339"/>
      <c r="H40339"/>
      <c r="I40339"/>
    </row>
    <row r="40340" spans="1:9" x14ac:dyDescent="0.25">
      <c r="A40340"/>
      <c r="B40340"/>
      <c r="C40340" s="32"/>
      <c r="D40340"/>
      <c r="E40340" s="32"/>
      <c r="F40340"/>
      <c r="G40340"/>
      <c r="H40340"/>
      <c r="I40340"/>
    </row>
    <row r="40341" spans="1:9" x14ac:dyDescent="0.25">
      <c r="A40341"/>
      <c r="B40341"/>
      <c r="C40341" s="32"/>
      <c r="D40341"/>
      <c r="E40341" s="32"/>
      <c r="F40341"/>
      <c r="G40341"/>
      <c r="H40341"/>
      <c r="I40341"/>
    </row>
    <row r="40342" spans="1:9" x14ac:dyDescent="0.25">
      <c r="A40342"/>
      <c r="B40342"/>
      <c r="C40342" s="32"/>
      <c r="D40342"/>
      <c r="E40342" s="32"/>
      <c r="F40342"/>
      <c r="G40342"/>
      <c r="H40342"/>
      <c r="I40342"/>
    </row>
    <row r="40343" spans="1:9" x14ac:dyDescent="0.25">
      <c r="A40343"/>
      <c r="B40343"/>
      <c r="C40343" s="32"/>
      <c r="D40343"/>
      <c r="E40343" s="32"/>
      <c r="F40343"/>
      <c r="G40343"/>
      <c r="H40343"/>
      <c r="I40343"/>
    </row>
    <row r="40344" spans="1:9" x14ac:dyDescent="0.25">
      <c r="A40344"/>
      <c r="B40344"/>
      <c r="C40344" s="32"/>
      <c r="D40344"/>
      <c r="E40344" s="32"/>
      <c r="F40344"/>
      <c r="G40344"/>
      <c r="H40344"/>
      <c r="I40344"/>
    </row>
    <row r="40345" spans="1:9" x14ac:dyDescent="0.25">
      <c r="A40345"/>
      <c r="B40345"/>
      <c r="C40345" s="32"/>
      <c r="D40345"/>
      <c r="E40345" s="32"/>
      <c r="F40345"/>
      <c r="G40345"/>
      <c r="H40345"/>
      <c r="I40345"/>
    </row>
    <row r="40346" spans="1:9" x14ac:dyDescent="0.25">
      <c r="A40346"/>
      <c r="B40346"/>
      <c r="C40346" s="32"/>
      <c r="D40346"/>
      <c r="E40346" s="32"/>
      <c r="F40346"/>
      <c r="G40346"/>
      <c r="H40346"/>
      <c r="I40346"/>
    </row>
    <row r="40347" spans="1:9" x14ac:dyDescent="0.25">
      <c r="A40347"/>
      <c r="B40347"/>
      <c r="C40347" s="32"/>
      <c r="D40347"/>
      <c r="E40347" s="32"/>
      <c r="F40347"/>
      <c r="G40347"/>
      <c r="H40347"/>
      <c r="I40347"/>
    </row>
    <row r="40348" spans="1:9" x14ac:dyDescent="0.25">
      <c r="A40348"/>
      <c r="B40348"/>
      <c r="C40348" s="32"/>
      <c r="D40348"/>
      <c r="E40348" s="32"/>
      <c r="F40348"/>
      <c r="G40348"/>
      <c r="H40348"/>
      <c r="I40348"/>
    </row>
    <row r="40349" spans="1:9" x14ac:dyDescent="0.25">
      <c r="A40349"/>
      <c r="B40349"/>
      <c r="C40349" s="32"/>
      <c r="D40349"/>
      <c r="E40349" s="32"/>
      <c r="F40349"/>
      <c r="G40349"/>
      <c r="H40349"/>
      <c r="I40349"/>
    </row>
    <row r="40350" spans="1:9" x14ac:dyDescent="0.25">
      <c r="A40350"/>
      <c r="B40350"/>
      <c r="C40350" s="32"/>
      <c r="D40350"/>
      <c r="E40350" s="32"/>
      <c r="F40350"/>
      <c r="G40350"/>
      <c r="H40350"/>
      <c r="I40350"/>
    </row>
    <row r="40351" spans="1:9" x14ac:dyDescent="0.25">
      <c r="A40351"/>
      <c r="B40351"/>
      <c r="C40351" s="32"/>
      <c r="D40351"/>
      <c r="E40351" s="32"/>
      <c r="F40351"/>
      <c r="G40351"/>
      <c r="H40351"/>
      <c r="I40351"/>
    </row>
    <row r="40352" spans="1:9" x14ac:dyDescent="0.25">
      <c r="A40352"/>
      <c r="B40352"/>
      <c r="C40352" s="32"/>
      <c r="D40352"/>
      <c r="E40352" s="32"/>
      <c r="F40352"/>
      <c r="G40352"/>
      <c r="H40352"/>
      <c r="I40352"/>
    </row>
    <row r="40353" spans="1:9" x14ac:dyDescent="0.25">
      <c r="A40353"/>
      <c r="B40353"/>
      <c r="C40353" s="32"/>
      <c r="D40353"/>
      <c r="E40353" s="32"/>
      <c r="F40353"/>
      <c r="G40353"/>
      <c r="H40353"/>
      <c r="I40353"/>
    </row>
    <row r="40354" spans="1:9" x14ac:dyDescent="0.25">
      <c r="A40354"/>
      <c r="B40354"/>
      <c r="C40354" s="32"/>
      <c r="D40354"/>
      <c r="E40354" s="32"/>
      <c r="F40354"/>
      <c r="G40354"/>
      <c r="H40354"/>
      <c r="I40354"/>
    </row>
    <row r="40355" spans="1:9" x14ac:dyDescent="0.25">
      <c r="A40355"/>
      <c r="B40355"/>
      <c r="C40355" s="32"/>
      <c r="D40355"/>
      <c r="E40355" s="32"/>
      <c r="F40355"/>
      <c r="G40355"/>
      <c r="H40355"/>
      <c r="I40355"/>
    </row>
    <row r="40356" spans="1:9" x14ac:dyDescent="0.25">
      <c r="A40356"/>
      <c r="B40356"/>
      <c r="C40356" s="32"/>
      <c r="D40356"/>
      <c r="E40356" s="32"/>
      <c r="F40356"/>
      <c r="G40356"/>
      <c r="H40356"/>
      <c r="I40356"/>
    </row>
    <row r="40357" spans="1:9" x14ac:dyDescent="0.25">
      <c r="A40357"/>
      <c r="B40357"/>
      <c r="C40357" s="32"/>
      <c r="D40357"/>
      <c r="E40357" s="32"/>
      <c r="F40357"/>
      <c r="G40357"/>
      <c r="H40357"/>
      <c r="I40357"/>
    </row>
    <row r="40358" spans="1:9" x14ac:dyDescent="0.25">
      <c r="A40358"/>
      <c r="B40358"/>
      <c r="C40358" s="32"/>
      <c r="D40358"/>
      <c r="E40358" s="32"/>
      <c r="F40358"/>
      <c r="G40358"/>
      <c r="H40358"/>
      <c r="I40358"/>
    </row>
    <row r="40359" spans="1:9" x14ac:dyDescent="0.25">
      <c r="A40359"/>
      <c r="B40359"/>
      <c r="C40359" s="32"/>
      <c r="D40359"/>
      <c r="E40359" s="32"/>
      <c r="F40359"/>
      <c r="G40359"/>
      <c r="H40359"/>
      <c r="I40359"/>
    </row>
    <row r="40360" spans="1:9" x14ac:dyDescent="0.25">
      <c r="A40360"/>
      <c r="B40360"/>
      <c r="C40360" s="32"/>
      <c r="D40360"/>
      <c r="E40360" s="32"/>
      <c r="F40360"/>
      <c r="G40360"/>
      <c r="H40360"/>
      <c r="I40360"/>
    </row>
    <row r="40361" spans="1:9" x14ac:dyDescent="0.25">
      <c r="A40361"/>
      <c r="B40361"/>
      <c r="C40361" s="32"/>
      <c r="D40361"/>
      <c r="E40361" s="32"/>
      <c r="F40361"/>
      <c r="G40361"/>
      <c r="H40361"/>
      <c r="I40361"/>
    </row>
    <row r="40362" spans="1:9" x14ac:dyDescent="0.25">
      <c r="A40362"/>
      <c r="B40362"/>
      <c r="C40362" s="32"/>
      <c r="D40362"/>
      <c r="E40362" s="32"/>
      <c r="F40362"/>
      <c r="G40362"/>
      <c r="H40362"/>
      <c r="I40362"/>
    </row>
    <row r="40363" spans="1:9" x14ac:dyDescent="0.25">
      <c r="A40363"/>
      <c r="B40363"/>
      <c r="C40363" s="32"/>
      <c r="D40363"/>
      <c r="E40363" s="32"/>
      <c r="F40363"/>
      <c r="G40363"/>
      <c r="H40363"/>
      <c r="I40363"/>
    </row>
    <row r="40364" spans="1:9" x14ac:dyDescent="0.25">
      <c r="A40364"/>
      <c r="B40364"/>
      <c r="C40364" s="32"/>
      <c r="D40364"/>
      <c r="E40364" s="32"/>
      <c r="F40364"/>
      <c r="G40364"/>
      <c r="H40364"/>
      <c r="I40364"/>
    </row>
    <row r="40365" spans="1:9" x14ac:dyDescent="0.25">
      <c r="A40365"/>
      <c r="B40365"/>
      <c r="C40365" s="32"/>
      <c r="D40365"/>
      <c r="E40365" s="32"/>
      <c r="F40365"/>
      <c r="G40365"/>
      <c r="H40365"/>
      <c r="I40365"/>
    </row>
    <row r="40366" spans="1:9" x14ac:dyDescent="0.25">
      <c r="A40366"/>
      <c r="B40366"/>
      <c r="C40366" s="32"/>
      <c r="D40366"/>
      <c r="E40366" s="32"/>
      <c r="F40366"/>
      <c r="G40366"/>
      <c r="H40366"/>
      <c r="I40366"/>
    </row>
    <row r="40367" spans="1:9" x14ac:dyDescent="0.25">
      <c r="A40367"/>
      <c r="B40367"/>
      <c r="C40367" s="32"/>
      <c r="D40367"/>
      <c r="E40367" s="32"/>
      <c r="F40367"/>
      <c r="G40367"/>
      <c r="H40367"/>
      <c r="I40367"/>
    </row>
    <row r="40368" spans="1:9" x14ac:dyDescent="0.25">
      <c r="A40368"/>
      <c r="B40368"/>
      <c r="C40368" s="32"/>
      <c r="D40368"/>
      <c r="E40368" s="32"/>
      <c r="F40368"/>
      <c r="G40368"/>
      <c r="H40368"/>
      <c r="I40368"/>
    </row>
    <row r="40369" spans="1:9" x14ac:dyDescent="0.25">
      <c r="A40369"/>
      <c r="B40369"/>
      <c r="C40369" s="32"/>
      <c r="D40369"/>
      <c r="E40369" s="32"/>
      <c r="F40369"/>
      <c r="G40369"/>
      <c r="H40369"/>
      <c r="I40369"/>
    </row>
    <row r="40370" spans="1:9" x14ac:dyDescent="0.25">
      <c r="A40370"/>
      <c r="B40370"/>
      <c r="C40370" s="32"/>
      <c r="D40370"/>
      <c r="E40370" s="32"/>
      <c r="F40370"/>
      <c r="G40370"/>
      <c r="H40370"/>
      <c r="I40370"/>
    </row>
    <row r="40371" spans="1:9" x14ac:dyDescent="0.25">
      <c r="A40371"/>
      <c r="B40371"/>
      <c r="C40371" s="32"/>
      <c r="D40371"/>
      <c r="E40371" s="32"/>
      <c r="F40371"/>
      <c r="G40371"/>
      <c r="H40371"/>
      <c r="I40371"/>
    </row>
    <row r="40372" spans="1:9" x14ac:dyDescent="0.25">
      <c r="A40372"/>
      <c r="B40372"/>
      <c r="C40372" s="32"/>
      <c r="D40372"/>
      <c r="E40372" s="32"/>
      <c r="F40372"/>
      <c r="G40372"/>
      <c r="H40372"/>
      <c r="I40372"/>
    </row>
    <row r="40373" spans="1:9" x14ac:dyDescent="0.25">
      <c r="A40373"/>
      <c r="B40373"/>
      <c r="C40373" s="32"/>
      <c r="D40373"/>
      <c r="E40373" s="32"/>
      <c r="F40373"/>
      <c r="G40373"/>
      <c r="H40373"/>
      <c r="I40373"/>
    </row>
    <row r="40374" spans="1:9" x14ac:dyDescent="0.25">
      <c r="A40374"/>
      <c r="B40374"/>
      <c r="C40374" s="32"/>
      <c r="D40374"/>
      <c r="E40374" s="32"/>
      <c r="F40374"/>
      <c r="G40374"/>
      <c r="H40374"/>
      <c r="I40374"/>
    </row>
    <row r="40375" spans="1:9" x14ac:dyDescent="0.25">
      <c r="A40375"/>
      <c r="B40375"/>
      <c r="C40375" s="32"/>
      <c r="D40375"/>
      <c r="E40375" s="32"/>
      <c r="F40375"/>
      <c r="G40375"/>
      <c r="H40375"/>
      <c r="I40375"/>
    </row>
    <row r="40376" spans="1:9" x14ac:dyDescent="0.25">
      <c r="A40376"/>
      <c r="B40376"/>
      <c r="C40376" s="32"/>
      <c r="D40376"/>
      <c r="E40376" s="32"/>
      <c r="F40376"/>
      <c r="G40376"/>
      <c r="H40376"/>
      <c r="I40376"/>
    </row>
    <row r="40377" spans="1:9" x14ac:dyDescent="0.25">
      <c r="A40377"/>
      <c r="B40377"/>
      <c r="C40377" s="32"/>
      <c r="D40377"/>
      <c r="E40377" s="32"/>
      <c r="F40377"/>
      <c r="G40377"/>
      <c r="H40377"/>
      <c r="I40377"/>
    </row>
    <row r="40378" spans="1:9" x14ac:dyDescent="0.25">
      <c r="A40378"/>
      <c r="B40378"/>
      <c r="C40378" s="32"/>
      <c r="D40378"/>
      <c r="E40378" s="32"/>
      <c r="F40378"/>
      <c r="G40378"/>
      <c r="H40378"/>
      <c r="I40378"/>
    </row>
    <row r="40379" spans="1:9" x14ac:dyDescent="0.25">
      <c r="A40379"/>
      <c r="B40379"/>
      <c r="C40379" s="32"/>
      <c r="D40379"/>
      <c r="E40379" s="32"/>
      <c r="F40379"/>
      <c r="G40379"/>
      <c r="H40379"/>
      <c r="I40379"/>
    </row>
    <row r="40380" spans="1:9" x14ac:dyDescent="0.25">
      <c r="A40380"/>
      <c r="B40380"/>
      <c r="C40380" s="32"/>
      <c r="D40380"/>
      <c r="E40380" s="32"/>
      <c r="F40380"/>
      <c r="G40380"/>
      <c r="H40380"/>
      <c r="I40380"/>
    </row>
    <row r="40381" spans="1:9" x14ac:dyDescent="0.25">
      <c r="A40381"/>
      <c r="B40381"/>
      <c r="C40381" s="32"/>
      <c r="D40381"/>
      <c r="E40381" s="32"/>
      <c r="F40381"/>
      <c r="G40381"/>
      <c r="H40381"/>
      <c r="I40381"/>
    </row>
    <row r="40382" spans="1:9" x14ac:dyDescent="0.25">
      <c r="A40382"/>
      <c r="B40382"/>
      <c r="C40382" s="32"/>
      <c r="D40382"/>
      <c r="E40382" s="32"/>
      <c r="F40382"/>
      <c r="G40382"/>
      <c r="H40382"/>
      <c r="I40382"/>
    </row>
    <row r="40383" spans="1:9" x14ac:dyDescent="0.25">
      <c r="A40383"/>
      <c r="B40383"/>
      <c r="C40383" s="32"/>
      <c r="D40383"/>
      <c r="E40383" s="32"/>
      <c r="F40383"/>
      <c r="G40383"/>
      <c r="H40383"/>
      <c r="I40383"/>
    </row>
    <row r="40384" spans="1:9" x14ac:dyDescent="0.25">
      <c r="A40384"/>
      <c r="B40384"/>
      <c r="C40384" s="32"/>
      <c r="D40384"/>
      <c r="E40384" s="32"/>
      <c r="F40384"/>
      <c r="G40384"/>
      <c r="H40384"/>
      <c r="I40384"/>
    </row>
    <row r="40385" spans="1:9" x14ac:dyDescent="0.25">
      <c r="A40385"/>
      <c r="B40385"/>
      <c r="C40385" s="32"/>
      <c r="D40385"/>
      <c r="E40385" s="32"/>
      <c r="F40385"/>
      <c r="G40385"/>
      <c r="H40385"/>
      <c r="I40385"/>
    </row>
    <row r="40386" spans="1:9" x14ac:dyDescent="0.25">
      <c r="A40386"/>
      <c r="B40386"/>
      <c r="C40386" s="32"/>
      <c r="D40386"/>
      <c r="E40386" s="32"/>
      <c r="F40386"/>
      <c r="G40386"/>
      <c r="H40386"/>
      <c r="I40386"/>
    </row>
    <row r="40387" spans="1:9" x14ac:dyDescent="0.25">
      <c r="A40387"/>
      <c r="B40387"/>
      <c r="C40387" s="32"/>
      <c r="D40387"/>
      <c r="E40387" s="32"/>
      <c r="F40387"/>
      <c r="G40387"/>
      <c r="H40387"/>
      <c r="I40387"/>
    </row>
    <row r="40388" spans="1:9" x14ac:dyDescent="0.25">
      <c r="A40388"/>
      <c r="B40388"/>
      <c r="C40388" s="32"/>
      <c r="D40388"/>
      <c r="E40388" s="32"/>
      <c r="F40388"/>
      <c r="G40388"/>
      <c r="H40388"/>
      <c r="I40388"/>
    </row>
    <row r="40389" spans="1:9" x14ac:dyDescent="0.25">
      <c r="A40389"/>
      <c r="B40389"/>
      <c r="C40389" s="32"/>
      <c r="D40389"/>
      <c r="E40389" s="32"/>
      <c r="F40389"/>
      <c r="G40389"/>
      <c r="H40389"/>
      <c r="I40389"/>
    </row>
    <row r="40390" spans="1:9" x14ac:dyDescent="0.25">
      <c r="A40390"/>
      <c r="B40390"/>
      <c r="C40390" s="32"/>
      <c r="D40390"/>
      <c r="E40390" s="32"/>
      <c r="F40390"/>
      <c r="G40390"/>
      <c r="H40390"/>
      <c r="I40390"/>
    </row>
    <row r="40391" spans="1:9" x14ac:dyDescent="0.25">
      <c r="A40391"/>
      <c r="B40391"/>
      <c r="C40391" s="32"/>
      <c r="D40391"/>
      <c r="E40391" s="32"/>
      <c r="F40391"/>
      <c r="G40391"/>
      <c r="H40391"/>
      <c r="I40391"/>
    </row>
    <row r="40392" spans="1:9" x14ac:dyDescent="0.25">
      <c r="A40392"/>
      <c r="B40392"/>
      <c r="C40392" s="32"/>
      <c r="D40392"/>
      <c r="E40392" s="32"/>
      <c r="F40392"/>
      <c r="G40392"/>
      <c r="H40392"/>
      <c r="I40392"/>
    </row>
    <row r="40393" spans="1:9" x14ac:dyDescent="0.25">
      <c r="A40393"/>
      <c r="B40393"/>
      <c r="C40393" s="32"/>
      <c r="D40393"/>
      <c r="E40393" s="32"/>
      <c r="F40393"/>
      <c r="G40393"/>
      <c r="H40393"/>
      <c r="I40393"/>
    </row>
    <row r="40394" spans="1:9" x14ac:dyDescent="0.25">
      <c r="A40394"/>
      <c r="B40394"/>
      <c r="C40394" s="32"/>
      <c r="D40394"/>
      <c r="E40394" s="32"/>
      <c r="F40394"/>
      <c r="G40394"/>
      <c r="H40394"/>
      <c r="I40394"/>
    </row>
    <row r="40395" spans="1:9" x14ac:dyDescent="0.25">
      <c r="A40395"/>
      <c r="B40395"/>
      <c r="C40395" s="32"/>
      <c r="D40395"/>
      <c r="E40395" s="32"/>
      <c r="F40395"/>
      <c r="G40395"/>
      <c r="H40395"/>
      <c r="I40395"/>
    </row>
    <row r="40396" spans="1:9" x14ac:dyDescent="0.25">
      <c r="A40396"/>
      <c r="B40396"/>
      <c r="C40396" s="32"/>
      <c r="D40396"/>
      <c r="E40396" s="32"/>
      <c r="F40396"/>
      <c r="G40396"/>
      <c r="H40396"/>
      <c r="I40396"/>
    </row>
    <row r="40397" spans="1:9" x14ac:dyDescent="0.25">
      <c r="A40397"/>
      <c r="B40397"/>
      <c r="C40397" s="32"/>
      <c r="D40397"/>
      <c r="E40397" s="32"/>
      <c r="F40397"/>
      <c r="G40397"/>
      <c r="H40397"/>
      <c r="I40397"/>
    </row>
    <row r="40398" spans="1:9" x14ac:dyDescent="0.25">
      <c r="A40398"/>
      <c r="B40398"/>
      <c r="C40398" s="32"/>
      <c r="D40398"/>
      <c r="E40398" s="32"/>
      <c r="F40398"/>
      <c r="G40398"/>
      <c r="H40398"/>
      <c r="I40398"/>
    </row>
    <row r="40399" spans="1:9" x14ac:dyDescent="0.25">
      <c r="A40399"/>
      <c r="B40399"/>
      <c r="C40399" s="32"/>
      <c r="D40399"/>
      <c r="E40399" s="32"/>
      <c r="F40399"/>
      <c r="G40399"/>
      <c r="H40399"/>
      <c r="I40399"/>
    </row>
    <row r="40400" spans="1:9" x14ac:dyDescent="0.25">
      <c r="A40400"/>
      <c r="B40400"/>
      <c r="C40400" s="32"/>
      <c r="D40400"/>
      <c r="E40400" s="32"/>
      <c r="F40400"/>
      <c r="G40400"/>
      <c r="H40400"/>
      <c r="I40400"/>
    </row>
    <row r="40401" spans="1:9" x14ac:dyDescent="0.25">
      <c r="A40401"/>
      <c r="B40401"/>
      <c r="C40401" s="32"/>
      <c r="D40401"/>
      <c r="E40401" s="32"/>
      <c r="F40401"/>
      <c r="G40401"/>
      <c r="H40401"/>
      <c r="I40401"/>
    </row>
    <row r="40402" spans="1:9" x14ac:dyDescent="0.25">
      <c r="A40402"/>
      <c r="B40402"/>
      <c r="C40402" s="32"/>
      <c r="D40402"/>
      <c r="E40402" s="32"/>
      <c r="F40402"/>
      <c r="G40402"/>
      <c r="H40402"/>
      <c r="I40402"/>
    </row>
    <row r="40403" spans="1:9" x14ac:dyDescent="0.25">
      <c r="A40403"/>
      <c r="B40403"/>
      <c r="C40403" s="32"/>
      <c r="D40403"/>
      <c r="E40403" s="32"/>
      <c r="F40403"/>
      <c r="G40403"/>
      <c r="H40403"/>
      <c r="I40403"/>
    </row>
    <row r="40404" spans="1:9" x14ac:dyDescent="0.25">
      <c r="A40404"/>
      <c r="B40404"/>
      <c r="C40404" s="32"/>
      <c r="D40404"/>
      <c r="E40404" s="32"/>
      <c r="F40404"/>
      <c r="G40404"/>
      <c r="H40404"/>
      <c r="I40404"/>
    </row>
    <row r="40405" spans="1:9" x14ac:dyDescent="0.25">
      <c r="A40405"/>
      <c r="B40405"/>
      <c r="C40405" s="32"/>
      <c r="D40405"/>
      <c r="E40405" s="32"/>
      <c r="F40405"/>
      <c r="G40405"/>
      <c r="H40405"/>
      <c r="I40405"/>
    </row>
    <row r="40406" spans="1:9" x14ac:dyDescent="0.25">
      <c r="A40406"/>
      <c r="B40406"/>
      <c r="C40406" s="32"/>
      <c r="D40406"/>
      <c r="E40406" s="32"/>
      <c r="F40406"/>
      <c r="G40406"/>
      <c r="H40406"/>
      <c r="I40406"/>
    </row>
    <row r="40407" spans="1:9" x14ac:dyDescent="0.25">
      <c r="A40407"/>
      <c r="B40407"/>
      <c r="C40407" s="32"/>
      <c r="D40407"/>
      <c r="E40407" s="32"/>
      <c r="F40407"/>
      <c r="G40407"/>
      <c r="H40407"/>
      <c r="I40407"/>
    </row>
    <row r="40408" spans="1:9" x14ac:dyDescent="0.25">
      <c r="A40408"/>
      <c r="B40408"/>
      <c r="C40408" s="32"/>
      <c r="D40408"/>
      <c r="E40408" s="32"/>
      <c r="F40408"/>
      <c r="G40408"/>
      <c r="H40408"/>
      <c r="I40408"/>
    </row>
    <row r="40409" spans="1:9" x14ac:dyDescent="0.25">
      <c r="A40409"/>
      <c r="B40409"/>
      <c r="C40409" s="32"/>
      <c r="D40409"/>
      <c r="E40409" s="32"/>
      <c r="F40409"/>
      <c r="G40409"/>
      <c r="H40409"/>
      <c r="I40409"/>
    </row>
    <row r="40410" spans="1:9" x14ac:dyDescent="0.25">
      <c r="A40410"/>
      <c r="B40410"/>
      <c r="C40410" s="32"/>
      <c r="D40410"/>
      <c r="E40410" s="32"/>
      <c r="F40410"/>
      <c r="G40410"/>
      <c r="H40410"/>
      <c r="I40410"/>
    </row>
    <row r="40411" spans="1:9" x14ac:dyDescent="0.25">
      <c r="A40411"/>
      <c r="B40411"/>
      <c r="C40411" s="32"/>
      <c r="D40411"/>
      <c r="E40411" s="32"/>
      <c r="F40411"/>
      <c r="G40411"/>
      <c r="H40411"/>
      <c r="I40411"/>
    </row>
    <row r="40412" spans="1:9" x14ac:dyDescent="0.25">
      <c r="A40412"/>
      <c r="B40412"/>
      <c r="C40412" s="32"/>
      <c r="D40412"/>
      <c r="E40412" s="32"/>
      <c r="F40412"/>
      <c r="G40412"/>
      <c r="H40412"/>
      <c r="I40412"/>
    </row>
    <row r="40413" spans="1:9" x14ac:dyDescent="0.25">
      <c r="A40413"/>
      <c r="B40413"/>
      <c r="C40413" s="32"/>
      <c r="D40413"/>
      <c r="E40413" s="32"/>
      <c r="F40413"/>
      <c r="G40413"/>
      <c r="H40413"/>
      <c r="I40413"/>
    </row>
    <row r="40414" spans="1:9" x14ac:dyDescent="0.25">
      <c r="A40414"/>
      <c r="B40414"/>
      <c r="C40414" s="32"/>
      <c r="D40414"/>
      <c r="E40414" s="32"/>
      <c r="F40414"/>
      <c r="G40414"/>
      <c r="H40414"/>
      <c r="I40414"/>
    </row>
    <row r="40415" spans="1:9" x14ac:dyDescent="0.25">
      <c r="A40415"/>
      <c r="B40415"/>
      <c r="C40415" s="32"/>
      <c r="D40415"/>
      <c r="E40415" s="32"/>
      <c r="F40415"/>
      <c r="G40415"/>
      <c r="H40415"/>
      <c r="I40415"/>
    </row>
    <row r="40416" spans="1:9" x14ac:dyDescent="0.25">
      <c r="A40416"/>
      <c r="B40416"/>
      <c r="C40416" s="32"/>
      <c r="D40416"/>
      <c r="E40416" s="32"/>
      <c r="F40416"/>
      <c r="G40416"/>
      <c r="H40416"/>
      <c r="I40416"/>
    </row>
    <row r="40417" spans="1:9" x14ac:dyDescent="0.25">
      <c r="A40417"/>
      <c r="B40417"/>
      <c r="C40417" s="32"/>
      <c r="D40417"/>
      <c r="E40417" s="32"/>
      <c r="F40417"/>
      <c r="G40417"/>
      <c r="H40417"/>
      <c r="I40417"/>
    </row>
    <row r="40418" spans="1:9" x14ac:dyDescent="0.25">
      <c r="A40418"/>
      <c r="B40418"/>
      <c r="C40418" s="32"/>
      <c r="D40418"/>
      <c r="E40418" s="32"/>
      <c r="F40418"/>
      <c r="G40418"/>
      <c r="H40418"/>
      <c r="I40418"/>
    </row>
    <row r="40419" spans="1:9" x14ac:dyDescent="0.25">
      <c r="A40419"/>
      <c r="B40419"/>
      <c r="C40419" s="32"/>
      <c r="D40419"/>
      <c r="E40419" s="32"/>
      <c r="F40419"/>
      <c r="G40419"/>
      <c r="H40419"/>
      <c r="I40419"/>
    </row>
    <row r="40420" spans="1:9" x14ac:dyDescent="0.25">
      <c r="A40420"/>
      <c r="B40420"/>
      <c r="C40420" s="32"/>
      <c r="D40420"/>
      <c r="E40420" s="32"/>
      <c r="F40420"/>
      <c r="G40420"/>
      <c r="H40420"/>
      <c r="I40420"/>
    </row>
    <row r="40421" spans="1:9" x14ac:dyDescent="0.25">
      <c r="A40421"/>
      <c r="B40421"/>
      <c r="C40421" s="32"/>
      <c r="D40421"/>
      <c r="E40421" s="32"/>
      <c r="F40421"/>
      <c r="G40421"/>
      <c r="H40421"/>
      <c r="I40421"/>
    </row>
    <row r="40422" spans="1:9" x14ac:dyDescent="0.25">
      <c r="A40422"/>
      <c r="B40422"/>
      <c r="C40422" s="32"/>
      <c r="D40422"/>
      <c r="E40422" s="32"/>
      <c r="F40422"/>
      <c r="G40422"/>
      <c r="H40422"/>
      <c r="I40422"/>
    </row>
    <row r="40423" spans="1:9" x14ac:dyDescent="0.25">
      <c r="A40423"/>
      <c r="B40423"/>
      <c r="C40423" s="32"/>
      <c r="D40423"/>
      <c r="E40423" s="32"/>
      <c r="F40423"/>
      <c r="G40423"/>
      <c r="H40423"/>
      <c r="I40423"/>
    </row>
    <row r="40424" spans="1:9" x14ac:dyDescent="0.25">
      <c r="A40424"/>
      <c r="B40424"/>
      <c r="C40424" s="32"/>
      <c r="D40424"/>
      <c r="E40424" s="32"/>
      <c r="F40424"/>
      <c r="G40424"/>
      <c r="H40424"/>
      <c r="I40424"/>
    </row>
    <row r="40425" spans="1:9" x14ac:dyDescent="0.25">
      <c r="A40425"/>
      <c r="B40425"/>
      <c r="C40425" s="32"/>
      <c r="D40425"/>
      <c r="E40425" s="32"/>
      <c r="F40425"/>
      <c r="G40425"/>
      <c r="H40425"/>
      <c r="I40425"/>
    </row>
    <row r="40426" spans="1:9" x14ac:dyDescent="0.25">
      <c r="A40426"/>
      <c r="B40426"/>
      <c r="C40426" s="32"/>
      <c r="D40426"/>
      <c r="E40426" s="32"/>
      <c r="F40426"/>
      <c r="G40426"/>
      <c r="H40426"/>
      <c r="I40426"/>
    </row>
    <row r="40427" spans="1:9" x14ac:dyDescent="0.25">
      <c r="A40427"/>
      <c r="B40427"/>
      <c r="C40427" s="32"/>
      <c r="D40427"/>
      <c r="E40427" s="32"/>
      <c r="F40427"/>
      <c r="G40427"/>
      <c r="H40427"/>
      <c r="I40427"/>
    </row>
    <row r="40428" spans="1:9" x14ac:dyDescent="0.25">
      <c r="A40428"/>
      <c r="B40428"/>
      <c r="C40428" s="32"/>
      <c r="D40428"/>
      <c r="E40428" s="32"/>
      <c r="F40428"/>
      <c r="G40428"/>
      <c r="H40428"/>
      <c r="I40428"/>
    </row>
    <row r="40429" spans="1:9" x14ac:dyDescent="0.25">
      <c r="A40429"/>
      <c r="B40429"/>
      <c r="C40429" s="32"/>
      <c r="D40429"/>
      <c r="E40429" s="32"/>
      <c r="F40429"/>
      <c r="G40429"/>
      <c r="H40429"/>
      <c r="I40429"/>
    </row>
    <row r="40430" spans="1:9" x14ac:dyDescent="0.25">
      <c r="A40430"/>
      <c r="B40430"/>
      <c r="C40430" s="32"/>
      <c r="D40430"/>
      <c r="E40430" s="32"/>
      <c r="F40430"/>
      <c r="G40430"/>
      <c r="H40430"/>
      <c r="I40430"/>
    </row>
    <row r="40431" spans="1:9" x14ac:dyDescent="0.25">
      <c r="A40431"/>
      <c r="B40431"/>
      <c r="C40431" s="32"/>
      <c r="D40431"/>
      <c r="E40431" s="32"/>
      <c r="F40431"/>
      <c r="G40431"/>
      <c r="H40431"/>
      <c r="I40431"/>
    </row>
    <row r="40432" spans="1:9" x14ac:dyDescent="0.25">
      <c r="A40432"/>
      <c r="B40432"/>
      <c r="C40432" s="32"/>
      <c r="D40432"/>
      <c r="E40432" s="32"/>
      <c r="F40432"/>
      <c r="G40432"/>
      <c r="H40432"/>
      <c r="I40432"/>
    </row>
    <row r="40433" spans="1:9" x14ac:dyDescent="0.25">
      <c r="A40433"/>
      <c r="B40433"/>
      <c r="C40433" s="32"/>
      <c r="D40433"/>
      <c r="E40433" s="32"/>
      <c r="F40433"/>
      <c r="G40433"/>
      <c r="H40433"/>
      <c r="I40433"/>
    </row>
    <row r="40434" spans="1:9" x14ac:dyDescent="0.25">
      <c r="A40434"/>
      <c r="B40434"/>
      <c r="C40434" s="32"/>
      <c r="D40434"/>
      <c r="E40434" s="32"/>
      <c r="F40434"/>
      <c r="G40434"/>
      <c r="H40434"/>
      <c r="I40434"/>
    </row>
    <row r="40435" spans="1:9" x14ac:dyDescent="0.25">
      <c r="A40435"/>
      <c r="B40435"/>
      <c r="C40435" s="32"/>
      <c r="D40435"/>
      <c r="E40435" s="32"/>
      <c r="F40435"/>
      <c r="G40435"/>
      <c r="H40435"/>
      <c r="I40435"/>
    </row>
    <row r="40436" spans="1:9" x14ac:dyDescent="0.25">
      <c r="A40436"/>
      <c r="B40436"/>
      <c r="C40436" s="32"/>
      <c r="D40436"/>
      <c r="E40436" s="32"/>
      <c r="F40436"/>
      <c r="G40436"/>
      <c r="H40436"/>
      <c r="I40436"/>
    </row>
    <row r="40437" spans="1:9" x14ac:dyDescent="0.25">
      <c r="A40437"/>
      <c r="B40437"/>
      <c r="C40437" s="32"/>
      <c r="D40437"/>
      <c r="E40437" s="32"/>
      <c r="F40437"/>
      <c r="G40437"/>
      <c r="H40437"/>
      <c r="I40437"/>
    </row>
    <row r="40438" spans="1:9" x14ac:dyDescent="0.25">
      <c r="A40438"/>
      <c r="B40438"/>
      <c r="C40438" s="32"/>
      <c r="D40438"/>
      <c r="E40438" s="32"/>
      <c r="F40438"/>
      <c r="G40438"/>
      <c r="H40438"/>
      <c r="I40438"/>
    </row>
    <row r="40439" spans="1:9" x14ac:dyDescent="0.25">
      <c r="A40439"/>
      <c r="B40439"/>
      <c r="C40439" s="32"/>
      <c r="D40439"/>
      <c r="E40439" s="32"/>
      <c r="F40439"/>
      <c r="G40439"/>
      <c r="H40439"/>
      <c r="I40439"/>
    </row>
    <row r="40440" spans="1:9" x14ac:dyDescent="0.25">
      <c r="A40440"/>
      <c r="B40440"/>
      <c r="C40440" s="32"/>
      <c r="D40440"/>
      <c r="E40440" s="32"/>
      <c r="F40440"/>
      <c r="G40440"/>
      <c r="H40440"/>
      <c r="I40440"/>
    </row>
    <row r="40441" spans="1:9" x14ac:dyDescent="0.25">
      <c r="A40441"/>
      <c r="B40441"/>
      <c r="C40441" s="32"/>
      <c r="D40441"/>
      <c r="E40441" s="32"/>
      <c r="F40441"/>
      <c r="G40441"/>
      <c r="H40441"/>
      <c r="I40441"/>
    </row>
    <row r="40442" spans="1:9" x14ac:dyDescent="0.25">
      <c r="A40442"/>
      <c r="B40442"/>
      <c r="C40442" s="32"/>
      <c r="D40442"/>
      <c r="E40442" s="32"/>
      <c r="F40442"/>
      <c r="G40442"/>
      <c r="H40442"/>
      <c r="I40442"/>
    </row>
    <row r="40443" spans="1:9" x14ac:dyDescent="0.25">
      <c r="A40443"/>
      <c r="B40443"/>
      <c r="C40443" s="32"/>
      <c r="D40443"/>
      <c r="E40443" s="32"/>
      <c r="F40443"/>
      <c r="G40443"/>
      <c r="H40443"/>
      <c r="I40443"/>
    </row>
    <row r="40444" spans="1:9" x14ac:dyDescent="0.25">
      <c r="A40444"/>
      <c r="B40444"/>
      <c r="C40444" s="32"/>
      <c r="D40444"/>
      <c r="E40444" s="32"/>
      <c r="F40444"/>
      <c r="G40444"/>
      <c r="H40444"/>
      <c r="I40444"/>
    </row>
    <row r="40445" spans="1:9" x14ac:dyDescent="0.25">
      <c r="A40445"/>
      <c r="B40445"/>
      <c r="C40445" s="32"/>
      <c r="D40445"/>
      <c r="E40445" s="32"/>
      <c r="F40445"/>
      <c r="G40445"/>
      <c r="H40445"/>
      <c r="I40445"/>
    </row>
    <row r="40446" spans="1:9" x14ac:dyDescent="0.25">
      <c r="A40446"/>
      <c r="B40446"/>
      <c r="C40446" s="32"/>
      <c r="D40446"/>
      <c r="E40446" s="32"/>
      <c r="F40446"/>
      <c r="G40446"/>
      <c r="H40446"/>
      <c r="I40446"/>
    </row>
    <row r="40447" spans="1:9" x14ac:dyDescent="0.25">
      <c r="A40447"/>
      <c r="B40447"/>
      <c r="C40447" s="32"/>
      <c r="D40447"/>
      <c r="E40447" s="32"/>
      <c r="F40447"/>
      <c r="G40447"/>
      <c r="H40447"/>
      <c r="I40447"/>
    </row>
    <row r="40448" spans="1:9" x14ac:dyDescent="0.25">
      <c r="A40448"/>
      <c r="B40448"/>
      <c r="C40448" s="32"/>
      <c r="D40448"/>
      <c r="E40448" s="32"/>
      <c r="F40448"/>
      <c r="G40448"/>
      <c r="H40448"/>
      <c r="I40448"/>
    </row>
    <row r="40449" spans="1:9" x14ac:dyDescent="0.25">
      <c r="A40449"/>
      <c r="B40449"/>
      <c r="C40449" s="32"/>
      <c r="D40449"/>
      <c r="E40449" s="32"/>
      <c r="F40449"/>
      <c r="G40449"/>
      <c r="H40449"/>
      <c r="I40449"/>
    </row>
    <row r="40450" spans="1:9" x14ac:dyDescent="0.25">
      <c r="A40450"/>
      <c r="B40450"/>
      <c r="C40450" s="32"/>
      <c r="D40450"/>
      <c r="E40450" s="32"/>
      <c r="F40450"/>
      <c r="G40450"/>
      <c r="H40450"/>
      <c r="I40450"/>
    </row>
    <row r="40451" spans="1:9" x14ac:dyDescent="0.25">
      <c r="A40451"/>
      <c r="B40451"/>
      <c r="C40451" s="32"/>
      <c r="D40451"/>
      <c r="E40451" s="32"/>
      <c r="F40451"/>
      <c r="G40451"/>
      <c r="H40451"/>
      <c r="I40451"/>
    </row>
    <row r="40452" spans="1:9" x14ac:dyDescent="0.25">
      <c r="A40452"/>
      <c r="B40452"/>
      <c r="C40452" s="32"/>
      <c r="D40452"/>
      <c r="E40452" s="32"/>
      <c r="F40452"/>
      <c r="G40452"/>
      <c r="H40452"/>
      <c r="I40452"/>
    </row>
    <row r="40453" spans="1:9" x14ac:dyDescent="0.25">
      <c r="A40453"/>
      <c r="B40453"/>
      <c r="C40453" s="32"/>
      <c r="D40453"/>
      <c r="E40453" s="32"/>
      <c r="F40453"/>
      <c r="G40453"/>
      <c r="H40453"/>
      <c r="I40453"/>
    </row>
    <row r="40454" spans="1:9" x14ac:dyDescent="0.25">
      <c r="A40454"/>
      <c r="B40454"/>
      <c r="C40454" s="32"/>
      <c r="D40454"/>
      <c r="E40454" s="32"/>
      <c r="F40454"/>
      <c r="G40454"/>
      <c r="H40454"/>
      <c r="I40454"/>
    </row>
    <row r="40455" spans="1:9" x14ac:dyDescent="0.25">
      <c r="A40455"/>
      <c r="B40455"/>
      <c r="C40455" s="32"/>
      <c r="D40455"/>
      <c r="E40455" s="32"/>
      <c r="F40455"/>
      <c r="G40455"/>
      <c r="H40455"/>
      <c r="I40455"/>
    </row>
    <row r="40456" spans="1:9" x14ac:dyDescent="0.25">
      <c r="A40456"/>
      <c r="B40456"/>
      <c r="C40456" s="32"/>
      <c r="D40456"/>
      <c r="E40456" s="32"/>
      <c r="F40456"/>
      <c r="G40456"/>
      <c r="H40456"/>
      <c r="I40456"/>
    </row>
    <row r="40457" spans="1:9" x14ac:dyDescent="0.25">
      <c r="A40457"/>
      <c r="B40457"/>
      <c r="C40457" s="32"/>
      <c r="D40457"/>
      <c r="E40457" s="32"/>
      <c r="F40457"/>
      <c r="G40457"/>
      <c r="H40457"/>
      <c r="I40457"/>
    </row>
    <row r="40458" spans="1:9" x14ac:dyDescent="0.25">
      <c r="A40458"/>
      <c r="B40458"/>
      <c r="C40458" s="32"/>
      <c r="D40458"/>
      <c r="E40458" s="32"/>
      <c r="F40458"/>
      <c r="G40458"/>
      <c r="H40458"/>
      <c r="I40458"/>
    </row>
    <row r="40459" spans="1:9" x14ac:dyDescent="0.25">
      <c r="A40459"/>
      <c r="B40459"/>
      <c r="C40459" s="32"/>
      <c r="D40459"/>
      <c r="E40459" s="32"/>
      <c r="F40459"/>
      <c r="G40459"/>
      <c r="H40459"/>
      <c r="I40459"/>
    </row>
    <row r="40460" spans="1:9" x14ac:dyDescent="0.25">
      <c r="A40460"/>
      <c r="B40460"/>
      <c r="C40460" s="32"/>
      <c r="D40460"/>
      <c r="E40460" s="32"/>
      <c r="F40460"/>
      <c r="G40460"/>
      <c r="H40460"/>
      <c r="I40460"/>
    </row>
    <row r="40461" spans="1:9" x14ac:dyDescent="0.25">
      <c r="A40461"/>
      <c r="B40461"/>
      <c r="C40461" s="32"/>
      <c r="D40461"/>
      <c r="E40461" s="32"/>
      <c r="F40461"/>
      <c r="G40461"/>
      <c r="H40461"/>
      <c r="I40461"/>
    </row>
    <row r="40462" spans="1:9" x14ac:dyDescent="0.25">
      <c r="A40462"/>
      <c r="B40462"/>
      <c r="C40462" s="32"/>
      <c r="D40462"/>
      <c r="E40462" s="32"/>
      <c r="F40462"/>
      <c r="G40462"/>
      <c r="H40462"/>
      <c r="I40462"/>
    </row>
    <row r="40463" spans="1:9" x14ac:dyDescent="0.25">
      <c r="A40463"/>
      <c r="B40463"/>
      <c r="C40463" s="32"/>
      <c r="D40463"/>
      <c r="E40463" s="32"/>
      <c r="F40463"/>
      <c r="G40463"/>
      <c r="H40463"/>
      <c r="I40463"/>
    </row>
    <row r="40464" spans="1:9" x14ac:dyDescent="0.25">
      <c r="A40464"/>
      <c r="B40464"/>
      <c r="C40464" s="32"/>
      <c r="D40464"/>
      <c r="E40464" s="32"/>
      <c r="F40464"/>
      <c r="G40464"/>
      <c r="H40464"/>
      <c r="I40464"/>
    </row>
    <row r="40465" spans="1:9" x14ac:dyDescent="0.25">
      <c r="A40465"/>
      <c r="B40465"/>
      <c r="C40465" s="32"/>
      <c r="D40465"/>
      <c r="E40465" s="32"/>
      <c r="F40465"/>
      <c r="G40465"/>
      <c r="H40465"/>
      <c r="I40465"/>
    </row>
    <row r="40466" spans="1:9" x14ac:dyDescent="0.25">
      <c r="A40466"/>
      <c r="B40466"/>
      <c r="C40466" s="32"/>
      <c r="D40466"/>
      <c r="E40466" s="32"/>
      <c r="F40466"/>
      <c r="G40466"/>
      <c r="H40466"/>
      <c r="I40466"/>
    </row>
    <row r="40467" spans="1:9" x14ac:dyDescent="0.25">
      <c r="A40467"/>
      <c r="B40467"/>
      <c r="C40467" s="32"/>
      <c r="D40467"/>
      <c r="E40467" s="32"/>
      <c r="F40467"/>
      <c r="G40467"/>
      <c r="H40467"/>
      <c r="I40467"/>
    </row>
    <row r="40468" spans="1:9" x14ac:dyDescent="0.25">
      <c r="A40468"/>
      <c r="B40468"/>
      <c r="C40468" s="32"/>
      <c r="D40468"/>
      <c r="E40468" s="32"/>
      <c r="F40468"/>
      <c r="G40468"/>
      <c r="H40468"/>
      <c r="I40468"/>
    </row>
    <row r="40469" spans="1:9" x14ac:dyDescent="0.25">
      <c r="A40469"/>
      <c r="B40469"/>
      <c r="C40469" s="32"/>
      <c r="D40469"/>
      <c r="E40469" s="32"/>
      <c r="F40469"/>
      <c r="G40469"/>
      <c r="H40469"/>
      <c r="I40469"/>
    </row>
    <row r="40470" spans="1:9" x14ac:dyDescent="0.25">
      <c r="A40470"/>
      <c r="B40470"/>
      <c r="C40470" s="32"/>
      <c r="D40470"/>
      <c r="E40470" s="32"/>
      <c r="F40470"/>
      <c r="G40470"/>
      <c r="H40470"/>
      <c r="I40470"/>
    </row>
    <row r="40471" spans="1:9" x14ac:dyDescent="0.25">
      <c r="A40471"/>
      <c r="B40471"/>
      <c r="C40471" s="32"/>
      <c r="D40471"/>
      <c r="E40471" s="32"/>
      <c r="F40471"/>
      <c r="G40471"/>
      <c r="H40471"/>
      <c r="I40471"/>
    </row>
    <row r="40472" spans="1:9" x14ac:dyDescent="0.25">
      <c r="A40472"/>
      <c r="B40472"/>
      <c r="C40472" s="32"/>
      <c r="D40472"/>
      <c r="E40472" s="32"/>
      <c r="F40472"/>
      <c r="G40472"/>
      <c r="H40472"/>
      <c r="I40472"/>
    </row>
    <row r="40473" spans="1:9" x14ac:dyDescent="0.25">
      <c r="A40473"/>
      <c r="B40473"/>
      <c r="C40473" s="32"/>
      <c r="D40473"/>
      <c r="E40473" s="32"/>
      <c r="F40473"/>
      <c r="G40473"/>
      <c r="H40473"/>
      <c r="I40473"/>
    </row>
    <row r="40474" spans="1:9" x14ac:dyDescent="0.25">
      <c r="A40474"/>
      <c r="B40474"/>
      <c r="C40474" s="32"/>
      <c r="D40474"/>
      <c r="E40474" s="32"/>
      <c r="F40474"/>
      <c r="G40474"/>
      <c r="H40474"/>
      <c r="I40474"/>
    </row>
    <row r="40475" spans="1:9" x14ac:dyDescent="0.25">
      <c r="A40475"/>
      <c r="B40475"/>
      <c r="C40475" s="32"/>
      <c r="D40475"/>
      <c r="E40475" s="32"/>
      <c r="F40475"/>
      <c r="G40475"/>
      <c r="H40475"/>
      <c r="I40475"/>
    </row>
    <row r="40476" spans="1:9" x14ac:dyDescent="0.25">
      <c r="A40476"/>
      <c r="B40476"/>
      <c r="C40476" s="32"/>
      <c r="D40476"/>
      <c r="E40476" s="32"/>
      <c r="F40476"/>
      <c r="G40476"/>
      <c r="H40476"/>
      <c r="I40476"/>
    </row>
    <row r="40477" spans="1:9" x14ac:dyDescent="0.25">
      <c r="A40477"/>
      <c r="B40477"/>
      <c r="C40477" s="32"/>
      <c r="D40477"/>
      <c r="E40477" s="32"/>
      <c r="F40477"/>
      <c r="G40477"/>
      <c r="H40477"/>
      <c r="I40477"/>
    </row>
    <row r="40478" spans="1:9" x14ac:dyDescent="0.25">
      <c r="A40478"/>
      <c r="B40478"/>
      <c r="C40478" s="32"/>
      <c r="D40478"/>
      <c r="E40478" s="32"/>
      <c r="F40478"/>
      <c r="G40478"/>
      <c r="H40478"/>
      <c r="I40478"/>
    </row>
    <row r="40479" spans="1:9" x14ac:dyDescent="0.25">
      <c r="A40479"/>
      <c r="B40479"/>
      <c r="C40479" s="32"/>
      <c r="D40479"/>
      <c r="E40479" s="32"/>
      <c r="F40479"/>
      <c r="G40479"/>
      <c r="H40479"/>
      <c r="I40479"/>
    </row>
    <row r="40480" spans="1:9" x14ac:dyDescent="0.25">
      <c r="A40480"/>
      <c r="B40480"/>
      <c r="C40480" s="32"/>
      <c r="D40480"/>
      <c r="E40480" s="32"/>
      <c r="F40480"/>
      <c r="G40480"/>
      <c r="H40480"/>
      <c r="I40480"/>
    </row>
    <row r="40481" spans="1:9" x14ac:dyDescent="0.25">
      <c r="A40481"/>
      <c r="B40481"/>
      <c r="C40481" s="32"/>
      <c r="D40481"/>
      <c r="E40481" s="32"/>
      <c r="F40481"/>
      <c r="G40481"/>
      <c r="H40481"/>
      <c r="I40481"/>
    </row>
    <row r="40482" spans="1:9" x14ac:dyDescent="0.25">
      <c r="A40482"/>
      <c r="B40482"/>
      <c r="C40482" s="32"/>
      <c r="D40482"/>
      <c r="E40482" s="32"/>
      <c r="F40482"/>
      <c r="G40482"/>
      <c r="H40482"/>
      <c r="I40482"/>
    </row>
    <row r="40483" spans="1:9" x14ac:dyDescent="0.25">
      <c r="A40483"/>
      <c r="B40483"/>
      <c r="C40483" s="32"/>
      <c r="D40483"/>
      <c r="E40483" s="32"/>
      <c r="F40483"/>
      <c r="G40483"/>
      <c r="H40483"/>
      <c r="I40483"/>
    </row>
    <row r="40484" spans="1:9" x14ac:dyDescent="0.25">
      <c r="A40484"/>
      <c r="B40484"/>
      <c r="C40484" s="32"/>
      <c r="D40484"/>
      <c r="E40484" s="32"/>
      <c r="F40484"/>
      <c r="G40484"/>
      <c r="H40484"/>
      <c r="I40484"/>
    </row>
    <row r="40485" spans="1:9" x14ac:dyDescent="0.25">
      <c r="A40485"/>
      <c r="B40485"/>
      <c r="C40485" s="32"/>
      <c r="D40485"/>
      <c r="E40485" s="32"/>
      <c r="F40485"/>
      <c r="G40485"/>
      <c r="H40485"/>
      <c r="I40485"/>
    </row>
    <row r="40486" spans="1:9" x14ac:dyDescent="0.25">
      <c r="A40486"/>
      <c r="B40486"/>
      <c r="C40486" s="32"/>
      <c r="D40486"/>
      <c r="E40486" s="32"/>
      <c r="F40486"/>
      <c r="G40486"/>
      <c r="H40486"/>
      <c r="I40486"/>
    </row>
    <row r="40487" spans="1:9" x14ac:dyDescent="0.25">
      <c r="A40487"/>
      <c r="B40487"/>
      <c r="C40487" s="32"/>
      <c r="D40487"/>
      <c r="E40487" s="32"/>
      <c r="F40487"/>
      <c r="G40487"/>
      <c r="H40487"/>
      <c r="I40487"/>
    </row>
    <row r="40488" spans="1:9" x14ac:dyDescent="0.25">
      <c r="A40488"/>
      <c r="B40488"/>
      <c r="C40488" s="32"/>
      <c r="D40488"/>
      <c r="E40488" s="32"/>
      <c r="F40488"/>
      <c r="G40488"/>
      <c r="H40488"/>
      <c r="I40488"/>
    </row>
    <row r="40489" spans="1:9" x14ac:dyDescent="0.25">
      <c r="A40489"/>
      <c r="B40489"/>
      <c r="C40489" s="32"/>
      <c r="D40489"/>
      <c r="E40489" s="32"/>
      <c r="F40489"/>
      <c r="G40489"/>
      <c r="H40489"/>
      <c r="I40489"/>
    </row>
    <row r="40490" spans="1:9" x14ac:dyDescent="0.25">
      <c r="A40490"/>
      <c r="B40490"/>
      <c r="C40490" s="32"/>
      <c r="D40490"/>
      <c r="E40490" s="32"/>
      <c r="F40490"/>
      <c r="G40490"/>
      <c r="H40490"/>
      <c r="I40490"/>
    </row>
    <row r="40491" spans="1:9" x14ac:dyDescent="0.25">
      <c r="A40491"/>
      <c r="B40491"/>
      <c r="C40491" s="32"/>
      <c r="D40491"/>
      <c r="E40491" s="32"/>
      <c r="F40491"/>
      <c r="G40491"/>
      <c r="H40491"/>
      <c r="I40491"/>
    </row>
    <row r="40492" spans="1:9" x14ac:dyDescent="0.25">
      <c r="A40492"/>
      <c r="B40492"/>
      <c r="C40492" s="32"/>
      <c r="D40492"/>
      <c r="E40492" s="32"/>
      <c r="F40492"/>
      <c r="G40492"/>
      <c r="H40492"/>
      <c r="I40492"/>
    </row>
    <row r="40493" spans="1:9" x14ac:dyDescent="0.25">
      <c r="A40493"/>
      <c r="B40493"/>
      <c r="C40493" s="32"/>
      <c r="D40493"/>
      <c r="E40493" s="32"/>
      <c r="F40493"/>
      <c r="G40493"/>
      <c r="H40493"/>
      <c r="I40493"/>
    </row>
    <row r="40494" spans="1:9" x14ac:dyDescent="0.25">
      <c r="A40494"/>
      <c r="B40494"/>
      <c r="C40494" s="32"/>
      <c r="D40494"/>
      <c r="E40494" s="32"/>
      <c r="F40494"/>
      <c r="G40494"/>
      <c r="H40494"/>
      <c r="I40494"/>
    </row>
    <row r="40495" spans="1:9" x14ac:dyDescent="0.25">
      <c r="A40495"/>
      <c r="B40495"/>
      <c r="C40495" s="32"/>
      <c r="D40495"/>
      <c r="E40495" s="32"/>
      <c r="F40495"/>
      <c r="G40495"/>
      <c r="H40495"/>
      <c r="I40495"/>
    </row>
    <row r="40496" spans="1:9" x14ac:dyDescent="0.25">
      <c r="A40496"/>
      <c r="B40496"/>
      <c r="C40496" s="32"/>
      <c r="D40496"/>
      <c r="E40496" s="32"/>
      <c r="F40496"/>
      <c r="G40496"/>
      <c r="H40496"/>
      <c r="I40496"/>
    </row>
    <row r="40497" spans="1:9" x14ac:dyDescent="0.25">
      <c r="A40497"/>
      <c r="B40497"/>
      <c r="C40497" s="32"/>
      <c r="D40497"/>
      <c r="E40497" s="32"/>
      <c r="F40497"/>
      <c r="G40497"/>
      <c r="H40497"/>
      <c r="I40497"/>
    </row>
    <row r="40498" spans="1:9" x14ac:dyDescent="0.25">
      <c r="A40498"/>
      <c r="B40498"/>
      <c r="C40498" s="32"/>
      <c r="D40498"/>
      <c r="E40498" s="32"/>
      <c r="F40498"/>
      <c r="G40498"/>
      <c r="H40498"/>
      <c r="I40498"/>
    </row>
    <row r="40499" spans="1:9" x14ac:dyDescent="0.25">
      <c r="A40499"/>
      <c r="B40499"/>
      <c r="C40499" s="32"/>
      <c r="D40499"/>
      <c r="E40499" s="32"/>
      <c r="F40499"/>
      <c r="G40499"/>
      <c r="H40499"/>
      <c r="I40499"/>
    </row>
    <row r="40500" spans="1:9" x14ac:dyDescent="0.25">
      <c r="A40500"/>
      <c r="B40500"/>
      <c r="C40500" s="32"/>
      <c r="D40500"/>
      <c r="E40500" s="32"/>
      <c r="F40500"/>
      <c r="G40500"/>
      <c r="H40500"/>
      <c r="I40500"/>
    </row>
    <row r="40501" spans="1:9" x14ac:dyDescent="0.25">
      <c r="A40501"/>
      <c r="B40501"/>
      <c r="C40501" s="32"/>
      <c r="D40501"/>
      <c r="E40501" s="32"/>
      <c r="F40501"/>
      <c r="G40501"/>
      <c r="H40501"/>
      <c r="I40501"/>
    </row>
    <row r="40502" spans="1:9" x14ac:dyDescent="0.25">
      <c r="A40502"/>
      <c r="B40502"/>
      <c r="C40502" s="32"/>
      <c r="D40502"/>
      <c r="E40502" s="32"/>
      <c r="F40502"/>
      <c r="G40502"/>
      <c r="H40502"/>
      <c r="I40502"/>
    </row>
    <row r="40503" spans="1:9" x14ac:dyDescent="0.25">
      <c r="A40503"/>
      <c r="B40503"/>
      <c r="C40503" s="32"/>
      <c r="D40503"/>
      <c r="E40503" s="32"/>
      <c r="F40503"/>
      <c r="G40503"/>
      <c r="H40503"/>
      <c r="I40503"/>
    </row>
    <row r="40504" spans="1:9" x14ac:dyDescent="0.25">
      <c r="A40504"/>
      <c r="B40504"/>
      <c r="C40504" s="32"/>
      <c r="D40504"/>
      <c r="E40504" s="32"/>
      <c r="F40504"/>
      <c r="G40504"/>
      <c r="H40504"/>
      <c r="I40504"/>
    </row>
    <row r="40505" spans="1:9" x14ac:dyDescent="0.25">
      <c r="A40505"/>
      <c r="B40505"/>
      <c r="C40505" s="32"/>
      <c r="D40505"/>
      <c r="E40505" s="32"/>
      <c r="F40505"/>
      <c r="G40505"/>
      <c r="H40505"/>
      <c r="I40505"/>
    </row>
    <row r="40506" spans="1:9" x14ac:dyDescent="0.25">
      <c r="A40506"/>
      <c r="B40506"/>
      <c r="C40506" s="32"/>
      <c r="D40506"/>
      <c r="E40506" s="32"/>
      <c r="F40506"/>
      <c r="G40506"/>
      <c r="H40506"/>
      <c r="I40506"/>
    </row>
    <row r="40507" spans="1:9" x14ac:dyDescent="0.25">
      <c r="A40507"/>
      <c r="B40507"/>
      <c r="C40507" s="32"/>
      <c r="D40507"/>
      <c r="E40507" s="32"/>
      <c r="F40507"/>
      <c r="G40507"/>
      <c r="H40507"/>
      <c r="I40507"/>
    </row>
    <row r="40508" spans="1:9" x14ac:dyDescent="0.25">
      <c r="A40508"/>
      <c r="B40508"/>
      <c r="C40508" s="32"/>
      <c r="D40508"/>
      <c r="E40508" s="32"/>
      <c r="F40508"/>
      <c r="G40508"/>
      <c r="H40508"/>
      <c r="I40508"/>
    </row>
    <row r="40509" spans="1:9" x14ac:dyDescent="0.25">
      <c r="A40509"/>
      <c r="B40509"/>
      <c r="C40509" s="32"/>
      <c r="D40509"/>
      <c r="E40509" s="32"/>
      <c r="F40509"/>
      <c r="G40509"/>
      <c r="H40509"/>
      <c r="I40509"/>
    </row>
    <row r="40510" spans="1:9" x14ac:dyDescent="0.25">
      <c r="A40510"/>
      <c r="B40510"/>
      <c r="C40510" s="32"/>
      <c r="D40510"/>
      <c r="E40510" s="32"/>
      <c r="F40510"/>
      <c r="G40510"/>
      <c r="H40510"/>
      <c r="I40510"/>
    </row>
    <row r="40511" spans="1:9" x14ac:dyDescent="0.25">
      <c r="A40511"/>
      <c r="B40511"/>
      <c r="C40511" s="32"/>
      <c r="D40511"/>
      <c r="E40511" s="32"/>
      <c r="F40511"/>
      <c r="G40511"/>
      <c r="H40511"/>
      <c r="I40511"/>
    </row>
    <row r="40512" spans="1:9" x14ac:dyDescent="0.25">
      <c r="A40512"/>
      <c r="B40512"/>
      <c r="C40512" s="32"/>
      <c r="D40512"/>
      <c r="E40512" s="32"/>
      <c r="F40512"/>
      <c r="G40512"/>
      <c r="H40512"/>
      <c r="I40512"/>
    </row>
    <row r="40513" spans="1:9" x14ac:dyDescent="0.25">
      <c r="A40513"/>
      <c r="B40513"/>
      <c r="C40513" s="32"/>
      <c r="D40513"/>
      <c r="E40513" s="32"/>
      <c r="F40513"/>
      <c r="G40513"/>
      <c r="H40513"/>
      <c r="I40513"/>
    </row>
    <row r="40514" spans="1:9" x14ac:dyDescent="0.25">
      <c r="A40514"/>
      <c r="B40514"/>
      <c r="C40514" s="32"/>
      <c r="D40514"/>
      <c r="E40514" s="32"/>
      <c r="F40514"/>
      <c r="G40514"/>
      <c r="H40514"/>
      <c r="I40514"/>
    </row>
    <row r="40515" spans="1:9" x14ac:dyDescent="0.25">
      <c r="A40515"/>
      <c r="B40515"/>
      <c r="C40515" s="32"/>
      <c r="D40515"/>
      <c r="E40515" s="32"/>
      <c r="F40515"/>
      <c r="G40515"/>
      <c r="H40515"/>
      <c r="I40515"/>
    </row>
    <row r="40516" spans="1:9" x14ac:dyDescent="0.25">
      <c r="A40516"/>
      <c r="B40516"/>
      <c r="C40516" s="32"/>
      <c r="D40516"/>
      <c r="E40516" s="32"/>
      <c r="F40516"/>
      <c r="G40516"/>
      <c r="H40516"/>
      <c r="I40516"/>
    </row>
    <row r="40517" spans="1:9" x14ac:dyDescent="0.25">
      <c r="A40517"/>
      <c r="B40517"/>
      <c r="C40517" s="32"/>
      <c r="D40517"/>
      <c r="E40517" s="32"/>
      <c r="F40517"/>
      <c r="G40517"/>
      <c r="H40517"/>
      <c r="I40517"/>
    </row>
    <row r="40518" spans="1:9" x14ac:dyDescent="0.25">
      <c r="A40518"/>
      <c r="B40518"/>
      <c r="C40518" s="32"/>
      <c r="D40518"/>
      <c r="E40518" s="32"/>
      <c r="F40518"/>
      <c r="G40518"/>
      <c r="H40518"/>
      <c r="I40518"/>
    </row>
    <row r="40519" spans="1:9" x14ac:dyDescent="0.25">
      <c r="A40519"/>
      <c r="B40519"/>
      <c r="C40519" s="32"/>
      <c r="D40519"/>
      <c r="E40519" s="32"/>
      <c r="F40519"/>
      <c r="G40519"/>
      <c r="H40519"/>
      <c r="I40519"/>
    </row>
    <row r="40520" spans="1:9" x14ac:dyDescent="0.25">
      <c r="A40520"/>
      <c r="B40520"/>
      <c r="C40520" s="32"/>
      <c r="D40520"/>
      <c r="E40520" s="32"/>
      <c r="F40520"/>
      <c r="G40520"/>
      <c r="H40520"/>
      <c r="I40520"/>
    </row>
    <row r="40521" spans="1:9" x14ac:dyDescent="0.25">
      <c r="A40521"/>
      <c r="B40521"/>
      <c r="C40521" s="32"/>
      <c r="D40521"/>
      <c r="E40521" s="32"/>
      <c r="F40521"/>
      <c r="G40521"/>
      <c r="H40521"/>
      <c r="I40521"/>
    </row>
    <row r="40522" spans="1:9" x14ac:dyDescent="0.25">
      <c r="A40522"/>
      <c r="B40522"/>
      <c r="C40522" s="32"/>
      <c r="D40522"/>
      <c r="E40522" s="32"/>
      <c r="F40522"/>
      <c r="G40522"/>
      <c r="H40522"/>
      <c r="I40522"/>
    </row>
    <row r="40523" spans="1:9" x14ac:dyDescent="0.25">
      <c r="A40523"/>
      <c r="B40523"/>
      <c r="C40523" s="32"/>
      <c r="D40523"/>
      <c r="E40523" s="32"/>
      <c r="F40523"/>
      <c r="G40523"/>
      <c r="H40523"/>
      <c r="I40523"/>
    </row>
    <row r="40524" spans="1:9" x14ac:dyDescent="0.25">
      <c r="A40524"/>
      <c r="B40524"/>
      <c r="C40524" s="32"/>
      <c r="D40524"/>
      <c r="E40524" s="32"/>
      <c r="F40524"/>
      <c r="G40524"/>
      <c r="H40524"/>
      <c r="I40524"/>
    </row>
    <row r="40525" spans="1:9" x14ac:dyDescent="0.25">
      <c r="A40525"/>
      <c r="B40525"/>
      <c r="C40525" s="32"/>
      <c r="D40525"/>
      <c r="E40525" s="32"/>
      <c r="F40525"/>
      <c r="G40525"/>
      <c r="H40525"/>
      <c r="I40525"/>
    </row>
    <row r="40526" spans="1:9" x14ac:dyDescent="0.25">
      <c r="A40526"/>
      <c r="B40526"/>
      <c r="C40526" s="32"/>
      <c r="D40526"/>
      <c r="E40526" s="32"/>
      <c r="F40526"/>
      <c r="G40526"/>
      <c r="H40526"/>
      <c r="I40526"/>
    </row>
    <row r="40527" spans="1:9" x14ac:dyDescent="0.25">
      <c r="A40527"/>
      <c r="B40527"/>
      <c r="C40527" s="32"/>
      <c r="D40527"/>
      <c r="E40527" s="32"/>
      <c r="F40527"/>
      <c r="G40527"/>
      <c r="H40527"/>
      <c r="I40527"/>
    </row>
    <row r="40528" spans="1:9" x14ac:dyDescent="0.25">
      <c r="A40528"/>
      <c r="B40528"/>
      <c r="C40528" s="32"/>
      <c r="D40528"/>
      <c r="E40528" s="32"/>
      <c r="F40528"/>
      <c r="G40528"/>
      <c r="H40528"/>
      <c r="I40528"/>
    </row>
    <row r="40529" spans="1:9" x14ac:dyDescent="0.25">
      <c r="A40529"/>
      <c r="B40529"/>
      <c r="C40529" s="32"/>
      <c r="D40529"/>
      <c r="E40529" s="32"/>
      <c r="F40529"/>
      <c r="G40529"/>
      <c r="H40529"/>
      <c r="I40529"/>
    </row>
    <row r="40530" spans="1:9" x14ac:dyDescent="0.25">
      <c r="A40530"/>
      <c r="B40530"/>
      <c r="C40530" s="32"/>
      <c r="D40530"/>
      <c r="E40530" s="32"/>
      <c r="F40530"/>
      <c r="G40530"/>
      <c r="H40530"/>
      <c r="I40530"/>
    </row>
    <row r="40531" spans="1:9" x14ac:dyDescent="0.25">
      <c r="A40531"/>
      <c r="B40531"/>
      <c r="C40531" s="32"/>
      <c r="D40531"/>
      <c r="E40531" s="32"/>
      <c r="F40531"/>
      <c r="G40531"/>
      <c r="H40531"/>
      <c r="I40531"/>
    </row>
    <row r="40532" spans="1:9" x14ac:dyDescent="0.25">
      <c r="A40532"/>
      <c r="B40532"/>
      <c r="C40532" s="32"/>
      <c r="D40532"/>
      <c r="E40532" s="32"/>
      <c r="F40532"/>
      <c r="G40532"/>
      <c r="H40532"/>
      <c r="I40532"/>
    </row>
    <row r="40533" spans="1:9" x14ac:dyDescent="0.25">
      <c r="A40533"/>
      <c r="B40533"/>
      <c r="C40533" s="32"/>
      <c r="D40533"/>
      <c r="E40533" s="32"/>
      <c r="F40533"/>
      <c r="G40533"/>
      <c r="H40533"/>
      <c r="I40533"/>
    </row>
    <row r="40534" spans="1:9" x14ac:dyDescent="0.25">
      <c r="A40534"/>
      <c r="B40534"/>
      <c r="C40534" s="32"/>
      <c r="D40534"/>
      <c r="E40534" s="32"/>
      <c r="F40534"/>
      <c r="G40534"/>
      <c r="H40534"/>
      <c r="I40534"/>
    </row>
    <row r="40535" spans="1:9" x14ac:dyDescent="0.25">
      <c r="A40535"/>
      <c r="B40535"/>
      <c r="C40535" s="32"/>
      <c r="D40535"/>
      <c r="E40535" s="32"/>
      <c r="F40535"/>
      <c r="G40535"/>
      <c r="H40535"/>
      <c r="I40535"/>
    </row>
    <row r="40536" spans="1:9" x14ac:dyDescent="0.25">
      <c r="A40536"/>
      <c r="B40536"/>
      <c r="C40536" s="32"/>
      <c r="D40536"/>
      <c r="E40536" s="32"/>
      <c r="F40536"/>
      <c r="G40536"/>
      <c r="H40536"/>
      <c r="I40536"/>
    </row>
    <row r="40537" spans="1:9" x14ac:dyDescent="0.25">
      <c r="A40537"/>
      <c r="B40537"/>
      <c r="C40537" s="32"/>
      <c r="D40537"/>
      <c r="E40537" s="32"/>
      <c r="F40537"/>
      <c r="G40537"/>
      <c r="H40537"/>
      <c r="I40537"/>
    </row>
    <row r="40538" spans="1:9" x14ac:dyDescent="0.25">
      <c r="A40538"/>
      <c r="B40538"/>
      <c r="C40538" s="32"/>
      <c r="D40538"/>
      <c r="E40538" s="32"/>
      <c r="F40538"/>
      <c r="G40538"/>
      <c r="H40538"/>
      <c r="I40538"/>
    </row>
    <row r="40539" spans="1:9" x14ac:dyDescent="0.25">
      <c r="A40539"/>
      <c r="B40539"/>
      <c r="C40539" s="32"/>
      <c r="D40539"/>
      <c r="E40539" s="32"/>
      <c r="F40539"/>
      <c r="G40539"/>
      <c r="H40539"/>
      <c r="I40539"/>
    </row>
    <row r="40540" spans="1:9" x14ac:dyDescent="0.25">
      <c r="A40540"/>
      <c r="B40540"/>
      <c r="C40540" s="32"/>
      <c r="D40540"/>
      <c r="E40540" s="32"/>
      <c r="F40540"/>
      <c r="G40540"/>
      <c r="H40540"/>
      <c r="I40540"/>
    </row>
    <row r="40541" spans="1:9" x14ac:dyDescent="0.25">
      <c r="A40541"/>
      <c r="B40541"/>
      <c r="C40541" s="32"/>
      <c r="D40541"/>
      <c r="E40541" s="32"/>
      <c r="F40541"/>
      <c r="G40541"/>
      <c r="H40541"/>
      <c r="I40541"/>
    </row>
    <row r="40542" spans="1:9" x14ac:dyDescent="0.25">
      <c r="A40542"/>
      <c r="B40542"/>
      <c r="C40542" s="32"/>
      <c r="D40542"/>
      <c r="E40542" s="32"/>
      <c r="F40542"/>
      <c r="G40542"/>
      <c r="H40542"/>
      <c r="I40542"/>
    </row>
    <row r="40543" spans="1:9" x14ac:dyDescent="0.25">
      <c r="A40543"/>
      <c r="B40543"/>
      <c r="C40543" s="32"/>
      <c r="D40543"/>
      <c r="E40543" s="32"/>
      <c r="F40543"/>
      <c r="G40543"/>
      <c r="H40543"/>
      <c r="I40543"/>
    </row>
    <row r="40544" spans="1:9" x14ac:dyDescent="0.25">
      <c r="A40544"/>
      <c r="B40544"/>
      <c r="C40544" s="32"/>
      <c r="D40544"/>
      <c r="E40544" s="32"/>
      <c r="F40544"/>
      <c r="G40544"/>
      <c r="H40544"/>
      <c r="I40544"/>
    </row>
    <row r="40545" spans="1:9" x14ac:dyDescent="0.25">
      <c r="A40545"/>
      <c r="B40545"/>
      <c r="C40545" s="32"/>
      <c r="D40545"/>
      <c r="E40545" s="32"/>
      <c r="F40545"/>
      <c r="G40545"/>
      <c r="H40545"/>
      <c r="I40545"/>
    </row>
    <row r="40546" spans="1:9" x14ac:dyDescent="0.25">
      <c r="A40546"/>
      <c r="B40546"/>
      <c r="C40546" s="32"/>
      <c r="D40546"/>
      <c r="E40546" s="32"/>
      <c r="F40546"/>
      <c r="G40546"/>
      <c r="H40546"/>
      <c r="I40546"/>
    </row>
    <row r="40547" spans="1:9" x14ac:dyDescent="0.25">
      <c r="A40547"/>
      <c r="B40547"/>
      <c r="C40547" s="32"/>
      <c r="D40547"/>
      <c r="E40547" s="32"/>
      <c r="F40547"/>
      <c r="G40547"/>
      <c r="H40547"/>
      <c r="I40547"/>
    </row>
    <row r="40548" spans="1:9" x14ac:dyDescent="0.25">
      <c r="A40548"/>
      <c r="B40548"/>
      <c r="C40548" s="32"/>
      <c r="D40548"/>
      <c r="E40548" s="32"/>
      <c r="F40548"/>
      <c r="G40548"/>
      <c r="H40548"/>
      <c r="I40548"/>
    </row>
    <row r="40549" spans="1:9" x14ac:dyDescent="0.25">
      <c r="A40549"/>
      <c r="B40549"/>
      <c r="C40549" s="32"/>
      <c r="D40549"/>
      <c r="E40549" s="32"/>
      <c r="F40549"/>
      <c r="G40549"/>
      <c r="H40549"/>
      <c r="I40549"/>
    </row>
    <row r="40550" spans="1:9" x14ac:dyDescent="0.25">
      <c r="A40550"/>
      <c r="B40550"/>
      <c r="C40550" s="32"/>
      <c r="D40550"/>
      <c r="E40550" s="32"/>
      <c r="F40550"/>
      <c r="G40550"/>
      <c r="H40550"/>
      <c r="I40550"/>
    </row>
    <row r="40551" spans="1:9" x14ac:dyDescent="0.25">
      <c r="A40551"/>
      <c r="B40551"/>
      <c r="C40551" s="32"/>
      <c r="D40551"/>
      <c r="E40551" s="32"/>
      <c r="F40551"/>
      <c r="G40551"/>
      <c r="H40551"/>
      <c r="I40551"/>
    </row>
    <row r="40552" spans="1:9" x14ac:dyDescent="0.25">
      <c r="A40552"/>
      <c r="B40552"/>
      <c r="C40552" s="32"/>
      <c r="D40552"/>
      <c r="E40552" s="32"/>
      <c r="F40552"/>
      <c r="G40552"/>
      <c r="H40552"/>
      <c r="I40552"/>
    </row>
    <row r="40553" spans="1:9" x14ac:dyDescent="0.25">
      <c r="A40553"/>
      <c r="B40553"/>
      <c r="C40553" s="32"/>
      <c r="D40553"/>
      <c r="E40553" s="32"/>
      <c r="F40553"/>
      <c r="G40553"/>
      <c r="H40553"/>
      <c r="I40553"/>
    </row>
    <row r="40554" spans="1:9" x14ac:dyDescent="0.25">
      <c r="A40554"/>
      <c r="B40554"/>
      <c r="C40554" s="32"/>
      <c r="D40554"/>
      <c r="E40554" s="32"/>
      <c r="F40554"/>
      <c r="G40554"/>
      <c r="H40554"/>
      <c r="I40554"/>
    </row>
    <row r="40555" spans="1:9" x14ac:dyDescent="0.25">
      <c r="A40555"/>
      <c r="B40555"/>
      <c r="C40555" s="32"/>
      <c r="D40555"/>
      <c r="E40555" s="32"/>
      <c r="F40555"/>
      <c r="G40555"/>
      <c r="H40555"/>
      <c r="I40555"/>
    </row>
    <row r="40556" spans="1:9" x14ac:dyDescent="0.25">
      <c r="A40556"/>
      <c r="B40556"/>
      <c r="C40556" s="32"/>
      <c r="D40556"/>
      <c r="E40556" s="32"/>
      <c r="F40556"/>
      <c r="G40556"/>
      <c r="H40556"/>
      <c r="I40556"/>
    </row>
    <row r="40557" spans="1:9" x14ac:dyDescent="0.25">
      <c r="A40557"/>
      <c r="B40557"/>
      <c r="C40557" s="32"/>
      <c r="D40557"/>
      <c r="E40557" s="32"/>
      <c r="F40557"/>
      <c r="G40557"/>
      <c r="H40557"/>
      <c r="I40557"/>
    </row>
    <row r="40558" spans="1:9" x14ac:dyDescent="0.25">
      <c r="A40558"/>
      <c r="B40558"/>
      <c r="C40558" s="32"/>
      <c r="D40558"/>
      <c r="E40558" s="32"/>
      <c r="F40558"/>
      <c r="G40558"/>
      <c r="H40558"/>
      <c r="I40558"/>
    </row>
    <row r="40559" spans="1:9" x14ac:dyDescent="0.25">
      <c r="A40559"/>
      <c r="B40559"/>
      <c r="C40559" s="32"/>
      <c r="D40559"/>
      <c r="E40559" s="32"/>
      <c r="F40559"/>
      <c r="G40559"/>
      <c r="H40559"/>
      <c r="I40559"/>
    </row>
    <row r="40560" spans="1:9" x14ac:dyDescent="0.25">
      <c r="A40560"/>
      <c r="B40560"/>
      <c r="C40560" s="32"/>
      <c r="D40560"/>
      <c r="E40560" s="32"/>
      <c r="F40560"/>
      <c r="G40560"/>
      <c r="H40560"/>
      <c r="I40560"/>
    </row>
    <row r="40561" spans="1:9" x14ac:dyDescent="0.25">
      <c r="A40561"/>
      <c r="B40561"/>
      <c r="C40561" s="32"/>
      <c r="D40561"/>
      <c r="E40561" s="32"/>
      <c r="F40561"/>
      <c r="G40561"/>
      <c r="H40561"/>
      <c r="I40561"/>
    </row>
    <row r="40562" spans="1:9" x14ac:dyDescent="0.25">
      <c r="A40562"/>
      <c r="B40562"/>
      <c r="C40562" s="32"/>
      <c r="D40562"/>
      <c r="E40562" s="32"/>
      <c r="F40562"/>
      <c r="G40562"/>
      <c r="H40562"/>
      <c r="I40562"/>
    </row>
    <row r="40563" spans="1:9" x14ac:dyDescent="0.25">
      <c r="A40563"/>
      <c r="B40563"/>
      <c r="C40563" s="32"/>
      <c r="D40563"/>
      <c r="E40563" s="32"/>
      <c r="F40563"/>
      <c r="G40563"/>
      <c r="H40563"/>
      <c r="I40563"/>
    </row>
    <row r="40564" spans="1:9" x14ac:dyDescent="0.25">
      <c r="A40564"/>
      <c r="B40564"/>
      <c r="C40564" s="32"/>
      <c r="D40564"/>
      <c r="E40564" s="32"/>
      <c r="F40564"/>
      <c r="G40564"/>
      <c r="H40564"/>
      <c r="I40564"/>
    </row>
    <row r="40565" spans="1:9" x14ac:dyDescent="0.25">
      <c r="A40565"/>
      <c r="B40565"/>
      <c r="C40565" s="32"/>
      <c r="D40565"/>
      <c r="E40565" s="32"/>
      <c r="F40565"/>
      <c r="G40565"/>
      <c r="H40565"/>
      <c r="I40565"/>
    </row>
    <row r="40566" spans="1:9" x14ac:dyDescent="0.25">
      <c r="A40566"/>
      <c r="B40566"/>
      <c r="C40566" s="32"/>
      <c r="D40566"/>
      <c r="E40566" s="32"/>
      <c r="F40566"/>
      <c r="G40566"/>
      <c r="H40566"/>
      <c r="I40566"/>
    </row>
    <row r="40567" spans="1:9" x14ac:dyDescent="0.25">
      <c r="A40567"/>
      <c r="B40567"/>
      <c r="C40567" s="32"/>
      <c r="D40567"/>
      <c r="E40567" s="32"/>
      <c r="F40567"/>
      <c r="G40567"/>
      <c r="H40567"/>
      <c r="I40567"/>
    </row>
    <row r="40568" spans="1:9" x14ac:dyDescent="0.25">
      <c r="A40568"/>
      <c r="B40568"/>
      <c r="C40568" s="32"/>
      <c r="D40568"/>
      <c r="E40568" s="32"/>
      <c r="F40568"/>
      <c r="G40568"/>
      <c r="H40568"/>
      <c r="I40568"/>
    </row>
    <row r="40569" spans="1:9" x14ac:dyDescent="0.25">
      <c r="A40569"/>
      <c r="B40569"/>
      <c r="C40569" s="32"/>
      <c r="D40569"/>
      <c r="E40569" s="32"/>
      <c r="F40569"/>
      <c r="G40569"/>
      <c r="H40569"/>
      <c r="I40569"/>
    </row>
    <row r="40570" spans="1:9" x14ac:dyDescent="0.25">
      <c r="A40570"/>
      <c r="B40570"/>
      <c r="C40570" s="32"/>
      <c r="D40570"/>
      <c r="E40570" s="32"/>
      <c r="F40570"/>
      <c r="G40570"/>
      <c r="H40570"/>
      <c r="I40570"/>
    </row>
    <row r="40571" spans="1:9" x14ac:dyDescent="0.25">
      <c r="A40571"/>
      <c r="B40571"/>
      <c r="C40571" s="32"/>
      <c r="D40571"/>
      <c r="E40571" s="32"/>
      <c r="F40571"/>
      <c r="G40571"/>
      <c r="H40571"/>
      <c r="I40571"/>
    </row>
    <row r="40572" spans="1:9" x14ac:dyDescent="0.25">
      <c r="A40572"/>
      <c r="B40572"/>
      <c r="C40572" s="32"/>
      <c r="D40572"/>
      <c r="E40572" s="32"/>
      <c r="F40572"/>
      <c r="G40572"/>
      <c r="H40572"/>
      <c r="I40572"/>
    </row>
    <row r="40573" spans="1:9" x14ac:dyDescent="0.25">
      <c r="A40573"/>
      <c r="B40573"/>
      <c r="C40573" s="32"/>
      <c r="D40573"/>
      <c r="E40573" s="32"/>
      <c r="F40573"/>
      <c r="G40573"/>
      <c r="H40573"/>
      <c r="I40573"/>
    </row>
    <row r="40574" spans="1:9" x14ac:dyDescent="0.25">
      <c r="A40574"/>
      <c r="B40574"/>
      <c r="C40574" s="32"/>
      <c r="D40574"/>
      <c r="E40574" s="32"/>
      <c r="F40574"/>
      <c r="G40574"/>
      <c r="H40574"/>
      <c r="I40574"/>
    </row>
    <row r="40575" spans="1:9" x14ac:dyDescent="0.25">
      <c r="A40575"/>
      <c r="B40575"/>
      <c r="C40575" s="32"/>
      <c r="D40575"/>
      <c r="E40575" s="32"/>
      <c r="F40575"/>
      <c r="G40575"/>
      <c r="H40575"/>
      <c r="I40575"/>
    </row>
    <row r="40576" spans="1:9" x14ac:dyDescent="0.25">
      <c r="A40576"/>
      <c r="B40576"/>
      <c r="C40576" s="32"/>
      <c r="D40576"/>
      <c r="E40576" s="32"/>
      <c r="F40576"/>
      <c r="G40576"/>
      <c r="H40576"/>
      <c r="I40576"/>
    </row>
    <row r="40577" spans="1:9" x14ac:dyDescent="0.25">
      <c r="A40577"/>
      <c r="B40577"/>
      <c r="C40577" s="32"/>
      <c r="D40577"/>
      <c r="E40577" s="32"/>
      <c r="F40577"/>
      <c r="G40577"/>
      <c r="H40577"/>
      <c r="I40577"/>
    </row>
    <row r="40578" spans="1:9" x14ac:dyDescent="0.25">
      <c r="A40578"/>
      <c r="B40578"/>
      <c r="C40578" s="32"/>
      <c r="D40578"/>
      <c r="E40578" s="32"/>
      <c r="F40578"/>
      <c r="G40578"/>
      <c r="H40578"/>
      <c r="I40578"/>
    </row>
    <row r="40579" spans="1:9" x14ac:dyDescent="0.25">
      <c r="A40579"/>
      <c r="B40579"/>
      <c r="C40579" s="32"/>
      <c r="D40579"/>
      <c r="E40579" s="32"/>
      <c r="F40579"/>
      <c r="G40579"/>
      <c r="H40579"/>
      <c r="I40579"/>
    </row>
    <row r="40580" spans="1:9" x14ac:dyDescent="0.25">
      <c r="A40580"/>
      <c r="B40580"/>
      <c r="C40580" s="32"/>
      <c r="D40580"/>
      <c r="E40580" s="32"/>
      <c r="F40580"/>
      <c r="G40580"/>
      <c r="H40580"/>
      <c r="I40580"/>
    </row>
    <row r="40581" spans="1:9" x14ac:dyDescent="0.25">
      <c r="A40581"/>
      <c r="B40581"/>
      <c r="C40581" s="32"/>
      <c r="D40581"/>
      <c r="E40581" s="32"/>
      <c r="F40581"/>
      <c r="G40581"/>
      <c r="H40581"/>
      <c r="I40581"/>
    </row>
    <row r="40582" spans="1:9" x14ac:dyDescent="0.25">
      <c r="A40582"/>
      <c r="B40582"/>
      <c r="C40582" s="32"/>
      <c r="D40582"/>
      <c r="E40582" s="32"/>
      <c r="F40582"/>
      <c r="G40582"/>
      <c r="H40582"/>
      <c r="I40582"/>
    </row>
    <row r="40583" spans="1:9" x14ac:dyDescent="0.25">
      <c r="A40583"/>
      <c r="B40583"/>
      <c r="C40583" s="32"/>
      <c r="D40583"/>
      <c r="E40583" s="32"/>
      <c r="F40583"/>
      <c r="G40583"/>
      <c r="H40583"/>
      <c r="I40583"/>
    </row>
    <row r="40584" spans="1:9" x14ac:dyDescent="0.25">
      <c r="A40584"/>
      <c r="B40584"/>
      <c r="C40584" s="32"/>
      <c r="D40584"/>
      <c r="E40584" s="32"/>
      <c r="F40584"/>
      <c r="G40584"/>
      <c r="H40584"/>
      <c r="I40584"/>
    </row>
    <row r="40585" spans="1:9" x14ac:dyDescent="0.25">
      <c r="A40585"/>
      <c r="B40585"/>
      <c r="C40585" s="32"/>
      <c r="D40585"/>
      <c r="E40585" s="32"/>
      <c r="F40585"/>
      <c r="G40585"/>
      <c r="H40585"/>
      <c r="I40585"/>
    </row>
    <row r="40586" spans="1:9" x14ac:dyDescent="0.25">
      <c r="A40586"/>
      <c r="B40586"/>
      <c r="C40586" s="32"/>
      <c r="D40586"/>
      <c r="E40586" s="32"/>
      <c r="F40586"/>
      <c r="G40586"/>
      <c r="H40586"/>
      <c r="I40586"/>
    </row>
    <row r="40587" spans="1:9" x14ac:dyDescent="0.25">
      <c r="A40587"/>
      <c r="B40587"/>
      <c r="C40587" s="32"/>
      <c r="D40587"/>
      <c r="E40587" s="32"/>
      <c r="F40587"/>
      <c r="G40587"/>
      <c r="H40587"/>
      <c r="I40587"/>
    </row>
    <row r="40588" spans="1:9" x14ac:dyDescent="0.25">
      <c r="A40588"/>
      <c r="B40588"/>
      <c r="C40588" s="32"/>
      <c r="D40588"/>
      <c r="E40588" s="32"/>
      <c r="F40588"/>
      <c r="G40588"/>
      <c r="H40588"/>
      <c r="I40588"/>
    </row>
    <row r="40589" spans="1:9" x14ac:dyDescent="0.25">
      <c r="A40589"/>
      <c r="B40589"/>
      <c r="C40589" s="32"/>
      <c r="D40589"/>
      <c r="E40589" s="32"/>
      <c r="F40589"/>
      <c r="G40589"/>
      <c r="H40589"/>
      <c r="I40589"/>
    </row>
    <row r="40590" spans="1:9" x14ac:dyDescent="0.25">
      <c r="A40590"/>
      <c r="B40590"/>
      <c r="C40590" s="32"/>
      <c r="D40590"/>
      <c r="E40590" s="32"/>
      <c r="F40590"/>
      <c r="G40590"/>
      <c r="H40590"/>
      <c r="I40590"/>
    </row>
    <row r="40591" spans="1:9" x14ac:dyDescent="0.25">
      <c r="A40591"/>
      <c r="B40591"/>
      <c r="C40591" s="32"/>
      <c r="D40591"/>
      <c r="E40591" s="32"/>
      <c r="F40591"/>
      <c r="G40591"/>
      <c r="H40591"/>
      <c r="I40591"/>
    </row>
    <row r="40592" spans="1:9" x14ac:dyDescent="0.25">
      <c r="A40592"/>
      <c r="B40592"/>
      <c r="C40592" s="32"/>
      <c r="D40592"/>
      <c r="E40592" s="32"/>
      <c r="F40592"/>
      <c r="G40592"/>
      <c r="H40592"/>
      <c r="I40592"/>
    </row>
    <row r="40593" spans="1:9" x14ac:dyDescent="0.25">
      <c r="A40593"/>
      <c r="B40593"/>
      <c r="C40593" s="32"/>
      <c r="D40593"/>
      <c r="E40593" s="32"/>
      <c r="F40593"/>
      <c r="G40593"/>
      <c r="H40593"/>
      <c r="I40593"/>
    </row>
    <row r="40594" spans="1:9" x14ac:dyDescent="0.25">
      <c r="A40594"/>
      <c r="B40594"/>
      <c r="C40594" s="32"/>
      <c r="D40594"/>
      <c r="E40594" s="32"/>
      <c r="F40594"/>
      <c r="G40594"/>
      <c r="H40594"/>
      <c r="I40594"/>
    </row>
    <row r="40595" spans="1:9" x14ac:dyDescent="0.25">
      <c r="A40595"/>
      <c r="B40595"/>
      <c r="C40595" s="32"/>
      <c r="D40595"/>
      <c r="E40595" s="32"/>
      <c r="F40595"/>
      <c r="G40595"/>
      <c r="H40595"/>
      <c r="I40595"/>
    </row>
    <row r="40596" spans="1:9" x14ac:dyDescent="0.25">
      <c r="A40596"/>
      <c r="B40596"/>
      <c r="C40596" s="32"/>
      <c r="D40596"/>
      <c r="E40596" s="32"/>
      <c r="F40596"/>
      <c r="G40596"/>
      <c r="H40596"/>
      <c r="I40596"/>
    </row>
    <row r="40597" spans="1:9" x14ac:dyDescent="0.25">
      <c r="A40597"/>
      <c r="B40597"/>
      <c r="C40597" s="32"/>
      <c r="D40597"/>
      <c r="E40597" s="32"/>
      <c r="F40597"/>
      <c r="G40597"/>
      <c r="H40597"/>
      <c r="I40597"/>
    </row>
    <row r="40598" spans="1:9" x14ac:dyDescent="0.25">
      <c r="A40598"/>
      <c r="B40598"/>
      <c r="C40598" s="32"/>
      <c r="D40598"/>
      <c r="E40598" s="32"/>
      <c r="F40598"/>
      <c r="G40598"/>
      <c r="H40598"/>
      <c r="I40598"/>
    </row>
    <row r="40599" spans="1:9" x14ac:dyDescent="0.25">
      <c r="A40599"/>
      <c r="B40599"/>
      <c r="C40599" s="32"/>
      <c r="D40599"/>
      <c r="E40599" s="32"/>
      <c r="F40599"/>
      <c r="G40599"/>
      <c r="H40599"/>
      <c r="I40599"/>
    </row>
    <row r="40600" spans="1:9" x14ac:dyDescent="0.25">
      <c r="A40600"/>
      <c r="B40600"/>
      <c r="C40600" s="32"/>
      <c r="D40600"/>
      <c r="E40600" s="32"/>
      <c r="F40600"/>
      <c r="G40600"/>
      <c r="H40600"/>
      <c r="I40600"/>
    </row>
    <row r="40601" spans="1:9" x14ac:dyDescent="0.25">
      <c r="A40601"/>
      <c r="B40601"/>
      <c r="C40601" s="32"/>
      <c r="D40601"/>
      <c r="E40601" s="32"/>
      <c r="F40601"/>
      <c r="G40601"/>
      <c r="H40601"/>
      <c r="I40601"/>
    </row>
    <row r="40602" spans="1:9" x14ac:dyDescent="0.25">
      <c r="A40602"/>
      <c r="B40602"/>
      <c r="C40602" s="32"/>
      <c r="D40602"/>
      <c r="E40602" s="32"/>
      <c r="F40602"/>
      <c r="G40602"/>
      <c r="H40602"/>
      <c r="I40602"/>
    </row>
    <row r="40603" spans="1:9" x14ac:dyDescent="0.25">
      <c r="A40603"/>
      <c r="B40603"/>
      <c r="C40603" s="32"/>
      <c r="D40603"/>
      <c r="E40603" s="32"/>
      <c r="F40603"/>
      <c r="G40603"/>
      <c r="H40603"/>
      <c r="I40603"/>
    </row>
    <row r="40604" spans="1:9" x14ac:dyDescent="0.25">
      <c r="A40604"/>
      <c r="B40604"/>
      <c r="C40604" s="32"/>
      <c r="D40604"/>
      <c r="E40604" s="32"/>
      <c r="F40604"/>
      <c r="G40604"/>
      <c r="H40604"/>
      <c r="I40604"/>
    </row>
    <row r="40605" spans="1:9" x14ac:dyDescent="0.25">
      <c r="A40605"/>
      <c r="B40605"/>
      <c r="C40605" s="32"/>
      <c r="D40605"/>
      <c r="E40605" s="32"/>
      <c r="F40605"/>
      <c r="G40605"/>
      <c r="H40605"/>
      <c r="I40605"/>
    </row>
    <row r="40606" spans="1:9" x14ac:dyDescent="0.25">
      <c r="A40606"/>
      <c r="B40606"/>
      <c r="C40606" s="32"/>
      <c r="D40606"/>
      <c r="E40606" s="32"/>
      <c r="F40606"/>
      <c r="G40606"/>
      <c r="H40606"/>
      <c r="I40606"/>
    </row>
    <row r="40607" spans="1:9" x14ac:dyDescent="0.25">
      <c r="A40607"/>
      <c r="B40607"/>
      <c r="C40607" s="32"/>
      <c r="D40607"/>
      <c r="E40607" s="32"/>
      <c r="F40607"/>
      <c r="G40607"/>
      <c r="H40607"/>
      <c r="I40607"/>
    </row>
    <row r="40608" spans="1:9" x14ac:dyDescent="0.25">
      <c r="A40608"/>
      <c r="B40608"/>
      <c r="C40608" s="32"/>
      <c r="D40608"/>
      <c r="E40608" s="32"/>
      <c r="F40608"/>
      <c r="G40608"/>
      <c r="H40608"/>
      <c r="I40608"/>
    </row>
    <row r="40609" spans="1:9" x14ac:dyDescent="0.25">
      <c r="A40609"/>
      <c r="B40609"/>
      <c r="C40609" s="32"/>
      <c r="D40609"/>
      <c r="E40609" s="32"/>
      <c r="F40609"/>
      <c r="G40609"/>
      <c r="H40609"/>
      <c r="I40609"/>
    </row>
    <row r="40610" spans="1:9" x14ac:dyDescent="0.25">
      <c r="A40610"/>
      <c r="B40610"/>
      <c r="C40610" s="32"/>
      <c r="D40610"/>
      <c r="E40610" s="32"/>
      <c r="F40610"/>
      <c r="G40610"/>
      <c r="H40610"/>
      <c r="I40610"/>
    </row>
    <row r="40611" spans="1:9" x14ac:dyDescent="0.25">
      <c r="A40611"/>
      <c r="B40611"/>
      <c r="C40611" s="32"/>
      <c r="D40611"/>
      <c r="E40611" s="32"/>
      <c r="F40611"/>
      <c r="G40611"/>
      <c r="H40611"/>
      <c r="I40611"/>
    </row>
    <row r="40612" spans="1:9" x14ac:dyDescent="0.25">
      <c r="A40612"/>
      <c r="B40612"/>
      <c r="C40612" s="32"/>
      <c r="D40612"/>
      <c r="E40612" s="32"/>
      <c r="F40612"/>
      <c r="G40612"/>
      <c r="H40612"/>
      <c r="I40612"/>
    </row>
    <row r="40613" spans="1:9" x14ac:dyDescent="0.25">
      <c r="A40613"/>
      <c r="B40613"/>
      <c r="C40613" s="32"/>
      <c r="D40613"/>
      <c r="E40613" s="32"/>
      <c r="F40613"/>
      <c r="G40613"/>
      <c r="H40613"/>
      <c r="I40613"/>
    </row>
    <row r="40614" spans="1:9" x14ac:dyDescent="0.25">
      <c r="A40614"/>
      <c r="B40614"/>
      <c r="C40614" s="32"/>
      <c r="D40614"/>
      <c r="E40614" s="32"/>
      <c r="F40614"/>
      <c r="G40614"/>
      <c r="H40614"/>
      <c r="I40614"/>
    </row>
    <row r="40615" spans="1:9" x14ac:dyDescent="0.25">
      <c r="A40615"/>
      <c r="B40615"/>
      <c r="C40615" s="32"/>
      <c r="D40615"/>
      <c r="E40615" s="32"/>
      <c r="F40615"/>
      <c r="G40615"/>
      <c r="H40615"/>
      <c r="I40615"/>
    </row>
    <row r="40616" spans="1:9" x14ac:dyDescent="0.25">
      <c r="A40616"/>
      <c r="B40616"/>
      <c r="C40616" s="32"/>
      <c r="D40616"/>
      <c r="E40616" s="32"/>
      <c r="F40616"/>
      <c r="G40616"/>
      <c r="H40616"/>
      <c r="I40616"/>
    </row>
    <row r="40617" spans="1:9" x14ac:dyDescent="0.25">
      <c r="A40617"/>
      <c r="B40617"/>
      <c r="C40617" s="32"/>
      <c r="D40617"/>
      <c r="E40617" s="32"/>
      <c r="F40617"/>
      <c r="G40617"/>
      <c r="H40617"/>
      <c r="I40617"/>
    </row>
    <row r="40618" spans="1:9" x14ac:dyDescent="0.25">
      <c r="A40618"/>
      <c r="B40618"/>
      <c r="C40618" s="32"/>
      <c r="D40618"/>
      <c r="E40618" s="32"/>
      <c r="F40618"/>
      <c r="G40618"/>
      <c r="H40618"/>
      <c r="I40618"/>
    </row>
    <row r="40619" spans="1:9" x14ac:dyDescent="0.25">
      <c r="A40619"/>
      <c r="B40619"/>
      <c r="C40619" s="32"/>
      <c r="D40619"/>
      <c r="E40619" s="32"/>
      <c r="F40619"/>
      <c r="G40619"/>
      <c r="H40619"/>
      <c r="I40619"/>
    </row>
    <row r="40620" spans="1:9" x14ac:dyDescent="0.25">
      <c r="A40620"/>
      <c r="B40620"/>
      <c r="C40620" s="32"/>
      <c r="D40620"/>
      <c r="E40620" s="32"/>
      <c r="F40620"/>
      <c r="G40620"/>
      <c r="H40620"/>
      <c r="I40620"/>
    </row>
    <row r="40621" spans="1:9" x14ac:dyDescent="0.25">
      <c r="A40621"/>
      <c r="B40621"/>
      <c r="C40621" s="32"/>
      <c r="D40621"/>
      <c r="E40621" s="32"/>
      <c r="F40621"/>
      <c r="G40621"/>
      <c r="H40621"/>
      <c r="I40621"/>
    </row>
    <row r="40622" spans="1:9" x14ac:dyDescent="0.25">
      <c r="A40622"/>
      <c r="B40622"/>
      <c r="C40622" s="32"/>
      <c r="D40622"/>
      <c r="E40622" s="32"/>
      <c r="F40622"/>
      <c r="G40622"/>
      <c r="H40622"/>
      <c r="I40622"/>
    </row>
    <row r="40623" spans="1:9" x14ac:dyDescent="0.25">
      <c r="A40623"/>
      <c r="B40623"/>
      <c r="C40623" s="32"/>
      <c r="D40623"/>
      <c r="E40623" s="32"/>
      <c r="F40623"/>
      <c r="G40623"/>
      <c r="H40623"/>
      <c r="I40623"/>
    </row>
    <row r="40624" spans="1:9" x14ac:dyDescent="0.25">
      <c r="A40624"/>
      <c r="B40624"/>
      <c r="C40624" s="32"/>
      <c r="D40624"/>
      <c r="E40624" s="32"/>
      <c r="F40624"/>
      <c r="G40624"/>
      <c r="H40624"/>
      <c r="I40624"/>
    </row>
    <row r="40625" spans="1:9" x14ac:dyDescent="0.25">
      <c r="A40625"/>
      <c r="B40625"/>
      <c r="C40625" s="32"/>
      <c r="D40625"/>
      <c r="E40625" s="32"/>
      <c r="F40625"/>
      <c r="G40625"/>
      <c r="H40625"/>
      <c r="I40625"/>
    </row>
    <row r="40626" spans="1:9" x14ac:dyDescent="0.25">
      <c r="A40626"/>
      <c r="B40626"/>
      <c r="C40626" s="32"/>
      <c r="D40626"/>
      <c r="E40626" s="32"/>
      <c r="F40626"/>
      <c r="G40626"/>
      <c r="H40626"/>
      <c r="I40626"/>
    </row>
    <row r="40627" spans="1:9" x14ac:dyDescent="0.25">
      <c r="A40627"/>
      <c r="B40627"/>
      <c r="C40627" s="32"/>
      <c r="D40627"/>
      <c r="E40627" s="32"/>
      <c r="F40627"/>
      <c r="G40627"/>
      <c r="H40627"/>
      <c r="I40627"/>
    </row>
    <row r="40628" spans="1:9" x14ac:dyDescent="0.25">
      <c r="A40628"/>
      <c r="B40628"/>
      <c r="C40628" s="32"/>
      <c r="D40628"/>
      <c r="E40628" s="32"/>
      <c r="F40628"/>
      <c r="G40628"/>
      <c r="H40628"/>
      <c r="I40628"/>
    </row>
    <row r="40629" spans="1:9" x14ac:dyDescent="0.25">
      <c r="A40629"/>
      <c r="B40629"/>
      <c r="C40629" s="32"/>
      <c r="D40629"/>
      <c r="E40629" s="32"/>
      <c r="F40629"/>
      <c r="G40629"/>
      <c r="H40629"/>
      <c r="I40629"/>
    </row>
    <row r="40630" spans="1:9" x14ac:dyDescent="0.25">
      <c r="A40630"/>
      <c r="B40630"/>
      <c r="C40630" s="32"/>
      <c r="D40630"/>
      <c r="E40630" s="32"/>
      <c r="F40630"/>
      <c r="G40630"/>
      <c r="H40630"/>
      <c r="I40630"/>
    </row>
    <row r="40631" spans="1:9" x14ac:dyDescent="0.25">
      <c r="A40631"/>
      <c r="B40631"/>
      <c r="C40631" s="32"/>
      <c r="D40631"/>
      <c r="E40631" s="32"/>
      <c r="F40631"/>
      <c r="G40631"/>
      <c r="H40631"/>
      <c r="I40631"/>
    </row>
    <row r="40632" spans="1:9" x14ac:dyDescent="0.25">
      <c r="A40632"/>
      <c r="B40632"/>
      <c r="C40632" s="32"/>
      <c r="D40632"/>
      <c r="E40632" s="32"/>
      <c r="F40632"/>
      <c r="G40632"/>
      <c r="H40632"/>
      <c r="I40632"/>
    </row>
    <row r="40633" spans="1:9" x14ac:dyDescent="0.25">
      <c r="A40633"/>
      <c r="B40633"/>
      <c r="C40633" s="32"/>
      <c r="D40633"/>
      <c r="E40633" s="32"/>
      <c r="F40633"/>
      <c r="G40633"/>
      <c r="H40633"/>
      <c r="I40633"/>
    </row>
    <row r="40634" spans="1:9" x14ac:dyDescent="0.25">
      <c r="A40634"/>
      <c r="B40634"/>
      <c r="C40634" s="32"/>
      <c r="D40634"/>
      <c r="E40634" s="32"/>
      <c r="F40634"/>
      <c r="G40634"/>
      <c r="H40634"/>
      <c r="I40634"/>
    </row>
    <row r="40635" spans="1:9" x14ac:dyDescent="0.25">
      <c r="A40635"/>
      <c r="B40635"/>
      <c r="C40635" s="32"/>
      <c r="D40635"/>
      <c r="E40635" s="32"/>
      <c r="F40635"/>
      <c r="G40635"/>
      <c r="H40635"/>
      <c r="I40635"/>
    </row>
    <row r="40636" spans="1:9" x14ac:dyDescent="0.25">
      <c r="A40636"/>
      <c r="B40636"/>
      <c r="C40636" s="32"/>
      <c r="D40636"/>
      <c r="E40636" s="32"/>
      <c r="F40636"/>
      <c r="G40636"/>
      <c r="H40636"/>
      <c r="I40636"/>
    </row>
    <row r="40637" spans="1:9" x14ac:dyDescent="0.25">
      <c r="A40637"/>
      <c r="B40637"/>
      <c r="C40637" s="32"/>
      <c r="D40637"/>
      <c r="E40637" s="32"/>
      <c r="F40637"/>
      <c r="G40637"/>
      <c r="H40637"/>
      <c r="I40637"/>
    </row>
    <row r="40638" spans="1:9" x14ac:dyDescent="0.25">
      <c r="A40638"/>
      <c r="B40638"/>
      <c r="C40638" s="32"/>
      <c r="D40638"/>
      <c r="E40638" s="32"/>
      <c r="F40638"/>
      <c r="G40638"/>
      <c r="H40638"/>
      <c r="I40638"/>
    </row>
    <row r="40639" spans="1:9" x14ac:dyDescent="0.25">
      <c r="A40639"/>
      <c r="B40639"/>
      <c r="C40639" s="32"/>
      <c r="D40639"/>
      <c r="E40639" s="32"/>
      <c r="F40639"/>
      <c r="G40639"/>
      <c r="H40639"/>
      <c r="I40639"/>
    </row>
    <row r="40640" spans="1:9" x14ac:dyDescent="0.25">
      <c r="A40640"/>
      <c r="B40640"/>
      <c r="C40640" s="32"/>
      <c r="D40640"/>
      <c r="E40640" s="32"/>
      <c r="F40640"/>
      <c r="G40640"/>
      <c r="H40640"/>
      <c r="I40640"/>
    </row>
    <row r="40641" spans="1:9" x14ac:dyDescent="0.25">
      <c r="A40641"/>
      <c r="B40641"/>
      <c r="C40641" s="32"/>
      <c r="D40641"/>
      <c r="E40641" s="32"/>
      <c r="F40641"/>
      <c r="G40641"/>
      <c r="H40641"/>
      <c r="I40641"/>
    </row>
    <row r="40642" spans="1:9" x14ac:dyDescent="0.25">
      <c r="A40642"/>
      <c r="B40642"/>
      <c r="C40642" s="32"/>
      <c r="D40642"/>
      <c r="E40642" s="32"/>
      <c r="F40642"/>
      <c r="G40642"/>
      <c r="H40642"/>
      <c r="I40642"/>
    </row>
    <row r="40643" spans="1:9" x14ac:dyDescent="0.25">
      <c r="A40643"/>
      <c r="B40643"/>
      <c r="C40643" s="32"/>
      <c r="D40643"/>
      <c r="E40643" s="32"/>
      <c r="F40643"/>
      <c r="G40643"/>
      <c r="H40643"/>
      <c r="I40643"/>
    </row>
    <row r="40644" spans="1:9" x14ac:dyDescent="0.25">
      <c r="A40644"/>
      <c r="B40644"/>
      <c r="C40644" s="32"/>
      <c r="D40644"/>
      <c r="E40644" s="32"/>
      <c r="F40644"/>
      <c r="G40644"/>
      <c r="H40644"/>
      <c r="I40644"/>
    </row>
    <row r="40645" spans="1:9" x14ac:dyDescent="0.25">
      <c r="A40645"/>
      <c r="B40645"/>
      <c r="C40645" s="32"/>
      <c r="D40645"/>
      <c r="E40645" s="32"/>
      <c r="F40645"/>
      <c r="G40645"/>
      <c r="H40645"/>
      <c r="I40645"/>
    </row>
    <row r="40646" spans="1:9" x14ac:dyDescent="0.25">
      <c r="A40646"/>
      <c r="B40646"/>
      <c r="C40646" s="32"/>
      <c r="D40646"/>
      <c r="E40646" s="32"/>
      <c r="F40646"/>
      <c r="G40646"/>
      <c r="H40646"/>
      <c r="I40646"/>
    </row>
    <row r="40647" spans="1:9" x14ac:dyDescent="0.25">
      <c r="A40647"/>
      <c r="B40647"/>
      <c r="C40647" s="32"/>
      <c r="D40647"/>
      <c r="E40647" s="32"/>
      <c r="F40647"/>
      <c r="G40647"/>
      <c r="H40647"/>
      <c r="I40647"/>
    </row>
    <row r="40648" spans="1:9" x14ac:dyDescent="0.25">
      <c r="A40648"/>
      <c r="B40648"/>
      <c r="C40648" s="32"/>
      <c r="D40648"/>
      <c r="E40648" s="32"/>
      <c r="F40648"/>
      <c r="G40648"/>
      <c r="H40648"/>
      <c r="I40648"/>
    </row>
    <row r="40649" spans="1:9" x14ac:dyDescent="0.25">
      <c r="A40649"/>
      <c r="B40649"/>
      <c r="C40649" s="32"/>
      <c r="D40649"/>
      <c r="E40649" s="32"/>
      <c r="F40649"/>
      <c r="G40649"/>
      <c r="H40649"/>
      <c r="I40649"/>
    </row>
    <row r="40650" spans="1:9" x14ac:dyDescent="0.25">
      <c r="A40650"/>
      <c r="B40650"/>
      <c r="C40650" s="32"/>
      <c r="D40650"/>
      <c r="E40650" s="32"/>
      <c r="F40650"/>
      <c r="G40650"/>
      <c r="H40650"/>
      <c r="I40650"/>
    </row>
    <row r="40651" spans="1:9" x14ac:dyDescent="0.25">
      <c r="A40651"/>
      <c r="B40651"/>
      <c r="C40651" s="32"/>
      <c r="D40651"/>
      <c r="E40651" s="32"/>
      <c r="F40651"/>
      <c r="G40651"/>
      <c r="H40651"/>
      <c r="I40651"/>
    </row>
    <row r="40652" spans="1:9" x14ac:dyDescent="0.25">
      <c r="A40652"/>
      <c r="B40652"/>
      <c r="C40652" s="32"/>
      <c r="D40652"/>
      <c r="E40652" s="32"/>
      <c r="F40652"/>
      <c r="G40652"/>
      <c r="H40652"/>
      <c r="I40652"/>
    </row>
    <row r="40653" spans="1:9" x14ac:dyDescent="0.25">
      <c r="A40653"/>
      <c r="B40653"/>
      <c r="C40653" s="32"/>
      <c r="D40653"/>
      <c r="E40653" s="32"/>
      <c r="F40653"/>
      <c r="G40653"/>
      <c r="H40653"/>
      <c r="I40653"/>
    </row>
    <row r="40654" spans="1:9" x14ac:dyDescent="0.25">
      <c r="A40654"/>
      <c r="B40654"/>
      <c r="C40654" s="32"/>
      <c r="D40654"/>
      <c r="E40654" s="32"/>
      <c r="F40654"/>
      <c r="G40654"/>
      <c r="H40654"/>
      <c r="I40654"/>
    </row>
    <row r="40655" spans="1:9" x14ac:dyDescent="0.25">
      <c r="A40655"/>
      <c r="B40655"/>
      <c r="C40655" s="32"/>
      <c r="D40655"/>
      <c r="E40655" s="32"/>
      <c r="F40655"/>
      <c r="G40655"/>
      <c r="H40655"/>
      <c r="I40655"/>
    </row>
    <row r="40656" spans="1:9" x14ac:dyDescent="0.25">
      <c r="A40656"/>
      <c r="B40656"/>
      <c r="C40656" s="32"/>
      <c r="D40656"/>
      <c r="E40656" s="32"/>
      <c r="F40656"/>
      <c r="G40656"/>
      <c r="H40656"/>
      <c r="I40656"/>
    </row>
    <row r="40657" spans="1:9" x14ac:dyDescent="0.25">
      <c r="A40657"/>
      <c r="B40657"/>
      <c r="C40657" s="32"/>
      <c r="D40657"/>
      <c r="E40657" s="32"/>
      <c r="F40657"/>
      <c r="G40657"/>
      <c r="H40657"/>
      <c r="I40657"/>
    </row>
    <row r="40658" spans="1:9" x14ac:dyDescent="0.25">
      <c r="A40658"/>
      <c r="B40658"/>
      <c r="C40658" s="32"/>
      <c r="D40658"/>
      <c r="E40658" s="32"/>
      <c r="F40658"/>
      <c r="G40658"/>
      <c r="H40658"/>
      <c r="I40658"/>
    </row>
    <row r="40659" spans="1:9" x14ac:dyDescent="0.25">
      <c r="A40659"/>
      <c r="B40659"/>
      <c r="C40659" s="32"/>
      <c r="D40659"/>
      <c r="E40659" s="32"/>
      <c r="F40659"/>
      <c r="G40659"/>
      <c r="H40659"/>
      <c r="I40659"/>
    </row>
    <row r="40660" spans="1:9" x14ac:dyDescent="0.25">
      <c r="A40660"/>
      <c r="B40660"/>
      <c r="C40660" s="32"/>
      <c r="D40660"/>
      <c r="E40660" s="32"/>
      <c r="F40660"/>
      <c r="G40660"/>
      <c r="H40660"/>
      <c r="I40660"/>
    </row>
    <row r="40661" spans="1:9" x14ac:dyDescent="0.25">
      <c r="A40661"/>
      <c r="B40661"/>
      <c r="C40661" s="32"/>
      <c r="D40661"/>
      <c r="E40661" s="32"/>
      <c r="F40661"/>
      <c r="G40661"/>
      <c r="H40661"/>
      <c r="I40661"/>
    </row>
    <row r="40662" spans="1:9" x14ac:dyDescent="0.25">
      <c r="A40662"/>
      <c r="B40662"/>
      <c r="C40662" s="32"/>
      <c r="D40662"/>
      <c r="E40662" s="32"/>
      <c r="F40662"/>
      <c r="G40662"/>
      <c r="H40662"/>
      <c r="I40662"/>
    </row>
    <row r="40663" spans="1:9" x14ac:dyDescent="0.25">
      <c r="A40663"/>
      <c r="B40663"/>
      <c r="C40663" s="32"/>
      <c r="D40663"/>
      <c r="E40663" s="32"/>
      <c r="F40663"/>
      <c r="G40663"/>
      <c r="H40663"/>
      <c r="I40663"/>
    </row>
    <row r="40664" spans="1:9" x14ac:dyDescent="0.25">
      <c r="A40664"/>
      <c r="B40664"/>
      <c r="C40664" s="32"/>
      <c r="D40664"/>
      <c r="E40664" s="32"/>
      <c r="F40664"/>
      <c r="G40664"/>
      <c r="H40664"/>
      <c r="I40664"/>
    </row>
    <row r="40665" spans="1:9" x14ac:dyDescent="0.25">
      <c r="A40665"/>
      <c r="B40665"/>
      <c r="C40665" s="32"/>
      <c r="D40665"/>
      <c r="E40665" s="32"/>
      <c r="F40665"/>
      <c r="G40665"/>
      <c r="H40665"/>
      <c r="I40665"/>
    </row>
    <row r="40666" spans="1:9" x14ac:dyDescent="0.25">
      <c r="A40666"/>
      <c r="B40666"/>
      <c r="C40666" s="32"/>
      <c r="D40666"/>
      <c r="E40666" s="32"/>
      <c r="F40666"/>
      <c r="G40666"/>
      <c r="H40666"/>
      <c r="I40666"/>
    </row>
    <row r="40667" spans="1:9" x14ac:dyDescent="0.25">
      <c r="A40667"/>
      <c r="B40667"/>
      <c r="C40667" s="32"/>
      <c r="D40667"/>
      <c r="E40667" s="32"/>
      <c r="F40667"/>
      <c r="G40667"/>
      <c r="H40667"/>
      <c r="I40667"/>
    </row>
    <row r="40668" spans="1:9" x14ac:dyDescent="0.25">
      <c r="A40668"/>
      <c r="B40668"/>
      <c r="C40668" s="32"/>
      <c r="D40668"/>
      <c r="E40668" s="32"/>
      <c r="F40668"/>
      <c r="G40668"/>
      <c r="H40668"/>
      <c r="I40668"/>
    </row>
    <row r="40669" spans="1:9" x14ac:dyDescent="0.25">
      <c r="A40669"/>
      <c r="B40669"/>
      <c r="C40669" s="32"/>
      <c r="D40669"/>
      <c r="E40669" s="32"/>
      <c r="F40669"/>
      <c r="G40669"/>
      <c r="H40669"/>
      <c r="I40669"/>
    </row>
    <row r="40670" spans="1:9" x14ac:dyDescent="0.25">
      <c r="A40670"/>
      <c r="B40670"/>
      <c r="C40670" s="32"/>
      <c r="D40670"/>
      <c r="E40670" s="32"/>
      <c r="F40670"/>
      <c r="G40670"/>
      <c r="H40670"/>
      <c r="I40670"/>
    </row>
    <row r="40671" spans="1:9" x14ac:dyDescent="0.25">
      <c r="A40671"/>
      <c r="B40671"/>
      <c r="C40671" s="32"/>
      <c r="D40671"/>
      <c r="E40671" s="32"/>
      <c r="F40671"/>
      <c r="G40671"/>
      <c r="H40671"/>
      <c r="I40671"/>
    </row>
    <row r="40672" spans="1:9" x14ac:dyDescent="0.25">
      <c r="A40672"/>
      <c r="B40672"/>
      <c r="C40672" s="32"/>
      <c r="D40672"/>
      <c r="E40672" s="32"/>
      <c r="F40672"/>
      <c r="G40672"/>
      <c r="H40672"/>
      <c r="I40672"/>
    </row>
    <row r="40673" spans="1:9" x14ac:dyDescent="0.25">
      <c r="A40673"/>
      <c r="B40673"/>
      <c r="C40673" s="32"/>
      <c r="D40673"/>
      <c r="E40673" s="32"/>
      <c r="F40673"/>
      <c r="G40673"/>
      <c r="H40673"/>
      <c r="I40673"/>
    </row>
    <row r="40674" spans="1:9" x14ac:dyDescent="0.25">
      <c r="A40674"/>
      <c r="B40674"/>
      <c r="C40674" s="32"/>
      <c r="D40674"/>
      <c r="E40674" s="32"/>
      <c r="F40674"/>
      <c r="G40674"/>
      <c r="H40674"/>
      <c r="I40674"/>
    </row>
    <row r="40675" spans="1:9" x14ac:dyDescent="0.25">
      <c r="A40675"/>
      <c r="B40675"/>
      <c r="C40675" s="32"/>
      <c r="D40675"/>
      <c r="E40675" s="32"/>
      <c r="F40675"/>
      <c r="G40675"/>
      <c r="H40675"/>
      <c r="I40675"/>
    </row>
    <row r="40676" spans="1:9" x14ac:dyDescent="0.25">
      <c r="A40676"/>
      <c r="B40676"/>
      <c r="C40676" s="32"/>
      <c r="D40676"/>
      <c r="E40676" s="32"/>
      <c r="F40676"/>
      <c r="G40676"/>
      <c r="H40676"/>
      <c r="I40676"/>
    </row>
    <row r="40677" spans="1:9" x14ac:dyDescent="0.25">
      <c r="A40677"/>
      <c r="B40677"/>
      <c r="C40677" s="32"/>
      <c r="D40677"/>
      <c r="E40677" s="32"/>
      <c r="F40677"/>
      <c r="G40677"/>
      <c r="H40677"/>
      <c r="I40677"/>
    </row>
    <row r="40678" spans="1:9" x14ac:dyDescent="0.25">
      <c r="A40678"/>
      <c r="B40678"/>
      <c r="C40678" s="32"/>
      <c r="D40678"/>
      <c r="E40678" s="32"/>
      <c r="F40678"/>
      <c r="G40678"/>
      <c r="H40678"/>
      <c r="I40678"/>
    </row>
    <row r="40679" spans="1:9" x14ac:dyDescent="0.25">
      <c r="A40679"/>
      <c r="B40679"/>
      <c r="C40679" s="32"/>
      <c r="D40679"/>
      <c r="E40679" s="32"/>
      <c r="F40679"/>
      <c r="G40679"/>
      <c r="H40679"/>
      <c r="I40679"/>
    </row>
    <row r="40680" spans="1:9" x14ac:dyDescent="0.25">
      <c r="A40680"/>
      <c r="B40680"/>
      <c r="C40680" s="32"/>
      <c r="D40680"/>
      <c r="E40680" s="32"/>
      <c r="F40680"/>
      <c r="G40680"/>
      <c r="H40680"/>
      <c r="I40680"/>
    </row>
    <row r="40681" spans="1:9" x14ac:dyDescent="0.25">
      <c r="A40681"/>
      <c r="B40681"/>
      <c r="C40681" s="32"/>
      <c r="D40681"/>
      <c r="E40681" s="32"/>
      <c r="F40681"/>
      <c r="G40681"/>
      <c r="H40681"/>
      <c r="I40681"/>
    </row>
    <row r="40682" spans="1:9" x14ac:dyDescent="0.25">
      <c r="A40682"/>
      <c r="B40682"/>
      <c r="C40682" s="32"/>
      <c r="D40682"/>
      <c r="E40682" s="32"/>
      <c r="F40682"/>
      <c r="G40682"/>
      <c r="H40682"/>
      <c r="I40682"/>
    </row>
    <row r="40683" spans="1:9" x14ac:dyDescent="0.25">
      <c r="A40683"/>
      <c r="B40683"/>
      <c r="C40683" s="32"/>
      <c r="D40683"/>
      <c r="E40683" s="32"/>
      <c r="F40683"/>
      <c r="G40683"/>
      <c r="H40683"/>
      <c r="I40683"/>
    </row>
    <row r="40684" spans="1:9" x14ac:dyDescent="0.25">
      <c r="A40684"/>
      <c r="B40684"/>
      <c r="C40684" s="32"/>
      <c r="D40684"/>
      <c r="E40684" s="32"/>
      <c r="F40684"/>
      <c r="G40684"/>
      <c r="H40684"/>
      <c r="I40684"/>
    </row>
    <row r="40685" spans="1:9" x14ac:dyDescent="0.25">
      <c r="A40685"/>
      <c r="B40685"/>
      <c r="C40685" s="32"/>
      <c r="D40685"/>
      <c r="E40685" s="32"/>
      <c r="F40685"/>
      <c r="G40685"/>
      <c r="H40685"/>
      <c r="I40685"/>
    </row>
    <row r="40686" spans="1:9" x14ac:dyDescent="0.25">
      <c r="A40686"/>
      <c r="B40686"/>
      <c r="C40686" s="32"/>
      <c r="D40686"/>
      <c r="E40686" s="32"/>
      <c r="F40686"/>
      <c r="G40686"/>
      <c r="H40686"/>
      <c r="I40686"/>
    </row>
    <row r="40687" spans="1:9" x14ac:dyDescent="0.25">
      <c r="A40687"/>
      <c r="B40687"/>
      <c r="C40687" s="32"/>
      <c r="D40687"/>
      <c r="E40687" s="32"/>
      <c r="F40687"/>
      <c r="G40687"/>
      <c r="H40687"/>
      <c r="I40687"/>
    </row>
    <row r="40688" spans="1:9" x14ac:dyDescent="0.25">
      <c r="A40688"/>
      <c r="B40688"/>
      <c r="C40688" s="32"/>
      <c r="D40688"/>
      <c r="E40688" s="32"/>
      <c r="F40688"/>
      <c r="G40688"/>
      <c r="H40688"/>
      <c r="I40688"/>
    </row>
    <row r="40689" spans="1:9" x14ac:dyDescent="0.25">
      <c r="A40689"/>
      <c r="B40689"/>
      <c r="C40689" s="32"/>
      <c r="D40689"/>
      <c r="E40689" s="32"/>
      <c r="F40689"/>
      <c r="G40689"/>
      <c r="H40689"/>
      <c r="I40689"/>
    </row>
    <row r="40690" spans="1:9" x14ac:dyDescent="0.25">
      <c r="A40690"/>
      <c r="B40690"/>
      <c r="C40690" s="32"/>
      <c r="D40690"/>
      <c r="E40690" s="32"/>
      <c r="F40690"/>
      <c r="G40690"/>
      <c r="H40690"/>
      <c r="I40690"/>
    </row>
    <row r="40691" spans="1:9" x14ac:dyDescent="0.25">
      <c r="A40691"/>
      <c r="B40691"/>
      <c r="C40691" s="32"/>
      <c r="D40691"/>
      <c r="E40691" s="32"/>
      <c r="F40691"/>
      <c r="G40691"/>
      <c r="H40691"/>
      <c r="I40691"/>
    </row>
    <row r="40692" spans="1:9" x14ac:dyDescent="0.25">
      <c r="A40692"/>
      <c r="B40692"/>
      <c r="C40692" s="32"/>
      <c r="D40692"/>
      <c r="E40692" s="32"/>
      <c r="F40692"/>
      <c r="G40692"/>
      <c r="H40692"/>
      <c r="I40692"/>
    </row>
    <row r="40693" spans="1:9" x14ac:dyDescent="0.25">
      <c r="A40693"/>
      <c r="B40693"/>
      <c r="C40693" s="32"/>
      <c r="D40693"/>
      <c r="E40693" s="32"/>
      <c r="F40693"/>
      <c r="G40693"/>
      <c r="H40693"/>
      <c r="I40693"/>
    </row>
    <row r="40694" spans="1:9" x14ac:dyDescent="0.25">
      <c r="A40694"/>
      <c r="B40694"/>
      <c r="C40694" s="32"/>
      <c r="D40694"/>
      <c r="E40694" s="32"/>
      <c r="F40694"/>
      <c r="G40694"/>
      <c r="H40694"/>
      <c r="I40694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D A G A A B Q S w M E F A A C A A g A E 7 m 4 W C 7 F B B a l A A A A 9 g A A A B I A H A B D b 2 5 m a W c v U G F j a 2 F n Z S 5 4 b W w g o h g A K K A U A A A A A A A A A A A A A A A A A A A A A A A A A A A A h Y 8 x D o I w G I W v Q r r T l h o T Q n 7 K Y O I k i d H E u D Z Q o B G K a Y v l b g 4 e y S u I U d T N 8 X 3 v G 9 6 7 X 2 + Q j V 0 b X K S x q t c p i j B F g d R F X y p d p 2 h w V R i j j M N W F C d R y 2 C S t U 1 G W 6 a o c e 6 c E O K 9 x 3 6 B e 1 M T R m l E j v l m X z S y E + g j q / 9 y q L R 1 Q h c S c T i 8 x n C G I x Z j t m S Y A p k h 5 E p / B T b t f b Y / E F Z D 6 w Y j e W X C 9 Q 7 I H I G 8 P / A H U E s D B B Q A A g A I A B O 5 u F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T u b h Y x + p x / i k D A A B w C g A A E w A c A E Z v c m 1 1 b G F z L 1 N l Y 3 R p b 2 4 x L m 0 g o h g A K K A U A A A A A A A A A A A A A A A A A A A A A A A A A A A A j V b B b t p A E L 0 j 8 Q 8 r 9 x C Q X E Q Q 4 d C I Q 4 R T J V K T p o W e Q h U N 9 g I r r X e t 3 T V t F O U D + h d V T 6 W / 4 R / r r C E J Y d c O X G z P v B m / m X m z R t P Y M C n I e H M 9 P m 0 2 m g 2 9 B E U T Q n 8 a B a X 5 j r O Y i p j q u 1 6 3 1 + + e 9 P q 9 X r 9 / 0 i N D w q l p N g j + x j J X M U X L S K 8 6 k Y z z l A r T + s g 4 7 Y y k M P i g W 8 H o w / S b p k p P J 6 B k M o 3 k D 8 E l J H r 6 9 r s 6 s V 4 F 7 f A 2 o p y l z F A 1 D E 6 D k I w k z 1 O h h 4 N B S M 5 F L B M m F s P B S b d 7 H J I v u T R 0 b O 4 5 H b 7 c d p D f 9 3 a 4 I f 0 u O B f v T f H P U E 0 y J d N c B 1 j B B G a I u 8 F n D L q g k C D j 1 q a + k N x u 7 W e c j 2 P g o P T Q q J z u p J z c Z 5 S k y G T O i v V L v o k C o e d S p R v K F q V b H g L h w 0 M w k g k l k C y L t c L G Y Z n G 5 j T Y p c e Q o J u t G G c G s + 9 7 r m X q 2 G 5 U s R Y e e x R d P 9 k S M H Q T D 3 Y G 4 E 9 + A / e a I D E B T G v A G T m I S b H m x T p b S m F 9 l 8 I M + h 1 b a O m 8 k j N U g 8 c O j D u Z r J F g q 1 3 W S j J D i t + E H 7 E U F i 6 H T 9 Q Y h S U d M W G 7 X R a k H d T n + V x h z 2 O Z p l T F D D g 9 C E N 6 D u o s Q Z B 2 e Z Q z z K Q 2 w N 2 a R 5 g z F 5 4 G 2 q f t B j j O 4 p c B V w x j n A b D N 4 F y X J d n 7 g y X 0 r h N t T m k c G l u 7 K h M m r L i r 9 q l t l 8 Q o G I W U i G T 4 s + C E p 1 J Z d j c 7 c p r n D v 3 3 F R M b I z 7 x w E 7 n f p W I k I F W 2 0 m N A W R U E f Y p R 8 n m R n w + 2 x s s Z 7 l p t I 9 Z 8 J e V r g d y e 5 + P A M v p J A K Z h W r e Y W n I A h T O d 3 P W V l 3 p f 8 p X m Z P / d k b Q a m d m N q 2 s 9 g j l N d l 7 i B J W q w T v O G 1 p R + C L z W v 8 T y M T a 4 8 K s H j 6 Z X b O b x w R L k y N Z j t t t U g t q t V i 3 j e z D q y 5 R F U n W X n r K t B b Q 6 9 u t e U b E Y 8 n / n b t f V 4 K s B C r d B I h C x A m X I v f G d N m a U K W 5 P 3 K y 5 q + T G o T 7 k L 2 8 u 2 p P N S P Z A y z t 3 e R E z H L O M M G 5 g p J v A e a l E t 3 f Z q J s k J i i L D p b A f W o J T W X j Y b D + D B 6 J 3 p 3 t Y R C m X w 6 C V p I m m s R Q J M I + S a v n X B b 5 Z S l 1 w d V V V U Y / t Z o M J / 5 + h 0 / 9 Q S w E C L Q A U A A I A C A A T u b h Y L s U E F q U A A A D 2 A A A A E g A A A A A A A A A A A A A A A A A A A A A A Q 2 9 u Z m l n L 1 B h Y 2 t h Z 2 U u e G 1 s U E s B A i 0 A F A A C A A g A E 7 m 4 W A / K 6 a u k A A A A 6 Q A A A B M A A A A A A A A A A A A A A A A A 8 Q A A A F t D b 2 5 0 Z W 5 0 X 1 R 5 c G V z X S 5 4 b W x Q S w E C L Q A U A A I A C A A T u b h Y x + p x / i k D A A B w C g A A E w A A A A A A A A A A A A A A A A D i A Q A A R m 9 y b X V s Y X M v U 2 V j d G l v b j E u b V B L B Q Y A A A A A A w A D A M I A A A B Y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q Q A A A A A A A A E h A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0 c m F j d G l v b l 9 s a W N l b m N l c 1 8 y M D I 0 M D U y N D I y N D Q 1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2 I 2 N m U 4 N G M 5 L W Q y M z A t N G I x O C 0 5 M D F h L T R h M W Z h N m Y 3 Y 2 J m Z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w N T Q i I C 8 + P E V u d H J 5 I F R 5 c G U 9 I k Z p b G x F c n J v c k N v Z G U i I F Z h b H V l P S J z V W 5 r b m 9 3 b i I g L z 4 8 R W 5 0 c n k g V H l w Z T 0 i R m l s b E V y c m 9 y Q 2 9 1 b n Q i I F Z h b H V l P S J s M j A x I i A v P j x F b n R y e S B U e X B l P S J G a W x s T G F z d F V w Z G F 0 Z W Q i I F Z h b H V l P S J k M j A y N C 0 w N S 0 y N F Q y M T o w M T o 0 M i 4 z N z Y z O T k w W i I g L z 4 8 R W 5 0 c n k g V H l w Z T 0 i R m l s b E N v b H V t b l R 5 c G V z I i B W Y W x 1 Z T 0 i c 0 J n W U d C Z 2 t H Q m d N R E J n W U d C Z 1 l H Q m d N R 0 J n W U d C Z 1 l E Q X d Z R 0 J n W U p D U W t K Q m d Z R 0 F 3 W U p D U U 1 H Q m d Z R 0 F 3 W U d B d 0 1 H Q X d Z R E J n W U d C Z 1 l H Q m d Z R 0 J n W U c i I C 8 + P E V u d H J 5 I F R 5 c G U 9 I k Z p b G x D b 2 x 1 b W 5 O Y W 1 l c y I g V m F s d W U 9 I n N b J n F 1 b 3 Q 7 Q 2 9 k Z S B h Z G j D q X J l b n Q m c X V v d D s s J n F 1 b 3 Q 7 Q 2 l 2 a W x p d M O p J n F 1 b 3 Q 7 L C Z x d W 9 0 O 0 5 v b S Z x d W 9 0 O y w m c X V v d D t Q c s O p b m 9 t J n F 1 b 3 Q 7 L C Z x d W 9 0 O 0 R E T i Z x d W 9 0 O y w m c X V v d D t O Y X R p b 2 5 h b G l 0 w 6 k m c X V v d D s s J n F 1 b 3 Q 7 U G F 5 c y B k Z S B u Y W l z c 2 F u Y 2 U m c X V v d D s s J n F 1 b 3 Q 7 V M O p b M O p c G h v b m U m c X V v d D s s J n F 1 b 3 Q 7 T W 9 i a W x l J n F 1 b 3 Q 7 L C Z x d W 9 0 O 0 1 h a W w m c X V v d D s s J n F 1 b 3 Q 7 T W F p b C B Q c m 8 m c X V v d D s s J n F 1 b 3 Q 7 R H J v a X Q g w 6 A g b F x 1 M D A y N 2 l t Y W d l J n F 1 b 3 Q 7 L C Z x d W 9 0 O 0 x l d H R y Z S B k X H U w M D I 3 a W 5 m b 3 J t Y X R p b 2 5 z J n F 1 b 3 Q 7 L C Z x d W 9 0 O 0 9 m Z n J l c y B j b 2 1 t Z X J j a W F s Z X M m c X V v d D s s J n F 1 b 3 Q 7 T 2 Z m c m V z I G N v b W 1 l c m N p Y W x l c y A y J n F 1 b 3 Q 7 L C Z x d W 9 0 O 0 F k c m V z c 2 U m c X V v d D s s J n F 1 b 3 Q 7 Q 2 9 k Z S B w b 3 N 0 Y W w m c X V v d D s s J n F 1 b 3 Q 7 Q 2 9 t b X V u Z S Z x d W 9 0 O y w m c X V v d D t U e X B l I G x p Y 2 V u Y 2 U m c X V v d D s s J n F 1 b 3 Q 7 w 4 l 0 Y X Q m c X V v d D s s J n F 1 b 3 Q 7 U 2 F p c 2 l l I H B h c i Z x d W 9 0 O y w m c X V v d D t J Q S Z x d W 9 0 O y w m c X V v d D t Q a G 9 0 b y Z x d W 9 0 O y w m c X V v d D t T Y W l z b 2 4 m c X V v d D s s J n F 1 b 3 Q 7 U 2 F p c 2 9 u I H B y Z W 1 p w 6 h y Z S B s a W N l b m N l J n F 1 b 3 Q 7 L C Z x d W 9 0 O 0 N h d M O p Z 2 9 y a W U g w 6 J n Z S B z c G 9 y d G l m J n F 1 b 3 Q 7 L C Z x d W 9 0 O 0 N h d M O p Z 2 9 y a W U g w 6 J n Z S Z x d W 9 0 O y w m c X V v d D t N d X R h d G l v b n M m c X V v d D s s J n F 1 b 3 Q 7 U 3 V y Y 2 x h c 3 N l b W V u d C Z x d W 9 0 O y w m c X V v d D t E Y X R l I G R l I G R l b W F u Z G U m c X V v d D s s J n F 1 b 3 Q 7 R G F 0 Z S B j b 2 1 w d G E m c X V v d D s s J n F 1 b 3 Q 7 R G F 0 Z S B k Z S B k w 6 l i d X Q m c X V v d D s s J n F 1 b 3 Q 7 R G F 0 Z S B k Z S B m a W 4 g Z G U g d m F s a W R p d M O p J n F 1 b 3 Q 7 L C Z x d W 9 0 O 0 h v b m 9 y Y W J p b G l 0 w 6 k m c X V v d D s s J n F 1 b 3 Q 7 T W 9 u d G F u d C B s a W N l b m N l J n F 1 b 3 Q 7 L C Z x d W 9 0 O 0 9 w d G l v b n M g b G l j Z W 5 j Z S Z x d W 9 0 O y w m c X V v d D t N b 2 5 0 Y W 5 0 I G 9 w d G l v b n M m c X V v d D s s J n F 1 b 3 Q 7 V H l w Z S B j Z X J 0 a W Z p Y 2 F 0 J n F 1 b 3 Q 7 L C Z x d W 9 0 O 0 R h d G U g Z G U g Z M O p Y n V 0 I G N l c n R p Z m l j Y X Q g b c O p Z G l j Y W w m c X V v d D s s J n F 1 b 3 Q 7 R G F 0 Z S B k Z S B m a W 4 g Y 2 V y d G l m a W N h d C B t w 6 l k a W N h b C Z x d W 9 0 O y w m c X V v d D t D b 2 R l I H N 0 c n V j d H V y Z S Z x d W 9 0 O y w m c X V v d D t O b 2 0 g c 3 R y d W N 0 d X J l J n F 1 b 3 Q 7 L C Z x d W 9 0 O 0 5 v b S B j b 3 V y d C B z d H J 1 Y 3 R 1 c m U m c X V v d D s s J n F 1 b 3 Q 7 Q W R y Z X N z Z S B z d H J 1 Y 3 R 1 c m U m c X V v d D s s J n F 1 b 3 Q 7 Q 2 9 t b X V u Z S B z d H J 1 Y 3 R 1 c m U m c X V v d D s s J n F 1 b 3 Q 7 Q 2 9 k Z S B w b 3 N 0 Y W w g c 3 R y d W N 0 d X J l J n F 1 b 3 Q 7 L C Z x d W 9 0 O 0 1 h a W w g c 3 R y d W N 0 d X J l J n F 1 b 3 Q 7 L C Z x d W 9 0 O 1 T D q W z D q X B o b 2 5 l I H N 0 c n V j d H V y Z S Z x d W 9 0 O y w m c X V v d D t N b 2 J p b G U g c 3 R y d W N 0 d X J l J n F 1 b 3 Q 7 L C Z x d W 9 0 O 0 N v Z G U g Q 2 x 1 Y i Z x d W 9 0 O y w m c X V v d D t O b 2 0 g Q 2 x 1 Y i Z x d W 9 0 O y w m c X V v d D t D b 2 R l I E N v b W l 0 w 6 k g R M O p c G F y d G V t Z W 5 0 Y W w m c X V v d D s s J n F 1 b 3 Q 7 T m 9 t I E N v b W l 0 w 6 k g R M O p c G F y d G V t Z W 5 0 Y W w m c X V v d D s s J n F 1 b 3 Q 7 Q 2 9 k Z S B D b 2 1 p d M O p I F L D q W d p b 2 5 h b C Z x d W 9 0 O y w m c X V v d D t O b 2 0 g Q 2 9 t a X T D q S B S w 6 l n a W 9 u Y W w m c X V v d D s s J n F 1 b 3 Q 7 Q 2 h l Z i B k Z S B m Y W 1 p b G x l J n F 1 b 3 Q 7 L C Z x d W 9 0 O 0 R p c 2 N p c G x p b m U g c H J p b m N p c G F s Z S Z x d W 9 0 O y w m c X V v d D t E a X N j a X B s a W 5 l K H M p J n F 1 b 3 Q 7 L C Z x d W 9 0 O 0 5 v b S B k d S B y Z X N w b 2 5 z Y W J s Z S B s w 6 l n Y W w m c X V v d D s s J n F 1 b 3 Q 7 U H L D q W 5 v b S B k d S B y Z X N w b 2 5 z Y W J s Z S B s w 6 l n Y W w m c X V v d D s s J n F 1 b 3 Q 7 V M O p b M O p c G h v b m U g Z H U g c m V z c G 9 u c 2 F i b G U g b M O p Z 2 F s J n F 1 b 3 Q 7 L C Z x d W 9 0 O 0 1 h a W w g Z H U g c m V z c G 9 u c 2 F i b G U g b M O p Z 2 F s J n F 1 b 3 Q 7 L C Z x d W 9 0 O 0 5 v b S B k d S B y Z X N w b 2 5 z Y W J s Z S B s w 6 l n Y W w g c 2 V j b 2 5 k Y W l y Z S Z x d W 9 0 O y w m c X V v d D t Q c s O p b m 9 t I G R 1 I H J l c 3 B v b n N h Y m x l I G z D q W d h b C B z Z W N v b m R h a X J l J n F 1 b 3 Q 7 L C Z x d W 9 0 O 1 T D q W z D q X B o b 2 5 l I G R 1 I H J l c 3 B v b n N h Y m x l I G z D q W d h b C B z Z W N v b m R h a X J l J n F 1 b 3 Q 7 L C Z x d W 9 0 O 0 1 h a W w g Z H U g c m V z c G 9 u c 2 F i b G U g b M O p Z 2 F s I H N l Y 2 9 u Z G F p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h 0 c m F j d G l v b l 9 s a W N l b m N l c 1 8 y M D I 0 M D U y N D I y N D Q 1 M i 9 U e X B l I G 1 v Z G l m a c O p L n t D b 2 R l I G F k a M O p c m V u d C w w f S Z x d W 9 0 O y w m c X V v d D t T Z W N 0 a W 9 u M S 9 l e H R y Y W N 0 a W 9 u X 2 x p Y 2 V u Y 2 V z X z I w M j Q w N T I 0 M j I 0 N D U y L 1 R 5 c G U g b W 9 k a W Z p w 6 k u e 0 N p d m l s a X T D q S w x f S Z x d W 9 0 O y w m c X V v d D t T Z W N 0 a W 9 u M S 9 l e H R y Y W N 0 a W 9 u X 2 x p Y 2 V u Y 2 V z X z I w M j Q w N T I 0 M j I 0 N D U y L 1 R 5 c G U g b W 9 k a W Z p w 6 k u e 0 5 v b S w y f S Z x d W 9 0 O y w m c X V v d D t T Z W N 0 a W 9 u M S 9 l e H R y Y W N 0 a W 9 u X 2 x p Y 2 V u Y 2 V z X z I w M j Q w N T I 0 M j I 0 N D U y L 1 R 5 c G U g b W 9 k a W Z p w 6 k u e 1 B y w 6 l u b 2 0 s M 3 0 m c X V v d D s s J n F 1 b 3 Q 7 U 2 V j d G l v b j E v Z X h 0 c m F j d G l v b l 9 s a W N l b m N l c 1 8 y M D I 0 M D U y N D I y N D Q 1 M i 9 U e X B l I G 1 v Z G l m a c O p L n t E R E 4 s N H 0 m c X V v d D s s J n F 1 b 3 Q 7 U 2 V j d G l v b j E v Z X h 0 c m F j d G l v b l 9 s a W N l b m N l c 1 8 y M D I 0 M D U y N D I y N D Q 1 M i 9 U e X B l I G 1 v Z G l m a c O p L n t O Y X R p b 2 5 h b G l 0 w 6 k s N X 0 m c X V v d D s s J n F 1 b 3 Q 7 U 2 V j d G l v b j E v Z X h 0 c m F j d G l v b l 9 s a W N l b m N l c 1 8 y M D I 0 M D U y N D I y N D Q 1 M i 9 U e X B l I G 1 v Z G l m a c O p L n t Q Y X l z I G R l I G 5 h a X N z Y W 5 j Z S w 2 f S Z x d W 9 0 O y w m c X V v d D t T Z W N 0 a W 9 u M S 9 l e H R y Y W N 0 a W 9 u X 2 x p Y 2 V u Y 2 V z X z I w M j Q w N T I 0 M j I 0 N D U y L 1 R 5 c G U g b W 9 k a W Z p w 6 k u e 1 T D q W z D q X B o b 2 5 l L D d 9 J n F 1 b 3 Q 7 L C Z x d W 9 0 O 1 N l Y 3 R p b 2 4 x L 2 V 4 d H J h Y 3 R p b 2 5 f b G l j Z W 5 j Z X N f M j A y N D A 1 M j Q y M j Q 0 N T I v V H l w Z S B t b 2 R p Z m n D q S 5 7 T W 9 i a W x l L D h 9 J n F 1 b 3 Q 7 L C Z x d W 9 0 O 1 N l Y 3 R p b 2 4 x L 2 V 4 d H J h Y 3 R p b 2 5 f b G l j Z W 5 j Z X N f M j A y N D A 1 M j Q y M j Q 0 N T I v V H l w Z S B t b 2 R p Z m n D q S 5 7 T W F p b C w 5 f S Z x d W 9 0 O y w m c X V v d D t T Z W N 0 a W 9 u M S 9 l e H R y Y W N 0 a W 9 u X 2 x p Y 2 V u Y 2 V z X z I w M j Q w N T I 0 M j I 0 N D U y L 1 R 5 c G U g b W 9 k a W Z p w 6 k u e 0 1 h a W w g U H J v L D E w f S Z x d W 9 0 O y w m c X V v d D t T Z W N 0 a W 9 u M S 9 l e H R y Y W N 0 a W 9 u X 2 x p Y 2 V u Y 2 V z X z I w M j Q w N T I 0 M j I 0 N D U y L 1 R 5 c G U g b W 9 k a W Z p w 6 k u e 0 R y b 2 l 0 I M O g I G x c d T A w M j d p b W F n Z S w x M X 0 m c X V v d D s s J n F 1 b 3 Q 7 U 2 V j d G l v b j E v Z X h 0 c m F j d G l v b l 9 s a W N l b m N l c 1 8 y M D I 0 M D U y N D I y N D Q 1 M i 9 U e X B l I G 1 v Z G l m a c O p L n t M Z X R 0 c m U g Z F x 1 M D A y N 2 l u Z m 9 y b W F 0 a W 9 u c y w x M n 0 m c X V v d D s s J n F 1 b 3 Q 7 U 2 V j d G l v b j E v Z X h 0 c m F j d G l v b l 9 s a W N l b m N l c 1 8 y M D I 0 M D U y N D I y N D Q 1 M i 9 U e X B l I G 1 v Z G l m a c O p L n t P Z m Z y Z X M g Y 2 9 t b W V y Y 2 l h b G V z L D E z f S Z x d W 9 0 O y w m c X V v d D t T Z W N 0 a W 9 u M S 9 l e H R y Y W N 0 a W 9 u X 2 x p Y 2 V u Y 2 V z X z I w M j Q w N T I 0 M j I 0 N D U y L 1 R 5 c G U g b W 9 k a W Z p w 6 k u e 0 9 m Z n J l c y B j b 2 1 t Z X J j a W F s Z X M g M i w x N H 0 m c X V v d D s s J n F 1 b 3 Q 7 U 2 V j d G l v b j E v Z X h 0 c m F j d G l v b l 9 s a W N l b m N l c 1 8 y M D I 0 M D U y N D I y N D Q 1 M i 9 U e X B l I G 1 v Z G l m a c O p L n t B Z H J l c 3 N l L D E 1 f S Z x d W 9 0 O y w m c X V v d D t T Z W N 0 a W 9 u M S 9 l e H R y Y W N 0 a W 9 u X 2 x p Y 2 V u Y 2 V z X z I w M j Q w N T I 0 M j I 0 N D U y L 1 R 5 c G U g b W 9 k a W Z p w 6 k u e 0 N v Z G U g c G 9 z d G F s L D E 2 f S Z x d W 9 0 O y w m c X V v d D t T Z W N 0 a W 9 u M S 9 l e H R y Y W N 0 a W 9 u X 2 x p Y 2 V u Y 2 V z X z I w M j Q w N T I 0 M j I 0 N D U y L 1 R 5 c G U g b W 9 k a W Z p w 6 k u e 0 N v b W 1 1 b m U s M T d 9 J n F 1 b 3 Q 7 L C Z x d W 9 0 O 1 N l Y 3 R p b 2 4 x L 2 V 4 d H J h Y 3 R p b 2 5 f b G l j Z W 5 j Z X N f M j A y N D A 1 M j Q y M j Q 0 N T I v V H l w Z S B t b 2 R p Z m n D q S 5 7 V H l w Z S B s a W N l b m N l L D E 4 f S Z x d W 9 0 O y w m c X V v d D t T Z W N 0 a W 9 u M S 9 l e H R y Y W N 0 a W 9 u X 2 x p Y 2 V u Y 2 V z X z I w M j Q w N T I 0 M j I 0 N D U y L 1 R 5 c G U g b W 9 k a W Z p w 6 k u e 8 O J d G F 0 L D E 5 f S Z x d W 9 0 O y w m c X V v d D t T Z W N 0 a W 9 u M S 9 l e H R y Y W N 0 a W 9 u X 2 x p Y 2 V u Y 2 V z X z I w M j Q w N T I 0 M j I 0 N D U y L 1 R 5 c G U g b W 9 k a W Z p w 6 k u e 1 N h a X N p Z S B w Y X I s M j B 9 J n F 1 b 3 Q 7 L C Z x d W 9 0 O 1 N l Y 3 R p b 2 4 x L 2 V 4 d H J h Y 3 R p b 2 5 f b G l j Z W 5 j Z X N f M j A y N D A 1 M j Q y M j Q 0 N T I v V H l w Z S B t b 2 R p Z m n D q S 5 7 S U E s M j F 9 J n F 1 b 3 Q 7 L C Z x d W 9 0 O 1 N l Y 3 R p b 2 4 x L 2 V 4 d H J h Y 3 R p b 2 5 f b G l j Z W 5 j Z X N f M j A y N D A 1 M j Q y M j Q 0 N T I v V H l w Z S B t b 2 R p Z m n D q S 5 7 U G h v d G 8 s M j J 9 J n F 1 b 3 Q 7 L C Z x d W 9 0 O 1 N l Y 3 R p b 2 4 x L 2 V 4 d H J h Y 3 R p b 2 5 f b G l j Z W 5 j Z X N f M j A y N D A 1 M j Q y M j Q 0 N T I v V H l w Z S B t b 2 R p Z m n D q S 5 7 U 2 F p c 2 9 u L D I z f S Z x d W 9 0 O y w m c X V v d D t T Z W N 0 a W 9 u M S 9 l e H R y Y W N 0 a W 9 u X 2 x p Y 2 V u Y 2 V z X z I w M j Q w N T I 0 M j I 0 N D U y L 1 R 5 c G U g b W 9 k a W Z p w 6 k u e 1 N h a X N v b i B w c m V t a c O o c m U g b G l j Z W 5 j Z S w y N H 0 m c X V v d D s s J n F 1 b 3 Q 7 U 2 V j d G l v b j E v Z X h 0 c m F j d G l v b l 9 s a W N l b m N l c 1 8 y M D I 0 M D U y N D I y N D Q 1 M i 9 U e X B l I G 1 v Z G l m a c O p L n t D Y X T D q W d v c m l l I M O i Z 2 U g c 3 B v c n R p Z i w y N X 0 m c X V v d D s s J n F 1 b 3 Q 7 U 2 V j d G l v b j E v Z X h 0 c m F j d G l v b l 9 s a W N l b m N l c 1 8 y M D I 0 M D U y N D I y N D Q 1 M i 9 U e X B l I G 1 v Z G l m a c O p L n t D Y X T D q W d v c m l l I M O i Z 2 U s M j Z 9 J n F 1 b 3 Q 7 L C Z x d W 9 0 O 1 N l Y 3 R p b 2 4 x L 2 V 4 d H J h Y 3 R p b 2 5 f b G l j Z W 5 j Z X N f M j A y N D A 1 M j Q y M j Q 0 N T I v V H l w Z S B t b 2 R p Z m n D q S 5 7 T X V 0 Y X R p b 2 5 z L D I 3 f S Z x d W 9 0 O y w m c X V v d D t T Z W N 0 a W 9 u M S 9 l e H R y Y W N 0 a W 9 u X 2 x p Y 2 V u Y 2 V z X z I w M j Q w N T I 0 M j I 0 N D U y L 1 R 5 c G U g b W 9 k a W Z p w 6 k u e 1 N 1 c m N s Y X N z Z W 1 l b n Q s M j h 9 J n F 1 b 3 Q 7 L C Z x d W 9 0 O 1 N l Y 3 R p b 2 4 x L 2 V 4 d H J h Y 3 R p b 2 5 f b G l j Z W 5 j Z X N f M j A y N D A 1 M j Q y M j Q 0 N T I v V H l w Z S B t b 2 R p Z m n D q S 5 7 R G F 0 Z S B k Z S B k Z W 1 h b m R l L D I 5 f S Z x d W 9 0 O y w m c X V v d D t T Z W N 0 a W 9 u M S 9 l e H R y Y W N 0 a W 9 u X 2 x p Y 2 V u Y 2 V z X z I w M j Q w N T I 0 M j I 0 N D U y L 1 R 5 c G U g b W 9 k a W Z p w 6 k u e 0 R h d G U g Y 2 9 t c H R h L D M w f S Z x d W 9 0 O y w m c X V v d D t T Z W N 0 a W 9 u M S 9 l e H R y Y W N 0 a W 9 u X 2 x p Y 2 V u Y 2 V z X z I w M j Q w N T I 0 M j I 0 N D U y L 1 R 5 c G U g b W 9 k a W Z p w 6 k u e 0 R h d G U g Z G U g Z M O p Y n V 0 L D M x f S Z x d W 9 0 O y w m c X V v d D t T Z W N 0 a W 9 u M S 9 l e H R y Y W N 0 a W 9 u X 2 x p Y 2 V u Y 2 V z X z I w M j Q w N T I 0 M j I 0 N D U y L 1 R 5 c G U g b W 9 k a W Z p w 6 k u e 0 R h d G U g Z G U g Z m l u I G R l I H Z h b G l k a X T D q S w z M n 0 m c X V v d D s s J n F 1 b 3 Q 7 U 2 V j d G l v b j E v Z X h 0 c m F j d G l v b l 9 s a W N l b m N l c 1 8 y M D I 0 M D U y N D I y N D Q 1 M i 9 U e X B l I G 1 v Z G l m a c O p L n t I b 2 5 v c m F i a W x p d M O p L D M z f S Z x d W 9 0 O y w m c X V v d D t T Z W N 0 a W 9 u M S 9 l e H R y Y W N 0 a W 9 u X 2 x p Y 2 V u Y 2 V z X z I w M j Q w N T I 0 M j I 0 N D U y L 1 R 5 c G U g b W 9 k a W Z p w 6 k u e 0 1 v b n R h b n Q g b G l j Z W 5 j Z S w z N H 0 m c X V v d D s s J n F 1 b 3 Q 7 U 2 V j d G l v b j E v Z X h 0 c m F j d G l v b l 9 s a W N l b m N l c 1 8 y M D I 0 M D U y N D I y N D Q 1 M i 9 U e X B l I G 1 v Z G l m a c O p L n t P c H R p b 2 5 z I G x p Y 2 V u Y 2 U s M z V 9 J n F 1 b 3 Q 7 L C Z x d W 9 0 O 1 N l Y 3 R p b 2 4 x L 2 V 4 d H J h Y 3 R p b 2 5 f b G l j Z W 5 j Z X N f M j A y N D A 1 M j Q y M j Q 0 N T I v V H l w Z S B t b 2 R p Z m n D q S 5 7 T W 9 u d G F u d C B v c H R p b 2 5 z L D M 2 f S Z x d W 9 0 O y w m c X V v d D t T Z W N 0 a W 9 u M S 9 l e H R y Y W N 0 a W 9 u X 2 x p Y 2 V u Y 2 V z X z I w M j Q w N T I 0 M j I 0 N D U y L 1 R 5 c G U g b W 9 k a W Z p w 6 k u e 1 R 5 c G U g Y 2 V y d G l m a W N h d C w z N 3 0 m c X V v d D s s J n F 1 b 3 Q 7 U 2 V j d G l v b j E v Z X h 0 c m F j d G l v b l 9 s a W N l b m N l c 1 8 y M D I 0 M D U y N D I y N D Q 1 M i 9 U e X B l I G 1 v Z G l m a c O p L n t E Y X R l I G R l I G T D q W J 1 d C B j Z X J 0 a W Z p Y 2 F 0 I G 3 D q W R p Y 2 F s L D M 4 f S Z x d W 9 0 O y w m c X V v d D t T Z W N 0 a W 9 u M S 9 l e H R y Y W N 0 a W 9 u X 2 x p Y 2 V u Y 2 V z X z I w M j Q w N T I 0 M j I 0 N D U y L 1 R 5 c G U g b W 9 k a W Z p w 6 k u e 0 R h d G U g Z G U g Z m l u I G N l c n R p Z m l j Y X Q g b c O p Z G l j Y W w s M z l 9 J n F 1 b 3 Q 7 L C Z x d W 9 0 O 1 N l Y 3 R p b 2 4 x L 2 V 4 d H J h Y 3 R p b 2 5 f b G l j Z W 5 j Z X N f M j A y N D A 1 M j Q y M j Q 0 N T I v V H l w Z S B t b 2 R p Z m n D q S 5 7 Q 2 9 k Z S B z d H J 1 Y 3 R 1 c m U s N D B 9 J n F 1 b 3 Q 7 L C Z x d W 9 0 O 1 N l Y 3 R p b 2 4 x L 2 V 4 d H J h Y 3 R p b 2 5 f b G l j Z W 5 j Z X N f M j A y N D A 1 M j Q y M j Q 0 N T I v V H l w Z S B t b 2 R p Z m n D q S 5 7 T m 9 t I H N 0 c n V j d H V y Z S w 0 M X 0 m c X V v d D s s J n F 1 b 3 Q 7 U 2 V j d G l v b j E v Z X h 0 c m F j d G l v b l 9 s a W N l b m N l c 1 8 y M D I 0 M D U y N D I y N D Q 1 M i 9 U e X B l I G 1 v Z G l m a c O p L n t O b 2 0 g Y 2 9 1 c n Q g c 3 R y d W N 0 d X J l L D Q y f S Z x d W 9 0 O y w m c X V v d D t T Z W N 0 a W 9 u M S 9 l e H R y Y W N 0 a W 9 u X 2 x p Y 2 V u Y 2 V z X z I w M j Q w N T I 0 M j I 0 N D U y L 1 R 5 c G U g b W 9 k a W Z p w 6 k u e 0 F k c m V z c 2 U g c 3 R y d W N 0 d X J l L D Q z f S Z x d W 9 0 O y w m c X V v d D t T Z W N 0 a W 9 u M S 9 l e H R y Y W N 0 a W 9 u X 2 x p Y 2 V u Y 2 V z X z I w M j Q w N T I 0 M j I 0 N D U y L 1 R 5 c G U g b W 9 k a W Z p w 6 k u e 0 N v b W 1 1 b m U g c 3 R y d W N 0 d X J l L D Q 0 f S Z x d W 9 0 O y w m c X V v d D t T Z W N 0 a W 9 u M S 9 l e H R y Y W N 0 a W 9 u X 2 x p Y 2 V u Y 2 V z X z I w M j Q w N T I 0 M j I 0 N D U y L 1 R 5 c G U g b W 9 k a W Z p w 6 k u e 0 N v Z G U g c G 9 z d G F s I H N 0 c n V j d H V y Z S w 0 N X 0 m c X V v d D s s J n F 1 b 3 Q 7 U 2 V j d G l v b j E v Z X h 0 c m F j d G l v b l 9 s a W N l b m N l c 1 8 y M D I 0 M D U y N D I y N D Q 1 M i 9 U e X B l I G 1 v Z G l m a c O p L n t N Y W l s I H N 0 c n V j d H V y Z S w 0 N n 0 m c X V v d D s s J n F 1 b 3 Q 7 U 2 V j d G l v b j E v Z X h 0 c m F j d G l v b l 9 s a W N l b m N l c 1 8 y M D I 0 M D U y N D I y N D Q 1 M i 9 U e X B l I G 1 v Z G l m a c O p L n t U w 6 l s w 6 l w a G 9 u Z S B z d H J 1 Y 3 R 1 c m U s N D d 9 J n F 1 b 3 Q 7 L C Z x d W 9 0 O 1 N l Y 3 R p b 2 4 x L 2 V 4 d H J h Y 3 R p b 2 5 f b G l j Z W 5 j Z X N f M j A y N D A 1 M j Q y M j Q 0 N T I v V H l w Z S B t b 2 R p Z m n D q S 5 7 T W 9 i a W x l I H N 0 c n V j d H V y Z S w 0 O H 0 m c X V v d D s s J n F 1 b 3 Q 7 U 2 V j d G l v b j E v Z X h 0 c m F j d G l v b l 9 s a W N l b m N l c 1 8 y M D I 0 M D U y N D I y N D Q 1 M i 9 U e X B l I G 1 v Z G l m a c O p L n t D b 2 R l I E N s d W I s N D l 9 J n F 1 b 3 Q 7 L C Z x d W 9 0 O 1 N l Y 3 R p b 2 4 x L 2 V 4 d H J h Y 3 R p b 2 5 f b G l j Z W 5 j Z X N f M j A y N D A 1 M j Q y M j Q 0 N T I v V H l w Z S B t b 2 R p Z m n D q S 5 7 T m 9 t I E N s d W I s N T B 9 J n F 1 b 3 Q 7 L C Z x d W 9 0 O 1 N l Y 3 R p b 2 4 x L 2 V 4 d H J h Y 3 R p b 2 5 f b G l j Z W 5 j Z X N f M j A y N D A 1 M j Q y M j Q 0 N T I v V H l w Z S B t b 2 R p Z m n D q S 5 7 Q 2 9 k Z S B D b 2 1 p d M O p I E T D q X B h c n R l b W V u d G F s L D U x f S Z x d W 9 0 O y w m c X V v d D t T Z W N 0 a W 9 u M S 9 l e H R y Y W N 0 a W 9 u X 2 x p Y 2 V u Y 2 V z X z I w M j Q w N T I 0 M j I 0 N D U y L 1 R 5 c G U g b W 9 k a W Z p w 6 k u e 0 5 v b S B D b 2 1 p d M O p I E T D q X B h c n R l b W V u d G F s L D U y f S Z x d W 9 0 O y w m c X V v d D t T Z W N 0 a W 9 u M S 9 l e H R y Y W N 0 a W 9 u X 2 x p Y 2 V u Y 2 V z X z I w M j Q w N T I 0 M j I 0 N D U y L 1 R 5 c G U g b W 9 k a W Z p w 6 k u e 0 N v Z G U g Q 2 9 t a X T D q S B S w 6 l n a W 9 u Y W w s N T N 9 J n F 1 b 3 Q 7 L C Z x d W 9 0 O 1 N l Y 3 R p b 2 4 x L 2 V 4 d H J h Y 3 R p b 2 5 f b G l j Z W 5 j Z X N f M j A y N D A 1 M j Q y M j Q 0 N T I v V H l w Z S B t b 2 R p Z m n D q S 5 7 T m 9 t I E N v b W l 0 w 6 k g U s O p Z 2 l v b m F s L D U 0 f S Z x d W 9 0 O y w m c X V v d D t T Z W N 0 a W 9 u M S 9 l e H R y Y W N 0 a W 9 u X 2 x p Y 2 V u Y 2 V z X z I w M j Q w N T I 0 M j I 0 N D U y L 1 R 5 c G U g b W 9 k a W Z p w 6 k u e 0 N o Z W Y g Z G U g Z m F t a W x s Z S w 1 N X 0 m c X V v d D s s J n F 1 b 3 Q 7 U 2 V j d G l v b j E v Z X h 0 c m F j d G l v b l 9 s a W N l b m N l c 1 8 y M D I 0 M D U y N D I y N D Q 1 M i 9 U e X B l I G 1 v Z G l m a c O p L n t E a X N j a X B s a W 5 l I H B y a W 5 j a X B h b G U s N T Z 9 J n F 1 b 3 Q 7 L C Z x d W 9 0 O 1 N l Y 3 R p b 2 4 x L 2 V 4 d H J h Y 3 R p b 2 5 f b G l j Z W 5 j Z X N f M j A y N D A 1 M j Q y M j Q 0 N T I v V H l w Z S B t b 2 R p Z m n D q S 5 7 R G l z Y 2 l w b G l u Z S h z K S w 1 N 3 0 m c X V v d D s s J n F 1 b 3 Q 7 U 2 V j d G l v b j E v Z X h 0 c m F j d G l v b l 9 s a W N l b m N l c 1 8 y M D I 0 M D U y N D I y N D Q 1 M i 9 U e X B l I G 1 v Z G l m a c O p L n t O b 2 0 g Z H U g c m V z c G 9 u c 2 F i b G U g b M O p Z 2 F s L D U 4 f S Z x d W 9 0 O y w m c X V v d D t T Z W N 0 a W 9 u M S 9 l e H R y Y W N 0 a W 9 u X 2 x p Y 2 V u Y 2 V z X z I w M j Q w N T I 0 M j I 0 N D U y L 1 R 5 c G U g b W 9 k a W Z p w 6 k u e 1 B y w 6 l u b 2 0 g Z H U g c m V z c G 9 u c 2 F i b G U g b M O p Z 2 F s L D U 5 f S Z x d W 9 0 O y w m c X V v d D t T Z W N 0 a W 9 u M S 9 l e H R y Y W N 0 a W 9 u X 2 x p Y 2 V u Y 2 V z X z I w M j Q w N T I 0 M j I 0 N D U y L 1 R 5 c G U g b W 9 k a W Z p w 6 k u e 1 T D q W z D q X B o b 2 5 l I G R 1 I H J l c 3 B v b n N h Y m x l I G z D q W d h b C w 2 M H 0 m c X V v d D s s J n F 1 b 3 Q 7 U 2 V j d G l v b j E v Z X h 0 c m F j d G l v b l 9 s a W N l b m N l c 1 8 y M D I 0 M D U y N D I y N D Q 1 M i 9 U e X B l I G 1 v Z G l m a c O p L n t N Y W l s I G R 1 I H J l c 3 B v b n N h Y m x l I G z D q W d h b C w 2 M X 0 m c X V v d D s s J n F 1 b 3 Q 7 U 2 V j d G l v b j E v Z X h 0 c m F j d G l v b l 9 s a W N l b m N l c 1 8 y M D I 0 M D U y N D I y N D Q 1 M i 9 U e X B l I G 1 v Z G l m a c O p L n t O b 2 0 g Z H U g c m V z c G 9 u c 2 F i b G U g b M O p Z 2 F s I H N l Y 2 9 u Z G F p c m U s N j J 9 J n F 1 b 3 Q 7 L C Z x d W 9 0 O 1 N l Y 3 R p b 2 4 x L 2 V 4 d H J h Y 3 R p b 2 5 f b G l j Z W 5 j Z X N f M j A y N D A 1 M j Q y M j Q 0 N T I v V H l w Z S B t b 2 R p Z m n D q S 5 7 U H L D q W 5 v b S B k d S B y Z X N w b 2 5 z Y W J s Z S B s w 6 l n Y W w g c 2 V j b 2 5 k Y W l y Z S w 2 M 3 0 m c X V v d D s s J n F 1 b 3 Q 7 U 2 V j d G l v b j E v Z X h 0 c m F j d G l v b l 9 s a W N l b m N l c 1 8 y M D I 0 M D U y N D I y N D Q 1 M i 9 U e X B l I G 1 v Z G l m a c O p L n t U w 6 l s w 6 l w a G 9 u Z S B k d S B y Z X N w b 2 5 z Y W J s Z S B s w 6 l n Y W w g c 2 V j b 2 5 k Y W l y Z S w 2 N H 0 m c X V v d D s s J n F 1 b 3 Q 7 U 2 V j d G l v b j E v Z X h 0 c m F j d G l v b l 9 s a W N l b m N l c 1 8 y M D I 0 M D U y N D I y N D Q 1 M i 9 U e X B l I G 1 v Z G l m a c O p L n t N Y W l s I G R 1 I H J l c 3 B v b n N h Y m x l I G z D q W d h b C B z Z W N v b m R h a X J l L D Y 1 f S Z x d W 9 0 O 1 0 s J n F 1 b 3 Q 7 Q 2 9 s d W 1 u Q 2 9 1 b n Q m c X V v d D s 6 N j Y s J n F 1 b 3 Q 7 S 2 V 5 Q 2 9 s d W 1 u T m F t Z X M m c X V v d D s 6 W 1 0 s J n F 1 b 3 Q 7 Q 2 9 s d W 1 u S W R l b n R p d G l l c y Z x d W 9 0 O z p b J n F 1 b 3 Q 7 U 2 V j d G l v b j E v Z X h 0 c m F j d G l v b l 9 s a W N l b m N l c 1 8 y M D I 0 M D U y N D I y N D Q 1 M i 9 U e X B l I G 1 v Z G l m a c O p L n t D b 2 R l I G F k a M O p c m V u d C w w f S Z x d W 9 0 O y w m c X V v d D t T Z W N 0 a W 9 u M S 9 l e H R y Y W N 0 a W 9 u X 2 x p Y 2 V u Y 2 V z X z I w M j Q w N T I 0 M j I 0 N D U y L 1 R 5 c G U g b W 9 k a W Z p w 6 k u e 0 N p d m l s a X T D q S w x f S Z x d W 9 0 O y w m c X V v d D t T Z W N 0 a W 9 u M S 9 l e H R y Y W N 0 a W 9 u X 2 x p Y 2 V u Y 2 V z X z I w M j Q w N T I 0 M j I 0 N D U y L 1 R 5 c G U g b W 9 k a W Z p w 6 k u e 0 5 v b S w y f S Z x d W 9 0 O y w m c X V v d D t T Z W N 0 a W 9 u M S 9 l e H R y Y W N 0 a W 9 u X 2 x p Y 2 V u Y 2 V z X z I w M j Q w N T I 0 M j I 0 N D U y L 1 R 5 c G U g b W 9 k a W Z p w 6 k u e 1 B y w 6 l u b 2 0 s M 3 0 m c X V v d D s s J n F 1 b 3 Q 7 U 2 V j d G l v b j E v Z X h 0 c m F j d G l v b l 9 s a W N l b m N l c 1 8 y M D I 0 M D U y N D I y N D Q 1 M i 9 U e X B l I G 1 v Z G l m a c O p L n t E R E 4 s N H 0 m c X V v d D s s J n F 1 b 3 Q 7 U 2 V j d G l v b j E v Z X h 0 c m F j d G l v b l 9 s a W N l b m N l c 1 8 y M D I 0 M D U y N D I y N D Q 1 M i 9 U e X B l I G 1 v Z G l m a c O p L n t O Y X R p b 2 5 h b G l 0 w 6 k s N X 0 m c X V v d D s s J n F 1 b 3 Q 7 U 2 V j d G l v b j E v Z X h 0 c m F j d G l v b l 9 s a W N l b m N l c 1 8 y M D I 0 M D U y N D I y N D Q 1 M i 9 U e X B l I G 1 v Z G l m a c O p L n t Q Y X l z I G R l I G 5 h a X N z Y W 5 j Z S w 2 f S Z x d W 9 0 O y w m c X V v d D t T Z W N 0 a W 9 u M S 9 l e H R y Y W N 0 a W 9 u X 2 x p Y 2 V u Y 2 V z X z I w M j Q w N T I 0 M j I 0 N D U y L 1 R 5 c G U g b W 9 k a W Z p w 6 k u e 1 T D q W z D q X B o b 2 5 l L D d 9 J n F 1 b 3 Q 7 L C Z x d W 9 0 O 1 N l Y 3 R p b 2 4 x L 2 V 4 d H J h Y 3 R p b 2 5 f b G l j Z W 5 j Z X N f M j A y N D A 1 M j Q y M j Q 0 N T I v V H l w Z S B t b 2 R p Z m n D q S 5 7 T W 9 i a W x l L D h 9 J n F 1 b 3 Q 7 L C Z x d W 9 0 O 1 N l Y 3 R p b 2 4 x L 2 V 4 d H J h Y 3 R p b 2 5 f b G l j Z W 5 j Z X N f M j A y N D A 1 M j Q y M j Q 0 N T I v V H l w Z S B t b 2 R p Z m n D q S 5 7 T W F p b C w 5 f S Z x d W 9 0 O y w m c X V v d D t T Z W N 0 a W 9 u M S 9 l e H R y Y W N 0 a W 9 u X 2 x p Y 2 V u Y 2 V z X z I w M j Q w N T I 0 M j I 0 N D U y L 1 R 5 c G U g b W 9 k a W Z p w 6 k u e 0 1 h a W w g U H J v L D E w f S Z x d W 9 0 O y w m c X V v d D t T Z W N 0 a W 9 u M S 9 l e H R y Y W N 0 a W 9 u X 2 x p Y 2 V u Y 2 V z X z I w M j Q w N T I 0 M j I 0 N D U y L 1 R 5 c G U g b W 9 k a W Z p w 6 k u e 0 R y b 2 l 0 I M O g I G x c d T A w M j d p b W F n Z S w x M X 0 m c X V v d D s s J n F 1 b 3 Q 7 U 2 V j d G l v b j E v Z X h 0 c m F j d G l v b l 9 s a W N l b m N l c 1 8 y M D I 0 M D U y N D I y N D Q 1 M i 9 U e X B l I G 1 v Z G l m a c O p L n t M Z X R 0 c m U g Z F x 1 M D A y N 2 l u Z m 9 y b W F 0 a W 9 u c y w x M n 0 m c X V v d D s s J n F 1 b 3 Q 7 U 2 V j d G l v b j E v Z X h 0 c m F j d G l v b l 9 s a W N l b m N l c 1 8 y M D I 0 M D U y N D I y N D Q 1 M i 9 U e X B l I G 1 v Z G l m a c O p L n t P Z m Z y Z X M g Y 2 9 t b W V y Y 2 l h b G V z L D E z f S Z x d W 9 0 O y w m c X V v d D t T Z W N 0 a W 9 u M S 9 l e H R y Y W N 0 a W 9 u X 2 x p Y 2 V u Y 2 V z X z I w M j Q w N T I 0 M j I 0 N D U y L 1 R 5 c G U g b W 9 k a W Z p w 6 k u e 0 9 m Z n J l c y B j b 2 1 t Z X J j a W F s Z X M g M i w x N H 0 m c X V v d D s s J n F 1 b 3 Q 7 U 2 V j d G l v b j E v Z X h 0 c m F j d G l v b l 9 s a W N l b m N l c 1 8 y M D I 0 M D U y N D I y N D Q 1 M i 9 U e X B l I G 1 v Z G l m a c O p L n t B Z H J l c 3 N l L D E 1 f S Z x d W 9 0 O y w m c X V v d D t T Z W N 0 a W 9 u M S 9 l e H R y Y W N 0 a W 9 u X 2 x p Y 2 V u Y 2 V z X z I w M j Q w N T I 0 M j I 0 N D U y L 1 R 5 c G U g b W 9 k a W Z p w 6 k u e 0 N v Z G U g c G 9 z d G F s L D E 2 f S Z x d W 9 0 O y w m c X V v d D t T Z W N 0 a W 9 u M S 9 l e H R y Y W N 0 a W 9 u X 2 x p Y 2 V u Y 2 V z X z I w M j Q w N T I 0 M j I 0 N D U y L 1 R 5 c G U g b W 9 k a W Z p w 6 k u e 0 N v b W 1 1 b m U s M T d 9 J n F 1 b 3 Q 7 L C Z x d W 9 0 O 1 N l Y 3 R p b 2 4 x L 2 V 4 d H J h Y 3 R p b 2 5 f b G l j Z W 5 j Z X N f M j A y N D A 1 M j Q y M j Q 0 N T I v V H l w Z S B t b 2 R p Z m n D q S 5 7 V H l w Z S B s a W N l b m N l L D E 4 f S Z x d W 9 0 O y w m c X V v d D t T Z W N 0 a W 9 u M S 9 l e H R y Y W N 0 a W 9 u X 2 x p Y 2 V u Y 2 V z X z I w M j Q w N T I 0 M j I 0 N D U y L 1 R 5 c G U g b W 9 k a W Z p w 6 k u e 8 O J d G F 0 L D E 5 f S Z x d W 9 0 O y w m c X V v d D t T Z W N 0 a W 9 u M S 9 l e H R y Y W N 0 a W 9 u X 2 x p Y 2 V u Y 2 V z X z I w M j Q w N T I 0 M j I 0 N D U y L 1 R 5 c G U g b W 9 k a W Z p w 6 k u e 1 N h a X N p Z S B w Y X I s M j B 9 J n F 1 b 3 Q 7 L C Z x d W 9 0 O 1 N l Y 3 R p b 2 4 x L 2 V 4 d H J h Y 3 R p b 2 5 f b G l j Z W 5 j Z X N f M j A y N D A 1 M j Q y M j Q 0 N T I v V H l w Z S B t b 2 R p Z m n D q S 5 7 S U E s M j F 9 J n F 1 b 3 Q 7 L C Z x d W 9 0 O 1 N l Y 3 R p b 2 4 x L 2 V 4 d H J h Y 3 R p b 2 5 f b G l j Z W 5 j Z X N f M j A y N D A 1 M j Q y M j Q 0 N T I v V H l w Z S B t b 2 R p Z m n D q S 5 7 U G h v d G 8 s M j J 9 J n F 1 b 3 Q 7 L C Z x d W 9 0 O 1 N l Y 3 R p b 2 4 x L 2 V 4 d H J h Y 3 R p b 2 5 f b G l j Z W 5 j Z X N f M j A y N D A 1 M j Q y M j Q 0 N T I v V H l w Z S B t b 2 R p Z m n D q S 5 7 U 2 F p c 2 9 u L D I z f S Z x d W 9 0 O y w m c X V v d D t T Z W N 0 a W 9 u M S 9 l e H R y Y W N 0 a W 9 u X 2 x p Y 2 V u Y 2 V z X z I w M j Q w N T I 0 M j I 0 N D U y L 1 R 5 c G U g b W 9 k a W Z p w 6 k u e 1 N h a X N v b i B w c m V t a c O o c m U g b G l j Z W 5 j Z S w y N H 0 m c X V v d D s s J n F 1 b 3 Q 7 U 2 V j d G l v b j E v Z X h 0 c m F j d G l v b l 9 s a W N l b m N l c 1 8 y M D I 0 M D U y N D I y N D Q 1 M i 9 U e X B l I G 1 v Z G l m a c O p L n t D Y X T D q W d v c m l l I M O i Z 2 U g c 3 B v c n R p Z i w y N X 0 m c X V v d D s s J n F 1 b 3 Q 7 U 2 V j d G l v b j E v Z X h 0 c m F j d G l v b l 9 s a W N l b m N l c 1 8 y M D I 0 M D U y N D I y N D Q 1 M i 9 U e X B l I G 1 v Z G l m a c O p L n t D Y X T D q W d v c m l l I M O i Z 2 U s M j Z 9 J n F 1 b 3 Q 7 L C Z x d W 9 0 O 1 N l Y 3 R p b 2 4 x L 2 V 4 d H J h Y 3 R p b 2 5 f b G l j Z W 5 j Z X N f M j A y N D A 1 M j Q y M j Q 0 N T I v V H l w Z S B t b 2 R p Z m n D q S 5 7 T X V 0 Y X R p b 2 5 z L D I 3 f S Z x d W 9 0 O y w m c X V v d D t T Z W N 0 a W 9 u M S 9 l e H R y Y W N 0 a W 9 u X 2 x p Y 2 V u Y 2 V z X z I w M j Q w N T I 0 M j I 0 N D U y L 1 R 5 c G U g b W 9 k a W Z p w 6 k u e 1 N 1 c m N s Y X N z Z W 1 l b n Q s M j h 9 J n F 1 b 3 Q 7 L C Z x d W 9 0 O 1 N l Y 3 R p b 2 4 x L 2 V 4 d H J h Y 3 R p b 2 5 f b G l j Z W 5 j Z X N f M j A y N D A 1 M j Q y M j Q 0 N T I v V H l w Z S B t b 2 R p Z m n D q S 5 7 R G F 0 Z S B k Z S B k Z W 1 h b m R l L D I 5 f S Z x d W 9 0 O y w m c X V v d D t T Z W N 0 a W 9 u M S 9 l e H R y Y W N 0 a W 9 u X 2 x p Y 2 V u Y 2 V z X z I w M j Q w N T I 0 M j I 0 N D U y L 1 R 5 c G U g b W 9 k a W Z p w 6 k u e 0 R h d G U g Y 2 9 t c H R h L D M w f S Z x d W 9 0 O y w m c X V v d D t T Z W N 0 a W 9 u M S 9 l e H R y Y W N 0 a W 9 u X 2 x p Y 2 V u Y 2 V z X z I w M j Q w N T I 0 M j I 0 N D U y L 1 R 5 c G U g b W 9 k a W Z p w 6 k u e 0 R h d G U g Z G U g Z M O p Y n V 0 L D M x f S Z x d W 9 0 O y w m c X V v d D t T Z W N 0 a W 9 u M S 9 l e H R y Y W N 0 a W 9 u X 2 x p Y 2 V u Y 2 V z X z I w M j Q w N T I 0 M j I 0 N D U y L 1 R 5 c G U g b W 9 k a W Z p w 6 k u e 0 R h d G U g Z G U g Z m l u I G R l I H Z h b G l k a X T D q S w z M n 0 m c X V v d D s s J n F 1 b 3 Q 7 U 2 V j d G l v b j E v Z X h 0 c m F j d G l v b l 9 s a W N l b m N l c 1 8 y M D I 0 M D U y N D I y N D Q 1 M i 9 U e X B l I G 1 v Z G l m a c O p L n t I b 2 5 v c m F i a W x p d M O p L D M z f S Z x d W 9 0 O y w m c X V v d D t T Z W N 0 a W 9 u M S 9 l e H R y Y W N 0 a W 9 u X 2 x p Y 2 V u Y 2 V z X z I w M j Q w N T I 0 M j I 0 N D U y L 1 R 5 c G U g b W 9 k a W Z p w 6 k u e 0 1 v b n R h b n Q g b G l j Z W 5 j Z S w z N H 0 m c X V v d D s s J n F 1 b 3 Q 7 U 2 V j d G l v b j E v Z X h 0 c m F j d G l v b l 9 s a W N l b m N l c 1 8 y M D I 0 M D U y N D I y N D Q 1 M i 9 U e X B l I G 1 v Z G l m a c O p L n t P c H R p b 2 5 z I G x p Y 2 V u Y 2 U s M z V 9 J n F 1 b 3 Q 7 L C Z x d W 9 0 O 1 N l Y 3 R p b 2 4 x L 2 V 4 d H J h Y 3 R p b 2 5 f b G l j Z W 5 j Z X N f M j A y N D A 1 M j Q y M j Q 0 N T I v V H l w Z S B t b 2 R p Z m n D q S 5 7 T W 9 u d G F u d C B v c H R p b 2 5 z L D M 2 f S Z x d W 9 0 O y w m c X V v d D t T Z W N 0 a W 9 u M S 9 l e H R y Y W N 0 a W 9 u X 2 x p Y 2 V u Y 2 V z X z I w M j Q w N T I 0 M j I 0 N D U y L 1 R 5 c G U g b W 9 k a W Z p w 6 k u e 1 R 5 c G U g Y 2 V y d G l m a W N h d C w z N 3 0 m c X V v d D s s J n F 1 b 3 Q 7 U 2 V j d G l v b j E v Z X h 0 c m F j d G l v b l 9 s a W N l b m N l c 1 8 y M D I 0 M D U y N D I y N D Q 1 M i 9 U e X B l I G 1 v Z G l m a c O p L n t E Y X R l I G R l I G T D q W J 1 d C B j Z X J 0 a W Z p Y 2 F 0 I G 3 D q W R p Y 2 F s L D M 4 f S Z x d W 9 0 O y w m c X V v d D t T Z W N 0 a W 9 u M S 9 l e H R y Y W N 0 a W 9 u X 2 x p Y 2 V u Y 2 V z X z I w M j Q w N T I 0 M j I 0 N D U y L 1 R 5 c G U g b W 9 k a W Z p w 6 k u e 0 R h d G U g Z G U g Z m l u I G N l c n R p Z m l j Y X Q g b c O p Z G l j Y W w s M z l 9 J n F 1 b 3 Q 7 L C Z x d W 9 0 O 1 N l Y 3 R p b 2 4 x L 2 V 4 d H J h Y 3 R p b 2 5 f b G l j Z W 5 j Z X N f M j A y N D A 1 M j Q y M j Q 0 N T I v V H l w Z S B t b 2 R p Z m n D q S 5 7 Q 2 9 k Z S B z d H J 1 Y 3 R 1 c m U s N D B 9 J n F 1 b 3 Q 7 L C Z x d W 9 0 O 1 N l Y 3 R p b 2 4 x L 2 V 4 d H J h Y 3 R p b 2 5 f b G l j Z W 5 j Z X N f M j A y N D A 1 M j Q y M j Q 0 N T I v V H l w Z S B t b 2 R p Z m n D q S 5 7 T m 9 t I H N 0 c n V j d H V y Z S w 0 M X 0 m c X V v d D s s J n F 1 b 3 Q 7 U 2 V j d G l v b j E v Z X h 0 c m F j d G l v b l 9 s a W N l b m N l c 1 8 y M D I 0 M D U y N D I y N D Q 1 M i 9 U e X B l I G 1 v Z G l m a c O p L n t O b 2 0 g Y 2 9 1 c n Q g c 3 R y d W N 0 d X J l L D Q y f S Z x d W 9 0 O y w m c X V v d D t T Z W N 0 a W 9 u M S 9 l e H R y Y W N 0 a W 9 u X 2 x p Y 2 V u Y 2 V z X z I w M j Q w N T I 0 M j I 0 N D U y L 1 R 5 c G U g b W 9 k a W Z p w 6 k u e 0 F k c m V z c 2 U g c 3 R y d W N 0 d X J l L D Q z f S Z x d W 9 0 O y w m c X V v d D t T Z W N 0 a W 9 u M S 9 l e H R y Y W N 0 a W 9 u X 2 x p Y 2 V u Y 2 V z X z I w M j Q w N T I 0 M j I 0 N D U y L 1 R 5 c G U g b W 9 k a W Z p w 6 k u e 0 N v b W 1 1 b m U g c 3 R y d W N 0 d X J l L D Q 0 f S Z x d W 9 0 O y w m c X V v d D t T Z W N 0 a W 9 u M S 9 l e H R y Y W N 0 a W 9 u X 2 x p Y 2 V u Y 2 V z X z I w M j Q w N T I 0 M j I 0 N D U y L 1 R 5 c G U g b W 9 k a W Z p w 6 k u e 0 N v Z G U g c G 9 z d G F s I H N 0 c n V j d H V y Z S w 0 N X 0 m c X V v d D s s J n F 1 b 3 Q 7 U 2 V j d G l v b j E v Z X h 0 c m F j d G l v b l 9 s a W N l b m N l c 1 8 y M D I 0 M D U y N D I y N D Q 1 M i 9 U e X B l I G 1 v Z G l m a c O p L n t N Y W l s I H N 0 c n V j d H V y Z S w 0 N n 0 m c X V v d D s s J n F 1 b 3 Q 7 U 2 V j d G l v b j E v Z X h 0 c m F j d G l v b l 9 s a W N l b m N l c 1 8 y M D I 0 M D U y N D I y N D Q 1 M i 9 U e X B l I G 1 v Z G l m a c O p L n t U w 6 l s w 6 l w a G 9 u Z S B z d H J 1 Y 3 R 1 c m U s N D d 9 J n F 1 b 3 Q 7 L C Z x d W 9 0 O 1 N l Y 3 R p b 2 4 x L 2 V 4 d H J h Y 3 R p b 2 5 f b G l j Z W 5 j Z X N f M j A y N D A 1 M j Q y M j Q 0 N T I v V H l w Z S B t b 2 R p Z m n D q S 5 7 T W 9 i a W x l I H N 0 c n V j d H V y Z S w 0 O H 0 m c X V v d D s s J n F 1 b 3 Q 7 U 2 V j d G l v b j E v Z X h 0 c m F j d G l v b l 9 s a W N l b m N l c 1 8 y M D I 0 M D U y N D I y N D Q 1 M i 9 U e X B l I G 1 v Z G l m a c O p L n t D b 2 R l I E N s d W I s N D l 9 J n F 1 b 3 Q 7 L C Z x d W 9 0 O 1 N l Y 3 R p b 2 4 x L 2 V 4 d H J h Y 3 R p b 2 5 f b G l j Z W 5 j Z X N f M j A y N D A 1 M j Q y M j Q 0 N T I v V H l w Z S B t b 2 R p Z m n D q S 5 7 T m 9 t I E N s d W I s N T B 9 J n F 1 b 3 Q 7 L C Z x d W 9 0 O 1 N l Y 3 R p b 2 4 x L 2 V 4 d H J h Y 3 R p b 2 5 f b G l j Z W 5 j Z X N f M j A y N D A 1 M j Q y M j Q 0 N T I v V H l w Z S B t b 2 R p Z m n D q S 5 7 Q 2 9 k Z S B D b 2 1 p d M O p I E T D q X B h c n R l b W V u d G F s L D U x f S Z x d W 9 0 O y w m c X V v d D t T Z W N 0 a W 9 u M S 9 l e H R y Y W N 0 a W 9 u X 2 x p Y 2 V u Y 2 V z X z I w M j Q w N T I 0 M j I 0 N D U y L 1 R 5 c G U g b W 9 k a W Z p w 6 k u e 0 5 v b S B D b 2 1 p d M O p I E T D q X B h c n R l b W V u d G F s L D U y f S Z x d W 9 0 O y w m c X V v d D t T Z W N 0 a W 9 u M S 9 l e H R y Y W N 0 a W 9 u X 2 x p Y 2 V u Y 2 V z X z I w M j Q w N T I 0 M j I 0 N D U y L 1 R 5 c G U g b W 9 k a W Z p w 6 k u e 0 N v Z G U g Q 2 9 t a X T D q S B S w 6 l n a W 9 u Y W w s N T N 9 J n F 1 b 3 Q 7 L C Z x d W 9 0 O 1 N l Y 3 R p b 2 4 x L 2 V 4 d H J h Y 3 R p b 2 5 f b G l j Z W 5 j Z X N f M j A y N D A 1 M j Q y M j Q 0 N T I v V H l w Z S B t b 2 R p Z m n D q S 5 7 T m 9 t I E N v b W l 0 w 6 k g U s O p Z 2 l v b m F s L D U 0 f S Z x d W 9 0 O y w m c X V v d D t T Z W N 0 a W 9 u M S 9 l e H R y Y W N 0 a W 9 u X 2 x p Y 2 V u Y 2 V z X z I w M j Q w N T I 0 M j I 0 N D U y L 1 R 5 c G U g b W 9 k a W Z p w 6 k u e 0 N o Z W Y g Z G U g Z m F t a W x s Z S w 1 N X 0 m c X V v d D s s J n F 1 b 3 Q 7 U 2 V j d G l v b j E v Z X h 0 c m F j d G l v b l 9 s a W N l b m N l c 1 8 y M D I 0 M D U y N D I y N D Q 1 M i 9 U e X B l I G 1 v Z G l m a c O p L n t E a X N j a X B s a W 5 l I H B y a W 5 j a X B h b G U s N T Z 9 J n F 1 b 3 Q 7 L C Z x d W 9 0 O 1 N l Y 3 R p b 2 4 x L 2 V 4 d H J h Y 3 R p b 2 5 f b G l j Z W 5 j Z X N f M j A y N D A 1 M j Q y M j Q 0 N T I v V H l w Z S B t b 2 R p Z m n D q S 5 7 R G l z Y 2 l w b G l u Z S h z K S w 1 N 3 0 m c X V v d D s s J n F 1 b 3 Q 7 U 2 V j d G l v b j E v Z X h 0 c m F j d G l v b l 9 s a W N l b m N l c 1 8 y M D I 0 M D U y N D I y N D Q 1 M i 9 U e X B l I G 1 v Z G l m a c O p L n t O b 2 0 g Z H U g c m V z c G 9 u c 2 F i b G U g b M O p Z 2 F s L D U 4 f S Z x d W 9 0 O y w m c X V v d D t T Z W N 0 a W 9 u M S 9 l e H R y Y W N 0 a W 9 u X 2 x p Y 2 V u Y 2 V z X z I w M j Q w N T I 0 M j I 0 N D U y L 1 R 5 c G U g b W 9 k a W Z p w 6 k u e 1 B y w 6 l u b 2 0 g Z H U g c m V z c G 9 u c 2 F i b G U g b M O p Z 2 F s L D U 5 f S Z x d W 9 0 O y w m c X V v d D t T Z W N 0 a W 9 u M S 9 l e H R y Y W N 0 a W 9 u X 2 x p Y 2 V u Y 2 V z X z I w M j Q w N T I 0 M j I 0 N D U y L 1 R 5 c G U g b W 9 k a W Z p w 6 k u e 1 T D q W z D q X B o b 2 5 l I G R 1 I H J l c 3 B v b n N h Y m x l I G z D q W d h b C w 2 M H 0 m c X V v d D s s J n F 1 b 3 Q 7 U 2 V j d G l v b j E v Z X h 0 c m F j d G l v b l 9 s a W N l b m N l c 1 8 y M D I 0 M D U y N D I y N D Q 1 M i 9 U e X B l I G 1 v Z G l m a c O p L n t N Y W l s I G R 1 I H J l c 3 B v b n N h Y m x l I G z D q W d h b C w 2 M X 0 m c X V v d D s s J n F 1 b 3 Q 7 U 2 V j d G l v b j E v Z X h 0 c m F j d G l v b l 9 s a W N l b m N l c 1 8 y M D I 0 M D U y N D I y N D Q 1 M i 9 U e X B l I G 1 v Z G l m a c O p L n t O b 2 0 g Z H U g c m V z c G 9 u c 2 F i b G U g b M O p Z 2 F s I H N l Y 2 9 u Z G F p c m U s N j J 9 J n F 1 b 3 Q 7 L C Z x d W 9 0 O 1 N l Y 3 R p b 2 4 x L 2 V 4 d H J h Y 3 R p b 2 5 f b G l j Z W 5 j Z X N f M j A y N D A 1 M j Q y M j Q 0 N T I v V H l w Z S B t b 2 R p Z m n D q S 5 7 U H L D q W 5 v b S B k d S B y Z X N w b 2 5 z Y W J s Z S B s w 6 l n Y W w g c 2 V j b 2 5 k Y W l y Z S w 2 M 3 0 m c X V v d D s s J n F 1 b 3 Q 7 U 2 V j d G l v b j E v Z X h 0 c m F j d G l v b l 9 s a W N l b m N l c 1 8 y M D I 0 M D U y N D I y N D Q 1 M i 9 U e X B l I G 1 v Z G l m a c O p L n t U w 6 l s w 6 l w a G 9 u Z S B k d S B y Z X N w b 2 5 z Y W J s Z S B s w 6 l n Y W w g c 2 V j b 2 5 k Y W l y Z S w 2 N H 0 m c X V v d D s s J n F 1 b 3 Q 7 U 2 V j d G l v b j E v Z X h 0 c m F j d G l v b l 9 s a W N l b m N l c 1 8 y M D I 0 M D U y N D I y N D Q 1 M i 9 U e X B l I G 1 v Z G l m a c O p L n t N Y W l s I G R 1 I H J l c 3 B v b n N h Y m x l I G z D q W d h b C B z Z W N v b m R h a X J l L D Y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h 0 c m F j d G l v b l 9 s a W N l b m N l c 1 8 y M D I 0 M D U y N D I y N D Q 1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e H R y Y W N 0 a W 9 u X 2 x p Y 2 V u Y 2 V z X z I w M j Q w N T I 0 M j I 0 N D U y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e H R y Y W N 0 a W 9 u X 2 x p Y 2 V u Y 2 V z X z I w M j Q w N T I 0 M j I 0 N D U y L 1 R 5 c G U l M j B t b 2 R p Z m k l Q z M l Q T k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D Q H y + C v F 4 E + R o L n X f V U W c w A A A A A C A A A A A A A Q Z g A A A A E A A C A A A A C c z z 2 G u u O 8 c W A r + M h c E Z y B M f s 1 / B T 8 N r i K s O g R s Z J M k A A A A A A O g A A A A A I A A C A A A A C t 7 G E W A r 0 L 1 h w 7 q f W d V a 3 g 5 9 T i 6 I q s j 3 s c n c 7 A 6 S p 9 A V A A A A B 9 l j 8 m B U S U Z y V R G 9 0 q W a 3 z T K Y B h O f A M M P S 7 l 5 d s H r 6 H n x z f 6 f E 2 n s + C Z s 5 I U 0 w n W U i s P p A k M d i v V X p x 7 y E / F H k F 7 h B k G P H 6 X Q + i 2 u P Y L 2 X J E A A A A A E m g V g E 1 U U s s / V X B 9 f I j h q u J e 5 4 k N B 4 2 F D q O 7 x 5 Q E F + N j h p O 9 Q p A b H a z v C R R 6 8 M e d v K 7 u w t 2 c e H F R d b Z G o 5 W + h < / D a t a M a s h u p > 
</file>

<file path=customXml/itemProps1.xml><?xml version="1.0" encoding="utf-8"?>
<ds:datastoreItem xmlns:ds="http://schemas.openxmlformats.org/officeDocument/2006/customXml" ds:itemID="{5A13AFE0-A184-435D-86BA-B67CD73E6CB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31</vt:i4>
      </vt:variant>
    </vt:vector>
  </HeadingPairs>
  <TitlesOfParts>
    <vt:vector size="35" baseType="lpstr">
      <vt:lpstr>Engagement athlètes</vt:lpstr>
      <vt:lpstr>Liste officiels</vt:lpstr>
      <vt:lpstr>Listes choix</vt:lpstr>
      <vt:lpstr>Liste licences</vt:lpstr>
      <vt:lpstr>CAF</vt:lpstr>
      <vt:lpstr>CAM</vt:lpstr>
      <vt:lpstr>CAT</vt:lpstr>
      <vt:lpstr>Catégories</vt:lpstr>
      <vt:lpstr>JUF</vt:lpstr>
      <vt:lpstr>JUM</vt:lpstr>
      <vt:lpstr>Jury</vt:lpstr>
      <vt:lpstr>MIF</vt:lpstr>
      <vt:lpstr>MIM</vt:lpstr>
      <vt:lpstr>OuiNon</vt:lpstr>
      <vt:lpstr>Relais</vt:lpstr>
      <vt:lpstr>S1F</vt:lpstr>
      <vt:lpstr>S1M</vt:lpstr>
      <vt:lpstr>S2F</vt:lpstr>
      <vt:lpstr>S2M</vt:lpstr>
      <vt:lpstr>V1F</vt:lpstr>
      <vt:lpstr>V1M</vt:lpstr>
      <vt:lpstr>V2F</vt:lpstr>
      <vt:lpstr>V2M</vt:lpstr>
      <vt:lpstr>V3F</vt:lpstr>
      <vt:lpstr>V3M</vt:lpstr>
      <vt:lpstr>V4F</vt:lpstr>
      <vt:lpstr>V4M</vt:lpstr>
      <vt:lpstr>V5F</vt:lpstr>
      <vt:lpstr>V5M</vt:lpstr>
      <vt:lpstr>V6F</vt:lpstr>
      <vt:lpstr>V6M</vt:lpstr>
      <vt:lpstr>V7F</vt:lpstr>
      <vt:lpstr>V7M</vt:lpstr>
      <vt:lpstr>V8F</vt:lpstr>
      <vt:lpstr>V8M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CARTIER RONAND</cp:lastModifiedBy>
  <cp:lastPrinted>2019-03-18T16:29:16Z</cp:lastPrinted>
  <dcterms:created xsi:type="dcterms:W3CDTF">2019-03-14T09:49:56Z</dcterms:created>
  <dcterms:modified xsi:type="dcterms:W3CDTF">2026-06-12T09:33:52Z</dcterms:modified>
</cp:coreProperties>
</file>